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pivotTables/pivotTable6.xml" ContentType="application/vnd.openxmlformats-officedocument.spreadsheetml.pivotTable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pivotTables/pivotTable38.xml" ContentType="application/vnd.openxmlformats-officedocument.spreadsheetml.pivotTable+xml"/>
  <Override PartName="/xl/drawings/drawing17.xml" ContentType="application/vnd.openxmlformats-officedocument.drawing+xml"/>
  <Override PartName="/xl/pivotTables/pivotTable27.xml" ContentType="application/vnd.openxmlformats-officedocument.spreadsheetml.pivotTable+xml"/>
  <Override PartName="/xl/drawings/drawing28.xml" ContentType="application/vnd.openxmlformats-officedocument.drawing+xml"/>
  <Default Extension="xml" ContentType="application/xml"/>
  <Override PartName="/xl/drawings/drawing2.xml" ContentType="application/vnd.openxmlformats-officedocument.drawing+xml"/>
  <Override PartName="/xl/pivotTables/pivotTable16.xml" ContentType="application/vnd.openxmlformats-officedocument.spreadsheetml.pivotTab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charts/chart27.xml" ContentType="application/vnd.openxmlformats-officedocument.drawingml.chart+xml"/>
  <Override PartName="/xl/pivotTables/pivotTable41.xml" ContentType="application/vnd.openxmlformats-officedocument.spreadsheetml.pivotTable+xml"/>
  <Override PartName="/xl/externalLinks/externalLink1.xml" ContentType="application/vnd.openxmlformats-officedocument.spreadsheetml.externalLink+xml"/>
  <Override PartName="/xl/pivotTables/pivotTable12.xml" ContentType="application/vnd.openxmlformats-officedocument.spreadsheetml.pivotTable+xml"/>
  <Override PartName="/xl/charts/chart16.xml" ContentType="application/vnd.openxmlformats-officedocument.drawingml.chart+xml"/>
  <Override PartName="/xl/drawings/drawing20.xml" ContentType="application/vnd.openxmlformats-officedocument.drawing+xml"/>
  <Override PartName="/xl/queryTables/queryTable8.xml" ContentType="application/vnd.openxmlformats-officedocument.spreadsheetml.queryTable+xml"/>
  <Override PartName="/xl/pivotTables/pivotTable30.xml" ContentType="application/vnd.openxmlformats-officedocument.spreadsheetml.pivotTable+xml"/>
  <Override PartName="/xl/drawings/drawing31.xml" ContentType="application/vnd.openxmlformats-officedocument.drawing+xml"/>
  <Override PartName="/xl/queryTables/queryTable11.xml" ContentType="application/vnd.openxmlformats-officedocument.spreadsheetml.queryTable+xml"/>
  <Override PartName="/xl/worksheets/sheet29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worksheets/sheet18.xml" ContentType="application/vnd.openxmlformats-officedocument.spreadsheetml.worksheet+xml"/>
  <Override PartName="/xl/worksheets/sheet36.xml" ContentType="application/vnd.openxmlformats-officedocument.spreadsheetml.worksheet+xml"/>
  <Override PartName="/xl/worksheets/sheet54.xml" ContentType="application/vnd.openxmlformats-officedocument.spreadsheetml.worksheet+xml"/>
  <Override PartName="/xl/pivotTables/pivotTable7.xml" ContentType="application/vnd.openxmlformats-officedocument.spreadsheetml.pivotTable+xml"/>
  <Override PartName="/xl/queryTables/queryTable4.xml" ContentType="application/vnd.openxmlformats-officedocument.spreadsheetml.queryTable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worksheets/sheet25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32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pivotCache/pivotCacheDefinition13.xml" ContentType="application/vnd.openxmlformats-officedocument.spreadsheetml.pivotCacheDefinition+xml"/>
  <Override PartName="/xl/pivotTables/pivotTable3.xml" ContentType="application/vnd.openxmlformats-officedocument.spreadsheetml.pivot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29.xml" ContentType="application/vnd.openxmlformats-officedocument.drawing+xml"/>
  <Override PartName="/xl/pivotTables/pivotTable39.xml" ContentType="application/vnd.openxmlformats-officedocument.spreadsheetml.pivotTable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7.xml" ContentType="application/vnd.openxmlformats-officedocument.spreadsheetml.pivotCacheDefinition+xml"/>
  <Override PartName="/xl/pivotTables/pivotTable17.xml" ContentType="application/vnd.openxmlformats-officedocument.spreadsheetml.pivotTable+xml"/>
  <Override PartName="/xl/drawings/drawing18.xml" ContentType="application/vnd.openxmlformats-officedocument.drawing+xml"/>
  <Override PartName="/xl/pivotTables/pivotTable28.xml" ContentType="application/vnd.openxmlformats-officedocument.spreadsheetml.pivot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Records9.xml" ContentType="application/vnd.openxmlformats-officedocument.spreadsheetml.pivotCacheRecords+xml"/>
  <Override PartName="/xl/pivotCache/pivotCacheRecords13.xml" ContentType="application/vnd.openxmlformats-officedocument.spreadsheetml.pivotCacheRecords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25.xml" ContentType="application/vnd.openxmlformats-officedocument.drawing+xml"/>
  <Override PartName="/xl/pivotTables/pivotTable35.xml" ContentType="application/vnd.openxmlformats-officedocument.spreadsheetml.pivotTable+xml"/>
  <Override PartName="/docProps/app.xml" ContentType="application/vnd.openxmlformats-officedocument.extended-properties+xml"/>
  <Override PartName="/xl/pivotCache/pivotCacheDefinition3.xml" ContentType="application/vnd.openxmlformats-officedocument.spreadsheetml.pivotCacheDefinition+xml"/>
  <Override PartName="/xl/pivotTables/pivotTable13.xml" ContentType="application/vnd.openxmlformats-officedocument.spreadsheetml.pivotTable+xml"/>
  <Override PartName="/xl/drawings/drawing14.xml" ContentType="application/vnd.openxmlformats-officedocument.drawing+xml"/>
  <Override PartName="/xl/pivotTables/pivotTable24.xml" ContentType="application/vnd.openxmlformats-officedocument.spreadsheetml.pivotTable+xml"/>
  <Override PartName="/xl/queryTables/queryTable9.xml" ContentType="application/vnd.openxmlformats-officedocument.spreadsheetml.queryTable+xml"/>
  <Override PartName="/xl/charts/chart28.xml" ContentType="application/vnd.openxmlformats-officedocument.drawingml.chart+xml"/>
  <Override PartName="/xl/drawings/drawing32.xml" ContentType="application/vnd.openxmlformats-officedocument.drawing+xml"/>
  <Override PartName="/xl/queryTables/queryTable12.xml" ContentType="application/vnd.openxmlformats-officedocument.spreadsheetml.queryTable+xml"/>
  <Override PartName="/xl/pivotTables/pivotTable42.xml" ContentType="application/vnd.openxmlformats-officedocument.spreadsheetml.pivotTable+xml"/>
  <Override PartName="/xl/worksheets/sheet59.xml" ContentType="application/vnd.openxmlformats-officedocument.spreadsheetml.worksheet+xml"/>
  <Override PartName="/xl/pivotCache/pivotCacheRecords5.xml" ContentType="application/vnd.openxmlformats-officedocument.spreadsheetml.pivotCacheRecords+xml"/>
  <Override PartName="/xl/charts/chart17.xml" ContentType="application/vnd.openxmlformats-officedocument.drawingml.chart+xml"/>
  <Override PartName="/xl/drawings/drawing21.xml" ContentType="application/vnd.openxmlformats-officedocument.drawing+xml"/>
  <Override PartName="/xl/pivotTables/pivotTable31.xml" ContentType="application/vnd.openxmlformats-officedocument.spreadsheetml.pivot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48.xml" ContentType="application/vnd.openxmlformats-officedocument.spreadsheetml.worksheet+xml"/>
  <Override PartName="/xl/queryTables/queryTable5.xml" ContentType="application/vnd.openxmlformats-officedocument.spreadsheetml.queryTable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pivotTables/pivotTable20.xml" ContentType="application/vnd.openxmlformats-officedocument.spreadsheetml.pivotTable+xml"/>
  <Override PartName="/xl/charts/chart24.xml" ContentType="application/vnd.openxmlformats-officedocument.drawingml.char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55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queryTables/queryTable1.xml" ContentType="application/vnd.openxmlformats-officedocument.spreadsheetml.queryTable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pivotTables/pivotTable29.xml" ContentType="application/vnd.openxmlformats-officedocument.spreadsheetml.pivotTabl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pivotCache/pivotCacheDefinition8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pivotTables/pivotTable18.xml" ContentType="application/vnd.openxmlformats-officedocument.spreadsheetml.pivotTable+xml"/>
  <Override PartName="/xl/pivotTables/pivotTable36.xml" ContentType="application/vnd.openxmlformats-officedocument.spreadsheetml.pivotTable+xml"/>
  <Default Extension="rels" ContentType="application/vnd.openxmlformats-package.relationships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drawings/drawing15.xml" ContentType="application/vnd.openxmlformats-officedocument.drawing+xml"/>
  <Override PartName="/xl/pivotTables/pivotTable25.xml" ContentType="application/vnd.openxmlformats-officedocument.spreadsheetml.pivotTable+xml"/>
  <Override PartName="/xl/drawings/drawing26.xml" ContentType="application/vnd.openxmlformats-officedocument.drawing+xml"/>
  <Override PartName="/xl/charts/chart29.xml" ContentType="application/vnd.openxmlformats-officedocument.drawingml.chart+xml"/>
  <Override PartName="/xl/pivotCache/pivotCacheRecords10.xml" ContentType="application/vnd.openxmlformats-officedocument.spreadsheetml.pivotCacheRecords+xml"/>
  <Override PartName="/xl/connections.xml" ContentType="application/vnd.openxmlformats-officedocument.spreadsheetml.connections+xml"/>
  <Override PartName="/xl/pivotTables/pivotTable14.xml" ContentType="application/vnd.openxmlformats-officedocument.spreadsheetml.pivotTable+xml"/>
  <Override PartName="/xl/charts/chart18.xml" ContentType="application/vnd.openxmlformats-officedocument.drawingml.chart+xml"/>
  <Override PartName="/xl/drawings/drawing22.xml" ContentType="application/vnd.openxmlformats-officedocument.drawing+xml"/>
  <Override PartName="/xl/pivotTables/pivotTable32.xml" ContentType="application/vnd.openxmlformats-officedocument.spreadsheetml.pivotTable+xml"/>
  <Override PartName="/xl/queryTables/queryTable13.xml" ContentType="application/vnd.openxmlformats-officedocument.spreadsheetml.queryTable+xml"/>
  <Override PartName="/xl/drawings/drawing33.xml" ContentType="application/vnd.openxmlformats-officedocument.drawing+xml"/>
  <Override PartName="/xl/pivotTables/pivotTable43.xml" ContentType="application/vnd.openxmlformats-officedocument.spreadsheetml.pivotTable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pivotCache/pivotCacheRecords6.xml" ContentType="application/vnd.openxmlformats-officedocument.spreadsheetml.pivotCacheRecords+xml"/>
  <Override PartName="/xl/drawings/drawing11.xml" ContentType="application/vnd.openxmlformats-officedocument.drawing+xml"/>
  <Override PartName="/xl/pivotTables/pivotTable21.xml" ContentType="application/vnd.openxmlformats-officedocument.spreadsheetml.pivotTable+xml"/>
  <Override PartName="/xl/charts/chart25.xml" ContentType="application/vnd.openxmlformats-officedocument.drawingml.chart+xml"/>
  <Override PartName="/xl/worksheets/sheet38.xml" ContentType="application/vnd.openxmlformats-officedocument.spreadsheetml.worksheet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queryTables/queryTable6.xml" ContentType="application/vnd.openxmlformats-officedocument.spreadsheetml.queryTable+xml"/>
  <Override PartName="/xl/charts/chart14.xml" ContentType="application/vnd.openxmlformats-officedocument.drawingml.chart+xml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pivotCache/pivotCacheRecords2.xml" ContentType="application/vnd.openxmlformats-officedocument.spreadsheetml.pivotCacheRecords+xml"/>
  <Override PartName="/xl/charts/chart21.xml" ContentType="application/vnd.openxmlformats-officedocument.drawingml.chart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worksheets/sheet52.xml" ContentType="application/vnd.openxmlformats-officedocument.spreadsheetml.worksheet+xml"/>
  <Override PartName="/xl/queryTables/queryTable2.xml" ContentType="application/vnd.openxmlformats-officedocument.spreadsheetml.queryTable+xml"/>
  <Override PartName="/xl/pivotTables/pivotTable5.xml" ContentType="application/vnd.openxmlformats-officedocument.spreadsheetml.pivotTab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23.xml" ContentType="application/vnd.openxmlformats-officedocument.spreadsheetml.worksheet+xml"/>
  <Override PartName="/xl/worksheets/sheet41.xml" ContentType="application/vnd.openxmlformats-officedocument.spreadsheetml.worksheet+xml"/>
  <Override PartName="/xl/pivotCache/pivotCacheDefinition9.xml" ContentType="application/vnd.openxmlformats-officedocument.spreadsheetml.pivotCacheDefinition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worksheets/sheet30.xml" ContentType="application/vnd.openxmlformats-officedocument.spreadsheetml.worksheet+xml"/>
  <Override PartName="/xl/pivotCache/pivotCacheDefinition11.xml" ContentType="application/vnd.openxmlformats-officedocument.spreadsheetml.pivotCacheDefinition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27.xml" ContentType="application/vnd.openxmlformats-officedocument.drawing+xml"/>
  <Override PartName="/xl/pivotTables/pivotTable37.xml" ContentType="application/vnd.openxmlformats-officedocument.spreadsheetml.pivotTable+xml"/>
  <Override PartName="/xl/pivotCache/pivotCacheDefinition5.xml" ContentType="application/vnd.openxmlformats-officedocument.spreadsheetml.pivotCacheDefinition+xml"/>
  <Override PartName="/xl/pivotTables/pivotTable15.xml" ContentType="application/vnd.openxmlformats-officedocument.spreadsheetml.pivotTable+xml"/>
  <Override PartName="/xl/drawings/drawing16.xml" ContentType="application/vnd.openxmlformats-officedocument.drawing+xml"/>
  <Override PartName="/xl/pivotTables/pivotTable26.xml" ContentType="application/vnd.openxmlformats-officedocument.spreadsheetml.pivotTable+xml"/>
  <Override PartName="/xl/worksheets/sheet2.xml" ContentType="application/vnd.openxmlformats-officedocument.spreadsheetml.worksheet+xml"/>
  <Override PartName="/xl/pivotCache/pivotCacheRecords7.xml" ContentType="application/vnd.openxmlformats-officedocument.spreadsheetml.pivotCacheRecords+xml"/>
  <Override PartName="/xl/pivotCache/pivotCacheRecords11.xml" ContentType="application/vnd.openxmlformats-officedocument.spreadsheetml.pivotCacheRecords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+xml"/>
  <Override PartName="/xl/pivotTables/pivotTable33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drawings/drawing12.xml" ContentType="application/vnd.openxmlformats-officedocument.drawing+xml"/>
  <Override PartName="/xl/queryTables/queryTable7.xml" ContentType="application/vnd.openxmlformats-officedocument.spreadsheetml.queryTable+xml"/>
  <Override PartName="/xl/pivotTables/pivotTable22.xml" ContentType="application/vnd.openxmlformats-officedocument.spreadsheetml.pivotTable+xml"/>
  <Override PartName="/xl/charts/chart26.xml" ContentType="application/vnd.openxmlformats-officedocument.drawingml.chart+xml"/>
  <Override PartName="/xl/queryTables/queryTable10.xml" ContentType="application/vnd.openxmlformats-officedocument.spreadsheetml.queryTable+xml"/>
  <Override PartName="/xl/drawings/drawing30.xml" ContentType="application/vnd.openxmlformats-officedocument.drawing+xml"/>
  <Override PartName="/xl/pivotTables/pivotTable40.xml" ContentType="application/vnd.openxmlformats-officedocument.spreadsheetml.pivotTable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57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charts/chart15.xml" ContentType="application/vnd.openxmlformats-officedocument.drawingml.chart+xml"/>
  <Override PartName="/xl/worksheets/sheet17.xml" ContentType="application/vnd.openxmlformats-officedocument.spreadsheetml.worksheet+xml"/>
  <Override PartName="/xl/worksheets/sheet46.xml" ContentType="application/vnd.openxmlformats-officedocument.spreadsheetml.worksheet+xml"/>
  <Override PartName="/xl/queryTables/queryTable3.xml" ContentType="application/vnd.openxmlformats-officedocument.spreadsheetml.queryTable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worksheets/sheet53.xml" ContentType="application/vnd.openxmlformats-officedocument.spreadsheetml.worksheet+xml"/>
  <Override PartName="/xl/worksheets/sheet42.xml" ContentType="application/vnd.openxmlformats-officedocument.spreadsheetml.worksheet+xml"/>
  <Override PartName="/xl/pivotCache/pivotCacheDefinition12.xml" ContentType="application/vnd.openxmlformats-officedocument.spreadsheetml.pivotCacheDefinition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Tables/pivotTable2.xml" ContentType="application/vnd.openxmlformats-officedocument.spreadsheetml.pivotTable+xml"/>
  <Override PartName="/xl/vbaProject.bin" ContentType="application/vnd.ms-office.vbaProject"/>
  <Override PartName="/xl/pivotCache/pivotCacheRecords12.xml" ContentType="application/vnd.openxmlformats-officedocument.spreadsheetml.pivotCacheRecords+xml"/>
  <Override PartName="/xl/pivotTables/pivotTable34.xml" ContentType="application/vnd.openxmlformats-officedocument.spreadsheetml.pivotTable+xml"/>
  <Override PartName="/xl/drawings/drawing13.xml" ContentType="application/vnd.openxmlformats-officedocument.drawing+xml"/>
  <Override PartName="/xl/pivotTables/pivotTable23.xml" ContentType="application/vnd.openxmlformats-officedocument.spreadsheetml.pivotTable+xml"/>
  <Override PartName="/xl/drawings/drawing24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0920" windowHeight="5880" tabRatio="616" firstSheet="1" activeTab="1"/>
  </bookViews>
  <sheets>
    <sheet name="Config" sheetId="106" state="hidden" r:id="rId1"/>
    <sheet name="☆☆☆正在下载数据，请等一下。准备完毕后，自动打开PPT☆☆" sheetId="107" r:id="rId2"/>
    <sheet name="　　　　　　　　　　　　　　　　　　　　　　　　　　　　　　　" sheetId="108" r:id="rId3"/>
    <sheet name="B.战略科室别发货实际" sheetId="22" r:id="rId4"/>
    <sheet name="图 设备购买历史 按科室" sheetId="45" r:id="rId5"/>
    <sheet name="图 设备购买历史覆盖 按科室" sheetId="46" r:id="rId6"/>
    <sheet name="C.对目标发货达成情况" sheetId="23" r:id="rId7"/>
    <sheet name="图 询价分析" sheetId="47" r:id="rId8"/>
    <sheet name="图 询价分析覆盖" sheetId="48" r:id="rId9"/>
    <sheet name="D.维修合同的实绩" sheetId="1" r:id="rId10"/>
    <sheet name="图 合同金额和消费情况(累计)" sheetId="8" r:id="rId11"/>
    <sheet name="图 合同金额和消费情况(合同中)" sheetId="10" r:id="rId12"/>
    <sheet name="图 合同修理分析(合同中)" sheetId="9" r:id="rId13"/>
    <sheet name="E.保有设备一览" sheetId="12" r:id="rId14"/>
    <sheet name="保留 保有设备一览" sheetId="20" r:id="rId15"/>
    <sheet name="V.按年度预计设备报废数-参考-" sheetId="39" r:id="rId16"/>
    <sheet name="图 保有设备总体" sheetId="41" r:id="rId17"/>
    <sheet name="图 保有设备镜子" sheetId="44" r:id="rId18"/>
    <sheet name="图 保有设备详细 CV" sheetId="42" r:id="rId19"/>
    <sheet name="图 保有设备详细 SP" sheetId="43" r:id="rId20"/>
    <sheet name="图 主机占有率" sheetId="109" r:id="rId21"/>
    <sheet name="G.修理实际" sheetId="2" r:id="rId22"/>
    <sheet name="图 修理历史(按发票)" sheetId="13" r:id="rId23"/>
    <sheet name="图 修理历史(按报价)" sheetId="15" r:id="rId24"/>
    <sheet name="图 修理区分数量" sheetId="17" r:id="rId25"/>
    <sheet name="图 修理区分报价金额" sheetId="18" r:id="rId26"/>
    <sheet name="图 按产品分类,使用中设备修理分析" sheetId="16" r:id="rId27"/>
    <sheet name="图 按使用中设备修理分析(按报价)" sheetId="14" r:id="rId28"/>
    <sheet name="图 TAT" sheetId="76" r:id="rId29"/>
    <sheet name="图 还没收款修理" sheetId="75" r:id="rId30"/>
    <sheet name="图 还没结束修理" sheetId="74" r:id="rId31"/>
    <sheet name="保留 修理故障分析" sheetId="3" r:id="rId32"/>
    <sheet name="J.拜访明细" sheetId="27" r:id="rId33"/>
    <sheet name="图 拜访分析" sheetId="70" r:id="rId34"/>
    <sheet name="图 拜访分析科室" sheetId="71" r:id="rId35"/>
    <sheet name="图 拜访地方分析" sheetId="72" r:id="rId36"/>
    <sheet name="图 拜访目的" sheetId="73" r:id="rId37"/>
    <sheet name="K.OPD" sheetId="28" r:id="rId38"/>
    <sheet name="图 OPD分析1" sheetId="54" r:id="rId39"/>
    <sheet name="图 OPD分析2" sheetId="55" r:id="rId40"/>
    <sheet name="图 OPD分析-目的3" sheetId="56" r:id="rId41"/>
    <sheet name="图 OPD分析-产品" sheetId="59" r:id="rId42"/>
    <sheet name="图 OPD分析-手术GI" sheetId="57" r:id="rId43"/>
    <sheet name="图 OPD分析-手术SP" sheetId="58" r:id="rId44"/>
    <sheet name="L.NTC" sheetId="29" r:id="rId45"/>
    <sheet name="图 NTC次数" sheetId="63" r:id="rId46"/>
    <sheet name="图 NTC次数 按科室" sheetId="61" r:id="rId47"/>
    <sheet name="图 NTC目的" sheetId="60" r:id="rId48"/>
    <sheet name="M.点检" sheetId="30" r:id="rId49"/>
    <sheet name="图 点检次数" sheetId="64" r:id="rId50"/>
    <sheet name="图 点检结果" sheetId="65" r:id="rId51"/>
    <sheet name="图 点检NG原因" sheetId="66" r:id="rId52"/>
    <sheet name="N.On-Call" sheetId="31" r:id="rId53"/>
    <sheet name="图 OnCALL数量" sheetId="68" r:id="rId54"/>
    <sheet name="图 OnCALL内容" sheetId="69" r:id="rId55"/>
    <sheet name="O.CIC" sheetId="32" r:id="rId56"/>
    <sheet name="图 CIC分析" sheetId="67" r:id="rId57"/>
    <sheet name="P.病人数" sheetId="33" r:id="rId58"/>
    <sheet name="图 病人数分析" sheetId="49" r:id="rId59"/>
    <sheet name="图 重要手术开展情况(GI)" sheetId="50" r:id="rId60"/>
    <sheet name="图 重要手术开展情况(SP)" sheetId="52" r:id="rId61"/>
  </sheets>
  <functionGroups/>
  <externalReferences>
    <externalReference r:id="rId62"/>
  </externalReferences>
  <definedNames>
    <definedName name="_xlnm._FilterDatabase" localSheetId="3" hidden="1">B.战略科室别发货实际!$A$1:$D$36</definedName>
    <definedName name="_xlnm._FilterDatabase" localSheetId="6" hidden="1">C.对目标发货达成情况!$A$1:$U$44</definedName>
    <definedName name="_xlnm._FilterDatabase" localSheetId="9" hidden="1">D.维修合同的实绩!$A$1:$X$91</definedName>
    <definedName name="_xlnm._FilterDatabase" localSheetId="13" hidden="1">E.保有设备一览!$A$1:$X$270</definedName>
    <definedName name="_xlnm._FilterDatabase" localSheetId="21" hidden="1">G.修理实际!$A$1:$AH$262</definedName>
    <definedName name="_xlnm._FilterDatabase" localSheetId="32" hidden="1">J.拜访明细!$A$1:$K$235</definedName>
    <definedName name="_xlnm._FilterDatabase" localSheetId="37" hidden="1">K.OPD!$A$1:$T$69</definedName>
    <definedName name="_xlnm._FilterDatabase" localSheetId="44" hidden="1">L.NTC!$A$1:$Q$4</definedName>
    <definedName name="_xlnm._FilterDatabase" localSheetId="48" hidden="1">M.点检!$A$1:$L$860</definedName>
    <definedName name="_xlnm._FilterDatabase" localSheetId="52" hidden="1">'N.On-Call'!$A$1:$O$8</definedName>
    <definedName name="_xlnm._FilterDatabase" localSheetId="55" hidden="1">O.CIC!$A$1:$F$3</definedName>
    <definedName name="_xlnm._FilterDatabase" localSheetId="57" hidden="1">P.病人数!$A$1:$AK$15</definedName>
    <definedName name="_xlnm._FilterDatabase" localSheetId="15" hidden="1">'V.按年度预计设备报废数-参考-'!$A$1:$AA$232</definedName>
    <definedName name="_xlnm._FilterDatabase" localSheetId="14" hidden="1">'保留 保有设备一览'!$B$4:$R$257</definedName>
    <definedName name="_xlnm._FilterDatabase" localSheetId="31" hidden="1">'保留 修理故障分析'!$B$4:$T$1075</definedName>
    <definedName name="CV分析" localSheetId="0">'[1]图 保有设备详细 CV'!$A$5:$B$17</definedName>
    <definedName name="CV分析">'图 保有设备详细 CV'!$A$5:$B$17</definedName>
    <definedName name="GI病人数" localSheetId="0">'[1]图 重要手术开展情况(GI)'!$A$6:$B$64</definedName>
    <definedName name="GI病人数">'图 重要手术开展情况(GI)'!$A$6:$B$64</definedName>
    <definedName name="OTV分析" localSheetId="0">'[1]图 保有设备详细 SP'!$A$6:$B$34</definedName>
    <definedName name="OTV分析" localSheetId="20">'图 主机占有率'!$A$6:$B$34</definedName>
    <definedName name="OTV分析">'图 保有设备详细 SP'!$A$6:$B$34</definedName>
    <definedName name="Report" localSheetId="3">B.战略科室别发货实际!$A$1:$D$36</definedName>
    <definedName name="Report" localSheetId="6">C.对目标发货达成情况!$A$1:$U$44</definedName>
    <definedName name="Report" localSheetId="9">D.维修合同的实绩!$A$1:$X$91</definedName>
    <definedName name="Report" localSheetId="13">E.保有设备一览!$A$1:$X$270</definedName>
    <definedName name="Report" localSheetId="21">G.修理实际!$A$1:$AH$262</definedName>
    <definedName name="Report" localSheetId="32">J.拜访明细!$A$1:$K$235</definedName>
    <definedName name="Report" localSheetId="37">K.OPD!$A$1:$T$69</definedName>
    <definedName name="Report" localSheetId="44">L.NTC!$A$1:$Q$4</definedName>
    <definedName name="Report" localSheetId="48">M.点检!$A$1:$L$860</definedName>
    <definedName name="Report" localSheetId="52">'N.On-Call'!$A$1:$O$8</definedName>
    <definedName name="Report" localSheetId="55">O.CIC!$A$1:$F$3</definedName>
    <definedName name="Report" localSheetId="57">P.病人数!$A$1:$AK$15</definedName>
    <definedName name="Report" localSheetId="15">'V.按年度预计设备报废数-参考-'!$A$1:$AA$232</definedName>
    <definedName name="SP病人数" localSheetId="0">'[1]图 重要手术开展情况(SP)'!$A$6:$B$167</definedName>
    <definedName name="SP病人数">'图 重要手术开展情况(SP)'!$A$6:$B$167</definedName>
    <definedName name="拜访科室" localSheetId="0">'[1]图 拜访分析科室'!$A$2:$P$17</definedName>
    <definedName name="拜访科室">'图 拜访分析科室'!$A$2:$P$17</definedName>
    <definedName name="保有设备分类">'图 保有设备总体'!$A$5:$G$26</definedName>
    <definedName name="保有设备镜子" localSheetId="0">'[1]图 保有设备镜子'!$A$6:$H$194</definedName>
    <definedName name="保有设备镜子">'图 保有设备镜子'!$A$6:$H$194</definedName>
    <definedName name="保有设备总体" localSheetId="0">'[1]图 保有设备总体'!$A$6:$G$65</definedName>
    <definedName name="保有设备总体">'图 保有设备总体'!$A$6:$G$65</definedName>
    <definedName name="发货科室年度">'图 设备购买历史 按科室'!$A$4:$I$10</definedName>
    <definedName name="科室分类1" localSheetId="0">'[1]图 设备购买历史覆盖 按科室'!$A$4:$I$27</definedName>
    <definedName name="科室分类1">'图 设备购买历史覆盖 按科室'!$A$4:$I$27</definedName>
    <definedName name="询价分析">'图 询价分析覆盖'!$A$5:$H$25</definedName>
    <definedName name="询价科室分类1" localSheetId="0">'[1]图 询价分析覆盖'!$A$5:$H$52</definedName>
    <definedName name="询价科室分类1">'图 询价分析覆盖'!$A$5:$H$52</definedName>
  </definedNames>
  <calcPr calcId="125725"/>
  <pivotCaches>
    <pivotCache cacheId="0" r:id="rId63"/>
    <pivotCache cacheId="1" r:id="rId64"/>
    <pivotCache cacheId="2" r:id="rId65"/>
    <pivotCache cacheId="3" r:id="rId66"/>
    <pivotCache cacheId="4" r:id="rId67"/>
    <pivotCache cacheId="5" r:id="rId68"/>
    <pivotCache cacheId="6" r:id="rId69"/>
    <pivotCache cacheId="7" r:id="rId70"/>
    <pivotCache cacheId="8" r:id="rId71"/>
    <pivotCache cacheId="9" r:id="rId72"/>
    <pivotCache cacheId="10" r:id="rId73"/>
    <pivotCache cacheId="11" r:id="rId74"/>
    <pivotCache cacheId="12" r:id="rId75"/>
  </pivotCaches>
</workbook>
</file>

<file path=xl/calcChain.xml><?xml version="1.0" encoding="utf-8"?>
<calcChain xmlns="http://schemas.openxmlformats.org/spreadsheetml/2006/main">
  <c r="G3" i="106"/>
  <c r="G4"/>
  <c r="U2003" i="3"/>
  <c r="T2003"/>
  <c r="S2003"/>
  <c r="R2003"/>
  <c r="Q2003"/>
  <c r="P2003"/>
  <c r="O2003"/>
  <c r="N2003"/>
  <c r="M2003"/>
  <c r="L2003"/>
  <c r="K2003"/>
  <c r="J2003"/>
  <c r="I2003"/>
  <c r="H2003"/>
  <c r="G2003"/>
  <c r="F2003"/>
  <c r="E2003"/>
  <c r="D2003"/>
  <c r="C2003"/>
  <c r="B2003"/>
  <c r="U2002"/>
  <c r="T2002"/>
  <c r="S2002"/>
  <c r="R2002"/>
  <c r="Q2002"/>
  <c r="P2002"/>
  <c r="O2002"/>
  <c r="N2002"/>
  <c r="M2002"/>
  <c r="L2002"/>
  <c r="K2002"/>
  <c r="J2002"/>
  <c r="I2002"/>
  <c r="H2002"/>
  <c r="G2002"/>
  <c r="F2002"/>
  <c r="E2002"/>
  <c r="D2002"/>
  <c r="C2002"/>
  <c r="B2002"/>
  <c r="U2001"/>
  <c r="T2001"/>
  <c r="S2001"/>
  <c r="R2001"/>
  <c r="Q2001"/>
  <c r="P2001"/>
  <c r="O2001"/>
  <c r="N2001"/>
  <c r="M2001"/>
  <c r="L2001"/>
  <c r="K2001"/>
  <c r="J2001"/>
  <c r="I2001"/>
  <c r="H2001"/>
  <c r="G2001"/>
  <c r="F2001"/>
  <c r="E2001"/>
  <c r="D2001"/>
  <c r="C2001"/>
  <c r="B2001"/>
  <c r="U2000"/>
  <c r="T2000"/>
  <c r="S2000"/>
  <c r="R2000"/>
  <c r="Q2000"/>
  <c r="P2000"/>
  <c r="O2000"/>
  <c r="N2000"/>
  <c r="M2000"/>
  <c r="L2000"/>
  <c r="K2000"/>
  <c r="J2000"/>
  <c r="I2000"/>
  <c r="H2000"/>
  <c r="G2000"/>
  <c r="F2000"/>
  <c r="E2000"/>
  <c r="D2000"/>
  <c r="C2000"/>
  <c r="B2000"/>
  <c r="U1999"/>
  <c r="T1999"/>
  <c r="S1999"/>
  <c r="R1999"/>
  <c r="Q1999"/>
  <c r="P1999"/>
  <c r="O1999"/>
  <c r="N1999"/>
  <c r="M1999"/>
  <c r="L1999"/>
  <c r="K1999"/>
  <c r="J1999"/>
  <c r="I1999"/>
  <c r="H1999"/>
  <c r="G1999"/>
  <c r="F1999"/>
  <c r="E1999"/>
  <c r="D1999"/>
  <c r="C1999"/>
  <c r="B1999"/>
  <c r="U1998"/>
  <c r="T1998"/>
  <c r="S1998"/>
  <c r="R1998"/>
  <c r="Q1998"/>
  <c r="P1998"/>
  <c r="O1998"/>
  <c r="N1998"/>
  <c r="M1998"/>
  <c r="L1998"/>
  <c r="K1998"/>
  <c r="J1998"/>
  <c r="I1998"/>
  <c r="H1998"/>
  <c r="G1998"/>
  <c r="F1998"/>
  <c r="E1998"/>
  <c r="D1998"/>
  <c r="C1998"/>
  <c r="B1998"/>
  <c r="U1997"/>
  <c r="T1997"/>
  <c r="S1997"/>
  <c r="R1997"/>
  <c r="Q1997"/>
  <c r="P1997"/>
  <c r="O1997"/>
  <c r="N1997"/>
  <c r="M1997"/>
  <c r="L1997"/>
  <c r="K1997"/>
  <c r="J1997"/>
  <c r="I1997"/>
  <c r="H1997"/>
  <c r="G1997"/>
  <c r="F1997"/>
  <c r="E1997"/>
  <c r="D1997"/>
  <c r="C1997"/>
  <c r="B1997"/>
  <c r="U1996"/>
  <c r="T1996"/>
  <c r="S1996"/>
  <c r="R1996"/>
  <c r="Q1996"/>
  <c r="P1996"/>
  <c r="O1996"/>
  <c r="N1996"/>
  <c r="M1996"/>
  <c r="L1996"/>
  <c r="K1996"/>
  <c r="J1996"/>
  <c r="I1996"/>
  <c r="H1996"/>
  <c r="G1996"/>
  <c r="F1996"/>
  <c r="E1996"/>
  <c r="D1996"/>
  <c r="C1996"/>
  <c r="B1996"/>
  <c r="U1995"/>
  <c r="T1995"/>
  <c r="S1995"/>
  <c r="R1995"/>
  <c r="Q1995"/>
  <c r="P1995"/>
  <c r="O1995"/>
  <c r="N1995"/>
  <c r="M1995"/>
  <c r="L1995"/>
  <c r="K1995"/>
  <c r="J1995"/>
  <c r="I1995"/>
  <c r="H1995"/>
  <c r="G1995"/>
  <c r="F1995"/>
  <c r="E1995"/>
  <c r="D1995"/>
  <c r="C1995"/>
  <c r="B1995"/>
  <c r="U1994"/>
  <c r="T1994"/>
  <c r="S1994"/>
  <c r="R1994"/>
  <c r="Q1994"/>
  <c r="P1994"/>
  <c r="O1994"/>
  <c r="N1994"/>
  <c r="M1994"/>
  <c r="L1994"/>
  <c r="K1994"/>
  <c r="J1994"/>
  <c r="I1994"/>
  <c r="H1994"/>
  <c r="G1994"/>
  <c r="F1994"/>
  <c r="E1994"/>
  <c r="D1994"/>
  <c r="C1994"/>
  <c r="B1994"/>
  <c r="U1993"/>
  <c r="T1993"/>
  <c r="S1993"/>
  <c r="R1993"/>
  <c r="Q1993"/>
  <c r="P1993"/>
  <c r="O1993"/>
  <c r="N1993"/>
  <c r="M1993"/>
  <c r="L1993"/>
  <c r="K1993"/>
  <c r="J1993"/>
  <c r="I1993"/>
  <c r="H1993"/>
  <c r="G1993"/>
  <c r="F1993"/>
  <c r="E1993"/>
  <c r="D1993"/>
  <c r="C1993"/>
  <c r="B1993"/>
  <c r="U1992"/>
  <c r="T1992"/>
  <c r="S1992"/>
  <c r="R1992"/>
  <c r="Q1992"/>
  <c r="P1992"/>
  <c r="O1992"/>
  <c r="N1992"/>
  <c r="M1992"/>
  <c r="L1992"/>
  <c r="K1992"/>
  <c r="J1992"/>
  <c r="I1992"/>
  <c r="H1992"/>
  <c r="G1992"/>
  <c r="F1992"/>
  <c r="E1992"/>
  <c r="D1992"/>
  <c r="C1992"/>
  <c r="B1992"/>
  <c r="U1991"/>
  <c r="T1991"/>
  <c r="S1991"/>
  <c r="R1991"/>
  <c r="Q1991"/>
  <c r="P1991"/>
  <c r="O1991"/>
  <c r="N1991"/>
  <c r="M1991"/>
  <c r="L1991"/>
  <c r="K1991"/>
  <c r="J1991"/>
  <c r="I1991"/>
  <c r="H1991"/>
  <c r="G1991"/>
  <c r="F1991"/>
  <c r="E1991"/>
  <c r="D1991"/>
  <c r="C1991"/>
  <c r="B1991"/>
  <c r="U1990"/>
  <c r="T1990"/>
  <c r="S1990"/>
  <c r="R1990"/>
  <c r="Q1990"/>
  <c r="P1990"/>
  <c r="O1990"/>
  <c r="N1990"/>
  <c r="M1990"/>
  <c r="L1990"/>
  <c r="K1990"/>
  <c r="J1990"/>
  <c r="I1990"/>
  <c r="H1990"/>
  <c r="G1990"/>
  <c r="F1990"/>
  <c r="E1990"/>
  <c r="D1990"/>
  <c r="C1990"/>
  <c r="B1990"/>
  <c r="U1989"/>
  <c r="T1989"/>
  <c r="S1989"/>
  <c r="R1989"/>
  <c r="Q1989"/>
  <c r="P1989"/>
  <c r="O1989"/>
  <c r="N1989"/>
  <c r="M1989"/>
  <c r="L1989"/>
  <c r="K1989"/>
  <c r="J1989"/>
  <c r="I1989"/>
  <c r="H1989"/>
  <c r="G1989"/>
  <c r="F1989"/>
  <c r="E1989"/>
  <c r="D1989"/>
  <c r="C1989"/>
  <c r="B1989"/>
  <c r="U1988"/>
  <c r="T1988"/>
  <c r="S1988"/>
  <c r="R1988"/>
  <c r="Q1988"/>
  <c r="P1988"/>
  <c r="O1988"/>
  <c r="N1988"/>
  <c r="M1988"/>
  <c r="L1988"/>
  <c r="K1988"/>
  <c r="J1988"/>
  <c r="I1988"/>
  <c r="H1988"/>
  <c r="G1988"/>
  <c r="F1988"/>
  <c r="E1988"/>
  <c r="D1988"/>
  <c r="C1988"/>
  <c r="B1988"/>
  <c r="U1987"/>
  <c r="T1987"/>
  <c r="S1987"/>
  <c r="R1987"/>
  <c r="Q1987"/>
  <c r="P1987"/>
  <c r="O1987"/>
  <c r="N1987"/>
  <c r="M1987"/>
  <c r="L1987"/>
  <c r="K1987"/>
  <c r="J1987"/>
  <c r="I1987"/>
  <c r="H1987"/>
  <c r="G1987"/>
  <c r="F1987"/>
  <c r="E1987"/>
  <c r="D1987"/>
  <c r="C1987"/>
  <c r="B1987"/>
  <c r="U1986"/>
  <c r="T1986"/>
  <c r="S1986"/>
  <c r="R1986"/>
  <c r="Q1986"/>
  <c r="P1986"/>
  <c r="O1986"/>
  <c r="N1986"/>
  <c r="M1986"/>
  <c r="L1986"/>
  <c r="K1986"/>
  <c r="J1986"/>
  <c r="I1986"/>
  <c r="H1986"/>
  <c r="G1986"/>
  <c r="F1986"/>
  <c r="E1986"/>
  <c r="D1986"/>
  <c r="C1986"/>
  <c r="B1986"/>
  <c r="U1985"/>
  <c r="T1985"/>
  <c r="S1985"/>
  <c r="R1985"/>
  <c r="Q1985"/>
  <c r="P1985"/>
  <c r="O1985"/>
  <c r="N1985"/>
  <c r="M1985"/>
  <c r="L1985"/>
  <c r="K1985"/>
  <c r="J1985"/>
  <c r="I1985"/>
  <c r="H1985"/>
  <c r="G1985"/>
  <c r="F1985"/>
  <c r="E1985"/>
  <c r="D1985"/>
  <c r="C1985"/>
  <c r="B1985"/>
  <c r="U1984"/>
  <c r="T1984"/>
  <c r="S1984"/>
  <c r="R1984"/>
  <c r="Q1984"/>
  <c r="P1984"/>
  <c r="O1984"/>
  <c r="N1984"/>
  <c r="M1984"/>
  <c r="L1984"/>
  <c r="K1984"/>
  <c r="J1984"/>
  <c r="I1984"/>
  <c r="H1984"/>
  <c r="G1984"/>
  <c r="F1984"/>
  <c r="E1984"/>
  <c r="D1984"/>
  <c r="C1984"/>
  <c r="B1984"/>
  <c r="U1983"/>
  <c r="T1983"/>
  <c r="S1983"/>
  <c r="R1983"/>
  <c r="Q1983"/>
  <c r="P1983"/>
  <c r="O1983"/>
  <c r="N1983"/>
  <c r="M1983"/>
  <c r="L1983"/>
  <c r="K1983"/>
  <c r="J1983"/>
  <c r="I1983"/>
  <c r="H1983"/>
  <c r="G1983"/>
  <c r="F1983"/>
  <c r="E1983"/>
  <c r="D1983"/>
  <c r="C1983"/>
  <c r="B1983"/>
  <c r="U1982"/>
  <c r="T1982"/>
  <c r="S1982"/>
  <c r="R1982"/>
  <c r="Q1982"/>
  <c r="P1982"/>
  <c r="O1982"/>
  <c r="N1982"/>
  <c r="M1982"/>
  <c r="L1982"/>
  <c r="K1982"/>
  <c r="J1982"/>
  <c r="I1982"/>
  <c r="H1982"/>
  <c r="G1982"/>
  <c r="F1982"/>
  <c r="E1982"/>
  <c r="D1982"/>
  <c r="C1982"/>
  <c r="B1982"/>
  <c r="U1981"/>
  <c r="T1981"/>
  <c r="S1981"/>
  <c r="R1981"/>
  <c r="Q1981"/>
  <c r="P1981"/>
  <c r="O1981"/>
  <c r="N1981"/>
  <c r="M1981"/>
  <c r="L1981"/>
  <c r="K1981"/>
  <c r="J1981"/>
  <c r="I1981"/>
  <c r="H1981"/>
  <c r="G1981"/>
  <c r="F1981"/>
  <c r="E1981"/>
  <c r="D1981"/>
  <c r="C1981"/>
  <c r="B1981"/>
  <c r="U1980"/>
  <c r="T1980"/>
  <c r="S1980"/>
  <c r="R1980"/>
  <c r="Q1980"/>
  <c r="P1980"/>
  <c r="O1980"/>
  <c r="N1980"/>
  <c r="M1980"/>
  <c r="L1980"/>
  <c r="K1980"/>
  <c r="J1980"/>
  <c r="I1980"/>
  <c r="H1980"/>
  <c r="G1980"/>
  <c r="F1980"/>
  <c r="E1980"/>
  <c r="D1980"/>
  <c r="C1980"/>
  <c r="B1980"/>
  <c r="U1979"/>
  <c r="T1979"/>
  <c r="S1979"/>
  <c r="R1979"/>
  <c r="Q1979"/>
  <c r="P1979"/>
  <c r="O1979"/>
  <c r="N1979"/>
  <c r="M1979"/>
  <c r="L1979"/>
  <c r="K1979"/>
  <c r="J1979"/>
  <c r="I1979"/>
  <c r="H1979"/>
  <c r="G1979"/>
  <c r="F1979"/>
  <c r="E1979"/>
  <c r="D1979"/>
  <c r="C1979"/>
  <c r="B1979"/>
  <c r="U1978"/>
  <c r="T1978"/>
  <c r="S1978"/>
  <c r="R1978"/>
  <c r="Q1978"/>
  <c r="P1978"/>
  <c r="O1978"/>
  <c r="N1978"/>
  <c r="M1978"/>
  <c r="L1978"/>
  <c r="K1978"/>
  <c r="J1978"/>
  <c r="I1978"/>
  <c r="H1978"/>
  <c r="G1978"/>
  <c r="F1978"/>
  <c r="E1978"/>
  <c r="D1978"/>
  <c r="C1978"/>
  <c r="B1978"/>
  <c r="U1977"/>
  <c r="T1977"/>
  <c r="S1977"/>
  <c r="R1977"/>
  <c r="Q1977"/>
  <c r="P1977"/>
  <c r="O1977"/>
  <c r="N1977"/>
  <c r="M1977"/>
  <c r="L1977"/>
  <c r="K1977"/>
  <c r="J1977"/>
  <c r="I1977"/>
  <c r="H1977"/>
  <c r="G1977"/>
  <c r="F1977"/>
  <c r="E1977"/>
  <c r="D1977"/>
  <c r="C1977"/>
  <c r="B1977"/>
  <c r="U1976"/>
  <c r="T1976"/>
  <c r="S1976"/>
  <c r="R1976"/>
  <c r="Q1976"/>
  <c r="P1976"/>
  <c r="O1976"/>
  <c r="N1976"/>
  <c r="M1976"/>
  <c r="L1976"/>
  <c r="K1976"/>
  <c r="J1976"/>
  <c r="I1976"/>
  <c r="H1976"/>
  <c r="G1976"/>
  <c r="F1976"/>
  <c r="E1976"/>
  <c r="D1976"/>
  <c r="C1976"/>
  <c r="B1976"/>
  <c r="U1975"/>
  <c r="T1975"/>
  <c r="S1975"/>
  <c r="R1975"/>
  <c r="Q1975"/>
  <c r="P1975"/>
  <c r="O1975"/>
  <c r="N1975"/>
  <c r="M1975"/>
  <c r="L1975"/>
  <c r="K1975"/>
  <c r="J1975"/>
  <c r="I1975"/>
  <c r="H1975"/>
  <c r="G1975"/>
  <c r="F1975"/>
  <c r="E1975"/>
  <c r="D1975"/>
  <c r="C1975"/>
  <c r="B1975"/>
  <c r="U1974"/>
  <c r="T1974"/>
  <c r="S1974"/>
  <c r="R1974"/>
  <c r="Q1974"/>
  <c r="P1974"/>
  <c r="O1974"/>
  <c r="N1974"/>
  <c r="M1974"/>
  <c r="L1974"/>
  <c r="K1974"/>
  <c r="J1974"/>
  <c r="I1974"/>
  <c r="H1974"/>
  <c r="G1974"/>
  <c r="F1974"/>
  <c r="E1974"/>
  <c r="D1974"/>
  <c r="C1974"/>
  <c r="B1974"/>
  <c r="U1973"/>
  <c r="T1973"/>
  <c r="S1973"/>
  <c r="R1973"/>
  <c r="Q1973"/>
  <c r="P1973"/>
  <c r="O1973"/>
  <c r="N1973"/>
  <c r="M1973"/>
  <c r="L1973"/>
  <c r="K1973"/>
  <c r="J1973"/>
  <c r="I1973"/>
  <c r="H1973"/>
  <c r="G1973"/>
  <c r="F1973"/>
  <c r="E1973"/>
  <c r="D1973"/>
  <c r="C1973"/>
  <c r="B1973"/>
  <c r="U1972"/>
  <c r="T1972"/>
  <c r="S1972"/>
  <c r="R1972"/>
  <c r="Q1972"/>
  <c r="P1972"/>
  <c r="O1972"/>
  <c r="N1972"/>
  <c r="M1972"/>
  <c r="L1972"/>
  <c r="K1972"/>
  <c r="J1972"/>
  <c r="I1972"/>
  <c r="H1972"/>
  <c r="G1972"/>
  <c r="F1972"/>
  <c r="E1972"/>
  <c r="D1972"/>
  <c r="C1972"/>
  <c r="B1972"/>
  <c r="U1971"/>
  <c r="T1971"/>
  <c r="S1971"/>
  <c r="R1971"/>
  <c r="Q1971"/>
  <c r="P1971"/>
  <c r="O1971"/>
  <c r="N1971"/>
  <c r="M1971"/>
  <c r="L1971"/>
  <c r="K1971"/>
  <c r="J1971"/>
  <c r="I1971"/>
  <c r="H1971"/>
  <c r="G1971"/>
  <c r="F1971"/>
  <c r="E1971"/>
  <c r="D1971"/>
  <c r="C1971"/>
  <c r="B1971"/>
  <c r="U1970"/>
  <c r="T1970"/>
  <c r="S1970"/>
  <c r="R1970"/>
  <c r="Q1970"/>
  <c r="P1970"/>
  <c r="O1970"/>
  <c r="N1970"/>
  <c r="M1970"/>
  <c r="L1970"/>
  <c r="K1970"/>
  <c r="J1970"/>
  <c r="I1970"/>
  <c r="H1970"/>
  <c r="G1970"/>
  <c r="F1970"/>
  <c r="E1970"/>
  <c r="D1970"/>
  <c r="C1970"/>
  <c r="B1970"/>
  <c r="U1969"/>
  <c r="T1969"/>
  <c r="S1969"/>
  <c r="R1969"/>
  <c r="Q1969"/>
  <c r="P1969"/>
  <c r="O1969"/>
  <c r="N1969"/>
  <c r="M1969"/>
  <c r="L1969"/>
  <c r="K1969"/>
  <c r="J1969"/>
  <c r="I1969"/>
  <c r="H1969"/>
  <c r="G1969"/>
  <c r="F1969"/>
  <c r="E1969"/>
  <c r="D1969"/>
  <c r="C1969"/>
  <c r="B1969"/>
  <c r="U1968"/>
  <c r="T1968"/>
  <c r="S1968"/>
  <c r="R1968"/>
  <c r="Q1968"/>
  <c r="P1968"/>
  <c r="O1968"/>
  <c r="N1968"/>
  <c r="M1968"/>
  <c r="L1968"/>
  <c r="K1968"/>
  <c r="J1968"/>
  <c r="I1968"/>
  <c r="H1968"/>
  <c r="G1968"/>
  <c r="F1968"/>
  <c r="E1968"/>
  <c r="D1968"/>
  <c r="C1968"/>
  <c r="B1968"/>
  <c r="U1967"/>
  <c r="T1967"/>
  <c r="S1967"/>
  <c r="R1967"/>
  <c r="Q1967"/>
  <c r="P1967"/>
  <c r="O1967"/>
  <c r="N1967"/>
  <c r="M1967"/>
  <c r="L1967"/>
  <c r="K1967"/>
  <c r="J1967"/>
  <c r="I1967"/>
  <c r="H1967"/>
  <c r="G1967"/>
  <c r="F1967"/>
  <c r="E1967"/>
  <c r="D1967"/>
  <c r="C1967"/>
  <c r="B1967"/>
  <c r="U1966"/>
  <c r="T1966"/>
  <c r="S1966"/>
  <c r="R1966"/>
  <c r="Q1966"/>
  <c r="P1966"/>
  <c r="O1966"/>
  <c r="N1966"/>
  <c r="M1966"/>
  <c r="L1966"/>
  <c r="K1966"/>
  <c r="J1966"/>
  <c r="I1966"/>
  <c r="H1966"/>
  <c r="G1966"/>
  <c r="F1966"/>
  <c r="E1966"/>
  <c r="D1966"/>
  <c r="C1966"/>
  <c r="B1966"/>
  <c r="U1965"/>
  <c r="T1965"/>
  <c r="S1965"/>
  <c r="R1965"/>
  <c r="Q1965"/>
  <c r="P1965"/>
  <c r="O1965"/>
  <c r="N1965"/>
  <c r="M1965"/>
  <c r="L1965"/>
  <c r="K1965"/>
  <c r="J1965"/>
  <c r="I1965"/>
  <c r="H1965"/>
  <c r="G1965"/>
  <c r="F1965"/>
  <c r="E1965"/>
  <c r="D1965"/>
  <c r="C1965"/>
  <c r="B1965"/>
  <c r="U1964"/>
  <c r="T1964"/>
  <c r="S1964"/>
  <c r="R1964"/>
  <c r="Q1964"/>
  <c r="P1964"/>
  <c r="O1964"/>
  <c r="N1964"/>
  <c r="M1964"/>
  <c r="L1964"/>
  <c r="K1964"/>
  <c r="J1964"/>
  <c r="I1964"/>
  <c r="H1964"/>
  <c r="G1964"/>
  <c r="F1964"/>
  <c r="E1964"/>
  <c r="D1964"/>
  <c r="C1964"/>
  <c r="B1964"/>
  <c r="U1963"/>
  <c r="T1963"/>
  <c r="S1963"/>
  <c r="R1963"/>
  <c r="Q1963"/>
  <c r="P1963"/>
  <c r="O1963"/>
  <c r="N1963"/>
  <c r="M1963"/>
  <c r="L1963"/>
  <c r="K1963"/>
  <c r="J1963"/>
  <c r="I1963"/>
  <c r="H1963"/>
  <c r="G1963"/>
  <c r="F1963"/>
  <c r="E1963"/>
  <c r="D1963"/>
  <c r="C1963"/>
  <c r="B1963"/>
  <c r="U1962"/>
  <c r="T1962"/>
  <c r="S1962"/>
  <c r="R1962"/>
  <c r="Q1962"/>
  <c r="P1962"/>
  <c r="O1962"/>
  <c r="N1962"/>
  <c r="M1962"/>
  <c r="L1962"/>
  <c r="K1962"/>
  <c r="J1962"/>
  <c r="I1962"/>
  <c r="H1962"/>
  <c r="G1962"/>
  <c r="F1962"/>
  <c r="E1962"/>
  <c r="D1962"/>
  <c r="C1962"/>
  <c r="B1962"/>
  <c r="U1961"/>
  <c r="T1961"/>
  <c r="S1961"/>
  <c r="R1961"/>
  <c r="Q1961"/>
  <c r="P1961"/>
  <c r="O1961"/>
  <c r="N1961"/>
  <c r="M1961"/>
  <c r="L1961"/>
  <c r="K1961"/>
  <c r="J1961"/>
  <c r="I1961"/>
  <c r="H1961"/>
  <c r="G1961"/>
  <c r="F1961"/>
  <c r="E1961"/>
  <c r="D1961"/>
  <c r="C1961"/>
  <c r="B1961"/>
  <c r="U1960"/>
  <c r="T1960"/>
  <c r="S1960"/>
  <c r="R1960"/>
  <c r="Q1960"/>
  <c r="P1960"/>
  <c r="O1960"/>
  <c r="N1960"/>
  <c r="M1960"/>
  <c r="L1960"/>
  <c r="K1960"/>
  <c r="J1960"/>
  <c r="I1960"/>
  <c r="H1960"/>
  <c r="G1960"/>
  <c r="F1960"/>
  <c r="E1960"/>
  <c r="D1960"/>
  <c r="C1960"/>
  <c r="B1960"/>
  <c r="U1959"/>
  <c r="T1959"/>
  <c r="S1959"/>
  <c r="R1959"/>
  <c r="Q1959"/>
  <c r="P1959"/>
  <c r="O1959"/>
  <c r="N1959"/>
  <c r="M1959"/>
  <c r="L1959"/>
  <c r="K1959"/>
  <c r="J1959"/>
  <c r="I1959"/>
  <c r="H1959"/>
  <c r="G1959"/>
  <c r="F1959"/>
  <c r="E1959"/>
  <c r="D1959"/>
  <c r="C1959"/>
  <c r="B1959"/>
  <c r="U1958"/>
  <c r="T1958"/>
  <c r="S1958"/>
  <c r="R1958"/>
  <c r="Q1958"/>
  <c r="P1958"/>
  <c r="O1958"/>
  <c r="N1958"/>
  <c r="M1958"/>
  <c r="L1958"/>
  <c r="K1958"/>
  <c r="J1958"/>
  <c r="I1958"/>
  <c r="H1958"/>
  <c r="G1958"/>
  <c r="F1958"/>
  <c r="E1958"/>
  <c r="D1958"/>
  <c r="C1958"/>
  <c r="B1958"/>
  <c r="U1957"/>
  <c r="T1957"/>
  <c r="S1957"/>
  <c r="R1957"/>
  <c r="Q1957"/>
  <c r="P1957"/>
  <c r="O1957"/>
  <c r="N1957"/>
  <c r="M1957"/>
  <c r="L1957"/>
  <c r="K1957"/>
  <c r="J1957"/>
  <c r="I1957"/>
  <c r="H1957"/>
  <c r="G1957"/>
  <c r="F1957"/>
  <c r="E1957"/>
  <c r="D1957"/>
  <c r="C1957"/>
  <c r="B1957"/>
  <c r="U1956"/>
  <c r="T1956"/>
  <c r="S1956"/>
  <c r="R1956"/>
  <c r="Q1956"/>
  <c r="P1956"/>
  <c r="O1956"/>
  <c r="N1956"/>
  <c r="M1956"/>
  <c r="L1956"/>
  <c r="K1956"/>
  <c r="J1956"/>
  <c r="I1956"/>
  <c r="H1956"/>
  <c r="G1956"/>
  <c r="F1956"/>
  <c r="E1956"/>
  <c r="D1956"/>
  <c r="C1956"/>
  <c r="B1956"/>
  <c r="U1955"/>
  <c r="T1955"/>
  <c r="S1955"/>
  <c r="R1955"/>
  <c r="Q1955"/>
  <c r="P1955"/>
  <c r="O1955"/>
  <c r="N1955"/>
  <c r="M1955"/>
  <c r="L1955"/>
  <c r="K1955"/>
  <c r="J1955"/>
  <c r="I1955"/>
  <c r="H1955"/>
  <c r="G1955"/>
  <c r="F1955"/>
  <c r="E1955"/>
  <c r="D1955"/>
  <c r="C1955"/>
  <c r="B1955"/>
  <c r="U1954"/>
  <c r="T1954"/>
  <c r="S1954"/>
  <c r="R1954"/>
  <c r="Q1954"/>
  <c r="P1954"/>
  <c r="O1954"/>
  <c r="N1954"/>
  <c r="M1954"/>
  <c r="L1954"/>
  <c r="K1954"/>
  <c r="J1954"/>
  <c r="I1954"/>
  <c r="H1954"/>
  <c r="G1954"/>
  <c r="F1954"/>
  <c r="E1954"/>
  <c r="D1954"/>
  <c r="C1954"/>
  <c r="B1954"/>
  <c r="U1953"/>
  <c r="T1953"/>
  <c r="S1953"/>
  <c r="R1953"/>
  <c r="Q1953"/>
  <c r="P1953"/>
  <c r="O1953"/>
  <c r="N1953"/>
  <c r="M1953"/>
  <c r="L1953"/>
  <c r="K1953"/>
  <c r="J1953"/>
  <c r="I1953"/>
  <c r="H1953"/>
  <c r="G1953"/>
  <c r="F1953"/>
  <c r="E1953"/>
  <c r="D1953"/>
  <c r="C1953"/>
  <c r="B1953"/>
  <c r="U1952"/>
  <c r="T1952"/>
  <c r="S1952"/>
  <c r="R1952"/>
  <c r="Q1952"/>
  <c r="P1952"/>
  <c r="O1952"/>
  <c r="N1952"/>
  <c r="M1952"/>
  <c r="L1952"/>
  <c r="K1952"/>
  <c r="J1952"/>
  <c r="I1952"/>
  <c r="H1952"/>
  <c r="G1952"/>
  <c r="F1952"/>
  <c r="E1952"/>
  <c r="D1952"/>
  <c r="C1952"/>
  <c r="B1952"/>
  <c r="U1951"/>
  <c r="T1951"/>
  <c r="S1951"/>
  <c r="R1951"/>
  <c r="Q1951"/>
  <c r="P1951"/>
  <c r="O1951"/>
  <c r="N1951"/>
  <c r="M1951"/>
  <c r="L1951"/>
  <c r="K1951"/>
  <c r="J1951"/>
  <c r="I1951"/>
  <c r="H1951"/>
  <c r="G1951"/>
  <c r="F1951"/>
  <c r="E1951"/>
  <c r="D1951"/>
  <c r="C1951"/>
  <c r="B1951"/>
  <c r="U1950"/>
  <c r="T1950"/>
  <c r="S1950"/>
  <c r="R1950"/>
  <c r="Q1950"/>
  <c r="P1950"/>
  <c r="O1950"/>
  <c r="N1950"/>
  <c r="M1950"/>
  <c r="L1950"/>
  <c r="K1950"/>
  <c r="J1950"/>
  <c r="I1950"/>
  <c r="H1950"/>
  <c r="G1950"/>
  <c r="F1950"/>
  <c r="E1950"/>
  <c r="D1950"/>
  <c r="C1950"/>
  <c r="B1950"/>
  <c r="U1949"/>
  <c r="T1949"/>
  <c r="S1949"/>
  <c r="R1949"/>
  <c r="Q1949"/>
  <c r="P1949"/>
  <c r="O1949"/>
  <c r="N1949"/>
  <c r="M1949"/>
  <c r="L1949"/>
  <c r="K1949"/>
  <c r="J1949"/>
  <c r="I1949"/>
  <c r="H1949"/>
  <c r="G1949"/>
  <c r="F1949"/>
  <c r="E1949"/>
  <c r="D1949"/>
  <c r="C1949"/>
  <c r="B1949"/>
  <c r="U1948"/>
  <c r="T1948"/>
  <c r="S1948"/>
  <c r="R1948"/>
  <c r="Q1948"/>
  <c r="P1948"/>
  <c r="O1948"/>
  <c r="N1948"/>
  <c r="M1948"/>
  <c r="L1948"/>
  <c r="K1948"/>
  <c r="J1948"/>
  <c r="I1948"/>
  <c r="H1948"/>
  <c r="G1948"/>
  <c r="F1948"/>
  <c r="E1948"/>
  <c r="D1948"/>
  <c r="C1948"/>
  <c r="B1948"/>
  <c r="U1947"/>
  <c r="T1947"/>
  <c r="S1947"/>
  <c r="R1947"/>
  <c r="Q1947"/>
  <c r="P1947"/>
  <c r="O1947"/>
  <c r="N1947"/>
  <c r="M1947"/>
  <c r="L1947"/>
  <c r="K1947"/>
  <c r="J1947"/>
  <c r="I1947"/>
  <c r="H1947"/>
  <c r="G1947"/>
  <c r="F1947"/>
  <c r="E1947"/>
  <c r="D1947"/>
  <c r="C1947"/>
  <c r="B1947"/>
  <c r="U1946"/>
  <c r="T1946"/>
  <c r="S1946"/>
  <c r="R1946"/>
  <c r="Q1946"/>
  <c r="P1946"/>
  <c r="O1946"/>
  <c r="N1946"/>
  <c r="M1946"/>
  <c r="L1946"/>
  <c r="K1946"/>
  <c r="J1946"/>
  <c r="I1946"/>
  <c r="H1946"/>
  <c r="G1946"/>
  <c r="F1946"/>
  <c r="E1946"/>
  <c r="D1946"/>
  <c r="C1946"/>
  <c r="B1946"/>
  <c r="U1945"/>
  <c r="T1945"/>
  <c r="S1945"/>
  <c r="R1945"/>
  <c r="Q1945"/>
  <c r="P1945"/>
  <c r="O1945"/>
  <c r="N1945"/>
  <c r="M1945"/>
  <c r="L1945"/>
  <c r="K1945"/>
  <c r="J1945"/>
  <c r="I1945"/>
  <c r="H1945"/>
  <c r="G1945"/>
  <c r="F1945"/>
  <c r="E1945"/>
  <c r="D1945"/>
  <c r="C1945"/>
  <c r="B1945"/>
  <c r="U1944"/>
  <c r="T1944"/>
  <c r="S1944"/>
  <c r="R1944"/>
  <c r="Q1944"/>
  <c r="P1944"/>
  <c r="O1944"/>
  <c r="N1944"/>
  <c r="M1944"/>
  <c r="L1944"/>
  <c r="K1944"/>
  <c r="J1944"/>
  <c r="I1944"/>
  <c r="H1944"/>
  <c r="G1944"/>
  <c r="F1944"/>
  <c r="E1944"/>
  <c r="D1944"/>
  <c r="C1944"/>
  <c r="B1944"/>
  <c r="U1943"/>
  <c r="T1943"/>
  <c r="S1943"/>
  <c r="R1943"/>
  <c r="Q1943"/>
  <c r="P1943"/>
  <c r="O1943"/>
  <c r="N1943"/>
  <c r="M1943"/>
  <c r="L1943"/>
  <c r="K1943"/>
  <c r="J1943"/>
  <c r="I1943"/>
  <c r="H1943"/>
  <c r="G1943"/>
  <c r="F1943"/>
  <c r="E1943"/>
  <c r="D1943"/>
  <c r="C1943"/>
  <c r="B1943"/>
  <c r="U1942"/>
  <c r="T1942"/>
  <c r="S1942"/>
  <c r="R1942"/>
  <c r="Q1942"/>
  <c r="P1942"/>
  <c r="O1942"/>
  <c r="N1942"/>
  <c r="M1942"/>
  <c r="L1942"/>
  <c r="K1942"/>
  <c r="J1942"/>
  <c r="I1942"/>
  <c r="H1942"/>
  <c r="G1942"/>
  <c r="F1942"/>
  <c r="E1942"/>
  <c r="D1942"/>
  <c r="C1942"/>
  <c r="B1942"/>
  <c r="U1941"/>
  <c r="T1941"/>
  <c r="S1941"/>
  <c r="R1941"/>
  <c r="Q1941"/>
  <c r="P1941"/>
  <c r="O1941"/>
  <c r="N1941"/>
  <c r="M1941"/>
  <c r="L1941"/>
  <c r="K1941"/>
  <c r="J1941"/>
  <c r="I1941"/>
  <c r="H1941"/>
  <c r="G1941"/>
  <c r="F1941"/>
  <c r="E1941"/>
  <c r="D1941"/>
  <c r="C1941"/>
  <c r="B1941"/>
  <c r="U1940"/>
  <c r="T1940"/>
  <c r="S1940"/>
  <c r="R1940"/>
  <c r="Q1940"/>
  <c r="P1940"/>
  <c r="O1940"/>
  <c r="N1940"/>
  <c r="M1940"/>
  <c r="L1940"/>
  <c r="K1940"/>
  <c r="J1940"/>
  <c r="I1940"/>
  <c r="H1940"/>
  <c r="G1940"/>
  <c r="F1940"/>
  <c r="E1940"/>
  <c r="D1940"/>
  <c r="C1940"/>
  <c r="B1940"/>
  <c r="U1939"/>
  <c r="T1939"/>
  <c r="S1939"/>
  <c r="R1939"/>
  <c r="Q1939"/>
  <c r="P1939"/>
  <c r="O1939"/>
  <c r="N1939"/>
  <c r="M1939"/>
  <c r="L1939"/>
  <c r="K1939"/>
  <c r="J1939"/>
  <c r="I1939"/>
  <c r="H1939"/>
  <c r="G1939"/>
  <c r="F1939"/>
  <c r="E1939"/>
  <c r="D1939"/>
  <c r="C1939"/>
  <c r="B1939"/>
  <c r="U1938"/>
  <c r="T1938"/>
  <c r="S1938"/>
  <c r="R1938"/>
  <c r="Q1938"/>
  <c r="P1938"/>
  <c r="O1938"/>
  <c r="N1938"/>
  <c r="M1938"/>
  <c r="L1938"/>
  <c r="K1938"/>
  <c r="J1938"/>
  <c r="I1938"/>
  <c r="H1938"/>
  <c r="G1938"/>
  <c r="F1938"/>
  <c r="E1938"/>
  <c r="D1938"/>
  <c r="C1938"/>
  <c r="B1938"/>
  <c r="U1937"/>
  <c r="T1937"/>
  <c r="S1937"/>
  <c r="R1937"/>
  <c r="Q1937"/>
  <c r="P1937"/>
  <c r="O1937"/>
  <c r="N1937"/>
  <c r="M1937"/>
  <c r="L1937"/>
  <c r="K1937"/>
  <c r="J1937"/>
  <c r="I1937"/>
  <c r="H1937"/>
  <c r="G1937"/>
  <c r="F1937"/>
  <c r="E1937"/>
  <c r="D1937"/>
  <c r="C1937"/>
  <c r="B1937"/>
  <c r="U1936"/>
  <c r="T1936"/>
  <c r="S1936"/>
  <c r="R1936"/>
  <c r="Q1936"/>
  <c r="P1936"/>
  <c r="O1936"/>
  <c r="N1936"/>
  <c r="M1936"/>
  <c r="L1936"/>
  <c r="K1936"/>
  <c r="J1936"/>
  <c r="I1936"/>
  <c r="H1936"/>
  <c r="G1936"/>
  <c r="F1936"/>
  <c r="E1936"/>
  <c r="D1936"/>
  <c r="C1936"/>
  <c r="B1936"/>
  <c r="U1935"/>
  <c r="T1935"/>
  <c r="S1935"/>
  <c r="R1935"/>
  <c r="Q1935"/>
  <c r="P1935"/>
  <c r="O1935"/>
  <c r="N1935"/>
  <c r="M1935"/>
  <c r="L1935"/>
  <c r="K1935"/>
  <c r="J1935"/>
  <c r="I1935"/>
  <c r="H1935"/>
  <c r="G1935"/>
  <c r="F1935"/>
  <c r="E1935"/>
  <c r="D1935"/>
  <c r="C1935"/>
  <c r="B1935"/>
  <c r="U1934"/>
  <c r="T1934"/>
  <c r="S1934"/>
  <c r="R1934"/>
  <c r="Q1934"/>
  <c r="P1934"/>
  <c r="O1934"/>
  <c r="N1934"/>
  <c r="M1934"/>
  <c r="L1934"/>
  <c r="K1934"/>
  <c r="J1934"/>
  <c r="I1934"/>
  <c r="H1934"/>
  <c r="G1934"/>
  <c r="F1934"/>
  <c r="E1934"/>
  <c r="D1934"/>
  <c r="C1934"/>
  <c r="B1934"/>
  <c r="U1933"/>
  <c r="T1933"/>
  <c r="S1933"/>
  <c r="R1933"/>
  <c r="Q1933"/>
  <c r="P1933"/>
  <c r="O1933"/>
  <c r="N1933"/>
  <c r="M1933"/>
  <c r="L1933"/>
  <c r="K1933"/>
  <c r="J1933"/>
  <c r="I1933"/>
  <c r="H1933"/>
  <c r="G1933"/>
  <c r="F1933"/>
  <c r="E1933"/>
  <c r="D1933"/>
  <c r="C1933"/>
  <c r="B1933"/>
  <c r="U1932"/>
  <c r="T1932"/>
  <c r="S1932"/>
  <c r="R1932"/>
  <c r="Q1932"/>
  <c r="P1932"/>
  <c r="O1932"/>
  <c r="N1932"/>
  <c r="M1932"/>
  <c r="L1932"/>
  <c r="K1932"/>
  <c r="J1932"/>
  <c r="I1932"/>
  <c r="H1932"/>
  <c r="G1932"/>
  <c r="F1932"/>
  <c r="E1932"/>
  <c r="D1932"/>
  <c r="C1932"/>
  <c r="B1932"/>
  <c r="U1931"/>
  <c r="T1931"/>
  <c r="S1931"/>
  <c r="R1931"/>
  <c r="Q1931"/>
  <c r="P1931"/>
  <c r="O1931"/>
  <c r="N1931"/>
  <c r="M1931"/>
  <c r="L1931"/>
  <c r="K1931"/>
  <c r="J1931"/>
  <c r="I1931"/>
  <c r="H1931"/>
  <c r="G1931"/>
  <c r="F1931"/>
  <c r="E1931"/>
  <c r="D1931"/>
  <c r="C1931"/>
  <c r="B1931"/>
  <c r="U1930"/>
  <c r="T1930"/>
  <c r="S1930"/>
  <c r="R1930"/>
  <c r="Q1930"/>
  <c r="P1930"/>
  <c r="O1930"/>
  <c r="N1930"/>
  <c r="M1930"/>
  <c r="L1930"/>
  <c r="K1930"/>
  <c r="J1930"/>
  <c r="I1930"/>
  <c r="H1930"/>
  <c r="G1930"/>
  <c r="F1930"/>
  <c r="E1930"/>
  <c r="D1930"/>
  <c r="C1930"/>
  <c r="B1930"/>
  <c r="U1929"/>
  <c r="T1929"/>
  <c r="S1929"/>
  <c r="R1929"/>
  <c r="Q1929"/>
  <c r="P1929"/>
  <c r="O1929"/>
  <c r="N1929"/>
  <c r="M1929"/>
  <c r="L1929"/>
  <c r="K1929"/>
  <c r="J1929"/>
  <c r="I1929"/>
  <c r="H1929"/>
  <c r="G1929"/>
  <c r="F1929"/>
  <c r="E1929"/>
  <c r="D1929"/>
  <c r="C1929"/>
  <c r="B1929"/>
  <c r="U1928"/>
  <c r="T1928"/>
  <c r="S1928"/>
  <c r="R1928"/>
  <c r="Q1928"/>
  <c r="P1928"/>
  <c r="O1928"/>
  <c r="N1928"/>
  <c r="M1928"/>
  <c r="L1928"/>
  <c r="K1928"/>
  <c r="J1928"/>
  <c r="I1928"/>
  <c r="H1928"/>
  <c r="G1928"/>
  <c r="F1928"/>
  <c r="E1928"/>
  <c r="D1928"/>
  <c r="C1928"/>
  <c r="B1928"/>
  <c r="U1927"/>
  <c r="T1927"/>
  <c r="S1927"/>
  <c r="R1927"/>
  <c r="Q1927"/>
  <c r="P1927"/>
  <c r="O1927"/>
  <c r="N1927"/>
  <c r="M1927"/>
  <c r="L1927"/>
  <c r="K1927"/>
  <c r="J1927"/>
  <c r="I1927"/>
  <c r="H1927"/>
  <c r="G1927"/>
  <c r="F1927"/>
  <c r="E1927"/>
  <c r="D1927"/>
  <c r="C1927"/>
  <c r="B1927"/>
  <c r="U1926"/>
  <c r="T1926"/>
  <c r="S1926"/>
  <c r="R1926"/>
  <c r="Q1926"/>
  <c r="P1926"/>
  <c r="O1926"/>
  <c r="N1926"/>
  <c r="M1926"/>
  <c r="L1926"/>
  <c r="K1926"/>
  <c r="J1926"/>
  <c r="I1926"/>
  <c r="H1926"/>
  <c r="G1926"/>
  <c r="F1926"/>
  <c r="E1926"/>
  <c r="D1926"/>
  <c r="C1926"/>
  <c r="B1926"/>
  <c r="U1925"/>
  <c r="T1925"/>
  <c r="S1925"/>
  <c r="R1925"/>
  <c r="Q1925"/>
  <c r="P1925"/>
  <c r="O1925"/>
  <c r="N1925"/>
  <c r="M1925"/>
  <c r="L1925"/>
  <c r="K1925"/>
  <c r="J1925"/>
  <c r="I1925"/>
  <c r="H1925"/>
  <c r="G1925"/>
  <c r="F1925"/>
  <c r="E1925"/>
  <c r="D1925"/>
  <c r="C1925"/>
  <c r="B1925"/>
  <c r="U1924"/>
  <c r="T1924"/>
  <c r="S1924"/>
  <c r="R1924"/>
  <c r="Q1924"/>
  <c r="P1924"/>
  <c r="O1924"/>
  <c r="N1924"/>
  <c r="M1924"/>
  <c r="L1924"/>
  <c r="K1924"/>
  <c r="J1924"/>
  <c r="I1924"/>
  <c r="H1924"/>
  <c r="G1924"/>
  <c r="F1924"/>
  <c r="E1924"/>
  <c r="D1924"/>
  <c r="C1924"/>
  <c r="B1924"/>
  <c r="U1923"/>
  <c r="T1923"/>
  <c r="S1923"/>
  <c r="R1923"/>
  <c r="Q1923"/>
  <c r="P1923"/>
  <c r="O1923"/>
  <c r="N1923"/>
  <c r="M1923"/>
  <c r="L1923"/>
  <c r="K1923"/>
  <c r="J1923"/>
  <c r="I1923"/>
  <c r="H1923"/>
  <c r="G1923"/>
  <c r="F1923"/>
  <c r="E1923"/>
  <c r="D1923"/>
  <c r="C1923"/>
  <c r="B1923"/>
  <c r="U1922"/>
  <c r="T1922"/>
  <c r="S1922"/>
  <c r="R1922"/>
  <c r="Q1922"/>
  <c r="P1922"/>
  <c r="O1922"/>
  <c r="N1922"/>
  <c r="M1922"/>
  <c r="L1922"/>
  <c r="K1922"/>
  <c r="J1922"/>
  <c r="I1922"/>
  <c r="H1922"/>
  <c r="G1922"/>
  <c r="F1922"/>
  <c r="E1922"/>
  <c r="D1922"/>
  <c r="C1922"/>
  <c r="B1922"/>
  <c r="U1921"/>
  <c r="T1921"/>
  <c r="S1921"/>
  <c r="R1921"/>
  <c r="Q1921"/>
  <c r="P1921"/>
  <c r="O1921"/>
  <c r="N1921"/>
  <c r="M1921"/>
  <c r="L1921"/>
  <c r="K1921"/>
  <c r="J1921"/>
  <c r="I1921"/>
  <c r="H1921"/>
  <c r="G1921"/>
  <c r="F1921"/>
  <c r="E1921"/>
  <c r="D1921"/>
  <c r="C1921"/>
  <c r="B1921"/>
  <c r="U1920"/>
  <c r="T1920"/>
  <c r="S1920"/>
  <c r="R1920"/>
  <c r="Q1920"/>
  <c r="P1920"/>
  <c r="O1920"/>
  <c r="N1920"/>
  <c r="M1920"/>
  <c r="L1920"/>
  <c r="K1920"/>
  <c r="J1920"/>
  <c r="I1920"/>
  <c r="H1920"/>
  <c r="G1920"/>
  <c r="F1920"/>
  <c r="E1920"/>
  <c r="D1920"/>
  <c r="C1920"/>
  <c r="B1920"/>
  <c r="U1919"/>
  <c r="T1919"/>
  <c r="S1919"/>
  <c r="R1919"/>
  <c r="Q1919"/>
  <c r="P1919"/>
  <c r="O1919"/>
  <c r="N1919"/>
  <c r="M1919"/>
  <c r="L1919"/>
  <c r="K1919"/>
  <c r="J1919"/>
  <c r="I1919"/>
  <c r="H1919"/>
  <c r="G1919"/>
  <c r="F1919"/>
  <c r="E1919"/>
  <c r="D1919"/>
  <c r="C1919"/>
  <c r="B1919"/>
  <c r="U1918"/>
  <c r="T1918"/>
  <c r="S1918"/>
  <c r="R1918"/>
  <c r="Q1918"/>
  <c r="P1918"/>
  <c r="O1918"/>
  <c r="N1918"/>
  <c r="M1918"/>
  <c r="L1918"/>
  <c r="K1918"/>
  <c r="J1918"/>
  <c r="I1918"/>
  <c r="H1918"/>
  <c r="G1918"/>
  <c r="F1918"/>
  <c r="E1918"/>
  <c r="D1918"/>
  <c r="C1918"/>
  <c r="B1918"/>
  <c r="U1917"/>
  <c r="T1917"/>
  <c r="S1917"/>
  <c r="R1917"/>
  <c r="Q1917"/>
  <c r="P1917"/>
  <c r="O1917"/>
  <c r="N1917"/>
  <c r="M1917"/>
  <c r="L1917"/>
  <c r="K1917"/>
  <c r="J1917"/>
  <c r="I1917"/>
  <c r="H1917"/>
  <c r="G1917"/>
  <c r="F1917"/>
  <c r="E1917"/>
  <c r="D1917"/>
  <c r="C1917"/>
  <c r="B1917"/>
  <c r="U1916"/>
  <c r="T1916"/>
  <c r="S1916"/>
  <c r="R1916"/>
  <c r="Q1916"/>
  <c r="P1916"/>
  <c r="O1916"/>
  <c r="N1916"/>
  <c r="M1916"/>
  <c r="L1916"/>
  <c r="K1916"/>
  <c r="J1916"/>
  <c r="I1916"/>
  <c r="H1916"/>
  <c r="G1916"/>
  <c r="F1916"/>
  <c r="E1916"/>
  <c r="D1916"/>
  <c r="C1916"/>
  <c r="B1916"/>
  <c r="U1915"/>
  <c r="T1915"/>
  <c r="S1915"/>
  <c r="R1915"/>
  <c r="Q1915"/>
  <c r="P1915"/>
  <c r="O1915"/>
  <c r="N1915"/>
  <c r="M1915"/>
  <c r="L1915"/>
  <c r="K1915"/>
  <c r="J1915"/>
  <c r="I1915"/>
  <c r="H1915"/>
  <c r="G1915"/>
  <c r="F1915"/>
  <c r="E1915"/>
  <c r="D1915"/>
  <c r="C1915"/>
  <c r="B1915"/>
  <c r="U1914"/>
  <c r="T1914"/>
  <c r="S1914"/>
  <c r="R1914"/>
  <c r="Q1914"/>
  <c r="P1914"/>
  <c r="O1914"/>
  <c r="N1914"/>
  <c r="M1914"/>
  <c r="L1914"/>
  <c r="K1914"/>
  <c r="J1914"/>
  <c r="I1914"/>
  <c r="H1914"/>
  <c r="G1914"/>
  <c r="F1914"/>
  <c r="E1914"/>
  <c r="D1914"/>
  <c r="C1914"/>
  <c r="B1914"/>
  <c r="U1913"/>
  <c r="T1913"/>
  <c r="S1913"/>
  <c r="R1913"/>
  <c r="Q1913"/>
  <c r="P1913"/>
  <c r="O1913"/>
  <c r="N1913"/>
  <c r="M1913"/>
  <c r="L1913"/>
  <c r="K1913"/>
  <c r="J1913"/>
  <c r="I1913"/>
  <c r="H1913"/>
  <c r="G1913"/>
  <c r="F1913"/>
  <c r="E1913"/>
  <c r="D1913"/>
  <c r="C1913"/>
  <c r="B1913"/>
  <c r="U1912"/>
  <c r="T1912"/>
  <c r="S1912"/>
  <c r="R1912"/>
  <c r="Q1912"/>
  <c r="P1912"/>
  <c r="O1912"/>
  <c r="N1912"/>
  <c r="M1912"/>
  <c r="L1912"/>
  <c r="K1912"/>
  <c r="J1912"/>
  <c r="I1912"/>
  <c r="H1912"/>
  <c r="G1912"/>
  <c r="F1912"/>
  <c r="E1912"/>
  <c r="D1912"/>
  <c r="C1912"/>
  <c r="B1912"/>
  <c r="U1911"/>
  <c r="T1911"/>
  <c r="S1911"/>
  <c r="R1911"/>
  <c r="Q1911"/>
  <c r="P1911"/>
  <c r="O1911"/>
  <c r="N1911"/>
  <c r="M1911"/>
  <c r="L1911"/>
  <c r="K1911"/>
  <c r="J1911"/>
  <c r="I1911"/>
  <c r="H1911"/>
  <c r="G1911"/>
  <c r="F1911"/>
  <c r="E1911"/>
  <c r="D1911"/>
  <c r="C1911"/>
  <c r="B1911"/>
  <c r="U1910"/>
  <c r="T1910"/>
  <c r="S1910"/>
  <c r="R1910"/>
  <c r="Q1910"/>
  <c r="P1910"/>
  <c r="O1910"/>
  <c r="N1910"/>
  <c r="M1910"/>
  <c r="L1910"/>
  <c r="K1910"/>
  <c r="J1910"/>
  <c r="I1910"/>
  <c r="H1910"/>
  <c r="G1910"/>
  <c r="F1910"/>
  <c r="E1910"/>
  <c r="D1910"/>
  <c r="C1910"/>
  <c r="B1910"/>
  <c r="U1909"/>
  <c r="T1909"/>
  <c r="S1909"/>
  <c r="R1909"/>
  <c r="Q1909"/>
  <c r="P1909"/>
  <c r="O1909"/>
  <c r="N1909"/>
  <c r="M1909"/>
  <c r="L1909"/>
  <c r="K1909"/>
  <c r="J1909"/>
  <c r="I1909"/>
  <c r="H1909"/>
  <c r="G1909"/>
  <c r="F1909"/>
  <c r="E1909"/>
  <c r="D1909"/>
  <c r="C1909"/>
  <c r="B1909"/>
  <c r="U1908"/>
  <c r="T1908"/>
  <c r="S1908"/>
  <c r="R1908"/>
  <c r="Q1908"/>
  <c r="P1908"/>
  <c r="O1908"/>
  <c r="N1908"/>
  <c r="M1908"/>
  <c r="L1908"/>
  <c r="K1908"/>
  <c r="J1908"/>
  <c r="I1908"/>
  <c r="H1908"/>
  <c r="G1908"/>
  <c r="F1908"/>
  <c r="E1908"/>
  <c r="D1908"/>
  <c r="C1908"/>
  <c r="B1908"/>
  <c r="U1907"/>
  <c r="T1907"/>
  <c r="S1907"/>
  <c r="R1907"/>
  <c r="Q1907"/>
  <c r="P1907"/>
  <c r="O1907"/>
  <c r="N1907"/>
  <c r="M1907"/>
  <c r="L1907"/>
  <c r="K1907"/>
  <c r="J1907"/>
  <c r="I1907"/>
  <c r="H1907"/>
  <c r="G1907"/>
  <c r="F1907"/>
  <c r="E1907"/>
  <c r="D1907"/>
  <c r="C1907"/>
  <c r="B1907"/>
  <c r="U1906"/>
  <c r="T1906"/>
  <c r="S1906"/>
  <c r="R1906"/>
  <c r="Q1906"/>
  <c r="P1906"/>
  <c r="O1906"/>
  <c r="N1906"/>
  <c r="M1906"/>
  <c r="L1906"/>
  <c r="K1906"/>
  <c r="J1906"/>
  <c r="I1906"/>
  <c r="H1906"/>
  <c r="G1906"/>
  <c r="F1906"/>
  <c r="E1906"/>
  <c r="D1906"/>
  <c r="C1906"/>
  <c r="B1906"/>
  <c r="U1905"/>
  <c r="T1905"/>
  <c r="S1905"/>
  <c r="R1905"/>
  <c r="Q1905"/>
  <c r="P1905"/>
  <c r="O1905"/>
  <c r="N1905"/>
  <c r="M1905"/>
  <c r="L1905"/>
  <c r="K1905"/>
  <c r="J1905"/>
  <c r="I1905"/>
  <c r="H1905"/>
  <c r="G1905"/>
  <c r="F1905"/>
  <c r="E1905"/>
  <c r="D1905"/>
  <c r="C1905"/>
  <c r="B1905"/>
  <c r="U1904"/>
  <c r="T1904"/>
  <c r="S1904"/>
  <c r="R1904"/>
  <c r="Q1904"/>
  <c r="P1904"/>
  <c r="O1904"/>
  <c r="N1904"/>
  <c r="M1904"/>
  <c r="L1904"/>
  <c r="K1904"/>
  <c r="J1904"/>
  <c r="I1904"/>
  <c r="H1904"/>
  <c r="G1904"/>
  <c r="F1904"/>
  <c r="E1904"/>
  <c r="D1904"/>
  <c r="C1904"/>
  <c r="B1904"/>
  <c r="U1903"/>
  <c r="T1903"/>
  <c r="S1903"/>
  <c r="R1903"/>
  <c r="Q1903"/>
  <c r="P1903"/>
  <c r="O1903"/>
  <c r="N1903"/>
  <c r="M1903"/>
  <c r="L1903"/>
  <c r="K1903"/>
  <c r="J1903"/>
  <c r="I1903"/>
  <c r="H1903"/>
  <c r="G1903"/>
  <c r="F1903"/>
  <c r="E1903"/>
  <c r="D1903"/>
  <c r="C1903"/>
  <c r="B1903"/>
  <c r="U1902"/>
  <c r="T1902"/>
  <c r="S1902"/>
  <c r="R1902"/>
  <c r="Q1902"/>
  <c r="P1902"/>
  <c r="O1902"/>
  <c r="N1902"/>
  <c r="M1902"/>
  <c r="L1902"/>
  <c r="K1902"/>
  <c r="J1902"/>
  <c r="I1902"/>
  <c r="H1902"/>
  <c r="G1902"/>
  <c r="F1902"/>
  <c r="E1902"/>
  <c r="D1902"/>
  <c r="C1902"/>
  <c r="B1902"/>
  <c r="U1901"/>
  <c r="T1901"/>
  <c r="S1901"/>
  <c r="R1901"/>
  <c r="Q1901"/>
  <c r="P1901"/>
  <c r="O1901"/>
  <c r="N1901"/>
  <c r="M1901"/>
  <c r="L1901"/>
  <c r="K1901"/>
  <c r="J1901"/>
  <c r="I1901"/>
  <c r="H1901"/>
  <c r="G1901"/>
  <c r="F1901"/>
  <c r="E1901"/>
  <c r="D1901"/>
  <c r="C1901"/>
  <c r="B1901"/>
  <c r="U1900"/>
  <c r="T1900"/>
  <c r="S1900"/>
  <c r="R1900"/>
  <c r="Q1900"/>
  <c r="P1900"/>
  <c r="O1900"/>
  <c r="N1900"/>
  <c r="M1900"/>
  <c r="L1900"/>
  <c r="K1900"/>
  <c r="J1900"/>
  <c r="I1900"/>
  <c r="H1900"/>
  <c r="G1900"/>
  <c r="F1900"/>
  <c r="E1900"/>
  <c r="D1900"/>
  <c r="C1900"/>
  <c r="B1900"/>
  <c r="U1899"/>
  <c r="T1899"/>
  <c r="S1899"/>
  <c r="R1899"/>
  <c r="Q1899"/>
  <c r="P1899"/>
  <c r="O1899"/>
  <c r="N1899"/>
  <c r="M1899"/>
  <c r="L1899"/>
  <c r="K1899"/>
  <c r="J1899"/>
  <c r="I1899"/>
  <c r="H1899"/>
  <c r="G1899"/>
  <c r="F1899"/>
  <c r="E1899"/>
  <c r="D1899"/>
  <c r="C1899"/>
  <c r="B1899"/>
  <c r="U1898"/>
  <c r="T1898"/>
  <c r="S1898"/>
  <c r="R1898"/>
  <c r="Q1898"/>
  <c r="P1898"/>
  <c r="O1898"/>
  <c r="N1898"/>
  <c r="M1898"/>
  <c r="L1898"/>
  <c r="K1898"/>
  <c r="J1898"/>
  <c r="I1898"/>
  <c r="H1898"/>
  <c r="G1898"/>
  <c r="F1898"/>
  <c r="E1898"/>
  <c r="D1898"/>
  <c r="C1898"/>
  <c r="B1898"/>
  <c r="U1897"/>
  <c r="T1897"/>
  <c r="S1897"/>
  <c r="R1897"/>
  <c r="Q1897"/>
  <c r="P1897"/>
  <c r="O1897"/>
  <c r="N1897"/>
  <c r="M1897"/>
  <c r="L1897"/>
  <c r="K1897"/>
  <c r="J1897"/>
  <c r="I1897"/>
  <c r="H1897"/>
  <c r="G1897"/>
  <c r="F1897"/>
  <c r="E1897"/>
  <c r="D1897"/>
  <c r="C1897"/>
  <c r="B1897"/>
  <c r="U1896"/>
  <c r="T1896"/>
  <c r="S1896"/>
  <c r="R1896"/>
  <c r="Q1896"/>
  <c r="P1896"/>
  <c r="O1896"/>
  <c r="N1896"/>
  <c r="M1896"/>
  <c r="L1896"/>
  <c r="K1896"/>
  <c r="J1896"/>
  <c r="I1896"/>
  <c r="H1896"/>
  <c r="G1896"/>
  <c r="F1896"/>
  <c r="E1896"/>
  <c r="D1896"/>
  <c r="C1896"/>
  <c r="B1896"/>
  <c r="U1895"/>
  <c r="T1895"/>
  <c r="S1895"/>
  <c r="R1895"/>
  <c r="Q1895"/>
  <c r="P1895"/>
  <c r="O1895"/>
  <c r="N1895"/>
  <c r="M1895"/>
  <c r="L1895"/>
  <c r="K1895"/>
  <c r="J1895"/>
  <c r="I1895"/>
  <c r="H1895"/>
  <c r="G1895"/>
  <c r="F1895"/>
  <c r="E1895"/>
  <c r="D1895"/>
  <c r="C1895"/>
  <c r="B1895"/>
  <c r="U1894"/>
  <c r="T1894"/>
  <c r="S1894"/>
  <c r="R1894"/>
  <c r="Q1894"/>
  <c r="P1894"/>
  <c r="O1894"/>
  <c r="N1894"/>
  <c r="M1894"/>
  <c r="L1894"/>
  <c r="K1894"/>
  <c r="J1894"/>
  <c r="I1894"/>
  <c r="H1894"/>
  <c r="G1894"/>
  <c r="F1894"/>
  <c r="E1894"/>
  <c r="D1894"/>
  <c r="C1894"/>
  <c r="B1894"/>
  <c r="U1893"/>
  <c r="T1893"/>
  <c r="S1893"/>
  <c r="R1893"/>
  <c r="Q1893"/>
  <c r="P1893"/>
  <c r="O1893"/>
  <c r="N1893"/>
  <c r="M1893"/>
  <c r="L1893"/>
  <c r="K1893"/>
  <c r="J1893"/>
  <c r="I1893"/>
  <c r="H1893"/>
  <c r="G1893"/>
  <c r="F1893"/>
  <c r="E1893"/>
  <c r="D1893"/>
  <c r="C1893"/>
  <c r="B1893"/>
  <c r="U1892"/>
  <c r="T1892"/>
  <c r="S1892"/>
  <c r="R1892"/>
  <c r="Q1892"/>
  <c r="P1892"/>
  <c r="O1892"/>
  <c r="N1892"/>
  <c r="M1892"/>
  <c r="L1892"/>
  <c r="K1892"/>
  <c r="J1892"/>
  <c r="I1892"/>
  <c r="H1892"/>
  <c r="G1892"/>
  <c r="F1892"/>
  <c r="E1892"/>
  <c r="D1892"/>
  <c r="C1892"/>
  <c r="B1892"/>
  <c r="U1891"/>
  <c r="T1891"/>
  <c r="S1891"/>
  <c r="R1891"/>
  <c r="Q1891"/>
  <c r="P1891"/>
  <c r="O1891"/>
  <c r="N1891"/>
  <c r="M1891"/>
  <c r="L1891"/>
  <c r="K1891"/>
  <c r="J1891"/>
  <c r="I1891"/>
  <c r="H1891"/>
  <c r="G1891"/>
  <c r="F1891"/>
  <c r="E1891"/>
  <c r="D1891"/>
  <c r="C1891"/>
  <c r="B1891"/>
  <c r="U1890"/>
  <c r="T1890"/>
  <c r="S1890"/>
  <c r="R1890"/>
  <c r="Q1890"/>
  <c r="P1890"/>
  <c r="O1890"/>
  <c r="N1890"/>
  <c r="M1890"/>
  <c r="L1890"/>
  <c r="K1890"/>
  <c r="J1890"/>
  <c r="I1890"/>
  <c r="H1890"/>
  <c r="G1890"/>
  <c r="F1890"/>
  <c r="E1890"/>
  <c r="D1890"/>
  <c r="C1890"/>
  <c r="B1890"/>
  <c r="U1889"/>
  <c r="T1889"/>
  <c r="S1889"/>
  <c r="R1889"/>
  <c r="Q1889"/>
  <c r="P1889"/>
  <c r="O1889"/>
  <c r="N1889"/>
  <c r="M1889"/>
  <c r="L1889"/>
  <c r="K1889"/>
  <c r="J1889"/>
  <c r="I1889"/>
  <c r="H1889"/>
  <c r="G1889"/>
  <c r="F1889"/>
  <c r="E1889"/>
  <c r="D1889"/>
  <c r="C1889"/>
  <c r="B1889"/>
  <c r="U1888"/>
  <c r="T1888"/>
  <c r="S1888"/>
  <c r="R1888"/>
  <c r="Q1888"/>
  <c r="P1888"/>
  <c r="O1888"/>
  <c r="N1888"/>
  <c r="M1888"/>
  <c r="L1888"/>
  <c r="K1888"/>
  <c r="J1888"/>
  <c r="I1888"/>
  <c r="H1888"/>
  <c r="G1888"/>
  <c r="F1888"/>
  <c r="E1888"/>
  <c r="D1888"/>
  <c r="C1888"/>
  <c r="B1888"/>
  <c r="U1887"/>
  <c r="T1887"/>
  <c r="S1887"/>
  <c r="R1887"/>
  <c r="Q1887"/>
  <c r="P1887"/>
  <c r="O1887"/>
  <c r="N1887"/>
  <c r="M1887"/>
  <c r="L1887"/>
  <c r="K1887"/>
  <c r="J1887"/>
  <c r="I1887"/>
  <c r="H1887"/>
  <c r="G1887"/>
  <c r="F1887"/>
  <c r="E1887"/>
  <c r="D1887"/>
  <c r="C1887"/>
  <c r="B1887"/>
  <c r="U1886"/>
  <c r="T1886"/>
  <c r="S1886"/>
  <c r="R1886"/>
  <c r="Q1886"/>
  <c r="P1886"/>
  <c r="O1886"/>
  <c r="N1886"/>
  <c r="M1886"/>
  <c r="L1886"/>
  <c r="K1886"/>
  <c r="J1886"/>
  <c r="I1886"/>
  <c r="H1886"/>
  <c r="G1886"/>
  <c r="F1886"/>
  <c r="E1886"/>
  <c r="D1886"/>
  <c r="C1886"/>
  <c r="B1886"/>
  <c r="U1885"/>
  <c r="T1885"/>
  <c r="S1885"/>
  <c r="R1885"/>
  <c r="Q1885"/>
  <c r="P1885"/>
  <c r="O1885"/>
  <c r="N1885"/>
  <c r="M1885"/>
  <c r="L1885"/>
  <c r="K1885"/>
  <c r="J1885"/>
  <c r="I1885"/>
  <c r="H1885"/>
  <c r="G1885"/>
  <c r="F1885"/>
  <c r="E1885"/>
  <c r="D1885"/>
  <c r="C1885"/>
  <c r="B1885"/>
  <c r="U1884"/>
  <c r="T1884"/>
  <c r="S1884"/>
  <c r="R1884"/>
  <c r="Q1884"/>
  <c r="P1884"/>
  <c r="O1884"/>
  <c r="N1884"/>
  <c r="M1884"/>
  <c r="L1884"/>
  <c r="K1884"/>
  <c r="J1884"/>
  <c r="I1884"/>
  <c r="H1884"/>
  <c r="G1884"/>
  <c r="F1884"/>
  <c r="E1884"/>
  <c r="D1884"/>
  <c r="C1884"/>
  <c r="B1884"/>
  <c r="U1883"/>
  <c r="T1883"/>
  <c r="S1883"/>
  <c r="R1883"/>
  <c r="Q1883"/>
  <c r="P1883"/>
  <c r="O1883"/>
  <c r="N1883"/>
  <c r="M1883"/>
  <c r="L1883"/>
  <c r="K1883"/>
  <c r="J1883"/>
  <c r="I1883"/>
  <c r="H1883"/>
  <c r="G1883"/>
  <c r="F1883"/>
  <c r="E1883"/>
  <c r="D1883"/>
  <c r="C1883"/>
  <c r="B1883"/>
  <c r="U1882"/>
  <c r="T1882"/>
  <c r="S1882"/>
  <c r="R1882"/>
  <c r="Q1882"/>
  <c r="P1882"/>
  <c r="O1882"/>
  <c r="N1882"/>
  <c r="M1882"/>
  <c r="L1882"/>
  <c r="K1882"/>
  <c r="J1882"/>
  <c r="I1882"/>
  <c r="H1882"/>
  <c r="G1882"/>
  <c r="F1882"/>
  <c r="E1882"/>
  <c r="D1882"/>
  <c r="C1882"/>
  <c r="B1882"/>
  <c r="U1881"/>
  <c r="T1881"/>
  <c r="S1881"/>
  <c r="R1881"/>
  <c r="Q1881"/>
  <c r="P1881"/>
  <c r="O1881"/>
  <c r="N1881"/>
  <c r="M1881"/>
  <c r="L1881"/>
  <c r="K1881"/>
  <c r="J1881"/>
  <c r="I1881"/>
  <c r="H1881"/>
  <c r="G1881"/>
  <c r="F1881"/>
  <c r="E1881"/>
  <c r="D1881"/>
  <c r="C1881"/>
  <c r="B1881"/>
  <c r="U1880"/>
  <c r="T1880"/>
  <c r="S1880"/>
  <c r="R1880"/>
  <c r="Q1880"/>
  <c r="P1880"/>
  <c r="O1880"/>
  <c r="N1880"/>
  <c r="M1880"/>
  <c r="L1880"/>
  <c r="K1880"/>
  <c r="J1880"/>
  <c r="I1880"/>
  <c r="H1880"/>
  <c r="G1880"/>
  <c r="F1880"/>
  <c r="E1880"/>
  <c r="D1880"/>
  <c r="C1880"/>
  <c r="B1880"/>
  <c r="U1879"/>
  <c r="T1879"/>
  <c r="S1879"/>
  <c r="R1879"/>
  <c r="Q1879"/>
  <c r="P1879"/>
  <c r="O1879"/>
  <c r="N1879"/>
  <c r="M1879"/>
  <c r="L1879"/>
  <c r="K1879"/>
  <c r="J1879"/>
  <c r="I1879"/>
  <c r="H1879"/>
  <c r="G1879"/>
  <c r="F1879"/>
  <c r="E1879"/>
  <c r="D1879"/>
  <c r="C1879"/>
  <c r="B1879"/>
  <c r="U1878"/>
  <c r="T1878"/>
  <c r="S1878"/>
  <c r="R1878"/>
  <c r="Q1878"/>
  <c r="P1878"/>
  <c r="O1878"/>
  <c r="N1878"/>
  <c r="M1878"/>
  <c r="L1878"/>
  <c r="K1878"/>
  <c r="J1878"/>
  <c r="I1878"/>
  <c r="H1878"/>
  <c r="G1878"/>
  <c r="F1878"/>
  <c r="E1878"/>
  <c r="D1878"/>
  <c r="C1878"/>
  <c r="B1878"/>
  <c r="U1877"/>
  <c r="T1877"/>
  <c r="S1877"/>
  <c r="R1877"/>
  <c r="Q1877"/>
  <c r="P1877"/>
  <c r="O1877"/>
  <c r="N1877"/>
  <c r="M1877"/>
  <c r="L1877"/>
  <c r="K1877"/>
  <c r="J1877"/>
  <c r="I1877"/>
  <c r="H1877"/>
  <c r="G1877"/>
  <c r="F1877"/>
  <c r="E1877"/>
  <c r="D1877"/>
  <c r="C1877"/>
  <c r="B1877"/>
  <c r="U1876"/>
  <c r="T1876"/>
  <c r="S1876"/>
  <c r="R1876"/>
  <c r="Q1876"/>
  <c r="P1876"/>
  <c r="O1876"/>
  <c r="N1876"/>
  <c r="M1876"/>
  <c r="L1876"/>
  <c r="K1876"/>
  <c r="J1876"/>
  <c r="I1876"/>
  <c r="H1876"/>
  <c r="G1876"/>
  <c r="F1876"/>
  <c r="E1876"/>
  <c r="D1876"/>
  <c r="C1876"/>
  <c r="B1876"/>
  <c r="U1875"/>
  <c r="T1875"/>
  <c r="S1875"/>
  <c r="R1875"/>
  <c r="Q1875"/>
  <c r="P1875"/>
  <c r="O1875"/>
  <c r="N1875"/>
  <c r="M1875"/>
  <c r="L1875"/>
  <c r="K1875"/>
  <c r="J1875"/>
  <c r="I1875"/>
  <c r="H1875"/>
  <c r="G1875"/>
  <c r="F1875"/>
  <c r="E1875"/>
  <c r="D1875"/>
  <c r="C1875"/>
  <c r="B1875"/>
  <c r="U1874"/>
  <c r="T1874"/>
  <c r="S1874"/>
  <c r="R1874"/>
  <c r="Q1874"/>
  <c r="P1874"/>
  <c r="O1874"/>
  <c r="N1874"/>
  <c r="M1874"/>
  <c r="L1874"/>
  <c r="K1874"/>
  <c r="J1874"/>
  <c r="I1874"/>
  <c r="H1874"/>
  <c r="G1874"/>
  <c r="F1874"/>
  <c r="E1874"/>
  <c r="D1874"/>
  <c r="C1874"/>
  <c r="B1874"/>
  <c r="U1873"/>
  <c r="T1873"/>
  <c r="S1873"/>
  <c r="R1873"/>
  <c r="Q1873"/>
  <c r="P1873"/>
  <c r="O1873"/>
  <c r="N1873"/>
  <c r="M1873"/>
  <c r="L1873"/>
  <c r="K1873"/>
  <c r="J1873"/>
  <c r="I1873"/>
  <c r="H1873"/>
  <c r="G1873"/>
  <c r="F1873"/>
  <c r="E1873"/>
  <c r="D1873"/>
  <c r="C1873"/>
  <c r="B1873"/>
  <c r="U1872"/>
  <c r="T1872"/>
  <c r="S1872"/>
  <c r="R1872"/>
  <c r="Q1872"/>
  <c r="P1872"/>
  <c r="O1872"/>
  <c r="N1872"/>
  <c r="M1872"/>
  <c r="L1872"/>
  <c r="K1872"/>
  <c r="J1872"/>
  <c r="I1872"/>
  <c r="H1872"/>
  <c r="G1872"/>
  <c r="F1872"/>
  <c r="E1872"/>
  <c r="D1872"/>
  <c r="C1872"/>
  <c r="B1872"/>
  <c r="U1871"/>
  <c r="T1871"/>
  <c r="S1871"/>
  <c r="R1871"/>
  <c r="Q1871"/>
  <c r="P1871"/>
  <c r="O1871"/>
  <c r="N1871"/>
  <c r="M1871"/>
  <c r="L1871"/>
  <c r="K1871"/>
  <c r="J1871"/>
  <c r="I1871"/>
  <c r="H1871"/>
  <c r="G1871"/>
  <c r="F1871"/>
  <c r="E1871"/>
  <c r="D1871"/>
  <c r="C1871"/>
  <c r="B1871"/>
  <c r="U1870"/>
  <c r="T1870"/>
  <c r="S1870"/>
  <c r="R1870"/>
  <c r="Q1870"/>
  <c r="P1870"/>
  <c r="O1870"/>
  <c r="N1870"/>
  <c r="M1870"/>
  <c r="L1870"/>
  <c r="K1870"/>
  <c r="J1870"/>
  <c r="I1870"/>
  <c r="H1870"/>
  <c r="G1870"/>
  <c r="F1870"/>
  <c r="E1870"/>
  <c r="D1870"/>
  <c r="C1870"/>
  <c r="B1870"/>
  <c r="U1869"/>
  <c r="T1869"/>
  <c r="S1869"/>
  <c r="R1869"/>
  <c r="Q1869"/>
  <c r="P1869"/>
  <c r="O1869"/>
  <c r="N1869"/>
  <c r="M1869"/>
  <c r="L1869"/>
  <c r="K1869"/>
  <c r="J1869"/>
  <c r="I1869"/>
  <c r="H1869"/>
  <c r="G1869"/>
  <c r="F1869"/>
  <c r="E1869"/>
  <c r="D1869"/>
  <c r="C1869"/>
  <c r="B1869"/>
  <c r="U1868"/>
  <c r="T1868"/>
  <c r="S1868"/>
  <c r="R1868"/>
  <c r="Q1868"/>
  <c r="P1868"/>
  <c r="O1868"/>
  <c r="N1868"/>
  <c r="M1868"/>
  <c r="L1868"/>
  <c r="K1868"/>
  <c r="J1868"/>
  <c r="I1868"/>
  <c r="H1868"/>
  <c r="G1868"/>
  <c r="F1868"/>
  <c r="E1868"/>
  <c r="D1868"/>
  <c r="C1868"/>
  <c r="B1868"/>
  <c r="U1867"/>
  <c r="T1867"/>
  <c r="S1867"/>
  <c r="R1867"/>
  <c r="Q1867"/>
  <c r="P1867"/>
  <c r="O1867"/>
  <c r="N1867"/>
  <c r="M1867"/>
  <c r="L1867"/>
  <c r="K1867"/>
  <c r="J1867"/>
  <c r="I1867"/>
  <c r="H1867"/>
  <c r="G1867"/>
  <c r="F1867"/>
  <c r="E1867"/>
  <c r="D1867"/>
  <c r="C1867"/>
  <c r="B1867"/>
  <c r="U1866"/>
  <c r="T1866"/>
  <c r="S1866"/>
  <c r="R1866"/>
  <c r="Q1866"/>
  <c r="P1866"/>
  <c r="O1866"/>
  <c r="N1866"/>
  <c r="M1866"/>
  <c r="L1866"/>
  <c r="K1866"/>
  <c r="J1866"/>
  <c r="I1866"/>
  <c r="H1866"/>
  <c r="G1866"/>
  <c r="F1866"/>
  <c r="E1866"/>
  <c r="D1866"/>
  <c r="C1866"/>
  <c r="B1866"/>
  <c r="U1865"/>
  <c r="T1865"/>
  <c r="S1865"/>
  <c r="R1865"/>
  <c r="Q1865"/>
  <c r="P1865"/>
  <c r="O1865"/>
  <c r="N1865"/>
  <c r="M1865"/>
  <c r="L1865"/>
  <c r="K1865"/>
  <c r="J1865"/>
  <c r="I1865"/>
  <c r="H1865"/>
  <c r="G1865"/>
  <c r="F1865"/>
  <c r="E1865"/>
  <c r="D1865"/>
  <c r="C1865"/>
  <c r="B1865"/>
  <c r="U1864"/>
  <c r="T1864"/>
  <c r="S1864"/>
  <c r="R1864"/>
  <c r="Q1864"/>
  <c r="P1864"/>
  <c r="O1864"/>
  <c r="N1864"/>
  <c r="M1864"/>
  <c r="L1864"/>
  <c r="K1864"/>
  <c r="J1864"/>
  <c r="I1864"/>
  <c r="H1864"/>
  <c r="G1864"/>
  <c r="F1864"/>
  <c r="E1864"/>
  <c r="D1864"/>
  <c r="C1864"/>
  <c r="B1864"/>
  <c r="U1863"/>
  <c r="T1863"/>
  <c r="S1863"/>
  <c r="R1863"/>
  <c r="Q1863"/>
  <c r="P1863"/>
  <c r="O1863"/>
  <c r="N1863"/>
  <c r="M1863"/>
  <c r="L1863"/>
  <c r="K1863"/>
  <c r="J1863"/>
  <c r="I1863"/>
  <c r="H1863"/>
  <c r="G1863"/>
  <c r="F1863"/>
  <c r="E1863"/>
  <c r="D1863"/>
  <c r="C1863"/>
  <c r="B1863"/>
  <c r="U1862"/>
  <c r="T1862"/>
  <c r="S1862"/>
  <c r="R1862"/>
  <c r="Q1862"/>
  <c r="P1862"/>
  <c r="O1862"/>
  <c r="N1862"/>
  <c r="M1862"/>
  <c r="L1862"/>
  <c r="K1862"/>
  <c r="J1862"/>
  <c r="I1862"/>
  <c r="H1862"/>
  <c r="G1862"/>
  <c r="F1862"/>
  <c r="E1862"/>
  <c r="D1862"/>
  <c r="C1862"/>
  <c r="B1862"/>
  <c r="U1861"/>
  <c r="T1861"/>
  <c r="S1861"/>
  <c r="R1861"/>
  <c r="Q1861"/>
  <c r="P1861"/>
  <c r="O1861"/>
  <c r="N1861"/>
  <c r="M1861"/>
  <c r="L1861"/>
  <c r="K1861"/>
  <c r="J1861"/>
  <c r="I1861"/>
  <c r="H1861"/>
  <c r="G1861"/>
  <c r="F1861"/>
  <c r="E1861"/>
  <c r="D1861"/>
  <c r="C1861"/>
  <c r="B1861"/>
  <c r="U1860"/>
  <c r="T1860"/>
  <c r="S1860"/>
  <c r="R1860"/>
  <c r="Q1860"/>
  <c r="P1860"/>
  <c r="O1860"/>
  <c r="N1860"/>
  <c r="M1860"/>
  <c r="L1860"/>
  <c r="K1860"/>
  <c r="J1860"/>
  <c r="I1860"/>
  <c r="H1860"/>
  <c r="G1860"/>
  <c r="F1860"/>
  <c r="E1860"/>
  <c r="D1860"/>
  <c r="C1860"/>
  <c r="B1860"/>
  <c r="U1859"/>
  <c r="T1859"/>
  <c r="S1859"/>
  <c r="R1859"/>
  <c r="Q1859"/>
  <c r="P1859"/>
  <c r="O1859"/>
  <c r="N1859"/>
  <c r="M1859"/>
  <c r="L1859"/>
  <c r="K1859"/>
  <c r="J1859"/>
  <c r="I1859"/>
  <c r="H1859"/>
  <c r="G1859"/>
  <c r="F1859"/>
  <c r="E1859"/>
  <c r="D1859"/>
  <c r="C1859"/>
  <c r="B1859"/>
  <c r="U1858"/>
  <c r="T1858"/>
  <c r="S1858"/>
  <c r="R1858"/>
  <c r="Q1858"/>
  <c r="P1858"/>
  <c r="O1858"/>
  <c r="N1858"/>
  <c r="M1858"/>
  <c r="L1858"/>
  <c r="K1858"/>
  <c r="J1858"/>
  <c r="I1858"/>
  <c r="H1858"/>
  <c r="G1858"/>
  <c r="F1858"/>
  <c r="E1858"/>
  <c r="D1858"/>
  <c r="C1858"/>
  <c r="B1858"/>
  <c r="U1857"/>
  <c r="T1857"/>
  <c r="S1857"/>
  <c r="R1857"/>
  <c r="Q1857"/>
  <c r="P1857"/>
  <c r="O1857"/>
  <c r="N1857"/>
  <c r="M1857"/>
  <c r="L1857"/>
  <c r="K1857"/>
  <c r="J1857"/>
  <c r="I1857"/>
  <c r="H1857"/>
  <c r="G1857"/>
  <c r="F1857"/>
  <c r="E1857"/>
  <c r="D1857"/>
  <c r="C1857"/>
  <c r="B1857"/>
  <c r="U1856"/>
  <c r="T1856"/>
  <c r="S1856"/>
  <c r="R1856"/>
  <c r="Q1856"/>
  <c r="P1856"/>
  <c r="O1856"/>
  <c r="N1856"/>
  <c r="M1856"/>
  <c r="L1856"/>
  <c r="K1856"/>
  <c r="J1856"/>
  <c r="I1856"/>
  <c r="H1856"/>
  <c r="G1856"/>
  <c r="F1856"/>
  <c r="E1856"/>
  <c r="D1856"/>
  <c r="C1856"/>
  <c r="B1856"/>
  <c r="U1855"/>
  <c r="T1855"/>
  <c r="S1855"/>
  <c r="R1855"/>
  <c r="Q1855"/>
  <c r="P1855"/>
  <c r="O1855"/>
  <c r="N1855"/>
  <c r="M1855"/>
  <c r="L1855"/>
  <c r="K1855"/>
  <c r="J1855"/>
  <c r="I1855"/>
  <c r="H1855"/>
  <c r="G1855"/>
  <c r="F1855"/>
  <c r="E1855"/>
  <c r="D1855"/>
  <c r="C1855"/>
  <c r="B1855"/>
  <c r="U1854"/>
  <c r="T1854"/>
  <c r="S1854"/>
  <c r="R1854"/>
  <c r="Q1854"/>
  <c r="P1854"/>
  <c r="O1854"/>
  <c r="N1854"/>
  <c r="M1854"/>
  <c r="L1854"/>
  <c r="K1854"/>
  <c r="J1854"/>
  <c r="I1854"/>
  <c r="H1854"/>
  <c r="G1854"/>
  <c r="F1854"/>
  <c r="E1854"/>
  <c r="D1854"/>
  <c r="C1854"/>
  <c r="B1854"/>
  <c r="U1853"/>
  <c r="T1853"/>
  <c r="S1853"/>
  <c r="R1853"/>
  <c r="Q1853"/>
  <c r="P1853"/>
  <c r="O1853"/>
  <c r="N1853"/>
  <c r="M1853"/>
  <c r="L1853"/>
  <c r="K1853"/>
  <c r="J1853"/>
  <c r="I1853"/>
  <c r="H1853"/>
  <c r="G1853"/>
  <c r="F1853"/>
  <c r="E1853"/>
  <c r="D1853"/>
  <c r="C1853"/>
  <c r="B1853"/>
  <c r="U1852"/>
  <c r="T1852"/>
  <c r="S1852"/>
  <c r="R1852"/>
  <c r="Q1852"/>
  <c r="P1852"/>
  <c r="O1852"/>
  <c r="N1852"/>
  <c r="M1852"/>
  <c r="L1852"/>
  <c r="K1852"/>
  <c r="J1852"/>
  <c r="I1852"/>
  <c r="H1852"/>
  <c r="G1852"/>
  <c r="F1852"/>
  <c r="E1852"/>
  <c r="D1852"/>
  <c r="C1852"/>
  <c r="B1852"/>
  <c r="U1851"/>
  <c r="T1851"/>
  <c r="S1851"/>
  <c r="R1851"/>
  <c r="Q1851"/>
  <c r="P1851"/>
  <c r="O1851"/>
  <c r="N1851"/>
  <c r="M1851"/>
  <c r="L1851"/>
  <c r="K1851"/>
  <c r="J1851"/>
  <c r="I1851"/>
  <c r="H1851"/>
  <c r="G1851"/>
  <c r="F1851"/>
  <c r="E1851"/>
  <c r="D1851"/>
  <c r="C1851"/>
  <c r="B1851"/>
  <c r="U1850"/>
  <c r="T1850"/>
  <c r="S1850"/>
  <c r="R1850"/>
  <c r="Q1850"/>
  <c r="P1850"/>
  <c r="O1850"/>
  <c r="N1850"/>
  <c r="M1850"/>
  <c r="L1850"/>
  <c r="K1850"/>
  <c r="J1850"/>
  <c r="I1850"/>
  <c r="H1850"/>
  <c r="G1850"/>
  <c r="F1850"/>
  <c r="E1850"/>
  <c r="D1850"/>
  <c r="C1850"/>
  <c r="B1850"/>
  <c r="U1849"/>
  <c r="T1849"/>
  <c r="S1849"/>
  <c r="R1849"/>
  <c r="Q1849"/>
  <c r="P1849"/>
  <c r="O1849"/>
  <c r="N1849"/>
  <c r="M1849"/>
  <c r="L1849"/>
  <c r="K1849"/>
  <c r="J1849"/>
  <c r="I1849"/>
  <c r="H1849"/>
  <c r="G1849"/>
  <c r="F1849"/>
  <c r="E1849"/>
  <c r="D1849"/>
  <c r="C1849"/>
  <c r="B1849"/>
  <c r="U1848"/>
  <c r="T1848"/>
  <c r="S1848"/>
  <c r="R1848"/>
  <c r="Q1848"/>
  <c r="P1848"/>
  <c r="O1848"/>
  <c r="N1848"/>
  <c r="M1848"/>
  <c r="L1848"/>
  <c r="K1848"/>
  <c r="J1848"/>
  <c r="I1848"/>
  <c r="H1848"/>
  <c r="G1848"/>
  <c r="F1848"/>
  <c r="E1848"/>
  <c r="D1848"/>
  <c r="C1848"/>
  <c r="B1848"/>
  <c r="U1847"/>
  <c r="T1847"/>
  <c r="S1847"/>
  <c r="R1847"/>
  <c r="Q1847"/>
  <c r="P1847"/>
  <c r="O1847"/>
  <c r="N1847"/>
  <c r="M1847"/>
  <c r="L1847"/>
  <c r="K1847"/>
  <c r="J1847"/>
  <c r="I1847"/>
  <c r="H1847"/>
  <c r="G1847"/>
  <c r="F1847"/>
  <c r="E1847"/>
  <c r="D1847"/>
  <c r="C1847"/>
  <c r="B1847"/>
  <c r="U1846"/>
  <c r="T1846"/>
  <c r="S1846"/>
  <c r="R1846"/>
  <c r="Q1846"/>
  <c r="P1846"/>
  <c r="O1846"/>
  <c r="N1846"/>
  <c r="M1846"/>
  <c r="L1846"/>
  <c r="K1846"/>
  <c r="J1846"/>
  <c r="I1846"/>
  <c r="H1846"/>
  <c r="G1846"/>
  <c r="F1846"/>
  <c r="E1846"/>
  <c r="D1846"/>
  <c r="C1846"/>
  <c r="B1846"/>
  <c r="U1845"/>
  <c r="T1845"/>
  <c r="S1845"/>
  <c r="R1845"/>
  <c r="Q1845"/>
  <c r="P1845"/>
  <c r="O1845"/>
  <c r="N1845"/>
  <c r="M1845"/>
  <c r="L1845"/>
  <c r="K1845"/>
  <c r="J1845"/>
  <c r="I1845"/>
  <c r="H1845"/>
  <c r="G1845"/>
  <c r="F1845"/>
  <c r="E1845"/>
  <c r="D1845"/>
  <c r="C1845"/>
  <c r="B1845"/>
  <c r="U1844"/>
  <c r="T1844"/>
  <c r="S1844"/>
  <c r="R1844"/>
  <c r="Q1844"/>
  <c r="P1844"/>
  <c r="O1844"/>
  <c r="N1844"/>
  <c r="M1844"/>
  <c r="L1844"/>
  <c r="K1844"/>
  <c r="J1844"/>
  <c r="I1844"/>
  <c r="H1844"/>
  <c r="G1844"/>
  <c r="F1844"/>
  <c r="E1844"/>
  <c r="D1844"/>
  <c r="C1844"/>
  <c r="B1844"/>
  <c r="U1843"/>
  <c r="T1843"/>
  <c r="S1843"/>
  <c r="R1843"/>
  <c r="Q1843"/>
  <c r="P1843"/>
  <c r="O1843"/>
  <c r="N1843"/>
  <c r="M1843"/>
  <c r="L1843"/>
  <c r="K1843"/>
  <c r="J1843"/>
  <c r="I1843"/>
  <c r="H1843"/>
  <c r="G1843"/>
  <c r="F1843"/>
  <c r="E1843"/>
  <c r="D1843"/>
  <c r="C1843"/>
  <c r="B1843"/>
  <c r="U1842"/>
  <c r="T1842"/>
  <c r="S1842"/>
  <c r="R1842"/>
  <c r="Q1842"/>
  <c r="P1842"/>
  <c r="O1842"/>
  <c r="N1842"/>
  <c r="M1842"/>
  <c r="L1842"/>
  <c r="K1842"/>
  <c r="J1842"/>
  <c r="I1842"/>
  <c r="H1842"/>
  <c r="G1842"/>
  <c r="F1842"/>
  <c r="E1842"/>
  <c r="D1842"/>
  <c r="C1842"/>
  <c r="B1842"/>
  <c r="U1841"/>
  <c r="T1841"/>
  <c r="S1841"/>
  <c r="R1841"/>
  <c r="Q1841"/>
  <c r="P1841"/>
  <c r="O1841"/>
  <c r="N1841"/>
  <c r="M1841"/>
  <c r="L1841"/>
  <c r="K1841"/>
  <c r="J1841"/>
  <c r="I1841"/>
  <c r="H1841"/>
  <c r="G1841"/>
  <c r="F1841"/>
  <c r="E1841"/>
  <c r="D1841"/>
  <c r="C1841"/>
  <c r="B1841"/>
  <c r="U1840"/>
  <c r="T1840"/>
  <c r="S1840"/>
  <c r="R1840"/>
  <c r="Q1840"/>
  <c r="P1840"/>
  <c r="O1840"/>
  <c r="N1840"/>
  <c r="M1840"/>
  <c r="L1840"/>
  <c r="K1840"/>
  <c r="J1840"/>
  <c r="I1840"/>
  <c r="H1840"/>
  <c r="G1840"/>
  <c r="F1840"/>
  <c r="E1840"/>
  <c r="D1840"/>
  <c r="C1840"/>
  <c r="B1840"/>
  <c r="U1839"/>
  <c r="T1839"/>
  <c r="S1839"/>
  <c r="R1839"/>
  <c r="Q1839"/>
  <c r="P1839"/>
  <c r="O1839"/>
  <c r="N1839"/>
  <c r="M1839"/>
  <c r="L1839"/>
  <c r="K1839"/>
  <c r="J1839"/>
  <c r="I1839"/>
  <c r="H1839"/>
  <c r="G1839"/>
  <c r="F1839"/>
  <c r="E1839"/>
  <c r="D1839"/>
  <c r="C1839"/>
  <c r="B1839"/>
  <c r="U1838"/>
  <c r="T1838"/>
  <c r="S1838"/>
  <c r="R1838"/>
  <c r="Q1838"/>
  <c r="P1838"/>
  <c r="O1838"/>
  <c r="N1838"/>
  <c r="M1838"/>
  <c r="L1838"/>
  <c r="K1838"/>
  <c r="J1838"/>
  <c r="I1838"/>
  <c r="H1838"/>
  <c r="G1838"/>
  <c r="F1838"/>
  <c r="E1838"/>
  <c r="D1838"/>
  <c r="C1838"/>
  <c r="B1838"/>
  <c r="U1837"/>
  <c r="T1837"/>
  <c r="S1837"/>
  <c r="R1837"/>
  <c r="Q1837"/>
  <c r="P1837"/>
  <c r="O1837"/>
  <c r="N1837"/>
  <c r="M1837"/>
  <c r="L1837"/>
  <c r="K1837"/>
  <c r="J1837"/>
  <c r="I1837"/>
  <c r="H1837"/>
  <c r="G1837"/>
  <c r="F1837"/>
  <c r="E1837"/>
  <c r="D1837"/>
  <c r="C1837"/>
  <c r="B1837"/>
  <c r="U1836"/>
  <c r="T1836"/>
  <c r="S1836"/>
  <c r="R1836"/>
  <c r="Q1836"/>
  <c r="P1836"/>
  <c r="O1836"/>
  <c r="N1836"/>
  <c r="M1836"/>
  <c r="L1836"/>
  <c r="K1836"/>
  <c r="J1836"/>
  <c r="I1836"/>
  <c r="H1836"/>
  <c r="G1836"/>
  <c r="F1836"/>
  <c r="E1836"/>
  <c r="D1836"/>
  <c r="C1836"/>
  <c r="B1836"/>
  <c r="U1835"/>
  <c r="T1835"/>
  <c r="S1835"/>
  <c r="R1835"/>
  <c r="Q1835"/>
  <c r="P1835"/>
  <c r="O1835"/>
  <c r="N1835"/>
  <c r="M1835"/>
  <c r="L1835"/>
  <c r="K1835"/>
  <c r="J1835"/>
  <c r="I1835"/>
  <c r="H1835"/>
  <c r="G1835"/>
  <c r="F1835"/>
  <c r="E1835"/>
  <c r="D1835"/>
  <c r="C1835"/>
  <c r="B1835"/>
  <c r="U1834"/>
  <c r="T1834"/>
  <c r="S1834"/>
  <c r="R1834"/>
  <c r="Q1834"/>
  <c r="P1834"/>
  <c r="O1834"/>
  <c r="N1834"/>
  <c r="M1834"/>
  <c r="L1834"/>
  <c r="K1834"/>
  <c r="J1834"/>
  <c r="I1834"/>
  <c r="H1834"/>
  <c r="G1834"/>
  <c r="F1834"/>
  <c r="E1834"/>
  <c r="D1834"/>
  <c r="C1834"/>
  <c r="B1834"/>
  <c r="U1833"/>
  <c r="T1833"/>
  <c r="S1833"/>
  <c r="R1833"/>
  <c r="Q1833"/>
  <c r="P1833"/>
  <c r="O1833"/>
  <c r="N1833"/>
  <c r="M1833"/>
  <c r="L1833"/>
  <c r="K1833"/>
  <c r="J1833"/>
  <c r="I1833"/>
  <c r="H1833"/>
  <c r="G1833"/>
  <c r="F1833"/>
  <c r="E1833"/>
  <c r="D1833"/>
  <c r="C1833"/>
  <c r="B1833"/>
  <c r="U1832"/>
  <c r="T1832"/>
  <c r="S1832"/>
  <c r="R1832"/>
  <c r="Q1832"/>
  <c r="P1832"/>
  <c r="O1832"/>
  <c r="N1832"/>
  <c r="M1832"/>
  <c r="L1832"/>
  <c r="K1832"/>
  <c r="J1832"/>
  <c r="I1832"/>
  <c r="H1832"/>
  <c r="G1832"/>
  <c r="F1832"/>
  <c r="E1832"/>
  <c r="D1832"/>
  <c r="C1832"/>
  <c r="B1832"/>
  <c r="U1831"/>
  <c r="T1831"/>
  <c r="S1831"/>
  <c r="R1831"/>
  <c r="Q1831"/>
  <c r="P1831"/>
  <c r="O1831"/>
  <c r="N1831"/>
  <c r="M1831"/>
  <c r="L1831"/>
  <c r="K1831"/>
  <c r="J1831"/>
  <c r="I1831"/>
  <c r="H1831"/>
  <c r="G1831"/>
  <c r="F1831"/>
  <c r="E1831"/>
  <c r="D1831"/>
  <c r="C1831"/>
  <c r="B1831"/>
  <c r="U1830"/>
  <c r="T1830"/>
  <c r="S1830"/>
  <c r="R1830"/>
  <c r="Q1830"/>
  <c r="P1830"/>
  <c r="O1830"/>
  <c r="N1830"/>
  <c r="M1830"/>
  <c r="L1830"/>
  <c r="K1830"/>
  <c r="J1830"/>
  <c r="I1830"/>
  <c r="H1830"/>
  <c r="G1830"/>
  <c r="F1830"/>
  <c r="E1830"/>
  <c r="D1830"/>
  <c r="C1830"/>
  <c r="B1830"/>
  <c r="U1829"/>
  <c r="T1829"/>
  <c r="S1829"/>
  <c r="R1829"/>
  <c r="Q1829"/>
  <c r="P1829"/>
  <c r="O1829"/>
  <c r="N1829"/>
  <c r="M1829"/>
  <c r="L1829"/>
  <c r="K1829"/>
  <c r="J1829"/>
  <c r="I1829"/>
  <c r="H1829"/>
  <c r="G1829"/>
  <c r="F1829"/>
  <c r="E1829"/>
  <c r="D1829"/>
  <c r="C1829"/>
  <c r="B1829"/>
  <c r="U1828"/>
  <c r="T1828"/>
  <c r="S1828"/>
  <c r="R1828"/>
  <c r="Q1828"/>
  <c r="P1828"/>
  <c r="O1828"/>
  <c r="N1828"/>
  <c r="M1828"/>
  <c r="L1828"/>
  <c r="K1828"/>
  <c r="J1828"/>
  <c r="I1828"/>
  <c r="H1828"/>
  <c r="G1828"/>
  <c r="F1828"/>
  <c r="E1828"/>
  <c r="D1828"/>
  <c r="C1828"/>
  <c r="B1828"/>
  <c r="U1827"/>
  <c r="T1827"/>
  <c r="S1827"/>
  <c r="R1827"/>
  <c r="Q1827"/>
  <c r="P1827"/>
  <c r="O1827"/>
  <c r="N1827"/>
  <c r="M1827"/>
  <c r="L1827"/>
  <c r="K1827"/>
  <c r="J1827"/>
  <c r="I1827"/>
  <c r="H1827"/>
  <c r="G1827"/>
  <c r="F1827"/>
  <c r="E1827"/>
  <c r="D1827"/>
  <c r="C1827"/>
  <c r="B1827"/>
  <c r="U1826"/>
  <c r="T1826"/>
  <c r="S1826"/>
  <c r="R1826"/>
  <c r="Q1826"/>
  <c r="P1826"/>
  <c r="O1826"/>
  <c r="N1826"/>
  <c r="M1826"/>
  <c r="L1826"/>
  <c r="K1826"/>
  <c r="J1826"/>
  <c r="I1826"/>
  <c r="H1826"/>
  <c r="G1826"/>
  <c r="F1826"/>
  <c r="E1826"/>
  <c r="D1826"/>
  <c r="C1826"/>
  <c r="B1826"/>
  <c r="U1825"/>
  <c r="T1825"/>
  <c r="S1825"/>
  <c r="R1825"/>
  <c r="Q1825"/>
  <c r="P1825"/>
  <c r="O1825"/>
  <c r="N1825"/>
  <c r="M1825"/>
  <c r="L1825"/>
  <c r="K1825"/>
  <c r="J1825"/>
  <c r="I1825"/>
  <c r="H1825"/>
  <c r="G1825"/>
  <c r="F1825"/>
  <c r="E1825"/>
  <c r="D1825"/>
  <c r="C1825"/>
  <c r="B1825"/>
  <c r="U1824"/>
  <c r="T1824"/>
  <c r="S1824"/>
  <c r="R1824"/>
  <c r="Q1824"/>
  <c r="P1824"/>
  <c r="O1824"/>
  <c r="N1824"/>
  <c r="M1824"/>
  <c r="L1824"/>
  <c r="K1824"/>
  <c r="J1824"/>
  <c r="I1824"/>
  <c r="H1824"/>
  <c r="G1824"/>
  <c r="F1824"/>
  <c r="E1824"/>
  <c r="D1824"/>
  <c r="C1824"/>
  <c r="B1824"/>
  <c r="U1823"/>
  <c r="T1823"/>
  <c r="S1823"/>
  <c r="R1823"/>
  <c r="Q1823"/>
  <c r="P1823"/>
  <c r="O1823"/>
  <c r="N1823"/>
  <c r="M1823"/>
  <c r="L1823"/>
  <c r="K1823"/>
  <c r="J1823"/>
  <c r="I1823"/>
  <c r="H1823"/>
  <c r="G1823"/>
  <c r="F1823"/>
  <c r="E1823"/>
  <c r="D1823"/>
  <c r="C1823"/>
  <c r="B1823"/>
  <c r="U1822"/>
  <c r="T1822"/>
  <c r="S1822"/>
  <c r="R1822"/>
  <c r="Q1822"/>
  <c r="P1822"/>
  <c r="O1822"/>
  <c r="N1822"/>
  <c r="M1822"/>
  <c r="L1822"/>
  <c r="K1822"/>
  <c r="J1822"/>
  <c r="I1822"/>
  <c r="H1822"/>
  <c r="G1822"/>
  <c r="F1822"/>
  <c r="E1822"/>
  <c r="D1822"/>
  <c r="C1822"/>
  <c r="B1822"/>
  <c r="U1821"/>
  <c r="T1821"/>
  <c r="S1821"/>
  <c r="R1821"/>
  <c r="Q1821"/>
  <c r="P1821"/>
  <c r="O1821"/>
  <c r="N1821"/>
  <c r="M1821"/>
  <c r="L1821"/>
  <c r="K1821"/>
  <c r="J1821"/>
  <c r="I1821"/>
  <c r="H1821"/>
  <c r="G1821"/>
  <c r="F1821"/>
  <c r="E1821"/>
  <c r="D1821"/>
  <c r="C1821"/>
  <c r="B1821"/>
  <c r="U1820"/>
  <c r="T1820"/>
  <c r="S1820"/>
  <c r="R1820"/>
  <c r="Q1820"/>
  <c r="P1820"/>
  <c r="O1820"/>
  <c r="N1820"/>
  <c r="M1820"/>
  <c r="L1820"/>
  <c r="K1820"/>
  <c r="J1820"/>
  <c r="I1820"/>
  <c r="H1820"/>
  <c r="G1820"/>
  <c r="F1820"/>
  <c r="E1820"/>
  <c r="D1820"/>
  <c r="C1820"/>
  <c r="B1820"/>
  <c r="U1819"/>
  <c r="T1819"/>
  <c r="S1819"/>
  <c r="R1819"/>
  <c r="Q1819"/>
  <c r="P1819"/>
  <c r="O1819"/>
  <c r="N1819"/>
  <c r="M1819"/>
  <c r="L1819"/>
  <c r="K1819"/>
  <c r="J1819"/>
  <c r="I1819"/>
  <c r="H1819"/>
  <c r="G1819"/>
  <c r="F1819"/>
  <c r="E1819"/>
  <c r="D1819"/>
  <c r="C1819"/>
  <c r="B1819"/>
  <c r="U1818"/>
  <c r="T1818"/>
  <c r="S1818"/>
  <c r="R1818"/>
  <c r="Q1818"/>
  <c r="P1818"/>
  <c r="O1818"/>
  <c r="N1818"/>
  <c r="M1818"/>
  <c r="L1818"/>
  <c r="K1818"/>
  <c r="J1818"/>
  <c r="I1818"/>
  <c r="H1818"/>
  <c r="G1818"/>
  <c r="F1818"/>
  <c r="E1818"/>
  <c r="D1818"/>
  <c r="C1818"/>
  <c r="B1818"/>
  <c r="U1817"/>
  <c r="T1817"/>
  <c r="S1817"/>
  <c r="R1817"/>
  <c r="Q1817"/>
  <c r="P1817"/>
  <c r="O1817"/>
  <c r="N1817"/>
  <c r="M1817"/>
  <c r="L1817"/>
  <c r="K1817"/>
  <c r="J1817"/>
  <c r="I1817"/>
  <c r="H1817"/>
  <c r="G1817"/>
  <c r="F1817"/>
  <c r="E1817"/>
  <c r="D1817"/>
  <c r="C1817"/>
  <c r="B1817"/>
  <c r="U1816"/>
  <c r="T1816"/>
  <c r="S1816"/>
  <c r="R1816"/>
  <c r="Q1816"/>
  <c r="P1816"/>
  <c r="O1816"/>
  <c r="N1816"/>
  <c r="M1816"/>
  <c r="L1816"/>
  <c r="K1816"/>
  <c r="J1816"/>
  <c r="I1816"/>
  <c r="H1816"/>
  <c r="G1816"/>
  <c r="F1816"/>
  <c r="E1816"/>
  <c r="D1816"/>
  <c r="C1816"/>
  <c r="B1816"/>
  <c r="U1815"/>
  <c r="T1815"/>
  <c r="S1815"/>
  <c r="R1815"/>
  <c r="Q1815"/>
  <c r="P1815"/>
  <c r="O1815"/>
  <c r="N1815"/>
  <c r="M1815"/>
  <c r="L1815"/>
  <c r="K1815"/>
  <c r="J1815"/>
  <c r="I1815"/>
  <c r="H1815"/>
  <c r="G1815"/>
  <c r="F1815"/>
  <c r="E1815"/>
  <c r="D1815"/>
  <c r="C1815"/>
  <c r="B1815"/>
  <c r="U1814"/>
  <c r="T1814"/>
  <c r="S1814"/>
  <c r="R1814"/>
  <c r="Q1814"/>
  <c r="P1814"/>
  <c r="O1814"/>
  <c r="N1814"/>
  <c r="M1814"/>
  <c r="L1814"/>
  <c r="K1814"/>
  <c r="J1814"/>
  <c r="I1814"/>
  <c r="H1814"/>
  <c r="G1814"/>
  <c r="F1814"/>
  <c r="E1814"/>
  <c r="D1814"/>
  <c r="C1814"/>
  <c r="B1814"/>
  <c r="U1813"/>
  <c r="T1813"/>
  <c r="S1813"/>
  <c r="R1813"/>
  <c r="Q1813"/>
  <c r="P1813"/>
  <c r="O1813"/>
  <c r="N1813"/>
  <c r="M1813"/>
  <c r="L1813"/>
  <c r="K1813"/>
  <c r="J1813"/>
  <c r="I1813"/>
  <c r="H1813"/>
  <c r="G1813"/>
  <c r="F1813"/>
  <c r="E1813"/>
  <c r="D1813"/>
  <c r="C1813"/>
  <c r="B1813"/>
  <c r="U1812"/>
  <c r="T1812"/>
  <c r="S1812"/>
  <c r="R1812"/>
  <c r="Q1812"/>
  <c r="P1812"/>
  <c r="O1812"/>
  <c r="N1812"/>
  <c r="M1812"/>
  <c r="L1812"/>
  <c r="K1812"/>
  <c r="J1812"/>
  <c r="I1812"/>
  <c r="H1812"/>
  <c r="G1812"/>
  <c r="F1812"/>
  <c r="E1812"/>
  <c r="D1812"/>
  <c r="C1812"/>
  <c r="B1812"/>
  <c r="U1811"/>
  <c r="T1811"/>
  <c r="S1811"/>
  <c r="R1811"/>
  <c r="Q1811"/>
  <c r="P1811"/>
  <c r="O1811"/>
  <c r="N1811"/>
  <c r="M1811"/>
  <c r="L1811"/>
  <c r="K1811"/>
  <c r="J1811"/>
  <c r="I1811"/>
  <c r="H1811"/>
  <c r="G1811"/>
  <c r="F1811"/>
  <c r="E1811"/>
  <c r="D1811"/>
  <c r="C1811"/>
  <c r="B1811"/>
  <c r="U1810"/>
  <c r="T1810"/>
  <c r="S1810"/>
  <c r="R1810"/>
  <c r="Q1810"/>
  <c r="P1810"/>
  <c r="O1810"/>
  <c r="N1810"/>
  <c r="M1810"/>
  <c r="L1810"/>
  <c r="K1810"/>
  <c r="J1810"/>
  <c r="I1810"/>
  <c r="H1810"/>
  <c r="G1810"/>
  <c r="F1810"/>
  <c r="E1810"/>
  <c r="D1810"/>
  <c r="C1810"/>
  <c r="B1810"/>
  <c r="U1809"/>
  <c r="T1809"/>
  <c r="S1809"/>
  <c r="R1809"/>
  <c r="Q1809"/>
  <c r="P1809"/>
  <c r="O1809"/>
  <c r="N1809"/>
  <c r="M1809"/>
  <c r="L1809"/>
  <c r="K1809"/>
  <c r="J1809"/>
  <c r="I1809"/>
  <c r="H1809"/>
  <c r="G1809"/>
  <c r="F1809"/>
  <c r="E1809"/>
  <c r="D1809"/>
  <c r="C1809"/>
  <c r="B1809"/>
  <c r="U1808"/>
  <c r="T1808"/>
  <c r="S1808"/>
  <c r="R1808"/>
  <c r="Q1808"/>
  <c r="P1808"/>
  <c r="O1808"/>
  <c r="N1808"/>
  <c r="M1808"/>
  <c r="L1808"/>
  <c r="K1808"/>
  <c r="J1808"/>
  <c r="I1808"/>
  <c r="H1808"/>
  <c r="G1808"/>
  <c r="F1808"/>
  <c r="E1808"/>
  <c r="D1808"/>
  <c r="C1808"/>
  <c r="B1808"/>
  <c r="U1807"/>
  <c r="T1807"/>
  <c r="S1807"/>
  <c r="R1807"/>
  <c r="Q1807"/>
  <c r="P1807"/>
  <c r="O1807"/>
  <c r="N1807"/>
  <c r="M1807"/>
  <c r="L1807"/>
  <c r="K1807"/>
  <c r="J1807"/>
  <c r="I1807"/>
  <c r="H1807"/>
  <c r="G1807"/>
  <c r="F1807"/>
  <c r="E1807"/>
  <c r="D1807"/>
  <c r="C1807"/>
  <c r="B1807"/>
  <c r="U1806"/>
  <c r="T1806"/>
  <c r="S1806"/>
  <c r="R1806"/>
  <c r="Q1806"/>
  <c r="P1806"/>
  <c r="O1806"/>
  <c r="N1806"/>
  <c r="M1806"/>
  <c r="L1806"/>
  <c r="K1806"/>
  <c r="J1806"/>
  <c r="I1806"/>
  <c r="H1806"/>
  <c r="G1806"/>
  <c r="F1806"/>
  <c r="E1806"/>
  <c r="D1806"/>
  <c r="C1806"/>
  <c r="B1806"/>
  <c r="U1805"/>
  <c r="T1805"/>
  <c r="S1805"/>
  <c r="R1805"/>
  <c r="Q1805"/>
  <c r="P1805"/>
  <c r="O1805"/>
  <c r="N1805"/>
  <c r="M1805"/>
  <c r="L1805"/>
  <c r="K1805"/>
  <c r="J1805"/>
  <c r="I1805"/>
  <c r="H1805"/>
  <c r="G1805"/>
  <c r="F1805"/>
  <c r="E1805"/>
  <c r="D1805"/>
  <c r="C1805"/>
  <c r="B1805"/>
  <c r="U1804"/>
  <c r="T1804"/>
  <c r="S1804"/>
  <c r="R1804"/>
  <c r="Q1804"/>
  <c r="P1804"/>
  <c r="O1804"/>
  <c r="N1804"/>
  <c r="M1804"/>
  <c r="L1804"/>
  <c r="K1804"/>
  <c r="J1804"/>
  <c r="I1804"/>
  <c r="H1804"/>
  <c r="G1804"/>
  <c r="F1804"/>
  <c r="E1804"/>
  <c r="D1804"/>
  <c r="C1804"/>
  <c r="B1804"/>
  <c r="U1803"/>
  <c r="T1803"/>
  <c r="S1803"/>
  <c r="R1803"/>
  <c r="Q1803"/>
  <c r="P1803"/>
  <c r="O1803"/>
  <c r="N1803"/>
  <c r="M1803"/>
  <c r="L1803"/>
  <c r="K1803"/>
  <c r="J1803"/>
  <c r="I1803"/>
  <c r="H1803"/>
  <c r="G1803"/>
  <c r="F1803"/>
  <c r="E1803"/>
  <c r="D1803"/>
  <c r="C1803"/>
  <c r="B1803"/>
  <c r="U1802"/>
  <c r="T1802"/>
  <c r="S1802"/>
  <c r="R1802"/>
  <c r="Q1802"/>
  <c r="P1802"/>
  <c r="O1802"/>
  <c r="N1802"/>
  <c r="M1802"/>
  <c r="L1802"/>
  <c r="K1802"/>
  <c r="J1802"/>
  <c r="I1802"/>
  <c r="H1802"/>
  <c r="G1802"/>
  <c r="F1802"/>
  <c r="E1802"/>
  <c r="D1802"/>
  <c r="C1802"/>
  <c r="B1802"/>
  <c r="U1801"/>
  <c r="T1801"/>
  <c r="S1801"/>
  <c r="R1801"/>
  <c r="Q1801"/>
  <c r="P1801"/>
  <c r="O1801"/>
  <c r="N1801"/>
  <c r="M1801"/>
  <c r="L1801"/>
  <c r="K1801"/>
  <c r="J1801"/>
  <c r="I1801"/>
  <c r="H1801"/>
  <c r="G1801"/>
  <c r="F1801"/>
  <c r="E1801"/>
  <c r="D1801"/>
  <c r="C1801"/>
  <c r="B1801"/>
  <c r="U1800"/>
  <c r="T1800"/>
  <c r="S1800"/>
  <c r="R1800"/>
  <c r="Q1800"/>
  <c r="P1800"/>
  <c r="O1800"/>
  <c r="N1800"/>
  <c r="M1800"/>
  <c r="L1800"/>
  <c r="K1800"/>
  <c r="J1800"/>
  <c r="I1800"/>
  <c r="H1800"/>
  <c r="G1800"/>
  <c r="F1800"/>
  <c r="E1800"/>
  <c r="D1800"/>
  <c r="C1800"/>
  <c r="B1800"/>
  <c r="U1799"/>
  <c r="T1799"/>
  <c r="S1799"/>
  <c r="R1799"/>
  <c r="Q1799"/>
  <c r="P1799"/>
  <c r="O1799"/>
  <c r="N1799"/>
  <c r="M1799"/>
  <c r="L1799"/>
  <c r="K1799"/>
  <c r="J1799"/>
  <c r="I1799"/>
  <c r="H1799"/>
  <c r="G1799"/>
  <c r="F1799"/>
  <c r="E1799"/>
  <c r="D1799"/>
  <c r="C1799"/>
  <c r="B1799"/>
  <c r="U1798"/>
  <c r="T1798"/>
  <c r="S1798"/>
  <c r="R1798"/>
  <c r="Q1798"/>
  <c r="P1798"/>
  <c r="O1798"/>
  <c r="N1798"/>
  <c r="M1798"/>
  <c r="L1798"/>
  <c r="K1798"/>
  <c r="J1798"/>
  <c r="I1798"/>
  <c r="H1798"/>
  <c r="G1798"/>
  <c r="F1798"/>
  <c r="E1798"/>
  <c r="D1798"/>
  <c r="C1798"/>
  <c r="B1798"/>
  <c r="U1797"/>
  <c r="T1797"/>
  <c r="S1797"/>
  <c r="R1797"/>
  <c r="Q1797"/>
  <c r="P1797"/>
  <c r="O1797"/>
  <c r="N1797"/>
  <c r="M1797"/>
  <c r="L1797"/>
  <c r="K1797"/>
  <c r="J1797"/>
  <c r="I1797"/>
  <c r="H1797"/>
  <c r="G1797"/>
  <c r="F1797"/>
  <c r="E1797"/>
  <c r="D1797"/>
  <c r="C1797"/>
  <c r="B1797"/>
  <c r="U1796"/>
  <c r="T1796"/>
  <c r="S1796"/>
  <c r="R1796"/>
  <c r="Q1796"/>
  <c r="P1796"/>
  <c r="O1796"/>
  <c r="N1796"/>
  <c r="M1796"/>
  <c r="L1796"/>
  <c r="K1796"/>
  <c r="J1796"/>
  <c r="I1796"/>
  <c r="H1796"/>
  <c r="G1796"/>
  <c r="F1796"/>
  <c r="E1796"/>
  <c r="D1796"/>
  <c r="C1796"/>
  <c r="B1796"/>
  <c r="U1795"/>
  <c r="T1795"/>
  <c r="S1795"/>
  <c r="R1795"/>
  <c r="Q1795"/>
  <c r="P1795"/>
  <c r="O1795"/>
  <c r="N1795"/>
  <c r="M1795"/>
  <c r="L1795"/>
  <c r="K1795"/>
  <c r="J1795"/>
  <c r="I1795"/>
  <c r="H1795"/>
  <c r="G1795"/>
  <c r="F1795"/>
  <c r="E1795"/>
  <c r="D1795"/>
  <c r="C1795"/>
  <c r="B1795"/>
  <c r="U1794"/>
  <c r="T1794"/>
  <c r="S1794"/>
  <c r="R1794"/>
  <c r="Q1794"/>
  <c r="P1794"/>
  <c r="O1794"/>
  <c r="N1794"/>
  <c r="M1794"/>
  <c r="L1794"/>
  <c r="K1794"/>
  <c r="J1794"/>
  <c r="I1794"/>
  <c r="H1794"/>
  <c r="G1794"/>
  <c r="F1794"/>
  <c r="E1794"/>
  <c r="D1794"/>
  <c r="C1794"/>
  <c r="B1794"/>
  <c r="U1793"/>
  <c r="T1793"/>
  <c r="S1793"/>
  <c r="R1793"/>
  <c r="Q1793"/>
  <c r="P1793"/>
  <c r="O1793"/>
  <c r="N1793"/>
  <c r="M1793"/>
  <c r="L1793"/>
  <c r="K1793"/>
  <c r="J1793"/>
  <c r="I1793"/>
  <c r="H1793"/>
  <c r="G1793"/>
  <c r="F1793"/>
  <c r="E1793"/>
  <c r="D1793"/>
  <c r="C1793"/>
  <c r="B1793"/>
  <c r="U1792"/>
  <c r="T1792"/>
  <c r="S1792"/>
  <c r="R1792"/>
  <c r="Q1792"/>
  <c r="P1792"/>
  <c r="O1792"/>
  <c r="N1792"/>
  <c r="M1792"/>
  <c r="L1792"/>
  <c r="K1792"/>
  <c r="J1792"/>
  <c r="I1792"/>
  <c r="H1792"/>
  <c r="G1792"/>
  <c r="F1792"/>
  <c r="E1792"/>
  <c r="D1792"/>
  <c r="C1792"/>
  <c r="B1792"/>
  <c r="U1791"/>
  <c r="T1791"/>
  <c r="S1791"/>
  <c r="R1791"/>
  <c r="Q1791"/>
  <c r="P1791"/>
  <c r="O1791"/>
  <c r="N1791"/>
  <c r="M1791"/>
  <c r="L1791"/>
  <c r="K1791"/>
  <c r="J1791"/>
  <c r="I1791"/>
  <c r="H1791"/>
  <c r="G1791"/>
  <c r="F1791"/>
  <c r="E1791"/>
  <c r="D1791"/>
  <c r="C1791"/>
  <c r="B1791"/>
  <c r="U1790"/>
  <c r="T1790"/>
  <c r="S1790"/>
  <c r="R1790"/>
  <c r="Q1790"/>
  <c r="P1790"/>
  <c r="O1790"/>
  <c r="N1790"/>
  <c r="M1790"/>
  <c r="L1790"/>
  <c r="K1790"/>
  <c r="J1790"/>
  <c r="I1790"/>
  <c r="H1790"/>
  <c r="G1790"/>
  <c r="F1790"/>
  <c r="E1790"/>
  <c r="D1790"/>
  <c r="C1790"/>
  <c r="B1790"/>
  <c r="U1789"/>
  <c r="T1789"/>
  <c r="S1789"/>
  <c r="R1789"/>
  <c r="Q1789"/>
  <c r="P1789"/>
  <c r="O1789"/>
  <c r="N1789"/>
  <c r="M1789"/>
  <c r="L1789"/>
  <c r="K1789"/>
  <c r="J1789"/>
  <c r="I1789"/>
  <c r="H1789"/>
  <c r="G1789"/>
  <c r="F1789"/>
  <c r="E1789"/>
  <c r="D1789"/>
  <c r="C1789"/>
  <c r="B1789"/>
  <c r="U1788"/>
  <c r="T1788"/>
  <c r="S1788"/>
  <c r="R1788"/>
  <c r="Q1788"/>
  <c r="P1788"/>
  <c r="O1788"/>
  <c r="N1788"/>
  <c r="M1788"/>
  <c r="L1788"/>
  <c r="K1788"/>
  <c r="J1788"/>
  <c r="I1788"/>
  <c r="H1788"/>
  <c r="G1788"/>
  <c r="F1788"/>
  <c r="E1788"/>
  <c r="D1788"/>
  <c r="C1788"/>
  <c r="B1788"/>
  <c r="U1787"/>
  <c r="T1787"/>
  <c r="S1787"/>
  <c r="R1787"/>
  <c r="Q1787"/>
  <c r="P1787"/>
  <c r="O1787"/>
  <c r="N1787"/>
  <c r="M1787"/>
  <c r="L1787"/>
  <c r="K1787"/>
  <c r="J1787"/>
  <c r="I1787"/>
  <c r="H1787"/>
  <c r="G1787"/>
  <c r="F1787"/>
  <c r="E1787"/>
  <c r="D1787"/>
  <c r="C1787"/>
  <c r="B1787"/>
  <c r="U1786"/>
  <c r="T1786"/>
  <c r="S1786"/>
  <c r="R1786"/>
  <c r="Q1786"/>
  <c r="P1786"/>
  <c r="O1786"/>
  <c r="N1786"/>
  <c r="M1786"/>
  <c r="L1786"/>
  <c r="K1786"/>
  <c r="J1786"/>
  <c r="I1786"/>
  <c r="H1786"/>
  <c r="G1786"/>
  <c r="F1786"/>
  <c r="E1786"/>
  <c r="D1786"/>
  <c r="C1786"/>
  <c r="B1786"/>
  <c r="U1785"/>
  <c r="T1785"/>
  <c r="S1785"/>
  <c r="R1785"/>
  <c r="Q1785"/>
  <c r="P1785"/>
  <c r="O1785"/>
  <c r="N1785"/>
  <c r="M1785"/>
  <c r="L1785"/>
  <c r="K1785"/>
  <c r="J1785"/>
  <c r="I1785"/>
  <c r="H1785"/>
  <c r="G1785"/>
  <c r="F1785"/>
  <c r="E1785"/>
  <c r="D1785"/>
  <c r="C1785"/>
  <c r="B1785"/>
  <c r="U1784"/>
  <c r="T1784"/>
  <c r="S1784"/>
  <c r="R1784"/>
  <c r="Q1784"/>
  <c r="P1784"/>
  <c r="O1784"/>
  <c r="N1784"/>
  <c r="M1784"/>
  <c r="L1784"/>
  <c r="K1784"/>
  <c r="J1784"/>
  <c r="I1784"/>
  <c r="H1784"/>
  <c r="G1784"/>
  <c r="F1784"/>
  <c r="E1784"/>
  <c r="D1784"/>
  <c r="C1784"/>
  <c r="B1784"/>
  <c r="U1783"/>
  <c r="T1783"/>
  <c r="S1783"/>
  <c r="R1783"/>
  <c r="Q1783"/>
  <c r="P1783"/>
  <c r="O1783"/>
  <c r="N1783"/>
  <c r="M1783"/>
  <c r="L1783"/>
  <c r="K1783"/>
  <c r="J1783"/>
  <c r="I1783"/>
  <c r="H1783"/>
  <c r="G1783"/>
  <c r="F1783"/>
  <c r="E1783"/>
  <c r="D1783"/>
  <c r="C1783"/>
  <c r="B1783"/>
  <c r="U1782"/>
  <c r="T1782"/>
  <c r="S1782"/>
  <c r="R1782"/>
  <c r="Q1782"/>
  <c r="P1782"/>
  <c r="O1782"/>
  <c r="N1782"/>
  <c r="M1782"/>
  <c r="L1782"/>
  <c r="K1782"/>
  <c r="J1782"/>
  <c r="I1782"/>
  <c r="H1782"/>
  <c r="G1782"/>
  <c r="F1782"/>
  <c r="E1782"/>
  <c r="D1782"/>
  <c r="C1782"/>
  <c r="B1782"/>
  <c r="U1781"/>
  <c r="T1781"/>
  <c r="S1781"/>
  <c r="R1781"/>
  <c r="Q1781"/>
  <c r="P1781"/>
  <c r="O1781"/>
  <c r="N1781"/>
  <c r="M1781"/>
  <c r="L1781"/>
  <c r="K1781"/>
  <c r="J1781"/>
  <c r="I1781"/>
  <c r="H1781"/>
  <c r="G1781"/>
  <c r="F1781"/>
  <c r="E1781"/>
  <c r="D1781"/>
  <c r="C1781"/>
  <c r="B1781"/>
  <c r="U1780"/>
  <c r="T1780"/>
  <c r="S1780"/>
  <c r="R1780"/>
  <c r="Q1780"/>
  <c r="P1780"/>
  <c r="O1780"/>
  <c r="N1780"/>
  <c r="M1780"/>
  <c r="L1780"/>
  <c r="K1780"/>
  <c r="J1780"/>
  <c r="I1780"/>
  <c r="H1780"/>
  <c r="G1780"/>
  <c r="F1780"/>
  <c r="E1780"/>
  <c r="D1780"/>
  <c r="C1780"/>
  <c r="B1780"/>
  <c r="U1779"/>
  <c r="T1779"/>
  <c r="S1779"/>
  <c r="R1779"/>
  <c r="Q1779"/>
  <c r="P1779"/>
  <c r="O1779"/>
  <c r="N1779"/>
  <c r="M1779"/>
  <c r="L1779"/>
  <c r="K1779"/>
  <c r="J1779"/>
  <c r="I1779"/>
  <c r="H1779"/>
  <c r="G1779"/>
  <c r="F1779"/>
  <c r="E1779"/>
  <c r="D1779"/>
  <c r="C1779"/>
  <c r="B1779"/>
  <c r="U1778"/>
  <c r="T1778"/>
  <c r="S1778"/>
  <c r="R1778"/>
  <c r="Q1778"/>
  <c r="P1778"/>
  <c r="O1778"/>
  <c r="N1778"/>
  <c r="M1778"/>
  <c r="L1778"/>
  <c r="K1778"/>
  <c r="J1778"/>
  <c r="I1778"/>
  <c r="H1778"/>
  <c r="G1778"/>
  <c r="F1778"/>
  <c r="E1778"/>
  <c r="D1778"/>
  <c r="C1778"/>
  <c r="B1778"/>
  <c r="U1777"/>
  <c r="T1777"/>
  <c r="S1777"/>
  <c r="R1777"/>
  <c r="Q1777"/>
  <c r="P1777"/>
  <c r="O1777"/>
  <c r="N1777"/>
  <c r="M1777"/>
  <c r="L1777"/>
  <c r="K1777"/>
  <c r="J1777"/>
  <c r="I1777"/>
  <c r="H1777"/>
  <c r="G1777"/>
  <c r="F1777"/>
  <c r="E1777"/>
  <c r="D1777"/>
  <c r="C1777"/>
  <c r="B1777"/>
  <c r="U1776"/>
  <c r="T1776"/>
  <c r="S1776"/>
  <c r="R1776"/>
  <c r="Q1776"/>
  <c r="P1776"/>
  <c r="O1776"/>
  <c r="N1776"/>
  <c r="M1776"/>
  <c r="L1776"/>
  <c r="K1776"/>
  <c r="J1776"/>
  <c r="I1776"/>
  <c r="H1776"/>
  <c r="G1776"/>
  <c r="F1776"/>
  <c r="E1776"/>
  <c r="D1776"/>
  <c r="C1776"/>
  <c r="B1776"/>
  <c r="U1775"/>
  <c r="T1775"/>
  <c r="S1775"/>
  <c r="R1775"/>
  <c r="Q1775"/>
  <c r="P1775"/>
  <c r="O1775"/>
  <c r="N1775"/>
  <c r="M1775"/>
  <c r="L1775"/>
  <c r="K1775"/>
  <c r="J1775"/>
  <c r="I1775"/>
  <c r="H1775"/>
  <c r="G1775"/>
  <c r="F1775"/>
  <c r="E1775"/>
  <c r="D1775"/>
  <c r="C1775"/>
  <c r="B1775"/>
  <c r="U1774"/>
  <c r="T1774"/>
  <c r="S1774"/>
  <c r="R1774"/>
  <c r="Q1774"/>
  <c r="P1774"/>
  <c r="O1774"/>
  <c r="N1774"/>
  <c r="M1774"/>
  <c r="L1774"/>
  <c r="K1774"/>
  <c r="J1774"/>
  <c r="I1774"/>
  <c r="H1774"/>
  <c r="G1774"/>
  <c r="F1774"/>
  <c r="E1774"/>
  <c r="D1774"/>
  <c r="C1774"/>
  <c r="B1774"/>
  <c r="U1773"/>
  <c r="T1773"/>
  <c r="S1773"/>
  <c r="R1773"/>
  <c r="Q1773"/>
  <c r="P1773"/>
  <c r="O1773"/>
  <c r="N1773"/>
  <c r="M1773"/>
  <c r="L1773"/>
  <c r="K1773"/>
  <c r="J1773"/>
  <c r="I1773"/>
  <c r="H1773"/>
  <c r="G1773"/>
  <c r="F1773"/>
  <c r="E1773"/>
  <c r="D1773"/>
  <c r="C1773"/>
  <c r="B1773"/>
  <c r="U1772"/>
  <c r="T1772"/>
  <c r="S1772"/>
  <c r="R1772"/>
  <c r="Q1772"/>
  <c r="P1772"/>
  <c r="O1772"/>
  <c r="N1772"/>
  <c r="M1772"/>
  <c r="L1772"/>
  <c r="K1772"/>
  <c r="J1772"/>
  <c r="I1772"/>
  <c r="H1772"/>
  <c r="G1772"/>
  <c r="F1772"/>
  <c r="E1772"/>
  <c r="D1772"/>
  <c r="C1772"/>
  <c r="B1772"/>
  <c r="U1771"/>
  <c r="T1771"/>
  <c r="S1771"/>
  <c r="R1771"/>
  <c r="Q1771"/>
  <c r="P1771"/>
  <c r="O1771"/>
  <c r="N1771"/>
  <c r="M1771"/>
  <c r="L1771"/>
  <c r="K1771"/>
  <c r="J1771"/>
  <c r="I1771"/>
  <c r="H1771"/>
  <c r="G1771"/>
  <c r="F1771"/>
  <c r="E1771"/>
  <c r="D1771"/>
  <c r="C1771"/>
  <c r="B1771"/>
  <c r="U1770"/>
  <c r="T1770"/>
  <c r="S1770"/>
  <c r="R1770"/>
  <c r="Q1770"/>
  <c r="P1770"/>
  <c r="O1770"/>
  <c r="N1770"/>
  <c r="M1770"/>
  <c r="L1770"/>
  <c r="K1770"/>
  <c r="J1770"/>
  <c r="I1770"/>
  <c r="H1770"/>
  <c r="G1770"/>
  <c r="F1770"/>
  <c r="E1770"/>
  <c r="D1770"/>
  <c r="C1770"/>
  <c r="B1770"/>
  <c r="U1769"/>
  <c r="T1769"/>
  <c r="S1769"/>
  <c r="R1769"/>
  <c r="Q1769"/>
  <c r="P1769"/>
  <c r="O1769"/>
  <c r="N1769"/>
  <c r="M1769"/>
  <c r="L1769"/>
  <c r="K1769"/>
  <c r="J1769"/>
  <c r="I1769"/>
  <c r="H1769"/>
  <c r="G1769"/>
  <c r="F1769"/>
  <c r="E1769"/>
  <c r="D1769"/>
  <c r="C1769"/>
  <c r="B1769"/>
  <c r="U1768"/>
  <c r="T1768"/>
  <c r="S1768"/>
  <c r="R1768"/>
  <c r="Q1768"/>
  <c r="P1768"/>
  <c r="O1768"/>
  <c r="N1768"/>
  <c r="M1768"/>
  <c r="L1768"/>
  <c r="K1768"/>
  <c r="J1768"/>
  <c r="I1768"/>
  <c r="H1768"/>
  <c r="G1768"/>
  <c r="F1768"/>
  <c r="E1768"/>
  <c r="D1768"/>
  <c r="C1768"/>
  <c r="B1768"/>
  <c r="U1767"/>
  <c r="T1767"/>
  <c r="S1767"/>
  <c r="R1767"/>
  <c r="Q1767"/>
  <c r="P1767"/>
  <c r="O1767"/>
  <c r="N1767"/>
  <c r="M1767"/>
  <c r="L1767"/>
  <c r="K1767"/>
  <c r="J1767"/>
  <c r="I1767"/>
  <c r="H1767"/>
  <c r="G1767"/>
  <c r="F1767"/>
  <c r="E1767"/>
  <c r="D1767"/>
  <c r="C1767"/>
  <c r="B1767"/>
  <c r="U1766"/>
  <c r="T1766"/>
  <c r="S1766"/>
  <c r="R1766"/>
  <c r="Q1766"/>
  <c r="P1766"/>
  <c r="O1766"/>
  <c r="N1766"/>
  <c r="M1766"/>
  <c r="L1766"/>
  <c r="K1766"/>
  <c r="J1766"/>
  <c r="I1766"/>
  <c r="H1766"/>
  <c r="G1766"/>
  <c r="F1766"/>
  <c r="E1766"/>
  <c r="D1766"/>
  <c r="C1766"/>
  <c r="B1766"/>
  <c r="U1765"/>
  <c r="T1765"/>
  <c r="S1765"/>
  <c r="R1765"/>
  <c r="Q1765"/>
  <c r="P1765"/>
  <c r="O1765"/>
  <c r="N1765"/>
  <c r="M1765"/>
  <c r="L1765"/>
  <c r="K1765"/>
  <c r="J1765"/>
  <c r="I1765"/>
  <c r="H1765"/>
  <c r="G1765"/>
  <c r="F1765"/>
  <c r="E1765"/>
  <c r="D1765"/>
  <c r="C1765"/>
  <c r="B1765"/>
  <c r="U1764"/>
  <c r="T1764"/>
  <c r="S1764"/>
  <c r="R1764"/>
  <c r="Q1764"/>
  <c r="P1764"/>
  <c r="O1764"/>
  <c r="N1764"/>
  <c r="M1764"/>
  <c r="L1764"/>
  <c r="K1764"/>
  <c r="J1764"/>
  <c r="I1764"/>
  <c r="H1764"/>
  <c r="G1764"/>
  <c r="F1764"/>
  <c r="E1764"/>
  <c r="D1764"/>
  <c r="C1764"/>
  <c r="B1764"/>
  <c r="U1763"/>
  <c r="T1763"/>
  <c r="S1763"/>
  <c r="R1763"/>
  <c r="Q1763"/>
  <c r="P1763"/>
  <c r="O1763"/>
  <c r="N1763"/>
  <c r="M1763"/>
  <c r="L1763"/>
  <c r="K1763"/>
  <c r="J1763"/>
  <c r="I1763"/>
  <c r="H1763"/>
  <c r="G1763"/>
  <c r="F1763"/>
  <c r="E1763"/>
  <c r="D1763"/>
  <c r="C1763"/>
  <c r="B1763"/>
  <c r="U1762"/>
  <c r="T1762"/>
  <c r="S1762"/>
  <c r="R1762"/>
  <c r="Q1762"/>
  <c r="P1762"/>
  <c r="O1762"/>
  <c r="N1762"/>
  <c r="M1762"/>
  <c r="L1762"/>
  <c r="K1762"/>
  <c r="J1762"/>
  <c r="I1762"/>
  <c r="H1762"/>
  <c r="G1762"/>
  <c r="F1762"/>
  <c r="E1762"/>
  <c r="D1762"/>
  <c r="C1762"/>
  <c r="B1762"/>
  <c r="U1761"/>
  <c r="T1761"/>
  <c r="S1761"/>
  <c r="R1761"/>
  <c r="Q1761"/>
  <c r="P1761"/>
  <c r="O1761"/>
  <c r="N1761"/>
  <c r="M1761"/>
  <c r="L1761"/>
  <c r="K1761"/>
  <c r="J1761"/>
  <c r="I1761"/>
  <c r="H1761"/>
  <c r="G1761"/>
  <c r="F1761"/>
  <c r="E1761"/>
  <c r="D1761"/>
  <c r="C1761"/>
  <c r="B1761"/>
  <c r="U1760"/>
  <c r="T1760"/>
  <c r="S1760"/>
  <c r="R1760"/>
  <c r="Q1760"/>
  <c r="P1760"/>
  <c r="O1760"/>
  <c r="N1760"/>
  <c r="M1760"/>
  <c r="L1760"/>
  <c r="K1760"/>
  <c r="J1760"/>
  <c r="I1760"/>
  <c r="H1760"/>
  <c r="G1760"/>
  <c r="F1760"/>
  <c r="E1760"/>
  <c r="D1760"/>
  <c r="C1760"/>
  <c r="B1760"/>
  <c r="U1759"/>
  <c r="T1759"/>
  <c r="S1759"/>
  <c r="R1759"/>
  <c r="Q1759"/>
  <c r="P1759"/>
  <c r="O1759"/>
  <c r="N1759"/>
  <c r="M1759"/>
  <c r="L1759"/>
  <c r="K1759"/>
  <c r="J1759"/>
  <c r="I1759"/>
  <c r="H1759"/>
  <c r="G1759"/>
  <c r="F1759"/>
  <c r="E1759"/>
  <c r="D1759"/>
  <c r="C1759"/>
  <c r="B1759"/>
  <c r="U1758"/>
  <c r="T1758"/>
  <c r="S1758"/>
  <c r="R1758"/>
  <c r="Q1758"/>
  <c r="P1758"/>
  <c r="O1758"/>
  <c r="N1758"/>
  <c r="M1758"/>
  <c r="L1758"/>
  <c r="K1758"/>
  <c r="J1758"/>
  <c r="I1758"/>
  <c r="H1758"/>
  <c r="G1758"/>
  <c r="F1758"/>
  <c r="E1758"/>
  <c r="D1758"/>
  <c r="C1758"/>
  <c r="B1758"/>
  <c r="U1757"/>
  <c r="T1757"/>
  <c r="S1757"/>
  <c r="R1757"/>
  <c r="Q1757"/>
  <c r="P1757"/>
  <c r="O1757"/>
  <c r="N1757"/>
  <c r="M1757"/>
  <c r="L1757"/>
  <c r="K1757"/>
  <c r="J1757"/>
  <c r="I1757"/>
  <c r="H1757"/>
  <c r="G1757"/>
  <c r="F1757"/>
  <c r="E1757"/>
  <c r="D1757"/>
  <c r="C1757"/>
  <c r="B1757"/>
  <c r="U1756"/>
  <c r="T1756"/>
  <c r="S1756"/>
  <c r="R1756"/>
  <c r="Q1756"/>
  <c r="P1756"/>
  <c r="O1756"/>
  <c r="N1756"/>
  <c r="M1756"/>
  <c r="L1756"/>
  <c r="K1756"/>
  <c r="J1756"/>
  <c r="I1756"/>
  <c r="H1756"/>
  <c r="G1756"/>
  <c r="F1756"/>
  <c r="E1756"/>
  <c r="D1756"/>
  <c r="C1756"/>
  <c r="B1756"/>
  <c r="U1755"/>
  <c r="T1755"/>
  <c r="S1755"/>
  <c r="R1755"/>
  <c r="Q1755"/>
  <c r="P1755"/>
  <c r="O1755"/>
  <c r="N1755"/>
  <c r="M1755"/>
  <c r="L1755"/>
  <c r="K1755"/>
  <c r="J1755"/>
  <c r="I1755"/>
  <c r="H1755"/>
  <c r="G1755"/>
  <c r="F1755"/>
  <c r="E1755"/>
  <c r="D1755"/>
  <c r="C1755"/>
  <c r="B1755"/>
  <c r="U1754"/>
  <c r="T1754"/>
  <c r="S1754"/>
  <c r="R1754"/>
  <c r="Q1754"/>
  <c r="P1754"/>
  <c r="O1754"/>
  <c r="N1754"/>
  <c r="M1754"/>
  <c r="L1754"/>
  <c r="K1754"/>
  <c r="J1754"/>
  <c r="I1754"/>
  <c r="H1754"/>
  <c r="G1754"/>
  <c r="F1754"/>
  <c r="E1754"/>
  <c r="D1754"/>
  <c r="C1754"/>
  <c r="B1754"/>
  <c r="U1753"/>
  <c r="T1753"/>
  <c r="S1753"/>
  <c r="R1753"/>
  <c r="Q1753"/>
  <c r="P1753"/>
  <c r="O1753"/>
  <c r="N1753"/>
  <c r="M1753"/>
  <c r="L1753"/>
  <c r="K1753"/>
  <c r="J1753"/>
  <c r="I1753"/>
  <c r="H1753"/>
  <c r="G1753"/>
  <c r="F1753"/>
  <c r="E1753"/>
  <c r="D1753"/>
  <c r="C1753"/>
  <c r="B1753"/>
  <c r="U1752"/>
  <c r="T1752"/>
  <c r="S1752"/>
  <c r="R1752"/>
  <c r="Q1752"/>
  <c r="P1752"/>
  <c r="O1752"/>
  <c r="N1752"/>
  <c r="M1752"/>
  <c r="L1752"/>
  <c r="K1752"/>
  <c r="J1752"/>
  <c r="I1752"/>
  <c r="H1752"/>
  <c r="G1752"/>
  <c r="F1752"/>
  <c r="E1752"/>
  <c r="D1752"/>
  <c r="C1752"/>
  <c r="B1752"/>
  <c r="U1751"/>
  <c r="T1751"/>
  <c r="S1751"/>
  <c r="R1751"/>
  <c r="Q1751"/>
  <c r="P1751"/>
  <c r="O1751"/>
  <c r="N1751"/>
  <c r="M1751"/>
  <c r="L1751"/>
  <c r="K1751"/>
  <c r="J1751"/>
  <c r="I1751"/>
  <c r="H1751"/>
  <c r="G1751"/>
  <c r="F1751"/>
  <c r="E1751"/>
  <c r="D1751"/>
  <c r="C1751"/>
  <c r="B1751"/>
  <c r="U1750"/>
  <c r="T1750"/>
  <c r="S1750"/>
  <c r="R1750"/>
  <c r="Q1750"/>
  <c r="P1750"/>
  <c r="O1750"/>
  <c r="N1750"/>
  <c r="M1750"/>
  <c r="L1750"/>
  <c r="K1750"/>
  <c r="J1750"/>
  <c r="I1750"/>
  <c r="H1750"/>
  <c r="G1750"/>
  <c r="F1750"/>
  <c r="E1750"/>
  <c r="D1750"/>
  <c r="C1750"/>
  <c r="B1750"/>
  <c r="U1749"/>
  <c r="T1749"/>
  <c r="S1749"/>
  <c r="R1749"/>
  <c r="Q1749"/>
  <c r="P1749"/>
  <c r="O1749"/>
  <c r="N1749"/>
  <c r="M1749"/>
  <c r="L1749"/>
  <c r="K1749"/>
  <c r="J1749"/>
  <c r="I1749"/>
  <c r="H1749"/>
  <c r="G1749"/>
  <c r="F1749"/>
  <c r="E1749"/>
  <c r="D1749"/>
  <c r="C1749"/>
  <c r="B1749"/>
  <c r="U1748"/>
  <c r="T1748"/>
  <c r="S1748"/>
  <c r="R1748"/>
  <c r="Q1748"/>
  <c r="P1748"/>
  <c r="O1748"/>
  <c r="N1748"/>
  <c r="M1748"/>
  <c r="L1748"/>
  <c r="K1748"/>
  <c r="J1748"/>
  <c r="I1748"/>
  <c r="H1748"/>
  <c r="G1748"/>
  <c r="F1748"/>
  <c r="E1748"/>
  <c r="D1748"/>
  <c r="C1748"/>
  <c r="B1748"/>
  <c r="U1747"/>
  <c r="T1747"/>
  <c r="S1747"/>
  <c r="R1747"/>
  <c r="Q1747"/>
  <c r="P1747"/>
  <c r="O1747"/>
  <c r="N1747"/>
  <c r="M1747"/>
  <c r="L1747"/>
  <c r="K1747"/>
  <c r="J1747"/>
  <c r="I1747"/>
  <c r="H1747"/>
  <c r="G1747"/>
  <c r="F1747"/>
  <c r="E1747"/>
  <c r="D1747"/>
  <c r="C1747"/>
  <c r="B1747"/>
  <c r="U1746"/>
  <c r="T1746"/>
  <c r="S1746"/>
  <c r="R1746"/>
  <c r="Q1746"/>
  <c r="P1746"/>
  <c r="O1746"/>
  <c r="N1746"/>
  <c r="M1746"/>
  <c r="L1746"/>
  <c r="K1746"/>
  <c r="J1746"/>
  <c r="I1746"/>
  <c r="H1746"/>
  <c r="G1746"/>
  <c r="F1746"/>
  <c r="E1746"/>
  <c r="D1746"/>
  <c r="C1746"/>
  <c r="B1746"/>
  <c r="U1745"/>
  <c r="T1745"/>
  <c r="S1745"/>
  <c r="R1745"/>
  <c r="Q1745"/>
  <c r="P1745"/>
  <c r="O1745"/>
  <c r="N1745"/>
  <c r="M1745"/>
  <c r="L1745"/>
  <c r="K1745"/>
  <c r="J1745"/>
  <c r="I1745"/>
  <c r="H1745"/>
  <c r="G1745"/>
  <c r="F1745"/>
  <c r="E1745"/>
  <c r="D1745"/>
  <c r="C1745"/>
  <c r="B1745"/>
  <c r="U1744"/>
  <c r="T1744"/>
  <c r="S1744"/>
  <c r="R1744"/>
  <c r="Q1744"/>
  <c r="P1744"/>
  <c r="O1744"/>
  <c r="N1744"/>
  <c r="M1744"/>
  <c r="L1744"/>
  <c r="K1744"/>
  <c r="J1744"/>
  <c r="I1744"/>
  <c r="H1744"/>
  <c r="G1744"/>
  <c r="F1744"/>
  <c r="E1744"/>
  <c r="D1744"/>
  <c r="C1744"/>
  <c r="B1744"/>
  <c r="U1743"/>
  <c r="T1743"/>
  <c r="S1743"/>
  <c r="R1743"/>
  <c r="Q1743"/>
  <c r="P1743"/>
  <c r="O1743"/>
  <c r="N1743"/>
  <c r="M1743"/>
  <c r="L1743"/>
  <c r="K1743"/>
  <c r="J1743"/>
  <c r="I1743"/>
  <c r="H1743"/>
  <c r="G1743"/>
  <c r="F1743"/>
  <c r="E1743"/>
  <c r="D1743"/>
  <c r="C1743"/>
  <c r="B1743"/>
  <c r="U1742"/>
  <c r="T1742"/>
  <c r="S1742"/>
  <c r="R1742"/>
  <c r="Q1742"/>
  <c r="P1742"/>
  <c r="O1742"/>
  <c r="N1742"/>
  <c r="M1742"/>
  <c r="L1742"/>
  <c r="K1742"/>
  <c r="J1742"/>
  <c r="I1742"/>
  <c r="H1742"/>
  <c r="G1742"/>
  <c r="F1742"/>
  <c r="E1742"/>
  <c r="D1742"/>
  <c r="C1742"/>
  <c r="B1742"/>
  <c r="U1741"/>
  <c r="T1741"/>
  <c r="S1741"/>
  <c r="R1741"/>
  <c r="Q1741"/>
  <c r="P1741"/>
  <c r="O1741"/>
  <c r="N1741"/>
  <c r="M1741"/>
  <c r="L1741"/>
  <c r="K1741"/>
  <c r="J1741"/>
  <c r="I1741"/>
  <c r="H1741"/>
  <c r="G1741"/>
  <c r="F1741"/>
  <c r="E1741"/>
  <c r="D1741"/>
  <c r="C1741"/>
  <c r="B1741"/>
  <c r="U1740"/>
  <c r="T1740"/>
  <c r="S1740"/>
  <c r="R1740"/>
  <c r="Q1740"/>
  <c r="P1740"/>
  <c r="O1740"/>
  <c r="N1740"/>
  <c r="M1740"/>
  <c r="L1740"/>
  <c r="K1740"/>
  <c r="J1740"/>
  <c r="I1740"/>
  <c r="H1740"/>
  <c r="G1740"/>
  <c r="F1740"/>
  <c r="E1740"/>
  <c r="D1740"/>
  <c r="C1740"/>
  <c r="B1740"/>
  <c r="U1739"/>
  <c r="T1739"/>
  <c r="S1739"/>
  <c r="R1739"/>
  <c r="Q1739"/>
  <c r="P1739"/>
  <c r="O1739"/>
  <c r="N1739"/>
  <c r="M1739"/>
  <c r="L1739"/>
  <c r="K1739"/>
  <c r="J1739"/>
  <c r="I1739"/>
  <c r="H1739"/>
  <c r="G1739"/>
  <c r="F1739"/>
  <c r="E1739"/>
  <c r="D1739"/>
  <c r="C1739"/>
  <c r="B1739"/>
  <c r="U1738"/>
  <c r="T1738"/>
  <c r="S1738"/>
  <c r="R1738"/>
  <c r="Q1738"/>
  <c r="P1738"/>
  <c r="O1738"/>
  <c r="N1738"/>
  <c r="M1738"/>
  <c r="L1738"/>
  <c r="K1738"/>
  <c r="J1738"/>
  <c r="I1738"/>
  <c r="H1738"/>
  <c r="G1738"/>
  <c r="F1738"/>
  <c r="E1738"/>
  <c r="D1738"/>
  <c r="C1738"/>
  <c r="B1738"/>
  <c r="U1737"/>
  <c r="T1737"/>
  <c r="S1737"/>
  <c r="R1737"/>
  <c r="Q1737"/>
  <c r="P1737"/>
  <c r="O1737"/>
  <c r="N1737"/>
  <c r="M1737"/>
  <c r="L1737"/>
  <c r="K1737"/>
  <c r="J1737"/>
  <c r="I1737"/>
  <c r="H1737"/>
  <c r="G1737"/>
  <c r="F1737"/>
  <c r="E1737"/>
  <c r="D1737"/>
  <c r="C1737"/>
  <c r="B1737"/>
  <c r="U1736"/>
  <c r="T1736"/>
  <c r="S1736"/>
  <c r="R1736"/>
  <c r="Q1736"/>
  <c r="P1736"/>
  <c r="O1736"/>
  <c r="N1736"/>
  <c r="M1736"/>
  <c r="L1736"/>
  <c r="K1736"/>
  <c r="J1736"/>
  <c r="I1736"/>
  <c r="H1736"/>
  <c r="G1736"/>
  <c r="F1736"/>
  <c r="E1736"/>
  <c r="D1736"/>
  <c r="C1736"/>
  <c r="B1736"/>
  <c r="U1735"/>
  <c r="T1735"/>
  <c r="S1735"/>
  <c r="R1735"/>
  <c r="Q1735"/>
  <c r="P1735"/>
  <c r="O1735"/>
  <c r="N1735"/>
  <c r="M1735"/>
  <c r="L1735"/>
  <c r="K1735"/>
  <c r="J1735"/>
  <c r="I1735"/>
  <c r="H1735"/>
  <c r="G1735"/>
  <c r="F1735"/>
  <c r="E1735"/>
  <c r="D1735"/>
  <c r="C1735"/>
  <c r="B1735"/>
  <c r="U1734"/>
  <c r="T1734"/>
  <c r="S1734"/>
  <c r="R1734"/>
  <c r="Q1734"/>
  <c r="P1734"/>
  <c r="O1734"/>
  <c r="N1734"/>
  <c r="M1734"/>
  <c r="L1734"/>
  <c r="K1734"/>
  <c r="J1734"/>
  <c r="I1734"/>
  <c r="H1734"/>
  <c r="G1734"/>
  <c r="F1734"/>
  <c r="E1734"/>
  <c r="D1734"/>
  <c r="C1734"/>
  <c r="B1734"/>
  <c r="U1733"/>
  <c r="T1733"/>
  <c r="S1733"/>
  <c r="R1733"/>
  <c r="Q1733"/>
  <c r="P1733"/>
  <c r="O1733"/>
  <c r="N1733"/>
  <c r="M1733"/>
  <c r="L1733"/>
  <c r="K1733"/>
  <c r="J1733"/>
  <c r="I1733"/>
  <c r="H1733"/>
  <c r="G1733"/>
  <c r="F1733"/>
  <c r="E1733"/>
  <c r="D1733"/>
  <c r="C1733"/>
  <c r="B1733"/>
  <c r="U1732"/>
  <c r="T1732"/>
  <c r="S1732"/>
  <c r="R1732"/>
  <c r="Q1732"/>
  <c r="P1732"/>
  <c r="O1732"/>
  <c r="N1732"/>
  <c r="M1732"/>
  <c r="L1732"/>
  <c r="K1732"/>
  <c r="J1732"/>
  <c r="I1732"/>
  <c r="H1732"/>
  <c r="G1732"/>
  <c r="F1732"/>
  <c r="E1732"/>
  <c r="D1732"/>
  <c r="C1732"/>
  <c r="B1732"/>
  <c r="U1731"/>
  <c r="T1731"/>
  <c r="S1731"/>
  <c r="R1731"/>
  <c r="Q1731"/>
  <c r="P1731"/>
  <c r="O1731"/>
  <c r="N1731"/>
  <c r="M1731"/>
  <c r="L1731"/>
  <c r="K1731"/>
  <c r="J1731"/>
  <c r="I1731"/>
  <c r="H1731"/>
  <c r="G1731"/>
  <c r="F1731"/>
  <c r="E1731"/>
  <c r="D1731"/>
  <c r="C1731"/>
  <c r="B1731"/>
  <c r="U1730"/>
  <c r="T1730"/>
  <c r="S1730"/>
  <c r="R1730"/>
  <c r="Q1730"/>
  <c r="P1730"/>
  <c r="O1730"/>
  <c r="N1730"/>
  <c r="M1730"/>
  <c r="L1730"/>
  <c r="K1730"/>
  <c r="J1730"/>
  <c r="I1730"/>
  <c r="H1730"/>
  <c r="G1730"/>
  <c r="F1730"/>
  <c r="E1730"/>
  <c r="D1730"/>
  <c r="C1730"/>
  <c r="B1730"/>
  <c r="U1729"/>
  <c r="T1729"/>
  <c r="S1729"/>
  <c r="R1729"/>
  <c r="Q1729"/>
  <c r="P1729"/>
  <c r="O1729"/>
  <c r="N1729"/>
  <c r="M1729"/>
  <c r="L1729"/>
  <c r="K1729"/>
  <c r="J1729"/>
  <c r="I1729"/>
  <c r="H1729"/>
  <c r="G1729"/>
  <c r="F1729"/>
  <c r="E1729"/>
  <c r="D1729"/>
  <c r="C1729"/>
  <c r="B1729"/>
  <c r="U1728"/>
  <c r="T1728"/>
  <c r="S1728"/>
  <c r="R1728"/>
  <c r="Q1728"/>
  <c r="P1728"/>
  <c r="O1728"/>
  <c r="N1728"/>
  <c r="M1728"/>
  <c r="L1728"/>
  <c r="K1728"/>
  <c r="J1728"/>
  <c r="I1728"/>
  <c r="H1728"/>
  <c r="G1728"/>
  <c r="F1728"/>
  <c r="E1728"/>
  <c r="D1728"/>
  <c r="C1728"/>
  <c r="B1728"/>
  <c r="U1727"/>
  <c r="T1727"/>
  <c r="S1727"/>
  <c r="R1727"/>
  <c r="Q1727"/>
  <c r="P1727"/>
  <c r="O1727"/>
  <c r="N1727"/>
  <c r="M1727"/>
  <c r="L1727"/>
  <c r="K1727"/>
  <c r="J1727"/>
  <c r="I1727"/>
  <c r="H1727"/>
  <c r="G1727"/>
  <c r="F1727"/>
  <c r="E1727"/>
  <c r="D1727"/>
  <c r="C1727"/>
  <c r="B1727"/>
  <c r="U1726"/>
  <c r="T1726"/>
  <c r="S1726"/>
  <c r="R1726"/>
  <c r="Q1726"/>
  <c r="P1726"/>
  <c r="O1726"/>
  <c r="N1726"/>
  <c r="M1726"/>
  <c r="L1726"/>
  <c r="K1726"/>
  <c r="J1726"/>
  <c r="I1726"/>
  <c r="H1726"/>
  <c r="G1726"/>
  <c r="F1726"/>
  <c r="E1726"/>
  <c r="D1726"/>
  <c r="C1726"/>
  <c r="B1726"/>
  <c r="U1725"/>
  <c r="T1725"/>
  <c r="S1725"/>
  <c r="R1725"/>
  <c r="Q1725"/>
  <c r="P1725"/>
  <c r="O1725"/>
  <c r="N1725"/>
  <c r="M1725"/>
  <c r="L1725"/>
  <c r="K1725"/>
  <c r="J1725"/>
  <c r="I1725"/>
  <c r="H1725"/>
  <c r="G1725"/>
  <c r="F1725"/>
  <c r="E1725"/>
  <c r="D1725"/>
  <c r="C1725"/>
  <c r="B1725"/>
  <c r="U1724"/>
  <c r="T1724"/>
  <c r="S1724"/>
  <c r="R1724"/>
  <c r="Q1724"/>
  <c r="P1724"/>
  <c r="O1724"/>
  <c r="N1724"/>
  <c r="M1724"/>
  <c r="L1724"/>
  <c r="K1724"/>
  <c r="J1724"/>
  <c r="I1724"/>
  <c r="H1724"/>
  <c r="G1724"/>
  <c r="F1724"/>
  <c r="E1724"/>
  <c r="D1724"/>
  <c r="C1724"/>
  <c r="B1724"/>
  <c r="U1723"/>
  <c r="T1723"/>
  <c r="S1723"/>
  <c r="R1723"/>
  <c r="Q1723"/>
  <c r="P1723"/>
  <c r="O1723"/>
  <c r="N1723"/>
  <c r="M1723"/>
  <c r="L1723"/>
  <c r="K1723"/>
  <c r="J1723"/>
  <c r="I1723"/>
  <c r="H1723"/>
  <c r="G1723"/>
  <c r="F1723"/>
  <c r="E1723"/>
  <c r="D1723"/>
  <c r="C1723"/>
  <c r="B1723"/>
  <c r="U1722"/>
  <c r="T1722"/>
  <c r="S1722"/>
  <c r="R1722"/>
  <c r="Q1722"/>
  <c r="P1722"/>
  <c r="O1722"/>
  <c r="N1722"/>
  <c r="M1722"/>
  <c r="L1722"/>
  <c r="K1722"/>
  <c r="J1722"/>
  <c r="I1722"/>
  <c r="H1722"/>
  <c r="G1722"/>
  <c r="F1722"/>
  <c r="E1722"/>
  <c r="D1722"/>
  <c r="C1722"/>
  <c r="B1722"/>
  <c r="U1721"/>
  <c r="T1721"/>
  <c r="S1721"/>
  <c r="R1721"/>
  <c r="Q1721"/>
  <c r="P1721"/>
  <c r="O1721"/>
  <c r="N1721"/>
  <c r="M1721"/>
  <c r="L1721"/>
  <c r="K1721"/>
  <c r="J1721"/>
  <c r="I1721"/>
  <c r="H1721"/>
  <c r="G1721"/>
  <c r="F1721"/>
  <c r="E1721"/>
  <c r="D1721"/>
  <c r="C1721"/>
  <c r="B1721"/>
  <c r="U1720"/>
  <c r="T1720"/>
  <c r="S1720"/>
  <c r="R1720"/>
  <c r="Q1720"/>
  <c r="P1720"/>
  <c r="O1720"/>
  <c r="N1720"/>
  <c r="M1720"/>
  <c r="L1720"/>
  <c r="K1720"/>
  <c r="J1720"/>
  <c r="I1720"/>
  <c r="H1720"/>
  <c r="G1720"/>
  <c r="F1720"/>
  <c r="E1720"/>
  <c r="D1720"/>
  <c r="C1720"/>
  <c r="B1720"/>
  <c r="U1719"/>
  <c r="T1719"/>
  <c r="S1719"/>
  <c r="R1719"/>
  <c r="Q1719"/>
  <c r="P1719"/>
  <c r="O1719"/>
  <c r="N1719"/>
  <c r="M1719"/>
  <c r="L1719"/>
  <c r="K1719"/>
  <c r="J1719"/>
  <c r="I1719"/>
  <c r="H1719"/>
  <c r="G1719"/>
  <c r="F1719"/>
  <c r="E1719"/>
  <c r="D1719"/>
  <c r="C1719"/>
  <c r="B1719"/>
  <c r="U1718"/>
  <c r="T1718"/>
  <c r="S1718"/>
  <c r="R1718"/>
  <c r="Q1718"/>
  <c r="P1718"/>
  <c r="O1718"/>
  <c r="N1718"/>
  <c r="M1718"/>
  <c r="L1718"/>
  <c r="K1718"/>
  <c r="J1718"/>
  <c r="I1718"/>
  <c r="H1718"/>
  <c r="G1718"/>
  <c r="F1718"/>
  <c r="E1718"/>
  <c r="D1718"/>
  <c r="C1718"/>
  <c r="B1718"/>
  <c r="U1717"/>
  <c r="T1717"/>
  <c r="S1717"/>
  <c r="R1717"/>
  <c r="Q1717"/>
  <c r="P1717"/>
  <c r="O1717"/>
  <c r="N1717"/>
  <c r="M1717"/>
  <c r="L1717"/>
  <c r="K1717"/>
  <c r="J1717"/>
  <c r="I1717"/>
  <c r="H1717"/>
  <c r="G1717"/>
  <c r="F1717"/>
  <c r="E1717"/>
  <c r="D1717"/>
  <c r="C1717"/>
  <c r="B1717"/>
  <c r="U1716"/>
  <c r="T1716"/>
  <c r="S1716"/>
  <c r="R1716"/>
  <c r="Q1716"/>
  <c r="P1716"/>
  <c r="O1716"/>
  <c r="N1716"/>
  <c r="M1716"/>
  <c r="L1716"/>
  <c r="K1716"/>
  <c r="J1716"/>
  <c r="I1716"/>
  <c r="H1716"/>
  <c r="G1716"/>
  <c r="F1716"/>
  <c r="E1716"/>
  <c r="D1716"/>
  <c r="C1716"/>
  <c r="B1716"/>
  <c r="U1715"/>
  <c r="T1715"/>
  <c r="S1715"/>
  <c r="R1715"/>
  <c r="Q1715"/>
  <c r="P1715"/>
  <c r="O1715"/>
  <c r="N1715"/>
  <c r="M1715"/>
  <c r="L1715"/>
  <c r="K1715"/>
  <c r="J1715"/>
  <c r="I1715"/>
  <c r="H1715"/>
  <c r="G1715"/>
  <c r="F1715"/>
  <c r="E1715"/>
  <c r="D1715"/>
  <c r="C1715"/>
  <c r="B1715"/>
  <c r="U1714"/>
  <c r="T1714"/>
  <c r="S1714"/>
  <c r="R1714"/>
  <c r="Q1714"/>
  <c r="P1714"/>
  <c r="O1714"/>
  <c r="N1714"/>
  <c r="M1714"/>
  <c r="L1714"/>
  <c r="K1714"/>
  <c r="J1714"/>
  <c r="I1714"/>
  <c r="H1714"/>
  <c r="G1714"/>
  <c r="F1714"/>
  <c r="E1714"/>
  <c r="D1714"/>
  <c r="C1714"/>
  <c r="B1714"/>
  <c r="U1713"/>
  <c r="T1713"/>
  <c r="S1713"/>
  <c r="R1713"/>
  <c r="Q1713"/>
  <c r="P1713"/>
  <c r="O1713"/>
  <c r="N1713"/>
  <c r="M1713"/>
  <c r="L1713"/>
  <c r="K1713"/>
  <c r="J1713"/>
  <c r="I1713"/>
  <c r="H1713"/>
  <c r="G1713"/>
  <c r="F1713"/>
  <c r="E1713"/>
  <c r="D1713"/>
  <c r="C1713"/>
  <c r="B1713"/>
  <c r="U1712"/>
  <c r="T1712"/>
  <c r="S1712"/>
  <c r="R1712"/>
  <c r="Q1712"/>
  <c r="P1712"/>
  <c r="O1712"/>
  <c r="N1712"/>
  <c r="M1712"/>
  <c r="L1712"/>
  <c r="K1712"/>
  <c r="J1712"/>
  <c r="I1712"/>
  <c r="H1712"/>
  <c r="G1712"/>
  <c r="F1712"/>
  <c r="E1712"/>
  <c r="D1712"/>
  <c r="C1712"/>
  <c r="B1712"/>
  <c r="U1711"/>
  <c r="T1711"/>
  <c r="S1711"/>
  <c r="R1711"/>
  <c r="Q1711"/>
  <c r="P1711"/>
  <c r="O1711"/>
  <c r="N1711"/>
  <c r="M1711"/>
  <c r="L1711"/>
  <c r="K1711"/>
  <c r="J1711"/>
  <c r="I1711"/>
  <c r="H1711"/>
  <c r="G1711"/>
  <c r="F1711"/>
  <c r="E1711"/>
  <c r="D1711"/>
  <c r="C1711"/>
  <c r="B1711"/>
  <c r="U1710"/>
  <c r="T1710"/>
  <c r="S1710"/>
  <c r="R1710"/>
  <c r="Q1710"/>
  <c r="P1710"/>
  <c r="O1710"/>
  <c r="N1710"/>
  <c r="M1710"/>
  <c r="L1710"/>
  <c r="K1710"/>
  <c r="J1710"/>
  <c r="I1710"/>
  <c r="H1710"/>
  <c r="G1710"/>
  <c r="F1710"/>
  <c r="E1710"/>
  <c r="D1710"/>
  <c r="C1710"/>
  <c r="B1710"/>
  <c r="U1709"/>
  <c r="T1709"/>
  <c r="S1709"/>
  <c r="R1709"/>
  <c r="Q1709"/>
  <c r="P1709"/>
  <c r="O1709"/>
  <c r="N1709"/>
  <c r="M1709"/>
  <c r="L1709"/>
  <c r="K1709"/>
  <c r="J1709"/>
  <c r="I1709"/>
  <c r="H1709"/>
  <c r="G1709"/>
  <c r="F1709"/>
  <c r="E1709"/>
  <c r="D1709"/>
  <c r="C1709"/>
  <c r="B1709"/>
  <c r="U1708"/>
  <c r="T1708"/>
  <c r="S1708"/>
  <c r="R1708"/>
  <c r="Q1708"/>
  <c r="P1708"/>
  <c r="O1708"/>
  <c r="N1708"/>
  <c r="M1708"/>
  <c r="L1708"/>
  <c r="K1708"/>
  <c r="J1708"/>
  <c r="I1708"/>
  <c r="H1708"/>
  <c r="G1708"/>
  <c r="F1708"/>
  <c r="E1708"/>
  <c r="D1708"/>
  <c r="C1708"/>
  <c r="B1708"/>
  <c r="U1707"/>
  <c r="T1707"/>
  <c r="S1707"/>
  <c r="R1707"/>
  <c r="Q1707"/>
  <c r="P1707"/>
  <c r="O1707"/>
  <c r="N1707"/>
  <c r="M1707"/>
  <c r="L1707"/>
  <c r="K1707"/>
  <c r="J1707"/>
  <c r="I1707"/>
  <c r="H1707"/>
  <c r="G1707"/>
  <c r="F1707"/>
  <c r="E1707"/>
  <c r="D1707"/>
  <c r="C1707"/>
  <c r="B1707"/>
  <c r="U1706"/>
  <c r="T1706"/>
  <c r="S1706"/>
  <c r="R1706"/>
  <c r="Q1706"/>
  <c r="P1706"/>
  <c r="O1706"/>
  <c r="N1706"/>
  <c r="M1706"/>
  <c r="L1706"/>
  <c r="K1706"/>
  <c r="J1706"/>
  <c r="I1706"/>
  <c r="H1706"/>
  <c r="G1706"/>
  <c r="F1706"/>
  <c r="E1706"/>
  <c r="D1706"/>
  <c r="C1706"/>
  <c r="B1706"/>
  <c r="U1705"/>
  <c r="T1705"/>
  <c r="S1705"/>
  <c r="R1705"/>
  <c r="Q1705"/>
  <c r="P1705"/>
  <c r="O1705"/>
  <c r="N1705"/>
  <c r="M1705"/>
  <c r="L1705"/>
  <c r="K1705"/>
  <c r="J1705"/>
  <c r="I1705"/>
  <c r="H1705"/>
  <c r="G1705"/>
  <c r="F1705"/>
  <c r="E1705"/>
  <c r="D1705"/>
  <c r="C1705"/>
  <c r="B1705"/>
  <c r="U1704"/>
  <c r="T1704"/>
  <c r="S1704"/>
  <c r="R1704"/>
  <c r="Q1704"/>
  <c r="P1704"/>
  <c r="O1704"/>
  <c r="N1704"/>
  <c r="M1704"/>
  <c r="L1704"/>
  <c r="K1704"/>
  <c r="J1704"/>
  <c r="I1704"/>
  <c r="H1704"/>
  <c r="G1704"/>
  <c r="F1704"/>
  <c r="E1704"/>
  <c r="D1704"/>
  <c r="C1704"/>
  <c r="B1704"/>
  <c r="U1703"/>
  <c r="T1703"/>
  <c r="S1703"/>
  <c r="R1703"/>
  <c r="Q1703"/>
  <c r="P1703"/>
  <c r="O1703"/>
  <c r="N1703"/>
  <c r="M1703"/>
  <c r="L1703"/>
  <c r="K1703"/>
  <c r="J1703"/>
  <c r="I1703"/>
  <c r="H1703"/>
  <c r="G1703"/>
  <c r="F1703"/>
  <c r="E1703"/>
  <c r="D1703"/>
  <c r="C1703"/>
  <c r="B1703"/>
  <c r="U1702"/>
  <c r="T1702"/>
  <c r="S1702"/>
  <c r="R1702"/>
  <c r="Q1702"/>
  <c r="P1702"/>
  <c r="O1702"/>
  <c r="N1702"/>
  <c r="M1702"/>
  <c r="L1702"/>
  <c r="K1702"/>
  <c r="J1702"/>
  <c r="I1702"/>
  <c r="H1702"/>
  <c r="G1702"/>
  <c r="F1702"/>
  <c r="E1702"/>
  <c r="D1702"/>
  <c r="C1702"/>
  <c r="B1702"/>
  <c r="U1701"/>
  <c r="T1701"/>
  <c r="S1701"/>
  <c r="R1701"/>
  <c r="Q1701"/>
  <c r="P1701"/>
  <c r="O1701"/>
  <c r="N1701"/>
  <c r="M1701"/>
  <c r="L1701"/>
  <c r="K1701"/>
  <c r="J1701"/>
  <c r="I1701"/>
  <c r="H1701"/>
  <c r="G1701"/>
  <c r="F1701"/>
  <c r="E1701"/>
  <c r="D1701"/>
  <c r="C1701"/>
  <c r="B1701"/>
  <c r="U1700"/>
  <c r="T1700"/>
  <c r="S1700"/>
  <c r="R1700"/>
  <c r="Q1700"/>
  <c r="P1700"/>
  <c r="O1700"/>
  <c r="N1700"/>
  <c r="M1700"/>
  <c r="L1700"/>
  <c r="K1700"/>
  <c r="J1700"/>
  <c r="I1700"/>
  <c r="H1700"/>
  <c r="G1700"/>
  <c r="F1700"/>
  <c r="E1700"/>
  <c r="D1700"/>
  <c r="C1700"/>
  <c r="B1700"/>
  <c r="U1699"/>
  <c r="T1699"/>
  <c r="S1699"/>
  <c r="R1699"/>
  <c r="Q1699"/>
  <c r="P1699"/>
  <c r="O1699"/>
  <c r="N1699"/>
  <c r="M1699"/>
  <c r="L1699"/>
  <c r="K1699"/>
  <c r="J1699"/>
  <c r="I1699"/>
  <c r="H1699"/>
  <c r="G1699"/>
  <c r="F1699"/>
  <c r="E1699"/>
  <c r="D1699"/>
  <c r="C1699"/>
  <c r="B1699"/>
  <c r="U1698"/>
  <c r="T1698"/>
  <c r="S1698"/>
  <c r="R1698"/>
  <c r="Q1698"/>
  <c r="P1698"/>
  <c r="O1698"/>
  <c r="N1698"/>
  <c r="M1698"/>
  <c r="L1698"/>
  <c r="K1698"/>
  <c r="J1698"/>
  <c r="I1698"/>
  <c r="H1698"/>
  <c r="G1698"/>
  <c r="F1698"/>
  <c r="E1698"/>
  <c r="D1698"/>
  <c r="C1698"/>
  <c r="B1698"/>
  <c r="U1697"/>
  <c r="T1697"/>
  <c r="S1697"/>
  <c r="R1697"/>
  <c r="Q1697"/>
  <c r="P1697"/>
  <c r="O1697"/>
  <c r="N1697"/>
  <c r="M1697"/>
  <c r="L1697"/>
  <c r="K1697"/>
  <c r="J1697"/>
  <c r="I1697"/>
  <c r="H1697"/>
  <c r="G1697"/>
  <c r="F1697"/>
  <c r="E1697"/>
  <c r="D1697"/>
  <c r="C1697"/>
  <c r="B1697"/>
  <c r="U1696"/>
  <c r="T1696"/>
  <c r="S1696"/>
  <c r="R1696"/>
  <c r="Q1696"/>
  <c r="P1696"/>
  <c r="O1696"/>
  <c r="N1696"/>
  <c r="M1696"/>
  <c r="L1696"/>
  <c r="K1696"/>
  <c r="J1696"/>
  <c r="I1696"/>
  <c r="H1696"/>
  <c r="G1696"/>
  <c r="F1696"/>
  <c r="E1696"/>
  <c r="D1696"/>
  <c r="C1696"/>
  <c r="B1696"/>
  <c r="U1695"/>
  <c r="T1695"/>
  <c r="S1695"/>
  <c r="R1695"/>
  <c r="Q1695"/>
  <c r="P1695"/>
  <c r="O1695"/>
  <c r="N1695"/>
  <c r="M1695"/>
  <c r="L1695"/>
  <c r="K1695"/>
  <c r="J1695"/>
  <c r="I1695"/>
  <c r="H1695"/>
  <c r="G1695"/>
  <c r="F1695"/>
  <c r="E1695"/>
  <c r="D1695"/>
  <c r="C1695"/>
  <c r="B1695"/>
  <c r="U1694"/>
  <c r="T1694"/>
  <c r="S1694"/>
  <c r="R1694"/>
  <c r="Q1694"/>
  <c r="P1694"/>
  <c r="O1694"/>
  <c r="N1694"/>
  <c r="M1694"/>
  <c r="L1694"/>
  <c r="K1694"/>
  <c r="J1694"/>
  <c r="I1694"/>
  <c r="H1694"/>
  <c r="G1694"/>
  <c r="F1694"/>
  <c r="E1694"/>
  <c r="D1694"/>
  <c r="C1694"/>
  <c r="B1694"/>
  <c r="U1693"/>
  <c r="T1693"/>
  <c r="S1693"/>
  <c r="R1693"/>
  <c r="Q1693"/>
  <c r="P1693"/>
  <c r="O1693"/>
  <c r="N1693"/>
  <c r="M1693"/>
  <c r="L1693"/>
  <c r="K1693"/>
  <c r="J1693"/>
  <c r="I1693"/>
  <c r="H1693"/>
  <c r="G1693"/>
  <c r="F1693"/>
  <c r="E1693"/>
  <c r="D1693"/>
  <c r="C1693"/>
  <c r="B1693"/>
  <c r="U1692"/>
  <c r="T1692"/>
  <c r="S1692"/>
  <c r="R1692"/>
  <c r="Q1692"/>
  <c r="P1692"/>
  <c r="O1692"/>
  <c r="N1692"/>
  <c r="M1692"/>
  <c r="L1692"/>
  <c r="K1692"/>
  <c r="J1692"/>
  <c r="I1692"/>
  <c r="H1692"/>
  <c r="G1692"/>
  <c r="F1692"/>
  <c r="E1692"/>
  <c r="D1692"/>
  <c r="C1692"/>
  <c r="B1692"/>
  <c r="U1691"/>
  <c r="T1691"/>
  <c r="S1691"/>
  <c r="R1691"/>
  <c r="Q1691"/>
  <c r="P1691"/>
  <c r="O1691"/>
  <c r="N1691"/>
  <c r="M1691"/>
  <c r="L1691"/>
  <c r="K1691"/>
  <c r="J1691"/>
  <c r="I1691"/>
  <c r="H1691"/>
  <c r="G1691"/>
  <c r="F1691"/>
  <c r="E1691"/>
  <c r="D1691"/>
  <c r="C1691"/>
  <c r="B1691"/>
  <c r="U1690"/>
  <c r="T1690"/>
  <c r="S1690"/>
  <c r="R1690"/>
  <c r="Q1690"/>
  <c r="P1690"/>
  <c r="O1690"/>
  <c r="N1690"/>
  <c r="M1690"/>
  <c r="L1690"/>
  <c r="K1690"/>
  <c r="J1690"/>
  <c r="I1690"/>
  <c r="H1690"/>
  <c r="G1690"/>
  <c r="F1690"/>
  <c r="E1690"/>
  <c r="D1690"/>
  <c r="C1690"/>
  <c r="B1690"/>
  <c r="U1689"/>
  <c r="T1689"/>
  <c r="S1689"/>
  <c r="R1689"/>
  <c r="Q1689"/>
  <c r="P1689"/>
  <c r="O1689"/>
  <c r="N1689"/>
  <c r="M1689"/>
  <c r="L1689"/>
  <c r="K1689"/>
  <c r="J1689"/>
  <c r="I1689"/>
  <c r="H1689"/>
  <c r="G1689"/>
  <c r="F1689"/>
  <c r="E1689"/>
  <c r="D1689"/>
  <c r="C1689"/>
  <c r="B1689"/>
  <c r="U1688"/>
  <c r="T1688"/>
  <c r="S1688"/>
  <c r="R1688"/>
  <c r="Q1688"/>
  <c r="P1688"/>
  <c r="O1688"/>
  <c r="N1688"/>
  <c r="M1688"/>
  <c r="L1688"/>
  <c r="K1688"/>
  <c r="J1688"/>
  <c r="I1688"/>
  <c r="H1688"/>
  <c r="G1688"/>
  <c r="F1688"/>
  <c r="E1688"/>
  <c r="D1688"/>
  <c r="C1688"/>
  <c r="B1688"/>
  <c r="U1687"/>
  <c r="T1687"/>
  <c r="S1687"/>
  <c r="R1687"/>
  <c r="Q1687"/>
  <c r="P1687"/>
  <c r="O1687"/>
  <c r="N1687"/>
  <c r="M1687"/>
  <c r="L1687"/>
  <c r="K1687"/>
  <c r="J1687"/>
  <c r="I1687"/>
  <c r="H1687"/>
  <c r="G1687"/>
  <c r="F1687"/>
  <c r="E1687"/>
  <c r="D1687"/>
  <c r="C1687"/>
  <c r="B1687"/>
  <c r="U1686"/>
  <c r="T1686"/>
  <c r="S1686"/>
  <c r="R1686"/>
  <c r="Q1686"/>
  <c r="P1686"/>
  <c r="O1686"/>
  <c r="N1686"/>
  <c r="M1686"/>
  <c r="L1686"/>
  <c r="K1686"/>
  <c r="J1686"/>
  <c r="I1686"/>
  <c r="H1686"/>
  <c r="G1686"/>
  <c r="F1686"/>
  <c r="E1686"/>
  <c r="D1686"/>
  <c r="C1686"/>
  <c r="B1686"/>
  <c r="U1685"/>
  <c r="T1685"/>
  <c r="S1685"/>
  <c r="R1685"/>
  <c r="Q1685"/>
  <c r="P1685"/>
  <c r="O1685"/>
  <c r="N1685"/>
  <c r="M1685"/>
  <c r="L1685"/>
  <c r="K1685"/>
  <c r="J1685"/>
  <c r="I1685"/>
  <c r="H1685"/>
  <c r="G1685"/>
  <c r="F1685"/>
  <c r="E1685"/>
  <c r="D1685"/>
  <c r="C1685"/>
  <c r="B1685"/>
  <c r="U1684"/>
  <c r="T1684"/>
  <c r="S1684"/>
  <c r="R1684"/>
  <c r="Q1684"/>
  <c r="P1684"/>
  <c r="O1684"/>
  <c r="N1684"/>
  <c r="M1684"/>
  <c r="L1684"/>
  <c r="K1684"/>
  <c r="J1684"/>
  <c r="I1684"/>
  <c r="H1684"/>
  <c r="G1684"/>
  <c r="F1684"/>
  <c r="E1684"/>
  <c r="D1684"/>
  <c r="C1684"/>
  <c r="B1684"/>
  <c r="U1683"/>
  <c r="T1683"/>
  <c r="S1683"/>
  <c r="R1683"/>
  <c r="Q1683"/>
  <c r="P1683"/>
  <c r="O1683"/>
  <c r="N1683"/>
  <c r="M1683"/>
  <c r="L1683"/>
  <c r="K1683"/>
  <c r="J1683"/>
  <c r="I1683"/>
  <c r="H1683"/>
  <c r="G1683"/>
  <c r="F1683"/>
  <c r="E1683"/>
  <c r="D1683"/>
  <c r="C1683"/>
  <c r="B1683"/>
  <c r="U1682"/>
  <c r="T1682"/>
  <c r="S1682"/>
  <c r="R1682"/>
  <c r="Q1682"/>
  <c r="P1682"/>
  <c r="O1682"/>
  <c r="N1682"/>
  <c r="M1682"/>
  <c r="L1682"/>
  <c r="K1682"/>
  <c r="J1682"/>
  <c r="I1682"/>
  <c r="H1682"/>
  <c r="G1682"/>
  <c r="F1682"/>
  <c r="E1682"/>
  <c r="D1682"/>
  <c r="C1682"/>
  <c r="B1682"/>
  <c r="U1681"/>
  <c r="T1681"/>
  <c r="S1681"/>
  <c r="R1681"/>
  <c r="Q1681"/>
  <c r="P1681"/>
  <c r="O1681"/>
  <c r="N1681"/>
  <c r="M1681"/>
  <c r="L1681"/>
  <c r="K1681"/>
  <c r="J1681"/>
  <c r="I1681"/>
  <c r="H1681"/>
  <c r="G1681"/>
  <c r="F1681"/>
  <c r="E1681"/>
  <c r="D1681"/>
  <c r="C1681"/>
  <c r="B1681"/>
  <c r="U1680"/>
  <c r="T1680"/>
  <c r="S1680"/>
  <c r="R1680"/>
  <c r="Q1680"/>
  <c r="P1680"/>
  <c r="O1680"/>
  <c r="N1680"/>
  <c r="M1680"/>
  <c r="L1680"/>
  <c r="K1680"/>
  <c r="J1680"/>
  <c r="I1680"/>
  <c r="H1680"/>
  <c r="G1680"/>
  <c r="F1680"/>
  <c r="E1680"/>
  <c r="D1680"/>
  <c r="C1680"/>
  <c r="B1680"/>
  <c r="U1679"/>
  <c r="T1679"/>
  <c r="S1679"/>
  <c r="R1679"/>
  <c r="Q1679"/>
  <c r="P1679"/>
  <c r="O1679"/>
  <c r="N1679"/>
  <c r="M1679"/>
  <c r="L1679"/>
  <c r="K1679"/>
  <c r="J1679"/>
  <c r="I1679"/>
  <c r="H1679"/>
  <c r="G1679"/>
  <c r="F1679"/>
  <c r="E1679"/>
  <c r="D1679"/>
  <c r="C1679"/>
  <c r="B1679"/>
  <c r="U1678"/>
  <c r="T1678"/>
  <c r="S1678"/>
  <c r="R1678"/>
  <c r="Q1678"/>
  <c r="P1678"/>
  <c r="O1678"/>
  <c r="N1678"/>
  <c r="M1678"/>
  <c r="L1678"/>
  <c r="K1678"/>
  <c r="J1678"/>
  <c r="I1678"/>
  <c r="H1678"/>
  <c r="G1678"/>
  <c r="F1678"/>
  <c r="E1678"/>
  <c r="D1678"/>
  <c r="C1678"/>
  <c r="B1678"/>
  <c r="U1677"/>
  <c r="T1677"/>
  <c r="S1677"/>
  <c r="R1677"/>
  <c r="Q1677"/>
  <c r="P1677"/>
  <c r="O1677"/>
  <c r="N1677"/>
  <c r="M1677"/>
  <c r="L1677"/>
  <c r="K1677"/>
  <c r="J1677"/>
  <c r="I1677"/>
  <c r="H1677"/>
  <c r="G1677"/>
  <c r="F1677"/>
  <c r="E1677"/>
  <c r="D1677"/>
  <c r="C1677"/>
  <c r="B1677"/>
  <c r="U1676"/>
  <c r="T1676"/>
  <c r="S1676"/>
  <c r="R1676"/>
  <c r="Q1676"/>
  <c r="P1676"/>
  <c r="O1676"/>
  <c r="N1676"/>
  <c r="M1676"/>
  <c r="L1676"/>
  <c r="K1676"/>
  <c r="J1676"/>
  <c r="I1676"/>
  <c r="H1676"/>
  <c r="G1676"/>
  <c r="F1676"/>
  <c r="E1676"/>
  <c r="D1676"/>
  <c r="C1676"/>
  <c r="B1676"/>
  <c r="U1675"/>
  <c r="T1675"/>
  <c r="S1675"/>
  <c r="R1675"/>
  <c r="Q1675"/>
  <c r="P1675"/>
  <c r="O1675"/>
  <c r="N1675"/>
  <c r="M1675"/>
  <c r="L1675"/>
  <c r="K1675"/>
  <c r="J1675"/>
  <c r="I1675"/>
  <c r="H1675"/>
  <c r="G1675"/>
  <c r="F1675"/>
  <c r="E1675"/>
  <c r="D1675"/>
  <c r="C1675"/>
  <c r="B1675"/>
  <c r="U1674"/>
  <c r="T1674"/>
  <c r="S1674"/>
  <c r="R1674"/>
  <c r="Q1674"/>
  <c r="P1674"/>
  <c r="O1674"/>
  <c r="N1674"/>
  <c r="M1674"/>
  <c r="L1674"/>
  <c r="K1674"/>
  <c r="J1674"/>
  <c r="I1674"/>
  <c r="H1674"/>
  <c r="G1674"/>
  <c r="F1674"/>
  <c r="E1674"/>
  <c r="D1674"/>
  <c r="C1674"/>
  <c r="B1674"/>
  <c r="U1673"/>
  <c r="T1673"/>
  <c r="S1673"/>
  <c r="R1673"/>
  <c r="Q1673"/>
  <c r="P1673"/>
  <c r="O1673"/>
  <c r="N1673"/>
  <c r="M1673"/>
  <c r="L1673"/>
  <c r="K1673"/>
  <c r="J1673"/>
  <c r="I1673"/>
  <c r="H1673"/>
  <c r="G1673"/>
  <c r="F1673"/>
  <c r="E1673"/>
  <c r="D1673"/>
  <c r="C1673"/>
  <c r="B1673"/>
  <c r="U1672"/>
  <c r="T1672"/>
  <c r="S1672"/>
  <c r="R1672"/>
  <c r="Q1672"/>
  <c r="P1672"/>
  <c r="O1672"/>
  <c r="N1672"/>
  <c r="M1672"/>
  <c r="L1672"/>
  <c r="K1672"/>
  <c r="J1672"/>
  <c r="I1672"/>
  <c r="H1672"/>
  <c r="G1672"/>
  <c r="F1672"/>
  <c r="E1672"/>
  <c r="D1672"/>
  <c r="C1672"/>
  <c r="B1672"/>
  <c r="U1671"/>
  <c r="T1671"/>
  <c r="S1671"/>
  <c r="R1671"/>
  <c r="Q1671"/>
  <c r="P1671"/>
  <c r="O1671"/>
  <c r="N1671"/>
  <c r="M1671"/>
  <c r="L1671"/>
  <c r="K1671"/>
  <c r="J1671"/>
  <c r="I1671"/>
  <c r="H1671"/>
  <c r="G1671"/>
  <c r="F1671"/>
  <c r="E1671"/>
  <c r="D1671"/>
  <c r="C1671"/>
  <c r="B1671"/>
  <c r="U1670"/>
  <c r="T1670"/>
  <c r="S1670"/>
  <c r="R1670"/>
  <c r="Q1670"/>
  <c r="P1670"/>
  <c r="O1670"/>
  <c r="N1670"/>
  <c r="M1670"/>
  <c r="L1670"/>
  <c r="K1670"/>
  <c r="J1670"/>
  <c r="I1670"/>
  <c r="H1670"/>
  <c r="G1670"/>
  <c r="F1670"/>
  <c r="E1670"/>
  <c r="D1670"/>
  <c r="C1670"/>
  <c r="B1670"/>
  <c r="U1669"/>
  <c r="T1669"/>
  <c r="S1669"/>
  <c r="R1669"/>
  <c r="Q1669"/>
  <c r="P1669"/>
  <c r="O1669"/>
  <c r="N1669"/>
  <c r="M1669"/>
  <c r="L1669"/>
  <c r="K1669"/>
  <c r="J1669"/>
  <c r="I1669"/>
  <c r="H1669"/>
  <c r="G1669"/>
  <c r="F1669"/>
  <c r="E1669"/>
  <c r="D1669"/>
  <c r="C1669"/>
  <c r="B1669"/>
  <c r="U1668"/>
  <c r="T1668"/>
  <c r="S1668"/>
  <c r="R1668"/>
  <c r="Q1668"/>
  <c r="P1668"/>
  <c r="O1668"/>
  <c r="N1668"/>
  <c r="M1668"/>
  <c r="L1668"/>
  <c r="K1668"/>
  <c r="J1668"/>
  <c r="I1668"/>
  <c r="H1668"/>
  <c r="G1668"/>
  <c r="F1668"/>
  <c r="E1668"/>
  <c r="D1668"/>
  <c r="C1668"/>
  <c r="B1668"/>
  <c r="U1667"/>
  <c r="T1667"/>
  <c r="S1667"/>
  <c r="R1667"/>
  <c r="Q1667"/>
  <c r="P1667"/>
  <c r="O1667"/>
  <c r="N1667"/>
  <c r="M1667"/>
  <c r="L1667"/>
  <c r="K1667"/>
  <c r="J1667"/>
  <c r="I1667"/>
  <c r="H1667"/>
  <c r="G1667"/>
  <c r="F1667"/>
  <c r="E1667"/>
  <c r="D1667"/>
  <c r="C1667"/>
  <c r="B1667"/>
  <c r="U1666"/>
  <c r="T1666"/>
  <c r="S1666"/>
  <c r="R1666"/>
  <c r="Q1666"/>
  <c r="P1666"/>
  <c r="O1666"/>
  <c r="N1666"/>
  <c r="M1666"/>
  <c r="L1666"/>
  <c r="K1666"/>
  <c r="J1666"/>
  <c r="I1666"/>
  <c r="H1666"/>
  <c r="G1666"/>
  <c r="F1666"/>
  <c r="E1666"/>
  <c r="D1666"/>
  <c r="C1666"/>
  <c r="B1666"/>
  <c r="U1665"/>
  <c r="T1665"/>
  <c r="S1665"/>
  <c r="R1665"/>
  <c r="Q1665"/>
  <c r="P1665"/>
  <c r="O1665"/>
  <c r="N1665"/>
  <c r="M1665"/>
  <c r="L1665"/>
  <c r="K1665"/>
  <c r="J1665"/>
  <c r="I1665"/>
  <c r="H1665"/>
  <c r="G1665"/>
  <c r="F1665"/>
  <c r="E1665"/>
  <c r="D1665"/>
  <c r="C1665"/>
  <c r="B1665"/>
  <c r="U1664"/>
  <c r="T1664"/>
  <c r="S1664"/>
  <c r="R1664"/>
  <c r="Q1664"/>
  <c r="P1664"/>
  <c r="O1664"/>
  <c r="N1664"/>
  <c r="M1664"/>
  <c r="L1664"/>
  <c r="K1664"/>
  <c r="J1664"/>
  <c r="I1664"/>
  <c r="H1664"/>
  <c r="G1664"/>
  <c r="F1664"/>
  <c r="E1664"/>
  <c r="D1664"/>
  <c r="C1664"/>
  <c r="B1664"/>
  <c r="U1663"/>
  <c r="T1663"/>
  <c r="S1663"/>
  <c r="R1663"/>
  <c r="Q1663"/>
  <c r="P1663"/>
  <c r="O1663"/>
  <c r="N1663"/>
  <c r="M1663"/>
  <c r="L1663"/>
  <c r="K1663"/>
  <c r="J1663"/>
  <c r="I1663"/>
  <c r="H1663"/>
  <c r="G1663"/>
  <c r="F1663"/>
  <c r="E1663"/>
  <c r="D1663"/>
  <c r="C1663"/>
  <c r="B1663"/>
  <c r="U1662"/>
  <c r="T1662"/>
  <c r="S1662"/>
  <c r="R1662"/>
  <c r="Q1662"/>
  <c r="P1662"/>
  <c r="O1662"/>
  <c r="N1662"/>
  <c r="M1662"/>
  <c r="L1662"/>
  <c r="K1662"/>
  <c r="J1662"/>
  <c r="I1662"/>
  <c r="H1662"/>
  <c r="G1662"/>
  <c r="F1662"/>
  <c r="E1662"/>
  <c r="D1662"/>
  <c r="C1662"/>
  <c r="B1662"/>
  <c r="U1661"/>
  <c r="T1661"/>
  <c r="S1661"/>
  <c r="R1661"/>
  <c r="Q1661"/>
  <c r="P1661"/>
  <c r="O1661"/>
  <c r="N1661"/>
  <c r="M1661"/>
  <c r="L1661"/>
  <c r="K1661"/>
  <c r="J1661"/>
  <c r="I1661"/>
  <c r="H1661"/>
  <c r="G1661"/>
  <c r="F1661"/>
  <c r="E1661"/>
  <c r="D1661"/>
  <c r="C1661"/>
  <c r="B1661"/>
  <c r="U1660"/>
  <c r="T1660"/>
  <c r="S1660"/>
  <c r="R1660"/>
  <c r="Q1660"/>
  <c r="P1660"/>
  <c r="O1660"/>
  <c r="N1660"/>
  <c r="M1660"/>
  <c r="L1660"/>
  <c r="K1660"/>
  <c r="J1660"/>
  <c r="I1660"/>
  <c r="H1660"/>
  <c r="G1660"/>
  <c r="F1660"/>
  <c r="E1660"/>
  <c r="D1660"/>
  <c r="C1660"/>
  <c r="B1660"/>
  <c r="U1659"/>
  <c r="T1659"/>
  <c r="S1659"/>
  <c r="R1659"/>
  <c r="Q1659"/>
  <c r="P1659"/>
  <c r="O1659"/>
  <c r="N1659"/>
  <c r="M1659"/>
  <c r="L1659"/>
  <c r="K1659"/>
  <c r="J1659"/>
  <c r="I1659"/>
  <c r="H1659"/>
  <c r="G1659"/>
  <c r="F1659"/>
  <c r="E1659"/>
  <c r="D1659"/>
  <c r="C1659"/>
  <c r="B1659"/>
  <c r="U1658"/>
  <c r="T1658"/>
  <c r="S1658"/>
  <c r="R1658"/>
  <c r="Q1658"/>
  <c r="P1658"/>
  <c r="O1658"/>
  <c r="N1658"/>
  <c r="M1658"/>
  <c r="L1658"/>
  <c r="K1658"/>
  <c r="J1658"/>
  <c r="I1658"/>
  <c r="H1658"/>
  <c r="G1658"/>
  <c r="F1658"/>
  <c r="E1658"/>
  <c r="D1658"/>
  <c r="C1658"/>
  <c r="B1658"/>
  <c r="U1657"/>
  <c r="T1657"/>
  <c r="S1657"/>
  <c r="R1657"/>
  <c r="Q1657"/>
  <c r="P1657"/>
  <c r="O1657"/>
  <c r="N1657"/>
  <c r="M1657"/>
  <c r="L1657"/>
  <c r="K1657"/>
  <c r="J1657"/>
  <c r="I1657"/>
  <c r="H1657"/>
  <c r="G1657"/>
  <c r="F1657"/>
  <c r="E1657"/>
  <c r="D1657"/>
  <c r="C1657"/>
  <c r="B1657"/>
  <c r="U1656"/>
  <c r="T1656"/>
  <c r="S1656"/>
  <c r="R1656"/>
  <c r="Q1656"/>
  <c r="P1656"/>
  <c r="O1656"/>
  <c r="N1656"/>
  <c r="M1656"/>
  <c r="L1656"/>
  <c r="K1656"/>
  <c r="J1656"/>
  <c r="I1656"/>
  <c r="H1656"/>
  <c r="G1656"/>
  <c r="F1656"/>
  <c r="E1656"/>
  <c r="D1656"/>
  <c r="C1656"/>
  <c r="B1656"/>
  <c r="U1655"/>
  <c r="T1655"/>
  <c r="S1655"/>
  <c r="R1655"/>
  <c r="Q1655"/>
  <c r="P1655"/>
  <c r="O1655"/>
  <c r="N1655"/>
  <c r="M1655"/>
  <c r="L1655"/>
  <c r="K1655"/>
  <c r="J1655"/>
  <c r="I1655"/>
  <c r="H1655"/>
  <c r="G1655"/>
  <c r="F1655"/>
  <c r="E1655"/>
  <c r="D1655"/>
  <c r="C1655"/>
  <c r="B1655"/>
  <c r="U1654"/>
  <c r="T1654"/>
  <c r="S1654"/>
  <c r="R1654"/>
  <c r="Q1654"/>
  <c r="P1654"/>
  <c r="O1654"/>
  <c r="N1654"/>
  <c r="M1654"/>
  <c r="L1654"/>
  <c r="K1654"/>
  <c r="J1654"/>
  <c r="I1654"/>
  <c r="H1654"/>
  <c r="G1654"/>
  <c r="F1654"/>
  <c r="E1654"/>
  <c r="D1654"/>
  <c r="C1654"/>
  <c r="B1654"/>
  <c r="U1653"/>
  <c r="T1653"/>
  <c r="S1653"/>
  <c r="R1653"/>
  <c r="Q1653"/>
  <c r="P1653"/>
  <c r="O1653"/>
  <c r="N1653"/>
  <c r="M1653"/>
  <c r="L1653"/>
  <c r="K1653"/>
  <c r="J1653"/>
  <c r="I1653"/>
  <c r="H1653"/>
  <c r="G1653"/>
  <c r="F1653"/>
  <c r="E1653"/>
  <c r="D1653"/>
  <c r="C1653"/>
  <c r="B1653"/>
  <c r="U1652"/>
  <c r="T1652"/>
  <c r="S1652"/>
  <c r="R1652"/>
  <c r="Q1652"/>
  <c r="P1652"/>
  <c r="O1652"/>
  <c r="N1652"/>
  <c r="M1652"/>
  <c r="L1652"/>
  <c r="K1652"/>
  <c r="J1652"/>
  <c r="I1652"/>
  <c r="H1652"/>
  <c r="G1652"/>
  <c r="F1652"/>
  <c r="E1652"/>
  <c r="D1652"/>
  <c r="C1652"/>
  <c r="B1652"/>
  <c r="U1651"/>
  <c r="T1651"/>
  <c r="S1651"/>
  <c r="R1651"/>
  <c r="Q1651"/>
  <c r="P1651"/>
  <c r="O1651"/>
  <c r="N1651"/>
  <c r="M1651"/>
  <c r="L1651"/>
  <c r="K1651"/>
  <c r="J1651"/>
  <c r="I1651"/>
  <c r="H1651"/>
  <c r="G1651"/>
  <c r="F1651"/>
  <c r="E1651"/>
  <c r="D1651"/>
  <c r="C1651"/>
  <c r="B1651"/>
  <c r="U1650"/>
  <c r="T1650"/>
  <c r="S1650"/>
  <c r="R1650"/>
  <c r="Q1650"/>
  <c r="P1650"/>
  <c r="O1650"/>
  <c r="N1650"/>
  <c r="M1650"/>
  <c r="L1650"/>
  <c r="K1650"/>
  <c r="J1650"/>
  <c r="I1650"/>
  <c r="H1650"/>
  <c r="G1650"/>
  <c r="F1650"/>
  <c r="E1650"/>
  <c r="D1650"/>
  <c r="C1650"/>
  <c r="B1650"/>
  <c r="U1649"/>
  <c r="T1649"/>
  <c r="S1649"/>
  <c r="R1649"/>
  <c r="Q1649"/>
  <c r="P1649"/>
  <c r="O1649"/>
  <c r="N1649"/>
  <c r="M1649"/>
  <c r="L1649"/>
  <c r="K1649"/>
  <c r="J1649"/>
  <c r="I1649"/>
  <c r="H1649"/>
  <c r="G1649"/>
  <c r="F1649"/>
  <c r="E1649"/>
  <c r="D1649"/>
  <c r="C1649"/>
  <c r="B1649"/>
  <c r="U1648"/>
  <c r="T1648"/>
  <c r="S1648"/>
  <c r="R1648"/>
  <c r="Q1648"/>
  <c r="P1648"/>
  <c r="O1648"/>
  <c r="N1648"/>
  <c r="M1648"/>
  <c r="L1648"/>
  <c r="K1648"/>
  <c r="J1648"/>
  <c r="I1648"/>
  <c r="H1648"/>
  <c r="G1648"/>
  <c r="F1648"/>
  <c r="E1648"/>
  <c r="D1648"/>
  <c r="C1648"/>
  <c r="B1648"/>
  <c r="U1647"/>
  <c r="T1647"/>
  <c r="S1647"/>
  <c r="R1647"/>
  <c r="Q1647"/>
  <c r="P1647"/>
  <c r="O1647"/>
  <c r="N1647"/>
  <c r="M1647"/>
  <c r="L1647"/>
  <c r="K1647"/>
  <c r="J1647"/>
  <c r="I1647"/>
  <c r="H1647"/>
  <c r="G1647"/>
  <c r="F1647"/>
  <c r="E1647"/>
  <c r="D1647"/>
  <c r="C1647"/>
  <c r="B1647"/>
  <c r="U1646"/>
  <c r="T1646"/>
  <c r="S1646"/>
  <c r="R1646"/>
  <c r="Q1646"/>
  <c r="P1646"/>
  <c r="O1646"/>
  <c r="N1646"/>
  <c r="M1646"/>
  <c r="L1646"/>
  <c r="K1646"/>
  <c r="J1646"/>
  <c r="I1646"/>
  <c r="H1646"/>
  <c r="G1646"/>
  <c r="F1646"/>
  <c r="E1646"/>
  <c r="D1646"/>
  <c r="C1646"/>
  <c r="B1646"/>
  <c r="U1645"/>
  <c r="T1645"/>
  <c r="S1645"/>
  <c r="R1645"/>
  <c r="Q1645"/>
  <c r="P1645"/>
  <c r="O1645"/>
  <c r="N1645"/>
  <c r="M1645"/>
  <c r="L1645"/>
  <c r="K1645"/>
  <c r="J1645"/>
  <c r="I1645"/>
  <c r="H1645"/>
  <c r="G1645"/>
  <c r="F1645"/>
  <c r="E1645"/>
  <c r="D1645"/>
  <c r="C1645"/>
  <c r="B1645"/>
  <c r="U1644"/>
  <c r="T1644"/>
  <c r="S1644"/>
  <c r="R1644"/>
  <c r="Q1644"/>
  <c r="P1644"/>
  <c r="O1644"/>
  <c r="N1644"/>
  <c r="M1644"/>
  <c r="L1644"/>
  <c r="K1644"/>
  <c r="J1644"/>
  <c r="I1644"/>
  <c r="H1644"/>
  <c r="G1644"/>
  <c r="F1644"/>
  <c r="E1644"/>
  <c r="D1644"/>
  <c r="C1644"/>
  <c r="B1644"/>
  <c r="U1643"/>
  <c r="T1643"/>
  <c r="S1643"/>
  <c r="R1643"/>
  <c r="Q1643"/>
  <c r="P1643"/>
  <c r="O1643"/>
  <c r="N1643"/>
  <c r="M1643"/>
  <c r="L1643"/>
  <c r="K1643"/>
  <c r="J1643"/>
  <c r="I1643"/>
  <c r="H1643"/>
  <c r="G1643"/>
  <c r="F1643"/>
  <c r="E1643"/>
  <c r="D1643"/>
  <c r="C1643"/>
  <c r="B1643"/>
  <c r="U1642"/>
  <c r="T1642"/>
  <c r="S1642"/>
  <c r="R1642"/>
  <c r="Q1642"/>
  <c r="P1642"/>
  <c r="O1642"/>
  <c r="N1642"/>
  <c r="M1642"/>
  <c r="L1642"/>
  <c r="K1642"/>
  <c r="J1642"/>
  <c r="I1642"/>
  <c r="H1642"/>
  <c r="G1642"/>
  <c r="F1642"/>
  <c r="E1642"/>
  <c r="D1642"/>
  <c r="C1642"/>
  <c r="B1642"/>
  <c r="U1641"/>
  <c r="T1641"/>
  <c r="S1641"/>
  <c r="R1641"/>
  <c r="Q1641"/>
  <c r="P1641"/>
  <c r="O1641"/>
  <c r="N1641"/>
  <c r="M1641"/>
  <c r="L1641"/>
  <c r="K1641"/>
  <c r="J1641"/>
  <c r="I1641"/>
  <c r="H1641"/>
  <c r="G1641"/>
  <c r="F1641"/>
  <c r="E1641"/>
  <c r="D1641"/>
  <c r="C1641"/>
  <c r="B1641"/>
  <c r="U1640"/>
  <c r="T1640"/>
  <c r="S1640"/>
  <c r="R1640"/>
  <c r="Q1640"/>
  <c r="P1640"/>
  <c r="O1640"/>
  <c r="N1640"/>
  <c r="M1640"/>
  <c r="L1640"/>
  <c r="K1640"/>
  <c r="J1640"/>
  <c r="I1640"/>
  <c r="H1640"/>
  <c r="G1640"/>
  <c r="F1640"/>
  <c r="E1640"/>
  <c r="D1640"/>
  <c r="C1640"/>
  <c r="B1640"/>
  <c r="U1639"/>
  <c r="T1639"/>
  <c r="S1639"/>
  <c r="R1639"/>
  <c r="Q1639"/>
  <c r="P1639"/>
  <c r="O1639"/>
  <c r="N1639"/>
  <c r="M1639"/>
  <c r="L1639"/>
  <c r="K1639"/>
  <c r="J1639"/>
  <c r="I1639"/>
  <c r="H1639"/>
  <c r="G1639"/>
  <c r="F1639"/>
  <c r="E1639"/>
  <c r="D1639"/>
  <c r="C1639"/>
  <c r="B1639"/>
  <c r="U1638"/>
  <c r="T1638"/>
  <c r="S1638"/>
  <c r="R1638"/>
  <c r="Q1638"/>
  <c r="P1638"/>
  <c r="O1638"/>
  <c r="N1638"/>
  <c r="M1638"/>
  <c r="L1638"/>
  <c r="K1638"/>
  <c r="J1638"/>
  <c r="I1638"/>
  <c r="H1638"/>
  <c r="G1638"/>
  <c r="F1638"/>
  <c r="E1638"/>
  <c r="D1638"/>
  <c r="C1638"/>
  <c r="B1638"/>
  <c r="U1637"/>
  <c r="T1637"/>
  <c r="S1637"/>
  <c r="R1637"/>
  <c r="Q1637"/>
  <c r="P1637"/>
  <c r="O1637"/>
  <c r="N1637"/>
  <c r="M1637"/>
  <c r="L1637"/>
  <c r="K1637"/>
  <c r="J1637"/>
  <c r="I1637"/>
  <c r="H1637"/>
  <c r="G1637"/>
  <c r="F1637"/>
  <c r="E1637"/>
  <c r="D1637"/>
  <c r="C1637"/>
  <c r="B1637"/>
  <c r="U1636"/>
  <c r="T1636"/>
  <c r="S1636"/>
  <c r="R1636"/>
  <c r="Q1636"/>
  <c r="P1636"/>
  <c r="O1636"/>
  <c r="N1636"/>
  <c r="M1636"/>
  <c r="L1636"/>
  <c r="K1636"/>
  <c r="J1636"/>
  <c r="I1636"/>
  <c r="H1636"/>
  <c r="G1636"/>
  <c r="F1636"/>
  <c r="E1636"/>
  <c r="D1636"/>
  <c r="C1636"/>
  <c r="B1636"/>
  <c r="U1635"/>
  <c r="T1635"/>
  <c r="S1635"/>
  <c r="R1635"/>
  <c r="Q1635"/>
  <c r="P1635"/>
  <c r="O1635"/>
  <c r="N1635"/>
  <c r="M1635"/>
  <c r="L1635"/>
  <c r="K1635"/>
  <c r="J1635"/>
  <c r="I1635"/>
  <c r="H1635"/>
  <c r="G1635"/>
  <c r="F1635"/>
  <c r="E1635"/>
  <c r="D1635"/>
  <c r="C1635"/>
  <c r="B1635"/>
  <c r="U1634"/>
  <c r="T1634"/>
  <c r="S1634"/>
  <c r="R1634"/>
  <c r="Q1634"/>
  <c r="P1634"/>
  <c r="O1634"/>
  <c r="N1634"/>
  <c r="M1634"/>
  <c r="L1634"/>
  <c r="K1634"/>
  <c r="J1634"/>
  <c r="I1634"/>
  <c r="H1634"/>
  <c r="G1634"/>
  <c r="F1634"/>
  <c r="E1634"/>
  <c r="D1634"/>
  <c r="C1634"/>
  <c r="B1634"/>
  <c r="U1633"/>
  <c r="T1633"/>
  <c r="S1633"/>
  <c r="R1633"/>
  <c r="Q1633"/>
  <c r="P1633"/>
  <c r="O1633"/>
  <c r="N1633"/>
  <c r="M1633"/>
  <c r="L1633"/>
  <c r="K1633"/>
  <c r="J1633"/>
  <c r="I1633"/>
  <c r="H1633"/>
  <c r="G1633"/>
  <c r="F1633"/>
  <c r="E1633"/>
  <c r="D1633"/>
  <c r="C1633"/>
  <c r="B1633"/>
  <c r="U1632"/>
  <c r="T1632"/>
  <c r="S1632"/>
  <c r="R1632"/>
  <c r="Q1632"/>
  <c r="P1632"/>
  <c r="O1632"/>
  <c r="N1632"/>
  <c r="M1632"/>
  <c r="L1632"/>
  <c r="K1632"/>
  <c r="J1632"/>
  <c r="I1632"/>
  <c r="H1632"/>
  <c r="G1632"/>
  <c r="F1632"/>
  <c r="E1632"/>
  <c r="D1632"/>
  <c r="C1632"/>
  <c r="B1632"/>
  <c r="U1631"/>
  <c r="T1631"/>
  <c r="S1631"/>
  <c r="R1631"/>
  <c r="Q1631"/>
  <c r="P1631"/>
  <c r="O1631"/>
  <c r="N1631"/>
  <c r="M1631"/>
  <c r="L1631"/>
  <c r="K1631"/>
  <c r="J1631"/>
  <c r="I1631"/>
  <c r="H1631"/>
  <c r="G1631"/>
  <c r="F1631"/>
  <c r="E1631"/>
  <c r="D1631"/>
  <c r="C1631"/>
  <c r="B1631"/>
  <c r="U1630"/>
  <c r="T1630"/>
  <c r="S1630"/>
  <c r="R1630"/>
  <c r="Q1630"/>
  <c r="P1630"/>
  <c r="O1630"/>
  <c r="N1630"/>
  <c r="M1630"/>
  <c r="L1630"/>
  <c r="K1630"/>
  <c r="J1630"/>
  <c r="I1630"/>
  <c r="H1630"/>
  <c r="G1630"/>
  <c r="F1630"/>
  <c r="E1630"/>
  <c r="D1630"/>
  <c r="C1630"/>
  <c r="B1630"/>
  <c r="U1629"/>
  <c r="T1629"/>
  <c r="S1629"/>
  <c r="R1629"/>
  <c r="Q1629"/>
  <c r="P1629"/>
  <c r="O1629"/>
  <c r="N1629"/>
  <c r="M1629"/>
  <c r="L1629"/>
  <c r="K1629"/>
  <c r="J1629"/>
  <c r="I1629"/>
  <c r="H1629"/>
  <c r="G1629"/>
  <c r="F1629"/>
  <c r="E1629"/>
  <c r="D1629"/>
  <c r="C1629"/>
  <c r="B1629"/>
  <c r="U1628"/>
  <c r="T1628"/>
  <c r="S1628"/>
  <c r="R1628"/>
  <c r="Q1628"/>
  <c r="P1628"/>
  <c r="O1628"/>
  <c r="N1628"/>
  <c r="M1628"/>
  <c r="L1628"/>
  <c r="K1628"/>
  <c r="J1628"/>
  <c r="I1628"/>
  <c r="H1628"/>
  <c r="G1628"/>
  <c r="F1628"/>
  <c r="E1628"/>
  <c r="D1628"/>
  <c r="C1628"/>
  <c r="B1628"/>
  <c r="U1627"/>
  <c r="T1627"/>
  <c r="S1627"/>
  <c r="R1627"/>
  <c r="Q1627"/>
  <c r="P1627"/>
  <c r="O1627"/>
  <c r="N1627"/>
  <c r="M1627"/>
  <c r="L1627"/>
  <c r="K1627"/>
  <c r="J1627"/>
  <c r="I1627"/>
  <c r="H1627"/>
  <c r="G1627"/>
  <c r="F1627"/>
  <c r="E1627"/>
  <c r="D1627"/>
  <c r="C1627"/>
  <c r="B1627"/>
  <c r="U1626"/>
  <c r="T1626"/>
  <c r="S1626"/>
  <c r="R1626"/>
  <c r="Q1626"/>
  <c r="P1626"/>
  <c r="O1626"/>
  <c r="N1626"/>
  <c r="M1626"/>
  <c r="L1626"/>
  <c r="K1626"/>
  <c r="J1626"/>
  <c r="I1626"/>
  <c r="H1626"/>
  <c r="G1626"/>
  <c r="F1626"/>
  <c r="E1626"/>
  <c r="D1626"/>
  <c r="C1626"/>
  <c r="B1626"/>
  <c r="U1625"/>
  <c r="T1625"/>
  <c r="S1625"/>
  <c r="R1625"/>
  <c r="Q1625"/>
  <c r="P1625"/>
  <c r="O1625"/>
  <c r="N1625"/>
  <c r="M1625"/>
  <c r="L1625"/>
  <c r="K1625"/>
  <c r="J1625"/>
  <c r="I1625"/>
  <c r="H1625"/>
  <c r="G1625"/>
  <c r="F1625"/>
  <c r="E1625"/>
  <c r="D1625"/>
  <c r="C1625"/>
  <c r="B1625"/>
  <c r="U1624"/>
  <c r="T1624"/>
  <c r="S1624"/>
  <c r="R1624"/>
  <c r="Q1624"/>
  <c r="P1624"/>
  <c r="O1624"/>
  <c r="N1624"/>
  <c r="M1624"/>
  <c r="L1624"/>
  <c r="K1624"/>
  <c r="J1624"/>
  <c r="I1624"/>
  <c r="H1624"/>
  <c r="G1624"/>
  <c r="F1624"/>
  <c r="E1624"/>
  <c r="D1624"/>
  <c r="C1624"/>
  <c r="B1624"/>
  <c r="U1623"/>
  <c r="T1623"/>
  <c r="S1623"/>
  <c r="R1623"/>
  <c r="Q1623"/>
  <c r="P1623"/>
  <c r="O1623"/>
  <c r="N1623"/>
  <c r="M1623"/>
  <c r="L1623"/>
  <c r="K1623"/>
  <c r="J1623"/>
  <c r="I1623"/>
  <c r="H1623"/>
  <c r="G1623"/>
  <c r="F1623"/>
  <c r="E1623"/>
  <c r="D1623"/>
  <c r="C1623"/>
  <c r="B1623"/>
  <c r="U1622"/>
  <c r="T1622"/>
  <c r="S1622"/>
  <c r="R1622"/>
  <c r="Q1622"/>
  <c r="P1622"/>
  <c r="O1622"/>
  <c r="N1622"/>
  <c r="M1622"/>
  <c r="L1622"/>
  <c r="K1622"/>
  <c r="J1622"/>
  <c r="I1622"/>
  <c r="H1622"/>
  <c r="G1622"/>
  <c r="F1622"/>
  <c r="E1622"/>
  <c r="D1622"/>
  <c r="C1622"/>
  <c r="B1622"/>
  <c r="U1621"/>
  <c r="T1621"/>
  <c r="S1621"/>
  <c r="R1621"/>
  <c r="Q1621"/>
  <c r="P1621"/>
  <c r="O1621"/>
  <c r="N1621"/>
  <c r="M1621"/>
  <c r="L1621"/>
  <c r="K1621"/>
  <c r="J1621"/>
  <c r="I1621"/>
  <c r="H1621"/>
  <c r="G1621"/>
  <c r="F1621"/>
  <c r="E1621"/>
  <c r="D1621"/>
  <c r="C1621"/>
  <c r="B1621"/>
  <c r="U1620"/>
  <c r="T1620"/>
  <c r="S1620"/>
  <c r="R1620"/>
  <c r="Q1620"/>
  <c r="P1620"/>
  <c r="O1620"/>
  <c r="N1620"/>
  <c r="M1620"/>
  <c r="L1620"/>
  <c r="K1620"/>
  <c r="J1620"/>
  <c r="I1620"/>
  <c r="H1620"/>
  <c r="G1620"/>
  <c r="F1620"/>
  <c r="E1620"/>
  <c r="D1620"/>
  <c r="C1620"/>
  <c r="B1620"/>
  <c r="U1619"/>
  <c r="T1619"/>
  <c r="S1619"/>
  <c r="R1619"/>
  <c r="Q1619"/>
  <c r="P1619"/>
  <c r="O1619"/>
  <c r="N1619"/>
  <c r="M1619"/>
  <c r="L1619"/>
  <c r="K1619"/>
  <c r="J1619"/>
  <c r="I1619"/>
  <c r="H1619"/>
  <c r="G1619"/>
  <c r="F1619"/>
  <c r="E1619"/>
  <c r="D1619"/>
  <c r="C1619"/>
  <c r="B1619"/>
  <c r="U1618"/>
  <c r="T1618"/>
  <c r="S1618"/>
  <c r="R1618"/>
  <c r="Q1618"/>
  <c r="P1618"/>
  <c r="O1618"/>
  <c r="N1618"/>
  <c r="M1618"/>
  <c r="L1618"/>
  <c r="K1618"/>
  <c r="J1618"/>
  <c r="I1618"/>
  <c r="H1618"/>
  <c r="G1618"/>
  <c r="F1618"/>
  <c r="E1618"/>
  <c r="D1618"/>
  <c r="C1618"/>
  <c r="B1618"/>
  <c r="U1617"/>
  <c r="T1617"/>
  <c r="S1617"/>
  <c r="R1617"/>
  <c r="Q1617"/>
  <c r="P1617"/>
  <c r="O1617"/>
  <c r="N1617"/>
  <c r="M1617"/>
  <c r="L1617"/>
  <c r="K1617"/>
  <c r="J1617"/>
  <c r="I1617"/>
  <c r="H1617"/>
  <c r="G1617"/>
  <c r="F1617"/>
  <c r="E1617"/>
  <c r="D1617"/>
  <c r="C1617"/>
  <c r="B1617"/>
  <c r="U1616"/>
  <c r="T1616"/>
  <c r="S1616"/>
  <c r="R1616"/>
  <c r="Q1616"/>
  <c r="P1616"/>
  <c r="O1616"/>
  <c r="N1616"/>
  <c r="M1616"/>
  <c r="L1616"/>
  <c r="K1616"/>
  <c r="J1616"/>
  <c r="I1616"/>
  <c r="H1616"/>
  <c r="G1616"/>
  <c r="F1616"/>
  <c r="E1616"/>
  <c r="D1616"/>
  <c r="C1616"/>
  <c r="B1616"/>
  <c r="U1615"/>
  <c r="T1615"/>
  <c r="S1615"/>
  <c r="R1615"/>
  <c r="Q1615"/>
  <c r="P1615"/>
  <c r="O1615"/>
  <c r="N1615"/>
  <c r="M1615"/>
  <c r="L1615"/>
  <c r="K1615"/>
  <c r="J1615"/>
  <c r="I1615"/>
  <c r="H1615"/>
  <c r="G1615"/>
  <c r="F1615"/>
  <c r="E1615"/>
  <c r="D1615"/>
  <c r="C1615"/>
  <c r="B1615"/>
  <c r="U1614"/>
  <c r="T1614"/>
  <c r="S1614"/>
  <c r="R1614"/>
  <c r="Q1614"/>
  <c r="P1614"/>
  <c r="O1614"/>
  <c r="N1614"/>
  <c r="M1614"/>
  <c r="L1614"/>
  <c r="K1614"/>
  <c r="J1614"/>
  <c r="I1614"/>
  <c r="H1614"/>
  <c r="G1614"/>
  <c r="F1614"/>
  <c r="E1614"/>
  <c r="D1614"/>
  <c r="C1614"/>
  <c r="B1614"/>
  <c r="U1613"/>
  <c r="T1613"/>
  <c r="S1613"/>
  <c r="R1613"/>
  <c r="Q1613"/>
  <c r="P1613"/>
  <c r="O1613"/>
  <c r="N1613"/>
  <c r="M1613"/>
  <c r="L1613"/>
  <c r="K1613"/>
  <c r="J1613"/>
  <c r="I1613"/>
  <c r="H1613"/>
  <c r="G1613"/>
  <c r="F1613"/>
  <c r="E1613"/>
  <c r="D1613"/>
  <c r="C1613"/>
  <c r="B1613"/>
  <c r="U1612"/>
  <c r="T1612"/>
  <c r="S1612"/>
  <c r="R1612"/>
  <c r="Q1612"/>
  <c r="P1612"/>
  <c r="O1612"/>
  <c r="N1612"/>
  <c r="M1612"/>
  <c r="L1612"/>
  <c r="K1612"/>
  <c r="J1612"/>
  <c r="I1612"/>
  <c r="H1612"/>
  <c r="G1612"/>
  <c r="F1612"/>
  <c r="E1612"/>
  <c r="D1612"/>
  <c r="C1612"/>
  <c r="B1612"/>
  <c r="U1611"/>
  <c r="T1611"/>
  <c r="S1611"/>
  <c r="R1611"/>
  <c r="Q1611"/>
  <c r="P1611"/>
  <c r="O1611"/>
  <c r="N1611"/>
  <c r="M1611"/>
  <c r="L1611"/>
  <c r="K1611"/>
  <c r="J1611"/>
  <c r="I1611"/>
  <c r="H1611"/>
  <c r="G1611"/>
  <c r="F1611"/>
  <c r="E1611"/>
  <c r="D1611"/>
  <c r="C1611"/>
  <c r="B1611"/>
  <c r="U1610"/>
  <c r="T1610"/>
  <c r="S1610"/>
  <c r="R1610"/>
  <c r="Q1610"/>
  <c r="P1610"/>
  <c r="O1610"/>
  <c r="N1610"/>
  <c r="M1610"/>
  <c r="L1610"/>
  <c r="K1610"/>
  <c r="J1610"/>
  <c r="I1610"/>
  <c r="H1610"/>
  <c r="G1610"/>
  <c r="F1610"/>
  <c r="E1610"/>
  <c r="D1610"/>
  <c r="C1610"/>
  <c r="B1610"/>
  <c r="U1609"/>
  <c r="T1609"/>
  <c r="S1609"/>
  <c r="R1609"/>
  <c r="Q1609"/>
  <c r="P1609"/>
  <c r="O1609"/>
  <c r="N1609"/>
  <c r="M1609"/>
  <c r="L1609"/>
  <c r="K1609"/>
  <c r="J1609"/>
  <c r="I1609"/>
  <c r="H1609"/>
  <c r="G1609"/>
  <c r="F1609"/>
  <c r="E1609"/>
  <c r="D1609"/>
  <c r="C1609"/>
  <c r="B1609"/>
  <c r="U1608"/>
  <c r="T1608"/>
  <c r="S1608"/>
  <c r="R1608"/>
  <c r="Q1608"/>
  <c r="P1608"/>
  <c r="O1608"/>
  <c r="N1608"/>
  <c r="M1608"/>
  <c r="L1608"/>
  <c r="K1608"/>
  <c r="J1608"/>
  <c r="I1608"/>
  <c r="H1608"/>
  <c r="G1608"/>
  <c r="F1608"/>
  <c r="E1608"/>
  <c r="D1608"/>
  <c r="C1608"/>
  <c r="B1608"/>
  <c r="U1607"/>
  <c r="T1607"/>
  <c r="S1607"/>
  <c r="R1607"/>
  <c r="Q1607"/>
  <c r="P1607"/>
  <c r="O1607"/>
  <c r="N1607"/>
  <c r="M1607"/>
  <c r="L1607"/>
  <c r="K1607"/>
  <c r="J1607"/>
  <c r="I1607"/>
  <c r="H1607"/>
  <c r="G1607"/>
  <c r="F1607"/>
  <c r="E1607"/>
  <c r="D1607"/>
  <c r="C1607"/>
  <c r="B1607"/>
  <c r="U1606"/>
  <c r="T1606"/>
  <c r="S1606"/>
  <c r="R1606"/>
  <c r="Q1606"/>
  <c r="P1606"/>
  <c r="O1606"/>
  <c r="N1606"/>
  <c r="M1606"/>
  <c r="L1606"/>
  <c r="K1606"/>
  <c r="J1606"/>
  <c r="I1606"/>
  <c r="H1606"/>
  <c r="G1606"/>
  <c r="F1606"/>
  <c r="E1606"/>
  <c r="D1606"/>
  <c r="C1606"/>
  <c r="B1606"/>
  <c r="U1605"/>
  <c r="T1605"/>
  <c r="S1605"/>
  <c r="R1605"/>
  <c r="Q1605"/>
  <c r="P1605"/>
  <c r="O1605"/>
  <c r="N1605"/>
  <c r="M1605"/>
  <c r="L1605"/>
  <c r="K1605"/>
  <c r="J1605"/>
  <c r="I1605"/>
  <c r="H1605"/>
  <c r="G1605"/>
  <c r="F1605"/>
  <c r="E1605"/>
  <c r="D1605"/>
  <c r="C1605"/>
  <c r="B1605"/>
  <c r="U1604"/>
  <c r="T1604"/>
  <c r="S1604"/>
  <c r="R1604"/>
  <c r="Q1604"/>
  <c r="P1604"/>
  <c r="O1604"/>
  <c r="N1604"/>
  <c r="M1604"/>
  <c r="L1604"/>
  <c r="K1604"/>
  <c r="J1604"/>
  <c r="I1604"/>
  <c r="H1604"/>
  <c r="G1604"/>
  <c r="F1604"/>
  <c r="E1604"/>
  <c r="D1604"/>
  <c r="C1604"/>
  <c r="B1604"/>
  <c r="U1603"/>
  <c r="T1603"/>
  <c r="S1603"/>
  <c r="R1603"/>
  <c r="Q1603"/>
  <c r="P1603"/>
  <c r="O1603"/>
  <c r="N1603"/>
  <c r="M1603"/>
  <c r="L1603"/>
  <c r="K1603"/>
  <c r="J1603"/>
  <c r="I1603"/>
  <c r="H1603"/>
  <c r="G1603"/>
  <c r="F1603"/>
  <c r="E1603"/>
  <c r="D1603"/>
  <c r="C1603"/>
  <c r="B1603"/>
  <c r="U1602"/>
  <c r="T1602"/>
  <c r="S1602"/>
  <c r="R1602"/>
  <c r="Q1602"/>
  <c r="P1602"/>
  <c r="O1602"/>
  <c r="N1602"/>
  <c r="M1602"/>
  <c r="L1602"/>
  <c r="K1602"/>
  <c r="J1602"/>
  <c r="I1602"/>
  <c r="H1602"/>
  <c r="G1602"/>
  <c r="F1602"/>
  <c r="E1602"/>
  <c r="D1602"/>
  <c r="C1602"/>
  <c r="B1602"/>
  <c r="U1601"/>
  <c r="T1601"/>
  <c r="S1601"/>
  <c r="R1601"/>
  <c r="Q1601"/>
  <c r="P1601"/>
  <c r="O1601"/>
  <c r="N1601"/>
  <c r="M1601"/>
  <c r="L1601"/>
  <c r="K1601"/>
  <c r="J1601"/>
  <c r="I1601"/>
  <c r="H1601"/>
  <c r="G1601"/>
  <c r="F1601"/>
  <c r="E1601"/>
  <c r="D1601"/>
  <c r="C1601"/>
  <c r="B1601"/>
  <c r="U1600"/>
  <c r="T1600"/>
  <c r="S1600"/>
  <c r="R1600"/>
  <c r="Q1600"/>
  <c r="P1600"/>
  <c r="O1600"/>
  <c r="N1600"/>
  <c r="M1600"/>
  <c r="L1600"/>
  <c r="K1600"/>
  <c r="J1600"/>
  <c r="I1600"/>
  <c r="H1600"/>
  <c r="G1600"/>
  <c r="F1600"/>
  <c r="E1600"/>
  <c r="D1600"/>
  <c r="C1600"/>
  <c r="B1600"/>
  <c r="U1599"/>
  <c r="T1599"/>
  <c r="S1599"/>
  <c r="R1599"/>
  <c r="Q1599"/>
  <c r="P1599"/>
  <c r="O1599"/>
  <c r="N1599"/>
  <c r="M1599"/>
  <c r="L1599"/>
  <c r="K1599"/>
  <c r="J1599"/>
  <c r="I1599"/>
  <c r="H1599"/>
  <c r="G1599"/>
  <c r="F1599"/>
  <c r="E1599"/>
  <c r="D1599"/>
  <c r="C1599"/>
  <c r="B1599"/>
  <c r="U1598"/>
  <c r="T1598"/>
  <c r="S1598"/>
  <c r="R1598"/>
  <c r="Q1598"/>
  <c r="P1598"/>
  <c r="O1598"/>
  <c r="N1598"/>
  <c r="M1598"/>
  <c r="L1598"/>
  <c r="K1598"/>
  <c r="J1598"/>
  <c r="I1598"/>
  <c r="H1598"/>
  <c r="G1598"/>
  <c r="F1598"/>
  <c r="E1598"/>
  <c r="D1598"/>
  <c r="C1598"/>
  <c r="B1598"/>
  <c r="U1597"/>
  <c r="T1597"/>
  <c r="S1597"/>
  <c r="R1597"/>
  <c r="Q1597"/>
  <c r="P1597"/>
  <c r="O1597"/>
  <c r="N1597"/>
  <c r="M1597"/>
  <c r="L1597"/>
  <c r="K1597"/>
  <c r="J1597"/>
  <c r="I1597"/>
  <c r="H1597"/>
  <c r="G1597"/>
  <c r="F1597"/>
  <c r="E1597"/>
  <c r="D1597"/>
  <c r="C1597"/>
  <c r="B1597"/>
  <c r="U1596"/>
  <c r="T1596"/>
  <c r="S1596"/>
  <c r="R1596"/>
  <c r="Q1596"/>
  <c r="P1596"/>
  <c r="O1596"/>
  <c r="N1596"/>
  <c r="M1596"/>
  <c r="L1596"/>
  <c r="K1596"/>
  <c r="J1596"/>
  <c r="I1596"/>
  <c r="H1596"/>
  <c r="G1596"/>
  <c r="F1596"/>
  <c r="E1596"/>
  <c r="D1596"/>
  <c r="C1596"/>
  <c r="B1596"/>
  <c r="U1595"/>
  <c r="T1595"/>
  <c r="S1595"/>
  <c r="R1595"/>
  <c r="Q1595"/>
  <c r="P1595"/>
  <c r="O1595"/>
  <c r="N1595"/>
  <c r="M1595"/>
  <c r="L1595"/>
  <c r="K1595"/>
  <c r="J1595"/>
  <c r="I1595"/>
  <c r="H1595"/>
  <c r="G1595"/>
  <c r="F1595"/>
  <c r="E1595"/>
  <c r="D1595"/>
  <c r="C1595"/>
  <c r="B1595"/>
  <c r="U1594"/>
  <c r="T1594"/>
  <c r="S1594"/>
  <c r="R1594"/>
  <c r="Q1594"/>
  <c r="P1594"/>
  <c r="O1594"/>
  <c r="N1594"/>
  <c r="M1594"/>
  <c r="L1594"/>
  <c r="K1594"/>
  <c r="J1594"/>
  <c r="I1594"/>
  <c r="H1594"/>
  <c r="G1594"/>
  <c r="F1594"/>
  <c r="E1594"/>
  <c r="D1594"/>
  <c r="C1594"/>
  <c r="B1594"/>
  <c r="U1593"/>
  <c r="T1593"/>
  <c r="S1593"/>
  <c r="R1593"/>
  <c r="Q1593"/>
  <c r="P1593"/>
  <c r="O1593"/>
  <c r="N1593"/>
  <c r="M1593"/>
  <c r="L1593"/>
  <c r="K1593"/>
  <c r="J1593"/>
  <c r="I1593"/>
  <c r="H1593"/>
  <c r="G1593"/>
  <c r="F1593"/>
  <c r="E1593"/>
  <c r="D1593"/>
  <c r="C1593"/>
  <c r="B1593"/>
  <c r="U1592"/>
  <c r="T1592"/>
  <c r="S1592"/>
  <c r="R1592"/>
  <c r="Q1592"/>
  <c r="P1592"/>
  <c r="O1592"/>
  <c r="N1592"/>
  <c r="M1592"/>
  <c r="L1592"/>
  <c r="K1592"/>
  <c r="J1592"/>
  <c r="I1592"/>
  <c r="H1592"/>
  <c r="G1592"/>
  <c r="F1592"/>
  <c r="E1592"/>
  <c r="D1592"/>
  <c r="C1592"/>
  <c r="B1592"/>
  <c r="U1591"/>
  <c r="T1591"/>
  <c r="S1591"/>
  <c r="R1591"/>
  <c r="Q1591"/>
  <c r="P1591"/>
  <c r="O1591"/>
  <c r="N1591"/>
  <c r="M1591"/>
  <c r="L1591"/>
  <c r="K1591"/>
  <c r="J1591"/>
  <c r="I1591"/>
  <c r="H1591"/>
  <c r="G1591"/>
  <c r="F1591"/>
  <c r="E1591"/>
  <c r="D1591"/>
  <c r="C1591"/>
  <c r="B1591"/>
  <c r="U1590"/>
  <c r="T1590"/>
  <c r="S1590"/>
  <c r="R1590"/>
  <c r="Q1590"/>
  <c r="P1590"/>
  <c r="O1590"/>
  <c r="N1590"/>
  <c r="M1590"/>
  <c r="L1590"/>
  <c r="K1590"/>
  <c r="J1590"/>
  <c r="I1590"/>
  <c r="H1590"/>
  <c r="G1590"/>
  <c r="F1590"/>
  <c r="E1590"/>
  <c r="D1590"/>
  <c r="C1590"/>
  <c r="B1590"/>
  <c r="U1589"/>
  <c r="T1589"/>
  <c r="S1589"/>
  <c r="R1589"/>
  <c r="Q1589"/>
  <c r="P1589"/>
  <c r="O1589"/>
  <c r="N1589"/>
  <c r="M1589"/>
  <c r="L1589"/>
  <c r="K1589"/>
  <c r="J1589"/>
  <c r="I1589"/>
  <c r="H1589"/>
  <c r="G1589"/>
  <c r="F1589"/>
  <c r="E1589"/>
  <c r="D1589"/>
  <c r="C1589"/>
  <c r="B1589"/>
  <c r="U1588"/>
  <c r="T1588"/>
  <c r="S1588"/>
  <c r="R1588"/>
  <c r="Q1588"/>
  <c r="P1588"/>
  <c r="O1588"/>
  <c r="N1588"/>
  <c r="M1588"/>
  <c r="L1588"/>
  <c r="K1588"/>
  <c r="J1588"/>
  <c r="I1588"/>
  <c r="H1588"/>
  <c r="G1588"/>
  <c r="F1588"/>
  <c r="E1588"/>
  <c r="D1588"/>
  <c r="C1588"/>
  <c r="B1588"/>
  <c r="U1587"/>
  <c r="T1587"/>
  <c r="S1587"/>
  <c r="R1587"/>
  <c r="Q1587"/>
  <c r="P1587"/>
  <c r="O1587"/>
  <c r="N1587"/>
  <c r="M1587"/>
  <c r="L1587"/>
  <c r="K1587"/>
  <c r="J1587"/>
  <c r="I1587"/>
  <c r="H1587"/>
  <c r="G1587"/>
  <c r="F1587"/>
  <c r="E1587"/>
  <c r="D1587"/>
  <c r="C1587"/>
  <c r="B1587"/>
  <c r="U1586"/>
  <c r="T1586"/>
  <c r="S1586"/>
  <c r="R1586"/>
  <c r="Q1586"/>
  <c r="P1586"/>
  <c r="O1586"/>
  <c r="N1586"/>
  <c r="M1586"/>
  <c r="L1586"/>
  <c r="K1586"/>
  <c r="J1586"/>
  <c r="I1586"/>
  <c r="H1586"/>
  <c r="G1586"/>
  <c r="F1586"/>
  <c r="E1586"/>
  <c r="D1586"/>
  <c r="C1586"/>
  <c r="B1586"/>
  <c r="U1585"/>
  <c r="T1585"/>
  <c r="S1585"/>
  <c r="R1585"/>
  <c r="Q1585"/>
  <c r="P1585"/>
  <c r="O1585"/>
  <c r="N1585"/>
  <c r="M1585"/>
  <c r="L1585"/>
  <c r="K1585"/>
  <c r="J1585"/>
  <c r="I1585"/>
  <c r="H1585"/>
  <c r="G1585"/>
  <c r="F1585"/>
  <c r="E1585"/>
  <c r="D1585"/>
  <c r="C1585"/>
  <c r="B1585"/>
  <c r="U1584"/>
  <c r="T1584"/>
  <c r="S1584"/>
  <c r="R1584"/>
  <c r="Q1584"/>
  <c r="P1584"/>
  <c r="O1584"/>
  <c r="N1584"/>
  <c r="M1584"/>
  <c r="L1584"/>
  <c r="K1584"/>
  <c r="J1584"/>
  <c r="I1584"/>
  <c r="H1584"/>
  <c r="G1584"/>
  <c r="F1584"/>
  <c r="E1584"/>
  <c r="D1584"/>
  <c r="C1584"/>
  <c r="B1584"/>
  <c r="U1583"/>
  <c r="T1583"/>
  <c r="S1583"/>
  <c r="R1583"/>
  <c r="Q1583"/>
  <c r="P1583"/>
  <c r="O1583"/>
  <c r="N1583"/>
  <c r="M1583"/>
  <c r="L1583"/>
  <c r="K1583"/>
  <c r="J1583"/>
  <c r="I1583"/>
  <c r="H1583"/>
  <c r="G1583"/>
  <c r="F1583"/>
  <c r="E1583"/>
  <c r="D1583"/>
  <c r="C1583"/>
  <c r="B1583"/>
  <c r="U1582"/>
  <c r="T1582"/>
  <c r="S1582"/>
  <c r="R1582"/>
  <c r="Q1582"/>
  <c r="P1582"/>
  <c r="O1582"/>
  <c r="N1582"/>
  <c r="M1582"/>
  <c r="L1582"/>
  <c r="K1582"/>
  <c r="J1582"/>
  <c r="I1582"/>
  <c r="H1582"/>
  <c r="G1582"/>
  <c r="F1582"/>
  <c r="E1582"/>
  <c r="D1582"/>
  <c r="C1582"/>
  <c r="B1582"/>
  <c r="U1581"/>
  <c r="T1581"/>
  <c r="S1581"/>
  <c r="R1581"/>
  <c r="Q1581"/>
  <c r="P1581"/>
  <c r="O1581"/>
  <c r="N1581"/>
  <c r="M1581"/>
  <c r="L1581"/>
  <c r="K1581"/>
  <c r="J1581"/>
  <c r="I1581"/>
  <c r="H1581"/>
  <c r="G1581"/>
  <c r="F1581"/>
  <c r="E1581"/>
  <c r="D1581"/>
  <c r="C1581"/>
  <c r="B1581"/>
  <c r="U1580"/>
  <c r="T1580"/>
  <c r="S1580"/>
  <c r="R1580"/>
  <c r="Q1580"/>
  <c r="P1580"/>
  <c r="O1580"/>
  <c r="N1580"/>
  <c r="M1580"/>
  <c r="L1580"/>
  <c r="K1580"/>
  <c r="J1580"/>
  <c r="I1580"/>
  <c r="H1580"/>
  <c r="G1580"/>
  <c r="F1580"/>
  <c r="E1580"/>
  <c r="D1580"/>
  <c r="C1580"/>
  <c r="B1580"/>
  <c r="U1579"/>
  <c r="T1579"/>
  <c r="S1579"/>
  <c r="R1579"/>
  <c r="Q1579"/>
  <c r="P1579"/>
  <c r="O1579"/>
  <c r="N1579"/>
  <c r="M1579"/>
  <c r="L1579"/>
  <c r="K1579"/>
  <c r="J1579"/>
  <c r="I1579"/>
  <c r="H1579"/>
  <c r="G1579"/>
  <c r="F1579"/>
  <c r="E1579"/>
  <c r="D1579"/>
  <c r="C1579"/>
  <c r="B1579"/>
  <c r="U1578"/>
  <c r="T1578"/>
  <c r="S1578"/>
  <c r="R1578"/>
  <c r="Q1578"/>
  <c r="P1578"/>
  <c r="O1578"/>
  <c r="N1578"/>
  <c r="M1578"/>
  <c r="L1578"/>
  <c r="K1578"/>
  <c r="J1578"/>
  <c r="I1578"/>
  <c r="H1578"/>
  <c r="G1578"/>
  <c r="F1578"/>
  <c r="E1578"/>
  <c r="D1578"/>
  <c r="C1578"/>
  <c r="B1578"/>
  <c r="U1577"/>
  <c r="T1577"/>
  <c r="S1577"/>
  <c r="R1577"/>
  <c r="Q1577"/>
  <c r="P1577"/>
  <c r="O1577"/>
  <c r="N1577"/>
  <c r="M1577"/>
  <c r="L1577"/>
  <c r="K1577"/>
  <c r="J1577"/>
  <c r="I1577"/>
  <c r="H1577"/>
  <c r="G1577"/>
  <c r="F1577"/>
  <c r="E1577"/>
  <c r="D1577"/>
  <c r="C1577"/>
  <c r="B1577"/>
  <c r="U1576"/>
  <c r="T1576"/>
  <c r="S1576"/>
  <c r="R1576"/>
  <c r="Q1576"/>
  <c r="P1576"/>
  <c r="O1576"/>
  <c r="N1576"/>
  <c r="M1576"/>
  <c r="L1576"/>
  <c r="K1576"/>
  <c r="J1576"/>
  <c r="I1576"/>
  <c r="H1576"/>
  <c r="G1576"/>
  <c r="F1576"/>
  <c r="E1576"/>
  <c r="D1576"/>
  <c r="C1576"/>
  <c r="B1576"/>
  <c r="U1575"/>
  <c r="T1575"/>
  <c r="S1575"/>
  <c r="R1575"/>
  <c r="Q1575"/>
  <c r="P1575"/>
  <c r="O1575"/>
  <c r="N1575"/>
  <c r="M1575"/>
  <c r="L1575"/>
  <c r="K1575"/>
  <c r="J1575"/>
  <c r="I1575"/>
  <c r="H1575"/>
  <c r="G1575"/>
  <c r="F1575"/>
  <c r="E1575"/>
  <c r="D1575"/>
  <c r="C1575"/>
  <c r="B1575"/>
  <c r="U1574"/>
  <c r="T1574"/>
  <c r="S1574"/>
  <c r="R1574"/>
  <c r="Q1574"/>
  <c r="P1574"/>
  <c r="O1574"/>
  <c r="N1574"/>
  <c r="M1574"/>
  <c r="L1574"/>
  <c r="K1574"/>
  <c r="J1574"/>
  <c r="I1574"/>
  <c r="H1574"/>
  <c r="G1574"/>
  <c r="F1574"/>
  <c r="E1574"/>
  <c r="D1574"/>
  <c r="C1574"/>
  <c r="B1574"/>
  <c r="U1573"/>
  <c r="T1573"/>
  <c r="S1573"/>
  <c r="R1573"/>
  <c r="Q1573"/>
  <c r="P1573"/>
  <c r="O1573"/>
  <c r="N1573"/>
  <c r="M1573"/>
  <c r="L1573"/>
  <c r="K1573"/>
  <c r="J1573"/>
  <c r="I1573"/>
  <c r="H1573"/>
  <c r="G1573"/>
  <c r="F1573"/>
  <c r="E1573"/>
  <c r="D1573"/>
  <c r="C1573"/>
  <c r="B1573"/>
  <c r="U1572"/>
  <c r="T1572"/>
  <c r="S1572"/>
  <c r="R1572"/>
  <c r="Q1572"/>
  <c r="P1572"/>
  <c r="O1572"/>
  <c r="N1572"/>
  <c r="M1572"/>
  <c r="L1572"/>
  <c r="K1572"/>
  <c r="J1572"/>
  <c r="I1572"/>
  <c r="H1572"/>
  <c r="G1572"/>
  <c r="F1572"/>
  <c r="E1572"/>
  <c r="D1572"/>
  <c r="C1572"/>
  <c r="B1572"/>
  <c r="U1571"/>
  <c r="T1571"/>
  <c r="S1571"/>
  <c r="R1571"/>
  <c r="Q1571"/>
  <c r="P1571"/>
  <c r="O1571"/>
  <c r="N1571"/>
  <c r="M1571"/>
  <c r="L1571"/>
  <c r="K1571"/>
  <c r="J1571"/>
  <c r="I1571"/>
  <c r="H1571"/>
  <c r="G1571"/>
  <c r="F1571"/>
  <c r="E1571"/>
  <c r="D1571"/>
  <c r="C1571"/>
  <c r="B1571"/>
  <c r="U1570"/>
  <c r="T1570"/>
  <c r="S1570"/>
  <c r="R1570"/>
  <c r="Q1570"/>
  <c r="P1570"/>
  <c r="O1570"/>
  <c r="N1570"/>
  <c r="M1570"/>
  <c r="L1570"/>
  <c r="K1570"/>
  <c r="J1570"/>
  <c r="I1570"/>
  <c r="H1570"/>
  <c r="G1570"/>
  <c r="F1570"/>
  <c r="E1570"/>
  <c r="D1570"/>
  <c r="C1570"/>
  <c r="B1570"/>
  <c r="U1569"/>
  <c r="T1569"/>
  <c r="S1569"/>
  <c r="R1569"/>
  <c r="Q1569"/>
  <c r="P1569"/>
  <c r="O1569"/>
  <c r="N1569"/>
  <c r="M1569"/>
  <c r="L1569"/>
  <c r="K1569"/>
  <c r="J1569"/>
  <c r="I1569"/>
  <c r="H1569"/>
  <c r="G1569"/>
  <c r="F1569"/>
  <c r="E1569"/>
  <c r="D1569"/>
  <c r="C1569"/>
  <c r="B1569"/>
  <c r="U1568"/>
  <c r="T1568"/>
  <c r="S1568"/>
  <c r="R1568"/>
  <c r="Q1568"/>
  <c r="P1568"/>
  <c r="O1568"/>
  <c r="N1568"/>
  <c r="M1568"/>
  <c r="L1568"/>
  <c r="K1568"/>
  <c r="J1568"/>
  <c r="I1568"/>
  <c r="H1568"/>
  <c r="G1568"/>
  <c r="F1568"/>
  <c r="E1568"/>
  <c r="D1568"/>
  <c r="C1568"/>
  <c r="B1568"/>
  <c r="U1567"/>
  <c r="T1567"/>
  <c r="S1567"/>
  <c r="R1567"/>
  <c r="Q1567"/>
  <c r="P1567"/>
  <c r="O1567"/>
  <c r="N1567"/>
  <c r="M1567"/>
  <c r="L1567"/>
  <c r="K1567"/>
  <c r="J1567"/>
  <c r="I1567"/>
  <c r="H1567"/>
  <c r="G1567"/>
  <c r="F1567"/>
  <c r="E1567"/>
  <c r="D1567"/>
  <c r="C1567"/>
  <c r="B1567"/>
  <c r="U1566"/>
  <c r="T1566"/>
  <c r="S1566"/>
  <c r="R1566"/>
  <c r="Q1566"/>
  <c r="P1566"/>
  <c r="O1566"/>
  <c r="N1566"/>
  <c r="M1566"/>
  <c r="L1566"/>
  <c r="K1566"/>
  <c r="J1566"/>
  <c r="I1566"/>
  <c r="H1566"/>
  <c r="G1566"/>
  <c r="F1566"/>
  <c r="E1566"/>
  <c r="D1566"/>
  <c r="C1566"/>
  <c r="B1566"/>
  <c r="U1565"/>
  <c r="T1565"/>
  <c r="S1565"/>
  <c r="R1565"/>
  <c r="Q1565"/>
  <c r="P1565"/>
  <c r="O1565"/>
  <c r="N1565"/>
  <c r="M1565"/>
  <c r="L1565"/>
  <c r="K1565"/>
  <c r="J1565"/>
  <c r="I1565"/>
  <c r="H1565"/>
  <c r="G1565"/>
  <c r="F1565"/>
  <c r="E1565"/>
  <c r="D1565"/>
  <c r="C1565"/>
  <c r="B1565"/>
  <c r="U1564"/>
  <c r="T1564"/>
  <c r="S1564"/>
  <c r="R1564"/>
  <c r="Q1564"/>
  <c r="P1564"/>
  <c r="O1564"/>
  <c r="N1564"/>
  <c r="M1564"/>
  <c r="L1564"/>
  <c r="K1564"/>
  <c r="J1564"/>
  <c r="I1564"/>
  <c r="H1564"/>
  <c r="G1564"/>
  <c r="F1564"/>
  <c r="E1564"/>
  <c r="D1564"/>
  <c r="C1564"/>
  <c r="B1564"/>
  <c r="U1563"/>
  <c r="T1563"/>
  <c r="S1563"/>
  <c r="R1563"/>
  <c r="Q1563"/>
  <c r="P1563"/>
  <c r="O1563"/>
  <c r="N1563"/>
  <c r="M1563"/>
  <c r="L1563"/>
  <c r="K1563"/>
  <c r="J1563"/>
  <c r="I1563"/>
  <c r="H1563"/>
  <c r="G1563"/>
  <c r="F1563"/>
  <c r="E1563"/>
  <c r="D1563"/>
  <c r="C1563"/>
  <c r="B1563"/>
  <c r="U1562"/>
  <c r="T1562"/>
  <c r="S1562"/>
  <c r="R1562"/>
  <c r="Q1562"/>
  <c r="P1562"/>
  <c r="O1562"/>
  <c r="N1562"/>
  <c r="M1562"/>
  <c r="L1562"/>
  <c r="K1562"/>
  <c r="J1562"/>
  <c r="I1562"/>
  <c r="H1562"/>
  <c r="G1562"/>
  <c r="F1562"/>
  <c r="E1562"/>
  <c r="D1562"/>
  <c r="C1562"/>
  <c r="B1562"/>
  <c r="U1561"/>
  <c r="T1561"/>
  <c r="S1561"/>
  <c r="R1561"/>
  <c r="Q1561"/>
  <c r="P1561"/>
  <c r="O1561"/>
  <c r="N1561"/>
  <c r="M1561"/>
  <c r="L1561"/>
  <c r="K1561"/>
  <c r="J1561"/>
  <c r="I1561"/>
  <c r="H1561"/>
  <c r="G1561"/>
  <c r="F1561"/>
  <c r="E1561"/>
  <c r="D1561"/>
  <c r="C1561"/>
  <c r="B1561"/>
  <c r="U1560"/>
  <c r="T1560"/>
  <c r="S1560"/>
  <c r="R1560"/>
  <c r="Q1560"/>
  <c r="P1560"/>
  <c r="O1560"/>
  <c r="N1560"/>
  <c r="M1560"/>
  <c r="L1560"/>
  <c r="K1560"/>
  <c r="J1560"/>
  <c r="I1560"/>
  <c r="H1560"/>
  <c r="G1560"/>
  <c r="F1560"/>
  <c r="E1560"/>
  <c r="D1560"/>
  <c r="C1560"/>
  <c r="B1560"/>
  <c r="U1559"/>
  <c r="T1559"/>
  <c r="S1559"/>
  <c r="R1559"/>
  <c r="Q1559"/>
  <c r="P1559"/>
  <c r="O1559"/>
  <c r="N1559"/>
  <c r="M1559"/>
  <c r="L1559"/>
  <c r="K1559"/>
  <c r="J1559"/>
  <c r="I1559"/>
  <c r="H1559"/>
  <c r="G1559"/>
  <c r="F1559"/>
  <c r="E1559"/>
  <c r="D1559"/>
  <c r="C1559"/>
  <c r="B1559"/>
  <c r="U1558"/>
  <c r="T1558"/>
  <c r="S1558"/>
  <c r="R1558"/>
  <c r="Q1558"/>
  <c r="P1558"/>
  <c r="O1558"/>
  <c r="N1558"/>
  <c r="M1558"/>
  <c r="L1558"/>
  <c r="K1558"/>
  <c r="J1558"/>
  <c r="I1558"/>
  <c r="H1558"/>
  <c r="G1558"/>
  <c r="F1558"/>
  <c r="E1558"/>
  <c r="D1558"/>
  <c r="C1558"/>
  <c r="B1558"/>
  <c r="U1557"/>
  <c r="T1557"/>
  <c r="S1557"/>
  <c r="R1557"/>
  <c r="Q1557"/>
  <c r="P1557"/>
  <c r="O1557"/>
  <c r="N1557"/>
  <c r="M1557"/>
  <c r="L1557"/>
  <c r="K1557"/>
  <c r="J1557"/>
  <c r="I1557"/>
  <c r="H1557"/>
  <c r="G1557"/>
  <c r="F1557"/>
  <c r="E1557"/>
  <c r="D1557"/>
  <c r="C1557"/>
  <c r="B1557"/>
  <c r="U1556"/>
  <c r="T1556"/>
  <c r="S1556"/>
  <c r="R1556"/>
  <c r="Q1556"/>
  <c r="P1556"/>
  <c r="O1556"/>
  <c r="N1556"/>
  <c r="M1556"/>
  <c r="L1556"/>
  <c r="K1556"/>
  <c r="J1556"/>
  <c r="I1556"/>
  <c r="H1556"/>
  <c r="G1556"/>
  <c r="F1556"/>
  <c r="E1556"/>
  <c r="D1556"/>
  <c r="C1556"/>
  <c r="B1556"/>
  <c r="U1555"/>
  <c r="T1555"/>
  <c r="S1555"/>
  <c r="R1555"/>
  <c r="Q1555"/>
  <c r="P1555"/>
  <c r="O1555"/>
  <c r="N1555"/>
  <c r="M1555"/>
  <c r="L1555"/>
  <c r="K1555"/>
  <c r="J1555"/>
  <c r="I1555"/>
  <c r="H1555"/>
  <c r="G1555"/>
  <c r="F1555"/>
  <c r="E1555"/>
  <c r="D1555"/>
  <c r="C1555"/>
  <c r="B1555"/>
  <c r="U1554"/>
  <c r="T1554"/>
  <c r="S1554"/>
  <c r="R1554"/>
  <c r="Q1554"/>
  <c r="P1554"/>
  <c r="O1554"/>
  <c r="N1554"/>
  <c r="M1554"/>
  <c r="L1554"/>
  <c r="K1554"/>
  <c r="J1554"/>
  <c r="I1554"/>
  <c r="H1554"/>
  <c r="G1554"/>
  <c r="F1554"/>
  <c r="E1554"/>
  <c r="D1554"/>
  <c r="C1554"/>
  <c r="B1554"/>
  <c r="U1553"/>
  <c r="T1553"/>
  <c r="S1553"/>
  <c r="R1553"/>
  <c r="Q1553"/>
  <c r="P1553"/>
  <c r="O1553"/>
  <c r="N1553"/>
  <c r="M1553"/>
  <c r="L1553"/>
  <c r="K1553"/>
  <c r="J1553"/>
  <c r="I1553"/>
  <c r="H1553"/>
  <c r="G1553"/>
  <c r="F1553"/>
  <c r="E1553"/>
  <c r="D1553"/>
  <c r="C1553"/>
  <c r="B1553"/>
  <c r="U1552"/>
  <c r="T1552"/>
  <c r="S1552"/>
  <c r="R1552"/>
  <c r="Q1552"/>
  <c r="P1552"/>
  <c r="O1552"/>
  <c r="N1552"/>
  <c r="M1552"/>
  <c r="L1552"/>
  <c r="K1552"/>
  <c r="J1552"/>
  <c r="I1552"/>
  <c r="H1552"/>
  <c r="G1552"/>
  <c r="F1552"/>
  <c r="E1552"/>
  <c r="D1552"/>
  <c r="C1552"/>
  <c r="B1552"/>
  <c r="U1551"/>
  <c r="T1551"/>
  <c r="S1551"/>
  <c r="R1551"/>
  <c r="Q1551"/>
  <c r="P1551"/>
  <c r="O1551"/>
  <c r="N1551"/>
  <c r="M1551"/>
  <c r="L1551"/>
  <c r="K1551"/>
  <c r="J1551"/>
  <c r="I1551"/>
  <c r="H1551"/>
  <c r="G1551"/>
  <c r="F1551"/>
  <c r="E1551"/>
  <c r="D1551"/>
  <c r="C1551"/>
  <c r="B1551"/>
  <c r="U1550"/>
  <c r="T1550"/>
  <c r="S1550"/>
  <c r="R1550"/>
  <c r="Q1550"/>
  <c r="P1550"/>
  <c r="O1550"/>
  <c r="N1550"/>
  <c r="M1550"/>
  <c r="L1550"/>
  <c r="K1550"/>
  <c r="J1550"/>
  <c r="I1550"/>
  <c r="H1550"/>
  <c r="G1550"/>
  <c r="F1550"/>
  <c r="E1550"/>
  <c r="D1550"/>
  <c r="C1550"/>
  <c r="B1550"/>
  <c r="U1549"/>
  <c r="T1549"/>
  <c r="S1549"/>
  <c r="R1549"/>
  <c r="Q1549"/>
  <c r="P1549"/>
  <c r="O1549"/>
  <c r="N1549"/>
  <c r="M1549"/>
  <c r="L1549"/>
  <c r="K1549"/>
  <c r="J1549"/>
  <c r="I1549"/>
  <c r="H1549"/>
  <c r="G1549"/>
  <c r="F1549"/>
  <c r="E1549"/>
  <c r="D1549"/>
  <c r="C1549"/>
  <c r="B1549"/>
  <c r="U1548"/>
  <c r="T1548"/>
  <c r="S1548"/>
  <c r="R1548"/>
  <c r="Q1548"/>
  <c r="P1548"/>
  <c r="O1548"/>
  <c r="N1548"/>
  <c r="M1548"/>
  <c r="L1548"/>
  <c r="K1548"/>
  <c r="J1548"/>
  <c r="I1548"/>
  <c r="H1548"/>
  <c r="G1548"/>
  <c r="F1548"/>
  <c r="E1548"/>
  <c r="D1548"/>
  <c r="C1548"/>
  <c r="B1548"/>
  <c r="U1547"/>
  <c r="T1547"/>
  <c r="S1547"/>
  <c r="R1547"/>
  <c r="Q1547"/>
  <c r="P1547"/>
  <c r="O1547"/>
  <c r="N1547"/>
  <c r="M1547"/>
  <c r="L1547"/>
  <c r="K1547"/>
  <c r="J1547"/>
  <c r="I1547"/>
  <c r="H1547"/>
  <c r="G1547"/>
  <c r="F1547"/>
  <c r="E1547"/>
  <c r="D1547"/>
  <c r="C1547"/>
  <c r="B1547"/>
  <c r="U1546"/>
  <c r="T1546"/>
  <c r="S1546"/>
  <c r="R1546"/>
  <c r="Q1546"/>
  <c r="P1546"/>
  <c r="O1546"/>
  <c r="N1546"/>
  <c r="M1546"/>
  <c r="L1546"/>
  <c r="K1546"/>
  <c r="J1546"/>
  <c r="I1546"/>
  <c r="H1546"/>
  <c r="G1546"/>
  <c r="F1546"/>
  <c r="E1546"/>
  <c r="D1546"/>
  <c r="C1546"/>
  <c r="B1546"/>
  <c r="U1545"/>
  <c r="T1545"/>
  <c r="S1545"/>
  <c r="R1545"/>
  <c r="Q1545"/>
  <c r="P1545"/>
  <c r="O1545"/>
  <c r="N1545"/>
  <c r="M1545"/>
  <c r="L1545"/>
  <c r="K1545"/>
  <c r="J1545"/>
  <c r="I1545"/>
  <c r="H1545"/>
  <c r="G1545"/>
  <c r="F1545"/>
  <c r="E1545"/>
  <c r="D1545"/>
  <c r="C1545"/>
  <c r="B1545"/>
  <c r="U1544"/>
  <c r="T1544"/>
  <c r="S1544"/>
  <c r="R1544"/>
  <c r="Q1544"/>
  <c r="P1544"/>
  <c r="O1544"/>
  <c r="N1544"/>
  <c r="M1544"/>
  <c r="L1544"/>
  <c r="K1544"/>
  <c r="J1544"/>
  <c r="I1544"/>
  <c r="H1544"/>
  <c r="G1544"/>
  <c r="F1544"/>
  <c r="E1544"/>
  <c r="D1544"/>
  <c r="C1544"/>
  <c r="B1544"/>
  <c r="U1543"/>
  <c r="T1543"/>
  <c r="S1543"/>
  <c r="R1543"/>
  <c r="Q1543"/>
  <c r="P1543"/>
  <c r="O1543"/>
  <c r="N1543"/>
  <c r="M1543"/>
  <c r="L1543"/>
  <c r="K1543"/>
  <c r="J1543"/>
  <c r="I1543"/>
  <c r="H1543"/>
  <c r="G1543"/>
  <c r="F1543"/>
  <c r="E1543"/>
  <c r="D1543"/>
  <c r="C1543"/>
  <c r="B1543"/>
  <c r="U1542"/>
  <c r="T1542"/>
  <c r="S1542"/>
  <c r="R1542"/>
  <c r="Q1542"/>
  <c r="P1542"/>
  <c r="O1542"/>
  <c r="N1542"/>
  <c r="M1542"/>
  <c r="L1542"/>
  <c r="K1542"/>
  <c r="J1542"/>
  <c r="I1542"/>
  <c r="H1542"/>
  <c r="G1542"/>
  <c r="F1542"/>
  <c r="E1542"/>
  <c r="D1542"/>
  <c r="C1542"/>
  <c r="B1542"/>
  <c r="U1541"/>
  <c r="T1541"/>
  <c r="S1541"/>
  <c r="R1541"/>
  <c r="Q1541"/>
  <c r="P1541"/>
  <c r="O1541"/>
  <c r="N1541"/>
  <c r="M1541"/>
  <c r="L1541"/>
  <c r="K1541"/>
  <c r="J1541"/>
  <c r="I1541"/>
  <c r="H1541"/>
  <c r="G1541"/>
  <c r="F1541"/>
  <c r="E1541"/>
  <c r="D1541"/>
  <c r="C1541"/>
  <c r="B1541"/>
  <c r="U1540"/>
  <c r="T1540"/>
  <c r="S1540"/>
  <c r="R1540"/>
  <c r="Q1540"/>
  <c r="P1540"/>
  <c r="O1540"/>
  <c r="N1540"/>
  <c r="M1540"/>
  <c r="L1540"/>
  <c r="K1540"/>
  <c r="J1540"/>
  <c r="I1540"/>
  <c r="H1540"/>
  <c r="G1540"/>
  <c r="F1540"/>
  <c r="E1540"/>
  <c r="D1540"/>
  <c r="C1540"/>
  <c r="B1540"/>
  <c r="U1539"/>
  <c r="T1539"/>
  <c r="S1539"/>
  <c r="R1539"/>
  <c r="Q1539"/>
  <c r="P1539"/>
  <c r="O1539"/>
  <c r="N1539"/>
  <c r="M1539"/>
  <c r="L1539"/>
  <c r="K1539"/>
  <c r="J1539"/>
  <c r="I1539"/>
  <c r="H1539"/>
  <c r="G1539"/>
  <c r="F1539"/>
  <c r="E1539"/>
  <c r="D1539"/>
  <c r="C1539"/>
  <c r="B1539"/>
  <c r="U1538"/>
  <c r="T1538"/>
  <c r="S1538"/>
  <c r="R1538"/>
  <c r="Q1538"/>
  <c r="P1538"/>
  <c r="O1538"/>
  <c r="N1538"/>
  <c r="M1538"/>
  <c r="L1538"/>
  <c r="K1538"/>
  <c r="J1538"/>
  <c r="I1538"/>
  <c r="H1538"/>
  <c r="G1538"/>
  <c r="F1538"/>
  <c r="E1538"/>
  <c r="D1538"/>
  <c r="C1538"/>
  <c r="B1538"/>
  <c r="U1537"/>
  <c r="T1537"/>
  <c r="S1537"/>
  <c r="R1537"/>
  <c r="Q1537"/>
  <c r="P1537"/>
  <c r="O1537"/>
  <c r="N1537"/>
  <c r="M1537"/>
  <c r="L1537"/>
  <c r="K1537"/>
  <c r="J1537"/>
  <c r="I1537"/>
  <c r="H1537"/>
  <c r="G1537"/>
  <c r="F1537"/>
  <c r="E1537"/>
  <c r="D1537"/>
  <c r="C1537"/>
  <c r="B1537"/>
  <c r="U1536"/>
  <c r="T1536"/>
  <c r="S1536"/>
  <c r="R1536"/>
  <c r="Q1536"/>
  <c r="P1536"/>
  <c r="O1536"/>
  <c r="N1536"/>
  <c r="M1536"/>
  <c r="L1536"/>
  <c r="K1536"/>
  <c r="J1536"/>
  <c r="I1536"/>
  <c r="H1536"/>
  <c r="G1536"/>
  <c r="F1536"/>
  <c r="E1536"/>
  <c r="D1536"/>
  <c r="C1536"/>
  <c r="B1536"/>
  <c r="U1535"/>
  <c r="T1535"/>
  <c r="S1535"/>
  <c r="R1535"/>
  <c r="Q1535"/>
  <c r="P1535"/>
  <c r="O1535"/>
  <c r="N1535"/>
  <c r="M1535"/>
  <c r="L1535"/>
  <c r="K1535"/>
  <c r="J1535"/>
  <c r="I1535"/>
  <c r="H1535"/>
  <c r="G1535"/>
  <c r="F1535"/>
  <c r="E1535"/>
  <c r="D1535"/>
  <c r="C1535"/>
  <c r="B1535"/>
  <c r="U1534"/>
  <c r="T1534"/>
  <c r="S1534"/>
  <c r="R1534"/>
  <c r="Q1534"/>
  <c r="P1534"/>
  <c r="O1534"/>
  <c r="N1534"/>
  <c r="M1534"/>
  <c r="L1534"/>
  <c r="K1534"/>
  <c r="J1534"/>
  <c r="I1534"/>
  <c r="H1534"/>
  <c r="G1534"/>
  <c r="F1534"/>
  <c r="E1534"/>
  <c r="D1534"/>
  <c r="C1534"/>
  <c r="B1534"/>
  <c r="U1533"/>
  <c r="T1533"/>
  <c r="S1533"/>
  <c r="R1533"/>
  <c r="Q1533"/>
  <c r="P1533"/>
  <c r="O1533"/>
  <c r="N1533"/>
  <c r="M1533"/>
  <c r="L1533"/>
  <c r="K1533"/>
  <c r="J1533"/>
  <c r="I1533"/>
  <c r="H1533"/>
  <c r="G1533"/>
  <c r="F1533"/>
  <c r="E1533"/>
  <c r="D1533"/>
  <c r="C1533"/>
  <c r="B1533"/>
  <c r="U1532"/>
  <c r="T1532"/>
  <c r="S1532"/>
  <c r="R1532"/>
  <c r="Q1532"/>
  <c r="P1532"/>
  <c r="O1532"/>
  <c r="N1532"/>
  <c r="M1532"/>
  <c r="L1532"/>
  <c r="K1532"/>
  <c r="J1532"/>
  <c r="I1532"/>
  <c r="H1532"/>
  <c r="G1532"/>
  <c r="F1532"/>
  <c r="E1532"/>
  <c r="D1532"/>
  <c r="C1532"/>
  <c r="B1532"/>
  <c r="U1531"/>
  <c r="T1531"/>
  <c r="S1531"/>
  <c r="R1531"/>
  <c r="Q1531"/>
  <c r="P1531"/>
  <c r="O1531"/>
  <c r="N1531"/>
  <c r="M1531"/>
  <c r="L1531"/>
  <c r="K1531"/>
  <c r="J1531"/>
  <c r="I1531"/>
  <c r="H1531"/>
  <c r="G1531"/>
  <c r="F1531"/>
  <c r="E1531"/>
  <c r="D1531"/>
  <c r="C1531"/>
  <c r="B1531"/>
  <c r="U1530"/>
  <c r="T1530"/>
  <c r="S1530"/>
  <c r="R1530"/>
  <c r="Q1530"/>
  <c r="P1530"/>
  <c r="O1530"/>
  <c r="N1530"/>
  <c r="M1530"/>
  <c r="L1530"/>
  <c r="K1530"/>
  <c r="J1530"/>
  <c r="I1530"/>
  <c r="H1530"/>
  <c r="G1530"/>
  <c r="F1530"/>
  <c r="E1530"/>
  <c r="D1530"/>
  <c r="C1530"/>
  <c r="B1530"/>
  <c r="U1529"/>
  <c r="T1529"/>
  <c r="S1529"/>
  <c r="R1529"/>
  <c r="Q1529"/>
  <c r="P1529"/>
  <c r="O1529"/>
  <c r="N1529"/>
  <c r="M1529"/>
  <c r="L1529"/>
  <c r="K1529"/>
  <c r="J1529"/>
  <c r="I1529"/>
  <c r="H1529"/>
  <c r="G1529"/>
  <c r="F1529"/>
  <c r="E1529"/>
  <c r="D1529"/>
  <c r="C1529"/>
  <c r="B1529"/>
  <c r="U1528"/>
  <c r="T1528"/>
  <c r="S1528"/>
  <c r="R1528"/>
  <c r="Q1528"/>
  <c r="P1528"/>
  <c r="O1528"/>
  <c r="N1528"/>
  <c r="M1528"/>
  <c r="L1528"/>
  <c r="K1528"/>
  <c r="J1528"/>
  <c r="I1528"/>
  <c r="H1528"/>
  <c r="G1528"/>
  <c r="F1528"/>
  <c r="E1528"/>
  <c r="D1528"/>
  <c r="C1528"/>
  <c r="B1528"/>
  <c r="U1527"/>
  <c r="T1527"/>
  <c r="S1527"/>
  <c r="R1527"/>
  <c r="Q1527"/>
  <c r="P1527"/>
  <c r="O1527"/>
  <c r="N1527"/>
  <c r="M1527"/>
  <c r="L1527"/>
  <c r="K1527"/>
  <c r="J1527"/>
  <c r="I1527"/>
  <c r="H1527"/>
  <c r="G1527"/>
  <c r="F1527"/>
  <c r="E1527"/>
  <c r="D1527"/>
  <c r="C1527"/>
  <c r="B1527"/>
  <c r="U1526"/>
  <c r="T1526"/>
  <c r="S1526"/>
  <c r="R1526"/>
  <c r="Q1526"/>
  <c r="P1526"/>
  <c r="O1526"/>
  <c r="N1526"/>
  <c r="M1526"/>
  <c r="L1526"/>
  <c r="K1526"/>
  <c r="J1526"/>
  <c r="I1526"/>
  <c r="H1526"/>
  <c r="G1526"/>
  <c r="F1526"/>
  <c r="E1526"/>
  <c r="D1526"/>
  <c r="C1526"/>
  <c r="B1526"/>
  <c r="U1525"/>
  <c r="T1525"/>
  <c r="S1525"/>
  <c r="R1525"/>
  <c r="Q1525"/>
  <c r="P1525"/>
  <c r="O1525"/>
  <c r="N1525"/>
  <c r="M1525"/>
  <c r="L1525"/>
  <c r="K1525"/>
  <c r="J1525"/>
  <c r="I1525"/>
  <c r="H1525"/>
  <c r="G1525"/>
  <c r="F1525"/>
  <c r="E1525"/>
  <c r="D1525"/>
  <c r="C1525"/>
  <c r="B1525"/>
  <c r="U1524"/>
  <c r="T1524"/>
  <c r="S1524"/>
  <c r="R1524"/>
  <c r="Q1524"/>
  <c r="P1524"/>
  <c r="O1524"/>
  <c r="N1524"/>
  <c r="M1524"/>
  <c r="L1524"/>
  <c r="K1524"/>
  <c r="J1524"/>
  <c r="I1524"/>
  <c r="H1524"/>
  <c r="G1524"/>
  <c r="F1524"/>
  <c r="E1524"/>
  <c r="D1524"/>
  <c r="C1524"/>
  <c r="B1524"/>
  <c r="U1523"/>
  <c r="T1523"/>
  <c r="S1523"/>
  <c r="R1523"/>
  <c r="Q1523"/>
  <c r="P1523"/>
  <c r="O1523"/>
  <c r="N1523"/>
  <c r="M1523"/>
  <c r="L1523"/>
  <c r="K1523"/>
  <c r="J1523"/>
  <c r="I1523"/>
  <c r="H1523"/>
  <c r="G1523"/>
  <c r="F1523"/>
  <c r="E1523"/>
  <c r="D1523"/>
  <c r="C1523"/>
  <c r="B1523"/>
  <c r="U1522"/>
  <c r="T1522"/>
  <c r="S1522"/>
  <c r="R1522"/>
  <c r="Q1522"/>
  <c r="P1522"/>
  <c r="O1522"/>
  <c r="N1522"/>
  <c r="M1522"/>
  <c r="L1522"/>
  <c r="K1522"/>
  <c r="J1522"/>
  <c r="I1522"/>
  <c r="H1522"/>
  <c r="G1522"/>
  <c r="F1522"/>
  <c r="E1522"/>
  <c r="D1522"/>
  <c r="C1522"/>
  <c r="B1522"/>
  <c r="U1521"/>
  <c r="T1521"/>
  <c r="S1521"/>
  <c r="R1521"/>
  <c r="Q1521"/>
  <c r="P1521"/>
  <c r="O1521"/>
  <c r="N1521"/>
  <c r="M1521"/>
  <c r="L1521"/>
  <c r="K1521"/>
  <c r="J1521"/>
  <c r="I1521"/>
  <c r="H1521"/>
  <c r="G1521"/>
  <c r="F1521"/>
  <c r="E1521"/>
  <c r="D1521"/>
  <c r="C1521"/>
  <c r="B1521"/>
  <c r="U1520"/>
  <c r="T1520"/>
  <c r="S1520"/>
  <c r="R1520"/>
  <c r="Q1520"/>
  <c r="P1520"/>
  <c r="O1520"/>
  <c r="N1520"/>
  <c r="M1520"/>
  <c r="L1520"/>
  <c r="K1520"/>
  <c r="J1520"/>
  <c r="I1520"/>
  <c r="H1520"/>
  <c r="G1520"/>
  <c r="F1520"/>
  <c r="E1520"/>
  <c r="D1520"/>
  <c r="C1520"/>
  <c r="B1520"/>
  <c r="U1519"/>
  <c r="T1519"/>
  <c r="S1519"/>
  <c r="R1519"/>
  <c r="Q1519"/>
  <c r="P1519"/>
  <c r="O1519"/>
  <c r="N1519"/>
  <c r="M1519"/>
  <c r="L1519"/>
  <c r="K1519"/>
  <c r="J1519"/>
  <c r="I1519"/>
  <c r="H1519"/>
  <c r="G1519"/>
  <c r="F1519"/>
  <c r="E1519"/>
  <c r="D1519"/>
  <c r="C1519"/>
  <c r="B1519"/>
  <c r="U1518"/>
  <c r="T1518"/>
  <c r="S1518"/>
  <c r="R1518"/>
  <c r="Q1518"/>
  <c r="P1518"/>
  <c r="O1518"/>
  <c r="N1518"/>
  <c r="M1518"/>
  <c r="L1518"/>
  <c r="K1518"/>
  <c r="J1518"/>
  <c r="I1518"/>
  <c r="H1518"/>
  <c r="G1518"/>
  <c r="F1518"/>
  <c r="E1518"/>
  <c r="D1518"/>
  <c r="C1518"/>
  <c r="B1518"/>
  <c r="U1517"/>
  <c r="T1517"/>
  <c r="S1517"/>
  <c r="R1517"/>
  <c r="Q1517"/>
  <c r="P1517"/>
  <c r="O1517"/>
  <c r="N1517"/>
  <c r="M1517"/>
  <c r="L1517"/>
  <c r="K1517"/>
  <c r="J1517"/>
  <c r="I1517"/>
  <c r="H1517"/>
  <c r="G1517"/>
  <c r="F1517"/>
  <c r="E1517"/>
  <c r="D1517"/>
  <c r="C1517"/>
  <c r="B1517"/>
  <c r="U1516"/>
  <c r="T1516"/>
  <c r="S1516"/>
  <c r="R1516"/>
  <c r="Q1516"/>
  <c r="P1516"/>
  <c r="O1516"/>
  <c r="N1516"/>
  <c r="M1516"/>
  <c r="L1516"/>
  <c r="K1516"/>
  <c r="J1516"/>
  <c r="I1516"/>
  <c r="H1516"/>
  <c r="G1516"/>
  <c r="F1516"/>
  <c r="E1516"/>
  <c r="D1516"/>
  <c r="C1516"/>
  <c r="B1516"/>
  <c r="U1515"/>
  <c r="T1515"/>
  <c r="S1515"/>
  <c r="R1515"/>
  <c r="Q1515"/>
  <c r="P1515"/>
  <c r="O1515"/>
  <c r="N1515"/>
  <c r="M1515"/>
  <c r="L1515"/>
  <c r="K1515"/>
  <c r="J1515"/>
  <c r="I1515"/>
  <c r="H1515"/>
  <c r="G1515"/>
  <c r="F1515"/>
  <c r="E1515"/>
  <c r="D1515"/>
  <c r="C1515"/>
  <c r="B1515"/>
  <c r="U1514"/>
  <c r="T1514"/>
  <c r="S1514"/>
  <c r="R1514"/>
  <c r="Q1514"/>
  <c r="P1514"/>
  <c r="O1514"/>
  <c r="N1514"/>
  <c r="M1514"/>
  <c r="L1514"/>
  <c r="K1514"/>
  <c r="J1514"/>
  <c r="I1514"/>
  <c r="H1514"/>
  <c r="G1514"/>
  <c r="F1514"/>
  <c r="E1514"/>
  <c r="D1514"/>
  <c r="C1514"/>
  <c r="B1514"/>
  <c r="U1513"/>
  <c r="T1513"/>
  <c r="S1513"/>
  <c r="R1513"/>
  <c r="Q1513"/>
  <c r="P1513"/>
  <c r="O1513"/>
  <c r="N1513"/>
  <c r="M1513"/>
  <c r="L1513"/>
  <c r="K1513"/>
  <c r="J1513"/>
  <c r="I1513"/>
  <c r="H1513"/>
  <c r="G1513"/>
  <c r="F1513"/>
  <c r="E1513"/>
  <c r="D1513"/>
  <c r="C1513"/>
  <c r="B1513"/>
  <c r="U1512"/>
  <c r="T1512"/>
  <c r="S1512"/>
  <c r="R1512"/>
  <c r="Q1512"/>
  <c r="P1512"/>
  <c r="O1512"/>
  <c r="N1512"/>
  <c r="M1512"/>
  <c r="L1512"/>
  <c r="K1512"/>
  <c r="J1512"/>
  <c r="I1512"/>
  <c r="H1512"/>
  <c r="G1512"/>
  <c r="F1512"/>
  <c r="E1512"/>
  <c r="D1512"/>
  <c r="C1512"/>
  <c r="B1512"/>
  <c r="U1511"/>
  <c r="T1511"/>
  <c r="S1511"/>
  <c r="R1511"/>
  <c r="Q1511"/>
  <c r="P1511"/>
  <c r="O1511"/>
  <c r="N1511"/>
  <c r="M1511"/>
  <c r="L1511"/>
  <c r="K1511"/>
  <c r="J1511"/>
  <c r="I1511"/>
  <c r="H1511"/>
  <c r="G1511"/>
  <c r="F1511"/>
  <c r="E1511"/>
  <c r="D1511"/>
  <c r="C1511"/>
  <c r="B1511"/>
  <c r="U1510"/>
  <c r="T1510"/>
  <c r="S1510"/>
  <c r="R1510"/>
  <c r="Q1510"/>
  <c r="P1510"/>
  <c r="O1510"/>
  <c r="N1510"/>
  <c r="M1510"/>
  <c r="L1510"/>
  <c r="K1510"/>
  <c r="J1510"/>
  <c r="I1510"/>
  <c r="H1510"/>
  <c r="G1510"/>
  <c r="F1510"/>
  <c r="E1510"/>
  <c r="D1510"/>
  <c r="C1510"/>
  <c r="B1510"/>
  <c r="U1509"/>
  <c r="T1509"/>
  <c r="S1509"/>
  <c r="R1509"/>
  <c r="Q1509"/>
  <c r="P1509"/>
  <c r="O1509"/>
  <c r="N1509"/>
  <c r="M1509"/>
  <c r="L1509"/>
  <c r="K1509"/>
  <c r="J1509"/>
  <c r="I1509"/>
  <c r="H1509"/>
  <c r="G1509"/>
  <c r="F1509"/>
  <c r="E1509"/>
  <c r="D1509"/>
  <c r="C1509"/>
  <c r="B1509"/>
  <c r="U1508"/>
  <c r="T1508"/>
  <c r="S1508"/>
  <c r="R1508"/>
  <c r="Q1508"/>
  <c r="P1508"/>
  <c r="O1508"/>
  <c r="N1508"/>
  <c r="M1508"/>
  <c r="L1508"/>
  <c r="K1508"/>
  <c r="J1508"/>
  <c r="I1508"/>
  <c r="H1508"/>
  <c r="G1508"/>
  <c r="F1508"/>
  <c r="E1508"/>
  <c r="D1508"/>
  <c r="C1508"/>
  <c r="B1508"/>
  <c r="U1507"/>
  <c r="T1507"/>
  <c r="S1507"/>
  <c r="R1507"/>
  <c r="Q1507"/>
  <c r="P1507"/>
  <c r="O1507"/>
  <c r="N1507"/>
  <c r="M1507"/>
  <c r="L1507"/>
  <c r="K1507"/>
  <c r="J1507"/>
  <c r="I1507"/>
  <c r="H1507"/>
  <c r="G1507"/>
  <c r="F1507"/>
  <c r="E1507"/>
  <c r="D1507"/>
  <c r="C1507"/>
  <c r="B1507"/>
  <c r="U1506"/>
  <c r="T1506"/>
  <c r="S1506"/>
  <c r="R1506"/>
  <c r="Q1506"/>
  <c r="P1506"/>
  <c r="O1506"/>
  <c r="N1506"/>
  <c r="M1506"/>
  <c r="L1506"/>
  <c r="K1506"/>
  <c r="J1506"/>
  <c r="I1506"/>
  <c r="H1506"/>
  <c r="G1506"/>
  <c r="F1506"/>
  <c r="E1506"/>
  <c r="D1506"/>
  <c r="C1506"/>
  <c r="B1506"/>
  <c r="U1505"/>
  <c r="T1505"/>
  <c r="S1505"/>
  <c r="R1505"/>
  <c r="Q1505"/>
  <c r="P1505"/>
  <c r="O1505"/>
  <c r="N1505"/>
  <c r="M1505"/>
  <c r="L1505"/>
  <c r="K1505"/>
  <c r="J1505"/>
  <c r="I1505"/>
  <c r="H1505"/>
  <c r="G1505"/>
  <c r="F1505"/>
  <c r="E1505"/>
  <c r="D1505"/>
  <c r="C1505"/>
  <c r="B1505"/>
  <c r="U1504"/>
  <c r="T1504"/>
  <c r="S1504"/>
  <c r="R1504"/>
  <c r="Q1504"/>
  <c r="P1504"/>
  <c r="O1504"/>
  <c r="N1504"/>
  <c r="M1504"/>
  <c r="L1504"/>
  <c r="K1504"/>
  <c r="J1504"/>
  <c r="I1504"/>
  <c r="H1504"/>
  <c r="G1504"/>
  <c r="F1504"/>
  <c r="E1504"/>
  <c r="D1504"/>
  <c r="C1504"/>
  <c r="B1504"/>
  <c r="U1503"/>
  <c r="T1503"/>
  <c r="S1503"/>
  <c r="R1503"/>
  <c r="Q1503"/>
  <c r="P1503"/>
  <c r="O1503"/>
  <c r="N1503"/>
  <c r="M1503"/>
  <c r="L1503"/>
  <c r="K1503"/>
  <c r="J1503"/>
  <c r="I1503"/>
  <c r="H1503"/>
  <c r="G1503"/>
  <c r="F1503"/>
  <c r="E1503"/>
  <c r="D1503"/>
  <c r="C1503"/>
  <c r="B1503"/>
  <c r="U1502"/>
  <c r="T1502"/>
  <c r="S1502"/>
  <c r="R1502"/>
  <c r="Q1502"/>
  <c r="P1502"/>
  <c r="O1502"/>
  <c r="N1502"/>
  <c r="M1502"/>
  <c r="L1502"/>
  <c r="K1502"/>
  <c r="J1502"/>
  <c r="I1502"/>
  <c r="H1502"/>
  <c r="G1502"/>
  <c r="F1502"/>
  <c r="E1502"/>
  <c r="D1502"/>
  <c r="C1502"/>
  <c r="B1502"/>
  <c r="U1501"/>
  <c r="T1501"/>
  <c r="S1501"/>
  <c r="R1501"/>
  <c r="Q1501"/>
  <c r="P1501"/>
  <c r="O1501"/>
  <c r="N1501"/>
  <c r="M1501"/>
  <c r="L1501"/>
  <c r="K1501"/>
  <c r="J1501"/>
  <c r="I1501"/>
  <c r="H1501"/>
  <c r="G1501"/>
  <c r="F1501"/>
  <c r="E1501"/>
  <c r="D1501"/>
  <c r="C1501"/>
  <c r="B1501"/>
  <c r="U1500"/>
  <c r="T1500"/>
  <c r="S1500"/>
  <c r="R1500"/>
  <c r="Q1500"/>
  <c r="P1500"/>
  <c r="O1500"/>
  <c r="N1500"/>
  <c r="M1500"/>
  <c r="L1500"/>
  <c r="K1500"/>
  <c r="J1500"/>
  <c r="I1500"/>
  <c r="H1500"/>
  <c r="G1500"/>
  <c r="F1500"/>
  <c r="E1500"/>
  <c r="D1500"/>
  <c r="C1500"/>
  <c r="B1500"/>
  <c r="U1499"/>
  <c r="T1499"/>
  <c r="S1499"/>
  <c r="R1499"/>
  <c r="Q1499"/>
  <c r="P1499"/>
  <c r="O1499"/>
  <c r="N1499"/>
  <c r="M1499"/>
  <c r="L1499"/>
  <c r="K1499"/>
  <c r="J1499"/>
  <c r="I1499"/>
  <c r="H1499"/>
  <c r="G1499"/>
  <c r="F1499"/>
  <c r="E1499"/>
  <c r="D1499"/>
  <c r="C1499"/>
  <c r="B1499"/>
  <c r="U1498"/>
  <c r="T1498"/>
  <c r="S1498"/>
  <c r="R1498"/>
  <c r="Q1498"/>
  <c r="P1498"/>
  <c r="O1498"/>
  <c r="N1498"/>
  <c r="M1498"/>
  <c r="L1498"/>
  <c r="K1498"/>
  <c r="J1498"/>
  <c r="I1498"/>
  <c r="H1498"/>
  <c r="G1498"/>
  <c r="F1498"/>
  <c r="E1498"/>
  <c r="D1498"/>
  <c r="C1498"/>
  <c r="B1498"/>
  <c r="U1497"/>
  <c r="T1497"/>
  <c r="S1497"/>
  <c r="R1497"/>
  <c r="Q1497"/>
  <c r="P1497"/>
  <c r="O1497"/>
  <c r="N1497"/>
  <c r="M1497"/>
  <c r="L1497"/>
  <c r="K1497"/>
  <c r="J1497"/>
  <c r="I1497"/>
  <c r="H1497"/>
  <c r="G1497"/>
  <c r="F1497"/>
  <c r="E1497"/>
  <c r="D1497"/>
  <c r="C1497"/>
  <c r="B1497"/>
  <c r="U1496"/>
  <c r="T1496"/>
  <c r="S1496"/>
  <c r="R1496"/>
  <c r="Q1496"/>
  <c r="P1496"/>
  <c r="O1496"/>
  <c r="N1496"/>
  <c r="M1496"/>
  <c r="L1496"/>
  <c r="K1496"/>
  <c r="J1496"/>
  <c r="I1496"/>
  <c r="H1496"/>
  <c r="G1496"/>
  <c r="F1496"/>
  <c r="E1496"/>
  <c r="D1496"/>
  <c r="C1496"/>
  <c r="B1496"/>
  <c r="U1495"/>
  <c r="T1495"/>
  <c r="S1495"/>
  <c r="R1495"/>
  <c r="Q1495"/>
  <c r="P1495"/>
  <c r="O1495"/>
  <c r="N1495"/>
  <c r="M1495"/>
  <c r="L1495"/>
  <c r="K1495"/>
  <c r="J1495"/>
  <c r="I1495"/>
  <c r="H1495"/>
  <c r="G1495"/>
  <c r="F1495"/>
  <c r="E1495"/>
  <c r="D1495"/>
  <c r="C1495"/>
  <c r="B1495"/>
  <c r="U1494"/>
  <c r="T1494"/>
  <c r="S1494"/>
  <c r="R1494"/>
  <c r="Q1494"/>
  <c r="P1494"/>
  <c r="O1494"/>
  <c r="N1494"/>
  <c r="M1494"/>
  <c r="L1494"/>
  <c r="K1494"/>
  <c r="J1494"/>
  <c r="I1494"/>
  <c r="H1494"/>
  <c r="G1494"/>
  <c r="F1494"/>
  <c r="E1494"/>
  <c r="D1494"/>
  <c r="C1494"/>
  <c r="B1494"/>
  <c r="U1493"/>
  <c r="T1493"/>
  <c r="S1493"/>
  <c r="R1493"/>
  <c r="Q1493"/>
  <c r="P1493"/>
  <c r="O1493"/>
  <c r="N1493"/>
  <c r="M1493"/>
  <c r="L1493"/>
  <c r="K1493"/>
  <c r="J1493"/>
  <c r="I1493"/>
  <c r="H1493"/>
  <c r="G1493"/>
  <c r="F1493"/>
  <c r="E1493"/>
  <c r="D1493"/>
  <c r="C1493"/>
  <c r="B1493"/>
  <c r="U1492"/>
  <c r="T1492"/>
  <c r="S1492"/>
  <c r="R1492"/>
  <c r="Q1492"/>
  <c r="P1492"/>
  <c r="O1492"/>
  <c r="N1492"/>
  <c r="M1492"/>
  <c r="L1492"/>
  <c r="K1492"/>
  <c r="J1492"/>
  <c r="I1492"/>
  <c r="H1492"/>
  <c r="G1492"/>
  <c r="F1492"/>
  <c r="E1492"/>
  <c r="D1492"/>
  <c r="C1492"/>
  <c r="B1492"/>
  <c r="U1491"/>
  <c r="T1491"/>
  <c r="S1491"/>
  <c r="R1491"/>
  <c r="Q1491"/>
  <c r="P1491"/>
  <c r="O1491"/>
  <c r="N1491"/>
  <c r="M1491"/>
  <c r="L1491"/>
  <c r="K1491"/>
  <c r="J1491"/>
  <c r="I1491"/>
  <c r="H1491"/>
  <c r="G1491"/>
  <c r="F1491"/>
  <c r="E1491"/>
  <c r="D1491"/>
  <c r="C1491"/>
  <c r="B1491"/>
  <c r="U1490"/>
  <c r="T1490"/>
  <c r="S1490"/>
  <c r="R1490"/>
  <c r="Q1490"/>
  <c r="P1490"/>
  <c r="O1490"/>
  <c r="N1490"/>
  <c r="M1490"/>
  <c r="L1490"/>
  <c r="K1490"/>
  <c r="J1490"/>
  <c r="I1490"/>
  <c r="H1490"/>
  <c r="G1490"/>
  <c r="F1490"/>
  <c r="E1490"/>
  <c r="D1490"/>
  <c r="C1490"/>
  <c r="B1490"/>
  <c r="U1489"/>
  <c r="T1489"/>
  <c r="S1489"/>
  <c r="R1489"/>
  <c r="Q1489"/>
  <c r="P1489"/>
  <c r="O1489"/>
  <c r="N1489"/>
  <c r="M1489"/>
  <c r="L1489"/>
  <c r="K1489"/>
  <c r="J1489"/>
  <c r="I1489"/>
  <c r="H1489"/>
  <c r="G1489"/>
  <c r="F1489"/>
  <c r="E1489"/>
  <c r="D1489"/>
  <c r="C1489"/>
  <c r="B1489"/>
  <c r="U1488"/>
  <c r="T1488"/>
  <c r="S1488"/>
  <c r="R1488"/>
  <c r="Q1488"/>
  <c r="P1488"/>
  <c r="O1488"/>
  <c r="N1488"/>
  <c r="M1488"/>
  <c r="L1488"/>
  <c r="K1488"/>
  <c r="J1488"/>
  <c r="I1488"/>
  <c r="H1488"/>
  <c r="G1488"/>
  <c r="F1488"/>
  <c r="E1488"/>
  <c r="D1488"/>
  <c r="C1488"/>
  <c r="B1488"/>
  <c r="U1487"/>
  <c r="T1487"/>
  <c r="S1487"/>
  <c r="R1487"/>
  <c r="Q1487"/>
  <c r="P1487"/>
  <c r="O1487"/>
  <c r="N1487"/>
  <c r="M1487"/>
  <c r="L1487"/>
  <c r="K1487"/>
  <c r="J1487"/>
  <c r="I1487"/>
  <c r="H1487"/>
  <c r="G1487"/>
  <c r="F1487"/>
  <c r="E1487"/>
  <c r="D1487"/>
  <c r="C1487"/>
  <c r="B1487"/>
  <c r="U1486"/>
  <c r="T1486"/>
  <c r="S1486"/>
  <c r="R1486"/>
  <c r="Q1486"/>
  <c r="P1486"/>
  <c r="O1486"/>
  <c r="N1486"/>
  <c r="M1486"/>
  <c r="L1486"/>
  <c r="K1486"/>
  <c r="J1486"/>
  <c r="I1486"/>
  <c r="H1486"/>
  <c r="G1486"/>
  <c r="F1486"/>
  <c r="E1486"/>
  <c r="D1486"/>
  <c r="C1486"/>
  <c r="B1486"/>
  <c r="U1485"/>
  <c r="T1485"/>
  <c r="S1485"/>
  <c r="R1485"/>
  <c r="Q1485"/>
  <c r="P1485"/>
  <c r="O1485"/>
  <c r="N1485"/>
  <c r="M1485"/>
  <c r="L1485"/>
  <c r="K1485"/>
  <c r="J1485"/>
  <c r="I1485"/>
  <c r="H1485"/>
  <c r="G1485"/>
  <c r="F1485"/>
  <c r="E1485"/>
  <c r="D1485"/>
  <c r="C1485"/>
  <c r="B1485"/>
  <c r="U1484"/>
  <c r="T1484"/>
  <c r="S1484"/>
  <c r="R1484"/>
  <c r="Q1484"/>
  <c r="P1484"/>
  <c r="O1484"/>
  <c r="N1484"/>
  <c r="M1484"/>
  <c r="L1484"/>
  <c r="K1484"/>
  <c r="J1484"/>
  <c r="I1484"/>
  <c r="H1484"/>
  <c r="G1484"/>
  <c r="F1484"/>
  <c r="E1484"/>
  <c r="D1484"/>
  <c r="C1484"/>
  <c r="B1484"/>
  <c r="U1483"/>
  <c r="T1483"/>
  <c r="S1483"/>
  <c r="R1483"/>
  <c r="Q1483"/>
  <c r="P1483"/>
  <c r="O1483"/>
  <c r="N1483"/>
  <c r="M1483"/>
  <c r="L1483"/>
  <c r="K1483"/>
  <c r="J1483"/>
  <c r="I1483"/>
  <c r="H1483"/>
  <c r="G1483"/>
  <c r="F1483"/>
  <c r="E1483"/>
  <c r="D1483"/>
  <c r="C1483"/>
  <c r="B1483"/>
  <c r="U1482"/>
  <c r="T1482"/>
  <c r="S1482"/>
  <c r="R1482"/>
  <c r="Q1482"/>
  <c r="P1482"/>
  <c r="O1482"/>
  <c r="N1482"/>
  <c r="M1482"/>
  <c r="L1482"/>
  <c r="K1482"/>
  <c r="J1482"/>
  <c r="I1482"/>
  <c r="H1482"/>
  <c r="G1482"/>
  <c r="F1482"/>
  <c r="E1482"/>
  <c r="D1482"/>
  <c r="C1482"/>
  <c r="B1482"/>
  <c r="U1481"/>
  <c r="T1481"/>
  <c r="S1481"/>
  <c r="R1481"/>
  <c r="Q1481"/>
  <c r="P1481"/>
  <c r="O1481"/>
  <c r="N1481"/>
  <c r="M1481"/>
  <c r="L1481"/>
  <c r="K1481"/>
  <c r="J1481"/>
  <c r="I1481"/>
  <c r="H1481"/>
  <c r="G1481"/>
  <c r="F1481"/>
  <c r="E1481"/>
  <c r="D1481"/>
  <c r="C1481"/>
  <c r="B1481"/>
  <c r="U1480"/>
  <c r="T1480"/>
  <c r="S1480"/>
  <c r="R1480"/>
  <c r="Q1480"/>
  <c r="P1480"/>
  <c r="O1480"/>
  <c r="N1480"/>
  <c r="M1480"/>
  <c r="L1480"/>
  <c r="K1480"/>
  <c r="J1480"/>
  <c r="I1480"/>
  <c r="H1480"/>
  <c r="G1480"/>
  <c r="F1480"/>
  <c r="E1480"/>
  <c r="D1480"/>
  <c r="C1480"/>
  <c r="B1480"/>
  <c r="U1479"/>
  <c r="T1479"/>
  <c r="S1479"/>
  <c r="R1479"/>
  <c r="Q1479"/>
  <c r="P1479"/>
  <c r="O1479"/>
  <c r="N1479"/>
  <c r="M1479"/>
  <c r="L1479"/>
  <c r="K1479"/>
  <c r="J1479"/>
  <c r="I1479"/>
  <c r="H1479"/>
  <c r="G1479"/>
  <c r="F1479"/>
  <c r="E1479"/>
  <c r="D1479"/>
  <c r="C1479"/>
  <c r="B1479"/>
  <c r="U1478"/>
  <c r="T1478"/>
  <c r="S1478"/>
  <c r="R1478"/>
  <c r="Q1478"/>
  <c r="P1478"/>
  <c r="O1478"/>
  <c r="N1478"/>
  <c r="M1478"/>
  <c r="L1478"/>
  <c r="K1478"/>
  <c r="J1478"/>
  <c r="I1478"/>
  <c r="H1478"/>
  <c r="G1478"/>
  <c r="F1478"/>
  <c r="E1478"/>
  <c r="D1478"/>
  <c r="C1478"/>
  <c r="B1478"/>
  <c r="U1477"/>
  <c r="T1477"/>
  <c r="S1477"/>
  <c r="R1477"/>
  <c r="Q1477"/>
  <c r="P1477"/>
  <c r="O1477"/>
  <c r="N1477"/>
  <c r="M1477"/>
  <c r="L1477"/>
  <c r="K1477"/>
  <c r="J1477"/>
  <c r="I1477"/>
  <c r="H1477"/>
  <c r="G1477"/>
  <c r="F1477"/>
  <c r="E1477"/>
  <c r="D1477"/>
  <c r="C1477"/>
  <c r="B1477"/>
  <c r="U1476"/>
  <c r="T1476"/>
  <c r="S1476"/>
  <c r="R1476"/>
  <c r="Q1476"/>
  <c r="P1476"/>
  <c r="O1476"/>
  <c r="N1476"/>
  <c r="M1476"/>
  <c r="L1476"/>
  <c r="K1476"/>
  <c r="J1476"/>
  <c r="I1476"/>
  <c r="H1476"/>
  <c r="G1476"/>
  <c r="F1476"/>
  <c r="E1476"/>
  <c r="D1476"/>
  <c r="C1476"/>
  <c r="B1476"/>
  <c r="U1475"/>
  <c r="T1475"/>
  <c r="S1475"/>
  <c r="R1475"/>
  <c r="Q1475"/>
  <c r="P1475"/>
  <c r="O1475"/>
  <c r="N1475"/>
  <c r="M1475"/>
  <c r="L1475"/>
  <c r="K1475"/>
  <c r="J1475"/>
  <c r="I1475"/>
  <c r="H1475"/>
  <c r="G1475"/>
  <c r="F1475"/>
  <c r="E1475"/>
  <c r="D1475"/>
  <c r="C1475"/>
  <c r="B1475"/>
  <c r="U1474"/>
  <c r="T1474"/>
  <c r="S1474"/>
  <c r="R1474"/>
  <c r="Q1474"/>
  <c r="P1474"/>
  <c r="O1474"/>
  <c r="N1474"/>
  <c r="M1474"/>
  <c r="L1474"/>
  <c r="K1474"/>
  <c r="J1474"/>
  <c r="I1474"/>
  <c r="H1474"/>
  <c r="G1474"/>
  <c r="F1474"/>
  <c r="E1474"/>
  <c r="D1474"/>
  <c r="C1474"/>
  <c r="B1474"/>
  <c r="U1473"/>
  <c r="T1473"/>
  <c r="S1473"/>
  <c r="R1473"/>
  <c r="Q1473"/>
  <c r="P1473"/>
  <c r="O1473"/>
  <c r="N1473"/>
  <c r="M1473"/>
  <c r="L1473"/>
  <c r="K1473"/>
  <c r="J1473"/>
  <c r="I1473"/>
  <c r="H1473"/>
  <c r="G1473"/>
  <c r="F1473"/>
  <c r="E1473"/>
  <c r="D1473"/>
  <c r="C1473"/>
  <c r="B1473"/>
  <c r="U1472"/>
  <c r="T1472"/>
  <c r="S1472"/>
  <c r="R1472"/>
  <c r="Q1472"/>
  <c r="P1472"/>
  <c r="O1472"/>
  <c r="N1472"/>
  <c r="M1472"/>
  <c r="L1472"/>
  <c r="K1472"/>
  <c r="J1472"/>
  <c r="I1472"/>
  <c r="H1472"/>
  <c r="G1472"/>
  <c r="F1472"/>
  <c r="E1472"/>
  <c r="D1472"/>
  <c r="C1472"/>
  <c r="B1472"/>
  <c r="U1471"/>
  <c r="T1471"/>
  <c r="S1471"/>
  <c r="R1471"/>
  <c r="Q1471"/>
  <c r="P1471"/>
  <c r="O1471"/>
  <c r="N1471"/>
  <c r="M1471"/>
  <c r="L1471"/>
  <c r="K1471"/>
  <c r="J1471"/>
  <c r="I1471"/>
  <c r="H1471"/>
  <c r="G1471"/>
  <c r="F1471"/>
  <c r="E1471"/>
  <c r="D1471"/>
  <c r="C1471"/>
  <c r="B1471"/>
  <c r="U1470"/>
  <c r="T1470"/>
  <c r="S1470"/>
  <c r="R1470"/>
  <c r="Q1470"/>
  <c r="P1470"/>
  <c r="O1470"/>
  <c r="N1470"/>
  <c r="M1470"/>
  <c r="L1470"/>
  <c r="K1470"/>
  <c r="J1470"/>
  <c r="I1470"/>
  <c r="H1470"/>
  <c r="G1470"/>
  <c r="F1470"/>
  <c r="E1470"/>
  <c r="D1470"/>
  <c r="C1470"/>
  <c r="B1470"/>
  <c r="U1469"/>
  <c r="T1469"/>
  <c r="S1469"/>
  <c r="R1469"/>
  <c r="Q1469"/>
  <c r="P1469"/>
  <c r="O1469"/>
  <c r="N1469"/>
  <c r="M1469"/>
  <c r="L1469"/>
  <c r="K1469"/>
  <c r="J1469"/>
  <c r="I1469"/>
  <c r="H1469"/>
  <c r="G1469"/>
  <c r="F1469"/>
  <c r="E1469"/>
  <c r="D1469"/>
  <c r="C1469"/>
  <c r="B1469"/>
  <c r="U1468"/>
  <c r="T1468"/>
  <c r="S1468"/>
  <c r="R1468"/>
  <c r="Q1468"/>
  <c r="P1468"/>
  <c r="O1468"/>
  <c r="N1468"/>
  <c r="M1468"/>
  <c r="L1468"/>
  <c r="K1468"/>
  <c r="J1468"/>
  <c r="I1468"/>
  <c r="H1468"/>
  <c r="G1468"/>
  <c r="F1468"/>
  <c r="E1468"/>
  <c r="D1468"/>
  <c r="C1468"/>
  <c r="B1468"/>
  <c r="U1467"/>
  <c r="T1467"/>
  <c r="S1467"/>
  <c r="R1467"/>
  <c r="Q1467"/>
  <c r="P1467"/>
  <c r="O1467"/>
  <c r="N1467"/>
  <c r="M1467"/>
  <c r="L1467"/>
  <c r="K1467"/>
  <c r="J1467"/>
  <c r="I1467"/>
  <c r="H1467"/>
  <c r="G1467"/>
  <c r="F1467"/>
  <c r="E1467"/>
  <c r="D1467"/>
  <c r="C1467"/>
  <c r="B1467"/>
  <c r="U1466"/>
  <c r="T1466"/>
  <c r="S1466"/>
  <c r="R1466"/>
  <c r="Q1466"/>
  <c r="P1466"/>
  <c r="O1466"/>
  <c r="N1466"/>
  <c r="M1466"/>
  <c r="L1466"/>
  <c r="K1466"/>
  <c r="J1466"/>
  <c r="I1466"/>
  <c r="H1466"/>
  <c r="G1466"/>
  <c r="F1466"/>
  <c r="E1466"/>
  <c r="D1466"/>
  <c r="C1466"/>
  <c r="B1466"/>
  <c r="U1465"/>
  <c r="T1465"/>
  <c r="S1465"/>
  <c r="R1465"/>
  <c r="Q1465"/>
  <c r="P1465"/>
  <c r="O1465"/>
  <c r="N1465"/>
  <c r="M1465"/>
  <c r="L1465"/>
  <c r="K1465"/>
  <c r="J1465"/>
  <c r="I1465"/>
  <c r="H1465"/>
  <c r="G1465"/>
  <c r="F1465"/>
  <c r="E1465"/>
  <c r="D1465"/>
  <c r="C1465"/>
  <c r="B1465"/>
  <c r="U1464"/>
  <c r="T1464"/>
  <c r="S1464"/>
  <c r="R1464"/>
  <c r="Q1464"/>
  <c r="P1464"/>
  <c r="O1464"/>
  <c r="N1464"/>
  <c r="M1464"/>
  <c r="L1464"/>
  <c r="K1464"/>
  <c r="J1464"/>
  <c r="I1464"/>
  <c r="H1464"/>
  <c r="G1464"/>
  <c r="F1464"/>
  <c r="E1464"/>
  <c r="D1464"/>
  <c r="C1464"/>
  <c r="B1464"/>
  <c r="U1463"/>
  <c r="T1463"/>
  <c r="S1463"/>
  <c r="R1463"/>
  <c r="Q1463"/>
  <c r="P1463"/>
  <c r="O1463"/>
  <c r="N1463"/>
  <c r="M1463"/>
  <c r="L1463"/>
  <c r="K1463"/>
  <c r="J1463"/>
  <c r="I1463"/>
  <c r="H1463"/>
  <c r="G1463"/>
  <c r="F1463"/>
  <c r="E1463"/>
  <c r="D1463"/>
  <c r="C1463"/>
  <c r="B1463"/>
  <c r="U1462"/>
  <c r="T1462"/>
  <c r="S1462"/>
  <c r="R1462"/>
  <c r="Q1462"/>
  <c r="P1462"/>
  <c r="O1462"/>
  <c r="N1462"/>
  <c r="M1462"/>
  <c r="L1462"/>
  <c r="K1462"/>
  <c r="J1462"/>
  <c r="I1462"/>
  <c r="H1462"/>
  <c r="G1462"/>
  <c r="F1462"/>
  <c r="E1462"/>
  <c r="D1462"/>
  <c r="C1462"/>
  <c r="B1462"/>
  <c r="U1461"/>
  <c r="T1461"/>
  <c r="S1461"/>
  <c r="R1461"/>
  <c r="Q1461"/>
  <c r="P1461"/>
  <c r="O1461"/>
  <c r="N1461"/>
  <c r="M1461"/>
  <c r="L1461"/>
  <c r="K1461"/>
  <c r="J1461"/>
  <c r="I1461"/>
  <c r="H1461"/>
  <c r="G1461"/>
  <c r="F1461"/>
  <c r="E1461"/>
  <c r="D1461"/>
  <c r="C1461"/>
  <c r="B1461"/>
  <c r="U1460"/>
  <c r="T1460"/>
  <c r="S1460"/>
  <c r="R1460"/>
  <c r="Q1460"/>
  <c r="P1460"/>
  <c r="O1460"/>
  <c r="N1460"/>
  <c r="M1460"/>
  <c r="L1460"/>
  <c r="K1460"/>
  <c r="J1460"/>
  <c r="I1460"/>
  <c r="H1460"/>
  <c r="G1460"/>
  <c r="F1460"/>
  <c r="E1460"/>
  <c r="D1460"/>
  <c r="C1460"/>
  <c r="B1460"/>
  <c r="U1459"/>
  <c r="T1459"/>
  <c r="S1459"/>
  <c r="R1459"/>
  <c r="Q1459"/>
  <c r="P1459"/>
  <c r="O1459"/>
  <c r="N1459"/>
  <c r="M1459"/>
  <c r="L1459"/>
  <c r="K1459"/>
  <c r="J1459"/>
  <c r="I1459"/>
  <c r="H1459"/>
  <c r="G1459"/>
  <c r="F1459"/>
  <c r="E1459"/>
  <c r="D1459"/>
  <c r="C1459"/>
  <c r="B1459"/>
  <c r="U1458"/>
  <c r="T1458"/>
  <c r="S1458"/>
  <c r="R1458"/>
  <c r="Q1458"/>
  <c r="P1458"/>
  <c r="O1458"/>
  <c r="N1458"/>
  <c r="M1458"/>
  <c r="L1458"/>
  <c r="K1458"/>
  <c r="J1458"/>
  <c r="I1458"/>
  <c r="H1458"/>
  <c r="G1458"/>
  <c r="F1458"/>
  <c r="E1458"/>
  <c r="D1458"/>
  <c r="C1458"/>
  <c r="B1458"/>
  <c r="U1457"/>
  <c r="T1457"/>
  <c r="S1457"/>
  <c r="R1457"/>
  <c r="Q1457"/>
  <c r="P1457"/>
  <c r="O1457"/>
  <c r="N1457"/>
  <c r="M1457"/>
  <c r="L1457"/>
  <c r="K1457"/>
  <c r="J1457"/>
  <c r="I1457"/>
  <c r="H1457"/>
  <c r="G1457"/>
  <c r="F1457"/>
  <c r="E1457"/>
  <c r="D1457"/>
  <c r="C1457"/>
  <c r="B1457"/>
  <c r="U1456"/>
  <c r="T1456"/>
  <c r="S1456"/>
  <c r="R1456"/>
  <c r="Q1456"/>
  <c r="P1456"/>
  <c r="O1456"/>
  <c r="N1456"/>
  <c r="M1456"/>
  <c r="L1456"/>
  <c r="K1456"/>
  <c r="J1456"/>
  <c r="I1456"/>
  <c r="H1456"/>
  <c r="G1456"/>
  <c r="F1456"/>
  <c r="E1456"/>
  <c r="D1456"/>
  <c r="C1456"/>
  <c r="B1456"/>
  <c r="U1455"/>
  <c r="T1455"/>
  <c r="S1455"/>
  <c r="R1455"/>
  <c r="Q1455"/>
  <c r="P1455"/>
  <c r="O1455"/>
  <c r="N1455"/>
  <c r="M1455"/>
  <c r="L1455"/>
  <c r="K1455"/>
  <c r="J1455"/>
  <c r="I1455"/>
  <c r="H1455"/>
  <c r="G1455"/>
  <c r="F1455"/>
  <c r="E1455"/>
  <c r="D1455"/>
  <c r="C1455"/>
  <c r="B1455"/>
  <c r="U1454"/>
  <c r="T1454"/>
  <c r="S1454"/>
  <c r="R1454"/>
  <c r="Q1454"/>
  <c r="P1454"/>
  <c r="O1454"/>
  <c r="N1454"/>
  <c r="M1454"/>
  <c r="L1454"/>
  <c r="K1454"/>
  <c r="J1454"/>
  <c r="I1454"/>
  <c r="H1454"/>
  <c r="G1454"/>
  <c r="F1454"/>
  <c r="E1454"/>
  <c r="D1454"/>
  <c r="C1454"/>
  <c r="B1454"/>
  <c r="U1453"/>
  <c r="T1453"/>
  <c r="S1453"/>
  <c r="R1453"/>
  <c r="Q1453"/>
  <c r="P1453"/>
  <c r="O1453"/>
  <c r="N1453"/>
  <c r="M1453"/>
  <c r="L1453"/>
  <c r="K1453"/>
  <c r="J1453"/>
  <c r="I1453"/>
  <c r="H1453"/>
  <c r="G1453"/>
  <c r="F1453"/>
  <c r="E1453"/>
  <c r="D1453"/>
  <c r="C1453"/>
  <c r="B1453"/>
  <c r="U1452"/>
  <c r="T1452"/>
  <c r="S1452"/>
  <c r="R1452"/>
  <c r="Q1452"/>
  <c r="P1452"/>
  <c r="O1452"/>
  <c r="N1452"/>
  <c r="M1452"/>
  <c r="L1452"/>
  <c r="K1452"/>
  <c r="J1452"/>
  <c r="I1452"/>
  <c r="H1452"/>
  <c r="G1452"/>
  <c r="F1452"/>
  <c r="E1452"/>
  <c r="D1452"/>
  <c r="C1452"/>
  <c r="B1452"/>
  <c r="U1451"/>
  <c r="T1451"/>
  <c r="S1451"/>
  <c r="R1451"/>
  <c r="Q1451"/>
  <c r="P1451"/>
  <c r="O1451"/>
  <c r="N1451"/>
  <c r="M1451"/>
  <c r="L1451"/>
  <c r="K1451"/>
  <c r="J1451"/>
  <c r="I1451"/>
  <c r="H1451"/>
  <c r="G1451"/>
  <c r="F1451"/>
  <c r="E1451"/>
  <c r="D1451"/>
  <c r="C1451"/>
  <c r="B1451"/>
  <c r="U1450"/>
  <c r="T1450"/>
  <c r="S1450"/>
  <c r="R1450"/>
  <c r="Q1450"/>
  <c r="P1450"/>
  <c r="O1450"/>
  <c r="N1450"/>
  <c r="M1450"/>
  <c r="L1450"/>
  <c r="K1450"/>
  <c r="J1450"/>
  <c r="I1450"/>
  <c r="H1450"/>
  <c r="G1450"/>
  <c r="F1450"/>
  <c r="E1450"/>
  <c r="D1450"/>
  <c r="C1450"/>
  <c r="B1450"/>
  <c r="U1449"/>
  <c r="T1449"/>
  <c r="S1449"/>
  <c r="R1449"/>
  <c r="Q1449"/>
  <c r="P1449"/>
  <c r="O1449"/>
  <c r="N1449"/>
  <c r="M1449"/>
  <c r="L1449"/>
  <c r="K1449"/>
  <c r="J1449"/>
  <c r="I1449"/>
  <c r="H1449"/>
  <c r="G1449"/>
  <c r="F1449"/>
  <c r="E1449"/>
  <c r="D1449"/>
  <c r="C1449"/>
  <c r="B1449"/>
  <c r="U1448"/>
  <c r="T1448"/>
  <c r="S1448"/>
  <c r="R1448"/>
  <c r="Q1448"/>
  <c r="P1448"/>
  <c r="O1448"/>
  <c r="N1448"/>
  <c r="M1448"/>
  <c r="L1448"/>
  <c r="K1448"/>
  <c r="J1448"/>
  <c r="I1448"/>
  <c r="H1448"/>
  <c r="G1448"/>
  <c r="F1448"/>
  <c r="E1448"/>
  <c r="D1448"/>
  <c r="C1448"/>
  <c r="B1448"/>
  <c r="U1447"/>
  <c r="T1447"/>
  <c r="S1447"/>
  <c r="R1447"/>
  <c r="Q1447"/>
  <c r="P1447"/>
  <c r="O1447"/>
  <c r="N1447"/>
  <c r="M1447"/>
  <c r="L1447"/>
  <c r="K1447"/>
  <c r="J1447"/>
  <c r="I1447"/>
  <c r="H1447"/>
  <c r="G1447"/>
  <c r="F1447"/>
  <c r="E1447"/>
  <c r="D1447"/>
  <c r="C1447"/>
  <c r="B1447"/>
  <c r="U1446"/>
  <c r="T1446"/>
  <c r="S1446"/>
  <c r="R1446"/>
  <c r="Q1446"/>
  <c r="P1446"/>
  <c r="O1446"/>
  <c r="N1446"/>
  <c r="M1446"/>
  <c r="L1446"/>
  <c r="K1446"/>
  <c r="J1446"/>
  <c r="I1446"/>
  <c r="H1446"/>
  <c r="G1446"/>
  <c r="F1446"/>
  <c r="E1446"/>
  <c r="D1446"/>
  <c r="C1446"/>
  <c r="B1446"/>
  <c r="U1445"/>
  <c r="T1445"/>
  <c r="S1445"/>
  <c r="R1445"/>
  <c r="Q1445"/>
  <c r="P1445"/>
  <c r="O1445"/>
  <c r="N1445"/>
  <c r="M1445"/>
  <c r="L1445"/>
  <c r="K1445"/>
  <c r="J1445"/>
  <c r="I1445"/>
  <c r="H1445"/>
  <c r="G1445"/>
  <c r="F1445"/>
  <c r="E1445"/>
  <c r="D1445"/>
  <c r="C1445"/>
  <c r="B1445"/>
  <c r="U1444"/>
  <c r="T1444"/>
  <c r="S1444"/>
  <c r="R1444"/>
  <c r="Q1444"/>
  <c r="P1444"/>
  <c r="O1444"/>
  <c r="N1444"/>
  <c r="M1444"/>
  <c r="L1444"/>
  <c r="K1444"/>
  <c r="J1444"/>
  <c r="I1444"/>
  <c r="H1444"/>
  <c r="G1444"/>
  <c r="F1444"/>
  <c r="E1444"/>
  <c r="D1444"/>
  <c r="C1444"/>
  <c r="B1444"/>
  <c r="U1443"/>
  <c r="T1443"/>
  <c r="S1443"/>
  <c r="R1443"/>
  <c r="Q1443"/>
  <c r="P1443"/>
  <c r="O1443"/>
  <c r="N1443"/>
  <c r="M1443"/>
  <c r="L1443"/>
  <c r="K1443"/>
  <c r="J1443"/>
  <c r="I1443"/>
  <c r="H1443"/>
  <c r="G1443"/>
  <c r="F1443"/>
  <c r="E1443"/>
  <c r="D1443"/>
  <c r="C1443"/>
  <c r="B1443"/>
  <c r="U1442"/>
  <c r="T1442"/>
  <c r="S1442"/>
  <c r="R1442"/>
  <c r="Q1442"/>
  <c r="P1442"/>
  <c r="O1442"/>
  <c r="N1442"/>
  <c r="M1442"/>
  <c r="L1442"/>
  <c r="K1442"/>
  <c r="J1442"/>
  <c r="I1442"/>
  <c r="H1442"/>
  <c r="G1442"/>
  <c r="F1442"/>
  <c r="E1442"/>
  <c r="D1442"/>
  <c r="C1442"/>
  <c r="B1442"/>
  <c r="U1441"/>
  <c r="T1441"/>
  <c r="S1441"/>
  <c r="R1441"/>
  <c r="Q1441"/>
  <c r="P1441"/>
  <c r="O1441"/>
  <c r="N1441"/>
  <c r="M1441"/>
  <c r="L1441"/>
  <c r="K1441"/>
  <c r="J1441"/>
  <c r="I1441"/>
  <c r="H1441"/>
  <c r="G1441"/>
  <c r="F1441"/>
  <c r="E1441"/>
  <c r="D1441"/>
  <c r="C1441"/>
  <c r="B1441"/>
  <c r="U1440"/>
  <c r="T1440"/>
  <c r="S1440"/>
  <c r="R1440"/>
  <c r="Q1440"/>
  <c r="P1440"/>
  <c r="O1440"/>
  <c r="N1440"/>
  <c r="M1440"/>
  <c r="L1440"/>
  <c r="K1440"/>
  <c r="J1440"/>
  <c r="I1440"/>
  <c r="H1440"/>
  <c r="G1440"/>
  <c r="F1440"/>
  <c r="E1440"/>
  <c r="D1440"/>
  <c r="C1440"/>
  <c r="B1440"/>
  <c r="U1439"/>
  <c r="T1439"/>
  <c r="S1439"/>
  <c r="R1439"/>
  <c r="Q1439"/>
  <c r="P1439"/>
  <c r="O1439"/>
  <c r="N1439"/>
  <c r="M1439"/>
  <c r="L1439"/>
  <c r="K1439"/>
  <c r="J1439"/>
  <c r="I1439"/>
  <c r="H1439"/>
  <c r="G1439"/>
  <c r="F1439"/>
  <c r="E1439"/>
  <c r="D1439"/>
  <c r="C1439"/>
  <c r="B1439"/>
  <c r="U1438"/>
  <c r="T1438"/>
  <c r="S1438"/>
  <c r="R1438"/>
  <c r="Q1438"/>
  <c r="P1438"/>
  <c r="O1438"/>
  <c r="N1438"/>
  <c r="M1438"/>
  <c r="L1438"/>
  <c r="K1438"/>
  <c r="J1438"/>
  <c r="I1438"/>
  <c r="H1438"/>
  <c r="G1438"/>
  <c r="F1438"/>
  <c r="E1438"/>
  <c r="D1438"/>
  <c r="C1438"/>
  <c r="B1438"/>
  <c r="U1437"/>
  <c r="T1437"/>
  <c r="S1437"/>
  <c r="R1437"/>
  <c r="Q1437"/>
  <c r="P1437"/>
  <c r="O1437"/>
  <c r="N1437"/>
  <c r="M1437"/>
  <c r="L1437"/>
  <c r="K1437"/>
  <c r="J1437"/>
  <c r="I1437"/>
  <c r="H1437"/>
  <c r="G1437"/>
  <c r="F1437"/>
  <c r="E1437"/>
  <c r="D1437"/>
  <c r="C1437"/>
  <c r="B1437"/>
  <c r="U1436"/>
  <c r="T1436"/>
  <c r="S1436"/>
  <c r="R1436"/>
  <c r="Q1436"/>
  <c r="P1436"/>
  <c r="O1436"/>
  <c r="N1436"/>
  <c r="M1436"/>
  <c r="L1436"/>
  <c r="K1436"/>
  <c r="J1436"/>
  <c r="I1436"/>
  <c r="H1436"/>
  <c r="G1436"/>
  <c r="F1436"/>
  <c r="E1436"/>
  <c r="D1436"/>
  <c r="C1436"/>
  <c r="B1436"/>
  <c r="U1435"/>
  <c r="T1435"/>
  <c r="S1435"/>
  <c r="R1435"/>
  <c r="Q1435"/>
  <c r="P1435"/>
  <c r="O1435"/>
  <c r="N1435"/>
  <c r="M1435"/>
  <c r="L1435"/>
  <c r="K1435"/>
  <c r="J1435"/>
  <c r="I1435"/>
  <c r="H1435"/>
  <c r="G1435"/>
  <c r="F1435"/>
  <c r="E1435"/>
  <c r="D1435"/>
  <c r="C1435"/>
  <c r="B1435"/>
  <c r="U1434"/>
  <c r="T1434"/>
  <c r="S1434"/>
  <c r="R1434"/>
  <c r="Q1434"/>
  <c r="P1434"/>
  <c r="O1434"/>
  <c r="N1434"/>
  <c r="M1434"/>
  <c r="L1434"/>
  <c r="K1434"/>
  <c r="J1434"/>
  <c r="I1434"/>
  <c r="H1434"/>
  <c r="G1434"/>
  <c r="F1434"/>
  <c r="E1434"/>
  <c r="D1434"/>
  <c r="C1434"/>
  <c r="B1434"/>
  <c r="U1433"/>
  <c r="T1433"/>
  <c r="S1433"/>
  <c r="R1433"/>
  <c r="Q1433"/>
  <c r="P1433"/>
  <c r="O1433"/>
  <c r="N1433"/>
  <c r="M1433"/>
  <c r="L1433"/>
  <c r="K1433"/>
  <c r="J1433"/>
  <c r="I1433"/>
  <c r="H1433"/>
  <c r="G1433"/>
  <c r="F1433"/>
  <c r="E1433"/>
  <c r="D1433"/>
  <c r="C1433"/>
  <c r="B1433"/>
  <c r="U1432"/>
  <c r="T1432"/>
  <c r="S1432"/>
  <c r="R1432"/>
  <c r="Q1432"/>
  <c r="P1432"/>
  <c r="O1432"/>
  <c r="N1432"/>
  <c r="M1432"/>
  <c r="L1432"/>
  <c r="K1432"/>
  <c r="J1432"/>
  <c r="I1432"/>
  <c r="H1432"/>
  <c r="G1432"/>
  <c r="F1432"/>
  <c r="E1432"/>
  <c r="D1432"/>
  <c r="C1432"/>
  <c r="B1432"/>
  <c r="U1431"/>
  <c r="T1431"/>
  <c r="S1431"/>
  <c r="R1431"/>
  <c r="Q1431"/>
  <c r="P1431"/>
  <c r="O1431"/>
  <c r="N1431"/>
  <c r="M1431"/>
  <c r="L1431"/>
  <c r="K1431"/>
  <c r="J1431"/>
  <c r="I1431"/>
  <c r="H1431"/>
  <c r="G1431"/>
  <c r="F1431"/>
  <c r="E1431"/>
  <c r="D1431"/>
  <c r="C1431"/>
  <c r="B1431"/>
  <c r="U1430"/>
  <c r="T1430"/>
  <c r="S1430"/>
  <c r="R1430"/>
  <c r="Q1430"/>
  <c r="P1430"/>
  <c r="O1430"/>
  <c r="N1430"/>
  <c r="M1430"/>
  <c r="L1430"/>
  <c r="K1430"/>
  <c r="J1430"/>
  <c r="I1430"/>
  <c r="H1430"/>
  <c r="G1430"/>
  <c r="F1430"/>
  <c r="E1430"/>
  <c r="D1430"/>
  <c r="C1430"/>
  <c r="B1430"/>
  <c r="U1429"/>
  <c r="T1429"/>
  <c r="S1429"/>
  <c r="R1429"/>
  <c r="Q1429"/>
  <c r="P1429"/>
  <c r="O1429"/>
  <c r="N1429"/>
  <c r="M1429"/>
  <c r="L1429"/>
  <c r="K1429"/>
  <c r="J1429"/>
  <c r="I1429"/>
  <c r="H1429"/>
  <c r="G1429"/>
  <c r="F1429"/>
  <c r="E1429"/>
  <c r="D1429"/>
  <c r="C1429"/>
  <c r="B1429"/>
  <c r="U1428"/>
  <c r="T1428"/>
  <c r="S1428"/>
  <c r="R1428"/>
  <c r="Q1428"/>
  <c r="P1428"/>
  <c r="O1428"/>
  <c r="N1428"/>
  <c r="M1428"/>
  <c r="L1428"/>
  <c r="K1428"/>
  <c r="J1428"/>
  <c r="I1428"/>
  <c r="H1428"/>
  <c r="G1428"/>
  <c r="F1428"/>
  <c r="E1428"/>
  <c r="D1428"/>
  <c r="C1428"/>
  <c r="B1428"/>
  <c r="U1427"/>
  <c r="T1427"/>
  <c r="S1427"/>
  <c r="R1427"/>
  <c r="Q1427"/>
  <c r="P1427"/>
  <c r="O1427"/>
  <c r="N1427"/>
  <c r="M1427"/>
  <c r="L1427"/>
  <c r="K1427"/>
  <c r="J1427"/>
  <c r="I1427"/>
  <c r="H1427"/>
  <c r="G1427"/>
  <c r="F1427"/>
  <c r="E1427"/>
  <c r="D1427"/>
  <c r="C1427"/>
  <c r="B1427"/>
  <c r="U1426"/>
  <c r="T1426"/>
  <c r="S1426"/>
  <c r="R1426"/>
  <c r="Q1426"/>
  <c r="P1426"/>
  <c r="O1426"/>
  <c r="N1426"/>
  <c r="M1426"/>
  <c r="L1426"/>
  <c r="K1426"/>
  <c r="J1426"/>
  <c r="I1426"/>
  <c r="H1426"/>
  <c r="G1426"/>
  <c r="F1426"/>
  <c r="E1426"/>
  <c r="D1426"/>
  <c r="C1426"/>
  <c r="B1426"/>
  <c r="U1425"/>
  <c r="T1425"/>
  <c r="S1425"/>
  <c r="R1425"/>
  <c r="Q1425"/>
  <c r="P1425"/>
  <c r="O1425"/>
  <c r="N1425"/>
  <c r="M1425"/>
  <c r="L1425"/>
  <c r="K1425"/>
  <c r="J1425"/>
  <c r="I1425"/>
  <c r="H1425"/>
  <c r="G1425"/>
  <c r="F1425"/>
  <c r="E1425"/>
  <c r="D1425"/>
  <c r="C1425"/>
  <c r="B1425"/>
  <c r="U1424"/>
  <c r="T1424"/>
  <c r="S1424"/>
  <c r="R1424"/>
  <c r="Q1424"/>
  <c r="P1424"/>
  <c r="O1424"/>
  <c r="N1424"/>
  <c r="M1424"/>
  <c r="L1424"/>
  <c r="K1424"/>
  <c r="J1424"/>
  <c r="I1424"/>
  <c r="H1424"/>
  <c r="G1424"/>
  <c r="F1424"/>
  <c r="E1424"/>
  <c r="D1424"/>
  <c r="C1424"/>
  <c r="B1424"/>
  <c r="U1423"/>
  <c r="T1423"/>
  <c r="S1423"/>
  <c r="R1423"/>
  <c r="Q1423"/>
  <c r="P1423"/>
  <c r="O1423"/>
  <c r="N1423"/>
  <c r="M1423"/>
  <c r="L1423"/>
  <c r="K1423"/>
  <c r="J1423"/>
  <c r="I1423"/>
  <c r="H1423"/>
  <c r="G1423"/>
  <c r="F1423"/>
  <c r="E1423"/>
  <c r="D1423"/>
  <c r="C1423"/>
  <c r="B1423"/>
  <c r="U1422"/>
  <c r="T1422"/>
  <c r="S1422"/>
  <c r="R1422"/>
  <c r="Q1422"/>
  <c r="P1422"/>
  <c r="O1422"/>
  <c r="N1422"/>
  <c r="M1422"/>
  <c r="L1422"/>
  <c r="K1422"/>
  <c r="J1422"/>
  <c r="I1422"/>
  <c r="H1422"/>
  <c r="G1422"/>
  <c r="F1422"/>
  <c r="E1422"/>
  <c r="D1422"/>
  <c r="C1422"/>
  <c r="B1422"/>
  <c r="U1421"/>
  <c r="T1421"/>
  <c r="S1421"/>
  <c r="R1421"/>
  <c r="Q1421"/>
  <c r="P1421"/>
  <c r="O1421"/>
  <c r="N1421"/>
  <c r="M1421"/>
  <c r="L1421"/>
  <c r="K1421"/>
  <c r="J1421"/>
  <c r="I1421"/>
  <c r="H1421"/>
  <c r="G1421"/>
  <c r="F1421"/>
  <c r="E1421"/>
  <c r="D1421"/>
  <c r="C1421"/>
  <c r="B1421"/>
  <c r="U1420"/>
  <c r="T1420"/>
  <c r="S1420"/>
  <c r="R1420"/>
  <c r="Q1420"/>
  <c r="P1420"/>
  <c r="O1420"/>
  <c r="N1420"/>
  <c r="M1420"/>
  <c r="L1420"/>
  <c r="K1420"/>
  <c r="J1420"/>
  <c r="I1420"/>
  <c r="H1420"/>
  <c r="G1420"/>
  <c r="F1420"/>
  <c r="E1420"/>
  <c r="D1420"/>
  <c r="C1420"/>
  <c r="B1420"/>
  <c r="U1419"/>
  <c r="T1419"/>
  <c r="S1419"/>
  <c r="R1419"/>
  <c r="Q1419"/>
  <c r="P1419"/>
  <c r="O1419"/>
  <c r="N1419"/>
  <c r="M1419"/>
  <c r="L1419"/>
  <c r="K1419"/>
  <c r="J1419"/>
  <c r="I1419"/>
  <c r="H1419"/>
  <c r="G1419"/>
  <c r="F1419"/>
  <c r="E1419"/>
  <c r="D1419"/>
  <c r="C1419"/>
  <c r="B1419"/>
  <c r="U1418"/>
  <c r="T1418"/>
  <c r="S1418"/>
  <c r="R1418"/>
  <c r="Q1418"/>
  <c r="P1418"/>
  <c r="O1418"/>
  <c r="N1418"/>
  <c r="M1418"/>
  <c r="L1418"/>
  <c r="K1418"/>
  <c r="J1418"/>
  <c r="I1418"/>
  <c r="H1418"/>
  <c r="G1418"/>
  <c r="F1418"/>
  <c r="E1418"/>
  <c r="D1418"/>
  <c r="C1418"/>
  <c r="B1418"/>
  <c r="U1417"/>
  <c r="T1417"/>
  <c r="S1417"/>
  <c r="R1417"/>
  <c r="Q1417"/>
  <c r="P1417"/>
  <c r="O1417"/>
  <c r="N1417"/>
  <c r="M1417"/>
  <c r="L1417"/>
  <c r="K1417"/>
  <c r="J1417"/>
  <c r="I1417"/>
  <c r="H1417"/>
  <c r="G1417"/>
  <c r="F1417"/>
  <c r="E1417"/>
  <c r="D1417"/>
  <c r="C1417"/>
  <c r="B1417"/>
  <c r="U1416"/>
  <c r="T1416"/>
  <c r="S1416"/>
  <c r="R1416"/>
  <c r="Q1416"/>
  <c r="P1416"/>
  <c r="O1416"/>
  <c r="N1416"/>
  <c r="M1416"/>
  <c r="L1416"/>
  <c r="K1416"/>
  <c r="J1416"/>
  <c r="I1416"/>
  <c r="H1416"/>
  <c r="G1416"/>
  <c r="F1416"/>
  <c r="E1416"/>
  <c r="D1416"/>
  <c r="C1416"/>
  <c r="B1416"/>
  <c r="U1415"/>
  <c r="T1415"/>
  <c r="S1415"/>
  <c r="R1415"/>
  <c r="Q1415"/>
  <c r="P1415"/>
  <c r="O1415"/>
  <c r="N1415"/>
  <c r="M1415"/>
  <c r="L1415"/>
  <c r="K1415"/>
  <c r="J1415"/>
  <c r="I1415"/>
  <c r="H1415"/>
  <c r="G1415"/>
  <c r="F1415"/>
  <c r="E1415"/>
  <c r="D1415"/>
  <c r="C1415"/>
  <c r="B1415"/>
  <c r="U1414"/>
  <c r="T1414"/>
  <c r="S1414"/>
  <c r="R1414"/>
  <c r="Q1414"/>
  <c r="P1414"/>
  <c r="O1414"/>
  <c r="N1414"/>
  <c r="M1414"/>
  <c r="L1414"/>
  <c r="K1414"/>
  <c r="J1414"/>
  <c r="I1414"/>
  <c r="H1414"/>
  <c r="G1414"/>
  <c r="F1414"/>
  <c r="E1414"/>
  <c r="D1414"/>
  <c r="C1414"/>
  <c r="B1414"/>
  <c r="U1413"/>
  <c r="T1413"/>
  <c r="S1413"/>
  <c r="R1413"/>
  <c r="Q1413"/>
  <c r="P1413"/>
  <c r="O1413"/>
  <c r="N1413"/>
  <c r="M1413"/>
  <c r="L1413"/>
  <c r="K1413"/>
  <c r="J1413"/>
  <c r="I1413"/>
  <c r="H1413"/>
  <c r="G1413"/>
  <c r="F1413"/>
  <c r="E1413"/>
  <c r="D1413"/>
  <c r="C1413"/>
  <c r="B1413"/>
  <c r="U1412"/>
  <c r="T1412"/>
  <c r="S1412"/>
  <c r="R1412"/>
  <c r="Q1412"/>
  <c r="P1412"/>
  <c r="O1412"/>
  <c r="N1412"/>
  <c r="M1412"/>
  <c r="L1412"/>
  <c r="K1412"/>
  <c r="J1412"/>
  <c r="I1412"/>
  <c r="H1412"/>
  <c r="G1412"/>
  <c r="F1412"/>
  <c r="E1412"/>
  <c r="D1412"/>
  <c r="C1412"/>
  <c r="B1412"/>
  <c r="U1411"/>
  <c r="T1411"/>
  <c r="S1411"/>
  <c r="R1411"/>
  <c r="Q1411"/>
  <c r="P1411"/>
  <c r="O1411"/>
  <c r="N1411"/>
  <c r="M1411"/>
  <c r="L1411"/>
  <c r="K1411"/>
  <c r="J1411"/>
  <c r="I1411"/>
  <c r="H1411"/>
  <c r="G1411"/>
  <c r="F1411"/>
  <c r="E1411"/>
  <c r="D1411"/>
  <c r="C1411"/>
  <c r="B1411"/>
  <c r="U1410"/>
  <c r="T1410"/>
  <c r="S1410"/>
  <c r="R1410"/>
  <c r="Q1410"/>
  <c r="P1410"/>
  <c r="O1410"/>
  <c r="N1410"/>
  <c r="M1410"/>
  <c r="L1410"/>
  <c r="K1410"/>
  <c r="J1410"/>
  <c r="I1410"/>
  <c r="H1410"/>
  <c r="G1410"/>
  <c r="F1410"/>
  <c r="E1410"/>
  <c r="D1410"/>
  <c r="C1410"/>
  <c r="B1410"/>
  <c r="U1409"/>
  <c r="T1409"/>
  <c r="S1409"/>
  <c r="R1409"/>
  <c r="Q1409"/>
  <c r="P1409"/>
  <c r="O1409"/>
  <c r="N1409"/>
  <c r="M1409"/>
  <c r="L1409"/>
  <c r="K1409"/>
  <c r="J1409"/>
  <c r="I1409"/>
  <c r="H1409"/>
  <c r="G1409"/>
  <c r="F1409"/>
  <c r="E1409"/>
  <c r="D1409"/>
  <c r="C1409"/>
  <c r="B1409"/>
  <c r="U1408"/>
  <c r="T1408"/>
  <c r="S1408"/>
  <c r="R1408"/>
  <c r="Q1408"/>
  <c r="P1408"/>
  <c r="O1408"/>
  <c r="N1408"/>
  <c r="M1408"/>
  <c r="L1408"/>
  <c r="K1408"/>
  <c r="J1408"/>
  <c r="I1408"/>
  <c r="H1408"/>
  <c r="G1408"/>
  <c r="F1408"/>
  <c r="E1408"/>
  <c r="D1408"/>
  <c r="C1408"/>
  <c r="B1408"/>
  <c r="U1407"/>
  <c r="T1407"/>
  <c r="S1407"/>
  <c r="R1407"/>
  <c r="Q1407"/>
  <c r="P1407"/>
  <c r="O1407"/>
  <c r="N1407"/>
  <c r="M1407"/>
  <c r="L1407"/>
  <c r="K1407"/>
  <c r="J1407"/>
  <c r="I1407"/>
  <c r="H1407"/>
  <c r="G1407"/>
  <c r="F1407"/>
  <c r="E1407"/>
  <c r="D1407"/>
  <c r="C1407"/>
  <c r="B1407"/>
  <c r="U1406"/>
  <c r="T1406"/>
  <c r="S1406"/>
  <c r="R1406"/>
  <c r="Q1406"/>
  <c r="P1406"/>
  <c r="O1406"/>
  <c r="N1406"/>
  <c r="M1406"/>
  <c r="L1406"/>
  <c r="K1406"/>
  <c r="J1406"/>
  <c r="I1406"/>
  <c r="H1406"/>
  <c r="G1406"/>
  <c r="F1406"/>
  <c r="E1406"/>
  <c r="D1406"/>
  <c r="C1406"/>
  <c r="B1406"/>
  <c r="U1405"/>
  <c r="T1405"/>
  <c r="S1405"/>
  <c r="R1405"/>
  <c r="Q1405"/>
  <c r="P1405"/>
  <c r="O1405"/>
  <c r="N1405"/>
  <c r="M1405"/>
  <c r="L1405"/>
  <c r="K1405"/>
  <c r="J1405"/>
  <c r="I1405"/>
  <c r="H1405"/>
  <c r="G1405"/>
  <c r="F1405"/>
  <c r="E1405"/>
  <c r="D1405"/>
  <c r="C1405"/>
  <c r="B1405"/>
  <c r="U1404"/>
  <c r="T1404"/>
  <c r="S1404"/>
  <c r="R1404"/>
  <c r="Q1404"/>
  <c r="P1404"/>
  <c r="O1404"/>
  <c r="N1404"/>
  <c r="M1404"/>
  <c r="L1404"/>
  <c r="K1404"/>
  <c r="J1404"/>
  <c r="I1404"/>
  <c r="H1404"/>
  <c r="G1404"/>
  <c r="F1404"/>
  <c r="E1404"/>
  <c r="D1404"/>
  <c r="C1404"/>
  <c r="B1404"/>
  <c r="U1403"/>
  <c r="T1403"/>
  <c r="S1403"/>
  <c r="R1403"/>
  <c r="Q1403"/>
  <c r="P1403"/>
  <c r="O1403"/>
  <c r="N1403"/>
  <c r="M1403"/>
  <c r="L1403"/>
  <c r="K1403"/>
  <c r="J1403"/>
  <c r="I1403"/>
  <c r="H1403"/>
  <c r="G1403"/>
  <c r="F1403"/>
  <c r="E1403"/>
  <c r="D1403"/>
  <c r="C1403"/>
  <c r="B1403"/>
  <c r="U1402"/>
  <c r="T1402"/>
  <c r="S1402"/>
  <c r="R1402"/>
  <c r="Q1402"/>
  <c r="P1402"/>
  <c r="O1402"/>
  <c r="N1402"/>
  <c r="M1402"/>
  <c r="L1402"/>
  <c r="K1402"/>
  <c r="J1402"/>
  <c r="I1402"/>
  <c r="H1402"/>
  <c r="G1402"/>
  <c r="F1402"/>
  <c r="E1402"/>
  <c r="D1402"/>
  <c r="C1402"/>
  <c r="B1402"/>
  <c r="U1401"/>
  <c r="T1401"/>
  <c r="S1401"/>
  <c r="R1401"/>
  <c r="Q1401"/>
  <c r="P1401"/>
  <c r="O1401"/>
  <c r="N1401"/>
  <c r="M1401"/>
  <c r="L1401"/>
  <c r="K1401"/>
  <c r="J1401"/>
  <c r="I1401"/>
  <c r="H1401"/>
  <c r="G1401"/>
  <c r="F1401"/>
  <c r="E1401"/>
  <c r="D1401"/>
  <c r="C1401"/>
  <c r="B1401"/>
  <c r="U1400"/>
  <c r="T1400"/>
  <c r="S1400"/>
  <c r="R1400"/>
  <c r="Q1400"/>
  <c r="P1400"/>
  <c r="O1400"/>
  <c r="N1400"/>
  <c r="M1400"/>
  <c r="L1400"/>
  <c r="K1400"/>
  <c r="J1400"/>
  <c r="I1400"/>
  <c r="H1400"/>
  <c r="G1400"/>
  <c r="F1400"/>
  <c r="E1400"/>
  <c r="D1400"/>
  <c r="C1400"/>
  <c r="B1400"/>
  <c r="U1399"/>
  <c r="T1399"/>
  <c r="S1399"/>
  <c r="R1399"/>
  <c r="Q1399"/>
  <c r="P1399"/>
  <c r="O1399"/>
  <c r="N1399"/>
  <c r="M1399"/>
  <c r="L1399"/>
  <c r="K1399"/>
  <c r="J1399"/>
  <c r="I1399"/>
  <c r="H1399"/>
  <c r="G1399"/>
  <c r="F1399"/>
  <c r="E1399"/>
  <c r="D1399"/>
  <c r="C1399"/>
  <c r="B1399"/>
  <c r="U1398"/>
  <c r="T1398"/>
  <c r="S1398"/>
  <c r="R1398"/>
  <c r="Q1398"/>
  <c r="P1398"/>
  <c r="O1398"/>
  <c r="N1398"/>
  <c r="M1398"/>
  <c r="L1398"/>
  <c r="K1398"/>
  <c r="J1398"/>
  <c r="I1398"/>
  <c r="H1398"/>
  <c r="G1398"/>
  <c r="F1398"/>
  <c r="E1398"/>
  <c r="D1398"/>
  <c r="C1398"/>
  <c r="B1398"/>
  <c r="U1397"/>
  <c r="T1397"/>
  <c r="S1397"/>
  <c r="R1397"/>
  <c r="Q1397"/>
  <c r="P1397"/>
  <c r="O1397"/>
  <c r="N1397"/>
  <c r="M1397"/>
  <c r="L1397"/>
  <c r="K1397"/>
  <c r="J1397"/>
  <c r="I1397"/>
  <c r="H1397"/>
  <c r="G1397"/>
  <c r="F1397"/>
  <c r="E1397"/>
  <c r="D1397"/>
  <c r="C1397"/>
  <c r="B1397"/>
  <c r="U1396"/>
  <c r="T1396"/>
  <c r="S1396"/>
  <c r="R1396"/>
  <c r="Q1396"/>
  <c r="P1396"/>
  <c r="O1396"/>
  <c r="N1396"/>
  <c r="M1396"/>
  <c r="L1396"/>
  <c r="K1396"/>
  <c r="J1396"/>
  <c r="I1396"/>
  <c r="H1396"/>
  <c r="G1396"/>
  <c r="F1396"/>
  <c r="E1396"/>
  <c r="D1396"/>
  <c r="C1396"/>
  <c r="B1396"/>
  <c r="U1395"/>
  <c r="T1395"/>
  <c r="S1395"/>
  <c r="R1395"/>
  <c r="Q1395"/>
  <c r="P1395"/>
  <c r="O1395"/>
  <c r="N1395"/>
  <c r="M1395"/>
  <c r="L1395"/>
  <c r="K1395"/>
  <c r="J1395"/>
  <c r="I1395"/>
  <c r="H1395"/>
  <c r="G1395"/>
  <c r="F1395"/>
  <c r="E1395"/>
  <c r="D1395"/>
  <c r="C1395"/>
  <c r="B1395"/>
  <c r="U1394"/>
  <c r="T1394"/>
  <c r="S1394"/>
  <c r="R1394"/>
  <c r="Q1394"/>
  <c r="P1394"/>
  <c r="O1394"/>
  <c r="N1394"/>
  <c r="M1394"/>
  <c r="L1394"/>
  <c r="K1394"/>
  <c r="J1394"/>
  <c r="I1394"/>
  <c r="H1394"/>
  <c r="G1394"/>
  <c r="F1394"/>
  <c r="E1394"/>
  <c r="D1394"/>
  <c r="C1394"/>
  <c r="B1394"/>
  <c r="U1393"/>
  <c r="T1393"/>
  <c r="S1393"/>
  <c r="R1393"/>
  <c r="Q1393"/>
  <c r="P1393"/>
  <c r="O1393"/>
  <c r="N1393"/>
  <c r="M1393"/>
  <c r="L1393"/>
  <c r="K1393"/>
  <c r="J1393"/>
  <c r="I1393"/>
  <c r="H1393"/>
  <c r="G1393"/>
  <c r="F1393"/>
  <c r="E1393"/>
  <c r="D1393"/>
  <c r="C1393"/>
  <c r="B1393"/>
  <c r="U1392"/>
  <c r="T1392"/>
  <c r="S1392"/>
  <c r="R1392"/>
  <c r="Q1392"/>
  <c r="P1392"/>
  <c r="O1392"/>
  <c r="N1392"/>
  <c r="M1392"/>
  <c r="L1392"/>
  <c r="K1392"/>
  <c r="J1392"/>
  <c r="I1392"/>
  <c r="H1392"/>
  <c r="G1392"/>
  <c r="F1392"/>
  <c r="E1392"/>
  <c r="D1392"/>
  <c r="C1392"/>
  <c r="B1392"/>
  <c r="U1391"/>
  <c r="T1391"/>
  <c r="S1391"/>
  <c r="R1391"/>
  <c r="Q1391"/>
  <c r="P1391"/>
  <c r="O1391"/>
  <c r="N1391"/>
  <c r="M1391"/>
  <c r="L1391"/>
  <c r="K1391"/>
  <c r="J1391"/>
  <c r="I1391"/>
  <c r="H1391"/>
  <c r="G1391"/>
  <c r="F1391"/>
  <c r="E1391"/>
  <c r="D1391"/>
  <c r="C1391"/>
  <c r="B1391"/>
  <c r="U1390"/>
  <c r="T1390"/>
  <c r="S1390"/>
  <c r="R1390"/>
  <c r="Q1390"/>
  <c r="P1390"/>
  <c r="O1390"/>
  <c r="N1390"/>
  <c r="M1390"/>
  <c r="L1390"/>
  <c r="K1390"/>
  <c r="J1390"/>
  <c r="I1390"/>
  <c r="H1390"/>
  <c r="G1390"/>
  <c r="F1390"/>
  <c r="E1390"/>
  <c r="D1390"/>
  <c r="C1390"/>
  <c r="B1390"/>
  <c r="U1389"/>
  <c r="T1389"/>
  <c r="S1389"/>
  <c r="R1389"/>
  <c r="Q1389"/>
  <c r="P1389"/>
  <c r="O1389"/>
  <c r="N1389"/>
  <c r="M1389"/>
  <c r="L1389"/>
  <c r="K1389"/>
  <c r="J1389"/>
  <c r="I1389"/>
  <c r="H1389"/>
  <c r="G1389"/>
  <c r="F1389"/>
  <c r="E1389"/>
  <c r="D1389"/>
  <c r="C1389"/>
  <c r="B1389"/>
  <c r="U1388"/>
  <c r="T1388"/>
  <c r="S1388"/>
  <c r="R1388"/>
  <c r="Q1388"/>
  <c r="P1388"/>
  <c r="O1388"/>
  <c r="N1388"/>
  <c r="M1388"/>
  <c r="L1388"/>
  <c r="K1388"/>
  <c r="J1388"/>
  <c r="I1388"/>
  <c r="H1388"/>
  <c r="G1388"/>
  <c r="F1388"/>
  <c r="E1388"/>
  <c r="D1388"/>
  <c r="C1388"/>
  <c r="B1388"/>
  <c r="U1387"/>
  <c r="T1387"/>
  <c r="S1387"/>
  <c r="R1387"/>
  <c r="Q1387"/>
  <c r="P1387"/>
  <c r="O1387"/>
  <c r="N1387"/>
  <c r="M1387"/>
  <c r="L1387"/>
  <c r="K1387"/>
  <c r="J1387"/>
  <c r="I1387"/>
  <c r="H1387"/>
  <c r="G1387"/>
  <c r="F1387"/>
  <c r="E1387"/>
  <c r="D1387"/>
  <c r="C1387"/>
  <c r="B1387"/>
  <c r="U1386"/>
  <c r="T1386"/>
  <c r="S1386"/>
  <c r="R1386"/>
  <c r="Q1386"/>
  <c r="P1386"/>
  <c r="O1386"/>
  <c r="N1386"/>
  <c r="M1386"/>
  <c r="L1386"/>
  <c r="K1386"/>
  <c r="J1386"/>
  <c r="I1386"/>
  <c r="H1386"/>
  <c r="G1386"/>
  <c r="F1386"/>
  <c r="E1386"/>
  <c r="D1386"/>
  <c r="C1386"/>
  <c r="B1386"/>
  <c r="U1385"/>
  <c r="T1385"/>
  <c r="S1385"/>
  <c r="R1385"/>
  <c r="Q1385"/>
  <c r="P1385"/>
  <c r="O1385"/>
  <c r="N1385"/>
  <c r="M1385"/>
  <c r="L1385"/>
  <c r="K1385"/>
  <c r="J1385"/>
  <c r="I1385"/>
  <c r="H1385"/>
  <c r="G1385"/>
  <c r="F1385"/>
  <c r="E1385"/>
  <c r="D1385"/>
  <c r="C1385"/>
  <c r="B1385"/>
  <c r="U1384"/>
  <c r="T1384"/>
  <c r="S1384"/>
  <c r="R1384"/>
  <c r="Q1384"/>
  <c r="P1384"/>
  <c r="O1384"/>
  <c r="N1384"/>
  <c r="M1384"/>
  <c r="L1384"/>
  <c r="K1384"/>
  <c r="J1384"/>
  <c r="I1384"/>
  <c r="H1384"/>
  <c r="G1384"/>
  <c r="F1384"/>
  <c r="E1384"/>
  <c r="D1384"/>
  <c r="C1384"/>
  <c r="B1384"/>
  <c r="U1383"/>
  <c r="T1383"/>
  <c r="S1383"/>
  <c r="R1383"/>
  <c r="Q1383"/>
  <c r="P1383"/>
  <c r="O1383"/>
  <c r="N1383"/>
  <c r="M1383"/>
  <c r="L1383"/>
  <c r="K1383"/>
  <c r="J1383"/>
  <c r="I1383"/>
  <c r="H1383"/>
  <c r="G1383"/>
  <c r="F1383"/>
  <c r="E1383"/>
  <c r="D1383"/>
  <c r="C1383"/>
  <c r="B1383"/>
  <c r="U1382"/>
  <c r="T1382"/>
  <c r="S1382"/>
  <c r="R1382"/>
  <c r="Q1382"/>
  <c r="P1382"/>
  <c r="O1382"/>
  <c r="N1382"/>
  <c r="M1382"/>
  <c r="L1382"/>
  <c r="K1382"/>
  <c r="J1382"/>
  <c r="I1382"/>
  <c r="H1382"/>
  <c r="G1382"/>
  <c r="F1382"/>
  <c r="E1382"/>
  <c r="D1382"/>
  <c r="C1382"/>
  <c r="B1382"/>
  <c r="U1381"/>
  <c r="T1381"/>
  <c r="S1381"/>
  <c r="R1381"/>
  <c r="Q1381"/>
  <c r="P1381"/>
  <c r="O1381"/>
  <c r="N1381"/>
  <c r="M1381"/>
  <c r="L1381"/>
  <c r="K1381"/>
  <c r="J1381"/>
  <c r="I1381"/>
  <c r="H1381"/>
  <c r="G1381"/>
  <c r="F1381"/>
  <c r="E1381"/>
  <c r="D1381"/>
  <c r="C1381"/>
  <c r="B1381"/>
  <c r="U1380"/>
  <c r="T1380"/>
  <c r="S1380"/>
  <c r="R1380"/>
  <c r="Q1380"/>
  <c r="P1380"/>
  <c r="O1380"/>
  <c r="N1380"/>
  <c r="M1380"/>
  <c r="L1380"/>
  <c r="K1380"/>
  <c r="J1380"/>
  <c r="I1380"/>
  <c r="H1380"/>
  <c r="G1380"/>
  <c r="F1380"/>
  <c r="E1380"/>
  <c r="D1380"/>
  <c r="C1380"/>
  <c r="B1380"/>
  <c r="U1379"/>
  <c r="T1379"/>
  <c r="S1379"/>
  <c r="R1379"/>
  <c r="Q1379"/>
  <c r="P1379"/>
  <c r="O1379"/>
  <c r="N1379"/>
  <c r="M1379"/>
  <c r="L1379"/>
  <c r="K1379"/>
  <c r="J1379"/>
  <c r="I1379"/>
  <c r="H1379"/>
  <c r="G1379"/>
  <c r="F1379"/>
  <c r="E1379"/>
  <c r="D1379"/>
  <c r="C1379"/>
  <c r="B1379"/>
  <c r="U1378"/>
  <c r="T1378"/>
  <c r="S1378"/>
  <c r="R1378"/>
  <c r="Q1378"/>
  <c r="P1378"/>
  <c r="O1378"/>
  <c r="N1378"/>
  <c r="M1378"/>
  <c r="L1378"/>
  <c r="K1378"/>
  <c r="J1378"/>
  <c r="I1378"/>
  <c r="H1378"/>
  <c r="G1378"/>
  <c r="F1378"/>
  <c r="E1378"/>
  <c r="D1378"/>
  <c r="C1378"/>
  <c r="B1378"/>
  <c r="U1377"/>
  <c r="T1377"/>
  <c r="S1377"/>
  <c r="R1377"/>
  <c r="Q1377"/>
  <c r="P1377"/>
  <c r="O1377"/>
  <c r="N1377"/>
  <c r="M1377"/>
  <c r="L1377"/>
  <c r="K1377"/>
  <c r="J1377"/>
  <c r="I1377"/>
  <c r="H1377"/>
  <c r="G1377"/>
  <c r="F1377"/>
  <c r="E1377"/>
  <c r="D1377"/>
  <c r="C1377"/>
  <c r="B1377"/>
  <c r="U1376"/>
  <c r="T1376"/>
  <c r="S1376"/>
  <c r="R1376"/>
  <c r="Q1376"/>
  <c r="P1376"/>
  <c r="O1376"/>
  <c r="N1376"/>
  <c r="M1376"/>
  <c r="L1376"/>
  <c r="K1376"/>
  <c r="J1376"/>
  <c r="I1376"/>
  <c r="H1376"/>
  <c r="G1376"/>
  <c r="F1376"/>
  <c r="E1376"/>
  <c r="D1376"/>
  <c r="C1376"/>
  <c r="B1376"/>
  <c r="U1375"/>
  <c r="T1375"/>
  <c r="S1375"/>
  <c r="R1375"/>
  <c r="Q1375"/>
  <c r="P1375"/>
  <c r="O1375"/>
  <c r="N1375"/>
  <c r="M1375"/>
  <c r="L1375"/>
  <c r="K1375"/>
  <c r="J1375"/>
  <c r="I1375"/>
  <c r="H1375"/>
  <c r="G1375"/>
  <c r="F1375"/>
  <c r="E1375"/>
  <c r="D1375"/>
  <c r="C1375"/>
  <c r="B1375"/>
  <c r="U1374"/>
  <c r="T1374"/>
  <c r="S1374"/>
  <c r="R1374"/>
  <c r="Q1374"/>
  <c r="P1374"/>
  <c r="O1374"/>
  <c r="N1374"/>
  <c r="M1374"/>
  <c r="L1374"/>
  <c r="K1374"/>
  <c r="J1374"/>
  <c r="I1374"/>
  <c r="H1374"/>
  <c r="G1374"/>
  <c r="F1374"/>
  <c r="E1374"/>
  <c r="D1374"/>
  <c r="C1374"/>
  <c r="B1374"/>
  <c r="U1373"/>
  <c r="T1373"/>
  <c r="S1373"/>
  <c r="R1373"/>
  <c r="Q1373"/>
  <c r="P1373"/>
  <c r="O1373"/>
  <c r="N1373"/>
  <c r="M1373"/>
  <c r="L1373"/>
  <c r="K1373"/>
  <c r="J1373"/>
  <c r="I1373"/>
  <c r="H1373"/>
  <c r="G1373"/>
  <c r="F1373"/>
  <c r="E1373"/>
  <c r="D1373"/>
  <c r="C1373"/>
  <c r="B1373"/>
  <c r="U1372"/>
  <c r="T1372"/>
  <c r="S1372"/>
  <c r="R1372"/>
  <c r="Q1372"/>
  <c r="P1372"/>
  <c r="O1372"/>
  <c r="N1372"/>
  <c r="M1372"/>
  <c r="L1372"/>
  <c r="K1372"/>
  <c r="J1372"/>
  <c r="I1372"/>
  <c r="H1372"/>
  <c r="G1372"/>
  <c r="F1372"/>
  <c r="E1372"/>
  <c r="D1372"/>
  <c r="C1372"/>
  <c r="B1372"/>
  <c r="U1371"/>
  <c r="T1371"/>
  <c r="S1371"/>
  <c r="R1371"/>
  <c r="Q1371"/>
  <c r="P1371"/>
  <c r="O1371"/>
  <c r="N1371"/>
  <c r="M1371"/>
  <c r="L1371"/>
  <c r="K1371"/>
  <c r="J1371"/>
  <c r="I1371"/>
  <c r="H1371"/>
  <c r="G1371"/>
  <c r="F1371"/>
  <c r="E1371"/>
  <c r="D1371"/>
  <c r="C1371"/>
  <c r="B1371"/>
  <c r="U1370"/>
  <c r="T1370"/>
  <c r="S1370"/>
  <c r="R1370"/>
  <c r="Q1370"/>
  <c r="P1370"/>
  <c r="O1370"/>
  <c r="N1370"/>
  <c r="M1370"/>
  <c r="L1370"/>
  <c r="K1370"/>
  <c r="J1370"/>
  <c r="I1370"/>
  <c r="H1370"/>
  <c r="G1370"/>
  <c r="F1370"/>
  <c r="E1370"/>
  <c r="D1370"/>
  <c r="C1370"/>
  <c r="B1370"/>
  <c r="U1369"/>
  <c r="T1369"/>
  <c r="S1369"/>
  <c r="R1369"/>
  <c r="Q1369"/>
  <c r="P1369"/>
  <c r="O1369"/>
  <c r="N1369"/>
  <c r="M1369"/>
  <c r="L1369"/>
  <c r="K1369"/>
  <c r="J1369"/>
  <c r="I1369"/>
  <c r="H1369"/>
  <c r="G1369"/>
  <c r="F1369"/>
  <c r="E1369"/>
  <c r="D1369"/>
  <c r="C1369"/>
  <c r="B1369"/>
  <c r="U1368"/>
  <c r="T1368"/>
  <c r="S1368"/>
  <c r="R1368"/>
  <c r="Q1368"/>
  <c r="P1368"/>
  <c r="O1368"/>
  <c r="N1368"/>
  <c r="M1368"/>
  <c r="L1368"/>
  <c r="K1368"/>
  <c r="J1368"/>
  <c r="I1368"/>
  <c r="H1368"/>
  <c r="G1368"/>
  <c r="F1368"/>
  <c r="E1368"/>
  <c r="D1368"/>
  <c r="C1368"/>
  <c r="B1368"/>
  <c r="U1367"/>
  <c r="T1367"/>
  <c r="S1367"/>
  <c r="R1367"/>
  <c r="Q1367"/>
  <c r="P1367"/>
  <c r="O1367"/>
  <c r="N1367"/>
  <c r="M1367"/>
  <c r="L1367"/>
  <c r="K1367"/>
  <c r="J1367"/>
  <c r="I1367"/>
  <c r="H1367"/>
  <c r="G1367"/>
  <c r="F1367"/>
  <c r="E1367"/>
  <c r="D1367"/>
  <c r="C1367"/>
  <c r="B1367"/>
  <c r="U1366"/>
  <c r="T1366"/>
  <c r="S1366"/>
  <c r="R1366"/>
  <c r="Q1366"/>
  <c r="P1366"/>
  <c r="O1366"/>
  <c r="N1366"/>
  <c r="M1366"/>
  <c r="L1366"/>
  <c r="K1366"/>
  <c r="J1366"/>
  <c r="I1366"/>
  <c r="H1366"/>
  <c r="G1366"/>
  <c r="F1366"/>
  <c r="E1366"/>
  <c r="D1366"/>
  <c r="C1366"/>
  <c r="B1366"/>
  <c r="U1365"/>
  <c r="T1365"/>
  <c r="S1365"/>
  <c r="R1365"/>
  <c r="Q1365"/>
  <c r="P1365"/>
  <c r="O1365"/>
  <c r="N1365"/>
  <c r="M1365"/>
  <c r="L1365"/>
  <c r="K1365"/>
  <c r="J1365"/>
  <c r="I1365"/>
  <c r="H1365"/>
  <c r="G1365"/>
  <c r="F1365"/>
  <c r="E1365"/>
  <c r="D1365"/>
  <c r="C1365"/>
  <c r="B1365"/>
  <c r="U1364"/>
  <c r="T1364"/>
  <c r="S1364"/>
  <c r="R1364"/>
  <c r="Q1364"/>
  <c r="P1364"/>
  <c r="O1364"/>
  <c r="N1364"/>
  <c r="M1364"/>
  <c r="L1364"/>
  <c r="K1364"/>
  <c r="J1364"/>
  <c r="I1364"/>
  <c r="H1364"/>
  <c r="G1364"/>
  <c r="F1364"/>
  <c r="E1364"/>
  <c r="D1364"/>
  <c r="C1364"/>
  <c r="B1364"/>
  <c r="U1363"/>
  <c r="T1363"/>
  <c r="S1363"/>
  <c r="R1363"/>
  <c r="Q1363"/>
  <c r="P1363"/>
  <c r="O1363"/>
  <c r="N1363"/>
  <c r="M1363"/>
  <c r="L1363"/>
  <c r="K1363"/>
  <c r="J1363"/>
  <c r="I1363"/>
  <c r="H1363"/>
  <c r="G1363"/>
  <c r="F1363"/>
  <c r="E1363"/>
  <c r="D1363"/>
  <c r="C1363"/>
  <c r="B1363"/>
  <c r="U1362"/>
  <c r="T1362"/>
  <c r="S1362"/>
  <c r="R1362"/>
  <c r="Q1362"/>
  <c r="P1362"/>
  <c r="O1362"/>
  <c r="N1362"/>
  <c r="M1362"/>
  <c r="L1362"/>
  <c r="K1362"/>
  <c r="J1362"/>
  <c r="I1362"/>
  <c r="H1362"/>
  <c r="G1362"/>
  <c r="F1362"/>
  <c r="E1362"/>
  <c r="D1362"/>
  <c r="C1362"/>
  <c r="B1362"/>
  <c r="U1361"/>
  <c r="T1361"/>
  <c r="S1361"/>
  <c r="R1361"/>
  <c r="Q1361"/>
  <c r="P1361"/>
  <c r="O1361"/>
  <c r="N1361"/>
  <c r="M1361"/>
  <c r="L1361"/>
  <c r="K1361"/>
  <c r="J1361"/>
  <c r="I1361"/>
  <c r="H1361"/>
  <c r="G1361"/>
  <c r="F1361"/>
  <c r="E1361"/>
  <c r="D1361"/>
  <c r="C1361"/>
  <c r="B1361"/>
  <c r="U1360"/>
  <c r="T1360"/>
  <c r="S1360"/>
  <c r="R1360"/>
  <c r="Q1360"/>
  <c r="P1360"/>
  <c r="O1360"/>
  <c r="N1360"/>
  <c r="M1360"/>
  <c r="L1360"/>
  <c r="K1360"/>
  <c r="J1360"/>
  <c r="I1360"/>
  <c r="H1360"/>
  <c r="G1360"/>
  <c r="F1360"/>
  <c r="E1360"/>
  <c r="D1360"/>
  <c r="C1360"/>
  <c r="B1360"/>
  <c r="U1359"/>
  <c r="T1359"/>
  <c r="S1359"/>
  <c r="R1359"/>
  <c r="Q1359"/>
  <c r="P1359"/>
  <c r="O1359"/>
  <c r="N1359"/>
  <c r="M1359"/>
  <c r="L1359"/>
  <c r="K1359"/>
  <c r="J1359"/>
  <c r="I1359"/>
  <c r="H1359"/>
  <c r="G1359"/>
  <c r="F1359"/>
  <c r="E1359"/>
  <c r="D1359"/>
  <c r="C1359"/>
  <c r="B1359"/>
  <c r="U1358"/>
  <c r="T1358"/>
  <c r="S1358"/>
  <c r="R1358"/>
  <c r="Q1358"/>
  <c r="P1358"/>
  <c r="O1358"/>
  <c r="N1358"/>
  <c r="M1358"/>
  <c r="L1358"/>
  <c r="K1358"/>
  <c r="J1358"/>
  <c r="I1358"/>
  <c r="H1358"/>
  <c r="G1358"/>
  <c r="F1358"/>
  <c r="E1358"/>
  <c r="D1358"/>
  <c r="C1358"/>
  <c r="B1358"/>
  <c r="U1357"/>
  <c r="T1357"/>
  <c r="S1357"/>
  <c r="R1357"/>
  <c r="Q1357"/>
  <c r="P1357"/>
  <c r="O1357"/>
  <c r="N1357"/>
  <c r="M1357"/>
  <c r="L1357"/>
  <c r="K1357"/>
  <c r="J1357"/>
  <c r="I1357"/>
  <c r="H1357"/>
  <c r="G1357"/>
  <c r="F1357"/>
  <c r="E1357"/>
  <c r="D1357"/>
  <c r="C1357"/>
  <c r="B1357"/>
  <c r="U1356"/>
  <c r="T1356"/>
  <c r="S1356"/>
  <c r="R1356"/>
  <c r="Q1356"/>
  <c r="P1356"/>
  <c r="O1356"/>
  <c r="N1356"/>
  <c r="M1356"/>
  <c r="L1356"/>
  <c r="K1356"/>
  <c r="J1356"/>
  <c r="I1356"/>
  <c r="H1356"/>
  <c r="G1356"/>
  <c r="F1356"/>
  <c r="E1356"/>
  <c r="D1356"/>
  <c r="C1356"/>
  <c r="B1356"/>
  <c r="U1355"/>
  <c r="T1355"/>
  <c r="S1355"/>
  <c r="R1355"/>
  <c r="Q1355"/>
  <c r="P1355"/>
  <c r="O1355"/>
  <c r="N1355"/>
  <c r="M1355"/>
  <c r="L1355"/>
  <c r="K1355"/>
  <c r="J1355"/>
  <c r="I1355"/>
  <c r="H1355"/>
  <c r="G1355"/>
  <c r="F1355"/>
  <c r="E1355"/>
  <c r="D1355"/>
  <c r="C1355"/>
  <c r="B1355"/>
  <c r="U1354"/>
  <c r="T1354"/>
  <c r="S1354"/>
  <c r="R1354"/>
  <c r="Q1354"/>
  <c r="P1354"/>
  <c r="O1354"/>
  <c r="N1354"/>
  <c r="M1354"/>
  <c r="L1354"/>
  <c r="K1354"/>
  <c r="J1354"/>
  <c r="I1354"/>
  <c r="H1354"/>
  <c r="G1354"/>
  <c r="F1354"/>
  <c r="E1354"/>
  <c r="D1354"/>
  <c r="C1354"/>
  <c r="B1354"/>
  <c r="U1353"/>
  <c r="T1353"/>
  <c r="S1353"/>
  <c r="R1353"/>
  <c r="Q1353"/>
  <c r="P1353"/>
  <c r="O1353"/>
  <c r="N1353"/>
  <c r="M1353"/>
  <c r="L1353"/>
  <c r="K1353"/>
  <c r="J1353"/>
  <c r="I1353"/>
  <c r="H1353"/>
  <c r="G1353"/>
  <c r="F1353"/>
  <c r="E1353"/>
  <c r="D1353"/>
  <c r="C1353"/>
  <c r="B1353"/>
  <c r="U1352"/>
  <c r="T1352"/>
  <c r="S1352"/>
  <c r="R1352"/>
  <c r="Q1352"/>
  <c r="P1352"/>
  <c r="O1352"/>
  <c r="N1352"/>
  <c r="M1352"/>
  <c r="L1352"/>
  <c r="K1352"/>
  <c r="J1352"/>
  <c r="I1352"/>
  <c r="H1352"/>
  <c r="G1352"/>
  <c r="F1352"/>
  <c r="E1352"/>
  <c r="D1352"/>
  <c r="C1352"/>
  <c r="B1352"/>
  <c r="U1351"/>
  <c r="T1351"/>
  <c r="S1351"/>
  <c r="R1351"/>
  <c r="Q1351"/>
  <c r="P1351"/>
  <c r="O1351"/>
  <c r="N1351"/>
  <c r="M1351"/>
  <c r="L1351"/>
  <c r="K1351"/>
  <c r="J1351"/>
  <c r="I1351"/>
  <c r="H1351"/>
  <c r="G1351"/>
  <c r="F1351"/>
  <c r="E1351"/>
  <c r="D1351"/>
  <c r="C1351"/>
  <c r="B1351"/>
  <c r="U1350"/>
  <c r="T1350"/>
  <c r="S1350"/>
  <c r="R1350"/>
  <c r="Q1350"/>
  <c r="P1350"/>
  <c r="O1350"/>
  <c r="N1350"/>
  <c r="M1350"/>
  <c r="L1350"/>
  <c r="K1350"/>
  <c r="J1350"/>
  <c r="I1350"/>
  <c r="H1350"/>
  <c r="G1350"/>
  <c r="F1350"/>
  <c r="E1350"/>
  <c r="D1350"/>
  <c r="C1350"/>
  <c r="B1350"/>
  <c r="U1349"/>
  <c r="T1349"/>
  <c r="S1349"/>
  <c r="R1349"/>
  <c r="Q1349"/>
  <c r="P1349"/>
  <c r="O1349"/>
  <c r="N1349"/>
  <c r="M1349"/>
  <c r="L1349"/>
  <c r="K1349"/>
  <c r="J1349"/>
  <c r="I1349"/>
  <c r="H1349"/>
  <c r="G1349"/>
  <c r="F1349"/>
  <c r="E1349"/>
  <c r="D1349"/>
  <c r="C1349"/>
  <c r="B1349"/>
  <c r="U1348"/>
  <c r="T1348"/>
  <c r="S1348"/>
  <c r="R1348"/>
  <c r="Q1348"/>
  <c r="P1348"/>
  <c r="O1348"/>
  <c r="N1348"/>
  <c r="M1348"/>
  <c r="L1348"/>
  <c r="K1348"/>
  <c r="J1348"/>
  <c r="I1348"/>
  <c r="H1348"/>
  <c r="G1348"/>
  <c r="F1348"/>
  <c r="E1348"/>
  <c r="D1348"/>
  <c r="C1348"/>
  <c r="B1348"/>
  <c r="U1347"/>
  <c r="T1347"/>
  <c r="S1347"/>
  <c r="R1347"/>
  <c r="Q1347"/>
  <c r="P1347"/>
  <c r="O1347"/>
  <c r="N1347"/>
  <c r="M1347"/>
  <c r="L1347"/>
  <c r="K1347"/>
  <c r="J1347"/>
  <c r="I1347"/>
  <c r="H1347"/>
  <c r="G1347"/>
  <c r="F1347"/>
  <c r="E1347"/>
  <c r="D1347"/>
  <c r="C1347"/>
  <c r="B1347"/>
  <c r="U1346"/>
  <c r="T1346"/>
  <c r="S1346"/>
  <c r="R1346"/>
  <c r="Q1346"/>
  <c r="P1346"/>
  <c r="O1346"/>
  <c r="N1346"/>
  <c r="M1346"/>
  <c r="L1346"/>
  <c r="K1346"/>
  <c r="J1346"/>
  <c r="I1346"/>
  <c r="H1346"/>
  <c r="G1346"/>
  <c r="F1346"/>
  <c r="E1346"/>
  <c r="D1346"/>
  <c r="C1346"/>
  <c r="B1346"/>
  <c r="U1345"/>
  <c r="T1345"/>
  <c r="S1345"/>
  <c r="R1345"/>
  <c r="Q1345"/>
  <c r="P1345"/>
  <c r="O1345"/>
  <c r="N1345"/>
  <c r="M1345"/>
  <c r="L1345"/>
  <c r="K1345"/>
  <c r="J1345"/>
  <c r="I1345"/>
  <c r="H1345"/>
  <c r="G1345"/>
  <c r="F1345"/>
  <c r="E1345"/>
  <c r="D1345"/>
  <c r="C1345"/>
  <c r="B1345"/>
  <c r="U1344"/>
  <c r="T1344"/>
  <c r="S1344"/>
  <c r="R1344"/>
  <c r="Q1344"/>
  <c r="P1344"/>
  <c r="O1344"/>
  <c r="N1344"/>
  <c r="M1344"/>
  <c r="L1344"/>
  <c r="K1344"/>
  <c r="J1344"/>
  <c r="I1344"/>
  <c r="H1344"/>
  <c r="G1344"/>
  <c r="F1344"/>
  <c r="E1344"/>
  <c r="D1344"/>
  <c r="C1344"/>
  <c r="B1344"/>
  <c r="U1343"/>
  <c r="T1343"/>
  <c r="S1343"/>
  <c r="R1343"/>
  <c r="Q1343"/>
  <c r="P1343"/>
  <c r="O1343"/>
  <c r="N1343"/>
  <c r="M1343"/>
  <c r="L1343"/>
  <c r="K1343"/>
  <c r="J1343"/>
  <c r="I1343"/>
  <c r="H1343"/>
  <c r="G1343"/>
  <c r="F1343"/>
  <c r="E1343"/>
  <c r="D1343"/>
  <c r="C1343"/>
  <c r="B1343"/>
  <c r="U1342"/>
  <c r="T1342"/>
  <c r="S1342"/>
  <c r="R1342"/>
  <c r="Q1342"/>
  <c r="P1342"/>
  <c r="O1342"/>
  <c r="N1342"/>
  <c r="M1342"/>
  <c r="L1342"/>
  <c r="K1342"/>
  <c r="J1342"/>
  <c r="I1342"/>
  <c r="H1342"/>
  <c r="G1342"/>
  <c r="F1342"/>
  <c r="E1342"/>
  <c r="D1342"/>
  <c r="C1342"/>
  <c r="B1342"/>
  <c r="U1341"/>
  <c r="T1341"/>
  <c r="S1341"/>
  <c r="R1341"/>
  <c r="Q1341"/>
  <c r="P1341"/>
  <c r="O1341"/>
  <c r="N1341"/>
  <c r="M1341"/>
  <c r="L1341"/>
  <c r="K1341"/>
  <c r="J1341"/>
  <c r="I1341"/>
  <c r="H1341"/>
  <c r="G1341"/>
  <c r="F1341"/>
  <c r="E1341"/>
  <c r="D1341"/>
  <c r="C1341"/>
  <c r="B1341"/>
  <c r="U1340"/>
  <c r="T1340"/>
  <c r="S1340"/>
  <c r="R1340"/>
  <c r="Q1340"/>
  <c r="P1340"/>
  <c r="O1340"/>
  <c r="N1340"/>
  <c r="M1340"/>
  <c r="L1340"/>
  <c r="K1340"/>
  <c r="J1340"/>
  <c r="I1340"/>
  <c r="H1340"/>
  <c r="G1340"/>
  <c r="F1340"/>
  <c r="E1340"/>
  <c r="D1340"/>
  <c r="C1340"/>
  <c r="B1340"/>
  <c r="U1339"/>
  <c r="T1339"/>
  <c r="S1339"/>
  <c r="R1339"/>
  <c r="Q1339"/>
  <c r="P1339"/>
  <c r="O1339"/>
  <c r="N1339"/>
  <c r="M1339"/>
  <c r="L1339"/>
  <c r="K1339"/>
  <c r="J1339"/>
  <c r="I1339"/>
  <c r="H1339"/>
  <c r="G1339"/>
  <c r="F1339"/>
  <c r="E1339"/>
  <c r="D1339"/>
  <c r="C1339"/>
  <c r="B1339"/>
  <c r="U1338"/>
  <c r="T1338"/>
  <c r="S1338"/>
  <c r="R1338"/>
  <c r="Q1338"/>
  <c r="P1338"/>
  <c r="O1338"/>
  <c r="N1338"/>
  <c r="M1338"/>
  <c r="L1338"/>
  <c r="K1338"/>
  <c r="J1338"/>
  <c r="I1338"/>
  <c r="H1338"/>
  <c r="G1338"/>
  <c r="F1338"/>
  <c r="E1338"/>
  <c r="D1338"/>
  <c r="C1338"/>
  <c r="B1338"/>
  <c r="U1337"/>
  <c r="T1337"/>
  <c r="S1337"/>
  <c r="R1337"/>
  <c r="Q1337"/>
  <c r="P1337"/>
  <c r="O1337"/>
  <c r="N1337"/>
  <c r="M1337"/>
  <c r="L1337"/>
  <c r="K1337"/>
  <c r="J1337"/>
  <c r="I1337"/>
  <c r="H1337"/>
  <c r="G1337"/>
  <c r="F1337"/>
  <c r="E1337"/>
  <c r="D1337"/>
  <c r="C1337"/>
  <c r="B1337"/>
  <c r="U1336"/>
  <c r="T1336"/>
  <c r="S1336"/>
  <c r="R1336"/>
  <c r="Q1336"/>
  <c r="P1336"/>
  <c r="O1336"/>
  <c r="N1336"/>
  <c r="M1336"/>
  <c r="L1336"/>
  <c r="K1336"/>
  <c r="J1336"/>
  <c r="I1336"/>
  <c r="H1336"/>
  <c r="G1336"/>
  <c r="F1336"/>
  <c r="E1336"/>
  <c r="D1336"/>
  <c r="C1336"/>
  <c r="B1336"/>
  <c r="U1335"/>
  <c r="T1335"/>
  <c r="S1335"/>
  <c r="R1335"/>
  <c r="Q1335"/>
  <c r="P1335"/>
  <c r="O1335"/>
  <c r="N1335"/>
  <c r="M1335"/>
  <c r="L1335"/>
  <c r="K1335"/>
  <c r="J1335"/>
  <c r="I1335"/>
  <c r="H1335"/>
  <c r="G1335"/>
  <c r="F1335"/>
  <c r="E1335"/>
  <c r="D1335"/>
  <c r="C1335"/>
  <c r="B1335"/>
  <c r="U1334"/>
  <c r="T1334"/>
  <c r="S1334"/>
  <c r="R1334"/>
  <c r="Q1334"/>
  <c r="P1334"/>
  <c r="O1334"/>
  <c r="N1334"/>
  <c r="M1334"/>
  <c r="L1334"/>
  <c r="K1334"/>
  <c r="J1334"/>
  <c r="I1334"/>
  <c r="H1334"/>
  <c r="G1334"/>
  <c r="F1334"/>
  <c r="E1334"/>
  <c r="D1334"/>
  <c r="C1334"/>
  <c r="B1334"/>
  <c r="U1333"/>
  <c r="T1333"/>
  <c r="S1333"/>
  <c r="R1333"/>
  <c r="Q1333"/>
  <c r="P1333"/>
  <c r="O1333"/>
  <c r="N1333"/>
  <c r="M1333"/>
  <c r="L1333"/>
  <c r="K1333"/>
  <c r="J1333"/>
  <c r="I1333"/>
  <c r="H1333"/>
  <c r="G1333"/>
  <c r="F1333"/>
  <c r="E1333"/>
  <c r="D1333"/>
  <c r="C1333"/>
  <c r="B1333"/>
  <c r="U1332"/>
  <c r="T1332"/>
  <c r="S1332"/>
  <c r="R1332"/>
  <c r="Q1332"/>
  <c r="P1332"/>
  <c r="O1332"/>
  <c r="N1332"/>
  <c r="M1332"/>
  <c r="L1332"/>
  <c r="K1332"/>
  <c r="J1332"/>
  <c r="I1332"/>
  <c r="H1332"/>
  <c r="G1332"/>
  <c r="F1332"/>
  <c r="E1332"/>
  <c r="D1332"/>
  <c r="C1332"/>
  <c r="B1332"/>
  <c r="U1331"/>
  <c r="T1331"/>
  <c r="S1331"/>
  <c r="R1331"/>
  <c r="Q1331"/>
  <c r="P1331"/>
  <c r="O1331"/>
  <c r="N1331"/>
  <c r="M1331"/>
  <c r="L1331"/>
  <c r="K1331"/>
  <c r="J1331"/>
  <c r="I1331"/>
  <c r="H1331"/>
  <c r="G1331"/>
  <c r="F1331"/>
  <c r="E1331"/>
  <c r="D1331"/>
  <c r="C1331"/>
  <c r="B1331"/>
  <c r="U1330"/>
  <c r="T1330"/>
  <c r="S1330"/>
  <c r="R1330"/>
  <c r="Q1330"/>
  <c r="P1330"/>
  <c r="O1330"/>
  <c r="N1330"/>
  <c r="M1330"/>
  <c r="L1330"/>
  <c r="K1330"/>
  <c r="J1330"/>
  <c r="I1330"/>
  <c r="H1330"/>
  <c r="G1330"/>
  <c r="F1330"/>
  <c r="E1330"/>
  <c r="D1330"/>
  <c r="C1330"/>
  <c r="B1330"/>
  <c r="U1329"/>
  <c r="T1329"/>
  <c r="S1329"/>
  <c r="R1329"/>
  <c r="Q1329"/>
  <c r="P1329"/>
  <c r="O1329"/>
  <c r="N1329"/>
  <c r="M1329"/>
  <c r="L1329"/>
  <c r="K1329"/>
  <c r="J1329"/>
  <c r="I1329"/>
  <c r="H1329"/>
  <c r="G1329"/>
  <c r="F1329"/>
  <c r="E1329"/>
  <c r="D1329"/>
  <c r="C1329"/>
  <c r="B1329"/>
  <c r="U1328"/>
  <c r="T1328"/>
  <c r="S1328"/>
  <c r="R1328"/>
  <c r="Q1328"/>
  <c r="P1328"/>
  <c r="O1328"/>
  <c r="N1328"/>
  <c r="M1328"/>
  <c r="L1328"/>
  <c r="K1328"/>
  <c r="J1328"/>
  <c r="I1328"/>
  <c r="H1328"/>
  <c r="G1328"/>
  <c r="F1328"/>
  <c r="E1328"/>
  <c r="D1328"/>
  <c r="C1328"/>
  <c r="B1328"/>
  <c r="U1327"/>
  <c r="T1327"/>
  <c r="S1327"/>
  <c r="R1327"/>
  <c r="Q1327"/>
  <c r="P1327"/>
  <c r="O1327"/>
  <c r="N1327"/>
  <c r="M1327"/>
  <c r="L1327"/>
  <c r="K1327"/>
  <c r="J1327"/>
  <c r="I1327"/>
  <c r="H1327"/>
  <c r="G1327"/>
  <c r="F1327"/>
  <c r="E1327"/>
  <c r="D1327"/>
  <c r="C1327"/>
  <c r="B1327"/>
  <c r="U1326"/>
  <c r="T1326"/>
  <c r="S1326"/>
  <c r="R1326"/>
  <c r="Q1326"/>
  <c r="P1326"/>
  <c r="O1326"/>
  <c r="N1326"/>
  <c r="M1326"/>
  <c r="L1326"/>
  <c r="K1326"/>
  <c r="J1326"/>
  <c r="I1326"/>
  <c r="H1326"/>
  <c r="G1326"/>
  <c r="F1326"/>
  <c r="E1326"/>
  <c r="D1326"/>
  <c r="C1326"/>
  <c r="B1326"/>
  <c r="U1325"/>
  <c r="T1325"/>
  <c r="S1325"/>
  <c r="R1325"/>
  <c r="Q1325"/>
  <c r="P1325"/>
  <c r="O1325"/>
  <c r="N1325"/>
  <c r="M1325"/>
  <c r="L1325"/>
  <c r="K1325"/>
  <c r="J1325"/>
  <c r="I1325"/>
  <c r="H1325"/>
  <c r="G1325"/>
  <c r="F1325"/>
  <c r="E1325"/>
  <c r="D1325"/>
  <c r="C1325"/>
  <c r="B1325"/>
  <c r="U1324"/>
  <c r="T1324"/>
  <c r="S1324"/>
  <c r="R1324"/>
  <c r="Q1324"/>
  <c r="P1324"/>
  <c r="O1324"/>
  <c r="N1324"/>
  <c r="M1324"/>
  <c r="L1324"/>
  <c r="K1324"/>
  <c r="J1324"/>
  <c r="I1324"/>
  <c r="H1324"/>
  <c r="G1324"/>
  <c r="F1324"/>
  <c r="E1324"/>
  <c r="D1324"/>
  <c r="C1324"/>
  <c r="B1324"/>
  <c r="U1323"/>
  <c r="T1323"/>
  <c r="S1323"/>
  <c r="R1323"/>
  <c r="Q1323"/>
  <c r="P1323"/>
  <c r="O1323"/>
  <c r="N1323"/>
  <c r="M1323"/>
  <c r="L1323"/>
  <c r="K1323"/>
  <c r="J1323"/>
  <c r="I1323"/>
  <c r="H1323"/>
  <c r="G1323"/>
  <c r="F1323"/>
  <c r="E1323"/>
  <c r="D1323"/>
  <c r="C1323"/>
  <c r="B1323"/>
  <c r="U1322"/>
  <c r="T1322"/>
  <c r="S1322"/>
  <c r="R1322"/>
  <c r="Q1322"/>
  <c r="P1322"/>
  <c r="O1322"/>
  <c r="N1322"/>
  <c r="M1322"/>
  <c r="L1322"/>
  <c r="K1322"/>
  <c r="J1322"/>
  <c r="I1322"/>
  <c r="H1322"/>
  <c r="G1322"/>
  <c r="F1322"/>
  <c r="E1322"/>
  <c r="D1322"/>
  <c r="C1322"/>
  <c r="B1322"/>
  <c r="U1321"/>
  <c r="T1321"/>
  <c r="S1321"/>
  <c r="R1321"/>
  <c r="Q1321"/>
  <c r="P1321"/>
  <c r="O1321"/>
  <c r="N1321"/>
  <c r="M1321"/>
  <c r="L1321"/>
  <c r="K1321"/>
  <c r="J1321"/>
  <c r="I1321"/>
  <c r="H1321"/>
  <c r="G1321"/>
  <c r="F1321"/>
  <c r="E1321"/>
  <c r="D1321"/>
  <c r="C1321"/>
  <c r="B1321"/>
  <c r="U1320"/>
  <c r="T1320"/>
  <c r="S1320"/>
  <c r="R1320"/>
  <c r="Q1320"/>
  <c r="P1320"/>
  <c r="O1320"/>
  <c r="N1320"/>
  <c r="M1320"/>
  <c r="L1320"/>
  <c r="K1320"/>
  <c r="J1320"/>
  <c r="I1320"/>
  <c r="H1320"/>
  <c r="G1320"/>
  <c r="F1320"/>
  <c r="E1320"/>
  <c r="D1320"/>
  <c r="C1320"/>
  <c r="B1320"/>
  <c r="U1319"/>
  <c r="T1319"/>
  <c r="S1319"/>
  <c r="R1319"/>
  <c r="Q1319"/>
  <c r="P1319"/>
  <c r="O1319"/>
  <c r="N1319"/>
  <c r="M1319"/>
  <c r="L1319"/>
  <c r="K1319"/>
  <c r="J1319"/>
  <c r="I1319"/>
  <c r="H1319"/>
  <c r="G1319"/>
  <c r="F1319"/>
  <c r="E1319"/>
  <c r="D1319"/>
  <c r="C1319"/>
  <c r="B1319"/>
  <c r="U1318"/>
  <c r="T1318"/>
  <c r="S1318"/>
  <c r="R1318"/>
  <c r="Q1318"/>
  <c r="P1318"/>
  <c r="O1318"/>
  <c r="N1318"/>
  <c r="M1318"/>
  <c r="L1318"/>
  <c r="K1318"/>
  <c r="J1318"/>
  <c r="I1318"/>
  <c r="H1318"/>
  <c r="G1318"/>
  <c r="F1318"/>
  <c r="E1318"/>
  <c r="D1318"/>
  <c r="C1318"/>
  <c r="B1318"/>
  <c r="U1317"/>
  <c r="T1317"/>
  <c r="S1317"/>
  <c r="R1317"/>
  <c r="Q1317"/>
  <c r="P1317"/>
  <c r="O1317"/>
  <c r="N1317"/>
  <c r="M1317"/>
  <c r="L1317"/>
  <c r="K1317"/>
  <c r="J1317"/>
  <c r="I1317"/>
  <c r="H1317"/>
  <c r="G1317"/>
  <c r="F1317"/>
  <c r="E1317"/>
  <c r="D1317"/>
  <c r="C1317"/>
  <c r="B1317"/>
  <c r="U1316"/>
  <c r="T1316"/>
  <c r="S1316"/>
  <c r="R1316"/>
  <c r="Q1316"/>
  <c r="P1316"/>
  <c r="O1316"/>
  <c r="N1316"/>
  <c r="M1316"/>
  <c r="L1316"/>
  <c r="K1316"/>
  <c r="J1316"/>
  <c r="I1316"/>
  <c r="H1316"/>
  <c r="G1316"/>
  <c r="F1316"/>
  <c r="E1316"/>
  <c r="D1316"/>
  <c r="C1316"/>
  <c r="B1316"/>
  <c r="U1315"/>
  <c r="T1315"/>
  <c r="S1315"/>
  <c r="R1315"/>
  <c r="Q1315"/>
  <c r="P1315"/>
  <c r="O1315"/>
  <c r="N1315"/>
  <c r="M1315"/>
  <c r="L1315"/>
  <c r="K1315"/>
  <c r="J1315"/>
  <c r="I1315"/>
  <c r="H1315"/>
  <c r="G1315"/>
  <c r="F1315"/>
  <c r="E1315"/>
  <c r="D1315"/>
  <c r="C1315"/>
  <c r="B1315"/>
  <c r="U1314"/>
  <c r="T1314"/>
  <c r="S1314"/>
  <c r="R1314"/>
  <c r="Q1314"/>
  <c r="P1314"/>
  <c r="O1314"/>
  <c r="N1314"/>
  <c r="M1314"/>
  <c r="L1314"/>
  <c r="K1314"/>
  <c r="J1314"/>
  <c r="I1314"/>
  <c r="H1314"/>
  <c r="G1314"/>
  <c r="F1314"/>
  <c r="E1314"/>
  <c r="D1314"/>
  <c r="C1314"/>
  <c r="B1314"/>
  <c r="U1313"/>
  <c r="T1313"/>
  <c r="S1313"/>
  <c r="R1313"/>
  <c r="Q1313"/>
  <c r="P1313"/>
  <c r="O1313"/>
  <c r="N1313"/>
  <c r="M1313"/>
  <c r="L1313"/>
  <c r="K1313"/>
  <c r="J1313"/>
  <c r="I1313"/>
  <c r="H1313"/>
  <c r="G1313"/>
  <c r="F1313"/>
  <c r="E1313"/>
  <c r="D1313"/>
  <c r="C1313"/>
  <c r="B1313"/>
  <c r="U1312"/>
  <c r="T1312"/>
  <c r="S1312"/>
  <c r="R1312"/>
  <c r="Q1312"/>
  <c r="P1312"/>
  <c r="O1312"/>
  <c r="N1312"/>
  <c r="M1312"/>
  <c r="L1312"/>
  <c r="K1312"/>
  <c r="J1312"/>
  <c r="I1312"/>
  <c r="H1312"/>
  <c r="G1312"/>
  <c r="F1312"/>
  <c r="E1312"/>
  <c r="D1312"/>
  <c r="C1312"/>
  <c r="B1312"/>
  <c r="U1311"/>
  <c r="T1311"/>
  <c r="S1311"/>
  <c r="R1311"/>
  <c r="Q1311"/>
  <c r="P1311"/>
  <c r="O1311"/>
  <c r="N1311"/>
  <c r="M1311"/>
  <c r="L1311"/>
  <c r="K1311"/>
  <c r="J1311"/>
  <c r="I1311"/>
  <c r="H1311"/>
  <c r="G1311"/>
  <c r="F1311"/>
  <c r="E1311"/>
  <c r="D1311"/>
  <c r="C1311"/>
  <c r="B1311"/>
  <c r="U1310"/>
  <c r="T1310"/>
  <c r="S1310"/>
  <c r="R1310"/>
  <c r="Q1310"/>
  <c r="P1310"/>
  <c r="O1310"/>
  <c r="N1310"/>
  <c r="M1310"/>
  <c r="L1310"/>
  <c r="K1310"/>
  <c r="J1310"/>
  <c r="I1310"/>
  <c r="H1310"/>
  <c r="G1310"/>
  <c r="F1310"/>
  <c r="E1310"/>
  <c r="D1310"/>
  <c r="C1310"/>
  <c r="B1310"/>
  <c r="U1309"/>
  <c r="T1309"/>
  <c r="S1309"/>
  <c r="R1309"/>
  <c r="Q1309"/>
  <c r="P1309"/>
  <c r="O1309"/>
  <c r="N1309"/>
  <c r="M1309"/>
  <c r="L1309"/>
  <c r="K1309"/>
  <c r="J1309"/>
  <c r="I1309"/>
  <c r="H1309"/>
  <c r="G1309"/>
  <c r="F1309"/>
  <c r="E1309"/>
  <c r="D1309"/>
  <c r="C1309"/>
  <c r="B1309"/>
  <c r="U1308"/>
  <c r="T1308"/>
  <c r="S1308"/>
  <c r="R1308"/>
  <c r="Q1308"/>
  <c r="P1308"/>
  <c r="O1308"/>
  <c r="N1308"/>
  <c r="M1308"/>
  <c r="L1308"/>
  <c r="K1308"/>
  <c r="J1308"/>
  <c r="I1308"/>
  <c r="H1308"/>
  <c r="G1308"/>
  <c r="F1308"/>
  <c r="E1308"/>
  <c r="D1308"/>
  <c r="C1308"/>
  <c r="B1308"/>
  <c r="U1307"/>
  <c r="T1307"/>
  <c r="S1307"/>
  <c r="R1307"/>
  <c r="Q1307"/>
  <c r="P1307"/>
  <c r="O1307"/>
  <c r="N1307"/>
  <c r="M1307"/>
  <c r="L1307"/>
  <c r="K1307"/>
  <c r="J1307"/>
  <c r="I1307"/>
  <c r="H1307"/>
  <c r="G1307"/>
  <c r="F1307"/>
  <c r="E1307"/>
  <c r="D1307"/>
  <c r="C1307"/>
  <c r="B1307"/>
  <c r="U1306"/>
  <c r="T1306"/>
  <c r="S1306"/>
  <c r="R1306"/>
  <c r="Q1306"/>
  <c r="P1306"/>
  <c r="O1306"/>
  <c r="N1306"/>
  <c r="M1306"/>
  <c r="L1306"/>
  <c r="K1306"/>
  <c r="J1306"/>
  <c r="I1306"/>
  <c r="H1306"/>
  <c r="G1306"/>
  <c r="F1306"/>
  <c r="E1306"/>
  <c r="D1306"/>
  <c r="C1306"/>
  <c r="B1306"/>
  <c r="U1305"/>
  <c r="T1305"/>
  <c r="S1305"/>
  <c r="R1305"/>
  <c r="Q1305"/>
  <c r="P1305"/>
  <c r="O1305"/>
  <c r="N1305"/>
  <c r="M1305"/>
  <c r="L1305"/>
  <c r="K1305"/>
  <c r="J1305"/>
  <c r="I1305"/>
  <c r="H1305"/>
  <c r="G1305"/>
  <c r="F1305"/>
  <c r="E1305"/>
  <c r="D1305"/>
  <c r="C1305"/>
  <c r="B1305"/>
  <c r="U1304"/>
  <c r="T1304"/>
  <c r="S1304"/>
  <c r="R1304"/>
  <c r="Q1304"/>
  <c r="P1304"/>
  <c r="O1304"/>
  <c r="N1304"/>
  <c r="M1304"/>
  <c r="L1304"/>
  <c r="K1304"/>
  <c r="J1304"/>
  <c r="I1304"/>
  <c r="H1304"/>
  <c r="G1304"/>
  <c r="F1304"/>
  <c r="E1304"/>
  <c r="D1304"/>
  <c r="C1304"/>
  <c r="B1304"/>
  <c r="U1303"/>
  <c r="T1303"/>
  <c r="S1303"/>
  <c r="R1303"/>
  <c r="Q1303"/>
  <c r="P1303"/>
  <c r="O1303"/>
  <c r="N1303"/>
  <c r="M1303"/>
  <c r="L1303"/>
  <c r="K1303"/>
  <c r="J1303"/>
  <c r="I1303"/>
  <c r="H1303"/>
  <c r="G1303"/>
  <c r="F1303"/>
  <c r="E1303"/>
  <c r="D1303"/>
  <c r="C1303"/>
  <c r="B1303"/>
  <c r="U1302"/>
  <c r="T1302"/>
  <c r="S1302"/>
  <c r="R1302"/>
  <c r="Q1302"/>
  <c r="P1302"/>
  <c r="O1302"/>
  <c r="N1302"/>
  <c r="M1302"/>
  <c r="L1302"/>
  <c r="K1302"/>
  <c r="J1302"/>
  <c r="I1302"/>
  <c r="H1302"/>
  <c r="G1302"/>
  <c r="F1302"/>
  <c r="E1302"/>
  <c r="D1302"/>
  <c r="C1302"/>
  <c r="B1302"/>
  <c r="U1301"/>
  <c r="T1301"/>
  <c r="S1301"/>
  <c r="R1301"/>
  <c r="Q1301"/>
  <c r="P1301"/>
  <c r="O1301"/>
  <c r="N1301"/>
  <c r="M1301"/>
  <c r="L1301"/>
  <c r="K1301"/>
  <c r="J1301"/>
  <c r="I1301"/>
  <c r="H1301"/>
  <c r="G1301"/>
  <c r="F1301"/>
  <c r="E1301"/>
  <c r="D1301"/>
  <c r="C1301"/>
  <c r="B1301"/>
  <c r="U1300"/>
  <c r="T1300"/>
  <c r="S1300"/>
  <c r="R1300"/>
  <c r="Q1300"/>
  <c r="P1300"/>
  <c r="O1300"/>
  <c r="N1300"/>
  <c r="M1300"/>
  <c r="L1300"/>
  <c r="K1300"/>
  <c r="J1300"/>
  <c r="I1300"/>
  <c r="H1300"/>
  <c r="G1300"/>
  <c r="F1300"/>
  <c r="E1300"/>
  <c r="D1300"/>
  <c r="C1300"/>
  <c r="B1300"/>
  <c r="U1299"/>
  <c r="T1299"/>
  <c r="S1299"/>
  <c r="R1299"/>
  <c r="Q1299"/>
  <c r="P1299"/>
  <c r="O1299"/>
  <c r="N1299"/>
  <c r="M1299"/>
  <c r="L1299"/>
  <c r="K1299"/>
  <c r="J1299"/>
  <c r="I1299"/>
  <c r="H1299"/>
  <c r="G1299"/>
  <c r="F1299"/>
  <c r="E1299"/>
  <c r="D1299"/>
  <c r="C1299"/>
  <c r="B1299"/>
  <c r="U1298"/>
  <c r="T1298"/>
  <c r="S1298"/>
  <c r="R1298"/>
  <c r="Q1298"/>
  <c r="P1298"/>
  <c r="O1298"/>
  <c r="N1298"/>
  <c r="M1298"/>
  <c r="L1298"/>
  <c r="K1298"/>
  <c r="J1298"/>
  <c r="I1298"/>
  <c r="H1298"/>
  <c r="G1298"/>
  <c r="F1298"/>
  <c r="E1298"/>
  <c r="D1298"/>
  <c r="C1298"/>
  <c r="B1298"/>
  <c r="U1297"/>
  <c r="T1297"/>
  <c r="S1297"/>
  <c r="R1297"/>
  <c r="Q1297"/>
  <c r="P1297"/>
  <c r="O1297"/>
  <c r="N1297"/>
  <c r="M1297"/>
  <c r="L1297"/>
  <c r="K1297"/>
  <c r="J1297"/>
  <c r="I1297"/>
  <c r="H1297"/>
  <c r="G1297"/>
  <c r="F1297"/>
  <c r="E1297"/>
  <c r="D1297"/>
  <c r="C1297"/>
  <c r="B1297"/>
  <c r="U1296"/>
  <c r="T1296"/>
  <c r="S1296"/>
  <c r="R1296"/>
  <c r="Q1296"/>
  <c r="P1296"/>
  <c r="O1296"/>
  <c r="N1296"/>
  <c r="M1296"/>
  <c r="L1296"/>
  <c r="K1296"/>
  <c r="J1296"/>
  <c r="I1296"/>
  <c r="H1296"/>
  <c r="G1296"/>
  <c r="F1296"/>
  <c r="E1296"/>
  <c r="D1296"/>
  <c r="C1296"/>
  <c r="B1296"/>
  <c r="U1295"/>
  <c r="T1295"/>
  <c r="S1295"/>
  <c r="R1295"/>
  <c r="Q1295"/>
  <c r="P1295"/>
  <c r="O1295"/>
  <c r="N1295"/>
  <c r="M1295"/>
  <c r="L1295"/>
  <c r="K1295"/>
  <c r="J1295"/>
  <c r="I1295"/>
  <c r="H1295"/>
  <c r="G1295"/>
  <c r="F1295"/>
  <c r="E1295"/>
  <c r="D1295"/>
  <c r="C1295"/>
  <c r="B1295"/>
  <c r="U1294"/>
  <c r="T1294"/>
  <c r="S1294"/>
  <c r="R1294"/>
  <c r="Q1294"/>
  <c r="P1294"/>
  <c r="O1294"/>
  <c r="N1294"/>
  <c r="M1294"/>
  <c r="L1294"/>
  <c r="K1294"/>
  <c r="J1294"/>
  <c r="I1294"/>
  <c r="H1294"/>
  <c r="G1294"/>
  <c r="F1294"/>
  <c r="E1294"/>
  <c r="D1294"/>
  <c r="C1294"/>
  <c r="B1294"/>
  <c r="U1293"/>
  <c r="T1293"/>
  <c r="S1293"/>
  <c r="R1293"/>
  <c r="Q1293"/>
  <c r="P1293"/>
  <c r="O1293"/>
  <c r="N1293"/>
  <c r="M1293"/>
  <c r="L1293"/>
  <c r="K1293"/>
  <c r="J1293"/>
  <c r="I1293"/>
  <c r="H1293"/>
  <c r="G1293"/>
  <c r="F1293"/>
  <c r="E1293"/>
  <c r="D1293"/>
  <c r="C1293"/>
  <c r="B1293"/>
  <c r="U1292"/>
  <c r="T1292"/>
  <c r="S1292"/>
  <c r="R1292"/>
  <c r="Q1292"/>
  <c r="P1292"/>
  <c r="O1292"/>
  <c r="N1292"/>
  <c r="M1292"/>
  <c r="L1292"/>
  <c r="K1292"/>
  <c r="J1292"/>
  <c r="I1292"/>
  <c r="H1292"/>
  <c r="G1292"/>
  <c r="F1292"/>
  <c r="E1292"/>
  <c r="D1292"/>
  <c r="C1292"/>
  <c r="B1292"/>
  <c r="U1291"/>
  <c r="T1291"/>
  <c r="S1291"/>
  <c r="R1291"/>
  <c r="Q1291"/>
  <c r="P1291"/>
  <c r="O1291"/>
  <c r="N1291"/>
  <c r="M1291"/>
  <c r="L1291"/>
  <c r="K1291"/>
  <c r="J1291"/>
  <c r="I1291"/>
  <c r="H1291"/>
  <c r="G1291"/>
  <c r="F1291"/>
  <c r="E1291"/>
  <c r="D1291"/>
  <c r="C1291"/>
  <c r="B1291"/>
  <c r="U1290"/>
  <c r="T1290"/>
  <c r="S1290"/>
  <c r="R1290"/>
  <c r="Q1290"/>
  <c r="P1290"/>
  <c r="O1290"/>
  <c r="N1290"/>
  <c r="M1290"/>
  <c r="L1290"/>
  <c r="K1290"/>
  <c r="J1290"/>
  <c r="I1290"/>
  <c r="H1290"/>
  <c r="G1290"/>
  <c r="F1290"/>
  <c r="E1290"/>
  <c r="D1290"/>
  <c r="C1290"/>
  <c r="B1290"/>
  <c r="U1289"/>
  <c r="T1289"/>
  <c r="S1289"/>
  <c r="R1289"/>
  <c r="Q1289"/>
  <c r="P1289"/>
  <c r="O1289"/>
  <c r="N1289"/>
  <c r="M1289"/>
  <c r="L1289"/>
  <c r="K1289"/>
  <c r="J1289"/>
  <c r="I1289"/>
  <c r="H1289"/>
  <c r="G1289"/>
  <c r="F1289"/>
  <c r="E1289"/>
  <c r="D1289"/>
  <c r="C1289"/>
  <c r="B1289"/>
  <c r="U1288"/>
  <c r="T1288"/>
  <c r="S1288"/>
  <c r="R1288"/>
  <c r="Q1288"/>
  <c r="P1288"/>
  <c r="O1288"/>
  <c r="N1288"/>
  <c r="M1288"/>
  <c r="L1288"/>
  <c r="K1288"/>
  <c r="J1288"/>
  <c r="I1288"/>
  <c r="H1288"/>
  <c r="G1288"/>
  <c r="F1288"/>
  <c r="E1288"/>
  <c r="D1288"/>
  <c r="C1288"/>
  <c r="B1288"/>
  <c r="U1287"/>
  <c r="T1287"/>
  <c r="S1287"/>
  <c r="R1287"/>
  <c r="Q1287"/>
  <c r="P1287"/>
  <c r="O1287"/>
  <c r="N1287"/>
  <c r="M1287"/>
  <c r="L1287"/>
  <c r="K1287"/>
  <c r="J1287"/>
  <c r="I1287"/>
  <c r="H1287"/>
  <c r="G1287"/>
  <c r="F1287"/>
  <c r="E1287"/>
  <c r="D1287"/>
  <c r="C1287"/>
  <c r="B1287"/>
  <c r="U1286"/>
  <c r="T1286"/>
  <c r="S1286"/>
  <c r="R1286"/>
  <c r="Q1286"/>
  <c r="P1286"/>
  <c r="O1286"/>
  <c r="N1286"/>
  <c r="M1286"/>
  <c r="L1286"/>
  <c r="K1286"/>
  <c r="J1286"/>
  <c r="I1286"/>
  <c r="H1286"/>
  <c r="G1286"/>
  <c r="F1286"/>
  <c r="E1286"/>
  <c r="D1286"/>
  <c r="C1286"/>
  <c r="B1286"/>
  <c r="U1285"/>
  <c r="T1285"/>
  <c r="S1285"/>
  <c r="R1285"/>
  <c r="Q1285"/>
  <c r="P1285"/>
  <c r="O1285"/>
  <c r="N1285"/>
  <c r="M1285"/>
  <c r="L1285"/>
  <c r="K1285"/>
  <c r="J1285"/>
  <c r="I1285"/>
  <c r="H1285"/>
  <c r="G1285"/>
  <c r="F1285"/>
  <c r="E1285"/>
  <c r="D1285"/>
  <c r="C1285"/>
  <c r="B1285"/>
  <c r="U1284"/>
  <c r="T1284"/>
  <c r="S1284"/>
  <c r="R1284"/>
  <c r="Q1284"/>
  <c r="P1284"/>
  <c r="O1284"/>
  <c r="N1284"/>
  <c r="M1284"/>
  <c r="L1284"/>
  <c r="K1284"/>
  <c r="J1284"/>
  <c r="I1284"/>
  <c r="H1284"/>
  <c r="G1284"/>
  <c r="F1284"/>
  <c r="E1284"/>
  <c r="D1284"/>
  <c r="C1284"/>
  <c r="B1284"/>
  <c r="U1283"/>
  <c r="T1283"/>
  <c r="S1283"/>
  <c r="R1283"/>
  <c r="Q1283"/>
  <c r="P1283"/>
  <c r="O1283"/>
  <c r="N1283"/>
  <c r="M1283"/>
  <c r="L1283"/>
  <c r="K1283"/>
  <c r="J1283"/>
  <c r="I1283"/>
  <c r="H1283"/>
  <c r="G1283"/>
  <c r="F1283"/>
  <c r="E1283"/>
  <c r="D1283"/>
  <c r="C1283"/>
  <c r="B1283"/>
  <c r="U1282"/>
  <c r="T1282"/>
  <c r="S1282"/>
  <c r="R1282"/>
  <c r="Q1282"/>
  <c r="P1282"/>
  <c r="O1282"/>
  <c r="N1282"/>
  <c r="M1282"/>
  <c r="L1282"/>
  <c r="K1282"/>
  <c r="J1282"/>
  <c r="I1282"/>
  <c r="H1282"/>
  <c r="G1282"/>
  <c r="F1282"/>
  <c r="E1282"/>
  <c r="D1282"/>
  <c r="C1282"/>
  <c r="B1282"/>
  <c r="U1281"/>
  <c r="T1281"/>
  <c r="S1281"/>
  <c r="R1281"/>
  <c r="Q1281"/>
  <c r="P1281"/>
  <c r="O1281"/>
  <c r="N1281"/>
  <c r="M1281"/>
  <c r="L1281"/>
  <c r="K1281"/>
  <c r="J1281"/>
  <c r="I1281"/>
  <c r="H1281"/>
  <c r="G1281"/>
  <c r="F1281"/>
  <c r="E1281"/>
  <c r="D1281"/>
  <c r="C1281"/>
  <c r="B1281"/>
  <c r="U1280"/>
  <c r="T1280"/>
  <c r="S1280"/>
  <c r="R1280"/>
  <c r="Q1280"/>
  <c r="P1280"/>
  <c r="O1280"/>
  <c r="N1280"/>
  <c r="M1280"/>
  <c r="L1280"/>
  <c r="K1280"/>
  <c r="J1280"/>
  <c r="I1280"/>
  <c r="H1280"/>
  <c r="G1280"/>
  <c r="F1280"/>
  <c r="E1280"/>
  <c r="D1280"/>
  <c r="C1280"/>
  <c r="B1280"/>
  <c r="U1279"/>
  <c r="T1279"/>
  <c r="S1279"/>
  <c r="R1279"/>
  <c r="Q1279"/>
  <c r="P1279"/>
  <c r="O1279"/>
  <c r="N1279"/>
  <c r="M1279"/>
  <c r="L1279"/>
  <c r="K1279"/>
  <c r="J1279"/>
  <c r="I1279"/>
  <c r="H1279"/>
  <c r="G1279"/>
  <c r="F1279"/>
  <c r="E1279"/>
  <c r="D1279"/>
  <c r="C1279"/>
  <c r="B1279"/>
  <c r="U1278"/>
  <c r="T1278"/>
  <c r="S1278"/>
  <c r="R1278"/>
  <c r="Q1278"/>
  <c r="P1278"/>
  <c r="O1278"/>
  <c r="N1278"/>
  <c r="M1278"/>
  <c r="L1278"/>
  <c r="K1278"/>
  <c r="J1278"/>
  <c r="I1278"/>
  <c r="H1278"/>
  <c r="G1278"/>
  <c r="F1278"/>
  <c r="E1278"/>
  <c r="D1278"/>
  <c r="C1278"/>
  <c r="B1278"/>
  <c r="U1277"/>
  <c r="T1277"/>
  <c r="S1277"/>
  <c r="R1277"/>
  <c r="Q1277"/>
  <c r="P1277"/>
  <c r="O1277"/>
  <c r="N1277"/>
  <c r="M1277"/>
  <c r="L1277"/>
  <c r="K1277"/>
  <c r="J1277"/>
  <c r="I1277"/>
  <c r="H1277"/>
  <c r="G1277"/>
  <c r="F1277"/>
  <c r="E1277"/>
  <c r="D1277"/>
  <c r="C1277"/>
  <c r="B1277"/>
  <c r="U1276"/>
  <c r="T1276"/>
  <c r="S1276"/>
  <c r="R1276"/>
  <c r="Q1276"/>
  <c r="P1276"/>
  <c r="O1276"/>
  <c r="N1276"/>
  <c r="M1276"/>
  <c r="L1276"/>
  <c r="K1276"/>
  <c r="J1276"/>
  <c r="I1276"/>
  <c r="H1276"/>
  <c r="G1276"/>
  <c r="F1276"/>
  <c r="E1276"/>
  <c r="D1276"/>
  <c r="C1276"/>
  <c r="B1276"/>
  <c r="U1275"/>
  <c r="T1275"/>
  <c r="S1275"/>
  <c r="R1275"/>
  <c r="Q1275"/>
  <c r="P1275"/>
  <c r="O1275"/>
  <c r="N1275"/>
  <c r="M1275"/>
  <c r="L1275"/>
  <c r="K1275"/>
  <c r="J1275"/>
  <c r="I1275"/>
  <c r="H1275"/>
  <c r="G1275"/>
  <c r="F1275"/>
  <c r="E1275"/>
  <c r="D1275"/>
  <c r="C1275"/>
  <c r="B1275"/>
  <c r="U1274"/>
  <c r="T1274"/>
  <c r="S1274"/>
  <c r="R1274"/>
  <c r="Q1274"/>
  <c r="P1274"/>
  <c r="O1274"/>
  <c r="N1274"/>
  <c r="M1274"/>
  <c r="L1274"/>
  <c r="K1274"/>
  <c r="J1274"/>
  <c r="I1274"/>
  <c r="H1274"/>
  <c r="G1274"/>
  <c r="F1274"/>
  <c r="E1274"/>
  <c r="D1274"/>
  <c r="C1274"/>
  <c r="B1274"/>
  <c r="U1273"/>
  <c r="T1273"/>
  <c r="S1273"/>
  <c r="R1273"/>
  <c r="Q1273"/>
  <c r="P1273"/>
  <c r="O1273"/>
  <c r="N1273"/>
  <c r="M1273"/>
  <c r="L1273"/>
  <c r="K1273"/>
  <c r="J1273"/>
  <c r="I1273"/>
  <c r="H1273"/>
  <c r="G1273"/>
  <c r="F1273"/>
  <c r="E1273"/>
  <c r="D1273"/>
  <c r="C1273"/>
  <c r="B1273"/>
  <c r="U1272"/>
  <c r="T1272"/>
  <c r="S1272"/>
  <c r="R1272"/>
  <c r="Q1272"/>
  <c r="P1272"/>
  <c r="O1272"/>
  <c r="N1272"/>
  <c r="M1272"/>
  <c r="L1272"/>
  <c r="K1272"/>
  <c r="J1272"/>
  <c r="I1272"/>
  <c r="H1272"/>
  <c r="G1272"/>
  <c r="F1272"/>
  <c r="E1272"/>
  <c r="D1272"/>
  <c r="C1272"/>
  <c r="B1272"/>
  <c r="U1271"/>
  <c r="T1271"/>
  <c r="S1271"/>
  <c r="R1271"/>
  <c r="Q1271"/>
  <c r="P1271"/>
  <c r="O1271"/>
  <c r="N1271"/>
  <c r="M1271"/>
  <c r="L1271"/>
  <c r="K1271"/>
  <c r="J1271"/>
  <c r="I1271"/>
  <c r="H1271"/>
  <c r="G1271"/>
  <c r="F1271"/>
  <c r="E1271"/>
  <c r="D1271"/>
  <c r="C1271"/>
  <c r="B1271"/>
  <c r="U1270"/>
  <c r="T1270"/>
  <c r="S1270"/>
  <c r="R1270"/>
  <c r="Q1270"/>
  <c r="P1270"/>
  <c r="O1270"/>
  <c r="N1270"/>
  <c r="M1270"/>
  <c r="L1270"/>
  <c r="K1270"/>
  <c r="J1270"/>
  <c r="I1270"/>
  <c r="H1270"/>
  <c r="G1270"/>
  <c r="F1270"/>
  <c r="E1270"/>
  <c r="D1270"/>
  <c r="C1270"/>
  <c r="B1270"/>
  <c r="U1269"/>
  <c r="T1269"/>
  <c r="S1269"/>
  <c r="R1269"/>
  <c r="Q1269"/>
  <c r="P1269"/>
  <c r="O1269"/>
  <c r="N1269"/>
  <c r="M1269"/>
  <c r="L1269"/>
  <c r="K1269"/>
  <c r="J1269"/>
  <c r="I1269"/>
  <c r="H1269"/>
  <c r="G1269"/>
  <c r="F1269"/>
  <c r="E1269"/>
  <c r="D1269"/>
  <c r="C1269"/>
  <c r="B1269"/>
  <c r="U1268"/>
  <c r="T1268"/>
  <c r="S1268"/>
  <c r="R1268"/>
  <c r="Q1268"/>
  <c r="P1268"/>
  <c r="O1268"/>
  <c r="N1268"/>
  <c r="M1268"/>
  <c r="L1268"/>
  <c r="K1268"/>
  <c r="J1268"/>
  <c r="I1268"/>
  <c r="H1268"/>
  <c r="G1268"/>
  <c r="F1268"/>
  <c r="E1268"/>
  <c r="D1268"/>
  <c r="C1268"/>
  <c r="B1268"/>
  <c r="U1267"/>
  <c r="T1267"/>
  <c r="S1267"/>
  <c r="R1267"/>
  <c r="Q1267"/>
  <c r="P1267"/>
  <c r="O1267"/>
  <c r="N1267"/>
  <c r="M1267"/>
  <c r="L1267"/>
  <c r="K1267"/>
  <c r="J1267"/>
  <c r="I1267"/>
  <c r="H1267"/>
  <c r="G1267"/>
  <c r="F1267"/>
  <c r="E1267"/>
  <c r="D1267"/>
  <c r="C1267"/>
  <c r="B1267"/>
  <c r="U1266"/>
  <c r="T1266"/>
  <c r="S1266"/>
  <c r="R1266"/>
  <c r="Q1266"/>
  <c r="P1266"/>
  <c r="O1266"/>
  <c r="N1266"/>
  <c r="M1266"/>
  <c r="L1266"/>
  <c r="K1266"/>
  <c r="J1266"/>
  <c r="I1266"/>
  <c r="H1266"/>
  <c r="G1266"/>
  <c r="F1266"/>
  <c r="E1266"/>
  <c r="D1266"/>
  <c r="C1266"/>
  <c r="B1266"/>
  <c r="U1265"/>
  <c r="T1265"/>
  <c r="S1265"/>
  <c r="R1265"/>
  <c r="Q1265"/>
  <c r="P1265"/>
  <c r="O1265"/>
  <c r="N1265"/>
  <c r="M1265"/>
  <c r="L1265"/>
  <c r="K1265"/>
  <c r="J1265"/>
  <c r="I1265"/>
  <c r="H1265"/>
  <c r="G1265"/>
  <c r="F1265"/>
  <c r="E1265"/>
  <c r="D1265"/>
  <c r="C1265"/>
  <c r="B1265"/>
  <c r="U1264"/>
  <c r="T1264"/>
  <c r="S1264"/>
  <c r="R1264"/>
  <c r="Q1264"/>
  <c r="P1264"/>
  <c r="O1264"/>
  <c r="N1264"/>
  <c r="M1264"/>
  <c r="L1264"/>
  <c r="K1264"/>
  <c r="J1264"/>
  <c r="I1264"/>
  <c r="H1264"/>
  <c r="G1264"/>
  <c r="F1264"/>
  <c r="E1264"/>
  <c r="D1264"/>
  <c r="C1264"/>
  <c r="B1264"/>
  <c r="U1263"/>
  <c r="T1263"/>
  <c r="S1263"/>
  <c r="R1263"/>
  <c r="Q1263"/>
  <c r="P1263"/>
  <c r="O1263"/>
  <c r="N1263"/>
  <c r="M1263"/>
  <c r="L1263"/>
  <c r="K1263"/>
  <c r="J1263"/>
  <c r="I1263"/>
  <c r="H1263"/>
  <c r="G1263"/>
  <c r="F1263"/>
  <c r="E1263"/>
  <c r="D1263"/>
  <c r="C1263"/>
  <c r="B1263"/>
  <c r="U1262"/>
  <c r="T1262"/>
  <c r="S1262"/>
  <c r="R1262"/>
  <c r="Q1262"/>
  <c r="P1262"/>
  <c r="O1262"/>
  <c r="N1262"/>
  <c r="M1262"/>
  <c r="L1262"/>
  <c r="K1262"/>
  <c r="J1262"/>
  <c r="I1262"/>
  <c r="H1262"/>
  <c r="G1262"/>
  <c r="F1262"/>
  <c r="E1262"/>
  <c r="D1262"/>
  <c r="C1262"/>
  <c r="B1262"/>
  <c r="U1261"/>
  <c r="T1261"/>
  <c r="S1261"/>
  <c r="R1261"/>
  <c r="Q1261"/>
  <c r="P1261"/>
  <c r="O1261"/>
  <c r="N1261"/>
  <c r="M1261"/>
  <c r="L1261"/>
  <c r="K1261"/>
  <c r="J1261"/>
  <c r="I1261"/>
  <c r="H1261"/>
  <c r="G1261"/>
  <c r="F1261"/>
  <c r="E1261"/>
  <c r="D1261"/>
  <c r="C1261"/>
  <c r="B1261"/>
  <c r="U1260"/>
  <c r="T1260"/>
  <c r="S1260"/>
  <c r="R1260"/>
  <c r="Q1260"/>
  <c r="P1260"/>
  <c r="O1260"/>
  <c r="N1260"/>
  <c r="M1260"/>
  <c r="L1260"/>
  <c r="K1260"/>
  <c r="J1260"/>
  <c r="I1260"/>
  <c r="H1260"/>
  <c r="G1260"/>
  <c r="F1260"/>
  <c r="E1260"/>
  <c r="D1260"/>
  <c r="C1260"/>
  <c r="B1260"/>
  <c r="U1259"/>
  <c r="T1259"/>
  <c r="S1259"/>
  <c r="R1259"/>
  <c r="Q1259"/>
  <c r="P1259"/>
  <c r="O1259"/>
  <c r="N1259"/>
  <c r="M1259"/>
  <c r="L1259"/>
  <c r="K1259"/>
  <c r="J1259"/>
  <c r="I1259"/>
  <c r="H1259"/>
  <c r="G1259"/>
  <c r="F1259"/>
  <c r="E1259"/>
  <c r="D1259"/>
  <c r="C1259"/>
  <c r="B1259"/>
  <c r="U1258"/>
  <c r="T1258"/>
  <c r="S1258"/>
  <c r="R1258"/>
  <c r="Q1258"/>
  <c r="P1258"/>
  <c r="O1258"/>
  <c r="N1258"/>
  <c r="M1258"/>
  <c r="L1258"/>
  <c r="K1258"/>
  <c r="J1258"/>
  <c r="I1258"/>
  <c r="H1258"/>
  <c r="G1258"/>
  <c r="F1258"/>
  <c r="E1258"/>
  <c r="D1258"/>
  <c r="C1258"/>
  <c r="B1258"/>
  <c r="U1257"/>
  <c r="T1257"/>
  <c r="S1257"/>
  <c r="R1257"/>
  <c r="Q1257"/>
  <c r="P1257"/>
  <c r="O1257"/>
  <c r="N1257"/>
  <c r="M1257"/>
  <c r="L1257"/>
  <c r="K1257"/>
  <c r="J1257"/>
  <c r="I1257"/>
  <c r="H1257"/>
  <c r="G1257"/>
  <c r="F1257"/>
  <c r="E1257"/>
  <c r="D1257"/>
  <c r="C1257"/>
  <c r="B1257"/>
  <c r="U1256"/>
  <c r="T1256"/>
  <c r="S1256"/>
  <c r="R1256"/>
  <c r="Q1256"/>
  <c r="P1256"/>
  <c r="O1256"/>
  <c r="N1256"/>
  <c r="M1256"/>
  <c r="L1256"/>
  <c r="K1256"/>
  <c r="J1256"/>
  <c r="I1256"/>
  <c r="H1256"/>
  <c r="G1256"/>
  <c r="F1256"/>
  <c r="E1256"/>
  <c r="D1256"/>
  <c r="C1256"/>
  <c r="B1256"/>
  <c r="U1255"/>
  <c r="T1255"/>
  <c r="S1255"/>
  <c r="R1255"/>
  <c r="Q1255"/>
  <c r="P1255"/>
  <c r="O1255"/>
  <c r="N1255"/>
  <c r="M1255"/>
  <c r="L1255"/>
  <c r="K1255"/>
  <c r="J1255"/>
  <c r="I1255"/>
  <c r="H1255"/>
  <c r="G1255"/>
  <c r="F1255"/>
  <c r="E1255"/>
  <c r="D1255"/>
  <c r="C1255"/>
  <c r="B1255"/>
  <c r="U1254"/>
  <c r="T1254"/>
  <c r="S1254"/>
  <c r="R1254"/>
  <c r="Q1254"/>
  <c r="P1254"/>
  <c r="O1254"/>
  <c r="N1254"/>
  <c r="M1254"/>
  <c r="L1254"/>
  <c r="K1254"/>
  <c r="J1254"/>
  <c r="I1254"/>
  <c r="H1254"/>
  <c r="G1254"/>
  <c r="F1254"/>
  <c r="E1254"/>
  <c r="D1254"/>
  <c r="C1254"/>
  <c r="B1254"/>
  <c r="U1253"/>
  <c r="T1253"/>
  <c r="S1253"/>
  <c r="R1253"/>
  <c r="Q1253"/>
  <c r="P1253"/>
  <c r="O1253"/>
  <c r="N1253"/>
  <c r="M1253"/>
  <c r="L1253"/>
  <c r="K1253"/>
  <c r="J1253"/>
  <c r="I1253"/>
  <c r="H1253"/>
  <c r="G1253"/>
  <c r="F1253"/>
  <c r="E1253"/>
  <c r="D1253"/>
  <c r="C1253"/>
  <c r="B1253"/>
  <c r="U1252"/>
  <c r="T1252"/>
  <c r="S1252"/>
  <c r="R1252"/>
  <c r="Q1252"/>
  <c r="P1252"/>
  <c r="O1252"/>
  <c r="N1252"/>
  <c r="M1252"/>
  <c r="L1252"/>
  <c r="K1252"/>
  <c r="J1252"/>
  <c r="I1252"/>
  <c r="H1252"/>
  <c r="G1252"/>
  <c r="F1252"/>
  <c r="E1252"/>
  <c r="D1252"/>
  <c r="C1252"/>
  <c r="B1252"/>
  <c r="U1251"/>
  <c r="T1251"/>
  <c r="S1251"/>
  <c r="R1251"/>
  <c r="Q1251"/>
  <c r="P1251"/>
  <c r="O1251"/>
  <c r="N1251"/>
  <c r="M1251"/>
  <c r="L1251"/>
  <c r="K1251"/>
  <c r="J1251"/>
  <c r="I1251"/>
  <c r="H1251"/>
  <c r="G1251"/>
  <c r="F1251"/>
  <c r="E1251"/>
  <c r="D1251"/>
  <c r="C1251"/>
  <c r="B1251"/>
  <c r="U1250"/>
  <c r="T1250"/>
  <c r="S1250"/>
  <c r="R1250"/>
  <c r="Q1250"/>
  <c r="P1250"/>
  <c r="O1250"/>
  <c r="N1250"/>
  <c r="M1250"/>
  <c r="L1250"/>
  <c r="K1250"/>
  <c r="J1250"/>
  <c r="I1250"/>
  <c r="H1250"/>
  <c r="G1250"/>
  <c r="F1250"/>
  <c r="E1250"/>
  <c r="D1250"/>
  <c r="C1250"/>
  <c r="B1250"/>
  <c r="U1249"/>
  <c r="T1249"/>
  <c r="S1249"/>
  <c r="R1249"/>
  <c r="Q1249"/>
  <c r="P1249"/>
  <c r="O1249"/>
  <c r="N1249"/>
  <c r="M1249"/>
  <c r="L1249"/>
  <c r="K1249"/>
  <c r="J1249"/>
  <c r="I1249"/>
  <c r="H1249"/>
  <c r="G1249"/>
  <c r="F1249"/>
  <c r="E1249"/>
  <c r="D1249"/>
  <c r="C1249"/>
  <c r="B1249"/>
  <c r="U1248"/>
  <c r="T1248"/>
  <c r="S1248"/>
  <c r="R1248"/>
  <c r="Q1248"/>
  <c r="P1248"/>
  <c r="O1248"/>
  <c r="N1248"/>
  <c r="M1248"/>
  <c r="L1248"/>
  <c r="K1248"/>
  <c r="J1248"/>
  <c r="I1248"/>
  <c r="H1248"/>
  <c r="G1248"/>
  <c r="F1248"/>
  <c r="E1248"/>
  <c r="D1248"/>
  <c r="C1248"/>
  <c r="B1248"/>
  <c r="U1247"/>
  <c r="T1247"/>
  <c r="S1247"/>
  <c r="R1247"/>
  <c r="Q1247"/>
  <c r="P1247"/>
  <c r="O1247"/>
  <c r="N1247"/>
  <c r="M1247"/>
  <c r="L1247"/>
  <c r="K1247"/>
  <c r="J1247"/>
  <c r="I1247"/>
  <c r="H1247"/>
  <c r="G1247"/>
  <c r="F1247"/>
  <c r="E1247"/>
  <c r="D1247"/>
  <c r="C1247"/>
  <c r="B1247"/>
  <c r="U1246"/>
  <c r="T1246"/>
  <c r="S1246"/>
  <c r="R1246"/>
  <c r="Q1246"/>
  <c r="P1246"/>
  <c r="O1246"/>
  <c r="N1246"/>
  <c r="M1246"/>
  <c r="L1246"/>
  <c r="K1246"/>
  <c r="J1246"/>
  <c r="I1246"/>
  <c r="H1246"/>
  <c r="G1246"/>
  <c r="F1246"/>
  <c r="E1246"/>
  <c r="D1246"/>
  <c r="C1246"/>
  <c r="B1246"/>
  <c r="U1245"/>
  <c r="T1245"/>
  <c r="S1245"/>
  <c r="R1245"/>
  <c r="Q1245"/>
  <c r="P1245"/>
  <c r="O1245"/>
  <c r="N1245"/>
  <c r="M1245"/>
  <c r="L1245"/>
  <c r="K1245"/>
  <c r="J1245"/>
  <c r="I1245"/>
  <c r="H1245"/>
  <c r="G1245"/>
  <c r="F1245"/>
  <c r="E1245"/>
  <c r="D1245"/>
  <c r="C1245"/>
  <c r="B1245"/>
  <c r="U1244"/>
  <c r="T1244"/>
  <c r="S1244"/>
  <c r="R1244"/>
  <c r="Q1244"/>
  <c r="P1244"/>
  <c r="O1244"/>
  <c r="N1244"/>
  <c r="M1244"/>
  <c r="L1244"/>
  <c r="K1244"/>
  <c r="J1244"/>
  <c r="I1244"/>
  <c r="H1244"/>
  <c r="G1244"/>
  <c r="F1244"/>
  <c r="E1244"/>
  <c r="D1244"/>
  <c r="C1244"/>
  <c r="B1244"/>
  <c r="U1243"/>
  <c r="T1243"/>
  <c r="S1243"/>
  <c r="R1243"/>
  <c r="Q1243"/>
  <c r="P1243"/>
  <c r="O1243"/>
  <c r="N1243"/>
  <c r="M1243"/>
  <c r="L1243"/>
  <c r="K1243"/>
  <c r="J1243"/>
  <c r="I1243"/>
  <c r="H1243"/>
  <c r="G1243"/>
  <c r="F1243"/>
  <c r="E1243"/>
  <c r="D1243"/>
  <c r="C1243"/>
  <c r="B1243"/>
  <c r="U1242"/>
  <c r="T1242"/>
  <c r="S1242"/>
  <c r="R1242"/>
  <c r="Q1242"/>
  <c r="P1242"/>
  <c r="O1242"/>
  <c r="N1242"/>
  <c r="M1242"/>
  <c r="L1242"/>
  <c r="K1242"/>
  <c r="J1242"/>
  <c r="I1242"/>
  <c r="H1242"/>
  <c r="G1242"/>
  <c r="F1242"/>
  <c r="E1242"/>
  <c r="D1242"/>
  <c r="C1242"/>
  <c r="B1242"/>
  <c r="U1241"/>
  <c r="T1241"/>
  <c r="S1241"/>
  <c r="R1241"/>
  <c r="Q1241"/>
  <c r="P1241"/>
  <c r="O1241"/>
  <c r="N1241"/>
  <c r="M1241"/>
  <c r="L1241"/>
  <c r="K1241"/>
  <c r="J1241"/>
  <c r="I1241"/>
  <c r="H1241"/>
  <c r="G1241"/>
  <c r="F1241"/>
  <c r="E1241"/>
  <c r="D1241"/>
  <c r="C1241"/>
  <c r="B1241"/>
  <c r="U1240"/>
  <c r="T1240"/>
  <c r="S1240"/>
  <c r="R1240"/>
  <c r="Q1240"/>
  <c r="P1240"/>
  <c r="O1240"/>
  <c r="N1240"/>
  <c r="M1240"/>
  <c r="L1240"/>
  <c r="K1240"/>
  <c r="J1240"/>
  <c r="I1240"/>
  <c r="H1240"/>
  <c r="G1240"/>
  <c r="F1240"/>
  <c r="E1240"/>
  <c r="D1240"/>
  <c r="C1240"/>
  <c r="B1240"/>
  <c r="U1239"/>
  <c r="T1239"/>
  <c r="S1239"/>
  <c r="R1239"/>
  <c r="Q1239"/>
  <c r="P1239"/>
  <c r="O1239"/>
  <c r="N1239"/>
  <c r="M1239"/>
  <c r="L1239"/>
  <c r="K1239"/>
  <c r="J1239"/>
  <c r="I1239"/>
  <c r="H1239"/>
  <c r="G1239"/>
  <c r="F1239"/>
  <c r="E1239"/>
  <c r="D1239"/>
  <c r="C1239"/>
  <c r="B1239"/>
  <c r="U1238"/>
  <c r="T1238"/>
  <c r="S1238"/>
  <c r="R1238"/>
  <c r="Q1238"/>
  <c r="P1238"/>
  <c r="O1238"/>
  <c r="N1238"/>
  <c r="M1238"/>
  <c r="L1238"/>
  <c r="K1238"/>
  <c r="J1238"/>
  <c r="I1238"/>
  <c r="H1238"/>
  <c r="G1238"/>
  <c r="F1238"/>
  <c r="E1238"/>
  <c r="D1238"/>
  <c r="C1238"/>
  <c r="B1238"/>
  <c r="U1237"/>
  <c r="T1237"/>
  <c r="S1237"/>
  <c r="R1237"/>
  <c r="Q1237"/>
  <c r="P1237"/>
  <c r="O1237"/>
  <c r="N1237"/>
  <c r="M1237"/>
  <c r="L1237"/>
  <c r="K1237"/>
  <c r="J1237"/>
  <c r="I1237"/>
  <c r="H1237"/>
  <c r="G1237"/>
  <c r="F1237"/>
  <c r="E1237"/>
  <c r="D1237"/>
  <c r="C1237"/>
  <c r="B1237"/>
  <c r="U1236"/>
  <c r="T1236"/>
  <c r="S1236"/>
  <c r="R1236"/>
  <c r="Q1236"/>
  <c r="P1236"/>
  <c r="O1236"/>
  <c r="N1236"/>
  <c r="M1236"/>
  <c r="L1236"/>
  <c r="K1236"/>
  <c r="J1236"/>
  <c r="I1236"/>
  <c r="H1236"/>
  <c r="G1236"/>
  <c r="F1236"/>
  <c r="E1236"/>
  <c r="D1236"/>
  <c r="C1236"/>
  <c r="B1236"/>
  <c r="U1235"/>
  <c r="T1235"/>
  <c r="S1235"/>
  <c r="R1235"/>
  <c r="Q1235"/>
  <c r="P1235"/>
  <c r="O1235"/>
  <c r="N1235"/>
  <c r="M1235"/>
  <c r="L1235"/>
  <c r="K1235"/>
  <c r="J1235"/>
  <c r="I1235"/>
  <c r="H1235"/>
  <c r="G1235"/>
  <c r="F1235"/>
  <c r="E1235"/>
  <c r="D1235"/>
  <c r="C1235"/>
  <c r="B1235"/>
  <c r="U1234"/>
  <c r="T1234"/>
  <c r="S1234"/>
  <c r="R1234"/>
  <c r="Q1234"/>
  <c r="P1234"/>
  <c r="O1234"/>
  <c r="N1234"/>
  <c r="M1234"/>
  <c r="L1234"/>
  <c r="K1234"/>
  <c r="J1234"/>
  <c r="I1234"/>
  <c r="H1234"/>
  <c r="G1234"/>
  <c r="F1234"/>
  <c r="E1234"/>
  <c r="D1234"/>
  <c r="C1234"/>
  <c r="B1234"/>
  <c r="U1233"/>
  <c r="T1233"/>
  <c r="S1233"/>
  <c r="R1233"/>
  <c r="Q1233"/>
  <c r="P1233"/>
  <c r="O1233"/>
  <c r="N1233"/>
  <c r="M1233"/>
  <c r="L1233"/>
  <c r="K1233"/>
  <c r="J1233"/>
  <c r="I1233"/>
  <c r="H1233"/>
  <c r="G1233"/>
  <c r="F1233"/>
  <c r="E1233"/>
  <c r="D1233"/>
  <c r="C1233"/>
  <c r="B1233"/>
  <c r="U1232"/>
  <c r="T1232"/>
  <c r="S1232"/>
  <c r="R1232"/>
  <c r="Q1232"/>
  <c r="P1232"/>
  <c r="O1232"/>
  <c r="N1232"/>
  <c r="M1232"/>
  <c r="L1232"/>
  <c r="K1232"/>
  <c r="J1232"/>
  <c r="I1232"/>
  <c r="H1232"/>
  <c r="G1232"/>
  <c r="F1232"/>
  <c r="E1232"/>
  <c r="D1232"/>
  <c r="C1232"/>
  <c r="B1232"/>
  <c r="U1231"/>
  <c r="T1231"/>
  <c r="S1231"/>
  <c r="R1231"/>
  <c r="Q1231"/>
  <c r="P1231"/>
  <c r="O1231"/>
  <c r="N1231"/>
  <c r="M1231"/>
  <c r="L1231"/>
  <c r="K1231"/>
  <c r="J1231"/>
  <c r="I1231"/>
  <c r="H1231"/>
  <c r="G1231"/>
  <c r="F1231"/>
  <c r="E1231"/>
  <c r="D1231"/>
  <c r="C1231"/>
  <c r="B1231"/>
  <c r="U1230"/>
  <c r="T1230"/>
  <c r="S1230"/>
  <c r="R1230"/>
  <c r="Q1230"/>
  <c r="P1230"/>
  <c r="O1230"/>
  <c r="N1230"/>
  <c r="M1230"/>
  <c r="L1230"/>
  <c r="K1230"/>
  <c r="J1230"/>
  <c r="I1230"/>
  <c r="H1230"/>
  <c r="G1230"/>
  <c r="F1230"/>
  <c r="E1230"/>
  <c r="D1230"/>
  <c r="C1230"/>
  <c r="B1230"/>
  <c r="U1229"/>
  <c r="T1229"/>
  <c r="S1229"/>
  <c r="R1229"/>
  <c r="Q1229"/>
  <c r="P1229"/>
  <c r="O1229"/>
  <c r="N1229"/>
  <c r="M1229"/>
  <c r="L1229"/>
  <c r="K1229"/>
  <c r="J1229"/>
  <c r="I1229"/>
  <c r="H1229"/>
  <c r="G1229"/>
  <c r="F1229"/>
  <c r="E1229"/>
  <c r="D1229"/>
  <c r="C1229"/>
  <c r="B1229"/>
  <c r="U1228"/>
  <c r="T1228"/>
  <c r="S1228"/>
  <c r="R1228"/>
  <c r="Q1228"/>
  <c r="P1228"/>
  <c r="O1228"/>
  <c r="N1228"/>
  <c r="M1228"/>
  <c r="L1228"/>
  <c r="K1228"/>
  <c r="J1228"/>
  <c r="I1228"/>
  <c r="H1228"/>
  <c r="G1228"/>
  <c r="F1228"/>
  <c r="E1228"/>
  <c r="D1228"/>
  <c r="C1228"/>
  <c r="B1228"/>
  <c r="U1227"/>
  <c r="T1227"/>
  <c r="S1227"/>
  <c r="R1227"/>
  <c r="Q1227"/>
  <c r="P1227"/>
  <c r="O1227"/>
  <c r="N1227"/>
  <c r="M1227"/>
  <c r="L1227"/>
  <c r="K1227"/>
  <c r="J1227"/>
  <c r="I1227"/>
  <c r="H1227"/>
  <c r="G1227"/>
  <c r="F1227"/>
  <c r="E1227"/>
  <c r="D1227"/>
  <c r="C1227"/>
  <c r="B1227"/>
  <c r="U1226"/>
  <c r="T1226"/>
  <c r="S1226"/>
  <c r="R1226"/>
  <c r="Q1226"/>
  <c r="P1226"/>
  <c r="O1226"/>
  <c r="N1226"/>
  <c r="M1226"/>
  <c r="L1226"/>
  <c r="K1226"/>
  <c r="J1226"/>
  <c r="I1226"/>
  <c r="H1226"/>
  <c r="G1226"/>
  <c r="F1226"/>
  <c r="E1226"/>
  <c r="D1226"/>
  <c r="C1226"/>
  <c r="B1226"/>
  <c r="U1225"/>
  <c r="T1225"/>
  <c r="S1225"/>
  <c r="R1225"/>
  <c r="Q1225"/>
  <c r="P1225"/>
  <c r="O1225"/>
  <c r="N1225"/>
  <c r="M1225"/>
  <c r="L1225"/>
  <c r="K1225"/>
  <c r="J1225"/>
  <c r="I1225"/>
  <c r="H1225"/>
  <c r="G1225"/>
  <c r="F1225"/>
  <c r="E1225"/>
  <c r="D1225"/>
  <c r="C1225"/>
  <c r="B1225"/>
  <c r="U1224"/>
  <c r="T1224"/>
  <c r="S1224"/>
  <c r="R1224"/>
  <c r="Q1224"/>
  <c r="P1224"/>
  <c r="O1224"/>
  <c r="N1224"/>
  <c r="M1224"/>
  <c r="L1224"/>
  <c r="K1224"/>
  <c r="J1224"/>
  <c r="I1224"/>
  <c r="H1224"/>
  <c r="G1224"/>
  <c r="F1224"/>
  <c r="E1224"/>
  <c r="D1224"/>
  <c r="C1224"/>
  <c r="B1224"/>
  <c r="U1223"/>
  <c r="T1223"/>
  <c r="S1223"/>
  <c r="R1223"/>
  <c r="Q1223"/>
  <c r="P1223"/>
  <c r="O1223"/>
  <c r="N1223"/>
  <c r="M1223"/>
  <c r="L1223"/>
  <c r="K1223"/>
  <c r="J1223"/>
  <c r="I1223"/>
  <c r="H1223"/>
  <c r="G1223"/>
  <c r="F1223"/>
  <c r="E1223"/>
  <c r="D1223"/>
  <c r="C1223"/>
  <c r="B1223"/>
  <c r="U1222"/>
  <c r="T1222"/>
  <c r="S1222"/>
  <c r="R1222"/>
  <c r="Q1222"/>
  <c r="P1222"/>
  <c r="O1222"/>
  <c r="N1222"/>
  <c r="M1222"/>
  <c r="L1222"/>
  <c r="K1222"/>
  <c r="J1222"/>
  <c r="I1222"/>
  <c r="H1222"/>
  <c r="G1222"/>
  <c r="F1222"/>
  <c r="E1222"/>
  <c r="D1222"/>
  <c r="C1222"/>
  <c r="B1222"/>
  <c r="U1221"/>
  <c r="T1221"/>
  <c r="S1221"/>
  <c r="R1221"/>
  <c r="Q1221"/>
  <c r="P1221"/>
  <c r="O1221"/>
  <c r="N1221"/>
  <c r="M1221"/>
  <c r="L1221"/>
  <c r="K1221"/>
  <c r="J1221"/>
  <c r="I1221"/>
  <c r="H1221"/>
  <c r="G1221"/>
  <c r="F1221"/>
  <c r="E1221"/>
  <c r="D1221"/>
  <c r="C1221"/>
  <c r="B1221"/>
  <c r="U1220"/>
  <c r="T1220"/>
  <c r="S1220"/>
  <c r="R1220"/>
  <c r="Q1220"/>
  <c r="P1220"/>
  <c r="O1220"/>
  <c r="N1220"/>
  <c r="M1220"/>
  <c r="L1220"/>
  <c r="K1220"/>
  <c r="J1220"/>
  <c r="I1220"/>
  <c r="H1220"/>
  <c r="G1220"/>
  <c r="F1220"/>
  <c r="E1220"/>
  <c r="D1220"/>
  <c r="C1220"/>
  <c r="B1220"/>
  <c r="U1219"/>
  <c r="T1219"/>
  <c r="S1219"/>
  <c r="R1219"/>
  <c r="Q1219"/>
  <c r="P1219"/>
  <c r="O1219"/>
  <c r="N1219"/>
  <c r="M1219"/>
  <c r="L1219"/>
  <c r="K1219"/>
  <c r="J1219"/>
  <c r="I1219"/>
  <c r="H1219"/>
  <c r="G1219"/>
  <c r="F1219"/>
  <c r="E1219"/>
  <c r="D1219"/>
  <c r="C1219"/>
  <c r="B1219"/>
  <c r="U1218"/>
  <c r="T1218"/>
  <c r="S1218"/>
  <c r="R1218"/>
  <c r="Q1218"/>
  <c r="P1218"/>
  <c r="O1218"/>
  <c r="N1218"/>
  <c r="M1218"/>
  <c r="L1218"/>
  <c r="K1218"/>
  <c r="J1218"/>
  <c r="I1218"/>
  <c r="H1218"/>
  <c r="G1218"/>
  <c r="F1218"/>
  <c r="E1218"/>
  <c r="D1218"/>
  <c r="C1218"/>
  <c r="B1218"/>
  <c r="U1217"/>
  <c r="T1217"/>
  <c r="S1217"/>
  <c r="R1217"/>
  <c r="Q1217"/>
  <c r="P1217"/>
  <c r="O1217"/>
  <c r="N1217"/>
  <c r="M1217"/>
  <c r="L1217"/>
  <c r="K1217"/>
  <c r="J1217"/>
  <c r="I1217"/>
  <c r="H1217"/>
  <c r="G1217"/>
  <c r="F1217"/>
  <c r="E1217"/>
  <c r="D1217"/>
  <c r="C1217"/>
  <c r="B1217"/>
  <c r="U1216"/>
  <c r="T1216"/>
  <c r="S1216"/>
  <c r="R1216"/>
  <c r="Q1216"/>
  <c r="P1216"/>
  <c r="O1216"/>
  <c r="N1216"/>
  <c r="M1216"/>
  <c r="L1216"/>
  <c r="K1216"/>
  <c r="J1216"/>
  <c r="I1216"/>
  <c r="H1216"/>
  <c r="G1216"/>
  <c r="F1216"/>
  <c r="E1216"/>
  <c r="D1216"/>
  <c r="C1216"/>
  <c r="B1216"/>
  <c r="U1215"/>
  <c r="T1215"/>
  <c r="S1215"/>
  <c r="R1215"/>
  <c r="Q1215"/>
  <c r="P1215"/>
  <c r="O1215"/>
  <c r="N1215"/>
  <c r="M1215"/>
  <c r="L1215"/>
  <c r="K1215"/>
  <c r="J1215"/>
  <c r="I1215"/>
  <c r="H1215"/>
  <c r="G1215"/>
  <c r="F1215"/>
  <c r="E1215"/>
  <c r="D1215"/>
  <c r="C1215"/>
  <c r="B1215"/>
  <c r="U1214"/>
  <c r="T1214"/>
  <c r="S1214"/>
  <c r="R1214"/>
  <c r="Q1214"/>
  <c r="P1214"/>
  <c r="O1214"/>
  <c r="N1214"/>
  <c r="M1214"/>
  <c r="L1214"/>
  <c r="K1214"/>
  <c r="J1214"/>
  <c r="I1214"/>
  <c r="H1214"/>
  <c r="G1214"/>
  <c r="F1214"/>
  <c r="E1214"/>
  <c r="D1214"/>
  <c r="C1214"/>
  <c r="B1214"/>
  <c r="U1213"/>
  <c r="T1213"/>
  <c r="S1213"/>
  <c r="R1213"/>
  <c r="Q1213"/>
  <c r="P1213"/>
  <c r="O1213"/>
  <c r="N1213"/>
  <c r="M1213"/>
  <c r="L1213"/>
  <c r="K1213"/>
  <c r="J1213"/>
  <c r="I1213"/>
  <c r="H1213"/>
  <c r="G1213"/>
  <c r="F1213"/>
  <c r="E1213"/>
  <c r="D1213"/>
  <c r="C1213"/>
  <c r="B1213"/>
  <c r="U1212"/>
  <c r="T1212"/>
  <c r="S1212"/>
  <c r="R1212"/>
  <c r="Q1212"/>
  <c r="P1212"/>
  <c r="O1212"/>
  <c r="N1212"/>
  <c r="M1212"/>
  <c r="L1212"/>
  <c r="K1212"/>
  <c r="J1212"/>
  <c r="I1212"/>
  <c r="H1212"/>
  <c r="G1212"/>
  <c r="F1212"/>
  <c r="E1212"/>
  <c r="D1212"/>
  <c r="C1212"/>
  <c r="B1212"/>
  <c r="U1211"/>
  <c r="T1211"/>
  <c r="S1211"/>
  <c r="R1211"/>
  <c r="Q1211"/>
  <c r="P1211"/>
  <c r="O1211"/>
  <c r="N1211"/>
  <c r="M1211"/>
  <c r="L1211"/>
  <c r="K1211"/>
  <c r="J1211"/>
  <c r="I1211"/>
  <c r="H1211"/>
  <c r="G1211"/>
  <c r="F1211"/>
  <c r="E1211"/>
  <c r="D1211"/>
  <c r="C1211"/>
  <c r="B1211"/>
  <c r="U1210"/>
  <c r="T1210"/>
  <c r="S1210"/>
  <c r="R1210"/>
  <c r="Q1210"/>
  <c r="P1210"/>
  <c r="O1210"/>
  <c r="N1210"/>
  <c r="M1210"/>
  <c r="L1210"/>
  <c r="K1210"/>
  <c r="J1210"/>
  <c r="I1210"/>
  <c r="H1210"/>
  <c r="G1210"/>
  <c r="F1210"/>
  <c r="E1210"/>
  <c r="D1210"/>
  <c r="C1210"/>
  <c r="B1210"/>
  <c r="U1209"/>
  <c r="T1209"/>
  <c r="S1209"/>
  <c r="R1209"/>
  <c r="Q1209"/>
  <c r="P1209"/>
  <c r="O1209"/>
  <c r="N1209"/>
  <c r="M1209"/>
  <c r="L1209"/>
  <c r="K1209"/>
  <c r="J1209"/>
  <c r="I1209"/>
  <c r="H1209"/>
  <c r="G1209"/>
  <c r="F1209"/>
  <c r="E1209"/>
  <c r="D1209"/>
  <c r="C1209"/>
  <c r="B1209"/>
  <c r="U1208"/>
  <c r="T1208"/>
  <c r="S1208"/>
  <c r="R1208"/>
  <c r="Q1208"/>
  <c r="P1208"/>
  <c r="O1208"/>
  <c r="N1208"/>
  <c r="M1208"/>
  <c r="L1208"/>
  <c r="K1208"/>
  <c r="J1208"/>
  <c r="I1208"/>
  <c r="H1208"/>
  <c r="G1208"/>
  <c r="F1208"/>
  <c r="E1208"/>
  <c r="D1208"/>
  <c r="C1208"/>
  <c r="B1208"/>
  <c r="U1207"/>
  <c r="T1207"/>
  <c r="S1207"/>
  <c r="R1207"/>
  <c r="Q1207"/>
  <c r="P1207"/>
  <c r="O1207"/>
  <c r="N1207"/>
  <c r="M1207"/>
  <c r="L1207"/>
  <c r="K1207"/>
  <c r="J1207"/>
  <c r="I1207"/>
  <c r="H1207"/>
  <c r="G1207"/>
  <c r="F1207"/>
  <c r="E1207"/>
  <c r="D1207"/>
  <c r="C1207"/>
  <c r="B1207"/>
  <c r="U1206"/>
  <c r="T1206"/>
  <c r="S1206"/>
  <c r="R1206"/>
  <c r="Q1206"/>
  <c r="P1206"/>
  <c r="O1206"/>
  <c r="N1206"/>
  <c r="M1206"/>
  <c r="L1206"/>
  <c r="K1206"/>
  <c r="J1206"/>
  <c r="I1206"/>
  <c r="H1206"/>
  <c r="G1206"/>
  <c r="F1206"/>
  <c r="E1206"/>
  <c r="D1206"/>
  <c r="C1206"/>
  <c r="B1206"/>
  <c r="U1205"/>
  <c r="T1205"/>
  <c r="S1205"/>
  <c r="R1205"/>
  <c r="Q1205"/>
  <c r="P1205"/>
  <c r="O1205"/>
  <c r="N1205"/>
  <c r="M1205"/>
  <c r="L1205"/>
  <c r="K1205"/>
  <c r="J1205"/>
  <c r="I1205"/>
  <c r="H1205"/>
  <c r="G1205"/>
  <c r="F1205"/>
  <c r="E1205"/>
  <c r="D1205"/>
  <c r="C1205"/>
  <c r="B1205"/>
  <c r="U1204"/>
  <c r="T1204"/>
  <c r="S1204"/>
  <c r="R1204"/>
  <c r="Q1204"/>
  <c r="P1204"/>
  <c r="O1204"/>
  <c r="N1204"/>
  <c r="M1204"/>
  <c r="L1204"/>
  <c r="K1204"/>
  <c r="J1204"/>
  <c r="I1204"/>
  <c r="H1204"/>
  <c r="G1204"/>
  <c r="F1204"/>
  <c r="E1204"/>
  <c r="D1204"/>
  <c r="C1204"/>
  <c r="B1204"/>
  <c r="U1203"/>
  <c r="T1203"/>
  <c r="S1203"/>
  <c r="R1203"/>
  <c r="Q1203"/>
  <c r="P1203"/>
  <c r="O1203"/>
  <c r="N1203"/>
  <c r="M1203"/>
  <c r="L1203"/>
  <c r="K1203"/>
  <c r="J1203"/>
  <c r="I1203"/>
  <c r="H1203"/>
  <c r="G1203"/>
  <c r="F1203"/>
  <c r="E1203"/>
  <c r="D1203"/>
  <c r="C1203"/>
  <c r="B1203"/>
  <c r="U1202"/>
  <c r="T1202"/>
  <c r="S1202"/>
  <c r="R1202"/>
  <c r="Q1202"/>
  <c r="P1202"/>
  <c r="O1202"/>
  <c r="N1202"/>
  <c r="M1202"/>
  <c r="L1202"/>
  <c r="K1202"/>
  <c r="J1202"/>
  <c r="I1202"/>
  <c r="H1202"/>
  <c r="G1202"/>
  <c r="F1202"/>
  <c r="E1202"/>
  <c r="D1202"/>
  <c r="C1202"/>
  <c r="B1202"/>
  <c r="U1201"/>
  <c r="T1201"/>
  <c r="S1201"/>
  <c r="R1201"/>
  <c r="Q1201"/>
  <c r="P1201"/>
  <c r="O1201"/>
  <c r="N1201"/>
  <c r="M1201"/>
  <c r="L1201"/>
  <c r="K1201"/>
  <c r="J1201"/>
  <c r="I1201"/>
  <c r="H1201"/>
  <c r="G1201"/>
  <c r="F1201"/>
  <c r="E1201"/>
  <c r="D1201"/>
  <c r="C1201"/>
  <c r="B1201"/>
  <c r="U1200"/>
  <c r="T1200"/>
  <c r="S1200"/>
  <c r="R1200"/>
  <c r="Q1200"/>
  <c r="P1200"/>
  <c r="O1200"/>
  <c r="N1200"/>
  <c r="M1200"/>
  <c r="L1200"/>
  <c r="K1200"/>
  <c r="J1200"/>
  <c r="I1200"/>
  <c r="H1200"/>
  <c r="G1200"/>
  <c r="F1200"/>
  <c r="E1200"/>
  <c r="D1200"/>
  <c r="C1200"/>
  <c r="B1200"/>
  <c r="U1199"/>
  <c r="T1199"/>
  <c r="S1199"/>
  <c r="R1199"/>
  <c r="Q1199"/>
  <c r="P1199"/>
  <c r="O1199"/>
  <c r="N1199"/>
  <c r="M1199"/>
  <c r="L1199"/>
  <c r="K1199"/>
  <c r="J1199"/>
  <c r="I1199"/>
  <c r="H1199"/>
  <c r="G1199"/>
  <c r="F1199"/>
  <c r="E1199"/>
  <c r="D1199"/>
  <c r="C1199"/>
  <c r="B1199"/>
  <c r="U1198"/>
  <c r="T1198"/>
  <c r="S1198"/>
  <c r="R1198"/>
  <c r="Q1198"/>
  <c r="P1198"/>
  <c r="O1198"/>
  <c r="N1198"/>
  <c r="M1198"/>
  <c r="L1198"/>
  <c r="K1198"/>
  <c r="J1198"/>
  <c r="I1198"/>
  <c r="H1198"/>
  <c r="G1198"/>
  <c r="F1198"/>
  <c r="E1198"/>
  <c r="D1198"/>
  <c r="C1198"/>
  <c r="B1198"/>
  <c r="U1197"/>
  <c r="T1197"/>
  <c r="S1197"/>
  <c r="R1197"/>
  <c r="Q1197"/>
  <c r="P1197"/>
  <c r="O1197"/>
  <c r="N1197"/>
  <c r="M1197"/>
  <c r="L1197"/>
  <c r="K1197"/>
  <c r="J1197"/>
  <c r="I1197"/>
  <c r="H1197"/>
  <c r="G1197"/>
  <c r="F1197"/>
  <c r="E1197"/>
  <c r="D1197"/>
  <c r="C1197"/>
  <c r="B1197"/>
  <c r="U1196"/>
  <c r="T1196"/>
  <c r="S1196"/>
  <c r="R1196"/>
  <c r="Q1196"/>
  <c r="P1196"/>
  <c r="O1196"/>
  <c r="N1196"/>
  <c r="M1196"/>
  <c r="L1196"/>
  <c r="K1196"/>
  <c r="J1196"/>
  <c r="I1196"/>
  <c r="H1196"/>
  <c r="G1196"/>
  <c r="F1196"/>
  <c r="E1196"/>
  <c r="D1196"/>
  <c r="C1196"/>
  <c r="B1196"/>
  <c r="U1195"/>
  <c r="T1195"/>
  <c r="S1195"/>
  <c r="R1195"/>
  <c r="Q1195"/>
  <c r="P1195"/>
  <c r="O1195"/>
  <c r="N1195"/>
  <c r="M1195"/>
  <c r="L1195"/>
  <c r="K1195"/>
  <c r="J1195"/>
  <c r="I1195"/>
  <c r="H1195"/>
  <c r="G1195"/>
  <c r="F1195"/>
  <c r="E1195"/>
  <c r="D1195"/>
  <c r="C1195"/>
  <c r="B1195"/>
  <c r="U1194"/>
  <c r="T1194"/>
  <c r="S1194"/>
  <c r="R1194"/>
  <c r="Q1194"/>
  <c r="P1194"/>
  <c r="O1194"/>
  <c r="N1194"/>
  <c r="M1194"/>
  <c r="L1194"/>
  <c r="K1194"/>
  <c r="J1194"/>
  <c r="I1194"/>
  <c r="H1194"/>
  <c r="G1194"/>
  <c r="F1194"/>
  <c r="E1194"/>
  <c r="D1194"/>
  <c r="C1194"/>
  <c r="B1194"/>
  <c r="U1193"/>
  <c r="T1193"/>
  <c r="S1193"/>
  <c r="R1193"/>
  <c r="Q1193"/>
  <c r="P1193"/>
  <c r="O1193"/>
  <c r="N1193"/>
  <c r="M1193"/>
  <c r="L1193"/>
  <c r="K1193"/>
  <c r="J1193"/>
  <c r="I1193"/>
  <c r="H1193"/>
  <c r="G1193"/>
  <c r="F1193"/>
  <c r="E1193"/>
  <c r="D1193"/>
  <c r="C1193"/>
  <c r="B1193"/>
  <c r="U1192"/>
  <c r="T1192"/>
  <c r="S1192"/>
  <c r="R1192"/>
  <c r="Q1192"/>
  <c r="P1192"/>
  <c r="O1192"/>
  <c r="N1192"/>
  <c r="M1192"/>
  <c r="L1192"/>
  <c r="K1192"/>
  <c r="J1192"/>
  <c r="I1192"/>
  <c r="H1192"/>
  <c r="G1192"/>
  <c r="F1192"/>
  <c r="E1192"/>
  <c r="D1192"/>
  <c r="C1192"/>
  <c r="B1192"/>
  <c r="U1191"/>
  <c r="T1191"/>
  <c r="S1191"/>
  <c r="R1191"/>
  <c r="Q1191"/>
  <c r="P1191"/>
  <c r="O1191"/>
  <c r="N1191"/>
  <c r="M1191"/>
  <c r="L1191"/>
  <c r="K1191"/>
  <c r="J1191"/>
  <c r="I1191"/>
  <c r="H1191"/>
  <c r="G1191"/>
  <c r="F1191"/>
  <c r="E1191"/>
  <c r="D1191"/>
  <c r="C1191"/>
  <c r="B1191"/>
  <c r="U1190"/>
  <c r="T1190"/>
  <c r="S1190"/>
  <c r="R1190"/>
  <c r="Q1190"/>
  <c r="P1190"/>
  <c r="O1190"/>
  <c r="N1190"/>
  <c r="M1190"/>
  <c r="L1190"/>
  <c r="K1190"/>
  <c r="J1190"/>
  <c r="I1190"/>
  <c r="H1190"/>
  <c r="G1190"/>
  <c r="F1190"/>
  <c r="E1190"/>
  <c r="D1190"/>
  <c r="C1190"/>
  <c r="B1190"/>
  <c r="U1189"/>
  <c r="T1189"/>
  <c r="S1189"/>
  <c r="R1189"/>
  <c r="Q1189"/>
  <c r="P1189"/>
  <c r="O1189"/>
  <c r="N1189"/>
  <c r="M1189"/>
  <c r="L1189"/>
  <c r="K1189"/>
  <c r="J1189"/>
  <c r="I1189"/>
  <c r="H1189"/>
  <c r="G1189"/>
  <c r="F1189"/>
  <c r="E1189"/>
  <c r="D1189"/>
  <c r="C1189"/>
  <c r="B1189"/>
  <c r="U1188"/>
  <c r="T1188"/>
  <c r="S1188"/>
  <c r="R1188"/>
  <c r="Q1188"/>
  <c r="P1188"/>
  <c r="O1188"/>
  <c r="N1188"/>
  <c r="M1188"/>
  <c r="L1188"/>
  <c r="K1188"/>
  <c r="J1188"/>
  <c r="I1188"/>
  <c r="H1188"/>
  <c r="G1188"/>
  <c r="F1188"/>
  <c r="E1188"/>
  <c r="D1188"/>
  <c r="C1188"/>
  <c r="B1188"/>
  <c r="U1187"/>
  <c r="T1187"/>
  <c r="S1187"/>
  <c r="R1187"/>
  <c r="Q1187"/>
  <c r="P1187"/>
  <c r="O1187"/>
  <c r="N1187"/>
  <c r="M1187"/>
  <c r="L1187"/>
  <c r="K1187"/>
  <c r="J1187"/>
  <c r="I1187"/>
  <c r="H1187"/>
  <c r="G1187"/>
  <c r="F1187"/>
  <c r="E1187"/>
  <c r="D1187"/>
  <c r="C1187"/>
  <c r="B1187"/>
  <c r="U1186"/>
  <c r="T1186"/>
  <c r="S1186"/>
  <c r="R1186"/>
  <c r="Q1186"/>
  <c r="P1186"/>
  <c r="O1186"/>
  <c r="N1186"/>
  <c r="M1186"/>
  <c r="L1186"/>
  <c r="K1186"/>
  <c r="J1186"/>
  <c r="I1186"/>
  <c r="H1186"/>
  <c r="G1186"/>
  <c r="F1186"/>
  <c r="E1186"/>
  <c r="D1186"/>
  <c r="C1186"/>
  <c r="B1186"/>
  <c r="U1185"/>
  <c r="T1185"/>
  <c r="S1185"/>
  <c r="R1185"/>
  <c r="Q1185"/>
  <c r="P1185"/>
  <c r="O1185"/>
  <c r="N1185"/>
  <c r="M1185"/>
  <c r="L1185"/>
  <c r="K1185"/>
  <c r="J1185"/>
  <c r="I1185"/>
  <c r="H1185"/>
  <c r="G1185"/>
  <c r="F1185"/>
  <c r="E1185"/>
  <c r="D1185"/>
  <c r="C1185"/>
  <c r="B1185"/>
  <c r="U1184"/>
  <c r="T1184"/>
  <c r="S1184"/>
  <c r="R1184"/>
  <c r="Q1184"/>
  <c r="P1184"/>
  <c r="O1184"/>
  <c r="N1184"/>
  <c r="M1184"/>
  <c r="L1184"/>
  <c r="K1184"/>
  <c r="J1184"/>
  <c r="I1184"/>
  <c r="H1184"/>
  <c r="G1184"/>
  <c r="F1184"/>
  <c r="E1184"/>
  <c r="D1184"/>
  <c r="C1184"/>
  <c r="B1184"/>
  <c r="U1183"/>
  <c r="T1183"/>
  <c r="S1183"/>
  <c r="R1183"/>
  <c r="Q1183"/>
  <c r="P1183"/>
  <c r="O1183"/>
  <c r="N1183"/>
  <c r="M1183"/>
  <c r="L1183"/>
  <c r="K1183"/>
  <c r="J1183"/>
  <c r="I1183"/>
  <c r="H1183"/>
  <c r="G1183"/>
  <c r="F1183"/>
  <c r="E1183"/>
  <c r="D1183"/>
  <c r="C1183"/>
  <c r="B1183"/>
  <c r="U1182"/>
  <c r="T1182"/>
  <c r="S1182"/>
  <c r="R1182"/>
  <c r="Q1182"/>
  <c r="P1182"/>
  <c r="O1182"/>
  <c r="N1182"/>
  <c r="M1182"/>
  <c r="L1182"/>
  <c r="K1182"/>
  <c r="J1182"/>
  <c r="I1182"/>
  <c r="H1182"/>
  <c r="G1182"/>
  <c r="F1182"/>
  <c r="E1182"/>
  <c r="D1182"/>
  <c r="C1182"/>
  <c r="B1182"/>
  <c r="U1181"/>
  <c r="T1181"/>
  <c r="S1181"/>
  <c r="R1181"/>
  <c r="Q1181"/>
  <c r="P1181"/>
  <c r="O1181"/>
  <c r="N1181"/>
  <c r="M1181"/>
  <c r="L1181"/>
  <c r="K1181"/>
  <c r="J1181"/>
  <c r="I1181"/>
  <c r="H1181"/>
  <c r="G1181"/>
  <c r="F1181"/>
  <c r="E1181"/>
  <c r="D1181"/>
  <c r="C1181"/>
  <c r="B1181"/>
  <c r="U1180"/>
  <c r="T1180"/>
  <c r="S1180"/>
  <c r="R1180"/>
  <c r="Q1180"/>
  <c r="P1180"/>
  <c r="O1180"/>
  <c r="N1180"/>
  <c r="M1180"/>
  <c r="L1180"/>
  <c r="K1180"/>
  <c r="J1180"/>
  <c r="I1180"/>
  <c r="H1180"/>
  <c r="G1180"/>
  <c r="F1180"/>
  <c r="E1180"/>
  <c r="D1180"/>
  <c r="C1180"/>
  <c r="B1180"/>
  <c r="U1179"/>
  <c r="T1179"/>
  <c r="S1179"/>
  <c r="R1179"/>
  <c r="Q1179"/>
  <c r="P1179"/>
  <c r="O1179"/>
  <c r="N1179"/>
  <c r="M1179"/>
  <c r="L1179"/>
  <c r="K1179"/>
  <c r="J1179"/>
  <c r="I1179"/>
  <c r="H1179"/>
  <c r="G1179"/>
  <c r="F1179"/>
  <c r="E1179"/>
  <c r="D1179"/>
  <c r="C1179"/>
  <c r="B1179"/>
  <c r="U1178"/>
  <c r="T1178"/>
  <c r="S1178"/>
  <c r="R1178"/>
  <c r="Q1178"/>
  <c r="P1178"/>
  <c r="O1178"/>
  <c r="N1178"/>
  <c r="M1178"/>
  <c r="L1178"/>
  <c r="K1178"/>
  <c r="J1178"/>
  <c r="I1178"/>
  <c r="H1178"/>
  <c r="G1178"/>
  <c r="F1178"/>
  <c r="E1178"/>
  <c r="D1178"/>
  <c r="C1178"/>
  <c r="B1178"/>
  <c r="U1177"/>
  <c r="T1177"/>
  <c r="S1177"/>
  <c r="R1177"/>
  <c r="Q1177"/>
  <c r="P1177"/>
  <c r="O1177"/>
  <c r="N1177"/>
  <c r="M1177"/>
  <c r="L1177"/>
  <c r="K1177"/>
  <c r="J1177"/>
  <c r="I1177"/>
  <c r="H1177"/>
  <c r="G1177"/>
  <c r="F1177"/>
  <c r="E1177"/>
  <c r="D1177"/>
  <c r="C1177"/>
  <c r="B1177"/>
  <c r="U1176"/>
  <c r="T1176"/>
  <c r="S1176"/>
  <c r="R1176"/>
  <c r="Q1176"/>
  <c r="P1176"/>
  <c r="O1176"/>
  <c r="N1176"/>
  <c r="M1176"/>
  <c r="L1176"/>
  <c r="K1176"/>
  <c r="J1176"/>
  <c r="I1176"/>
  <c r="H1176"/>
  <c r="G1176"/>
  <c r="F1176"/>
  <c r="E1176"/>
  <c r="D1176"/>
  <c r="C1176"/>
  <c r="B1176"/>
  <c r="U1175"/>
  <c r="T1175"/>
  <c r="S1175"/>
  <c r="R1175"/>
  <c r="Q1175"/>
  <c r="P1175"/>
  <c r="O1175"/>
  <c r="N1175"/>
  <c r="M1175"/>
  <c r="L1175"/>
  <c r="K1175"/>
  <c r="J1175"/>
  <c r="I1175"/>
  <c r="H1175"/>
  <c r="G1175"/>
  <c r="F1175"/>
  <c r="E1175"/>
  <c r="D1175"/>
  <c r="C1175"/>
  <c r="B1175"/>
  <c r="U1174"/>
  <c r="T1174"/>
  <c r="S1174"/>
  <c r="R1174"/>
  <c r="Q1174"/>
  <c r="P1174"/>
  <c r="O1174"/>
  <c r="N1174"/>
  <c r="M1174"/>
  <c r="L1174"/>
  <c r="K1174"/>
  <c r="J1174"/>
  <c r="I1174"/>
  <c r="H1174"/>
  <c r="G1174"/>
  <c r="F1174"/>
  <c r="E1174"/>
  <c r="D1174"/>
  <c r="C1174"/>
  <c r="B1174"/>
  <c r="U1173"/>
  <c r="T1173"/>
  <c r="S1173"/>
  <c r="R1173"/>
  <c r="Q1173"/>
  <c r="P1173"/>
  <c r="O1173"/>
  <c r="N1173"/>
  <c r="M1173"/>
  <c r="L1173"/>
  <c r="K1173"/>
  <c r="J1173"/>
  <c r="I1173"/>
  <c r="H1173"/>
  <c r="G1173"/>
  <c r="F1173"/>
  <c r="E1173"/>
  <c r="D1173"/>
  <c r="C1173"/>
  <c r="B1173"/>
  <c r="U1172"/>
  <c r="T1172"/>
  <c r="S1172"/>
  <c r="R1172"/>
  <c r="Q1172"/>
  <c r="P1172"/>
  <c r="O1172"/>
  <c r="N1172"/>
  <c r="M1172"/>
  <c r="L1172"/>
  <c r="K1172"/>
  <c r="J1172"/>
  <c r="I1172"/>
  <c r="H1172"/>
  <c r="G1172"/>
  <c r="F1172"/>
  <c r="E1172"/>
  <c r="D1172"/>
  <c r="C1172"/>
  <c r="B1172"/>
  <c r="U1171"/>
  <c r="T1171"/>
  <c r="S1171"/>
  <c r="R1171"/>
  <c r="Q1171"/>
  <c r="P1171"/>
  <c r="O1171"/>
  <c r="N1171"/>
  <c r="M1171"/>
  <c r="L1171"/>
  <c r="K1171"/>
  <c r="J1171"/>
  <c r="I1171"/>
  <c r="H1171"/>
  <c r="G1171"/>
  <c r="F1171"/>
  <c r="E1171"/>
  <c r="D1171"/>
  <c r="C1171"/>
  <c r="B1171"/>
  <c r="U1170"/>
  <c r="T1170"/>
  <c r="S1170"/>
  <c r="R1170"/>
  <c r="Q1170"/>
  <c r="P1170"/>
  <c r="O1170"/>
  <c r="N1170"/>
  <c r="M1170"/>
  <c r="L1170"/>
  <c r="K1170"/>
  <c r="J1170"/>
  <c r="I1170"/>
  <c r="H1170"/>
  <c r="G1170"/>
  <c r="F1170"/>
  <c r="E1170"/>
  <c r="D1170"/>
  <c r="C1170"/>
  <c r="B1170"/>
  <c r="U1169"/>
  <c r="T1169"/>
  <c r="S1169"/>
  <c r="R1169"/>
  <c r="Q1169"/>
  <c r="P1169"/>
  <c r="O1169"/>
  <c r="N1169"/>
  <c r="M1169"/>
  <c r="L1169"/>
  <c r="K1169"/>
  <c r="J1169"/>
  <c r="I1169"/>
  <c r="H1169"/>
  <c r="G1169"/>
  <c r="F1169"/>
  <c r="E1169"/>
  <c r="D1169"/>
  <c r="C1169"/>
  <c r="B1169"/>
  <c r="U1168"/>
  <c r="T1168"/>
  <c r="S1168"/>
  <c r="R1168"/>
  <c r="Q1168"/>
  <c r="P1168"/>
  <c r="O1168"/>
  <c r="N1168"/>
  <c r="M1168"/>
  <c r="L1168"/>
  <c r="K1168"/>
  <c r="J1168"/>
  <c r="I1168"/>
  <c r="H1168"/>
  <c r="G1168"/>
  <c r="F1168"/>
  <c r="E1168"/>
  <c r="D1168"/>
  <c r="C1168"/>
  <c r="B1168"/>
  <c r="U1167"/>
  <c r="T1167"/>
  <c r="S1167"/>
  <c r="R1167"/>
  <c r="Q1167"/>
  <c r="P1167"/>
  <c r="O1167"/>
  <c r="N1167"/>
  <c r="M1167"/>
  <c r="L1167"/>
  <c r="K1167"/>
  <c r="J1167"/>
  <c r="I1167"/>
  <c r="H1167"/>
  <c r="G1167"/>
  <c r="F1167"/>
  <c r="E1167"/>
  <c r="D1167"/>
  <c r="C1167"/>
  <c r="B1167"/>
  <c r="U1166"/>
  <c r="T1166"/>
  <c r="S1166"/>
  <c r="R1166"/>
  <c r="Q1166"/>
  <c r="P1166"/>
  <c r="O1166"/>
  <c r="N1166"/>
  <c r="M1166"/>
  <c r="L1166"/>
  <c r="K1166"/>
  <c r="J1166"/>
  <c r="I1166"/>
  <c r="H1166"/>
  <c r="G1166"/>
  <c r="F1166"/>
  <c r="E1166"/>
  <c r="D1166"/>
  <c r="C1166"/>
  <c r="B1166"/>
  <c r="U1165"/>
  <c r="T1165"/>
  <c r="S1165"/>
  <c r="R1165"/>
  <c r="Q1165"/>
  <c r="P1165"/>
  <c r="O1165"/>
  <c r="N1165"/>
  <c r="M1165"/>
  <c r="L1165"/>
  <c r="K1165"/>
  <c r="J1165"/>
  <c r="I1165"/>
  <c r="H1165"/>
  <c r="G1165"/>
  <c r="F1165"/>
  <c r="E1165"/>
  <c r="D1165"/>
  <c r="C1165"/>
  <c r="B1165"/>
  <c r="U1164"/>
  <c r="T1164"/>
  <c r="S1164"/>
  <c r="R1164"/>
  <c r="Q1164"/>
  <c r="P1164"/>
  <c r="O1164"/>
  <c r="N1164"/>
  <c r="M1164"/>
  <c r="L1164"/>
  <c r="K1164"/>
  <c r="J1164"/>
  <c r="I1164"/>
  <c r="H1164"/>
  <c r="G1164"/>
  <c r="F1164"/>
  <c r="E1164"/>
  <c r="D1164"/>
  <c r="C1164"/>
  <c r="B1164"/>
  <c r="U1163"/>
  <c r="T1163"/>
  <c r="S1163"/>
  <c r="R1163"/>
  <c r="Q1163"/>
  <c r="P1163"/>
  <c r="O1163"/>
  <c r="N1163"/>
  <c r="M1163"/>
  <c r="L1163"/>
  <c r="K1163"/>
  <c r="J1163"/>
  <c r="I1163"/>
  <c r="H1163"/>
  <c r="G1163"/>
  <c r="F1163"/>
  <c r="E1163"/>
  <c r="D1163"/>
  <c r="C1163"/>
  <c r="B1163"/>
  <c r="U1162"/>
  <c r="T1162"/>
  <c r="S1162"/>
  <c r="R1162"/>
  <c r="Q1162"/>
  <c r="P1162"/>
  <c r="O1162"/>
  <c r="N1162"/>
  <c r="M1162"/>
  <c r="L1162"/>
  <c r="K1162"/>
  <c r="J1162"/>
  <c r="I1162"/>
  <c r="H1162"/>
  <c r="G1162"/>
  <c r="F1162"/>
  <c r="E1162"/>
  <c r="D1162"/>
  <c r="C1162"/>
  <c r="B1162"/>
  <c r="U1161"/>
  <c r="T1161"/>
  <c r="S1161"/>
  <c r="R1161"/>
  <c r="Q1161"/>
  <c r="P1161"/>
  <c r="O1161"/>
  <c r="N1161"/>
  <c r="M1161"/>
  <c r="L1161"/>
  <c r="K1161"/>
  <c r="J1161"/>
  <c r="I1161"/>
  <c r="H1161"/>
  <c r="G1161"/>
  <c r="F1161"/>
  <c r="E1161"/>
  <c r="D1161"/>
  <c r="C1161"/>
  <c r="B1161"/>
  <c r="U1160"/>
  <c r="T1160"/>
  <c r="S1160"/>
  <c r="R1160"/>
  <c r="Q1160"/>
  <c r="P1160"/>
  <c r="O1160"/>
  <c r="N1160"/>
  <c r="M1160"/>
  <c r="L1160"/>
  <c r="K1160"/>
  <c r="J1160"/>
  <c r="I1160"/>
  <c r="H1160"/>
  <c r="G1160"/>
  <c r="F1160"/>
  <c r="E1160"/>
  <c r="D1160"/>
  <c r="C1160"/>
  <c r="B1160"/>
  <c r="U1159"/>
  <c r="T1159"/>
  <c r="S1159"/>
  <c r="R1159"/>
  <c r="Q1159"/>
  <c r="P1159"/>
  <c r="O1159"/>
  <c r="N1159"/>
  <c r="M1159"/>
  <c r="L1159"/>
  <c r="K1159"/>
  <c r="J1159"/>
  <c r="I1159"/>
  <c r="H1159"/>
  <c r="G1159"/>
  <c r="F1159"/>
  <c r="E1159"/>
  <c r="D1159"/>
  <c r="C1159"/>
  <c r="B1159"/>
  <c r="U1158"/>
  <c r="T1158"/>
  <c r="S1158"/>
  <c r="R1158"/>
  <c r="Q1158"/>
  <c r="P1158"/>
  <c r="O1158"/>
  <c r="N1158"/>
  <c r="M1158"/>
  <c r="L1158"/>
  <c r="K1158"/>
  <c r="J1158"/>
  <c r="I1158"/>
  <c r="H1158"/>
  <c r="G1158"/>
  <c r="F1158"/>
  <c r="E1158"/>
  <c r="D1158"/>
  <c r="C1158"/>
  <c r="B1158"/>
  <c r="U1157"/>
  <c r="T1157"/>
  <c r="S1157"/>
  <c r="R1157"/>
  <c r="Q1157"/>
  <c r="P1157"/>
  <c r="O1157"/>
  <c r="N1157"/>
  <c r="M1157"/>
  <c r="L1157"/>
  <c r="K1157"/>
  <c r="J1157"/>
  <c r="I1157"/>
  <c r="H1157"/>
  <c r="G1157"/>
  <c r="F1157"/>
  <c r="E1157"/>
  <c r="D1157"/>
  <c r="C1157"/>
  <c r="B1157"/>
  <c r="U1156"/>
  <c r="T1156"/>
  <c r="S1156"/>
  <c r="R1156"/>
  <c r="Q1156"/>
  <c r="P1156"/>
  <c r="O1156"/>
  <c r="N1156"/>
  <c r="M1156"/>
  <c r="L1156"/>
  <c r="K1156"/>
  <c r="J1156"/>
  <c r="I1156"/>
  <c r="H1156"/>
  <c r="G1156"/>
  <c r="F1156"/>
  <c r="E1156"/>
  <c r="D1156"/>
  <c r="C1156"/>
  <c r="B1156"/>
  <c r="U1155"/>
  <c r="T1155"/>
  <c r="S1155"/>
  <c r="R1155"/>
  <c r="Q1155"/>
  <c r="P1155"/>
  <c r="O1155"/>
  <c r="N1155"/>
  <c r="M1155"/>
  <c r="L1155"/>
  <c r="K1155"/>
  <c r="J1155"/>
  <c r="I1155"/>
  <c r="H1155"/>
  <c r="G1155"/>
  <c r="F1155"/>
  <c r="E1155"/>
  <c r="D1155"/>
  <c r="C1155"/>
  <c r="B1155"/>
  <c r="U1154"/>
  <c r="T1154"/>
  <c r="S1154"/>
  <c r="R1154"/>
  <c r="Q1154"/>
  <c r="P1154"/>
  <c r="O1154"/>
  <c r="N1154"/>
  <c r="M1154"/>
  <c r="L1154"/>
  <c r="K1154"/>
  <c r="J1154"/>
  <c r="I1154"/>
  <c r="H1154"/>
  <c r="G1154"/>
  <c r="F1154"/>
  <c r="E1154"/>
  <c r="D1154"/>
  <c r="C1154"/>
  <c r="B1154"/>
  <c r="U1153"/>
  <c r="T1153"/>
  <c r="S1153"/>
  <c r="R1153"/>
  <c r="Q1153"/>
  <c r="P1153"/>
  <c r="O1153"/>
  <c r="N1153"/>
  <c r="M1153"/>
  <c r="L1153"/>
  <c r="K1153"/>
  <c r="J1153"/>
  <c r="I1153"/>
  <c r="H1153"/>
  <c r="G1153"/>
  <c r="F1153"/>
  <c r="E1153"/>
  <c r="D1153"/>
  <c r="C1153"/>
  <c r="B1153"/>
  <c r="U1152"/>
  <c r="T1152"/>
  <c r="S1152"/>
  <c r="R1152"/>
  <c r="Q1152"/>
  <c r="P1152"/>
  <c r="O1152"/>
  <c r="N1152"/>
  <c r="M1152"/>
  <c r="L1152"/>
  <c r="K1152"/>
  <c r="J1152"/>
  <c r="I1152"/>
  <c r="H1152"/>
  <c r="G1152"/>
  <c r="F1152"/>
  <c r="E1152"/>
  <c r="D1152"/>
  <c r="C1152"/>
  <c r="B1152"/>
  <c r="U1151"/>
  <c r="T1151"/>
  <c r="S1151"/>
  <c r="R1151"/>
  <c r="Q1151"/>
  <c r="P1151"/>
  <c r="O1151"/>
  <c r="N1151"/>
  <c r="M1151"/>
  <c r="L1151"/>
  <c r="K1151"/>
  <c r="J1151"/>
  <c r="I1151"/>
  <c r="H1151"/>
  <c r="G1151"/>
  <c r="F1151"/>
  <c r="E1151"/>
  <c r="D1151"/>
  <c r="C1151"/>
  <c r="B1151"/>
  <c r="U1150"/>
  <c r="T1150"/>
  <c r="S1150"/>
  <c r="R1150"/>
  <c r="Q1150"/>
  <c r="P1150"/>
  <c r="O1150"/>
  <c r="N1150"/>
  <c r="M1150"/>
  <c r="L1150"/>
  <c r="K1150"/>
  <c r="J1150"/>
  <c r="I1150"/>
  <c r="H1150"/>
  <c r="G1150"/>
  <c r="F1150"/>
  <c r="E1150"/>
  <c r="D1150"/>
  <c r="C1150"/>
  <c r="B1150"/>
  <c r="U1149"/>
  <c r="T1149"/>
  <c r="S1149"/>
  <c r="R1149"/>
  <c r="Q1149"/>
  <c r="P1149"/>
  <c r="O1149"/>
  <c r="N1149"/>
  <c r="M1149"/>
  <c r="L1149"/>
  <c r="K1149"/>
  <c r="J1149"/>
  <c r="I1149"/>
  <c r="H1149"/>
  <c r="G1149"/>
  <c r="F1149"/>
  <c r="E1149"/>
  <c r="D1149"/>
  <c r="C1149"/>
  <c r="B1149"/>
  <c r="U1148"/>
  <c r="T1148"/>
  <c r="S1148"/>
  <c r="R1148"/>
  <c r="Q1148"/>
  <c r="P1148"/>
  <c r="O1148"/>
  <c r="N1148"/>
  <c r="M1148"/>
  <c r="L1148"/>
  <c r="K1148"/>
  <c r="J1148"/>
  <c r="I1148"/>
  <c r="H1148"/>
  <c r="G1148"/>
  <c r="F1148"/>
  <c r="E1148"/>
  <c r="D1148"/>
  <c r="C1148"/>
  <c r="B1148"/>
  <c r="U1147"/>
  <c r="T1147"/>
  <c r="S1147"/>
  <c r="R1147"/>
  <c r="Q1147"/>
  <c r="P1147"/>
  <c r="O1147"/>
  <c r="N1147"/>
  <c r="M1147"/>
  <c r="L1147"/>
  <c r="K1147"/>
  <c r="J1147"/>
  <c r="I1147"/>
  <c r="H1147"/>
  <c r="G1147"/>
  <c r="F1147"/>
  <c r="E1147"/>
  <c r="D1147"/>
  <c r="C1147"/>
  <c r="B1147"/>
  <c r="U1146"/>
  <c r="T1146"/>
  <c r="S1146"/>
  <c r="R1146"/>
  <c r="Q1146"/>
  <c r="P1146"/>
  <c r="O1146"/>
  <c r="N1146"/>
  <c r="M1146"/>
  <c r="L1146"/>
  <c r="K1146"/>
  <c r="J1146"/>
  <c r="I1146"/>
  <c r="H1146"/>
  <c r="G1146"/>
  <c r="F1146"/>
  <c r="E1146"/>
  <c r="D1146"/>
  <c r="C1146"/>
  <c r="B1146"/>
  <c r="U1145"/>
  <c r="T1145"/>
  <c r="S1145"/>
  <c r="R1145"/>
  <c r="Q1145"/>
  <c r="P1145"/>
  <c r="O1145"/>
  <c r="N1145"/>
  <c r="M1145"/>
  <c r="L1145"/>
  <c r="K1145"/>
  <c r="J1145"/>
  <c r="I1145"/>
  <c r="H1145"/>
  <c r="G1145"/>
  <c r="F1145"/>
  <c r="E1145"/>
  <c r="D1145"/>
  <c r="C1145"/>
  <c r="B1145"/>
  <c r="U1144"/>
  <c r="T1144"/>
  <c r="S1144"/>
  <c r="R1144"/>
  <c r="Q1144"/>
  <c r="P1144"/>
  <c r="O1144"/>
  <c r="N1144"/>
  <c r="M1144"/>
  <c r="L1144"/>
  <c r="K1144"/>
  <c r="J1144"/>
  <c r="I1144"/>
  <c r="H1144"/>
  <c r="G1144"/>
  <c r="F1144"/>
  <c r="E1144"/>
  <c r="D1144"/>
  <c r="C1144"/>
  <c r="B1144"/>
  <c r="U1143"/>
  <c r="T1143"/>
  <c r="S1143"/>
  <c r="R1143"/>
  <c r="Q1143"/>
  <c r="P1143"/>
  <c r="O1143"/>
  <c r="N1143"/>
  <c r="M1143"/>
  <c r="L1143"/>
  <c r="K1143"/>
  <c r="J1143"/>
  <c r="I1143"/>
  <c r="H1143"/>
  <c r="G1143"/>
  <c r="F1143"/>
  <c r="E1143"/>
  <c r="D1143"/>
  <c r="C1143"/>
  <c r="B1143"/>
  <c r="U1142"/>
  <c r="T1142"/>
  <c r="S1142"/>
  <c r="R1142"/>
  <c r="Q1142"/>
  <c r="P1142"/>
  <c r="O1142"/>
  <c r="N1142"/>
  <c r="M1142"/>
  <c r="L1142"/>
  <c r="K1142"/>
  <c r="J1142"/>
  <c r="I1142"/>
  <c r="H1142"/>
  <c r="G1142"/>
  <c r="F1142"/>
  <c r="E1142"/>
  <c r="D1142"/>
  <c r="C1142"/>
  <c r="B1142"/>
  <c r="U1141"/>
  <c r="T1141"/>
  <c r="S1141"/>
  <c r="R1141"/>
  <c r="Q1141"/>
  <c r="P1141"/>
  <c r="O1141"/>
  <c r="N1141"/>
  <c r="M1141"/>
  <c r="L1141"/>
  <c r="K1141"/>
  <c r="J1141"/>
  <c r="I1141"/>
  <c r="H1141"/>
  <c r="G1141"/>
  <c r="F1141"/>
  <c r="E1141"/>
  <c r="D1141"/>
  <c r="C1141"/>
  <c r="B1141"/>
  <c r="U1140"/>
  <c r="T1140"/>
  <c r="S1140"/>
  <c r="R1140"/>
  <c r="Q1140"/>
  <c r="P1140"/>
  <c r="O1140"/>
  <c r="N1140"/>
  <c r="M1140"/>
  <c r="L1140"/>
  <c r="K1140"/>
  <c r="J1140"/>
  <c r="I1140"/>
  <c r="H1140"/>
  <c r="G1140"/>
  <c r="F1140"/>
  <c r="E1140"/>
  <c r="D1140"/>
  <c r="C1140"/>
  <c r="B1140"/>
  <c r="U1139"/>
  <c r="T1139"/>
  <c r="S1139"/>
  <c r="R1139"/>
  <c r="Q1139"/>
  <c r="P1139"/>
  <c r="O1139"/>
  <c r="N1139"/>
  <c r="M1139"/>
  <c r="L1139"/>
  <c r="K1139"/>
  <c r="J1139"/>
  <c r="I1139"/>
  <c r="H1139"/>
  <c r="G1139"/>
  <c r="F1139"/>
  <c r="E1139"/>
  <c r="D1139"/>
  <c r="C1139"/>
  <c r="B1139"/>
  <c r="U1138"/>
  <c r="T1138"/>
  <c r="S1138"/>
  <c r="R1138"/>
  <c r="Q1138"/>
  <c r="P1138"/>
  <c r="O1138"/>
  <c r="N1138"/>
  <c r="M1138"/>
  <c r="L1138"/>
  <c r="K1138"/>
  <c r="J1138"/>
  <c r="I1138"/>
  <c r="H1138"/>
  <c r="G1138"/>
  <c r="F1138"/>
  <c r="E1138"/>
  <c r="D1138"/>
  <c r="C1138"/>
  <c r="B1138"/>
  <c r="U1137"/>
  <c r="T1137"/>
  <c r="S1137"/>
  <c r="R1137"/>
  <c r="Q1137"/>
  <c r="P1137"/>
  <c r="O1137"/>
  <c r="N1137"/>
  <c r="M1137"/>
  <c r="L1137"/>
  <c r="K1137"/>
  <c r="J1137"/>
  <c r="I1137"/>
  <c r="H1137"/>
  <c r="G1137"/>
  <c r="F1137"/>
  <c r="E1137"/>
  <c r="D1137"/>
  <c r="C1137"/>
  <c r="B1137"/>
  <c r="U1136"/>
  <c r="T1136"/>
  <c r="S1136"/>
  <c r="R1136"/>
  <c r="Q1136"/>
  <c r="P1136"/>
  <c r="O1136"/>
  <c r="N1136"/>
  <c r="M1136"/>
  <c r="L1136"/>
  <c r="K1136"/>
  <c r="J1136"/>
  <c r="I1136"/>
  <c r="H1136"/>
  <c r="G1136"/>
  <c r="F1136"/>
  <c r="E1136"/>
  <c r="D1136"/>
  <c r="C1136"/>
  <c r="B1136"/>
  <c r="U1135"/>
  <c r="T1135"/>
  <c r="S1135"/>
  <c r="R1135"/>
  <c r="Q1135"/>
  <c r="P1135"/>
  <c r="O1135"/>
  <c r="N1135"/>
  <c r="M1135"/>
  <c r="L1135"/>
  <c r="K1135"/>
  <c r="J1135"/>
  <c r="I1135"/>
  <c r="H1135"/>
  <c r="G1135"/>
  <c r="F1135"/>
  <c r="E1135"/>
  <c r="D1135"/>
  <c r="C1135"/>
  <c r="B1135"/>
  <c r="U1134"/>
  <c r="T1134"/>
  <c r="S1134"/>
  <c r="R1134"/>
  <c r="Q1134"/>
  <c r="P1134"/>
  <c r="O1134"/>
  <c r="N1134"/>
  <c r="M1134"/>
  <c r="L1134"/>
  <c r="K1134"/>
  <c r="J1134"/>
  <c r="I1134"/>
  <c r="H1134"/>
  <c r="G1134"/>
  <c r="F1134"/>
  <c r="E1134"/>
  <c r="D1134"/>
  <c r="C1134"/>
  <c r="B1134"/>
  <c r="U1133"/>
  <c r="T1133"/>
  <c r="S1133"/>
  <c r="R1133"/>
  <c r="Q1133"/>
  <c r="P1133"/>
  <c r="O1133"/>
  <c r="N1133"/>
  <c r="M1133"/>
  <c r="L1133"/>
  <c r="K1133"/>
  <c r="J1133"/>
  <c r="I1133"/>
  <c r="H1133"/>
  <c r="G1133"/>
  <c r="F1133"/>
  <c r="E1133"/>
  <c r="D1133"/>
  <c r="C1133"/>
  <c r="B1133"/>
  <c r="U1132"/>
  <c r="T1132"/>
  <c r="S1132"/>
  <c r="R1132"/>
  <c r="Q1132"/>
  <c r="P1132"/>
  <c r="O1132"/>
  <c r="N1132"/>
  <c r="M1132"/>
  <c r="L1132"/>
  <c r="K1132"/>
  <c r="J1132"/>
  <c r="I1132"/>
  <c r="H1132"/>
  <c r="G1132"/>
  <c r="F1132"/>
  <c r="E1132"/>
  <c r="D1132"/>
  <c r="C1132"/>
  <c r="B1132"/>
  <c r="U1131"/>
  <c r="T1131"/>
  <c r="S1131"/>
  <c r="R1131"/>
  <c r="Q1131"/>
  <c r="P1131"/>
  <c r="O1131"/>
  <c r="N1131"/>
  <c r="M1131"/>
  <c r="L1131"/>
  <c r="K1131"/>
  <c r="J1131"/>
  <c r="I1131"/>
  <c r="H1131"/>
  <c r="G1131"/>
  <c r="F1131"/>
  <c r="E1131"/>
  <c r="D1131"/>
  <c r="C1131"/>
  <c r="B1131"/>
  <c r="U1130"/>
  <c r="T1130"/>
  <c r="S1130"/>
  <c r="R1130"/>
  <c r="Q1130"/>
  <c r="P1130"/>
  <c r="O1130"/>
  <c r="N1130"/>
  <c r="M1130"/>
  <c r="L1130"/>
  <c r="K1130"/>
  <c r="J1130"/>
  <c r="I1130"/>
  <c r="H1130"/>
  <c r="G1130"/>
  <c r="F1130"/>
  <c r="E1130"/>
  <c r="D1130"/>
  <c r="C1130"/>
  <c r="B1130"/>
  <c r="U1129"/>
  <c r="T1129"/>
  <c r="S1129"/>
  <c r="R1129"/>
  <c r="Q1129"/>
  <c r="P1129"/>
  <c r="O1129"/>
  <c r="N1129"/>
  <c r="M1129"/>
  <c r="L1129"/>
  <c r="K1129"/>
  <c r="J1129"/>
  <c r="I1129"/>
  <c r="H1129"/>
  <c r="G1129"/>
  <c r="F1129"/>
  <c r="E1129"/>
  <c r="D1129"/>
  <c r="C1129"/>
  <c r="B1129"/>
  <c r="U1128"/>
  <c r="T1128"/>
  <c r="S1128"/>
  <c r="R1128"/>
  <c r="Q1128"/>
  <c r="P1128"/>
  <c r="O1128"/>
  <c r="N1128"/>
  <c r="M1128"/>
  <c r="L1128"/>
  <c r="K1128"/>
  <c r="J1128"/>
  <c r="I1128"/>
  <c r="H1128"/>
  <c r="G1128"/>
  <c r="F1128"/>
  <c r="E1128"/>
  <c r="D1128"/>
  <c r="C1128"/>
  <c r="B1128"/>
  <c r="U1127"/>
  <c r="T1127"/>
  <c r="S1127"/>
  <c r="R1127"/>
  <c r="Q1127"/>
  <c r="P1127"/>
  <c r="O1127"/>
  <c r="N1127"/>
  <c r="M1127"/>
  <c r="L1127"/>
  <c r="K1127"/>
  <c r="J1127"/>
  <c r="I1127"/>
  <c r="H1127"/>
  <c r="G1127"/>
  <c r="F1127"/>
  <c r="E1127"/>
  <c r="D1127"/>
  <c r="C1127"/>
  <c r="B1127"/>
  <c r="U1126"/>
  <c r="T1126"/>
  <c r="S1126"/>
  <c r="R1126"/>
  <c r="Q1126"/>
  <c r="P1126"/>
  <c r="O1126"/>
  <c r="N1126"/>
  <c r="M1126"/>
  <c r="L1126"/>
  <c r="K1126"/>
  <c r="J1126"/>
  <c r="I1126"/>
  <c r="H1126"/>
  <c r="G1126"/>
  <c r="F1126"/>
  <c r="E1126"/>
  <c r="D1126"/>
  <c r="C1126"/>
  <c r="B1126"/>
  <c r="U1125"/>
  <c r="T1125"/>
  <c r="S1125"/>
  <c r="R1125"/>
  <c r="Q1125"/>
  <c r="P1125"/>
  <c r="O1125"/>
  <c r="N1125"/>
  <c r="M1125"/>
  <c r="L1125"/>
  <c r="K1125"/>
  <c r="J1125"/>
  <c r="I1125"/>
  <c r="H1125"/>
  <c r="G1125"/>
  <c r="F1125"/>
  <c r="E1125"/>
  <c r="D1125"/>
  <c r="C1125"/>
  <c r="B1125"/>
  <c r="U1124"/>
  <c r="T1124"/>
  <c r="S1124"/>
  <c r="R1124"/>
  <c r="Q1124"/>
  <c r="P1124"/>
  <c r="O1124"/>
  <c r="N1124"/>
  <c r="M1124"/>
  <c r="L1124"/>
  <c r="K1124"/>
  <c r="J1124"/>
  <c r="I1124"/>
  <c r="H1124"/>
  <c r="G1124"/>
  <c r="F1124"/>
  <c r="E1124"/>
  <c r="D1124"/>
  <c r="C1124"/>
  <c r="B1124"/>
  <c r="U1123"/>
  <c r="T1123"/>
  <c r="S1123"/>
  <c r="R1123"/>
  <c r="Q1123"/>
  <c r="P1123"/>
  <c r="O1123"/>
  <c r="N1123"/>
  <c r="M1123"/>
  <c r="L1123"/>
  <c r="K1123"/>
  <c r="J1123"/>
  <c r="I1123"/>
  <c r="H1123"/>
  <c r="G1123"/>
  <c r="F1123"/>
  <c r="E1123"/>
  <c r="D1123"/>
  <c r="C1123"/>
  <c r="B1123"/>
  <c r="U1122"/>
  <c r="T1122"/>
  <c r="S1122"/>
  <c r="R1122"/>
  <c r="Q1122"/>
  <c r="P1122"/>
  <c r="O1122"/>
  <c r="N1122"/>
  <c r="M1122"/>
  <c r="L1122"/>
  <c r="K1122"/>
  <c r="J1122"/>
  <c r="I1122"/>
  <c r="H1122"/>
  <c r="G1122"/>
  <c r="F1122"/>
  <c r="E1122"/>
  <c r="D1122"/>
  <c r="C1122"/>
  <c r="B1122"/>
  <c r="U1121"/>
  <c r="T1121"/>
  <c r="S1121"/>
  <c r="R1121"/>
  <c r="Q1121"/>
  <c r="P1121"/>
  <c r="O1121"/>
  <c r="N1121"/>
  <c r="M1121"/>
  <c r="L1121"/>
  <c r="K1121"/>
  <c r="J1121"/>
  <c r="I1121"/>
  <c r="H1121"/>
  <c r="G1121"/>
  <c r="F1121"/>
  <c r="E1121"/>
  <c r="D1121"/>
  <c r="C1121"/>
  <c r="B1121"/>
  <c r="U1120"/>
  <c r="T1120"/>
  <c r="S1120"/>
  <c r="R1120"/>
  <c r="Q1120"/>
  <c r="P1120"/>
  <c r="O1120"/>
  <c r="N1120"/>
  <c r="M1120"/>
  <c r="L1120"/>
  <c r="K1120"/>
  <c r="J1120"/>
  <c r="I1120"/>
  <c r="H1120"/>
  <c r="G1120"/>
  <c r="F1120"/>
  <c r="E1120"/>
  <c r="D1120"/>
  <c r="C1120"/>
  <c r="B1120"/>
  <c r="U1119"/>
  <c r="T1119"/>
  <c r="S1119"/>
  <c r="R1119"/>
  <c r="Q1119"/>
  <c r="P1119"/>
  <c r="O1119"/>
  <c r="N1119"/>
  <c r="M1119"/>
  <c r="L1119"/>
  <c r="K1119"/>
  <c r="J1119"/>
  <c r="I1119"/>
  <c r="H1119"/>
  <c r="G1119"/>
  <c r="F1119"/>
  <c r="E1119"/>
  <c r="D1119"/>
  <c r="C1119"/>
  <c r="B1119"/>
  <c r="U1118"/>
  <c r="T1118"/>
  <c r="S1118"/>
  <c r="R1118"/>
  <c r="Q1118"/>
  <c r="P1118"/>
  <c r="O1118"/>
  <c r="N1118"/>
  <c r="M1118"/>
  <c r="L1118"/>
  <c r="K1118"/>
  <c r="J1118"/>
  <c r="I1118"/>
  <c r="H1118"/>
  <c r="G1118"/>
  <c r="F1118"/>
  <c r="E1118"/>
  <c r="D1118"/>
  <c r="C1118"/>
  <c r="B1118"/>
  <c r="U1117"/>
  <c r="T1117"/>
  <c r="S1117"/>
  <c r="R1117"/>
  <c r="Q1117"/>
  <c r="P1117"/>
  <c r="O1117"/>
  <c r="N1117"/>
  <c r="M1117"/>
  <c r="L1117"/>
  <c r="K1117"/>
  <c r="J1117"/>
  <c r="I1117"/>
  <c r="H1117"/>
  <c r="G1117"/>
  <c r="F1117"/>
  <c r="E1117"/>
  <c r="D1117"/>
  <c r="C1117"/>
  <c r="B1117"/>
  <c r="U1116"/>
  <c r="T1116"/>
  <c r="S1116"/>
  <c r="R1116"/>
  <c r="Q1116"/>
  <c r="P1116"/>
  <c r="O1116"/>
  <c r="N1116"/>
  <c r="M1116"/>
  <c r="L1116"/>
  <c r="K1116"/>
  <c r="J1116"/>
  <c r="I1116"/>
  <c r="H1116"/>
  <c r="G1116"/>
  <c r="F1116"/>
  <c r="E1116"/>
  <c r="D1116"/>
  <c r="C1116"/>
  <c r="B1116"/>
  <c r="U1115"/>
  <c r="T1115"/>
  <c r="S1115"/>
  <c r="R1115"/>
  <c r="Q1115"/>
  <c r="P1115"/>
  <c r="O1115"/>
  <c r="N1115"/>
  <c r="M1115"/>
  <c r="L1115"/>
  <c r="K1115"/>
  <c r="J1115"/>
  <c r="I1115"/>
  <c r="H1115"/>
  <c r="G1115"/>
  <c r="F1115"/>
  <c r="E1115"/>
  <c r="D1115"/>
  <c r="C1115"/>
  <c r="B1115"/>
  <c r="U1114"/>
  <c r="T1114"/>
  <c r="S1114"/>
  <c r="R1114"/>
  <c r="Q1114"/>
  <c r="P1114"/>
  <c r="O1114"/>
  <c r="N1114"/>
  <c r="M1114"/>
  <c r="L1114"/>
  <c r="K1114"/>
  <c r="J1114"/>
  <c r="I1114"/>
  <c r="H1114"/>
  <c r="G1114"/>
  <c r="F1114"/>
  <c r="E1114"/>
  <c r="D1114"/>
  <c r="C1114"/>
  <c r="B1114"/>
  <c r="U1113"/>
  <c r="T1113"/>
  <c r="S1113"/>
  <c r="R1113"/>
  <c r="Q1113"/>
  <c r="P1113"/>
  <c r="O1113"/>
  <c r="N1113"/>
  <c r="M1113"/>
  <c r="L1113"/>
  <c r="K1113"/>
  <c r="J1113"/>
  <c r="I1113"/>
  <c r="H1113"/>
  <c r="G1113"/>
  <c r="F1113"/>
  <c r="E1113"/>
  <c r="D1113"/>
  <c r="C1113"/>
  <c r="B1113"/>
  <c r="U1112"/>
  <c r="T1112"/>
  <c r="S1112"/>
  <c r="R1112"/>
  <c r="Q1112"/>
  <c r="P1112"/>
  <c r="O1112"/>
  <c r="N1112"/>
  <c r="M1112"/>
  <c r="L1112"/>
  <c r="K1112"/>
  <c r="J1112"/>
  <c r="I1112"/>
  <c r="H1112"/>
  <c r="G1112"/>
  <c r="F1112"/>
  <c r="E1112"/>
  <c r="D1112"/>
  <c r="C1112"/>
  <c r="B1112"/>
  <c r="U1111"/>
  <c r="T1111"/>
  <c r="S1111"/>
  <c r="R1111"/>
  <c r="Q1111"/>
  <c r="P1111"/>
  <c r="O1111"/>
  <c r="N1111"/>
  <c r="M1111"/>
  <c r="L1111"/>
  <c r="K1111"/>
  <c r="J1111"/>
  <c r="I1111"/>
  <c r="H1111"/>
  <c r="G1111"/>
  <c r="F1111"/>
  <c r="E1111"/>
  <c r="D1111"/>
  <c r="C1111"/>
  <c r="B1111"/>
  <c r="U1110"/>
  <c r="T1110"/>
  <c r="S1110"/>
  <c r="R1110"/>
  <c r="Q1110"/>
  <c r="P1110"/>
  <c r="O1110"/>
  <c r="N1110"/>
  <c r="M1110"/>
  <c r="L1110"/>
  <c r="K1110"/>
  <c r="J1110"/>
  <c r="I1110"/>
  <c r="H1110"/>
  <c r="G1110"/>
  <c r="F1110"/>
  <c r="E1110"/>
  <c r="D1110"/>
  <c r="C1110"/>
  <c r="B1110"/>
  <c r="U1109"/>
  <c r="T1109"/>
  <c r="S1109"/>
  <c r="R1109"/>
  <c r="Q1109"/>
  <c r="P1109"/>
  <c r="O1109"/>
  <c r="N1109"/>
  <c r="M1109"/>
  <c r="L1109"/>
  <c r="K1109"/>
  <c r="J1109"/>
  <c r="I1109"/>
  <c r="H1109"/>
  <c r="G1109"/>
  <c r="F1109"/>
  <c r="E1109"/>
  <c r="D1109"/>
  <c r="C1109"/>
  <c r="B1109"/>
  <c r="U1108"/>
  <c r="T1108"/>
  <c r="S1108"/>
  <c r="R1108"/>
  <c r="Q1108"/>
  <c r="P1108"/>
  <c r="O1108"/>
  <c r="N1108"/>
  <c r="M1108"/>
  <c r="L1108"/>
  <c r="K1108"/>
  <c r="J1108"/>
  <c r="I1108"/>
  <c r="H1108"/>
  <c r="G1108"/>
  <c r="F1108"/>
  <c r="E1108"/>
  <c r="D1108"/>
  <c r="C1108"/>
  <c r="B1108"/>
  <c r="U1107"/>
  <c r="T1107"/>
  <c r="S1107"/>
  <c r="R1107"/>
  <c r="Q1107"/>
  <c r="P1107"/>
  <c r="O1107"/>
  <c r="N1107"/>
  <c r="M1107"/>
  <c r="L1107"/>
  <c r="K1107"/>
  <c r="J1107"/>
  <c r="I1107"/>
  <c r="H1107"/>
  <c r="G1107"/>
  <c r="F1107"/>
  <c r="E1107"/>
  <c r="D1107"/>
  <c r="C1107"/>
  <c r="B1107"/>
  <c r="U1106"/>
  <c r="T1106"/>
  <c r="S1106"/>
  <c r="R1106"/>
  <c r="Q1106"/>
  <c r="P1106"/>
  <c r="O1106"/>
  <c r="N1106"/>
  <c r="M1106"/>
  <c r="L1106"/>
  <c r="K1106"/>
  <c r="J1106"/>
  <c r="I1106"/>
  <c r="H1106"/>
  <c r="G1106"/>
  <c r="F1106"/>
  <c r="E1106"/>
  <c r="D1106"/>
  <c r="C1106"/>
  <c r="B1106"/>
  <c r="U1105"/>
  <c r="T1105"/>
  <c r="S1105"/>
  <c r="R1105"/>
  <c r="Q1105"/>
  <c r="P1105"/>
  <c r="O1105"/>
  <c r="N1105"/>
  <c r="M1105"/>
  <c r="L1105"/>
  <c r="K1105"/>
  <c r="J1105"/>
  <c r="I1105"/>
  <c r="H1105"/>
  <c r="G1105"/>
  <c r="F1105"/>
  <c r="E1105"/>
  <c r="D1105"/>
  <c r="C1105"/>
  <c r="B1105"/>
  <c r="U1104"/>
  <c r="T1104"/>
  <c r="S1104"/>
  <c r="R1104"/>
  <c r="Q1104"/>
  <c r="P1104"/>
  <c r="O1104"/>
  <c r="N1104"/>
  <c r="M1104"/>
  <c r="L1104"/>
  <c r="K1104"/>
  <c r="J1104"/>
  <c r="I1104"/>
  <c r="H1104"/>
  <c r="G1104"/>
  <c r="F1104"/>
  <c r="E1104"/>
  <c r="D1104"/>
  <c r="C1104"/>
  <c r="B1104"/>
  <c r="U1103"/>
  <c r="T1103"/>
  <c r="S1103"/>
  <c r="R1103"/>
  <c r="Q1103"/>
  <c r="P1103"/>
  <c r="O1103"/>
  <c r="N1103"/>
  <c r="M1103"/>
  <c r="L1103"/>
  <c r="K1103"/>
  <c r="J1103"/>
  <c r="I1103"/>
  <c r="H1103"/>
  <c r="G1103"/>
  <c r="F1103"/>
  <c r="E1103"/>
  <c r="D1103"/>
  <c r="C1103"/>
  <c r="B1103"/>
  <c r="U1102"/>
  <c r="T1102"/>
  <c r="S1102"/>
  <c r="R1102"/>
  <c r="Q1102"/>
  <c r="P1102"/>
  <c r="O1102"/>
  <c r="N1102"/>
  <c r="M1102"/>
  <c r="L1102"/>
  <c r="K1102"/>
  <c r="J1102"/>
  <c r="I1102"/>
  <c r="H1102"/>
  <c r="G1102"/>
  <c r="F1102"/>
  <c r="E1102"/>
  <c r="D1102"/>
  <c r="C1102"/>
  <c r="B1102"/>
  <c r="U1101"/>
  <c r="T1101"/>
  <c r="S1101"/>
  <c r="R1101"/>
  <c r="Q1101"/>
  <c r="P1101"/>
  <c r="O1101"/>
  <c r="N1101"/>
  <c r="M1101"/>
  <c r="L1101"/>
  <c r="K1101"/>
  <c r="J1101"/>
  <c r="I1101"/>
  <c r="H1101"/>
  <c r="G1101"/>
  <c r="F1101"/>
  <c r="E1101"/>
  <c r="D1101"/>
  <c r="C1101"/>
  <c r="B1101"/>
  <c r="U1100"/>
  <c r="T1100"/>
  <c r="S1100"/>
  <c r="R1100"/>
  <c r="Q1100"/>
  <c r="P1100"/>
  <c r="O1100"/>
  <c r="N1100"/>
  <c r="M1100"/>
  <c r="L1100"/>
  <c r="K1100"/>
  <c r="J1100"/>
  <c r="I1100"/>
  <c r="H1100"/>
  <c r="G1100"/>
  <c r="F1100"/>
  <c r="E1100"/>
  <c r="D1100"/>
  <c r="C1100"/>
  <c r="B1100"/>
  <c r="U1099"/>
  <c r="T1099"/>
  <c r="S1099"/>
  <c r="R1099"/>
  <c r="Q1099"/>
  <c r="P1099"/>
  <c r="O1099"/>
  <c r="N1099"/>
  <c r="M1099"/>
  <c r="L1099"/>
  <c r="K1099"/>
  <c r="J1099"/>
  <c r="I1099"/>
  <c r="H1099"/>
  <c r="G1099"/>
  <c r="F1099"/>
  <c r="E1099"/>
  <c r="D1099"/>
  <c r="C1099"/>
  <c r="B1099"/>
  <c r="U1098"/>
  <c r="T1098"/>
  <c r="S1098"/>
  <c r="R1098"/>
  <c r="Q1098"/>
  <c r="P1098"/>
  <c r="O1098"/>
  <c r="N1098"/>
  <c r="M1098"/>
  <c r="L1098"/>
  <c r="K1098"/>
  <c r="J1098"/>
  <c r="I1098"/>
  <c r="H1098"/>
  <c r="G1098"/>
  <c r="F1098"/>
  <c r="E1098"/>
  <c r="D1098"/>
  <c r="C1098"/>
  <c r="B1098"/>
  <c r="U1097"/>
  <c r="T1097"/>
  <c r="S1097"/>
  <c r="R1097"/>
  <c r="Q1097"/>
  <c r="P1097"/>
  <c r="O1097"/>
  <c r="N1097"/>
  <c r="M1097"/>
  <c r="L1097"/>
  <c r="K1097"/>
  <c r="J1097"/>
  <c r="I1097"/>
  <c r="H1097"/>
  <c r="G1097"/>
  <c r="F1097"/>
  <c r="E1097"/>
  <c r="D1097"/>
  <c r="C1097"/>
  <c r="B1097"/>
  <c r="U1096"/>
  <c r="T1096"/>
  <c r="S1096"/>
  <c r="R1096"/>
  <c r="Q1096"/>
  <c r="P1096"/>
  <c r="O1096"/>
  <c r="N1096"/>
  <c r="M1096"/>
  <c r="L1096"/>
  <c r="K1096"/>
  <c r="J1096"/>
  <c r="I1096"/>
  <c r="H1096"/>
  <c r="G1096"/>
  <c r="F1096"/>
  <c r="E1096"/>
  <c r="D1096"/>
  <c r="C1096"/>
  <c r="B1096"/>
  <c r="U1095"/>
  <c r="T1095"/>
  <c r="S1095"/>
  <c r="R1095"/>
  <c r="Q1095"/>
  <c r="P1095"/>
  <c r="O1095"/>
  <c r="N1095"/>
  <c r="M1095"/>
  <c r="L1095"/>
  <c r="K1095"/>
  <c r="J1095"/>
  <c r="I1095"/>
  <c r="H1095"/>
  <c r="G1095"/>
  <c r="F1095"/>
  <c r="E1095"/>
  <c r="D1095"/>
  <c r="C1095"/>
  <c r="B1095"/>
  <c r="U1094"/>
  <c r="T1094"/>
  <c r="S1094"/>
  <c r="R1094"/>
  <c r="Q1094"/>
  <c r="P1094"/>
  <c r="O1094"/>
  <c r="N1094"/>
  <c r="M1094"/>
  <c r="L1094"/>
  <c r="K1094"/>
  <c r="J1094"/>
  <c r="I1094"/>
  <c r="H1094"/>
  <c r="G1094"/>
  <c r="F1094"/>
  <c r="E1094"/>
  <c r="D1094"/>
  <c r="C1094"/>
  <c r="B1094"/>
  <c r="U1093"/>
  <c r="T1093"/>
  <c r="S1093"/>
  <c r="R1093"/>
  <c r="Q1093"/>
  <c r="P1093"/>
  <c r="O1093"/>
  <c r="N1093"/>
  <c r="M1093"/>
  <c r="L1093"/>
  <c r="K1093"/>
  <c r="J1093"/>
  <c r="I1093"/>
  <c r="H1093"/>
  <c r="G1093"/>
  <c r="F1093"/>
  <c r="E1093"/>
  <c r="D1093"/>
  <c r="C1093"/>
  <c r="B1093"/>
  <c r="U1092"/>
  <c r="T1092"/>
  <c r="S1092"/>
  <c r="R1092"/>
  <c r="Q1092"/>
  <c r="P1092"/>
  <c r="O1092"/>
  <c r="N1092"/>
  <c r="M1092"/>
  <c r="L1092"/>
  <c r="K1092"/>
  <c r="J1092"/>
  <c r="I1092"/>
  <c r="H1092"/>
  <c r="G1092"/>
  <c r="F1092"/>
  <c r="E1092"/>
  <c r="D1092"/>
  <c r="C1092"/>
  <c r="B1092"/>
  <c r="U1091"/>
  <c r="T1091"/>
  <c r="S1091"/>
  <c r="R1091"/>
  <c r="Q1091"/>
  <c r="P1091"/>
  <c r="O1091"/>
  <c r="N1091"/>
  <c r="M1091"/>
  <c r="L1091"/>
  <c r="K1091"/>
  <c r="J1091"/>
  <c r="I1091"/>
  <c r="H1091"/>
  <c r="G1091"/>
  <c r="F1091"/>
  <c r="E1091"/>
  <c r="D1091"/>
  <c r="C1091"/>
  <c r="B1091"/>
  <c r="U1090"/>
  <c r="T1090"/>
  <c r="S1090"/>
  <c r="R1090"/>
  <c r="Q1090"/>
  <c r="P1090"/>
  <c r="O1090"/>
  <c r="N1090"/>
  <c r="M1090"/>
  <c r="L1090"/>
  <c r="K1090"/>
  <c r="J1090"/>
  <c r="I1090"/>
  <c r="H1090"/>
  <c r="G1090"/>
  <c r="F1090"/>
  <c r="E1090"/>
  <c r="D1090"/>
  <c r="C1090"/>
  <c r="B1090"/>
  <c r="U1089"/>
  <c r="T1089"/>
  <c r="S1089"/>
  <c r="R1089"/>
  <c r="Q1089"/>
  <c r="P1089"/>
  <c r="O1089"/>
  <c r="N1089"/>
  <c r="M1089"/>
  <c r="L1089"/>
  <c r="K1089"/>
  <c r="J1089"/>
  <c r="I1089"/>
  <c r="H1089"/>
  <c r="G1089"/>
  <c r="F1089"/>
  <c r="E1089"/>
  <c r="D1089"/>
  <c r="C1089"/>
  <c r="B1089"/>
  <c r="U1088"/>
  <c r="T1088"/>
  <c r="S1088"/>
  <c r="R1088"/>
  <c r="Q1088"/>
  <c r="P1088"/>
  <c r="O1088"/>
  <c r="N1088"/>
  <c r="M1088"/>
  <c r="L1088"/>
  <c r="K1088"/>
  <c r="J1088"/>
  <c r="I1088"/>
  <c r="H1088"/>
  <c r="G1088"/>
  <c r="F1088"/>
  <c r="E1088"/>
  <c r="D1088"/>
  <c r="C1088"/>
  <c r="B1088"/>
  <c r="U1087"/>
  <c r="T1087"/>
  <c r="S1087"/>
  <c r="R1087"/>
  <c r="Q1087"/>
  <c r="P1087"/>
  <c r="O1087"/>
  <c r="N1087"/>
  <c r="M1087"/>
  <c r="L1087"/>
  <c r="K1087"/>
  <c r="J1087"/>
  <c r="I1087"/>
  <c r="H1087"/>
  <c r="G1087"/>
  <c r="F1087"/>
  <c r="E1087"/>
  <c r="D1087"/>
  <c r="C1087"/>
  <c r="B1087"/>
  <c r="U1086"/>
  <c r="T1086"/>
  <c r="S1086"/>
  <c r="R1086"/>
  <c r="Q1086"/>
  <c r="P1086"/>
  <c r="O1086"/>
  <c r="N1086"/>
  <c r="M1086"/>
  <c r="L1086"/>
  <c r="K1086"/>
  <c r="J1086"/>
  <c r="I1086"/>
  <c r="H1086"/>
  <c r="G1086"/>
  <c r="F1086"/>
  <c r="E1086"/>
  <c r="D1086"/>
  <c r="C1086"/>
  <c r="B1086"/>
  <c r="U1085"/>
  <c r="T1085"/>
  <c r="S1085"/>
  <c r="R1085"/>
  <c r="Q1085"/>
  <c r="P1085"/>
  <c r="O1085"/>
  <c r="N1085"/>
  <c r="M1085"/>
  <c r="L1085"/>
  <c r="K1085"/>
  <c r="J1085"/>
  <c r="I1085"/>
  <c r="H1085"/>
  <c r="G1085"/>
  <c r="F1085"/>
  <c r="E1085"/>
  <c r="D1085"/>
  <c r="C1085"/>
  <c r="B1085"/>
  <c r="U1084"/>
  <c r="T1084"/>
  <c r="S1084"/>
  <c r="R1084"/>
  <c r="Q1084"/>
  <c r="P1084"/>
  <c r="O1084"/>
  <c r="N1084"/>
  <c r="M1084"/>
  <c r="L1084"/>
  <c r="K1084"/>
  <c r="J1084"/>
  <c r="I1084"/>
  <c r="H1084"/>
  <c r="G1084"/>
  <c r="F1084"/>
  <c r="E1084"/>
  <c r="D1084"/>
  <c r="C1084"/>
  <c r="B1084"/>
  <c r="U1083"/>
  <c r="T1083"/>
  <c r="S1083"/>
  <c r="R1083"/>
  <c r="Q1083"/>
  <c r="P1083"/>
  <c r="O1083"/>
  <c r="N1083"/>
  <c r="M1083"/>
  <c r="L1083"/>
  <c r="K1083"/>
  <c r="J1083"/>
  <c r="I1083"/>
  <c r="H1083"/>
  <c r="G1083"/>
  <c r="F1083"/>
  <c r="E1083"/>
  <c r="D1083"/>
  <c r="C1083"/>
  <c r="B1083"/>
  <c r="U1082"/>
  <c r="T1082"/>
  <c r="S1082"/>
  <c r="R1082"/>
  <c r="Q1082"/>
  <c r="P1082"/>
  <c r="O1082"/>
  <c r="N1082"/>
  <c r="M1082"/>
  <c r="L1082"/>
  <c r="K1082"/>
  <c r="J1082"/>
  <c r="I1082"/>
  <c r="H1082"/>
  <c r="G1082"/>
  <c r="F1082"/>
  <c r="E1082"/>
  <c r="D1082"/>
  <c r="C1082"/>
  <c r="B1082"/>
  <c r="U1081"/>
  <c r="T1081"/>
  <c r="S1081"/>
  <c r="R1081"/>
  <c r="Q1081"/>
  <c r="P1081"/>
  <c r="O1081"/>
  <c r="N1081"/>
  <c r="M1081"/>
  <c r="L1081"/>
  <c r="K1081"/>
  <c r="J1081"/>
  <c r="I1081"/>
  <c r="H1081"/>
  <c r="G1081"/>
  <c r="F1081"/>
  <c r="E1081"/>
  <c r="D1081"/>
  <c r="C1081"/>
  <c r="B1081"/>
  <c r="U1080"/>
  <c r="T1080"/>
  <c r="S1080"/>
  <c r="R1080"/>
  <c r="Q1080"/>
  <c r="P1080"/>
  <c r="O1080"/>
  <c r="N1080"/>
  <c r="M1080"/>
  <c r="L1080"/>
  <c r="K1080"/>
  <c r="J1080"/>
  <c r="I1080"/>
  <c r="H1080"/>
  <c r="G1080"/>
  <c r="F1080"/>
  <c r="E1080"/>
  <c r="D1080"/>
  <c r="C1080"/>
  <c r="B1080"/>
  <c r="U1079"/>
  <c r="T1079"/>
  <c r="S1079"/>
  <c r="R1079"/>
  <c r="Q1079"/>
  <c r="P1079"/>
  <c r="O1079"/>
  <c r="N1079"/>
  <c r="M1079"/>
  <c r="L1079"/>
  <c r="K1079"/>
  <c r="J1079"/>
  <c r="I1079"/>
  <c r="H1079"/>
  <c r="G1079"/>
  <c r="F1079"/>
  <c r="E1079"/>
  <c r="D1079"/>
  <c r="C1079"/>
  <c r="B1079"/>
  <c r="U1078"/>
  <c r="T1078"/>
  <c r="S1078"/>
  <c r="R1078"/>
  <c r="Q1078"/>
  <c r="P1078"/>
  <c r="O1078"/>
  <c r="N1078"/>
  <c r="M1078"/>
  <c r="L1078"/>
  <c r="K1078"/>
  <c r="J1078"/>
  <c r="I1078"/>
  <c r="H1078"/>
  <c r="G1078"/>
  <c r="F1078"/>
  <c r="E1078"/>
  <c r="D1078"/>
  <c r="C1078"/>
  <c r="B1078"/>
  <c r="U1077"/>
  <c r="T1077"/>
  <c r="S1077"/>
  <c r="R1077"/>
  <c r="Q1077"/>
  <c r="P1077"/>
  <c r="O1077"/>
  <c r="N1077"/>
  <c r="M1077"/>
  <c r="L1077"/>
  <c r="K1077"/>
  <c r="J1077"/>
  <c r="I1077"/>
  <c r="H1077"/>
  <c r="G1077"/>
  <c r="F1077"/>
  <c r="E1077"/>
  <c r="D1077"/>
  <c r="C1077"/>
  <c r="B1077"/>
  <c r="U1076"/>
  <c r="T1076"/>
  <c r="S1076"/>
  <c r="R1076"/>
  <c r="Q1076"/>
  <c r="P1076"/>
  <c r="O1076"/>
  <c r="N1076"/>
  <c r="M1076"/>
  <c r="L1076"/>
  <c r="K1076"/>
  <c r="J1076"/>
  <c r="I1076"/>
  <c r="H1076"/>
  <c r="G1076"/>
  <c r="F1076"/>
  <c r="E1076"/>
  <c r="D1076"/>
  <c r="C1076"/>
  <c r="B1076"/>
  <c r="R2003" i="20"/>
  <c r="Q2003"/>
  <c r="O2003"/>
  <c r="N2003"/>
  <c r="M2003"/>
  <c r="L2003"/>
  <c r="K2003"/>
  <c r="J2003"/>
  <c r="I2003"/>
  <c r="H2003"/>
  <c r="G2003"/>
  <c r="F2003"/>
  <c r="E2003"/>
  <c r="D2003"/>
  <c r="C2003"/>
  <c r="B2003"/>
  <c r="P2003" s="1"/>
  <c r="R2002"/>
  <c r="Q2002"/>
  <c r="O2002"/>
  <c r="N2002"/>
  <c r="M2002"/>
  <c r="L2002"/>
  <c r="K2002"/>
  <c r="J2002"/>
  <c r="I2002"/>
  <c r="H2002"/>
  <c r="G2002"/>
  <c r="F2002"/>
  <c r="E2002"/>
  <c r="D2002"/>
  <c r="C2002"/>
  <c r="B2002"/>
  <c r="P2002" s="1"/>
  <c r="R2001"/>
  <c r="Q2001"/>
  <c r="O2001"/>
  <c r="N2001"/>
  <c r="M2001"/>
  <c r="L2001"/>
  <c r="K2001"/>
  <c r="J2001"/>
  <c r="I2001"/>
  <c r="H2001"/>
  <c r="G2001"/>
  <c r="F2001"/>
  <c r="E2001"/>
  <c r="D2001"/>
  <c r="C2001"/>
  <c r="B2001"/>
  <c r="P2001" s="1"/>
  <c r="R2000"/>
  <c r="Q2000"/>
  <c r="O2000"/>
  <c r="N2000"/>
  <c r="M2000"/>
  <c r="L2000"/>
  <c r="K2000"/>
  <c r="J2000"/>
  <c r="I2000"/>
  <c r="H2000"/>
  <c r="G2000"/>
  <c r="F2000"/>
  <c r="E2000"/>
  <c r="D2000"/>
  <c r="C2000"/>
  <c r="B2000"/>
  <c r="P2000" s="1"/>
  <c r="R1999"/>
  <c r="Q1999"/>
  <c r="O1999"/>
  <c r="N1999"/>
  <c r="M1999"/>
  <c r="L1999"/>
  <c r="K1999"/>
  <c r="J1999"/>
  <c r="I1999"/>
  <c r="H1999"/>
  <c r="G1999"/>
  <c r="F1999"/>
  <c r="E1999"/>
  <c r="D1999"/>
  <c r="C1999"/>
  <c r="B1999"/>
  <c r="P1999" s="1"/>
  <c r="R1998"/>
  <c r="Q1998"/>
  <c r="O1998"/>
  <c r="N1998"/>
  <c r="M1998"/>
  <c r="L1998"/>
  <c r="K1998"/>
  <c r="J1998"/>
  <c r="I1998"/>
  <c r="H1998"/>
  <c r="G1998"/>
  <c r="F1998"/>
  <c r="E1998"/>
  <c r="D1998"/>
  <c r="C1998"/>
  <c r="B1998"/>
  <c r="P1998" s="1"/>
  <c r="R1997"/>
  <c r="Q1997"/>
  <c r="O1997"/>
  <c r="N1997"/>
  <c r="M1997"/>
  <c r="L1997"/>
  <c r="K1997"/>
  <c r="J1997"/>
  <c r="I1997"/>
  <c r="H1997"/>
  <c r="G1997"/>
  <c r="F1997"/>
  <c r="E1997"/>
  <c r="D1997"/>
  <c r="C1997"/>
  <c r="B1997"/>
  <c r="P1997" s="1"/>
  <c r="R1996"/>
  <c r="Q1996"/>
  <c r="O1996"/>
  <c r="N1996"/>
  <c r="M1996"/>
  <c r="L1996"/>
  <c r="K1996"/>
  <c r="J1996"/>
  <c r="I1996"/>
  <c r="H1996"/>
  <c r="G1996"/>
  <c r="F1996"/>
  <c r="E1996"/>
  <c r="D1996"/>
  <c r="C1996"/>
  <c r="B1996"/>
  <c r="P1996" s="1"/>
  <c r="R1995"/>
  <c r="Q1995"/>
  <c r="O1995"/>
  <c r="N1995"/>
  <c r="M1995"/>
  <c r="L1995"/>
  <c r="K1995"/>
  <c r="J1995"/>
  <c r="I1995"/>
  <c r="H1995"/>
  <c r="G1995"/>
  <c r="F1995"/>
  <c r="E1995"/>
  <c r="D1995"/>
  <c r="C1995"/>
  <c r="B1995"/>
  <c r="P1995" s="1"/>
  <c r="R1994"/>
  <c r="Q1994"/>
  <c r="O1994"/>
  <c r="N1994"/>
  <c r="M1994"/>
  <c r="L1994"/>
  <c r="K1994"/>
  <c r="J1994"/>
  <c r="I1994"/>
  <c r="H1994"/>
  <c r="G1994"/>
  <c r="F1994"/>
  <c r="E1994"/>
  <c r="D1994"/>
  <c r="C1994"/>
  <c r="B1994"/>
  <c r="P1994" s="1"/>
  <c r="R1993"/>
  <c r="Q1993"/>
  <c r="O1993"/>
  <c r="N1993"/>
  <c r="M1993"/>
  <c r="L1993"/>
  <c r="K1993"/>
  <c r="J1993"/>
  <c r="I1993"/>
  <c r="H1993"/>
  <c r="G1993"/>
  <c r="F1993"/>
  <c r="E1993"/>
  <c r="D1993"/>
  <c r="C1993"/>
  <c r="B1993"/>
  <c r="P1993" s="1"/>
  <c r="R1992"/>
  <c r="Q1992"/>
  <c r="O1992"/>
  <c r="N1992"/>
  <c r="M1992"/>
  <c r="L1992"/>
  <c r="K1992"/>
  <c r="J1992"/>
  <c r="I1992"/>
  <c r="H1992"/>
  <c r="G1992"/>
  <c r="F1992"/>
  <c r="E1992"/>
  <c r="D1992"/>
  <c r="C1992"/>
  <c r="B1992"/>
  <c r="P1992" s="1"/>
  <c r="R1991"/>
  <c r="Q1991"/>
  <c r="O1991"/>
  <c r="N1991"/>
  <c r="M1991"/>
  <c r="L1991"/>
  <c r="K1991"/>
  <c r="J1991"/>
  <c r="I1991"/>
  <c r="H1991"/>
  <c r="G1991"/>
  <c r="F1991"/>
  <c r="E1991"/>
  <c r="D1991"/>
  <c r="C1991"/>
  <c r="B1991"/>
  <c r="P1991" s="1"/>
  <c r="R1990"/>
  <c r="Q1990"/>
  <c r="O1990"/>
  <c r="N1990"/>
  <c r="M1990"/>
  <c r="L1990"/>
  <c r="K1990"/>
  <c r="J1990"/>
  <c r="I1990"/>
  <c r="H1990"/>
  <c r="G1990"/>
  <c r="F1990"/>
  <c r="E1990"/>
  <c r="D1990"/>
  <c r="C1990"/>
  <c r="B1990"/>
  <c r="P1990" s="1"/>
  <c r="R1989"/>
  <c r="Q1989"/>
  <c r="O1989"/>
  <c r="N1989"/>
  <c r="M1989"/>
  <c r="L1989"/>
  <c r="K1989"/>
  <c r="J1989"/>
  <c r="I1989"/>
  <c r="H1989"/>
  <c r="G1989"/>
  <c r="F1989"/>
  <c r="E1989"/>
  <c r="D1989"/>
  <c r="C1989"/>
  <c r="B1989"/>
  <c r="P1989" s="1"/>
  <c r="R1988"/>
  <c r="Q1988"/>
  <c r="O1988"/>
  <c r="N1988"/>
  <c r="M1988"/>
  <c r="L1988"/>
  <c r="K1988"/>
  <c r="J1988"/>
  <c r="I1988"/>
  <c r="H1988"/>
  <c r="G1988"/>
  <c r="F1988"/>
  <c r="E1988"/>
  <c r="D1988"/>
  <c r="C1988"/>
  <c r="B1988"/>
  <c r="P1988" s="1"/>
  <c r="R1987"/>
  <c r="Q1987"/>
  <c r="O1987"/>
  <c r="N1987"/>
  <c r="M1987"/>
  <c r="L1987"/>
  <c r="K1987"/>
  <c r="J1987"/>
  <c r="I1987"/>
  <c r="H1987"/>
  <c r="G1987"/>
  <c r="F1987"/>
  <c r="E1987"/>
  <c r="D1987"/>
  <c r="C1987"/>
  <c r="B1987"/>
  <c r="P1987" s="1"/>
  <c r="R1986"/>
  <c r="Q1986"/>
  <c r="O1986"/>
  <c r="N1986"/>
  <c r="M1986"/>
  <c r="L1986"/>
  <c r="K1986"/>
  <c r="J1986"/>
  <c r="I1986"/>
  <c r="H1986"/>
  <c r="G1986"/>
  <c r="F1986"/>
  <c r="E1986"/>
  <c r="D1986"/>
  <c r="C1986"/>
  <c r="B1986"/>
  <c r="P1986" s="1"/>
  <c r="R1985"/>
  <c r="Q1985"/>
  <c r="O1985"/>
  <c r="N1985"/>
  <c r="M1985"/>
  <c r="L1985"/>
  <c r="K1985"/>
  <c r="J1985"/>
  <c r="I1985"/>
  <c r="H1985"/>
  <c r="G1985"/>
  <c r="F1985"/>
  <c r="E1985"/>
  <c r="D1985"/>
  <c r="C1985"/>
  <c r="B1985"/>
  <c r="P1985" s="1"/>
  <c r="R1984"/>
  <c r="Q1984"/>
  <c r="O1984"/>
  <c r="N1984"/>
  <c r="M1984"/>
  <c r="L1984"/>
  <c r="K1984"/>
  <c r="J1984"/>
  <c r="I1984"/>
  <c r="H1984"/>
  <c r="G1984"/>
  <c r="F1984"/>
  <c r="E1984"/>
  <c r="D1984"/>
  <c r="C1984"/>
  <c r="B1984"/>
  <c r="P1984" s="1"/>
  <c r="R1983"/>
  <c r="Q1983"/>
  <c r="O1983"/>
  <c r="N1983"/>
  <c r="M1983"/>
  <c r="L1983"/>
  <c r="K1983"/>
  <c r="J1983"/>
  <c r="I1983"/>
  <c r="H1983"/>
  <c r="G1983"/>
  <c r="F1983"/>
  <c r="E1983"/>
  <c r="D1983"/>
  <c r="C1983"/>
  <c r="B1983"/>
  <c r="P1983" s="1"/>
  <c r="R1982"/>
  <c r="Q1982"/>
  <c r="O1982"/>
  <c r="N1982"/>
  <c r="M1982"/>
  <c r="L1982"/>
  <c r="K1982"/>
  <c r="J1982"/>
  <c r="I1982"/>
  <c r="H1982"/>
  <c r="G1982"/>
  <c r="F1982"/>
  <c r="E1982"/>
  <c r="D1982"/>
  <c r="C1982"/>
  <c r="B1982"/>
  <c r="P1982" s="1"/>
  <c r="R1981"/>
  <c r="Q1981"/>
  <c r="O1981"/>
  <c r="N1981"/>
  <c r="M1981"/>
  <c r="L1981"/>
  <c r="K1981"/>
  <c r="J1981"/>
  <c r="I1981"/>
  <c r="H1981"/>
  <c r="G1981"/>
  <c r="F1981"/>
  <c r="E1981"/>
  <c r="D1981"/>
  <c r="C1981"/>
  <c r="B1981"/>
  <c r="P1981" s="1"/>
  <c r="R1980"/>
  <c r="Q1980"/>
  <c r="O1980"/>
  <c r="N1980"/>
  <c r="M1980"/>
  <c r="L1980"/>
  <c r="K1980"/>
  <c r="J1980"/>
  <c r="I1980"/>
  <c r="H1980"/>
  <c r="G1980"/>
  <c r="F1980"/>
  <c r="E1980"/>
  <c r="D1980"/>
  <c r="C1980"/>
  <c r="B1980"/>
  <c r="P1980" s="1"/>
  <c r="R1979"/>
  <c r="Q1979"/>
  <c r="O1979"/>
  <c r="N1979"/>
  <c r="M1979"/>
  <c r="L1979"/>
  <c r="K1979"/>
  <c r="J1979"/>
  <c r="I1979"/>
  <c r="H1979"/>
  <c r="G1979"/>
  <c r="F1979"/>
  <c r="E1979"/>
  <c r="D1979"/>
  <c r="C1979"/>
  <c r="B1979"/>
  <c r="P1979" s="1"/>
  <c r="R1978"/>
  <c r="Q1978"/>
  <c r="O1978"/>
  <c r="N1978"/>
  <c r="M1978"/>
  <c r="L1978"/>
  <c r="K1978"/>
  <c r="J1978"/>
  <c r="I1978"/>
  <c r="H1978"/>
  <c r="G1978"/>
  <c r="F1978"/>
  <c r="E1978"/>
  <c r="D1978"/>
  <c r="C1978"/>
  <c r="B1978"/>
  <c r="P1978" s="1"/>
  <c r="R1977"/>
  <c r="Q1977"/>
  <c r="O1977"/>
  <c r="N1977"/>
  <c r="M1977"/>
  <c r="L1977"/>
  <c r="K1977"/>
  <c r="J1977"/>
  <c r="I1977"/>
  <c r="H1977"/>
  <c r="G1977"/>
  <c r="F1977"/>
  <c r="E1977"/>
  <c r="D1977"/>
  <c r="C1977"/>
  <c r="B1977"/>
  <c r="P1977" s="1"/>
  <c r="R1976"/>
  <c r="Q1976"/>
  <c r="O1976"/>
  <c r="N1976"/>
  <c r="M1976"/>
  <c r="L1976"/>
  <c r="K1976"/>
  <c r="J1976"/>
  <c r="I1976"/>
  <c r="H1976"/>
  <c r="G1976"/>
  <c r="F1976"/>
  <c r="E1976"/>
  <c r="D1976"/>
  <c r="C1976"/>
  <c r="B1976"/>
  <c r="P1976" s="1"/>
  <c r="R1975"/>
  <c r="Q1975"/>
  <c r="O1975"/>
  <c r="N1975"/>
  <c r="M1975"/>
  <c r="L1975"/>
  <c r="K1975"/>
  <c r="J1975"/>
  <c r="I1975"/>
  <c r="H1975"/>
  <c r="G1975"/>
  <c r="F1975"/>
  <c r="E1975"/>
  <c r="D1975"/>
  <c r="C1975"/>
  <c r="B1975"/>
  <c r="P1975" s="1"/>
  <c r="R1974"/>
  <c r="Q1974"/>
  <c r="O1974"/>
  <c r="N1974"/>
  <c r="M1974"/>
  <c r="L1974"/>
  <c r="K1974"/>
  <c r="J1974"/>
  <c r="I1974"/>
  <c r="H1974"/>
  <c r="G1974"/>
  <c r="F1974"/>
  <c r="E1974"/>
  <c r="D1974"/>
  <c r="C1974"/>
  <c r="B1974"/>
  <c r="P1974" s="1"/>
  <c r="R1973"/>
  <c r="Q1973"/>
  <c r="O1973"/>
  <c r="N1973"/>
  <c r="M1973"/>
  <c r="L1973"/>
  <c r="K1973"/>
  <c r="J1973"/>
  <c r="I1973"/>
  <c r="H1973"/>
  <c r="G1973"/>
  <c r="F1973"/>
  <c r="E1973"/>
  <c r="D1973"/>
  <c r="C1973"/>
  <c r="B1973"/>
  <c r="P1973" s="1"/>
  <c r="R1972"/>
  <c r="Q1972"/>
  <c r="O1972"/>
  <c r="N1972"/>
  <c r="M1972"/>
  <c r="L1972"/>
  <c r="K1972"/>
  <c r="J1972"/>
  <c r="I1972"/>
  <c r="H1972"/>
  <c r="G1972"/>
  <c r="F1972"/>
  <c r="E1972"/>
  <c r="D1972"/>
  <c r="C1972"/>
  <c r="B1972"/>
  <c r="P1972" s="1"/>
  <c r="R1971"/>
  <c r="Q1971"/>
  <c r="O1971"/>
  <c r="N1971"/>
  <c r="M1971"/>
  <c r="L1971"/>
  <c r="K1971"/>
  <c r="J1971"/>
  <c r="I1971"/>
  <c r="H1971"/>
  <c r="G1971"/>
  <c r="F1971"/>
  <c r="E1971"/>
  <c r="D1971"/>
  <c r="C1971"/>
  <c r="B1971"/>
  <c r="P1971" s="1"/>
  <c r="R1970"/>
  <c r="Q1970"/>
  <c r="O1970"/>
  <c r="N1970"/>
  <c r="M1970"/>
  <c r="L1970"/>
  <c r="K1970"/>
  <c r="J1970"/>
  <c r="I1970"/>
  <c r="H1970"/>
  <c r="G1970"/>
  <c r="F1970"/>
  <c r="E1970"/>
  <c r="D1970"/>
  <c r="C1970"/>
  <c r="B1970"/>
  <c r="P1970" s="1"/>
  <c r="R1969"/>
  <c r="Q1969"/>
  <c r="O1969"/>
  <c r="N1969"/>
  <c r="M1969"/>
  <c r="L1969"/>
  <c r="K1969"/>
  <c r="J1969"/>
  <c r="I1969"/>
  <c r="H1969"/>
  <c r="G1969"/>
  <c r="F1969"/>
  <c r="E1969"/>
  <c r="D1969"/>
  <c r="C1969"/>
  <c r="B1969"/>
  <c r="P1969" s="1"/>
  <c r="R1968"/>
  <c r="Q1968"/>
  <c r="O1968"/>
  <c r="N1968"/>
  <c r="M1968"/>
  <c r="L1968"/>
  <c r="K1968"/>
  <c r="J1968"/>
  <c r="I1968"/>
  <c r="H1968"/>
  <c r="G1968"/>
  <c r="F1968"/>
  <c r="E1968"/>
  <c r="D1968"/>
  <c r="C1968"/>
  <c r="B1968"/>
  <c r="P1968" s="1"/>
  <c r="R1967"/>
  <c r="Q1967"/>
  <c r="O1967"/>
  <c r="N1967"/>
  <c r="M1967"/>
  <c r="L1967"/>
  <c r="K1967"/>
  <c r="J1967"/>
  <c r="I1967"/>
  <c r="H1967"/>
  <c r="G1967"/>
  <c r="F1967"/>
  <c r="E1967"/>
  <c r="D1967"/>
  <c r="C1967"/>
  <c r="B1967"/>
  <c r="P1967" s="1"/>
  <c r="R1966"/>
  <c r="Q1966"/>
  <c r="O1966"/>
  <c r="N1966"/>
  <c r="M1966"/>
  <c r="L1966"/>
  <c r="K1966"/>
  <c r="J1966"/>
  <c r="I1966"/>
  <c r="H1966"/>
  <c r="G1966"/>
  <c r="F1966"/>
  <c r="E1966"/>
  <c r="D1966"/>
  <c r="C1966"/>
  <c r="B1966"/>
  <c r="P1966" s="1"/>
  <c r="R1965"/>
  <c r="Q1965"/>
  <c r="O1965"/>
  <c r="N1965"/>
  <c r="M1965"/>
  <c r="L1965"/>
  <c r="K1965"/>
  <c r="J1965"/>
  <c r="I1965"/>
  <c r="H1965"/>
  <c r="G1965"/>
  <c r="F1965"/>
  <c r="E1965"/>
  <c r="D1965"/>
  <c r="C1965"/>
  <c r="B1965"/>
  <c r="P1965" s="1"/>
  <c r="R1964"/>
  <c r="Q1964"/>
  <c r="O1964"/>
  <c r="N1964"/>
  <c r="M1964"/>
  <c r="L1964"/>
  <c r="K1964"/>
  <c r="J1964"/>
  <c r="I1964"/>
  <c r="H1964"/>
  <c r="G1964"/>
  <c r="F1964"/>
  <c r="E1964"/>
  <c r="D1964"/>
  <c r="C1964"/>
  <c r="B1964"/>
  <c r="P1964" s="1"/>
  <c r="R1963"/>
  <c r="Q1963"/>
  <c r="O1963"/>
  <c r="N1963"/>
  <c r="M1963"/>
  <c r="L1963"/>
  <c r="K1963"/>
  <c r="J1963"/>
  <c r="I1963"/>
  <c r="H1963"/>
  <c r="G1963"/>
  <c r="F1963"/>
  <c r="E1963"/>
  <c r="D1963"/>
  <c r="C1963"/>
  <c r="B1963"/>
  <c r="P1963" s="1"/>
  <c r="R1962"/>
  <c r="Q1962"/>
  <c r="O1962"/>
  <c r="N1962"/>
  <c r="M1962"/>
  <c r="L1962"/>
  <c r="K1962"/>
  <c r="J1962"/>
  <c r="I1962"/>
  <c r="H1962"/>
  <c r="G1962"/>
  <c r="F1962"/>
  <c r="E1962"/>
  <c r="D1962"/>
  <c r="C1962"/>
  <c r="B1962"/>
  <c r="P1962" s="1"/>
  <c r="R1961"/>
  <c r="Q1961"/>
  <c r="O1961"/>
  <c r="N1961"/>
  <c r="M1961"/>
  <c r="L1961"/>
  <c r="K1961"/>
  <c r="J1961"/>
  <c r="I1961"/>
  <c r="H1961"/>
  <c r="G1961"/>
  <c r="F1961"/>
  <c r="E1961"/>
  <c r="D1961"/>
  <c r="C1961"/>
  <c r="B1961"/>
  <c r="P1961" s="1"/>
  <c r="R1960"/>
  <c r="Q1960"/>
  <c r="O1960"/>
  <c r="N1960"/>
  <c r="M1960"/>
  <c r="L1960"/>
  <c r="K1960"/>
  <c r="J1960"/>
  <c r="I1960"/>
  <c r="H1960"/>
  <c r="G1960"/>
  <c r="F1960"/>
  <c r="E1960"/>
  <c r="D1960"/>
  <c r="C1960"/>
  <c r="B1960"/>
  <c r="P1960" s="1"/>
  <c r="R1959"/>
  <c r="Q1959"/>
  <c r="O1959"/>
  <c r="N1959"/>
  <c r="M1959"/>
  <c r="L1959"/>
  <c r="K1959"/>
  <c r="J1959"/>
  <c r="I1959"/>
  <c r="H1959"/>
  <c r="G1959"/>
  <c r="F1959"/>
  <c r="E1959"/>
  <c r="D1959"/>
  <c r="C1959"/>
  <c r="B1959"/>
  <c r="P1959" s="1"/>
  <c r="R1958"/>
  <c r="Q1958"/>
  <c r="O1958"/>
  <c r="N1958"/>
  <c r="M1958"/>
  <c r="L1958"/>
  <c r="K1958"/>
  <c r="J1958"/>
  <c r="I1958"/>
  <c r="H1958"/>
  <c r="G1958"/>
  <c r="F1958"/>
  <c r="E1958"/>
  <c r="D1958"/>
  <c r="C1958"/>
  <c r="B1958"/>
  <c r="P1958" s="1"/>
  <c r="R1957"/>
  <c r="Q1957"/>
  <c r="O1957"/>
  <c r="N1957"/>
  <c r="M1957"/>
  <c r="L1957"/>
  <c r="K1957"/>
  <c r="J1957"/>
  <c r="I1957"/>
  <c r="H1957"/>
  <c r="G1957"/>
  <c r="F1957"/>
  <c r="E1957"/>
  <c r="D1957"/>
  <c r="C1957"/>
  <c r="B1957"/>
  <c r="P1957" s="1"/>
  <c r="R1956"/>
  <c r="Q1956"/>
  <c r="O1956"/>
  <c r="N1956"/>
  <c r="M1956"/>
  <c r="L1956"/>
  <c r="K1956"/>
  <c r="J1956"/>
  <c r="I1956"/>
  <c r="H1956"/>
  <c r="G1956"/>
  <c r="F1956"/>
  <c r="E1956"/>
  <c r="D1956"/>
  <c r="C1956"/>
  <c r="B1956"/>
  <c r="P1956" s="1"/>
  <c r="R1955"/>
  <c r="Q1955"/>
  <c r="O1955"/>
  <c r="N1955"/>
  <c r="M1955"/>
  <c r="L1955"/>
  <c r="K1955"/>
  <c r="J1955"/>
  <c r="I1955"/>
  <c r="H1955"/>
  <c r="G1955"/>
  <c r="F1955"/>
  <c r="E1955"/>
  <c r="D1955"/>
  <c r="C1955"/>
  <c r="B1955"/>
  <c r="P1955" s="1"/>
  <c r="R1954"/>
  <c r="Q1954"/>
  <c r="O1954"/>
  <c r="N1954"/>
  <c r="M1954"/>
  <c r="L1954"/>
  <c r="K1954"/>
  <c r="J1954"/>
  <c r="I1954"/>
  <c r="H1954"/>
  <c r="G1954"/>
  <c r="F1954"/>
  <c r="E1954"/>
  <c r="D1954"/>
  <c r="C1954"/>
  <c r="B1954"/>
  <c r="P1954" s="1"/>
  <c r="R1953"/>
  <c r="Q1953"/>
  <c r="O1953"/>
  <c r="N1953"/>
  <c r="M1953"/>
  <c r="L1953"/>
  <c r="K1953"/>
  <c r="J1953"/>
  <c r="I1953"/>
  <c r="H1953"/>
  <c r="G1953"/>
  <c r="F1953"/>
  <c r="E1953"/>
  <c r="D1953"/>
  <c r="C1953"/>
  <c r="B1953"/>
  <c r="P1953" s="1"/>
  <c r="R1952"/>
  <c r="Q1952"/>
  <c r="O1952"/>
  <c r="N1952"/>
  <c r="M1952"/>
  <c r="L1952"/>
  <c r="K1952"/>
  <c r="J1952"/>
  <c r="I1952"/>
  <c r="H1952"/>
  <c r="G1952"/>
  <c r="F1952"/>
  <c r="E1952"/>
  <c r="D1952"/>
  <c r="C1952"/>
  <c r="B1952"/>
  <c r="P1952" s="1"/>
  <c r="R1951"/>
  <c r="Q1951"/>
  <c r="O1951"/>
  <c r="N1951"/>
  <c r="M1951"/>
  <c r="L1951"/>
  <c r="K1951"/>
  <c r="J1951"/>
  <c r="I1951"/>
  <c r="H1951"/>
  <c r="G1951"/>
  <c r="F1951"/>
  <c r="E1951"/>
  <c r="D1951"/>
  <c r="C1951"/>
  <c r="B1951"/>
  <c r="P1951" s="1"/>
  <c r="R1950"/>
  <c r="Q1950"/>
  <c r="O1950"/>
  <c r="N1950"/>
  <c r="M1950"/>
  <c r="L1950"/>
  <c r="K1950"/>
  <c r="J1950"/>
  <c r="I1950"/>
  <c r="H1950"/>
  <c r="G1950"/>
  <c r="F1950"/>
  <c r="E1950"/>
  <c r="D1950"/>
  <c r="C1950"/>
  <c r="B1950"/>
  <c r="P1950" s="1"/>
  <c r="R1949"/>
  <c r="Q1949"/>
  <c r="O1949"/>
  <c r="N1949"/>
  <c r="M1949"/>
  <c r="L1949"/>
  <c r="K1949"/>
  <c r="J1949"/>
  <c r="I1949"/>
  <c r="H1949"/>
  <c r="G1949"/>
  <c r="F1949"/>
  <c r="E1949"/>
  <c r="D1949"/>
  <c r="C1949"/>
  <c r="B1949"/>
  <c r="P1949" s="1"/>
  <c r="R1948"/>
  <c r="Q1948"/>
  <c r="O1948"/>
  <c r="N1948"/>
  <c r="M1948"/>
  <c r="L1948"/>
  <c r="K1948"/>
  <c r="J1948"/>
  <c r="I1948"/>
  <c r="H1948"/>
  <c r="G1948"/>
  <c r="F1948"/>
  <c r="E1948"/>
  <c r="D1948"/>
  <c r="C1948"/>
  <c r="B1948"/>
  <c r="P1948" s="1"/>
  <c r="R1947"/>
  <c r="Q1947"/>
  <c r="O1947"/>
  <c r="N1947"/>
  <c r="M1947"/>
  <c r="L1947"/>
  <c r="K1947"/>
  <c r="J1947"/>
  <c r="I1947"/>
  <c r="H1947"/>
  <c r="G1947"/>
  <c r="F1947"/>
  <c r="E1947"/>
  <c r="D1947"/>
  <c r="C1947"/>
  <c r="B1947"/>
  <c r="P1947" s="1"/>
  <c r="R1946"/>
  <c r="Q1946"/>
  <c r="O1946"/>
  <c r="N1946"/>
  <c r="M1946"/>
  <c r="L1946"/>
  <c r="K1946"/>
  <c r="J1946"/>
  <c r="I1946"/>
  <c r="H1946"/>
  <c r="G1946"/>
  <c r="F1946"/>
  <c r="E1946"/>
  <c r="D1946"/>
  <c r="C1946"/>
  <c r="B1946"/>
  <c r="P1946" s="1"/>
  <c r="R1945"/>
  <c r="Q1945"/>
  <c r="O1945"/>
  <c r="N1945"/>
  <c r="M1945"/>
  <c r="L1945"/>
  <c r="K1945"/>
  <c r="J1945"/>
  <c r="I1945"/>
  <c r="H1945"/>
  <c r="G1945"/>
  <c r="F1945"/>
  <c r="E1945"/>
  <c r="D1945"/>
  <c r="C1945"/>
  <c r="B1945"/>
  <c r="P1945" s="1"/>
  <c r="R1944"/>
  <c r="Q1944"/>
  <c r="O1944"/>
  <c r="N1944"/>
  <c r="M1944"/>
  <c r="L1944"/>
  <c r="K1944"/>
  <c r="J1944"/>
  <c r="I1944"/>
  <c r="H1944"/>
  <c r="G1944"/>
  <c r="F1944"/>
  <c r="E1944"/>
  <c r="D1944"/>
  <c r="C1944"/>
  <c r="B1944"/>
  <c r="P1944" s="1"/>
  <c r="R1943"/>
  <c r="Q1943"/>
  <c r="O1943"/>
  <c r="N1943"/>
  <c r="M1943"/>
  <c r="L1943"/>
  <c r="K1943"/>
  <c r="J1943"/>
  <c r="I1943"/>
  <c r="H1943"/>
  <c r="G1943"/>
  <c r="F1943"/>
  <c r="E1943"/>
  <c r="D1943"/>
  <c r="C1943"/>
  <c r="B1943"/>
  <c r="P1943" s="1"/>
  <c r="R1942"/>
  <c r="Q1942"/>
  <c r="O1942"/>
  <c r="N1942"/>
  <c r="M1942"/>
  <c r="L1942"/>
  <c r="K1942"/>
  <c r="J1942"/>
  <c r="I1942"/>
  <c r="H1942"/>
  <c r="G1942"/>
  <c r="F1942"/>
  <c r="E1942"/>
  <c r="D1942"/>
  <c r="C1942"/>
  <c r="B1942"/>
  <c r="P1942" s="1"/>
  <c r="R1941"/>
  <c r="Q1941"/>
  <c r="O1941"/>
  <c r="N1941"/>
  <c r="M1941"/>
  <c r="L1941"/>
  <c r="K1941"/>
  <c r="J1941"/>
  <c r="I1941"/>
  <c r="H1941"/>
  <c r="G1941"/>
  <c r="F1941"/>
  <c r="E1941"/>
  <c r="D1941"/>
  <c r="C1941"/>
  <c r="B1941"/>
  <c r="P1941" s="1"/>
  <c r="R1940"/>
  <c r="Q1940"/>
  <c r="O1940"/>
  <c r="N1940"/>
  <c r="M1940"/>
  <c r="L1940"/>
  <c r="K1940"/>
  <c r="J1940"/>
  <c r="I1940"/>
  <c r="H1940"/>
  <c r="G1940"/>
  <c r="F1940"/>
  <c r="E1940"/>
  <c r="D1940"/>
  <c r="C1940"/>
  <c r="B1940"/>
  <c r="P1940" s="1"/>
  <c r="R1939"/>
  <c r="Q1939"/>
  <c r="O1939"/>
  <c r="N1939"/>
  <c r="M1939"/>
  <c r="L1939"/>
  <c r="K1939"/>
  <c r="J1939"/>
  <c r="I1939"/>
  <c r="H1939"/>
  <c r="G1939"/>
  <c r="F1939"/>
  <c r="E1939"/>
  <c r="D1939"/>
  <c r="C1939"/>
  <c r="B1939"/>
  <c r="P1939" s="1"/>
  <c r="R1938"/>
  <c r="Q1938"/>
  <c r="O1938"/>
  <c r="N1938"/>
  <c r="M1938"/>
  <c r="L1938"/>
  <c r="K1938"/>
  <c r="J1938"/>
  <c r="I1938"/>
  <c r="H1938"/>
  <c r="G1938"/>
  <c r="F1938"/>
  <c r="E1938"/>
  <c r="D1938"/>
  <c r="C1938"/>
  <c r="B1938"/>
  <c r="P1938" s="1"/>
  <c r="R1937"/>
  <c r="Q1937"/>
  <c r="O1937"/>
  <c r="N1937"/>
  <c r="M1937"/>
  <c r="L1937"/>
  <c r="K1937"/>
  <c r="J1937"/>
  <c r="I1937"/>
  <c r="H1937"/>
  <c r="G1937"/>
  <c r="F1937"/>
  <c r="E1937"/>
  <c r="D1937"/>
  <c r="C1937"/>
  <c r="B1937"/>
  <c r="P1937" s="1"/>
  <c r="R1936"/>
  <c r="Q1936"/>
  <c r="O1936"/>
  <c r="N1936"/>
  <c r="M1936"/>
  <c r="L1936"/>
  <c r="K1936"/>
  <c r="J1936"/>
  <c r="I1936"/>
  <c r="H1936"/>
  <c r="G1936"/>
  <c r="F1936"/>
  <c r="E1936"/>
  <c r="D1936"/>
  <c r="C1936"/>
  <c r="B1936"/>
  <c r="P1936" s="1"/>
  <c r="R1935"/>
  <c r="Q1935"/>
  <c r="O1935"/>
  <c r="N1935"/>
  <c r="M1935"/>
  <c r="L1935"/>
  <c r="K1935"/>
  <c r="J1935"/>
  <c r="I1935"/>
  <c r="H1935"/>
  <c r="G1935"/>
  <c r="F1935"/>
  <c r="E1935"/>
  <c r="D1935"/>
  <c r="C1935"/>
  <c r="B1935"/>
  <c r="P1935" s="1"/>
  <c r="R1934"/>
  <c r="Q1934"/>
  <c r="O1934"/>
  <c r="N1934"/>
  <c r="M1934"/>
  <c r="L1934"/>
  <c r="K1934"/>
  <c r="J1934"/>
  <c r="I1934"/>
  <c r="H1934"/>
  <c r="G1934"/>
  <c r="F1934"/>
  <c r="E1934"/>
  <c r="D1934"/>
  <c r="C1934"/>
  <c r="B1934"/>
  <c r="P1934" s="1"/>
  <c r="R1933"/>
  <c r="Q1933"/>
  <c r="O1933"/>
  <c r="N1933"/>
  <c r="M1933"/>
  <c r="L1933"/>
  <c r="K1933"/>
  <c r="J1933"/>
  <c r="I1933"/>
  <c r="H1933"/>
  <c r="G1933"/>
  <c r="F1933"/>
  <c r="E1933"/>
  <c r="D1933"/>
  <c r="C1933"/>
  <c r="B1933"/>
  <c r="P1933" s="1"/>
  <c r="R1932"/>
  <c r="Q1932"/>
  <c r="O1932"/>
  <c r="N1932"/>
  <c r="M1932"/>
  <c r="L1932"/>
  <c r="K1932"/>
  <c r="J1932"/>
  <c r="I1932"/>
  <c r="H1932"/>
  <c r="G1932"/>
  <c r="F1932"/>
  <c r="E1932"/>
  <c r="D1932"/>
  <c r="C1932"/>
  <c r="B1932"/>
  <c r="P1932" s="1"/>
  <c r="R1931"/>
  <c r="Q1931"/>
  <c r="O1931"/>
  <c r="N1931"/>
  <c r="M1931"/>
  <c r="L1931"/>
  <c r="K1931"/>
  <c r="J1931"/>
  <c r="I1931"/>
  <c r="H1931"/>
  <c r="G1931"/>
  <c r="F1931"/>
  <c r="E1931"/>
  <c r="D1931"/>
  <c r="C1931"/>
  <c r="B1931"/>
  <c r="P1931" s="1"/>
  <c r="R1930"/>
  <c r="Q1930"/>
  <c r="O1930"/>
  <c r="N1930"/>
  <c r="M1930"/>
  <c r="L1930"/>
  <c r="K1930"/>
  <c r="J1930"/>
  <c r="I1930"/>
  <c r="H1930"/>
  <c r="G1930"/>
  <c r="F1930"/>
  <c r="E1930"/>
  <c r="D1930"/>
  <c r="C1930"/>
  <c r="B1930"/>
  <c r="P1930" s="1"/>
  <c r="R1929"/>
  <c r="Q1929"/>
  <c r="O1929"/>
  <c r="N1929"/>
  <c r="M1929"/>
  <c r="L1929"/>
  <c r="K1929"/>
  <c r="J1929"/>
  <c r="I1929"/>
  <c r="H1929"/>
  <c r="G1929"/>
  <c r="F1929"/>
  <c r="E1929"/>
  <c r="D1929"/>
  <c r="C1929"/>
  <c r="B1929"/>
  <c r="P1929" s="1"/>
  <c r="R1928"/>
  <c r="Q1928"/>
  <c r="O1928"/>
  <c r="N1928"/>
  <c r="M1928"/>
  <c r="L1928"/>
  <c r="K1928"/>
  <c r="J1928"/>
  <c r="I1928"/>
  <c r="H1928"/>
  <c r="G1928"/>
  <c r="F1928"/>
  <c r="E1928"/>
  <c r="D1928"/>
  <c r="C1928"/>
  <c r="B1928"/>
  <c r="P1928" s="1"/>
  <c r="R1927"/>
  <c r="Q1927"/>
  <c r="O1927"/>
  <c r="N1927"/>
  <c r="M1927"/>
  <c r="L1927"/>
  <c r="K1927"/>
  <c r="J1927"/>
  <c r="I1927"/>
  <c r="H1927"/>
  <c r="G1927"/>
  <c r="F1927"/>
  <c r="E1927"/>
  <c r="D1927"/>
  <c r="C1927"/>
  <c r="B1927"/>
  <c r="P1927" s="1"/>
  <c r="R1926"/>
  <c r="Q1926"/>
  <c r="O1926"/>
  <c r="N1926"/>
  <c r="M1926"/>
  <c r="L1926"/>
  <c r="K1926"/>
  <c r="J1926"/>
  <c r="I1926"/>
  <c r="H1926"/>
  <c r="G1926"/>
  <c r="F1926"/>
  <c r="E1926"/>
  <c r="D1926"/>
  <c r="C1926"/>
  <c r="B1926"/>
  <c r="P1926" s="1"/>
  <c r="R1925"/>
  <c r="Q1925"/>
  <c r="O1925"/>
  <c r="N1925"/>
  <c r="M1925"/>
  <c r="L1925"/>
  <c r="K1925"/>
  <c r="J1925"/>
  <c r="I1925"/>
  <c r="H1925"/>
  <c r="G1925"/>
  <c r="F1925"/>
  <c r="E1925"/>
  <c r="D1925"/>
  <c r="C1925"/>
  <c r="B1925"/>
  <c r="P1925" s="1"/>
  <c r="R1924"/>
  <c r="Q1924"/>
  <c r="O1924"/>
  <c r="N1924"/>
  <c r="M1924"/>
  <c r="L1924"/>
  <c r="K1924"/>
  <c r="J1924"/>
  <c r="I1924"/>
  <c r="H1924"/>
  <c r="G1924"/>
  <c r="F1924"/>
  <c r="E1924"/>
  <c r="D1924"/>
  <c r="C1924"/>
  <c r="B1924"/>
  <c r="P1924" s="1"/>
  <c r="R1923"/>
  <c r="Q1923"/>
  <c r="O1923"/>
  <c r="N1923"/>
  <c r="M1923"/>
  <c r="L1923"/>
  <c r="K1923"/>
  <c r="J1923"/>
  <c r="I1923"/>
  <c r="H1923"/>
  <c r="G1923"/>
  <c r="F1923"/>
  <c r="E1923"/>
  <c r="D1923"/>
  <c r="C1923"/>
  <c r="B1923"/>
  <c r="P1923" s="1"/>
  <c r="R1922"/>
  <c r="Q1922"/>
  <c r="O1922"/>
  <c r="N1922"/>
  <c r="M1922"/>
  <c r="L1922"/>
  <c r="K1922"/>
  <c r="J1922"/>
  <c r="I1922"/>
  <c r="H1922"/>
  <c r="G1922"/>
  <c r="F1922"/>
  <c r="E1922"/>
  <c r="D1922"/>
  <c r="C1922"/>
  <c r="B1922"/>
  <c r="P1922" s="1"/>
  <c r="R1921"/>
  <c r="Q1921"/>
  <c r="O1921"/>
  <c r="N1921"/>
  <c r="M1921"/>
  <c r="L1921"/>
  <c r="K1921"/>
  <c r="J1921"/>
  <c r="I1921"/>
  <c r="H1921"/>
  <c r="G1921"/>
  <c r="F1921"/>
  <c r="E1921"/>
  <c r="D1921"/>
  <c r="C1921"/>
  <c r="B1921"/>
  <c r="P1921" s="1"/>
  <c r="R1920"/>
  <c r="Q1920"/>
  <c r="O1920"/>
  <c r="N1920"/>
  <c r="M1920"/>
  <c r="L1920"/>
  <c r="K1920"/>
  <c r="J1920"/>
  <c r="I1920"/>
  <c r="H1920"/>
  <c r="G1920"/>
  <c r="F1920"/>
  <c r="E1920"/>
  <c r="D1920"/>
  <c r="C1920"/>
  <c r="B1920"/>
  <c r="P1920" s="1"/>
  <c r="R1919"/>
  <c r="Q1919"/>
  <c r="O1919"/>
  <c r="N1919"/>
  <c r="M1919"/>
  <c r="L1919"/>
  <c r="K1919"/>
  <c r="J1919"/>
  <c r="I1919"/>
  <c r="H1919"/>
  <c r="G1919"/>
  <c r="F1919"/>
  <c r="E1919"/>
  <c r="D1919"/>
  <c r="C1919"/>
  <c r="B1919"/>
  <c r="P1919" s="1"/>
  <c r="R1918"/>
  <c r="Q1918"/>
  <c r="O1918"/>
  <c r="N1918"/>
  <c r="M1918"/>
  <c r="L1918"/>
  <c r="K1918"/>
  <c r="J1918"/>
  <c r="I1918"/>
  <c r="H1918"/>
  <c r="G1918"/>
  <c r="F1918"/>
  <c r="E1918"/>
  <c r="D1918"/>
  <c r="C1918"/>
  <c r="B1918"/>
  <c r="P1918" s="1"/>
  <c r="R1917"/>
  <c r="Q1917"/>
  <c r="O1917"/>
  <c r="N1917"/>
  <c r="M1917"/>
  <c r="L1917"/>
  <c r="K1917"/>
  <c r="J1917"/>
  <c r="I1917"/>
  <c r="H1917"/>
  <c r="G1917"/>
  <c r="F1917"/>
  <c r="E1917"/>
  <c r="D1917"/>
  <c r="C1917"/>
  <c r="B1917"/>
  <c r="P1917" s="1"/>
  <c r="R1916"/>
  <c r="Q1916"/>
  <c r="O1916"/>
  <c r="N1916"/>
  <c r="M1916"/>
  <c r="L1916"/>
  <c r="K1916"/>
  <c r="J1916"/>
  <c r="I1916"/>
  <c r="H1916"/>
  <c r="G1916"/>
  <c r="F1916"/>
  <c r="E1916"/>
  <c r="D1916"/>
  <c r="C1916"/>
  <c r="B1916"/>
  <c r="P1916" s="1"/>
  <c r="R1915"/>
  <c r="Q1915"/>
  <c r="O1915"/>
  <c r="N1915"/>
  <c r="M1915"/>
  <c r="L1915"/>
  <c r="K1915"/>
  <c r="J1915"/>
  <c r="I1915"/>
  <c r="H1915"/>
  <c r="G1915"/>
  <c r="F1915"/>
  <c r="E1915"/>
  <c r="D1915"/>
  <c r="C1915"/>
  <c r="B1915"/>
  <c r="P1915" s="1"/>
  <c r="R1914"/>
  <c r="Q1914"/>
  <c r="O1914"/>
  <c r="N1914"/>
  <c r="M1914"/>
  <c r="L1914"/>
  <c r="K1914"/>
  <c r="J1914"/>
  <c r="I1914"/>
  <c r="H1914"/>
  <c r="G1914"/>
  <c r="F1914"/>
  <c r="E1914"/>
  <c r="D1914"/>
  <c r="C1914"/>
  <c r="B1914"/>
  <c r="P1914" s="1"/>
  <c r="R1913"/>
  <c r="Q1913"/>
  <c r="O1913"/>
  <c r="N1913"/>
  <c r="M1913"/>
  <c r="L1913"/>
  <c r="K1913"/>
  <c r="J1913"/>
  <c r="I1913"/>
  <c r="H1913"/>
  <c r="G1913"/>
  <c r="F1913"/>
  <c r="E1913"/>
  <c r="D1913"/>
  <c r="C1913"/>
  <c r="B1913"/>
  <c r="P1913" s="1"/>
  <c r="R1912"/>
  <c r="Q1912"/>
  <c r="O1912"/>
  <c r="N1912"/>
  <c r="M1912"/>
  <c r="L1912"/>
  <c r="K1912"/>
  <c r="J1912"/>
  <c r="I1912"/>
  <c r="H1912"/>
  <c r="G1912"/>
  <c r="F1912"/>
  <c r="E1912"/>
  <c r="D1912"/>
  <c r="C1912"/>
  <c r="B1912"/>
  <c r="P1912" s="1"/>
  <c r="R1911"/>
  <c r="Q1911"/>
  <c r="O1911"/>
  <c r="N1911"/>
  <c r="M1911"/>
  <c r="L1911"/>
  <c r="K1911"/>
  <c r="J1911"/>
  <c r="I1911"/>
  <c r="H1911"/>
  <c r="G1911"/>
  <c r="F1911"/>
  <c r="E1911"/>
  <c r="D1911"/>
  <c r="C1911"/>
  <c r="B1911"/>
  <c r="P1911" s="1"/>
  <c r="R1910"/>
  <c r="Q1910"/>
  <c r="O1910"/>
  <c r="N1910"/>
  <c r="M1910"/>
  <c r="L1910"/>
  <c r="K1910"/>
  <c r="J1910"/>
  <c r="I1910"/>
  <c r="H1910"/>
  <c r="G1910"/>
  <c r="F1910"/>
  <c r="E1910"/>
  <c r="D1910"/>
  <c r="C1910"/>
  <c r="B1910"/>
  <c r="P1910" s="1"/>
  <c r="R1909"/>
  <c r="Q1909"/>
  <c r="O1909"/>
  <c r="N1909"/>
  <c r="M1909"/>
  <c r="L1909"/>
  <c r="K1909"/>
  <c r="J1909"/>
  <c r="I1909"/>
  <c r="H1909"/>
  <c r="G1909"/>
  <c r="F1909"/>
  <c r="E1909"/>
  <c r="D1909"/>
  <c r="C1909"/>
  <c r="B1909"/>
  <c r="P1909" s="1"/>
  <c r="R1908"/>
  <c r="Q1908"/>
  <c r="O1908"/>
  <c r="N1908"/>
  <c r="M1908"/>
  <c r="L1908"/>
  <c r="K1908"/>
  <c r="J1908"/>
  <c r="I1908"/>
  <c r="H1908"/>
  <c r="G1908"/>
  <c r="F1908"/>
  <c r="E1908"/>
  <c r="D1908"/>
  <c r="C1908"/>
  <c r="B1908"/>
  <c r="P1908" s="1"/>
  <c r="R1907"/>
  <c r="Q1907"/>
  <c r="O1907"/>
  <c r="N1907"/>
  <c r="M1907"/>
  <c r="L1907"/>
  <c r="K1907"/>
  <c r="J1907"/>
  <c r="I1907"/>
  <c r="H1907"/>
  <c r="G1907"/>
  <c r="F1907"/>
  <c r="E1907"/>
  <c r="D1907"/>
  <c r="C1907"/>
  <c r="B1907"/>
  <c r="P1907" s="1"/>
  <c r="R1906"/>
  <c r="Q1906"/>
  <c r="O1906"/>
  <c r="N1906"/>
  <c r="M1906"/>
  <c r="L1906"/>
  <c r="K1906"/>
  <c r="J1906"/>
  <c r="I1906"/>
  <c r="H1906"/>
  <c r="G1906"/>
  <c r="F1906"/>
  <c r="E1906"/>
  <c r="D1906"/>
  <c r="C1906"/>
  <c r="B1906"/>
  <c r="P1906" s="1"/>
  <c r="R1905"/>
  <c r="Q1905"/>
  <c r="O1905"/>
  <c r="N1905"/>
  <c r="M1905"/>
  <c r="L1905"/>
  <c r="K1905"/>
  <c r="J1905"/>
  <c r="I1905"/>
  <c r="H1905"/>
  <c r="G1905"/>
  <c r="F1905"/>
  <c r="E1905"/>
  <c r="D1905"/>
  <c r="C1905"/>
  <c r="B1905"/>
  <c r="P1905" s="1"/>
  <c r="R1904"/>
  <c r="Q1904"/>
  <c r="O1904"/>
  <c r="N1904"/>
  <c r="M1904"/>
  <c r="L1904"/>
  <c r="K1904"/>
  <c r="J1904"/>
  <c r="I1904"/>
  <c r="H1904"/>
  <c r="G1904"/>
  <c r="F1904"/>
  <c r="E1904"/>
  <c r="D1904"/>
  <c r="C1904"/>
  <c r="B1904"/>
  <c r="P1904" s="1"/>
  <c r="R1903"/>
  <c r="Q1903"/>
  <c r="O1903"/>
  <c r="N1903"/>
  <c r="M1903"/>
  <c r="L1903"/>
  <c r="K1903"/>
  <c r="J1903"/>
  <c r="I1903"/>
  <c r="H1903"/>
  <c r="G1903"/>
  <c r="F1903"/>
  <c r="E1903"/>
  <c r="D1903"/>
  <c r="C1903"/>
  <c r="B1903"/>
  <c r="P1903" s="1"/>
  <c r="R1902"/>
  <c r="Q1902"/>
  <c r="O1902"/>
  <c r="N1902"/>
  <c r="M1902"/>
  <c r="L1902"/>
  <c r="K1902"/>
  <c r="J1902"/>
  <c r="I1902"/>
  <c r="H1902"/>
  <c r="G1902"/>
  <c r="F1902"/>
  <c r="E1902"/>
  <c r="D1902"/>
  <c r="C1902"/>
  <c r="B1902"/>
  <c r="P1902" s="1"/>
  <c r="R1901"/>
  <c r="Q1901"/>
  <c r="O1901"/>
  <c r="N1901"/>
  <c r="M1901"/>
  <c r="L1901"/>
  <c r="K1901"/>
  <c r="J1901"/>
  <c r="I1901"/>
  <c r="H1901"/>
  <c r="G1901"/>
  <c r="F1901"/>
  <c r="E1901"/>
  <c r="D1901"/>
  <c r="C1901"/>
  <c r="B1901"/>
  <c r="P1901" s="1"/>
  <c r="R1900"/>
  <c r="Q1900"/>
  <c r="O1900"/>
  <c r="N1900"/>
  <c r="M1900"/>
  <c r="L1900"/>
  <c r="K1900"/>
  <c r="J1900"/>
  <c r="I1900"/>
  <c r="H1900"/>
  <c r="G1900"/>
  <c r="F1900"/>
  <c r="E1900"/>
  <c r="D1900"/>
  <c r="C1900"/>
  <c r="B1900"/>
  <c r="P1900" s="1"/>
  <c r="R1899"/>
  <c r="Q1899"/>
  <c r="O1899"/>
  <c r="N1899"/>
  <c r="M1899"/>
  <c r="L1899"/>
  <c r="K1899"/>
  <c r="J1899"/>
  <c r="I1899"/>
  <c r="H1899"/>
  <c r="G1899"/>
  <c r="F1899"/>
  <c r="E1899"/>
  <c r="D1899"/>
  <c r="C1899"/>
  <c r="B1899"/>
  <c r="P1899" s="1"/>
  <c r="R1898"/>
  <c r="Q1898"/>
  <c r="O1898"/>
  <c r="N1898"/>
  <c r="M1898"/>
  <c r="L1898"/>
  <c r="K1898"/>
  <c r="J1898"/>
  <c r="I1898"/>
  <c r="H1898"/>
  <c r="G1898"/>
  <c r="F1898"/>
  <c r="E1898"/>
  <c r="D1898"/>
  <c r="C1898"/>
  <c r="B1898"/>
  <c r="P1898" s="1"/>
  <c r="R1897"/>
  <c r="Q1897"/>
  <c r="O1897"/>
  <c r="N1897"/>
  <c r="M1897"/>
  <c r="L1897"/>
  <c r="K1897"/>
  <c r="J1897"/>
  <c r="I1897"/>
  <c r="H1897"/>
  <c r="G1897"/>
  <c r="F1897"/>
  <c r="E1897"/>
  <c r="D1897"/>
  <c r="C1897"/>
  <c r="B1897"/>
  <c r="P1897" s="1"/>
  <c r="R1896"/>
  <c r="Q1896"/>
  <c r="O1896"/>
  <c r="N1896"/>
  <c r="M1896"/>
  <c r="L1896"/>
  <c r="K1896"/>
  <c r="J1896"/>
  <c r="I1896"/>
  <c r="H1896"/>
  <c r="G1896"/>
  <c r="F1896"/>
  <c r="E1896"/>
  <c r="D1896"/>
  <c r="C1896"/>
  <c r="B1896"/>
  <c r="P1896" s="1"/>
  <c r="R1895"/>
  <c r="Q1895"/>
  <c r="O1895"/>
  <c r="N1895"/>
  <c r="M1895"/>
  <c r="L1895"/>
  <c r="K1895"/>
  <c r="J1895"/>
  <c r="I1895"/>
  <c r="H1895"/>
  <c r="G1895"/>
  <c r="F1895"/>
  <c r="E1895"/>
  <c r="D1895"/>
  <c r="C1895"/>
  <c r="B1895"/>
  <c r="P1895" s="1"/>
  <c r="R1894"/>
  <c r="Q1894"/>
  <c r="O1894"/>
  <c r="N1894"/>
  <c r="M1894"/>
  <c r="L1894"/>
  <c r="K1894"/>
  <c r="J1894"/>
  <c r="I1894"/>
  <c r="H1894"/>
  <c r="G1894"/>
  <c r="F1894"/>
  <c r="E1894"/>
  <c r="D1894"/>
  <c r="C1894"/>
  <c r="B1894"/>
  <c r="P1894" s="1"/>
  <c r="R1893"/>
  <c r="Q1893"/>
  <c r="O1893"/>
  <c r="N1893"/>
  <c r="M1893"/>
  <c r="L1893"/>
  <c r="K1893"/>
  <c r="J1893"/>
  <c r="I1893"/>
  <c r="H1893"/>
  <c r="G1893"/>
  <c r="F1893"/>
  <c r="E1893"/>
  <c r="D1893"/>
  <c r="C1893"/>
  <c r="B1893"/>
  <c r="P1893" s="1"/>
  <c r="R1892"/>
  <c r="Q1892"/>
  <c r="O1892"/>
  <c r="N1892"/>
  <c r="M1892"/>
  <c r="L1892"/>
  <c r="K1892"/>
  <c r="J1892"/>
  <c r="I1892"/>
  <c r="H1892"/>
  <c r="G1892"/>
  <c r="F1892"/>
  <c r="E1892"/>
  <c r="D1892"/>
  <c r="C1892"/>
  <c r="B1892"/>
  <c r="P1892" s="1"/>
  <c r="R1891"/>
  <c r="Q1891"/>
  <c r="O1891"/>
  <c r="N1891"/>
  <c r="M1891"/>
  <c r="L1891"/>
  <c r="K1891"/>
  <c r="J1891"/>
  <c r="I1891"/>
  <c r="H1891"/>
  <c r="G1891"/>
  <c r="F1891"/>
  <c r="E1891"/>
  <c r="D1891"/>
  <c r="C1891"/>
  <c r="B1891"/>
  <c r="P1891" s="1"/>
  <c r="R1890"/>
  <c r="Q1890"/>
  <c r="O1890"/>
  <c r="N1890"/>
  <c r="M1890"/>
  <c r="L1890"/>
  <c r="K1890"/>
  <c r="J1890"/>
  <c r="I1890"/>
  <c r="H1890"/>
  <c r="G1890"/>
  <c r="F1890"/>
  <c r="E1890"/>
  <c r="D1890"/>
  <c r="C1890"/>
  <c r="B1890"/>
  <c r="P1890" s="1"/>
  <c r="R1889"/>
  <c r="Q1889"/>
  <c r="O1889"/>
  <c r="N1889"/>
  <c r="M1889"/>
  <c r="L1889"/>
  <c r="K1889"/>
  <c r="J1889"/>
  <c r="I1889"/>
  <c r="H1889"/>
  <c r="G1889"/>
  <c r="F1889"/>
  <c r="E1889"/>
  <c r="D1889"/>
  <c r="C1889"/>
  <c r="B1889"/>
  <c r="P1889" s="1"/>
  <c r="R1888"/>
  <c r="Q1888"/>
  <c r="O1888"/>
  <c r="N1888"/>
  <c r="M1888"/>
  <c r="L1888"/>
  <c r="K1888"/>
  <c r="J1888"/>
  <c r="I1888"/>
  <c r="H1888"/>
  <c r="G1888"/>
  <c r="F1888"/>
  <c r="E1888"/>
  <c r="D1888"/>
  <c r="C1888"/>
  <c r="B1888"/>
  <c r="P1888" s="1"/>
  <c r="R1887"/>
  <c r="Q1887"/>
  <c r="O1887"/>
  <c r="N1887"/>
  <c r="M1887"/>
  <c r="L1887"/>
  <c r="K1887"/>
  <c r="J1887"/>
  <c r="I1887"/>
  <c r="H1887"/>
  <c r="G1887"/>
  <c r="F1887"/>
  <c r="E1887"/>
  <c r="D1887"/>
  <c r="C1887"/>
  <c r="B1887"/>
  <c r="P1887" s="1"/>
  <c r="R1886"/>
  <c r="Q1886"/>
  <c r="O1886"/>
  <c r="N1886"/>
  <c r="M1886"/>
  <c r="L1886"/>
  <c r="K1886"/>
  <c r="J1886"/>
  <c r="I1886"/>
  <c r="H1886"/>
  <c r="G1886"/>
  <c r="F1886"/>
  <c r="E1886"/>
  <c r="D1886"/>
  <c r="C1886"/>
  <c r="B1886"/>
  <c r="P1886" s="1"/>
  <c r="R1885"/>
  <c r="Q1885"/>
  <c r="O1885"/>
  <c r="N1885"/>
  <c r="M1885"/>
  <c r="L1885"/>
  <c r="K1885"/>
  <c r="J1885"/>
  <c r="I1885"/>
  <c r="H1885"/>
  <c r="G1885"/>
  <c r="F1885"/>
  <c r="E1885"/>
  <c r="D1885"/>
  <c r="C1885"/>
  <c r="B1885"/>
  <c r="P1885" s="1"/>
  <c r="R1884"/>
  <c r="Q1884"/>
  <c r="O1884"/>
  <c r="N1884"/>
  <c r="M1884"/>
  <c r="L1884"/>
  <c r="K1884"/>
  <c r="J1884"/>
  <c r="I1884"/>
  <c r="H1884"/>
  <c r="G1884"/>
  <c r="F1884"/>
  <c r="E1884"/>
  <c r="D1884"/>
  <c r="C1884"/>
  <c r="B1884"/>
  <c r="P1884" s="1"/>
  <c r="R1883"/>
  <c r="Q1883"/>
  <c r="O1883"/>
  <c r="N1883"/>
  <c r="M1883"/>
  <c r="L1883"/>
  <c r="K1883"/>
  <c r="J1883"/>
  <c r="I1883"/>
  <c r="H1883"/>
  <c r="G1883"/>
  <c r="F1883"/>
  <c r="E1883"/>
  <c r="D1883"/>
  <c r="C1883"/>
  <c r="B1883"/>
  <c r="P1883" s="1"/>
  <c r="R1882"/>
  <c r="Q1882"/>
  <c r="O1882"/>
  <c r="N1882"/>
  <c r="M1882"/>
  <c r="L1882"/>
  <c r="K1882"/>
  <c r="J1882"/>
  <c r="I1882"/>
  <c r="H1882"/>
  <c r="G1882"/>
  <c r="F1882"/>
  <c r="E1882"/>
  <c r="D1882"/>
  <c r="C1882"/>
  <c r="B1882"/>
  <c r="P1882" s="1"/>
  <c r="R1881"/>
  <c r="Q1881"/>
  <c r="O1881"/>
  <c r="N1881"/>
  <c r="M1881"/>
  <c r="L1881"/>
  <c r="K1881"/>
  <c r="J1881"/>
  <c r="I1881"/>
  <c r="H1881"/>
  <c r="G1881"/>
  <c r="F1881"/>
  <c r="E1881"/>
  <c r="D1881"/>
  <c r="C1881"/>
  <c r="B1881"/>
  <c r="P1881" s="1"/>
  <c r="R1880"/>
  <c r="Q1880"/>
  <c r="O1880"/>
  <c r="N1880"/>
  <c r="M1880"/>
  <c r="L1880"/>
  <c r="K1880"/>
  <c r="J1880"/>
  <c r="I1880"/>
  <c r="H1880"/>
  <c r="G1880"/>
  <c r="F1880"/>
  <c r="E1880"/>
  <c r="D1880"/>
  <c r="C1880"/>
  <c r="B1880"/>
  <c r="P1880" s="1"/>
  <c r="R1879"/>
  <c r="Q1879"/>
  <c r="O1879"/>
  <c r="N1879"/>
  <c r="M1879"/>
  <c r="L1879"/>
  <c r="K1879"/>
  <c r="J1879"/>
  <c r="I1879"/>
  <c r="H1879"/>
  <c r="G1879"/>
  <c r="F1879"/>
  <c r="E1879"/>
  <c r="D1879"/>
  <c r="C1879"/>
  <c r="B1879"/>
  <c r="P1879" s="1"/>
  <c r="R1878"/>
  <c r="Q1878"/>
  <c r="O1878"/>
  <c r="N1878"/>
  <c r="M1878"/>
  <c r="L1878"/>
  <c r="K1878"/>
  <c r="J1878"/>
  <c r="I1878"/>
  <c r="H1878"/>
  <c r="G1878"/>
  <c r="F1878"/>
  <c r="E1878"/>
  <c r="D1878"/>
  <c r="C1878"/>
  <c r="B1878"/>
  <c r="P1878" s="1"/>
  <c r="R1877"/>
  <c r="Q1877"/>
  <c r="O1877"/>
  <c r="N1877"/>
  <c r="M1877"/>
  <c r="L1877"/>
  <c r="K1877"/>
  <c r="J1877"/>
  <c r="I1877"/>
  <c r="H1877"/>
  <c r="G1877"/>
  <c r="F1877"/>
  <c r="E1877"/>
  <c r="D1877"/>
  <c r="C1877"/>
  <c r="B1877"/>
  <c r="P1877" s="1"/>
  <c r="R1876"/>
  <c r="Q1876"/>
  <c r="O1876"/>
  <c r="N1876"/>
  <c r="M1876"/>
  <c r="L1876"/>
  <c r="K1876"/>
  <c r="J1876"/>
  <c r="I1876"/>
  <c r="H1876"/>
  <c r="G1876"/>
  <c r="F1876"/>
  <c r="E1876"/>
  <c r="D1876"/>
  <c r="C1876"/>
  <c r="B1876"/>
  <c r="P1876" s="1"/>
  <c r="R1875"/>
  <c r="Q1875"/>
  <c r="O1875"/>
  <c r="N1875"/>
  <c r="M1875"/>
  <c r="L1875"/>
  <c r="K1875"/>
  <c r="J1875"/>
  <c r="I1875"/>
  <c r="H1875"/>
  <c r="G1875"/>
  <c r="F1875"/>
  <c r="E1875"/>
  <c r="D1875"/>
  <c r="C1875"/>
  <c r="B1875"/>
  <c r="P1875" s="1"/>
  <c r="R1874"/>
  <c r="Q1874"/>
  <c r="O1874"/>
  <c r="N1874"/>
  <c r="M1874"/>
  <c r="L1874"/>
  <c r="K1874"/>
  <c r="J1874"/>
  <c r="I1874"/>
  <c r="H1874"/>
  <c r="G1874"/>
  <c r="F1874"/>
  <c r="E1874"/>
  <c r="D1874"/>
  <c r="C1874"/>
  <c r="B1874"/>
  <c r="P1874" s="1"/>
  <c r="R1873"/>
  <c r="Q1873"/>
  <c r="O1873"/>
  <c r="N1873"/>
  <c r="M1873"/>
  <c r="L1873"/>
  <c r="K1873"/>
  <c r="J1873"/>
  <c r="I1873"/>
  <c r="H1873"/>
  <c r="G1873"/>
  <c r="F1873"/>
  <c r="E1873"/>
  <c r="D1873"/>
  <c r="C1873"/>
  <c r="B1873"/>
  <c r="P1873" s="1"/>
  <c r="R1872"/>
  <c r="Q1872"/>
  <c r="O1872"/>
  <c r="N1872"/>
  <c r="M1872"/>
  <c r="L1872"/>
  <c r="K1872"/>
  <c r="J1872"/>
  <c r="I1872"/>
  <c r="H1872"/>
  <c r="G1872"/>
  <c r="F1872"/>
  <c r="E1872"/>
  <c r="D1872"/>
  <c r="C1872"/>
  <c r="B1872"/>
  <c r="P1872" s="1"/>
  <c r="R1871"/>
  <c r="Q1871"/>
  <c r="O1871"/>
  <c r="N1871"/>
  <c r="M1871"/>
  <c r="L1871"/>
  <c r="K1871"/>
  <c r="J1871"/>
  <c r="I1871"/>
  <c r="H1871"/>
  <c r="G1871"/>
  <c r="F1871"/>
  <c r="E1871"/>
  <c r="D1871"/>
  <c r="C1871"/>
  <c r="B1871"/>
  <c r="P1871" s="1"/>
  <c r="R1870"/>
  <c r="Q1870"/>
  <c r="O1870"/>
  <c r="N1870"/>
  <c r="M1870"/>
  <c r="L1870"/>
  <c r="K1870"/>
  <c r="J1870"/>
  <c r="I1870"/>
  <c r="H1870"/>
  <c r="G1870"/>
  <c r="F1870"/>
  <c r="E1870"/>
  <c r="D1870"/>
  <c r="C1870"/>
  <c r="B1870"/>
  <c r="P1870" s="1"/>
  <c r="R1869"/>
  <c r="Q1869"/>
  <c r="O1869"/>
  <c r="N1869"/>
  <c r="M1869"/>
  <c r="L1869"/>
  <c r="K1869"/>
  <c r="J1869"/>
  <c r="I1869"/>
  <c r="H1869"/>
  <c r="G1869"/>
  <c r="F1869"/>
  <c r="E1869"/>
  <c r="D1869"/>
  <c r="C1869"/>
  <c r="B1869"/>
  <c r="P1869" s="1"/>
  <c r="R1868"/>
  <c r="Q1868"/>
  <c r="O1868"/>
  <c r="N1868"/>
  <c r="M1868"/>
  <c r="L1868"/>
  <c r="K1868"/>
  <c r="J1868"/>
  <c r="I1868"/>
  <c r="H1868"/>
  <c r="G1868"/>
  <c r="F1868"/>
  <c r="E1868"/>
  <c r="D1868"/>
  <c r="C1868"/>
  <c r="B1868"/>
  <c r="P1868" s="1"/>
  <c r="R1867"/>
  <c r="Q1867"/>
  <c r="O1867"/>
  <c r="N1867"/>
  <c r="M1867"/>
  <c r="L1867"/>
  <c r="K1867"/>
  <c r="J1867"/>
  <c r="I1867"/>
  <c r="H1867"/>
  <c r="G1867"/>
  <c r="F1867"/>
  <c r="E1867"/>
  <c r="D1867"/>
  <c r="C1867"/>
  <c r="B1867"/>
  <c r="P1867" s="1"/>
  <c r="R1866"/>
  <c r="Q1866"/>
  <c r="O1866"/>
  <c r="N1866"/>
  <c r="M1866"/>
  <c r="L1866"/>
  <c r="K1866"/>
  <c r="J1866"/>
  <c r="I1866"/>
  <c r="H1866"/>
  <c r="G1866"/>
  <c r="F1866"/>
  <c r="E1866"/>
  <c r="D1866"/>
  <c r="C1866"/>
  <c r="B1866"/>
  <c r="P1866" s="1"/>
  <c r="R1865"/>
  <c r="Q1865"/>
  <c r="O1865"/>
  <c r="N1865"/>
  <c r="M1865"/>
  <c r="L1865"/>
  <c r="K1865"/>
  <c r="J1865"/>
  <c r="I1865"/>
  <c r="H1865"/>
  <c r="G1865"/>
  <c r="F1865"/>
  <c r="E1865"/>
  <c r="D1865"/>
  <c r="C1865"/>
  <c r="B1865"/>
  <c r="P1865" s="1"/>
  <c r="R1864"/>
  <c r="Q1864"/>
  <c r="O1864"/>
  <c r="N1864"/>
  <c r="M1864"/>
  <c r="L1864"/>
  <c r="K1864"/>
  <c r="J1864"/>
  <c r="I1864"/>
  <c r="H1864"/>
  <c r="G1864"/>
  <c r="F1864"/>
  <c r="E1864"/>
  <c r="D1864"/>
  <c r="C1864"/>
  <c r="B1864"/>
  <c r="P1864" s="1"/>
  <c r="R1863"/>
  <c r="Q1863"/>
  <c r="O1863"/>
  <c r="N1863"/>
  <c r="M1863"/>
  <c r="L1863"/>
  <c r="K1863"/>
  <c r="J1863"/>
  <c r="I1863"/>
  <c r="H1863"/>
  <c r="G1863"/>
  <c r="F1863"/>
  <c r="E1863"/>
  <c r="D1863"/>
  <c r="C1863"/>
  <c r="B1863"/>
  <c r="P1863" s="1"/>
  <c r="R1862"/>
  <c r="Q1862"/>
  <c r="O1862"/>
  <c r="N1862"/>
  <c r="M1862"/>
  <c r="L1862"/>
  <c r="K1862"/>
  <c r="J1862"/>
  <c r="I1862"/>
  <c r="H1862"/>
  <c r="G1862"/>
  <c r="F1862"/>
  <c r="E1862"/>
  <c r="D1862"/>
  <c r="C1862"/>
  <c r="B1862"/>
  <c r="P1862" s="1"/>
  <c r="R1861"/>
  <c r="Q1861"/>
  <c r="O1861"/>
  <c r="N1861"/>
  <c r="M1861"/>
  <c r="L1861"/>
  <c r="K1861"/>
  <c r="J1861"/>
  <c r="I1861"/>
  <c r="H1861"/>
  <c r="G1861"/>
  <c r="F1861"/>
  <c r="E1861"/>
  <c r="D1861"/>
  <c r="C1861"/>
  <c r="B1861"/>
  <c r="P1861" s="1"/>
  <c r="R1860"/>
  <c r="Q1860"/>
  <c r="O1860"/>
  <c r="N1860"/>
  <c r="M1860"/>
  <c r="L1860"/>
  <c r="K1860"/>
  <c r="J1860"/>
  <c r="I1860"/>
  <c r="H1860"/>
  <c r="G1860"/>
  <c r="F1860"/>
  <c r="E1860"/>
  <c r="D1860"/>
  <c r="C1860"/>
  <c r="B1860"/>
  <c r="P1860" s="1"/>
  <c r="R1859"/>
  <c r="Q1859"/>
  <c r="O1859"/>
  <c r="N1859"/>
  <c r="M1859"/>
  <c r="L1859"/>
  <c r="K1859"/>
  <c r="J1859"/>
  <c r="I1859"/>
  <c r="H1859"/>
  <c r="G1859"/>
  <c r="F1859"/>
  <c r="E1859"/>
  <c r="D1859"/>
  <c r="C1859"/>
  <c r="B1859"/>
  <c r="P1859" s="1"/>
  <c r="R1858"/>
  <c r="Q1858"/>
  <c r="O1858"/>
  <c r="N1858"/>
  <c r="M1858"/>
  <c r="L1858"/>
  <c r="K1858"/>
  <c r="J1858"/>
  <c r="I1858"/>
  <c r="H1858"/>
  <c r="G1858"/>
  <c r="F1858"/>
  <c r="E1858"/>
  <c r="D1858"/>
  <c r="C1858"/>
  <c r="B1858"/>
  <c r="P1858" s="1"/>
  <c r="R1857"/>
  <c r="Q1857"/>
  <c r="O1857"/>
  <c r="N1857"/>
  <c r="M1857"/>
  <c r="L1857"/>
  <c r="K1857"/>
  <c r="J1857"/>
  <c r="I1857"/>
  <c r="H1857"/>
  <c r="G1857"/>
  <c r="F1857"/>
  <c r="E1857"/>
  <c r="D1857"/>
  <c r="C1857"/>
  <c r="B1857"/>
  <c r="P1857" s="1"/>
  <c r="R1856"/>
  <c r="Q1856"/>
  <c r="O1856"/>
  <c r="N1856"/>
  <c r="M1856"/>
  <c r="L1856"/>
  <c r="K1856"/>
  <c r="J1856"/>
  <c r="I1856"/>
  <c r="H1856"/>
  <c r="G1856"/>
  <c r="F1856"/>
  <c r="E1856"/>
  <c r="D1856"/>
  <c r="C1856"/>
  <c r="B1856"/>
  <c r="P1856" s="1"/>
  <c r="R1855"/>
  <c r="Q1855"/>
  <c r="O1855"/>
  <c r="N1855"/>
  <c r="M1855"/>
  <c r="L1855"/>
  <c r="K1855"/>
  <c r="J1855"/>
  <c r="I1855"/>
  <c r="H1855"/>
  <c r="G1855"/>
  <c r="F1855"/>
  <c r="E1855"/>
  <c r="D1855"/>
  <c r="C1855"/>
  <c r="B1855"/>
  <c r="P1855" s="1"/>
  <c r="R1854"/>
  <c r="Q1854"/>
  <c r="O1854"/>
  <c r="N1854"/>
  <c r="M1854"/>
  <c r="L1854"/>
  <c r="K1854"/>
  <c r="J1854"/>
  <c r="I1854"/>
  <c r="H1854"/>
  <c r="G1854"/>
  <c r="F1854"/>
  <c r="E1854"/>
  <c r="D1854"/>
  <c r="C1854"/>
  <c r="B1854"/>
  <c r="P1854" s="1"/>
  <c r="R1853"/>
  <c r="Q1853"/>
  <c r="O1853"/>
  <c r="N1853"/>
  <c r="M1853"/>
  <c r="L1853"/>
  <c r="K1853"/>
  <c r="J1853"/>
  <c r="I1853"/>
  <c r="H1853"/>
  <c r="G1853"/>
  <c r="F1853"/>
  <c r="E1853"/>
  <c r="D1853"/>
  <c r="C1853"/>
  <c r="B1853"/>
  <c r="P1853" s="1"/>
  <c r="R1852"/>
  <c r="Q1852"/>
  <c r="O1852"/>
  <c r="N1852"/>
  <c r="M1852"/>
  <c r="L1852"/>
  <c r="K1852"/>
  <c r="J1852"/>
  <c r="I1852"/>
  <c r="H1852"/>
  <c r="G1852"/>
  <c r="F1852"/>
  <c r="E1852"/>
  <c r="D1852"/>
  <c r="C1852"/>
  <c r="B1852"/>
  <c r="P1852" s="1"/>
  <c r="R1851"/>
  <c r="Q1851"/>
  <c r="O1851"/>
  <c r="N1851"/>
  <c r="M1851"/>
  <c r="L1851"/>
  <c r="K1851"/>
  <c r="J1851"/>
  <c r="I1851"/>
  <c r="H1851"/>
  <c r="G1851"/>
  <c r="F1851"/>
  <c r="E1851"/>
  <c r="D1851"/>
  <c r="C1851"/>
  <c r="B1851"/>
  <c r="P1851" s="1"/>
  <c r="R1850"/>
  <c r="Q1850"/>
  <c r="O1850"/>
  <c r="N1850"/>
  <c r="M1850"/>
  <c r="L1850"/>
  <c r="K1850"/>
  <c r="J1850"/>
  <c r="I1850"/>
  <c r="H1850"/>
  <c r="G1850"/>
  <c r="F1850"/>
  <c r="E1850"/>
  <c r="D1850"/>
  <c r="C1850"/>
  <c r="B1850"/>
  <c r="P1850" s="1"/>
  <c r="R1849"/>
  <c r="Q1849"/>
  <c r="O1849"/>
  <c r="N1849"/>
  <c r="M1849"/>
  <c r="L1849"/>
  <c r="K1849"/>
  <c r="J1849"/>
  <c r="I1849"/>
  <c r="H1849"/>
  <c r="G1849"/>
  <c r="F1849"/>
  <c r="E1849"/>
  <c r="D1849"/>
  <c r="C1849"/>
  <c r="B1849"/>
  <c r="P1849" s="1"/>
  <c r="R1848"/>
  <c r="Q1848"/>
  <c r="O1848"/>
  <c r="N1848"/>
  <c r="M1848"/>
  <c r="L1848"/>
  <c r="K1848"/>
  <c r="J1848"/>
  <c r="I1848"/>
  <c r="H1848"/>
  <c r="G1848"/>
  <c r="F1848"/>
  <c r="E1848"/>
  <c r="D1848"/>
  <c r="C1848"/>
  <c r="B1848"/>
  <c r="P1848" s="1"/>
  <c r="R1847"/>
  <c r="Q1847"/>
  <c r="O1847"/>
  <c r="N1847"/>
  <c r="M1847"/>
  <c r="L1847"/>
  <c r="K1847"/>
  <c r="J1847"/>
  <c r="I1847"/>
  <c r="H1847"/>
  <c r="G1847"/>
  <c r="F1847"/>
  <c r="E1847"/>
  <c r="D1847"/>
  <c r="C1847"/>
  <c r="B1847"/>
  <c r="P1847" s="1"/>
  <c r="R1846"/>
  <c r="Q1846"/>
  <c r="O1846"/>
  <c r="N1846"/>
  <c r="M1846"/>
  <c r="L1846"/>
  <c r="K1846"/>
  <c r="J1846"/>
  <c r="I1846"/>
  <c r="H1846"/>
  <c r="G1846"/>
  <c r="F1846"/>
  <c r="E1846"/>
  <c r="D1846"/>
  <c r="C1846"/>
  <c r="B1846"/>
  <c r="P1846" s="1"/>
  <c r="R1845"/>
  <c r="Q1845"/>
  <c r="O1845"/>
  <c r="N1845"/>
  <c r="M1845"/>
  <c r="L1845"/>
  <c r="K1845"/>
  <c r="J1845"/>
  <c r="I1845"/>
  <c r="H1845"/>
  <c r="G1845"/>
  <c r="F1845"/>
  <c r="E1845"/>
  <c r="D1845"/>
  <c r="C1845"/>
  <c r="B1845"/>
  <c r="P1845" s="1"/>
  <c r="R1844"/>
  <c r="Q1844"/>
  <c r="O1844"/>
  <c r="N1844"/>
  <c r="M1844"/>
  <c r="L1844"/>
  <c r="K1844"/>
  <c r="J1844"/>
  <c r="I1844"/>
  <c r="H1844"/>
  <c r="G1844"/>
  <c r="F1844"/>
  <c r="E1844"/>
  <c r="D1844"/>
  <c r="C1844"/>
  <c r="B1844"/>
  <c r="P1844" s="1"/>
  <c r="R1843"/>
  <c r="Q1843"/>
  <c r="O1843"/>
  <c r="N1843"/>
  <c r="M1843"/>
  <c r="L1843"/>
  <c r="K1843"/>
  <c r="J1843"/>
  <c r="I1843"/>
  <c r="H1843"/>
  <c r="G1843"/>
  <c r="F1843"/>
  <c r="E1843"/>
  <c r="D1843"/>
  <c r="C1843"/>
  <c r="B1843"/>
  <c r="P1843" s="1"/>
  <c r="R1842"/>
  <c r="Q1842"/>
  <c r="O1842"/>
  <c r="N1842"/>
  <c r="M1842"/>
  <c r="L1842"/>
  <c r="K1842"/>
  <c r="J1842"/>
  <c r="I1842"/>
  <c r="H1842"/>
  <c r="G1842"/>
  <c r="F1842"/>
  <c r="E1842"/>
  <c r="D1842"/>
  <c r="C1842"/>
  <c r="B1842"/>
  <c r="P1842" s="1"/>
  <c r="R1841"/>
  <c r="Q1841"/>
  <c r="O1841"/>
  <c r="N1841"/>
  <c r="M1841"/>
  <c r="L1841"/>
  <c r="K1841"/>
  <c r="J1841"/>
  <c r="I1841"/>
  <c r="H1841"/>
  <c r="G1841"/>
  <c r="F1841"/>
  <c r="E1841"/>
  <c r="D1841"/>
  <c r="C1841"/>
  <c r="B1841"/>
  <c r="P1841" s="1"/>
  <c r="R1840"/>
  <c r="Q1840"/>
  <c r="O1840"/>
  <c r="N1840"/>
  <c r="M1840"/>
  <c r="L1840"/>
  <c r="K1840"/>
  <c r="J1840"/>
  <c r="I1840"/>
  <c r="H1840"/>
  <c r="G1840"/>
  <c r="F1840"/>
  <c r="E1840"/>
  <c r="D1840"/>
  <c r="C1840"/>
  <c r="B1840"/>
  <c r="P1840" s="1"/>
  <c r="R1839"/>
  <c r="Q1839"/>
  <c r="O1839"/>
  <c r="N1839"/>
  <c r="M1839"/>
  <c r="L1839"/>
  <c r="K1839"/>
  <c r="J1839"/>
  <c r="I1839"/>
  <c r="H1839"/>
  <c r="G1839"/>
  <c r="F1839"/>
  <c r="E1839"/>
  <c r="D1839"/>
  <c r="C1839"/>
  <c r="B1839"/>
  <c r="P1839" s="1"/>
  <c r="R1838"/>
  <c r="Q1838"/>
  <c r="O1838"/>
  <c r="N1838"/>
  <c r="M1838"/>
  <c r="L1838"/>
  <c r="K1838"/>
  <c r="J1838"/>
  <c r="I1838"/>
  <c r="H1838"/>
  <c r="G1838"/>
  <c r="F1838"/>
  <c r="E1838"/>
  <c r="D1838"/>
  <c r="C1838"/>
  <c r="B1838"/>
  <c r="P1838" s="1"/>
  <c r="R1837"/>
  <c r="Q1837"/>
  <c r="O1837"/>
  <c r="N1837"/>
  <c r="M1837"/>
  <c r="L1837"/>
  <c r="K1837"/>
  <c r="J1837"/>
  <c r="I1837"/>
  <c r="H1837"/>
  <c r="G1837"/>
  <c r="F1837"/>
  <c r="E1837"/>
  <c r="D1837"/>
  <c r="C1837"/>
  <c r="B1837"/>
  <c r="P1837" s="1"/>
  <c r="R1836"/>
  <c r="Q1836"/>
  <c r="O1836"/>
  <c r="N1836"/>
  <c r="M1836"/>
  <c r="L1836"/>
  <c r="K1836"/>
  <c r="J1836"/>
  <c r="I1836"/>
  <c r="H1836"/>
  <c r="G1836"/>
  <c r="F1836"/>
  <c r="E1836"/>
  <c r="D1836"/>
  <c r="C1836"/>
  <c r="B1836"/>
  <c r="P1836" s="1"/>
  <c r="R1835"/>
  <c r="Q1835"/>
  <c r="O1835"/>
  <c r="N1835"/>
  <c r="M1835"/>
  <c r="L1835"/>
  <c r="K1835"/>
  <c r="J1835"/>
  <c r="I1835"/>
  <c r="H1835"/>
  <c r="G1835"/>
  <c r="F1835"/>
  <c r="E1835"/>
  <c r="D1835"/>
  <c r="C1835"/>
  <c r="B1835"/>
  <c r="P1835" s="1"/>
  <c r="R1834"/>
  <c r="Q1834"/>
  <c r="O1834"/>
  <c r="N1834"/>
  <c r="M1834"/>
  <c r="L1834"/>
  <c r="K1834"/>
  <c r="J1834"/>
  <c r="I1834"/>
  <c r="H1834"/>
  <c r="G1834"/>
  <c r="F1834"/>
  <c r="E1834"/>
  <c r="D1834"/>
  <c r="C1834"/>
  <c r="B1834"/>
  <c r="P1834" s="1"/>
  <c r="R1833"/>
  <c r="Q1833"/>
  <c r="O1833"/>
  <c r="N1833"/>
  <c r="M1833"/>
  <c r="L1833"/>
  <c r="K1833"/>
  <c r="J1833"/>
  <c r="I1833"/>
  <c r="H1833"/>
  <c r="G1833"/>
  <c r="F1833"/>
  <c r="E1833"/>
  <c r="D1833"/>
  <c r="C1833"/>
  <c r="B1833"/>
  <c r="P1833" s="1"/>
  <c r="R1832"/>
  <c r="Q1832"/>
  <c r="O1832"/>
  <c r="N1832"/>
  <c r="M1832"/>
  <c r="L1832"/>
  <c r="K1832"/>
  <c r="J1832"/>
  <c r="I1832"/>
  <c r="H1832"/>
  <c r="G1832"/>
  <c r="F1832"/>
  <c r="E1832"/>
  <c r="D1832"/>
  <c r="C1832"/>
  <c r="B1832"/>
  <c r="P1832" s="1"/>
  <c r="R1831"/>
  <c r="Q1831"/>
  <c r="O1831"/>
  <c r="N1831"/>
  <c r="M1831"/>
  <c r="L1831"/>
  <c r="K1831"/>
  <c r="J1831"/>
  <c r="I1831"/>
  <c r="H1831"/>
  <c r="G1831"/>
  <c r="F1831"/>
  <c r="E1831"/>
  <c r="D1831"/>
  <c r="C1831"/>
  <c r="B1831"/>
  <c r="P1831" s="1"/>
  <c r="R1830"/>
  <c r="Q1830"/>
  <c r="O1830"/>
  <c r="N1830"/>
  <c r="M1830"/>
  <c r="L1830"/>
  <c r="K1830"/>
  <c r="J1830"/>
  <c r="I1830"/>
  <c r="H1830"/>
  <c r="G1830"/>
  <c r="F1830"/>
  <c r="E1830"/>
  <c r="D1830"/>
  <c r="C1830"/>
  <c r="B1830"/>
  <c r="P1830" s="1"/>
  <c r="R1829"/>
  <c r="Q1829"/>
  <c r="O1829"/>
  <c r="N1829"/>
  <c r="M1829"/>
  <c r="L1829"/>
  <c r="K1829"/>
  <c r="J1829"/>
  <c r="I1829"/>
  <c r="H1829"/>
  <c r="G1829"/>
  <c r="F1829"/>
  <c r="E1829"/>
  <c r="D1829"/>
  <c r="C1829"/>
  <c r="B1829"/>
  <c r="P1829" s="1"/>
  <c r="R1828"/>
  <c r="Q1828"/>
  <c r="O1828"/>
  <c r="N1828"/>
  <c r="M1828"/>
  <c r="L1828"/>
  <c r="K1828"/>
  <c r="J1828"/>
  <c r="I1828"/>
  <c r="H1828"/>
  <c r="G1828"/>
  <c r="F1828"/>
  <c r="E1828"/>
  <c r="D1828"/>
  <c r="C1828"/>
  <c r="B1828"/>
  <c r="P1828" s="1"/>
  <c r="R1827"/>
  <c r="Q1827"/>
  <c r="O1827"/>
  <c r="N1827"/>
  <c r="M1827"/>
  <c r="L1827"/>
  <c r="K1827"/>
  <c r="J1827"/>
  <c r="I1827"/>
  <c r="H1827"/>
  <c r="G1827"/>
  <c r="F1827"/>
  <c r="E1827"/>
  <c r="D1827"/>
  <c r="C1827"/>
  <c r="B1827"/>
  <c r="P1827" s="1"/>
  <c r="R1826"/>
  <c r="Q1826"/>
  <c r="O1826"/>
  <c r="N1826"/>
  <c r="M1826"/>
  <c r="L1826"/>
  <c r="K1826"/>
  <c r="J1826"/>
  <c r="I1826"/>
  <c r="H1826"/>
  <c r="G1826"/>
  <c r="F1826"/>
  <c r="E1826"/>
  <c r="D1826"/>
  <c r="C1826"/>
  <c r="B1826"/>
  <c r="P1826" s="1"/>
  <c r="R1825"/>
  <c r="Q1825"/>
  <c r="O1825"/>
  <c r="N1825"/>
  <c r="M1825"/>
  <c r="L1825"/>
  <c r="K1825"/>
  <c r="J1825"/>
  <c r="I1825"/>
  <c r="H1825"/>
  <c r="G1825"/>
  <c r="F1825"/>
  <c r="E1825"/>
  <c r="D1825"/>
  <c r="C1825"/>
  <c r="B1825"/>
  <c r="P1825" s="1"/>
  <c r="R1824"/>
  <c r="Q1824"/>
  <c r="O1824"/>
  <c r="N1824"/>
  <c r="M1824"/>
  <c r="L1824"/>
  <c r="K1824"/>
  <c r="J1824"/>
  <c r="I1824"/>
  <c r="H1824"/>
  <c r="G1824"/>
  <c r="F1824"/>
  <c r="E1824"/>
  <c r="D1824"/>
  <c r="C1824"/>
  <c r="B1824"/>
  <c r="P1824" s="1"/>
  <c r="R1823"/>
  <c r="Q1823"/>
  <c r="O1823"/>
  <c r="N1823"/>
  <c r="M1823"/>
  <c r="L1823"/>
  <c r="K1823"/>
  <c r="J1823"/>
  <c r="I1823"/>
  <c r="H1823"/>
  <c r="G1823"/>
  <c r="F1823"/>
  <c r="E1823"/>
  <c r="D1823"/>
  <c r="C1823"/>
  <c r="B1823"/>
  <c r="P1823" s="1"/>
  <c r="R1822"/>
  <c r="Q1822"/>
  <c r="O1822"/>
  <c r="N1822"/>
  <c r="M1822"/>
  <c r="L1822"/>
  <c r="K1822"/>
  <c r="J1822"/>
  <c r="I1822"/>
  <c r="H1822"/>
  <c r="G1822"/>
  <c r="F1822"/>
  <c r="E1822"/>
  <c r="D1822"/>
  <c r="C1822"/>
  <c r="B1822"/>
  <c r="P1822" s="1"/>
  <c r="R1821"/>
  <c r="Q1821"/>
  <c r="O1821"/>
  <c r="N1821"/>
  <c r="M1821"/>
  <c r="L1821"/>
  <c r="K1821"/>
  <c r="J1821"/>
  <c r="I1821"/>
  <c r="H1821"/>
  <c r="G1821"/>
  <c r="F1821"/>
  <c r="E1821"/>
  <c r="D1821"/>
  <c r="C1821"/>
  <c r="B1821"/>
  <c r="P1821" s="1"/>
  <c r="R1820"/>
  <c r="Q1820"/>
  <c r="O1820"/>
  <c r="N1820"/>
  <c r="M1820"/>
  <c r="L1820"/>
  <c r="K1820"/>
  <c r="J1820"/>
  <c r="I1820"/>
  <c r="H1820"/>
  <c r="G1820"/>
  <c r="F1820"/>
  <c r="E1820"/>
  <c r="D1820"/>
  <c r="C1820"/>
  <c r="B1820"/>
  <c r="P1820" s="1"/>
  <c r="R1819"/>
  <c r="Q1819"/>
  <c r="O1819"/>
  <c r="N1819"/>
  <c r="M1819"/>
  <c r="L1819"/>
  <c r="K1819"/>
  <c r="J1819"/>
  <c r="I1819"/>
  <c r="H1819"/>
  <c r="G1819"/>
  <c r="F1819"/>
  <c r="E1819"/>
  <c r="D1819"/>
  <c r="C1819"/>
  <c r="B1819"/>
  <c r="P1819" s="1"/>
  <c r="R1818"/>
  <c r="Q1818"/>
  <c r="O1818"/>
  <c r="N1818"/>
  <c r="M1818"/>
  <c r="L1818"/>
  <c r="K1818"/>
  <c r="J1818"/>
  <c r="I1818"/>
  <c r="H1818"/>
  <c r="G1818"/>
  <c r="F1818"/>
  <c r="E1818"/>
  <c r="D1818"/>
  <c r="C1818"/>
  <c r="B1818"/>
  <c r="P1818" s="1"/>
  <c r="R1817"/>
  <c r="Q1817"/>
  <c r="O1817"/>
  <c r="N1817"/>
  <c r="M1817"/>
  <c r="L1817"/>
  <c r="K1817"/>
  <c r="J1817"/>
  <c r="I1817"/>
  <c r="H1817"/>
  <c r="G1817"/>
  <c r="F1817"/>
  <c r="E1817"/>
  <c r="D1817"/>
  <c r="C1817"/>
  <c r="B1817"/>
  <c r="P1817" s="1"/>
  <c r="R1816"/>
  <c r="Q1816"/>
  <c r="O1816"/>
  <c r="N1816"/>
  <c r="M1816"/>
  <c r="L1816"/>
  <c r="K1816"/>
  <c r="J1816"/>
  <c r="I1816"/>
  <c r="H1816"/>
  <c r="G1816"/>
  <c r="F1816"/>
  <c r="E1816"/>
  <c r="D1816"/>
  <c r="C1816"/>
  <c r="B1816"/>
  <c r="P1816" s="1"/>
  <c r="R1815"/>
  <c r="Q1815"/>
  <c r="O1815"/>
  <c r="N1815"/>
  <c r="M1815"/>
  <c r="L1815"/>
  <c r="K1815"/>
  <c r="J1815"/>
  <c r="I1815"/>
  <c r="H1815"/>
  <c r="G1815"/>
  <c r="F1815"/>
  <c r="E1815"/>
  <c r="D1815"/>
  <c r="C1815"/>
  <c r="B1815"/>
  <c r="P1815" s="1"/>
  <c r="R1814"/>
  <c r="Q1814"/>
  <c r="O1814"/>
  <c r="N1814"/>
  <c r="M1814"/>
  <c r="L1814"/>
  <c r="K1814"/>
  <c r="J1814"/>
  <c r="I1814"/>
  <c r="H1814"/>
  <c r="G1814"/>
  <c r="F1814"/>
  <c r="E1814"/>
  <c r="D1814"/>
  <c r="C1814"/>
  <c r="B1814"/>
  <c r="P1814" s="1"/>
  <c r="R1813"/>
  <c r="Q1813"/>
  <c r="O1813"/>
  <c r="N1813"/>
  <c r="M1813"/>
  <c r="L1813"/>
  <c r="K1813"/>
  <c r="J1813"/>
  <c r="I1813"/>
  <c r="H1813"/>
  <c r="G1813"/>
  <c r="F1813"/>
  <c r="E1813"/>
  <c r="D1813"/>
  <c r="C1813"/>
  <c r="B1813"/>
  <c r="P1813" s="1"/>
  <c r="R1812"/>
  <c r="Q1812"/>
  <c r="O1812"/>
  <c r="N1812"/>
  <c r="M1812"/>
  <c r="L1812"/>
  <c r="K1812"/>
  <c r="J1812"/>
  <c r="I1812"/>
  <c r="H1812"/>
  <c r="G1812"/>
  <c r="F1812"/>
  <c r="E1812"/>
  <c r="D1812"/>
  <c r="C1812"/>
  <c r="B1812"/>
  <c r="P1812" s="1"/>
  <c r="R1811"/>
  <c r="Q1811"/>
  <c r="O1811"/>
  <c r="N1811"/>
  <c r="M1811"/>
  <c r="L1811"/>
  <c r="K1811"/>
  <c r="J1811"/>
  <c r="I1811"/>
  <c r="H1811"/>
  <c r="G1811"/>
  <c r="F1811"/>
  <c r="E1811"/>
  <c r="D1811"/>
  <c r="C1811"/>
  <c r="B1811"/>
  <c r="P1811" s="1"/>
  <c r="R1810"/>
  <c r="Q1810"/>
  <c r="O1810"/>
  <c r="N1810"/>
  <c r="M1810"/>
  <c r="L1810"/>
  <c r="K1810"/>
  <c r="J1810"/>
  <c r="I1810"/>
  <c r="H1810"/>
  <c r="G1810"/>
  <c r="F1810"/>
  <c r="E1810"/>
  <c r="D1810"/>
  <c r="C1810"/>
  <c r="B1810"/>
  <c r="P1810" s="1"/>
  <c r="R1809"/>
  <c r="Q1809"/>
  <c r="O1809"/>
  <c r="N1809"/>
  <c r="M1809"/>
  <c r="L1809"/>
  <c r="K1809"/>
  <c r="J1809"/>
  <c r="I1809"/>
  <c r="H1809"/>
  <c r="G1809"/>
  <c r="F1809"/>
  <c r="E1809"/>
  <c r="D1809"/>
  <c r="C1809"/>
  <c r="B1809"/>
  <c r="P1809" s="1"/>
  <c r="R1808"/>
  <c r="Q1808"/>
  <c r="O1808"/>
  <c r="N1808"/>
  <c r="M1808"/>
  <c r="L1808"/>
  <c r="K1808"/>
  <c r="J1808"/>
  <c r="I1808"/>
  <c r="H1808"/>
  <c r="G1808"/>
  <c r="F1808"/>
  <c r="E1808"/>
  <c r="D1808"/>
  <c r="C1808"/>
  <c r="B1808"/>
  <c r="P1808" s="1"/>
  <c r="R1807"/>
  <c r="Q1807"/>
  <c r="O1807"/>
  <c r="N1807"/>
  <c r="M1807"/>
  <c r="L1807"/>
  <c r="K1807"/>
  <c r="J1807"/>
  <c r="I1807"/>
  <c r="H1807"/>
  <c r="G1807"/>
  <c r="F1807"/>
  <c r="E1807"/>
  <c r="D1807"/>
  <c r="C1807"/>
  <c r="B1807"/>
  <c r="P1807" s="1"/>
  <c r="R1806"/>
  <c r="Q1806"/>
  <c r="O1806"/>
  <c r="N1806"/>
  <c r="M1806"/>
  <c r="L1806"/>
  <c r="K1806"/>
  <c r="J1806"/>
  <c r="I1806"/>
  <c r="H1806"/>
  <c r="G1806"/>
  <c r="F1806"/>
  <c r="E1806"/>
  <c r="D1806"/>
  <c r="C1806"/>
  <c r="B1806"/>
  <c r="P1806" s="1"/>
  <c r="R1805"/>
  <c r="Q1805"/>
  <c r="O1805"/>
  <c r="N1805"/>
  <c r="M1805"/>
  <c r="L1805"/>
  <c r="K1805"/>
  <c r="J1805"/>
  <c r="I1805"/>
  <c r="H1805"/>
  <c r="G1805"/>
  <c r="F1805"/>
  <c r="E1805"/>
  <c r="D1805"/>
  <c r="C1805"/>
  <c r="B1805"/>
  <c r="P1805" s="1"/>
  <c r="R1804"/>
  <c r="Q1804"/>
  <c r="O1804"/>
  <c r="N1804"/>
  <c r="M1804"/>
  <c r="L1804"/>
  <c r="K1804"/>
  <c r="J1804"/>
  <c r="I1804"/>
  <c r="H1804"/>
  <c r="G1804"/>
  <c r="F1804"/>
  <c r="E1804"/>
  <c r="D1804"/>
  <c r="C1804"/>
  <c r="B1804"/>
  <c r="P1804" s="1"/>
  <c r="R1803"/>
  <c r="Q1803"/>
  <c r="O1803"/>
  <c r="N1803"/>
  <c r="M1803"/>
  <c r="L1803"/>
  <c r="K1803"/>
  <c r="J1803"/>
  <c r="I1803"/>
  <c r="H1803"/>
  <c r="G1803"/>
  <c r="F1803"/>
  <c r="E1803"/>
  <c r="D1803"/>
  <c r="C1803"/>
  <c r="B1803"/>
  <c r="P1803" s="1"/>
  <c r="R1802"/>
  <c r="Q1802"/>
  <c r="O1802"/>
  <c r="N1802"/>
  <c r="M1802"/>
  <c r="L1802"/>
  <c r="K1802"/>
  <c r="J1802"/>
  <c r="I1802"/>
  <c r="H1802"/>
  <c r="G1802"/>
  <c r="F1802"/>
  <c r="E1802"/>
  <c r="D1802"/>
  <c r="C1802"/>
  <c r="B1802"/>
  <c r="P1802" s="1"/>
  <c r="R1801"/>
  <c r="Q1801"/>
  <c r="O1801"/>
  <c r="N1801"/>
  <c r="M1801"/>
  <c r="L1801"/>
  <c r="K1801"/>
  <c r="J1801"/>
  <c r="I1801"/>
  <c r="H1801"/>
  <c r="G1801"/>
  <c r="F1801"/>
  <c r="E1801"/>
  <c r="D1801"/>
  <c r="C1801"/>
  <c r="B1801"/>
  <c r="P1801" s="1"/>
  <c r="R1800"/>
  <c r="Q1800"/>
  <c r="O1800"/>
  <c r="N1800"/>
  <c r="M1800"/>
  <c r="L1800"/>
  <c r="K1800"/>
  <c r="J1800"/>
  <c r="I1800"/>
  <c r="H1800"/>
  <c r="G1800"/>
  <c r="F1800"/>
  <c r="E1800"/>
  <c r="D1800"/>
  <c r="C1800"/>
  <c r="B1800"/>
  <c r="P1800" s="1"/>
  <c r="R1799"/>
  <c r="Q1799"/>
  <c r="O1799"/>
  <c r="N1799"/>
  <c r="M1799"/>
  <c r="L1799"/>
  <c r="K1799"/>
  <c r="J1799"/>
  <c r="I1799"/>
  <c r="H1799"/>
  <c r="G1799"/>
  <c r="F1799"/>
  <c r="E1799"/>
  <c r="D1799"/>
  <c r="C1799"/>
  <c r="B1799"/>
  <c r="P1799" s="1"/>
  <c r="R1798"/>
  <c r="Q1798"/>
  <c r="O1798"/>
  <c r="N1798"/>
  <c r="M1798"/>
  <c r="L1798"/>
  <c r="K1798"/>
  <c r="J1798"/>
  <c r="I1798"/>
  <c r="H1798"/>
  <c r="G1798"/>
  <c r="F1798"/>
  <c r="E1798"/>
  <c r="D1798"/>
  <c r="C1798"/>
  <c r="B1798"/>
  <c r="P1798" s="1"/>
  <c r="R1797"/>
  <c r="Q1797"/>
  <c r="O1797"/>
  <c r="N1797"/>
  <c r="M1797"/>
  <c r="L1797"/>
  <c r="K1797"/>
  <c r="J1797"/>
  <c r="I1797"/>
  <c r="H1797"/>
  <c r="G1797"/>
  <c r="F1797"/>
  <c r="E1797"/>
  <c r="D1797"/>
  <c r="C1797"/>
  <c r="B1797"/>
  <c r="P1797" s="1"/>
  <c r="R1796"/>
  <c r="Q1796"/>
  <c r="O1796"/>
  <c r="N1796"/>
  <c r="M1796"/>
  <c r="L1796"/>
  <c r="K1796"/>
  <c r="J1796"/>
  <c r="I1796"/>
  <c r="H1796"/>
  <c r="G1796"/>
  <c r="F1796"/>
  <c r="E1796"/>
  <c r="D1796"/>
  <c r="C1796"/>
  <c r="B1796"/>
  <c r="P1796" s="1"/>
  <c r="R1795"/>
  <c r="Q1795"/>
  <c r="O1795"/>
  <c r="N1795"/>
  <c r="M1795"/>
  <c r="L1795"/>
  <c r="K1795"/>
  <c r="J1795"/>
  <c r="I1795"/>
  <c r="H1795"/>
  <c r="G1795"/>
  <c r="F1795"/>
  <c r="E1795"/>
  <c r="D1795"/>
  <c r="C1795"/>
  <c r="B1795"/>
  <c r="P1795" s="1"/>
  <c r="R1794"/>
  <c r="Q1794"/>
  <c r="O1794"/>
  <c r="N1794"/>
  <c r="M1794"/>
  <c r="L1794"/>
  <c r="K1794"/>
  <c r="J1794"/>
  <c r="I1794"/>
  <c r="H1794"/>
  <c r="G1794"/>
  <c r="F1794"/>
  <c r="E1794"/>
  <c r="D1794"/>
  <c r="C1794"/>
  <c r="B1794"/>
  <c r="P1794" s="1"/>
  <c r="R1793"/>
  <c r="Q1793"/>
  <c r="O1793"/>
  <c r="N1793"/>
  <c r="M1793"/>
  <c r="L1793"/>
  <c r="K1793"/>
  <c r="J1793"/>
  <c r="I1793"/>
  <c r="H1793"/>
  <c r="G1793"/>
  <c r="F1793"/>
  <c r="E1793"/>
  <c r="D1793"/>
  <c r="C1793"/>
  <c r="B1793"/>
  <c r="P1793" s="1"/>
  <c r="R1792"/>
  <c r="Q1792"/>
  <c r="O1792"/>
  <c r="N1792"/>
  <c r="M1792"/>
  <c r="L1792"/>
  <c r="K1792"/>
  <c r="J1792"/>
  <c r="I1792"/>
  <c r="H1792"/>
  <c r="G1792"/>
  <c r="F1792"/>
  <c r="E1792"/>
  <c r="D1792"/>
  <c r="C1792"/>
  <c r="B1792"/>
  <c r="P1792" s="1"/>
  <c r="R1791"/>
  <c r="Q1791"/>
  <c r="O1791"/>
  <c r="N1791"/>
  <c r="M1791"/>
  <c r="L1791"/>
  <c r="K1791"/>
  <c r="J1791"/>
  <c r="I1791"/>
  <c r="H1791"/>
  <c r="G1791"/>
  <c r="F1791"/>
  <c r="E1791"/>
  <c r="D1791"/>
  <c r="C1791"/>
  <c r="B1791"/>
  <c r="P1791" s="1"/>
  <c r="R1790"/>
  <c r="Q1790"/>
  <c r="O1790"/>
  <c r="N1790"/>
  <c r="M1790"/>
  <c r="L1790"/>
  <c r="K1790"/>
  <c r="J1790"/>
  <c r="I1790"/>
  <c r="H1790"/>
  <c r="G1790"/>
  <c r="F1790"/>
  <c r="E1790"/>
  <c r="D1790"/>
  <c r="C1790"/>
  <c r="B1790"/>
  <c r="P1790" s="1"/>
  <c r="R1789"/>
  <c r="Q1789"/>
  <c r="O1789"/>
  <c r="N1789"/>
  <c r="M1789"/>
  <c r="L1789"/>
  <c r="K1789"/>
  <c r="J1789"/>
  <c r="I1789"/>
  <c r="H1789"/>
  <c r="G1789"/>
  <c r="F1789"/>
  <c r="E1789"/>
  <c r="D1789"/>
  <c r="C1789"/>
  <c r="B1789"/>
  <c r="P1789" s="1"/>
  <c r="R1788"/>
  <c r="Q1788"/>
  <c r="O1788"/>
  <c r="N1788"/>
  <c r="M1788"/>
  <c r="L1788"/>
  <c r="K1788"/>
  <c r="J1788"/>
  <c r="I1788"/>
  <c r="H1788"/>
  <c r="G1788"/>
  <c r="F1788"/>
  <c r="E1788"/>
  <c r="D1788"/>
  <c r="C1788"/>
  <c r="B1788"/>
  <c r="P1788" s="1"/>
  <c r="R1787"/>
  <c r="Q1787"/>
  <c r="O1787"/>
  <c r="N1787"/>
  <c r="M1787"/>
  <c r="L1787"/>
  <c r="K1787"/>
  <c r="J1787"/>
  <c r="I1787"/>
  <c r="H1787"/>
  <c r="G1787"/>
  <c r="F1787"/>
  <c r="E1787"/>
  <c r="D1787"/>
  <c r="C1787"/>
  <c r="B1787"/>
  <c r="P1787" s="1"/>
  <c r="R1786"/>
  <c r="Q1786"/>
  <c r="O1786"/>
  <c r="N1786"/>
  <c r="M1786"/>
  <c r="L1786"/>
  <c r="K1786"/>
  <c r="J1786"/>
  <c r="I1786"/>
  <c r="H1786"/>
  <c r="G1786"/>
  <c r="F1786"/>
  <c r="E1786"/>
  <c r="D1786"/>
  <c r="C1786"/>
  <c r="B1786"/>
  <c r="P1786" s="1"/>
  <c r="R1785"/>
  <c r="Q1785"/>
  <c r="O1785"/>
  <c r="N1785"/>
  <c r="M1785"/>
  <c r="L1785"/>
  <c r="K1785"/>
  <c r="J1785"/>
  <c r="I1785"/>
  <c r="H1785"/>
  <c r="G1785"/>
  <c r="F1785"/>
  <c r="E1785"/>
  <c r="D1785"/>
  <c r="C1785"/>
  <c r="B1785"/>
  <c r="P1785" s="1"/>
  <c r="R1784"/>
  <c r="Q1784"/>
  <c r="O1784"/>
  <c r="N1784"/>
  <c r="M1784"/>
  <c r="L1784"/>
  <c r="K1784"/>
  <c r="J1784"/>
  <c r="I1784"/>
  <c r="H1784"/>
  <c r="G1784"/>
  <c r="F1784"/>
  <c r="E1784"/>
  <c r="D1784"/>
  <c r="C1784"/>
  <c r="B1784"/>
  <c r="P1784" s="1"/>
  <c r="R1783"/>
  <c r="Q1783"/>
  <c r="O1783"/>
  <c r="N1783"/>
  <c r="M1783"/>
  <c r="L1783"/>
  <c r="K1783"/>
  <c r="J1783"/>
  <c r="I1783"/>
  <c r="H1783"/>
  <c r="G1783"/>
  <c r="F1783"/>
  <c r="E1783"/>
  <c r="D1783"/>
  <c r="C1783"/>
  <c r="B1783"/>
  <c r="P1783" s="1"/>
  <c r="R1782"/>
  <c r="Q1782"/>
  <c r="O1782"/>
  <c r="N1782"/>
  <c r="M1782"/>
  <c r="L1782"/>
  <c r="K1782"/>
  <c r="J1782"/>
  <c r="I1782"/>
  <c r="H1782"/>
  <c r="G1782"/>
  <c r="F1782"/>
  <c r="E1782"/>
  <c r="D1782"/>
  <c r="C1782"/>
  <c r="B1782"/>
  <c r="P1782" s="1"/>
  <c r="R1781"/>
  <c r="Q1781"/>
  <c r="O1781"/>
  <c r="N1781"/>
  <c r="M1781"/>
  <c r="L1781"/>
  <c r="K1781"/>
  <c r="J1781"/>
  <c r="I1781"/>
  <c r="H1781"/>
  <c r="G1781"/>
  <c r="F1781"/>
  <c r="E1781"/>
  <c r="D1781"/>
  <c r="C1781"/>
  <c r="B1781"/>
  <c r="P1781" s="1"/>
  <c r="R1780"/>
  <c r="Q1780"/>
  <c r="O1780"/>
  <c r="N1780"/>
  <c r="M1780"/>
  <c r="L1780"/>
  <c r="K1780"/>
  <c r="J1780"/>
  <c r="I1780"/>
  <c r="H1780"/>
  <c r="G1780"/>
  <c r="F1780"/>
  <c r="E1780"/>
  <c r="D1780"/>
  <c r="C1780"/>
  <c r="B1780"/>
  <c r="P1780" s="1"/>
  <c r="R1779"/>
  <c r="Q1779"/>
  <c r="O1779"/>
  <c r="N1779"/>
  <c r="M1779"/>
  <c r="L1779"/>
  <c r="K1779"/>
  <c r="J1779"/>
  <c r="I1779"/>
  <c r="H1779"/>
  <c r="G1779"/>
  <c r="F1779"/>
  <c r="E1779"/>
  <c r="D1779"/>
  <c r="C1779"/>
  <c r="B1779"/>
  <c r="P1779" s="1"/>
  <c r="R1778"/>
  <c r="Q1778"/>
  <c r="O1778"/>
  <c r="N1778"/>
  <c r="M1778"/>
  <c r="L1778"/>
  <c r="K1778"/>
  <c r="J1778"/>
  <c r="I1778"/>
  <c r="H1778"/>
  <c r="G1778"/>
  <c r="F1778"/>
  <c r="E1778"/>
  <c r="D1778"/>
  <c r="C1778"/>
  <c r="B1778"/>
  <c r="P1778" s="1"/>
  <c r="R1777"/>
  <c r="Q1777"/>
  <c r="O1777"/>
  <c r="N1777"/>
  <c r="M1777"/>
  <c r="L1777"/>
  <c r="K1777"/>
  <c r="J1777"/>
  <c r="I1777"/>
  <c r="H1777"/>
  <c r="G1777"/>
  <c r="F1777"/>
  <c r="E1777"/>
  <c r="D1777"/>
  <c r="C1777"/>
  <c r="B1777"/>
  <c r="P1777" s="1"/>
  <c r="R1776"/>
  <c r="Q1776"/>
  <c r="O1776"/>
  <c r="N1776"/>
  <c r="M1776"/>
  <c r="L1776"/>
  <c r="K1776"/>
  <c r="J1776"/>
  <c r="I1776"/>
  <c r="H1776"/>
  <c r="G1776"/>
  <c r="F1776"/>
  <c r="E1776"/>
  <c r="D1776"/>
  <c r="C1776"/>
  <c r="B1776"/>
  <c r="P1776" s="1"/>
  <c r="R1775"/>
  <c r="Q1775"/>
  <c r="O1775"/>
  <c r="N1775"/>
  <c r="M1775"/>
  <c r="L1775"/>
  <c r="K1775"/>
  <c r="J1775"/>
  <c r="I1775"/>
  <c r="H1775"/>
  <c r="G1775"/>
  <c r="F1775"/>
  <c r="E1775"/>
  <c r="D1775"/>
  <c r="C1775"/>
  <c r="B1775"/>
  <c r="P1775" s="1"/>
  <c r="R1774"/>
  <c r="Q1774"/>
  <c r="O1774"/>
  <c r="N1774"/>
  <c r="M1774"/>
  <c r="L1774"/>
  <c r="K1774"/>
  <c r="J1774"/>
  <c r="I1774"/>
  <c r="H1774"/>
  <c r="G1774"/>
  <c r="F1774"/>
  <c r="E1774"/>
  <c r="D1774"/>
  <c r="C1774"/>
  <c r="B1774"/>
  <c r="P1774" s="1"/>
  <c r="R1773"/>
  <c r="Q1773"/>
  <c r="O1773"/>
  <c r="N1773"/>
  <c r="M1773"/>
  <c r="L1773"/>
  <c r="K1773"/>
  <c r="J1773"/>
  <c r="I1773"/>
  <c r="H1773"/>
  <c r="G1773"/>
  <c r="F1773"/>
  <c r="E1773"/>
  <c r="D1773"/>
  <c r="C1773"/>
  <c r="B1773"/>
  <c r="P1773" s="1"/>
  <c r="R1772"/>
  <c r="Q1772"/>
  <c r="O1772"/>
  <c r="N1772"/>
  <c r="M1772"/>
  <c r="L1772"/>
  <c r="K1772"/>
  <c r="J1772"/>
  <c r="I1772"/>
  <c r="H1772"/>
  <c r="G1772"/>
  <c r="F1772"/>
  <c r="E1772"/>
  <c r="D1772"/>
  <c r="C1772"/>
  <c r="B1772"/>
  <c r="P1772" s="1"/>
  <c r="R1771"/>
  <c r="Q1771"/>
  <c r="O1771"/>
  <c r="N1771"/>
  <c r="M1771"/>
  <c r="L1771"/>
  <c r="K1771"/>
  <c r="J1771"/>
  <c r="I1771"/>
  <c r="H1771"/>
  <c r="G1771"/>
  <c r="F1771"/>
  <c r="E1771"/>
  <c r="D1771"/>
  <c r="C1771"/>
  <c r="B1771"/>
  <c r="P1771" s="1"/>
  <c r="R1770"/>
  <c r="Q1770"/>
  <c r="O1770"/>
  <c r="N1770"/>
  <c r="M1770"/>
  <c r="L1770"/>
  <c r="K1770"/>
  <c r="J1770"/>
  <c r="I1770"/>
  <c r="H1770"/>
  <c r="G1770"/>
  <c r="F1770"/>
  <c r="E1770"/>
  <c r="D1770"/>
  <c r="C1770"/>
  <c r="B1770"/>
  <c r="P1770" s="1"/>
  <c r="R1769"/>
  <c r="Q1769"/>
  <c r="O1769"/>
  <c r="N1769"/>
  <c r="M1769"/>
  <c r="L1769"/>
  <c r="K1769"/>
  <c r="J1769"/>
  <c r="I1769"/>
  <c r="H1769"/>
  <c r="G1769"/>
  <c r="F1769"/>
  <c r="E1769"/>
  <c r="D1769"/>
  <c r="C1769"/>
  <c r="B1769"/>
  <c r="P1769" s="1"/>
  <c r="R1768"/>
  <c r="Q1768"/>
  <c r="O1768"/>
  <c r="N1768"/>
  <c r="M1768"/>
  <c r="L1768"/>
  <c r="K1768"/>
  <c r="J1768"/>
  <c r="I1768"/>
  <c r="H1768"/>
  <c r="G1768"/>
  <c r="F1768"/>
  <c r="E1768"/>
  <c r="D1768"/>
  <c r="C1768"/>
  <c r="B1768"/>
  <c r="P1768" s="1"/>
  <c r="R1767"/>
  <c r="Q1767"/>
  <c r="O1767"/>
  <c r="N1767"/>
  <c r="M1767"/>
  <c r="L1767"/>
  <c r="K1767"/>
  <c r="J1767"/>
  <c r="I1767"/>
  <c r="H1767"/>
  <c r="G1767"/>
  <c r="F1767"/>
  <c r="E1767"/>
  <c r="D1767"/>
  <c r="C1767"/>
  <c r="B1767"/>
  <c r="P1767" s="1"/>
  <c r="R1766"/>
  <c r="Q1766"/>
  <c r="O1766"/>
  <c r="N1766"/>
  <c r="M1766"/>
  <c r="L1766"/>
  <c r="K1766"/>
  <c r="J1766"/>
  <c r="I1766"/>
  <c r="H1766"/>
  <c r="G1766"/>
  <c r="F1766"/>
  <c r="E1766"/>
  <c r="D1766"/>
  <c r="C1766"/>
  <c r="B1766"/>
  <c r="P1766" s="1"/>
  <c r="R1765"/>
  <c r="Q1765"/>
  <c r="O1765"/>
  <c r="N1765"/>
  <c r="M1765"/>
  <c r="L1765"/>
  <c r="K1765"/>
  <c r="J1765"/>
  <c r="I1765"/>
  <c r="H1765"/>
  <c r="G1765"/>
  <c r="F1765"/>
  <c r="E1765"/>
  <c r="D1765"/>
  <c r="C1765"/>
  <c r="B1765"/>
  <c r="P1765" s="1"/>
  <c r="R1764"/>
  <c r="Q1764"/>
  <c r="O1764"/>
  <c r="N1764"/>
  <c r="M1764"/>
  <c r="L1764"/>
  <c r="K1764"/>
  <c r="J1764"/>
  <c r="I1764"/>
  <c r="H1764"/>
  <c r="G1764"/>
  <c r="F1764"/>
  <c r="E1764"/>
  <c r="D1764"/>
  <c r="C1764"/>
  <c r="B1764"/>
  <c r="P1764" s="1"/>
  <c r="R1763"/>
  <c r="Q1763"/>
  <c r="O1763"/>
  <c r="N1763"/>
  <c r="M1763"/>
  <c r="L1763"/>
  <c r="K1763"/>
  <c r="J1763"/>
  <c r="I1763"/>
  <c r="H1763"/>
  <c r="G1763"/>
  <c r="F1763"/>
  <c r="E1763"/>
  <c r="D1763"/>
  <c r="C1763"/>
  <c r="B1763"/>
  <c r="P1763" s="1"/>
  <c r="R1762"/>
  <c r="Q1762"/>
  <c r="O1762"/>
  <c r="N1762"/>
  <c r="M1762"/>
  <c r="L1762"/>
  <c r="K1762"/>
  <c r="J1762"/>
  <c r="I1762"/>
  <c r="H1762"/>
  <c r="G1762"/>
  <c r="F1762"/>
  <c r="E1762"/>
  <c r="D1762"/>
  <c r="C1762"/>
  <c r="B1762"/>
  <c r="P1762" s="1"/>
  <c r="R1761"/>
  <c r="Q1761"/>
  <c r="O1761"/>
  <c r="N1761"/>
  <c r="M1761"/>
  <c r="L1761"/>
  <c r="K1761"/>
  <c r="J1761"/>
  <c r="I1761"/>
  <c r="H1761"/>
  <c r="G1761"/>
  <c r="F1761"/>
  <c r="E1761"/>
  <c r="D1761"/>
  <c r="C1761"/>
  <c r="B1761"/>
  <c r="P1761" s="1"/>
  <c r="R1760"/>
  <c r="Q1760"/>
  <c r="O1760"/>
  <c r="N1760"/>
  <c r="M1760"/>
  <c r="L1760"/>
  <c r="K1760"/>
  <c r="J1760"/>
  <c r="I1760"/>
  <c r="H1760"/>
  <c r="G1760"/>
  <c r="F1760"/>
  <c r="E1760"/>
  <c r="D1760"/>
  <c r="C1760"/>
  <c r="B1760"/>
  <c r="P1760" s="1"/>
  <c r="R1759"/>
  <c r="Q1759"/>
  <c r="O1759"/>
  <c r="N1759"/>
  <c r="M1759"/>
  <c r="L1759"/>
  <c r="K1759"/>
  <c r="J1759"/>
  <c r="I1759"/>
  <c r="H1759"/>
  <c r="G1759"/>
  <c r="F1759"/>
  <c r="E1759"/>
  <c r="D1759"/>
  <c r="C1759"/>
  <c r="B1759"/>
  <c r="P1759" s="1"/>
  <c r="R1758"/>
  <c r="Q1758"/>
  <c r="O1758"/>
  <c r="N1758"/>
  <c r="M1758"/>
  <c r="L1758"/>
  <c r="K1758"/>
  <c r="J1758"/>
  <c r="I1758"/>
  <c r="H1758"/>
  <c r="G1758"/>
  <c r="F1758"/>
  <c r="E1758"/>
  <c r="D1758"/>
  <c r="C1758"/>
  <c r="B1758"/>
  <c r="P1758" s="1"/>
  <c r="R1757"/>
  <c r="Q1757"/>
  <c r="O1757"/>
  <c r="N1757"/>
  <c r="M1757"/>
  <c r="L1757"/>
  <c r="K1757"/>
  <c r="J1757"/>
  <c r="I1757"/>
  <c r="H1757"/>
  <c r="G1757"/>
  <c r="F1757"/>
  <c r="E1757"/>
  <c r="D1757"/>
  <c r="C1757"/>
  <c r="B1757"/>
  <c r="P1757" s="1"/>
  <c r="R1756"/>
  <c r="Q1756"/>
  <c r="O1756"/>
  <c r="N1756"/>
  <c r="M1756"/>
  <c r="L1756"/>
  <c r="K1756"/>
  <c r="J1756"/>
  <c r="I1756"/>
  <c r="H1756"/>
  <c r="G1756"/>
  <c r="F1756"/>
  <c r="E1756"/>
  <c r="D1756"/>
  <c r="C1756"/>
  <c r="B1756"/>
  <c r="P1756" s="1"/>
  <c r="R1755"/>
  <c r="Q1755"/>
  <c r="O1755"/>
  <c r="N1755"/>
  <c r="M1755"/>
  <c r="L1755"/>
  <c r="K1755"/>
  <c r="J1755"/>
  <c r="I1755"/>
  <c r="H1755"/>
  <c r="G1755"/>
  <c r="F1755"/>
  <c r="E1755"/>
  <c r="D1755"/>
  <c r="C1755"/>
  <c r="B1755"/>
  <c r="P1755" s="1"/>
  <c r="R1754"/>
  <c r="Q1754"/>
  <c r="O1754"/>
  <c r="N1754"/>
  <c r="M1754"/>
  <c r="L1754"/>
  <c r="K1754"/>
  <c r="J1754"/>
  <c r="I1754"/>
  <c r="H1754"/>
  <c r="G1754"/>
  <c r="F1754"/>
  <c r="E1754"/>
  <c r="D1754"/>
  <c r="C1754"/>
  <c r="B1754"/>
  <c r="P1754" s="1"/>
  <c r="R1753"/>
  <c r="Q1753"/>
  <c r="O1753"/>
  <c r="N1753"/>
  <c r="M1753"/>
  <c r="L1753"/>
  <c r="K1753"/>
  <c r="J1753"/>
  <c r="I1753"/>
  <c r="H1753"/>
  <c r="G1753"/>
  <c r="F1753"/>
  <c r="E1753"/>
  <c r="D1753"/>
  <c r="C1753"/>
  <c r="B1753"/>
  <c r="P1753" s="1"/>
  <c r="R1752"/>
  <c r="Q1752"/>
  <c r="O1752"/>
  <c r="N1752"/>
  <c r="M1752"/>
  <c r="L1752"/>
  <c r="K1752"/>
  <c r="J1752"/>
  <c r="I1752"/>
  <c r="H1752"/>
  <c r="G1752"/>
  <c r="F1752"/>
  <c r="E1752"/>
  <c r="D1752"/>
  <c r="C1752"/>
  <c r="B1752"/>
  <c r="P1752" s="1"/>
  <c r="R1751"/>
  <c r="Q1751"/>
  <c r="O1751"/>
  <c r="N1751"/>
  <c r="M1751"/>
  <c r="L1751"/>
  <c r="K1751"/>
  <c r="J1751"/>
  <c r="I1751"/>
  <c r="H1751"/>
  <c r="G1751"/>
  <c r="F1751"/>
  <c r="E1751"/>
  <c r="D1751"/>
  <c r="C1751"/>
  <c r="B1751"/>
  <c r="P1751" s="1"/>
  <c r="R1750"/>
  <c r="Q1750"/>
  <c r="O1750"/>
  <c r="N1750"/>
  <c r="M1750"/>
  <c r="L1750"/>
  <c r="K1750"/>
  <c r="J1750"/>
  <c r="I1750"/>
  <c r="H1750"/>
  <c r="G1750"/>
  <c r="F1750"/>
  <c r="E1750"/>
  <c r="D1750"/>
  <c r="C1750"/>
  <c r="B1750"/>
  <c r="P1750" s="1"/>
  <c r="R1749"/>
  <c r="Q1749"/>
  <c r="O1749"/>
  <c r="N1749"/>
  <c r="M1749"/>
  <c r="L1749"/>
  <c r="K1749"/>
  <c r="J1749"/>
  <c r="I1749"/>
  <c r="H1749"/>
  <c r="G1749"/>
  <c r="F1749"/>
  <c r="E1749"/>
  <c r="D1749"/>
  <c r="C1749"/>
  <c r="B1749"/>
  <c r="P1749" s="1"/>
  <c r="R1748"/>
  <c r="Q1748"/>
  <c r="O1748"/>
  <c r="N1748"/>
  <c r="M1748"/>
  <c r="L1748"/>
  <c r="K1748"/>
  <c r="J1748"/>
  <c r="I1748"/>
  <c r="H1748"/>
  <c r="G1748"/>
  <c r="F1748"/>
  <c r="E1748"/>
  <c r="D1748"/>
  <c r="C1748"/>
  <c r="B1748"/>
  <c r="P1748" s="1"/>
  <c r="R1747"/>
  <c r="Q1747"/>
  <c r="O1747"/>
  <c r="N1747"/>
  <c r="M1747"/>
  <c r="L1747"/>
  <c r="K1747"/>
  <c r="J1747"/>
  <c r="I1747"/>
  <c r="H1747"/>
  <c r="G1747"/>
  <c r="F1747"/>
  <c r="E1747"/>
  <c r="D1747"/>
  <c r="C1747"/>
  <c r="B1747"/>
  <c r="P1747" s="1"/>
  <c r="R1746"/>
  <c r="Q1746"/>
  <c r="O1746"/>
  <c r="N1746"/>
  <c r="M1746"/>
  <c r="L1746"/>
  <c r="K1746"/>
  <c r="J1746"/>
  <c r="I1746"/>
  <c r="H1746"/>
  <c r="G1746"/>
  <c r="F1746"/>
  <c r="E1746"/>
  <c r="D1746"/>
  <c r="C1746"/>
  <c r="B1746"/>
  <c r="P1746" s="1"/>
  <c r="R1745"/>
  <c r="Q1745"/>
  <c r="O1745"/>
  <c r="N1745"/>
  <c r="M1745"/>
  <c r="L1745"/>
  <c r="K1745"/>
  <c r="J1745"/>
  <c r="I1745"/>
  <c r="H1745"/>
  <c r="G1745"/>
  <c r="F1745"/>
  <c r="E1745"/>
  <c r="D1745"/>
  <c r="C1745"/>
  <c r="B1745"/>
  <c r="P1745" s="1"/>
  <c r="R1744"/>
  <c r="Q1744"/>
  <c r="O1744"/>
  <c r="N1744"/>
  <c r="M1744"/>
  <c r="L1744"/>
  <c r="K1744"/>
  <c r="J1744"/>
  <c r="I1744"/>
  <c r="H1744"/>
  <c r="G1744"/>
  <c r="F1744"/>
  <c r="E1744"/>
  <c r="D1744"/>
  <c r="C1744"/>
  <c r="B1744"/>
  <c r="P1744" s="1"/>
  <c r="R1743"/>
  <c r="Q1743"/>
  <c r="O1743"/>
  <c r="N1743"/>
  <c r="M1743"/>
  <c r="L1743"/>
  <c r="K1743"/>
  <c r="J1743"/>
  <c r="I1743"/>
  <c r="H1743"/>
  <c r="G1743"/>
  <c r="F1743"/>
  <c r="E1743"/>
  <c r="D1743"/>
  <c r="C1743"/>
  <c r="B1743"/>
  <c r="P1743" s="1"/>
  <c r="R1742"/>
  <c r="Q1742"/>
  <c r="O1742"/>
  <c r="N1742"/>
  <c r="M1742"/>
  <c r="L1742"/>
  <c r="K1742"/>
  <c r="J1742"/>
  <c r="I1742"/>
  <c r="H1742"/>
  <c r="G1742"/>
  <c r="F1742"/>
  <c r="E1742"/>
  <c r="D1742"/>
  <c r="C1742"/>
  <c r="B1742"/>
  <c r="P1742" s="1"/>
  <c r="R1741"/>
  <c r="Q1741"/>
  <c r="O1741"/>
  <c r="N1741"/>
  <c r="M1741"/>
  <c r="L1741"/>
  <c r="K1741"/>
  <c r="J1741"/>
  <c r="I1741"/>
  <c r="H1741"/>
  <c r="G1741"/>
  <c r="F1741"/>
  <c r="E1741"/>
  <c r="D1741"/>
  <c r="C1741"/>
  <c r="B1741"/>
  <c r="P1741" s="1"/>
  <c r="R1740"/>
  <c r="Q1740"/>
  <c r="O1740"/>
  <c r="N1740"/>
  <c r="M1740"/>
  <c r="L1740"/>
  <c r="K1740"/>
  <c r="J1740"/>
  <c r="I1740"/>
  <c r="H1740"/>
  <c r="G1740"/>
  <c r="F1740"/>
  <c r="E1740"/>
  <c r="D1740"/>
  <c r="C1740"/>
  <c r="B1740"/>
  <c r="P1740" s="1"/>
  <c r="R1739"/>
  <c r="Q1739"/>
  <c r="O1739"/>
  <c r="N1739"/>
  <c r="M1739"/>
  <c r="L1739"/>
  <c r="K1739"/>
  <c r="J1739"/>
  <c r="I1739"/>
  <c r="H1739"/>
  <c r="G1739"/>
  <c r="F1739"/>
  <c r="E1739"/>
  <c r="D1739"/>
  <c r="C1739"/>
  <c r="B1739"/>
  <c r="P1739" s="1"/>
  <c r="R1738"/>
  <c r="Q1738"/>
  <c r="O1738"/>
  <c r="N1738"/>
  <c r="M1738"/>
  <c r="L1738"/>
  <c r="K1738"/>
  <c r="J1738"/>
  <c r="I1738"/>
  <c r="H1738"/>
  <c r="G1738"/>
  <c r="F1738"/>
  <c r="E1738"/>
  <c r="D1738"/>
  <c r="C1738"/>
  <c r="B1738"/>
  <c r="P1738" s="1"/>
  <c r="R1737"/>
  <c r="Q1737"/>
  <c r="O1737"/>
  <c r="N1737"/>
  <c r="M1737"/>
  <c r="L1737"/>
  <c r="K1737"/>
  <c r="J1737"/>
  <c r="I1737"/>
  <c r="H1737"/>
  <c r="G1737"/>
  <c r="F1737"/>
  <c r="E1737"/>
  <c r="D1737"/>
  <c r="C1737"/>
  <c r="B1737"/>
  <c r="P1737" s="1"/>
  <c r="R1736"/>
  <c r="Q1736"/>
  <c r="O1736"/>
  <c r="N1736"/>
  <c r="M1736"/>
  <c r="L1736"/>
  <c r="K1736"/>
  <c r="J1736"/>
  <c r="I1736"/>
  <c r="H1736"/>
  <c r="G1736"/>
  <c r="F1736"/>
  <c r="E1736"/>
  <c r="D1736"/>
  <c r="C1736"/>
  <c r="B1736"/>
  <c r="P1736" s="1"/>
  <c r="R1735"/>
  <c r="Q1735"/>
  <c r="O1735"/>
  <c r="N1735"/>
  <c r="M1735"/>
  <c r="L1735"/>
  <c r="K1735"/>
  <c r="J1735"/>
  <c r="I1735"/>
  <c r="H1735"/>
  <c r="G1735"/>
  <c r="F1735"/>
  <c r="E1735"/>
  <c r="D1735"/>
  <c r="C1735"/>
  <c r="B1735"/>
  <c r="P1735" s="1"/>
  <c r="R1734"/>
  <c r="Q1734"/>
  <c r="O1734"/>
  <c r="N1734"/>
  <c r="M1734"/>
  <c r="L1734"/>
  <c r="K1734"/>
  <c r="J1734"/>
  <c r="I1734"/>
  <c r="H1734"/>
  <c r="G1734"/>
  <c r="F1734"/>
  <c r="E1734"/>
  <c r="D1734"/>
  <c r="C1734"/>
  <c r="B1734"/>
  <c r="P1734" s="1"/>
  <c r="R1733"/>
  <c r="Q1733"/>
  <c r="O1733"/>
  <c r="N1733"/>
  <c r="M1733"/>
  <c r="L1733"/>
  <c r="K1733"/>
  <c r="J1733"/>
  <c r="I1733"/>
  <c r="H1733"/>
  <c r="G1733"/>
  <c r="F1733"/>
  <c r="E1733"/>
  <c r="D1733"/>
  <c r="C1733"/>
  <c r="B1733"/>
  <c r="P1733" s="1"/>
  <c r="R1732"/>
  <c r="Q1732"/>
  <c r="O1732"/>
  <c r="N1732"/>
  <c r="M1732"/>
  <c r="L1732"/>
  <c r="K1732"/>
  <c r="J1732"/>
  <c r="I1732"/>
  <c r="H1732"/>
  <c r="G1732"/>
  <c r="F1732"/>
  <c r="E1732"/>
  <c r="D1732"/>
  <c r="C1732"/>
  <c r="B1732"/>
  <c r="P1732" s="1"/>
  <c r="R1731"/>
  <c r="Q1731"/>
  <c r="O1731"/>
  <c r="N1731"/>
  <c r="M1731"/>
  <c r="L1731"/>
  <c r="K1731"/>
  <c r="J1731"/>
  <c r="I1731"/>
  <c r="H1731"/>
  <c r="G1731"/>
  <c r="F1731"/>
  <c r="E1731"/>
  <c r="D1731"/>
  <c r="C1731"/>
  <c r="B1731"/>
  <c r="P1731" s="1"/>
  <c r="R1730"/>
  <c r="Q1730"/>
  <c r="O1730"/>
  <c r="N1730"/>
  <c r="M1730"/>
  <c r="L1730"/>
  <c r="K1730"/>
  <c r="J1730"/>
  <c r="I1730"/>
  <c r="H1730"/>
  <c r="G1730"/>
  <c r="F1730"/>
  <c r="E1730"/>
  <c r="D1730"/>
  <c r="C1730"/>
  <c r="B1730"/>
  <c r="P1730" s="1"/>
  <c r="R1729"/>
  <c r="Q1729"/>
  <c r="O1729"/>
  <c r="N1729"/>
  <c r="M1729"/>
  <c r="L1729"/>
  <c r="K1729"/>
  <c r="J1729"/>
  <c r="I1729"/>
  <c r="H1729"/>
  <c r="G1729"/>
  <c r="F1729"/>
  <c r="E1729"/>
  <c r="D1729"/>
  <c r="C1729"/>
  <c r="B1729"/>
  <c r="P1729" s="1"/>
  <c r="R1728"/>
  <c r="Q1728"/>
  <c r="O1728"/>
  <c r="N1728"/>
  <c r="M1728"/>
  <c r="L1728"/>
  <c r="K1728"/>
  <c r="J1728"/>
  <c r="I1728"/>
  <c r="H1728"/>
  <c r="G1728"/>
  <c r="F1728"/>
  <c r="E1728"/>
  <c r="D1728"/>
  <c r="C1728"/>
  <c r="B1728"/>
  <c r="P1728" s="1"/>
  <c r="R1727"/>
  <c r="Q1727"/>
  <c r="O1727"/>
  <c r="N1727"/>
  <c r="M1727"/>
  <c r="L1727"/>
  <c r="K1727"/>
  <c r="J1727"/>
  <c r="I1727"/>
  <c r="H1727"/>
  <c r="G1727"/>
  <c r="F1727"/>
  <c r="E1727"/>
  <c r="D1727"/>
  <c r="C1727"/>
  <c r="B1727"/>
  <c r="P1727" s="1"/>
  <c r="R1726"/>
  <c r="Q1726"/>
  <c r="O1726"/>
  <c r="N1726"/>
  <c r="M1726"/>
  <c r="L1726"/>
  <c r="K1726"/>
  <c r="J1726"/>
  <c r="I1726"/>
  <c r="H1726"/>
  <c r="G1726"/>
  <c r="F1726"/>
  <c r="E1726"/>
  <c r="D1726"/>
  <c r="C1726"/>
  <c r="B1726"/>
  <c r="P1726" s="1"/>
  <c r="R1725"/>
  <c r="Q1725"/>
  <c r="O1725"/>
  <c r="N1725"/>
  <c r="M1725"/>
  <c r="L1725"/>
  <c r="K1725"/>
  <c r="J1725"/>
  <c r="I1725"/>
  <c r="H1725"/>
  <c r="G1725"/>
  <c r="F1725"/>
  <c r="E1725"/>
  <c r="D1725"/>
  <c r="C1725"/>
  <c r="B1725"/>
  <c r="P1725" s="1"/>
  <c r="R1724"/>
  <c r="Q1724"/>
  <c r="O1724"/>
  <c r="N1724"/>
  <c r="M1724"/>
  <c r="L1724"/>
  <c r="K1724"/>
  <c r="J1724"/>
  <c r="I1724"/>
  <c r="H1724"/>
  <c r="G1724"/>
  <c r="F1724"/>
  <c r="E1724"/>
  <c r="D1724"/>
  <c r="C1724"/>
  <c r="B1724"/>
  <c r="P1724" s="1"/>
  <c r="R1723"/>
  <c r="Q1723"/>
  <c r="O1723"/>
  <c r="N1723"/>
  <c r="M1723"/>
  <c r="L1723"/>
  <c r="K1723"/>
  <c r="J1723"/>
  <c r="I1723"/>
  <c r="H1723"/>
  <c r="G1723"/>
  <c r="F1723"/>
  <c r="E1723"/>
  <c r="D1723"/>
  <c r="C1723"/>
  <c r="B1723"/>
  <c r="P1723" s="1"/>
  <c r="R1722"/>
  <c r="Q1722"/>
  <c r="O1722"/>
  <c r="N1722"/>
  <c r="M1722"/>
  <c r="L1722"/>
  <c r="K1722"/>
  <c r="J1722"/>
  <c r="I1722"/>
  <c r="H1722"/>
  <c r="G1722"/>
  <c r="F1722"/>
  <c r="E1722"/>
  <c r="D1722"/>
  <c r="C1722"/>
  <c r="B1722"/>
  <c r="P1722" s="1"/>
  <c r="R1721"/>
  <c r="Q1721"/>
  <c r="O1721"/>
  <c r="N1721"/>
  <c r="M1721"/>
  <c r="L1721"/>
  <c r="K1721"/>
  <c r="J1721"/>
  <c r="I1721"/>
  <c r="H1721"/>
  <c r="G1721"/>
  <c r="F1721"/>
  <c r="E1721"/>
  <c r="D1721"/>
  <c r="C1721"/>
  <c r="B1721"/>
  <c r="P1721" s="1"/>
  <c r="R1720"/>
  <c r="Q1720"/>
  <c r="O1720"/>
  <c r="N1720"/>
  <c r="M1720"/>
  <c r="L1720"/>
  <c r="K1720"/>
  <c r="J1720"/>
  <c r="I1720"/>
  <c r="H1720"/>
  <c r="G1720"/>
  <c r="F1720"/>
  <c r="E1720"/>
  <c r="D1720"/>
  <c r="C1720"/>
  <c r="B1720"/>
  <c r="P1720" s="1"/>
  <c r="R1719"/>
  <c r="Q1719"/>
  <c r="O1719"/>
  <c r="N1719"/>
  <c r="M1719"/>
  <c r="L1719"/>
  <c r="K1719"/>
  <c r="J1719"/>
  <c r="I1719"/>
  <c r="H1719"/>
  <c r="G1719"/>
  <c r="F1719"/>
  <c r="E1719"/>
  <c r="D1719"/>
  <c r="C1719"/>
  <c r="B1719"/>
  <c r="P1719" s="1"/>
  <c r="R1718"/>
  <c r="Q1718"/>
  <c r="O1718"/>
  <c r="N1718"/>
  <c r="M1718"/>
  <c r="L1718"/>
  <c r="K1718"/>
  <c r="J1718"/>
  <c r="I1718"/>
  <c r="H1718"/>
  <c r="G1718"/>
  <c r="F1718"/>
  <c r="E1718"/>
  <c r="D1718"/>
  <c r="C1718"/>
  <c r="B1718"/>
  <c r="P1718" s="1"/>
  <c r="R1717"/>
  <c r="Q1717"/>
  <c r="O1717"/>
  <c r="N1717"/>
  <c r="M1717"/>
  <c r="L1717"/>
  <c r="K1717"/>
  <c r="J1717"/>
  <c r="I1717"/>
  <c r="H1717"/>
  <c r="G1717"/>
  <c r="F1717"/>
  <c r="E1717"/>
  <c r="D1717"/>
  <c r="C1717"/>
  <c r="B1717"/>
  <c r="P1717" s="1"/>
  <c r="R1716"/>
  <c r="Q1716"/>
  <c r="O1716"/>
  <c r="N1716"/>
  <c r="M1716"/>
  <c r="L1716"/>
  <c r="K1716"/>
  <c r="J1716"/>
  <c r="I1716"/>
  <c r="H1716"/>
  <c r="G1716"/>
  <c r="F1716"/>
  <c r="E1716"/>
  <c r="D1716"/>
  <c r="C1716"/>
  <c r="B1716"/>
  <c r="P1716" s="1"/>
  <c r="R1715"/>
  <c r="Q1715"/>
  <c r="O1715"/>
  <c r="N1715"/>
  <c r="M1715"/>
  <c r="L1715"/>
  <c r="K1715"/>
  <c r="J1715"/>
  <c r="I1715"/>
  <c r="H1715"/>
  <c r="G1715"/>
  <c r="F1715"/>
  <c r="E1715"/>
  <c r="D1715"/>
  <c r="C1715"/>
  <c r="B1715"/>
  <c r="P1715" s="1"/>
  <c r="R1714"/>
  <c r="Q1714"/>
  <c r="O1714"/>
  <c r="N1714"/>
  <c r="M1714"/>
  <c r="L1714"/>
  <c r="K1714"/>
  <c r="J1714"/>
  <c r="I1714"/>
  <c r="H1714"/>
  <c r="G1714"/>
  <c r="F1714"/>
  <c r="E1714"/>
  <c r="D1714"/>
  <c r="C1714"/>
  <c r="B1714"/>
  <c r="P1714" s="1"/>
  <c r="R1713"/>
  <c r="Q1713"/>
  <c r="O1713"/>
  <c r="N1713"/>
  <c r="M1713"/>
  <c r="L1713"/>
  <c r="K1713"/>
  <c r="J1713"/>
  <c r="I1713"/>
  <c r="H1713"/>
  <c r="G1713"/>
  <c r="F1713"/>
  <c r="E1713"/>
  <c r="D1713"/>
  <c r="C1713"/>
  <c r="B1713"/>
  <c r="P1713" s="1"/>
  <c r="R1712"/>
  <c r="Q1712"/>
  <c r="O1712"/>
  <c r="N1712"/>
  <c r="M1712"/>
  <c r="L1712"/>
  <c r="K1712"/>
  <c r="J1712"/>
  <c r="I1712"/>
  <c r="H1712"/>
  <c r="G1712"/>
  <c r="F1712"/>
  <c r="E1712"/>
  <c r="D1712"/>
  <c r="C1712"/>
  <c r="B1712"/>
  <c r="P1712" s="1"/>
  <c r="R1711"/>
  <c r="Q1711"/>
  <c r="O1711"/>
  <c r="N1711"/>
  <c r="M1711"/>
  <c r="L1711"/>
  <c r="K1711"/>
  <c r="J1711"/>
  <c r="I1711"/>
  <c r="H1711"/>
  <c r="G1711"/>
  <c r="F1711"/>
  <c r="E1711"/>
  <c r="D1711"/>
  <c r="C1711"/>
  <c r="B1711"/>
  <c r="P1711" s="1"/>
  <c r="R1710"/>
  <c r="Q1710"/>
  <c r="O1710"/>
  <c r="N1710"/>
  <c r="M1710"/>
  <c r="L1710"/>
  <c r="K1710"/>
  <c r="J1710"/>
  <c r="I1710"/>
  <c r="H1710"/>
  <c r="G1710"/>
  <c r="F1710"/>
  <c r="E1710"/>
  <c r="D1710"/>
  <c r="C1710"/>
  <c r="B1710"/>
  <c r="P1710" s="1"/>
  <c r="R1709"/>
  <c r="Q1709"/>
  <c r="O1709"/>
  <c r="N1709"/>
  <c r="M1709"/>
  <c r="L1709"/>
  <c r="K1709"/>
  <c r="J1709"/>
  <c r="I1709"/>
  <c r="H1709"/>
  <c r="G1709"/>
  <c r="F1709"/>
  <c r="E1709"/>
  <c r="D1709"/>
  <c r="C1709"/>
  <c r="B1709"/>
  <c r="P1709" s="1"/>
  <c r="R1708"/>
  <c r="Q1708"/>
  <c r="O1708"/>
  <c r="N1708"/>
  <c r="M1708"/>
  <c r="L1708"/>
  <c r="K1708"/>
  <c r="J1708"/>
  <c r="I1708"/>
  <c r="H1708"/>
  <c r="G1708"/>
  <c r="F1708"/>
  <c r="E1708"/>
  <c r="D1708"/>
  <c r="C1708"/>
  <c r="B1708"/>
  <c r="P1708" s="1"/>
  <c r="R1707"/>
  <c r="Q1707"/>
  <c r="O1707"/>
  <c r="N1707"/>
  <c r="M1707"/>
  <c r="L1707"/>
  <c r="K1707"/>
  <c r="J1707"/>
  <c r="I1707"/>
  <c r="H1707"/>
  <c r="G1707"/>
  <c r="F1707"/>
  <c r="E1707"/>
  <c r="D1707"/>
  <c r="C1707"/>
  <c r="B1707"/>
  <c r="P1707" s="1"/>
  <c r="R1706"/>
  <c r="Q1706"/>
  <c r="O1706"/>
  <c r="N1706"/>
  <c r="M1706"/>
  <c r="L1706"/>
  <c r="K1706"/>
  <c r="J1706"/>
  <c r="I1706"/>
  <c r="H1706"/>
  <c r="G1706"/>
  <c r="F1706"/>
  <c r="E1706"/>
  <c r="D1706"/>
  <c r="C1706"/>
  <c r="B1706"/>
  <c r="P1706" s="1"/>
  <c r="R1705"/>
  <c r="Q1705"/>
  <c r="O1705"/>
  <c r="N1705"/>
  <c r="M1705"/>
  <c r="L1705"/>
  <c r="K1705"/>
  <c r="J1705"/>
  <c r="I1705"/>
  <c r="H1705"/>
  <c r="G1705"/>
  <c r="F1705"/>
  <c r="E1705"/>
  <c r="D1705"/>
  <c r="C1705"/>
  <c r="B1705"/>
  <c r="P1705" s="1"/>
  <c r="R1704"/>
  <c r="Q1704"/>
  <c r="O1704"/>
  <c r="N1704"/>
  <c r="M1704"/>
  <c r="L1704"/>
  <c r="K1704"/>
  <c r="J1704"/>
  <c r="I1704"/>
  <c r="H1704"/>
  <c r="G1704"/>
  <c r="F1704"/>
  <c r="E1704"/>
  <c r="D1704"/>
  <c r="C1704"/>
  <c r="B1704"/>
  <c r="P1704" s="1"/>
  <c r="R1703"/>
  <c r="Q1703"/>
  <c r="O1703"/>
  <c r="N1703"/>
  <c r="M1703"/>
  <c r="L1703"/>
  <c r="K1703"/>
  <c r="J1703"/>
  <c r="I1703"/>
  <c r="H1703"/>
  <c r="G1703"/>
  <c r="F1703"/>
  <c r="E1703"/>
  <c r="D1703"/>
  <c r="C1703"/>
  <c r="B1703"/>
  <c r="P1703" s="1"/>
  <c r="R1702"/>
  <c r="Q1702"/>
  <c r="O1702"/>
  <c r="N1702"/>
  <c r="M1702"/>
  <c r="L1702"/>
  <c r="K1702"/>
  <c r="J1702"/>
  <c r="I1702"/>
  <c r="H1702"/>
  <c r="G1702"/>
  <c r="F1702"/>
  <c r="E1702"/>
  <c r="D1702"/>
  <c r="C1702"/>
  <c r="B1702"/>
  <c r="P1702" s="1"/>
  <c r="R1701"/>
  <c r="Q1701"/>
  <c r="O1701"/>
  <c r="N1701"/>
  <c r="M1701"/>
  <c r="L1701"/>
  <c r="K1701"/>
  <c r="J1701"/>
  <c r="I1701"/>
  <c r="H1701"/>
  <c r="G1701"/>
  <c r="F1701"/>
  <c r="E1701"/>
  <c r="D1701"/>
  <c r="C1701"/>
  <c r="B1701"/>
  <c r="P1701" s="1"/>
  <c r="R1700"/>
  <c r="Q1700"/>
  <c r="O1700"/>
  <c r="N1700"/>
  <c r="M1700"/>
  <c r="L1700"/>
  <c r="K1700"/>
  <c r="J1700"/>
  <c r="I1700"/>
  <c r="H1700"/>
  <c r="G1700"/>
  <c r="F1700"/>
  <c r="E1700"/>
  <c r="D1700"/>
  <c r="C1700"/>
  <c r="B1700"/>
  <c r="P1700" s="1"/>
  <c r="R1699"/>
  <c r="Q1699"/>
  <c r="O1699"/>
  <c r="N1699"/>
  <c r="M1699"/>
  <c r="L1699"/>
  <c r="K1699"/>
  <c r="J1699"/>
  <c r="I1699"/>
  <c r="H1699"/>
  <c r="G1699"/>
  <c r="F1699"/>
  <c r="E1699"/>
  <c r="D1699"/>
  <c r="C1699"/>
  <c r="B1699"/>
  <c r="P1699" s="1"/>
  <c r="R1698"/>
  <c r="Q1698"/>
  <c r="O1698"/>
  <c r="N1698"/>
  <c r="M1698"/>
  <c r="L1698"/>
  <c r="K1698"/>
  <c r="J1698"/>
  <c r="I1698"/>
  <c r="H1698"/>
  <c r="G1698"/>
  <c r="F1698"/>
  <c r="E1698"/>
  <c r="D1698"/>
  <c r="C1698"/>
  <c r="B1698"/>
  <c r="P1698" s="1"/>
  <c r="R1697"/>
  <c r="Q1697"/>
  <c r="O1697"/>
  <c r="N1697"/>
  <c r="M1697"/>
  <c r="L1697"/>
  <c r="K1697"/>
  <c r="J1697"/>
  <c r="I1697"/>
  <c r="H1697"/>
  <c r="G1697"/>
  <c r="F1697"/>
  <c r="E1697"/>
  <c r="D1697"/>
  <c r="C1697"/>
  <c r="B1697"/>
  <c r="P1697" s="1"/>
  <c r="R1696"/>
  <c r="Q1696"/>
  <c r="O1696"/>
  <c r="N1696"/>
  <c r="M1696"/>
  <c r="L1696"/>
  <c r="K1696"/>
  <c r="J1696"/>
  <c r="I1696"/>
  <c r="H1696"/>
  <c r="G1696"/>
  <c r="F1696"/>
  <c r="E1696"/>
  <c r="D1696"/>
  <c r="C1696"/>
  <c r="B1696"/>
  <c r="P1696" s="1"/>
  <c r="R1695"/>
  <c r="Q1695"/>
  <c r="O1695"/>
  <c r="N1695"/>
  <c r="M1695"/>
  <c r="L1695"/>
  <c r="K1695"/>
  <c r="J1695"/>
  <c r="I1695"/>
  <c r="H1695"/>
  <c r="G1695"/>
  <c r="F1695"/>
  <c r="E1695"/>
  <c r="D1695"/>
  <c r="C1695"/>
  <c r="B1695"/>
  <c r="P1695" s="1"/>
  <c r="R1694"/>
  <c r="Q1694"/>
  <c r="O1694"/>
  <c r="N1694"/>
  <c r="M1694"/>
  <c r="L1694"/>
  <c r="K1694"/>
  <c r="J1694"/>
  <c r="I1694"/>
  <c r="H1694"/>
  <c r="G1694"/>
  <c r="F1694"/>
  <c r="E1694"/>
  <c r="D1694"/>
  <c r="C1694"/>
  <c r="B1694"/>
  <c r="P1694" s="1"/>
  <c r="R1693"/>
  <c r="Q1693"/>
  <c r="O1693"/>
  <c r="N1693"/>
  <c r="M1693"/>
  <c r="L1693"/>
  <c r="K1693"/>
  <c r="J1693"/>
  <c r="I1693"/>
  <c r="H1693"/>
  <c r="G1693"/>
  <c r="F1693"/>
  <c r="E1693"/>
  <c r="D1693"/>
  <c r="C1693"/>
  <c r="B1693"/>
  <c r="P1693" s="1"/>
  <c r="R1692"/>
  <c r="Q1692"/>
  <c r="O1692"/>
  <c r="N1692"/>
  <c r="M1692"/>
  <c r="L1692"/>
  <c r="K1692"/>
  <c r="J1692"/>
  <c r="I1692"/>
  <c r="H1692"/>
  <c r="G1692"/>
  <c r="F1692"/>
  <c r="E1692"/>
  <c r="D1692"/>
  <c r="C1692"/>
  <c r="B1692"/>
  <c r="P1692" s="1"/>
  <c r="R1691"/>
  <c r="Q1691"/>
  <c r="O1691"/>
  <c r="N1691"/>
  <c r="M1691"/>
  <c r="L1691"/>
  <c r="K1691"/>
  <c r="J1691"/>
  <c r="I1691"/>
  <c r="H1691"/>
  <c r="G1691"/>
  <c r="F1691"/>
  <c r="E1691"/>
  <c r="D1691"/>
  <c r="C1691"/>
  <c r="B1691"/>
  <c r="P1691" s="1"/>
  <c r="R1690"/>
  <c r="Q1690"/>
  <c r="O1690"/>
  <c r="N1690"/>
  <c r="M1690"/>
  <c r="L1690"/>
  <c r="K1690"/>
  <c r="J1690"/>
  <c r="I1690"/>
  <c r="H1690"/>
  <c r="G1690"/>
  <c r="F1690"/>
  <c r="E1690"/>
  <c r="D1690"/>
  <c r="C1690"/>
  <c r="B1690"/>
  <c r="P1690" s="1"/>
  <c r="R1689"/>
  <c r="Q1689"/>
  <c r="O1689"/>
  <c r="N1689"/>
  <c r="M1689"/>
  <c r="L1689"/>
  <c r="K1689"/>
  <c r="J1689"/>
  <c r="I1689"/>
  <c r="H1689"/>
  <c r="G1689"/>
  <c r="F1689"/>
  <c r="E1689"/>
  <c r="D1689"/>
  <c r="C1689"/>
  <c r="B1689"/>
  <c r="P1689" s="1"/>
  <c r="R1688"/>
  <c r="Q1688"/>
  <c r="O1688"/>
  <c r="N1688"/>
  <c r="M1688"/>
  <c r="L1688"/>
  <c r="K1688"/>
  <c r="J1688"/>
  <c r="I1688"/>
  <c r="H1688"/>
  <c r="G1688"/>
  <c r="F1688"/>
  <c r="E1688"/>
  <c r="D1688"/>
  <c r="C1688"/>
  <c r="B1688"/>
  <c r="P1688" s="1"/>
  <c r="R1687"/>
  <c r="Q1687"/>
  <c r="O1687"/>
  <c r="N1687"/>
  <c r="M1687"/>
  <c r="L1687"/>
  <c r="K1687"/>
  <c r="J1687"/>
  <c r="I1687"/>
  <c r="H1687"/>
  <c r="G1687"/>
  <c r="F1687"/>
  <c r="E1687"/>
  <c r="D1687"/>
  <c r="C1687"/>
  <c r="B1687"/>
  <c r="P1687" s="1"/>
  <c r="R1686"/>
  <c r="Q1686"/>
  <c r="O1686"/>
  <c r="N1686"/>
  <c r="M1686"/>
  <c r="L1686"/>
  <c r="K1686"/>
  <c r="J1686"/>
  <c r="I1686"/>
  <c r="H1686"/>
  <c r="G1686"/>
  <c r="F1686"/>
  <c r="E1686"/>
  <c r="D1686"/>
  <c r="C1686"/>
  <c r="B1686"/>
  <c r="P1686" s="1"/>
  <c r="R1685"/>
  <c r="Q1685"/>
  <c r="O1685"/>
  <c r="N1685"/>
  <c r="M1685"/>
  <c r="L1685"/>
  <c r="K1685"/>
  <c r="J1685"/>
  <c r="I1685"/>
  <c r="H1685"/>
  <c r="G1685"/>
  <c r="F1685"/>
  <c r="E1685"/>
  <c r="D1685"/>
  <c r="C1685"/>
  <c r="B1685"/>
  <c r="P1685" s="1"/>
  <c r="R1684"/>
  <c r="Q1684"/>
  <c r="O1684"/>
  <c r="N1684"/>
  <c r="M1684"/>
  <c r="L1684"/>
  <c r="K1684"/>
  <c r="J1684"/>
  <c r="I1684"/>
  <c r="H1684"/>
  <c r="G1684"/>
  <c r="F1684"/>
  <c r="E1684"/>
  <c r="D1684"/>
  <c r="C1684"/>
  <c r="B1684"/>
  <c r="P1684" s="1"/>
  <c r="R1683"/>
  <c r="Q1683"/>
  <c r="O1683"/>
  <c r="N1683"/>
  <c r="M1683"/>
  <c r="L1683"/>
  <c r="K1683"/>
  <c r="J1683"/>
  <c r="I1683"/>
  <c r="H1683"/>
  <c r="G1683"/>
  <c r="F1683"/>
  <c r="E1683"/>
  <c r="D1683"/>
  <c r="C1683"/>
  <c r="B1683"/>
  <c r="P1683" s="1"/>
  <c r="R1682"/>
  <c r="Q1682"/>
  <c r="O1682"/>
  <c r="N1682"/>
  <c r="M1682"/>
  <c r="L1682"/>
  <c r="K1682"/>
  <c r="J1682"/>
  <c r="I1682"/>
  <c r="H1682"/>
  <c r="G1682"/>
  <c r="F1682"/>
  <c r="E1682"/>
  <c r="D1682"/>
  <c r="C1682"/>
  <c r="B1682"/>
  <c r="P1682" s="1"/>
  <c r="R1681"/>
  <c r="Q1681"/>
  <c r="O1681"/>
  <c r="N1681"/>
  <c r="M1681"/>
  <c r="L1681"/>
  <c r="K1681"/>
  <c r="J1681"/>
  <c r="I1681"/>
  <c r="H1681"/>
  <c r="G1681"/>
  <c r="F1681"/>
  <c r="E1681"/>
  <c r="D1681"/>
  <c r="C1681"/>
  <c r="B1681"/>
  <c r="P1681" s="1"/>
  <c r="R1680"/>
  <c r="Q1680"/>
  <c r="O1680"/>
  <c r="N1680"/>
  <c r="M1680"/>
  <c r="L1680"/>
  <c r="K1680"/>
  <c r="J1680"/>
  <c r="I1680"/>
  <c r="H1680"/>
  <c r="G1680"/>
  <c r="F1680"/>
  <c r="E1680"/>
  <c r="D1680"/>
  <c r="C1680"/>
  <c r="B1680"/>
  <c r="P1680" s="1"/>
  <c r="R1679"/>
  <c r="Q1679"/>
  <c r="O1679"/>
  <c r="N1679"/>
  <c r="M1679"/>
  <c r="L1679"/>
  <c r="K1679"/>
  <c r="J1679"/>
  <c r="I1679"/>
  <c r="H1679"/>
  <c r="G1679"/>
  <c r="F1679"/>
  <c r="E1679"/>
  <c r="D1679"/>
  <c r="C1679"/>
  <c r="B1679"/>
  <c r="P1679" s="1"/>
  <c r="R1678"/>
  <c r="Q1678"/>
  <c r="O1678"/>
  <c r="N1678"/>
  <c r="M1678"/>
  <c r="L1678"/>
  <c r="K1678"/>
  <c r="J1678"/>
  <c r="I1678"/>
  <c r="H1678"/>
  <c r="G1678"/>
  <c r="F1678"/>
  <c r="E1678"/>
  <c r="D1678"/>
  <c r="C1678"/>
  <c r="B1678"/>
  <c r="P1678" s="1"/>
  <c r="R1677"/>
  <c r="Q1677"/>
  <c r="O1677"/>
  <c r="N1677"/>
  <c r="M1677"/>
  <c r="L1677"/>
  <c r="K1677"/>
  <c r="J1677"/>
  <c r="I1677"/>
  <c r="H1677"/>
  <c r="G1677"/>
  <c r="F1677"/>
  <c r="E1677"/>
  <c r="D1677"/>
  <c r="C1677"/>
  <c r="B1677"/>
  <c r="P1677" s="1"/>
  <c r="R1676"/>
  <c r="Q1676"/>
  <c r="O1676"/>
  <c r="N1676"/>
  <c r="M1676"/>
  <c r="L1676"/>
  <c r="K1676"/>
  <c r="J1676"/>
  <c r="I1676"/>
  <c r="H1676"/>
  <c r="G1676"/>
  <c r="F1676"/>
  <c r="E1676"/>
  <c r="D1676"/>
  <c r="C1676"/>
  <c r="B1676"/>
  <c r="P1676" s="1"/>
  <c r="R1675"/>
  <c r="Q1675"/>
  <c r="O1675"/>
  <c r="N1675"/>
  <c r="M1675"/>
  <c r="L1675"/>
  <c r="K1675"/>
  <c r="J1675"/>
  <c r="I1675"/>
  <c r="H1675"/>
  <c r="G1675"/>
  <c r="F1675"/>
  <c r="E1675"/>
  <c r="D1675"/>
  <c r="C1675"/>
  <c r="B1675"/>
  <c r="P1675" s="1"/>
  <c r="R1674"/>
  <c r="Q1674"/>
  <c r="O1674"/>
  <c r="N1674"/>
  <c r="M1674"/>
  <c r="L1674"/>
  <c r="K1674"/>
  <c r="J1674"/>
  <c r="I1674"/>
  <c r="H1674"/>
  <c r="G1674"/>
  <c r="F1674"/>
  <c r="E1674"/>
  <c r="D1674"/>
  <c r="C1674"/>
  <c r="B1674"/>
  <c r="P1674" s="1"/>
  <c r="R1673"/>
  <c r="Q1673"/>
  <c r="O1673"/>
  <c r="N1673"/>
  <c r="M1673"/>
  <c r="L1673"/>
  <c r="K1673"/>
  <c r="J1673"/>
  <c r="I1673"/>
  <c r="H1673"/>
  <c r="G1673"/>
  <c r="F1673"/>
  <c r="E1673"/>
  <c r="D1673"/>
  <c r="C1673"/>
  <c r="B1673"/>
  <c r="P1673" s="1"/>
  <c r="R1672"/>
  <c r="Q1672"/>
  <c r="O1672"/>
  <c r="N1672"/>
  <c r="M1672"/>
  <c r="L1672"/>
  <c r="K1672"/>
  <c r="J1672"/>
  <c r="I1672"/>
  <c r="H1672"/>
  <c r="G1672"/>
  <c r="F1672"/>
  <c r="E1672"/>
  <c r="D1672"/>
  <c r="C1672"/>
  <c r="B1672"/>
  <c r="P1672" s="1"/>
  <c r="R1671"/>
  <c r="Q1671"/>
  <c r="O1671"/>
  <c r="N1671"/>
  <c r="M1671"/>
  <c r="L1671"/>
  <c r="K1671"/>
  <c r="J1671"/>
  <c r="I1671"/>
  <c r="H1671"/>
  <c r="G1671"/>
  <c r="F1671"/>
  <c r="E1671"/>
  <c r="D1671"/>
  <c r="C1671"/>
  <c r="B1671"/>
  <c r="P1671" s="1"/>
  <c r="R1670"/>
  <c r="Q1670"/>
  <c r="O1670"/>
  <c r="N1670"/>
  <c r="M1670"/>
  <c r="L1670"/>
  <c r="K1670"/>
  <c r="J1670"/>
  <c r="I1670"/>
  <c r="H1670"/>
  <c r="G1670"/>
  <c r="F1670"/>
  <c r="E1670"/>
  <c r="D1670"/>
  <c r="C1670"/>
  <c r="B1670"/>
  <c r="P1670" s="1"/>
  <c r="R1669"/>
  <c r="Q1669"/>
  <c r="O1669"/>
  <c r="N1669"/>
  <c r="M1669"/>
  <c r="L1669"/>
  <c r="K1669"/>
  <c r="J1669"/>
  <c r="I1669"/>
  <c r="H1669"/>
  <c r="G1669"/>
  <c r="F1669"/>
  <c r="E1669"/>
  <c r="D1669"/>
  <c r="C1669"/>
  <c r="B1669"/>
  <c r="P1669" s="1"/>
  <c r="R1668"/>
  <c r="Q1668"/>
  <c r="O1668"/>
  <c r="N1668"/>
  <c r="M1668"/>
  <c r="L1668"/>
  <c r="K1668"/>
  <c r="J1668"/>
  <c r="I1668"/>
  <c r="H1668"/>
  <c r="G1668"/>
  <c r="F1668"/>
  <c r="E1668"/>
  <c r="D1668"/>
  <c r="C1668"/>
  <c r="B1668"/>
  <c r="P1668" s="1"/>
  <c r="R1667"/>
  <c r="Q1667"/>
  <c r="O1667"/>
  <c r="N1667"/>
  <c r="M1667"/>
  <c r="L1667"/>
  <c r="K1667"/>
  <c r="J1667"/>
  <c r="I1667"/>
  <c r="H1667"/>
  <c r="G1667"/>
  <c r="F1667"/>
  <c r="E1667"/>
  <c r="D1667"/>
  <c r="C1667"/>
  <c r="B1667"/>
  <c r="P1667" s="1"/>
  <c r="R1666"/>
  <c r="Q1666"/>
  <c r="O1666"/>
  <c r="N1666"/>
  <c r="M1666"/>
  <c r="L1666"/>
  <c r="K1666"/>
  <c r="J1666"/>
  <c r="I1666"/>
  <c r="H1666"/>
  <c r="G1666"/>
  <c r="F1666"/>
  <c r="E1666"/>
  <c r="D1666"/>
  <c r="C1666"/>
  <c r="B1666"/>
  <c r="P1666" s="1"/>
  <c r="R1665"/>
  <c r="Q1665"/>
  <c r="O1665"/>
  <c r="N1665"/>
  <c r="M1665"/>
  <c r="L1665"/>
  <c r="K1665"/>
  <c r="J1665"/>
  <c r="I1665"/>
  <c r="H1665"/>
  <c r="G1665"/>
  <c r="F1665"/>
  <c r="E1665"/>
  <c r="D1665"/>
  <c r="C1665"/>
  <c r="B1665"/>
  <c r="P1665" s="1"/>
  <c r="R1664"/>
  <c r="Q1664"/>
  <c r="O1664"/>
  <c r="N1664"/>
  <c r="M1664"/>
  <c r="L1664"/>
  <c r="K1664"/>
  <c r="J1664"/>
  <c r="I1664"/>
  <c r="H1664"/>
  <c r="G1664"/>
  <c r="F1664"/>
  <c r="E1664"/>
  <c r="D1664"/>
  <c r="C1664"/>
  <c r="B1664"/>
  <c r="P1664" s="1"/>
  <c r="R1663"/>
  <c r="Q1663"/>
  <c r="O1663"/>
  <c r="N1663"/>
  <c r="M1663"/>
  <c r="L1663"/>
  <c r="K1663"/>
  <c r="J1663"/>
  <c r="I1663"/>
  <c r="H1663"/>
  <c r="G1663"/>
  <c r="F1663"/>
  <c r="E1663"/>
  <c r="D1663"/>
  <c r="C1663"/>
  <c r="B1663"/>
  <c r="P1663" s="1"/>
  <c r="R1662"/>
  <c r="Q1662"/>
  <c r="O1662"/>
  <c r="N1662"/>
  <c r="M1662"/>
  <c r="L1662"/>
  <c r="K1662"/>
  <c r="J1662"/>
  <c r="I1662"/>
  <c r="H1662"/>
  <c r="G1662"/>
  <c r="F1662"/>
  <c r="E1662"/>
  <c r="D1662"/>
  <c r="C1662"/>
  <c r="B1662"/>
  <c r="P1662" s="1"/>
  <c r="R1661"/>
  <c r="Q1661"/>
  <c r="O1661"/>
  <c r="N1661"/>
  <c r="M1661"/>
  <c r="L1661"/>
  <c r="K1661"/>
  <c r="J1661"/>
  <c r="I1661"/>
  <c r="H1661"/>
  <c r="G1661"/>
  <c r="F1661"/>
  <c r="E1661"/>
  <c r="D1661"/>
  <c r="C1661"/>
  <c r="B1661"/>
  <c r="P1661" s="1"/>
  <c r="R1660"/>
  <c r="Q1660"/>
  <c r="O1660"/>
  <c r="N1660"/>
  <c r="M1660"/>
  <c r="L1660"/>
  <c r="K1660"/>
  <c r="J1660"/>
  <c r="I1660"/>
  <c r="H1660"/>
  <c r="G1660"/>
  <c r="F1660"/>
  <c r="E1660"/>
  <c r="D1660"/>
  <c r="C1660"/>
  <c r="B1660"/>
  <c r="P1660" s="1"/>
  <c r="R1659"/>
  <c r="Q1659"/>
  <c r="O1659"/>
  <c r="N1659"/>
  <c r="M1659"/>
  <c r="L1659"/>
  <c r="K1659"/>
  <c r="J1659"/>
  <c r="I1659"/>
  <c r="H1659"/>
  <c r="G1659"/>
  <c r="F1659"/>
  <c r="E1659"/>
  <c r="D1659"/>
  <c r="C1659"/>
  <c r="B1659"/>
  <c r="P1659" s="1"/>
  <c r="R1658"/>
  <c r="Q1658"/>
  <c r="O1658"/>
  <c r="N1658"/>
  <c r="M1658"/>
  <c r="L1658"/>
  <c r="K1658"/>
  <c r="J1658"/>
  <c r="I1658"/>
  <c r="H1658"/>
  <c r="G1658"/>
  <c r="F1658"/>
  <c r="E1658"/>
  <c r="D1658"/>
  <c r="C1658"/>
  <c r="B1658"/>
  <c r="P1658" s="1"/>
  <c r="R1657"/>
  <c r="Q1657"/>
  <c r="O1657"/>
  <c r="N1657"/>
  <c r="M1657"/>
  <c r="L1657"/>
  <c r="K1657"/>
  <c r="J1657"/>
  <c r="I1657"/>
  <c r="H1657"/>
  <c r="G1657"/>
  <c r="F1657"/>
  <c r="E1657"/>
  <c r="D1657"/>
  <c r="C1657"/>
  <c r="B1657"/>
  <c r="P1657" s="1"/>
  <c r="R1656"/>
  <c r="Q1656"/>
  <c r="O1656"/>
  <c r="N1656"/>
  <c r="M1656"/>
  <c r="L1656"/>
  <c r="K1656"/>
  <c r="J1656"/>
  <c r="I1656"/>
  <c r="H1656"/>
  <c r="G1656"/>
  <c r="F1656"/>
  <c r="E1656"/>
  <c r="D1656"/>
  <c r="C1656"/>
  <c r="B1656"/>
  <c r="P1656" s="1"/>
  <c r="R1655"/>
  <c r="Q1655"/>
  <c r="O1655"/>
  <c r="N1655"/>
  <c r="M1655"/>
  <c r="L1655"/>
  <c r="K1655"/>
  <c r="J1655"/>
  <c r="I1655"/>
  <c r="H1655"/>
  <c r="G1655"/>
  <c r="F1655"/>
  <c r="E1655"/>
  <c r="D1655"/>
  <c r="C1655"/>
  <c r="B1655"/>
  <c r="P1655" s="1"/>
  <c r="R1654"/>
  <c r="Q1654"/>
  <c r="O1654"/>
  <c r="N1654"/>
  <c r="M1654"/>
  <c r="L1654"/>
  <c r="K1654"/>
  <c r="J1654"/>
  <c r="I1654"/>
  <c r="H1654"/>
  <c r="G1654"/>
  <c r="F1654"/>
  <c r="E1654"/>
  <c r="D1654"/>
  <c r="C1654"/>
  <c r="B1654"/>
  <c r="P1654" s="1"/>
  <c r="R1653"/>
  <c r="Q1653"/>
  <c r="O1653"/>
  <c r="N1653"/>
  <c r="M1653"/>
  <c r="L1653"/>
  <c r="K1653"/>
  <c r="J1653"/>
  <c r="I1653"/>
  <c r="H1653"/>
  <c r="G1653"/>
  <c r="F1653"/>
  <c r="E1653"/>
  <c r="D1653"/>
  <c r="C1653"/>
  <c r="B1653"/>
  <c r="P1653" s="1"/>
  <c r="R1652"/>
  <c r="Q1652"/>
  <c r="O1652"/>
  <c r="N1652"/>
  <c r="M1652"/>
  <c r="L1652"/>
  <c r="K1652"/>
  <c r="J1652"/>
  <c r="I1652"/>
  <c r="H1652"/>
  <c r="G1652"/>
  <c r="F1652"/>
  <c r="E1652"/>
  <c r="D1652"/>
  <c r="C1652"/>
  <c r="B1652"/>
  <c r="P1652" s="1"/>
  <c r="R1651"/>
  <c r="Q1651"/>
  <c r="O1651"/>
  <c r="N1651"/>
  <c r="M1651"/>
  <c r="L1651"/>
  <c r="K1651"/>
  <c r="J1651"/>
  <c r="I1651"/>
  <c r="H1651"/>
  <c r="G1651"/>
  <c r="F1651"/>
  <c r="E1651"/>
  <c r="D1651"/>
  <c r="C1651"/>
  <c r="B1651"/>
  <c r="P1651" s="1"/>
  <c r="R1650"/>
  <c r="Q1650"/>
  <c r="O1650"/>
  <c r="N1650"/>
  <c r="M1650"/>
  <c r="L1650"/>
  <c r="K1650"/>
  <c r="J1650"/>
  <c r="I1650"/>
  <c r="H1650"/>
  <c r="G1650"/>
  <c r="F1650"/>
  <c r="E1650"/>
  <c r="D1650"/>
  <c r="C1650"/>
  <c r="B1650"/>
  <c r="P1650" s="1"/>
  <c r="R1649"/>
  <c r="Q1649"/>
  <c r="O1649"/>
  <c r="N1649"/>
  <c r="M1649"/>
  <c r="L1649"/>
  <c r="K1649"/>
  <c r="J1649"/>
  <c r="I1649"/>
  <c r="H1649"/>
  <c r="G1649"/>
  <c r="F1649"/>
  <c r="E1649"/>
  <c r="D1649"/>
  <c r="C1649"/>
  <c r="B1649"/>
  <c r="P1649" s="1"/>
  <c r="R1648"/>
  <c r="Q1648"/>
  <c r="O1648"/>
  <c r="N1648"/>
  <c r="M1648"/>
  <c r="L1648"/>
  <c r="K1648"/>
  <c r="J1648"/>
  <c r="I1648"/>
  <c r="H1648"/>
  <c r="G1648"/>
  <c r="F1648"/>
  <c r="E1648"/>
  <c r="D1648"/>
  <c r="C1648"/>
  <c r="B1648"/>
  <c r="P1648" s="1"/>
  <c r="R1647"/>
  <c r="Q1647"/>
  <c r="O1647"/>
  <c r="N1647"/>
  <c r="M1647"/>
  <c r="L1647"/>
  <c r="K1647"/>
  <c r="J1647"/>
  <c r="I1647"/>
  <c r="H1647"/>
  <c r="G1647"/>
  <c r="F1647"/>
  <c r="E1647"/>
  <c r="D1647"/>
  <c r="C1647"/>
  <c r="B1647"/>
  <c r="P1647" s="1"/>
  <c r="R1646"/>
  <c r="Q1646"/>
  <c r="O1646"/>
  <c r="N1646"/>
  <c r="M1646"/>
  <c r="L1646"/>
  <c r="K1646"/>
  <c r="J1646"/>
  <c r="I1646"/>
  <c r="H1646"/>
  <c r="G1646"/>
  <c r="F1646"/>
  <c r="E1646"/>
  <c r="D1646"/>
  <c r="C1646"/>
  <c r="B1646"/>
  <c r="P1646" s="1"/>
  <c r="R1645"/>
  <c r="Q1645"/>
  <c r="O1645"/>
  <c r="N1645"/>
  <c r="M1645"/>
  <c r="L1645"/>
  <c r="K1645"/>
  <c r="J1645"/>
  <c r="I1645"/>
  <c r="H1645"/>
  <c r="G1645"/>
  <c r="F1645"/>
  <c r="E1645"/>
  <c r="D1645"/>
  <c r="C1645"/>
  <c r="B1645"/>
  <c r="P1645" s="1"/>
  <c r="R1644"/>
  <c r="Q1644"/>
  <c r="O1644"/>
  <c r="N1644"/>
  <c r="M1644"/>
  <c r="L1644"/>
  <c r="K1644"/>
  <c r="J1644"/>
  <c r="I1644"/>
  <c r="H1644"/>
  <c r="G1644"/>
  <c r="F1644"/>
  <c r="E1644"/>
  <c r="D1644"/>
  <c r="C1644"/>
  <c r="B1644"/>
  <c r="P1644" s="1"/>
  <c r="R1643"/>
  <c r="Q1643"/>
  <c r="O1643"/>
  <c r="N1643"/>
  <c r="M1643"/>
  <c r="L1643"/>
  <c r="K1643"/>
  <c r="J1643"/>
  <c r="I1643"/>
  <c r="H1643"/>
  <c r="G1643"/>
  <c r="F1643"/>
  <c r="E1643"/>
  <c r="D1643"/>
  <c r="C1643"/>
  <c r="B1643"/>
  <c r="P1643" s="1"/>
  <c r="R1642"/>
  <c r="Q1642"/>
  <c r="O1642"/>
  <c r="N1642"/>
  <c r="M1642"/>
  <c r="L1642"/>
  <c r="K1642"/>
  <c r="J1642"/>
  <c r="I1642"/>
  <c r="H1642"/>
  <c r="G1642"/>
  <c r="F1642"/>
  <c r="E1642"/>
  <c r="D1642"/>
  <c r="C1642"/>
  <c r="B1642"/>
  <c r="P1642" s="1"/>
  <c r="R1641"/>
  <c r="Q1641"/>
  <c r="O1641"/>
  <c r="N1641"/>
  <c r="M1641"/>
  <c r="L1641"/>
  <c r="K1641"/>
  <c r="J1641"/>
  <c r="I1641"/>
  <c r="H1641"/>
  <c r="G1641"/>
  <c r="F1641"/>
  <c r="E1641"/>
  <c r="D1641"/>
  <c r="C1641"/>
  <c r="B1641"/>
  <c r="P1641" s="1"/>
  <c r="R1640"/>
  <c r="Q1640"/>
  <c r="O1640"/>
  <c r="N1640"/>
  <c r="M1640"/>
  <c r="L1640"/>
  <c r="K1640"/>
  <c r="J1640"/>
  <c r="I1640"/>
  <c r="H1640"/>
  <c r="G1640"/>
  <c r="F1640"/>
  <c r="E1640"/>
  <c r="D1640"/>
  <c r="C1640"/>
  <c r="B1640"/>
  <c r="P1640" s="1"/>
  <c r="R1639"/>
  <c r="Q1639"/>
  <c r="O1639"/>
  <c r="N1639"/>
  <c r="M1639"/>
  <c r="L1639"/>
  <c r="K1639"/>
  <c r="J1639"/>
  <c r="I1639"/>
  <c r="H1639"/>
  <c r="G1639"/>
  <c r="F1639"/>
  <c r="E1639"/>
  <c r="D1639"/>
  <c r="C1639"/>
  <c r="B1639"/>
  <c r="P1639" s="1"/>
  <c r="R1638"/>
  <c r="Q1638"/>
  <c r="O1638"/>
  <c r="N1638"/>
  <c r="M1638"/>
  <c r="L1638"/>
  <c r="K1638"/>
  <c r="J1638"/>
  <c r="I1638"/>
  <c r="H1638"/>
  <c r="G1638"/>
  <c r="F1638"/>
  <c r="E1638"/>
  <c r="D1638"/>
  <c r="C1638"/>
  <c r="B1638"/>
  <c r="P1638" s="1"/>
  <c r="R1637"/>
  <c r="Q1637"/>
  <c r="O1637"/>
  <c r="N1637"/>
  <c r="M1637"/>
  <c r="L1637"/>
  <c r="K1637"/>
  <c r="J1637"/>
  <c r="I1637"/>
  <c r="H1637"/>
  <c r="G1637"/>
  <c r="F1637"/>
  <c r="E1637"/>
  <c r="D1637"/>
  <c r="C1637"/>
  <c r="B1637"/>
  <c r="P1637" s="1"/>
  <c r="R1636"/>
  <c r="Q1636"/>
  <c r="O1636"/>
  <c r="N1636"/>
  <c r="M1636"/>
  <c r="L1636"/>
  <c r="K1636"/>
  <c r="J1636"/>
  <c r="I1636"/>
  <c r="H1636"/>
  <c r="G1636"/>
  <c r="F1636"/>
  <c r="E1636"/>
  <c r="D1636"/>
  <c r="C1636"/>
  <c r="B1636"/>
  <c r="P1636" s="1"/>
  <c r="R1635"/>
  <c r="Q1635"/>
  <c r="O1635"/>
  <c r="N1635"/>
  <c r="M1635"/>
  <c r="L1635"/>
  <c r="K1635"/>
  <c r="J1635"/>
  <c r="I1635"/>
  <c r="H1635"/>
  <c r="G1635"/>
  <c r="F1635"/>
  <c r="E1635"/>
  <c r="D1635"/>
  <c r="C1635"/>
  <c r="B1635"/>
  <c r="P1635" s="1"/>
  <c r="R1634"/>
  <c r="Q1634"/>
  <c r="O1634"/>
  <c r="N1634"/>
  <c r="M1634"/>
  <c r="L1634"/>
  <c r="K1634"/>
  <c r="J1634"/>
  <c r="I1634"/>
  <c r="H1634"/>
  <c r="G1634"/>
  <c r="F1634"/>
  <c r="E1634"/>
  <c r="D1634"/>
  <c r="C1634"/>
  <c r="B1634"/>
  <c r="P1634" s="1"/>
  <c r="R1633"/>
  <c r="Q1633"/>
  <c r="O1633"/>
  <c r="N1633"/>
  <c r="M1633"/>
  <c r="L1633"/>
  <c r="K1633"/>
  <c r="J1633"/>
  <c r="I1633"/>
  <c r="H1633"/>
  <c r="G1633"/>
  <c r="F1633"/>
  <c r="E1633"/>
  <c r="D1633"/>
  <c r="C1633"/>
  <c r="B1633"/>
  <c r="P1633" s="1"/>
  <c r="R1632"/>
  <c r="Q1632"/>
  <c r="O1632"/>
  <c r="N1632"/>
  <c r="M1632"/>
  <c r="L1632"/>
  <c r="K1632"/>
  <c r="J1632"/>
  <c r="I1632"/>
  <c r="H1632"/>
  <c r="G1632"/>
  <c r="F1632"/>
  <c r="E1632"/>
  <c r="D1632"/>
  <c r="C1632"/>
  <c r="B1632"/>
  <c r="P1632" s="1"/>
  <c r="R1631"/>
  <c r="Q1631"/>
  <c r="O1631"/>
  <c r="N1631"/>
  <c r="M1631"/>
  <c r="L1631"/>
  <c r="K1631"/>
  <c r="J1631"/>
  <c r="I1631"/>
  <c r="H1631"/>
  <c r="G1631"/>
  <c r="F1631"/>
  <c r="E1631"/>
  <c r="D1631"/>
  <c r="C1631"/>
  <c r="B1631"/>
  <c r="P1631" s="1"/>
  <c r="R1630"/>
  <c r="Q1630"/>
  <c r="O1630"/>
  <c r="N1630"/>
  <c r="M1630"/>
  <c r="L1630"/>
  <c r="K1630"/>
  <c r="J1630"/>
  <c r="I1630"/>
  <c r="H1630"/>
  <c r="G1630"/>
  <c r="F1630"/>
  <c r="E1630"/>
  <c r="D1630"/>
  <c r="C1630"/>
  <c r="B1630"/>
  <c r="P1630" s="1"/>
  <c r="R1629"/>
  <c r="Q1629"/>
  <c r="O1629"/>
  <c r="N1629"/>
  <c r="M1629"/>
  <c r="L1629"/>
  <c r="K1629"/>
  <c r="J1629"/>
  <c r="I1629"/>
  <c r="H1629"/>
  <c r="G1629"/>
  <c r="F1629"/>
  <c r="E1629"/>
  <c r="D1629"/>
  <c r="C1629"/>
  <c r="B1629"/>
  <c r="P1629" s="1"/>
  <c r="R1628"/>
  <c r="Q1628"/>
  <c r="O1628"/>
  <c r="N1628"/>
  <c r="M1628"/>
  <c r="L1628"/>
  <c r="K1628"/>
  <c r="J1628"/>
  <c r="I1628"/>
  <c r="H1628"/>
  <c r="G1628"/>
  <c r="F1628"/>
  <c r="E1628"/>
  <c r="D1628"/>
  <c r="C1628"/>
  <c r="B1628"/>
  <c r="P1628" s="1"/>
  <c r="R1627"/>
  <c r="Q1627"/>
  <c r="O1627"/>
  <c r="N1627"/>
  <c r="M1627"/>
  <c r="L1627"/>
  <c r="K1627"/>
  <c r="J1627"/>
  <c r="I1627"/>
  <c r="H1627"/>
  <c r="G1627"/>
  <c r="F1627"/>
  <c r="E1627"/>
  <c r="D1627"/>
  <c r="C1627"/>
  <c r="B1627"/>
  <c r="P1627" s="1"/>
  <c r="R1626"/>
  <c r="Q1626"/>
  <c r="O1626"/>
  <c r="N1626"/>
  <c r="M1626"/>
  <c r="L1626"/>
  <c r="K1626"/>
  <c r="J1626"/>
  <c r="I1626"/>
  <c r="H1626"/>
  <c r="G1626"/>
  <c r="F1626"/>
  <c r="E1626"/>
  <c r="D1626"/>
  <c r="C1626"/>
  <c r="B1626"/>
  <c r="P1626" s="1"/>
  <c r="R1625"/>
  <c r="Q1625"/>
  <c r="O1625"/>
  <c r="N1625"/>
  <c r="M1625"/>
  <c r="L1625"/>
  <c r="K1625"/>
  <c r="J1625"/>
  <c r="I1625"/>
  <c r="H1625"/>
  <c r="G1625"/>
  <c r="F1625"/>
  <c r="E1625"/>
  <c r="D1625"/>
  <c r="C1625"/>
  <c r="B1625"/>
  <c r="P1625" s="1"/>
  <c r="R1624"/>
  <c r="Q1624"/>
  <c r="O1624"/>
  <c r="N1624"/>
  <c r="M1624"/>
  <c r="L1624"/>
  <c r="K1624"/>
  <c r="J1624"/>
  <c r="I1624"/>
  <c r="H1624"/>
  <c r="G1624"/>
  <c r="F1624"/>
  <c r="E1624"/>
  <c r="D1624"/>
  <c r="C1624"/>
  <c r="B1624"/>
  <c r="P1624" s="1"/>
  <c r="R1623"/>
  <c r="Q1623"/>
  <c r="O1623"/>
  <c r="N1623"/>
  <c r="M1623"/>
  <c r="L1623"/>
  <c r="K1623"/>
  <c r="J1623"/>
  <c r="I1623"/>
  <c r="H1623"/>
  <c r="G1623"/>
  <c r="F1623"/>
  <c r="E1623"/>
  <c r="D1623"/>
  <c r="C1623"/>
  <c r="B1623"/>
  <c r="P1623" s="1"/>
  <c r="R1622"/>
  <c r="Q1622"/>
  <c r="O1622"/>
  <c r="N1622"/>
  <c r="M1622"/>
  <c r="L1622"/>
  <c r="K1622"/>
  <c r="J1622"/>
  <c r="I1622"/>
  <c r="H1622"/>
  <c r="G1622"/>
  <c r="F1622"/>
  <c r="E1622"/>
  <c r="D1622"/>
  <c r="C1622"/>
  <c r="B1622"/>
  <c r="P1622" s="1"/>
  <c r="R1621"/>
  <c r="Q1621"/>
  <c r="O1621"/>
  <c r="N1621"/>
  <c r="M1621"/>
  <c r="L1621"/>
  <c r="K1621"/>
  <c r="J1621"/>
  <c r="I1621"/>
  <c r="H1621"/>
  <c r="G1621"/>
  <c r="F1621"/>
  <c r="E1621"/>
  <c r="D1621"/>
  <c r="C1621"/>
  <c r="B1621"/>
  <c r="P1621" s="1"/>
  <c r="R1620"/>
  <c r="Q1620"/>
  <c r="O1620"/>
  <c r="N1620"/>
  <c r="M1620"/>
  <c r="L1620"/>
  <c r="K1620"/>
  <c r="J1620"/>
  <c r="I1620"/>
  <c r="H1620"/>
  <c r="G1620"/>
  <c r="F1620"/>
  <c r="E1620"/>
  <c r="D1620"/>
  <c r="C1620"/>
  <c r="B1620"/>
  <c r="P1620" s="1"/>
  <c r="R1619"/>
  <c r="Q1619"/>
  <c r="O1619"/>
  <c r="N1619"/>
  <c r="M1619"/>
  <c r="L1619"/>
  <c r="K1619"/>
  <c r="J1619"/>
  <c r="I1619"/>
  <c r="H1619"/>
  <c r="G1619"/>
  <c r="F1619"/>
  <c r="E1619"/>
  <c r="D1619"/>
  <c r="C1619"/>
  <c r="B1619"/>
  <c r="P1619" s="1"/>
  <c r="R1618"/>
  <c r="Q1618"/>
  <c r="O1618"/>
  <c r="N1618"/>
  <c r="M1618"/>
  <c r="L1618"/>
  <c r="K1618"/>
  <c r="J1618"/>
  <c r="I1618"/>
  <c r="H1618"/>
  <c r="G1618"/>
  <c r="F1618"/>
  <c r="E1618"/>
  <c r="D1618"/>
  <c r="C1618"/>
  <c r="B1618"/>
  <c r="P1618" s="1"/>
  <c r="R1617"/>
  <c r="Q1617"/>
  <c r="O1617"/>
  <c r="N1617"/>
  <c r="M1617"/>
  <c r="L1617"/>
  <c r="K1617"/>
  <c r="J1617"/>
  <c r="I1617"/>
  <c r="H1617"/>
  <c r="G1617"/>
  <c r="F1617"/>
  <c r="E1617"/>
  <c r="D1617"/>
  <c r="C1617"/>
  <c r="B1617"/>
  <c r="P1617" s="1"/>
  <c r="R1616"/>
  <c r="Q1616"/>
  <c r="O1616"/>
  <c r="N1616"/>
  <c r="M1616"/>
  <c r="L1616"/>
  <c r="K1616"/>
  <c r="J1616"/>
  <c r="I1616"/>
  <c r="H1616"/>
  <c r="G1616"/>
  <c r="F1616"/>
  <c r="E1616"/>
  <c r="D1616"/>
  <c r="C1616"/>
  <c r="B1616"/>
  <c r="P1616" s="1"/>
  <c r="R1615"/>
  <c r="Q1615"/>
  <c r="O1615"/>
  <c r="N1615"/>
  <c r="M1615"/>
  <c r="L1615"/>
  <c r="K1615"/>
  <c r="J1615"/>
  <c r="I1615"/>
  <c r="H1615"/>
  <c r="G1615"/>
  <c r="F1615"/>
  <c r="E1615"/>
  <c r="D1615"/>
  <c r="C1615"/>
  <c r="B1615"/>
  <c r="P1615" s="1"/>
  <c r="R1614"/>
  <c r="Q1614"/>
  <c r="O1614"/>
  <c r="N1614"/>
  <c r="M1614"/>
  <c r="L1614"/>
  <c r="K1614"/>
  <c r="J1614"/>
  <c r="I1614"/>
  <c r="H1614"/>
  <c r="G1614"/>
  <c r="F1614"/>
  <c r="E1614"/>
  <c r="D1614"/>
  <c r="C1614"/>
  <c r="B1614"/>
  <c r="P1614" s="1"/>
  <c r="R1613"/>
  <c r="Q1613"/>
  <c r="O1613"/>
  <c r="N1613"/>
  <c r="M1613"/>
  <c r="L1613"/>
  <c r="K1613"/>
  <c r="J1613"/>
  <c r="I1613"/>
  <c r="H1613"/>
  <c r="G1613"/>
  <c r="F1613"/>
  <c r="E1613"/>
  <c r="D1613"/>
  <c r="C1613"/>
  <c r="B1613"/>
  <c r="P1613" s="1"/>
  <c r="R1612"/>
  <c r="Q1612"/>
  <c r="O1612"/>
  <c r="N1612"/>
  <c r="M1612"/>
  <c r="L1612"/>
  <c r="K1612"/>
  <c r="J1612"/>
  <c r="I1612"/>
  <c r="H1612"/>
  <c r="G1612"/>
  <c r="F1612"/>
  <c r="E1612"/>
  <c r="D1612"/>
  <c r="C1612"/>
  <c r="B1612"/>
  <c r="P1612" s="1"/>
  <c r="R1611"/>
  <c r="Q1611"/>
  <c r="O1611"/>
  <c r="N1611"/>
  <c r="M1611"/>
  <c r="L1611"/>
  <c r="K1611"/>
  <c r="J1611"/>
  <c r="I1611"/>
  <c r="H1611"/>
  <c r="G1611"/>
  <c r="F1611"/>
  <c r="E1611"/>
  <c r="D1611"/>
  <c r="C1611"/>
  <c r="B1611"/>
  <c r="P1611" s="1"/>
  <c r="R1610"/>
  <c r="Q1610"/>
  <c r="O1610"/>
  <c r="N1610"/>
  <c r="M1610"/>
  <c r="L1610"/>
  <c r="K1610"/>
  <c r="J1610"/>
  <c r="I1610"/>
  <c r="H1610"/>
  <c r="G1610"/>
  <c r="F1610"/>
  <c r="E1610"/>
  <c r="D1610"/>
  <c r="C1610"/>
  <c r="B1610"/>
  <c r="P1610" s="1"/>
  <c r="R1609"/>
  <c r="Q1609"/>
  <c r="O1609"/>
  <c r="N1609"/>
  <c r="M1609"/>
  <c r="L1609"/>
  <c r="K1609"/>
  <c r="J1609"/>
  <c r="I1609"/>
  <c r="H1609"/>
  <c r="G1609"/>
  <c r="F1609"/>
  <c r="E1609"/>
  <c r="D1609"/>
  <c r="C1609"/>
  <c r="B1609"/>
  <c r="P1609" s="1"/>
  <c r="R1608"/>
  <c r="Q1608"/>
  <c r="O1608"/>
  <c r="N1608"/>
  <c r="M1608"/>
  <c r="L1608"/>
  <c r="K1608"/>
  <c r="J1608"/>
  <c r="I1608"/>
  <c r="H1608"/>
  <c r="G1608"/>
  <c r="F1608"/>
  <c r="E1608"/>
  <c r="D1608"/>
  <c r="C1608"/>
  <c r="B1608"/>
  <c r="P1608" s="1"/>
  <c r="R1607"/>
  <c r="Q1607"/>
  <c r="O1607"/>
  <c r="N1607"/>
  <c r="M1607"/>
  <c r="L1607"/>
  <c r="K1607"/>
  <c r="J1607"/>
  <c r="I1607"/>
  <c r="H1607"/>
  <c r="G1607"/>
  <c r="F1607"/>
  <c r="E1607"/>
  <c r="D1607"/>
  <c r="C1607"/>
  <c r="B1607"/>
  <c r="P1607" s="1"/>
  <c r="R1606"/>
  <c r="Q1606"/>
  <c r="O1606"/>
  <c r="N1606"/>
  <c r="M1606"/>
  <c r="L1606"/>
  <c r="K1606"/>
  <c r="J1606"/>
  <c r="I1606"/>
  <c r="H1606"/>
  <c r="G1606"/>
  <c r="F1606"/>
  <c r="E1606"/>
  <c r="D1606"/>
  <c r="C1606"/>
  <c r="B1606"/>
  <c r="P1606" s="1"/>
  <c r="R1605"/>
  <c r="Q1605"/>
  <c r="O1605"/>
  <c r="N1605"/>
  <c r="M1605"/>
  <c r="L1605"/>
  <c r="K1605"/>
  <c r="J1605"/>
  <c r="I1605"/>
  <c r="H1605"/>
  <c r="G1605"/>
  <c r="F1605"/>
  <c r="E1605"/>
  <c r="D1605"/>
  <c r="C1605"/>
  <c r="B1605"/>
  <c r="P1605" s="1"/>
  <c r="R1604"/>
  <c r="Q1604"/>
  <c r="O1604"/>
  <c r="N1604"/>
  <c r="M1604"/>
  <c r="L1604"/>
  <c r="K1604"/>
  <c r="J1604"/>
  <c r="I1604"/>
  <c r="H1604"/>
  <c r="G1604"/>
  <c r="F1604"/>
  <c r="E1604"/>
  <c r="D1604"/>
  <c r="C1604"/>
  <c r="B1604"/>
  <c r="P1604" s="1"/>
  <c r="R1603"/>
  <c r="Q1603"/>
  <c r="O1603"/>
  <c r="N1603"/>
  <c r="M1603"/>
  <c r="L1603"/>
  <c r="K1603"/>
  <c r="J1603"/>
  <c r="I1603"/>
  <c r="H1603"/>
  <c r="G1603"/>
  <c r="F1603"/>
  <c r="E1603"/>
  <c r="D1603"/>
  <c r="C1603"/>
  <c r="B1603"/>
  <c r="P1603" s="1"/>
  <c r="R1602"/>
  <c r="Q1602"/>
  <c r="O1602"/>
  <c r="N1602"/>
  <c r="M1602"/>
  <c r="L1602"/>
  <c r="K1602"/>
  <c r="J1602"/>
  <c r="I1602"/>
  <c r="H1602"/>
  <c r="G1602"/>
  <c r="F1602"/>
  <c r="E1602"/>
  <c r="D1602"/>
  <c r="C1602"/>
  <c r="B1602"/>
  <c r="P1602" s="1"/>
  <c r="R1601"/>
  <c r="Q1601"/>
  <c r="O1601"/>
  <c r="N1601"/>
  <c r="M1601"/>
  <c r="L1601"/>
  <c r="K1601"/>
  <c r="J1601"/>
  <c r="I1601"/>
  <c r="H1601"/>
  <c r="G1601"/>
  <c r="F1601"/>
  <c r="E1601"/>
  <c r="D1601"/>
  <c r="C1601"/>
  <c r="B1601"/>
  <c r="P1601" s="1"/>
  <c r="R1600"/>
  <c r="Q1600"/>
  <c r="O1600"/>
  <c r="N1600"/>
  <c r="M1600"/>
  <c r="L1600"/>
  <c r="K1600"/>
  <c r="J1600"/>
  <c r="I1600"/>
  <c r="H1600"/>
  <c r="G1600"/>
  <c r="F1600"/>
  <c r="E1600"/>
  <c r="D1600"/>
  <c r="C1600"/>
  <c r="B1600"/>
  <c r="P1600" s="1"/>
  <c r="R1599"/>
  <c r="Q1599"/>
  <c r="O1599"/>
  <c r="N1599"/>
  <c r="M1599"/>
  <c r="L1599"/>
  <c r="K1599"/>
  <c r="J1599"/>
  <c r="I1599"/>
  <c r="H1599"/>
  <c r="G1599"/>
  <c r="F1599"/>
  <c r="E1599"/>
  <c r="D1599"/>
  <c r="C1599"/>
  <c r="B1599"/>
  <c r="P1599" s="1"/>
  <c r="R1598"/>
  <c r="Q1598"/>
  <c r="O1598"/>
  <c r="N1598"/>
  <c r="M1598"/>
  <c r="L1598"/>
  <c r="K1598"/>
  <c r="J1598"/>
  <c r="I1598"/>
  <c r="H1598"/>
  <c r="G1598"/>
  <c r="F1598"/>
  <c r="E1598"/>
  <c r="D1598"/>
  <c r="C1598"/>
  <c r="B1598"/>
  <c r="P1598" s="1"/>
  <c r="R1597"/>
  <c r="Q1597"/>
  <c r="O1597"/>
  <c r="N1597"/>
  <c r="M1597"/>
  <c r="L1597"/>
  <c r="K1597"/>
  <c r="J1597"/>
  <c r="I1597"/>
  <c r="H1597"/>
  <c r="G1597"/>
  <c r="F1597"/>
  <c r="E1597"/>
  <c r="D1597"/>
  <c r="C1597"/>
  <c r="B1597"/>
  <c r="P1597" s="1"/>
  <c r="R1596"/>
  <c r="Q1596"/>
  <c r="O1596"/>
  <c r="N1596"/>
  <c r="M1596"/>
  <c r="L1596"/>
  <c r="K1596"/>
  <c r="J1596"/>
  <c r="I1596"/>
  <c r="H1596"/>
  <c r="G1596"/>
  <c r="F1596"/>
  <c r="E1596"/>
  <c r="D1596"/>
  <c r="C1596"/>
  <c r="B1596"/>
  <c r="P1596" s="1"/>
  <c r="R1595"/>
  <c r="Q1595"/>
  <c r="O1595"/>
  <c r="N1595"/>
  <c r="M1595"/>
  <c r="L1595"/>
  <c r="K1595"/>
  <c r="J1595"/>
  <c r="I1595"/>
  <c r="H1595"/>
  <c r="G1595"/>
  <c r="F1595"/>
  <c r="E1595"/>
  <c r="D1595"/>
  <c r="C1595"/>
  <c r="B1595"/>
  <c r="P1595" s="1"/>
  <c r="R1594"/>
  <c r="Q1594"/>
  <c r="O1594"/>
  <c r="N1594"/>
  <c r="M1594"/>
  <c r="L1594"/>
  <c r="K1594"/>
  <c r="J1594"/>
  <c r="I1594"/>
  <c r="H1594"/>
  <c r="G1594"/>
  <c r="F1594"/>
  <c r="E1594"/>
  <c r="D1594"/>
  <c r="C1594"/>
  <c r="B1594"/>
  <c r="P1594" s="1"/>
  <c r="R1593"/>
  <c r="Q1593"/>
  <c r="O1593"/>
  <c r="N1593"/>
  <c r="M1593"/>
  <c r="L1593"/>
  <c r="K1593"/>
  <c r="J1593"/>
  <c r="I1593"/>
  <c r="H1593"/>
  <c r="G1593"/>
  <c r="F1593"/>
  <c r="E1593"/>
  <c r="D1593"/>
  <c r="C1593"/>
  <c r="B1593"/>
  <c r="P1593" s="1"/>
  <c r="R1592"/>
  <c r="Q1592"/>
  <c r="O1592"/>
  <c r="N1592"/>
  <c r="M1592"/>
  <c r="L1592"/>
  <c r="K1592"/>
  <c r="J1592"/>
  <c r="I1592"/>
  <c r="H1592"/>
  <c r="G1592"/>
  <c r="F1592"/>
  <c r="E1592"/>
  <c r="D1592"/>
  <c r="C1592"/>
  <c r="B1592"/>
  <c r="P1592" s="1"/>
  <c r="R1591"/>
  <c r="Q1591"/>
  <c r="O1591"/>
  <c r="N1591"/>
  <c r="M1591"/>
  <c r="L1591"/>
  <c r="K1591"/>
  <c r="J1591"/>
  <c r="I1591"/>
  <c r="H1591"/>
  <c r="G1591"/>
  <c r="F1591"/>
  <c r="E1591"/>
  <c r="D1591"/>
  <c r="C1591"/>
  <c r="B1591"/>
  <c r="P1591" s="1"/>
  <c r="R1590"/>
  <c r="Q1590"/>
  <c r="O1590"/>
  <c r="N1590"/>
  <c r="M1590"/>
  <c r="L1590"/>
  <c r="K1590"/>
  <c r="J1590"/>
  <c r="I1590"/>
  <c r="H1590"/>
  <c r="G1590"/>
  <c r="F1590"/>
  <c r="E1590"/>
  <c r="D1590"/>
  <c r="C1590"/>
  <c r="B1590"/>
  <c r="P1590" s="1"/>
  <c r="R1589"/>
  <c r="Q1589"/>
  <c r="O1589"/>
  <c r="N1589"/>
  <c r="M1589"/>
  <c r="L1589"/>
  <c r="K1589"/>
  <c r="J1589"/>
  <c r="I1589"/>
  <c r="H1589"/>
  <c r="G1589"/>
  <c r="F1589"/>
  <c r="E1589"/>
  <c r="D1589"/>
  <c r="C1589"/>
  <c r="B1589"/>
  <c r="P1589" s="1"/>
  <c r="R1588"/>
  <c r="Q1588"/>
  <c r="O1588"/>
  <c r="N1588"/>
  <c r="M1588"/>
  <c r="L1588"/>
  <c r="K1588"/>
  <c r="J1588"/>
  <c r="I1588"/>
  <c r="H1588"/>
  <c r="G1588"/>
  <c r="F1588"/>
  <c r="E1588"/>
  <c r="D1588"/>
  <c r="C1588"/>
  <c r="B1588"/>
  <c r="P1588" s="1"/>
  <c r="R1587"/>
  <c r="Q1587"/>
  <c r="O1587"/>
  <c r="N1587"/>
  <c r="M1587"/>
  <c r="L1587"/>
  <c r="K1587"/>
  <c r="J1587"/>
  <c r="I1587"/>
  <c r="H1587"/>
  <c r="G1587"/>
  <c r="F1587"/>
  <c r="E1587"/>
  <c r="D1587"/>
  <c r="C1587"/>
  <c r="B1587"/>
  <c r="P1587" s="1"/>
  <c r="R1586"/>
  <c r="Q1586"/>
  <c r="O1586"/>
  <c r="N1586"/>
  <c r="M1586"/>
  <c r="L1586"/>
  <c r="K1586"/>
  <c r="J1586"/>
  <c r="I1586"/>
  <c r="H1586"/>
  <c r="G1586"/>
  <c r="F1586"/>
  <c r="E1586"/>
  <c r="D1586"/>
  <c r="C1586"/>
  <c r="B1586"/>
  <c r="P1586" s="1"/>
  <c r="R1585"/>
  <c r="Q1585"/>
  <c r="O1585"/>
  <c r="N1585"/>
  <c r="M1585"/>
  <c r="L1585"/>
  <c r="K1585"/>
  <c r="J1585"/>
  <c r="I1585"/>
  <c r="H1585"/>
  <c r="G1585"/>
  <c r="F1585"/>
  <c r="E1585"/>
  <c r="D1585"/>
  <c r="C1585"/>
  <c r="B1585"/>
  <c r="P1585" s="1"/>
  <c r="R1584"/>
  <c r="Q1584"/>
  <c r="O1584"/>
  <c r="N1584"/>
  <c r="M1584"/>
  <c r="L1584"/>
  <c r="K1584"/>
  <c r="J1584"/>
  <c r="I1584"/>
  <c r="H1584"/>
  <c r="G1584"/>
  <c r="F1584"/>
  <c r="E1584"/>
  <c r="D1584"/>
  <c r="C1584"/>
  <c r="B1584"/>
  <c r="P1584" s="1"/>
  <c r="R1583"/>
  <c r="Q1583"/>
  <c r="O1583"/>
  <c r="N1583"/>
  <c r="M1583"/>
  <c r="L1583"/>
  <c r="K1583"/>
  <c r="J1583"/>
  <c r="I1583"/>
  <c r="H1583"/>
  <c r="G1583"/>
  <c r="F1583"/>
  <c r="E1583"/>
  <c r="D1583"/>
  <c r="C1583"/>
  <c r="B1583"/>
  <c r="P1583" s="1"/>
  <c r="R1582"/>
  <c r="Q1582"/>
  <c r="O1582"/>
  <c r="N1582"/>
  <c r="M1582"/>
  <c r="L1582"/>
  <c r="K1582"/>
  <c r="J1582"/>
  <c r="I1582"/>
  <c r="H1582"/>
  <c r="G1582"/>
  <c r="F1582"/>
  <c r="E1582"/>
  <c r="D1582"/>
  <c r="C1582"/>
  <c r="B1582"/>
  <c r="P1582" s="1"/>
  <c r="R1581"/>
  <c r="Q1581"/>
  <c r="O1581"/>
  <c r="N1581"/>
  <c r="M1581"/>
  <c r="L1581"/>
  <c r="K1581"/>
  <c r="J1581"/>
  <c r="I1581"/>
  <c r="H1581"/>
  <c r="G1581"/>
  <c r="F1581"/>
  <c r="E1581"/>
  <c r="D1581"/>
  <c r="C1581"/>
  <c r="B1581"/>
  <c r="P1581" s="1"/>
  <c r="R1580"/>
  <c r="Q1580"/>
  <c r="O1580"/>
  <c r="N1580"/>
  <c r="M1580"/>
  <c r="L1580"/>
  <c r="K1580"/>
  <c r="J1580"/>
  <c r="I1580"/>
  <c r="H1580"/>
  <c r="G1580"/>
  <c r="F1580"/>
  <c r="E1580"/>
  <c r="D1580"/>
  <c r="C1580"/>
  <c r="B1580"/>
  <c r="P1580" s="1"/>
  <c r="R1579"/>
  <c r="Q1579"/>
  <c r="O1579"/>
  <c r="N1579"/>
  <c r="M1579"/>
  <c r="L1579"/>
  <c r="K1579"/>
  <c r="J1579"/>
  <c r="I1579"/>
  <c r="H1579"/>
  <c r="G1579"/>
  <c r="F1579"/>
  <c r="E1579"/>
  <c r="D1579"/>
  <c r="C1579"/>
  <c r="B1579"/>
  <c r="P1579" s="1"/>
  <c r="R1578"/>
  <c r="Q1578"/>
  <c r="O1578"/>
  <c r="N1578"/>
  <c r="M1578"/>
  <c r="L1578"/>
  <c r="K1578"/>
  <c r="J1578"/>
  <c r="I1578"/>
  <c r="H1578"/>
  <c r="G1578"/>
  <c r="F1578"/>
  <c r="E1578"/>
  <c r="D1578"/>
  <c r="C1578"/>
  <c r="B1578"/>
  <c r="P1578" s="1"/>
  <c r="R1577"/>
  <c r="Q1577"/>
  <c r="O1577"/>
  <c r="N1577"/>
  <c r="M1577"/>
  <c r="L1577"/>
  <c r="K1577"/>
  <c r="J1577"/>
  <c r="I1577"/>
  <c r="H1577"/>
  <c r="G1577"/>
  <c r="F1577"/>
  <c r="E1577"/>
  <c r="D1577"/>
  <c r="C1577"/>
  <c r="B1577"/>
  <c r="P1577" s="1"/>
  <c r="R1576"/>
  <c r="Q1576"/>
  <c r="O1576"/>
  <c r="N1576"/>
  <c r="M1576"/>
  <c r="L1576"/>
  <c r="K1576"/>
  <c r="J1576"/>
  <c r="I1576"/>
  <c r="H1576"/>
  <c r="G1576"/>
  <c r="F1576"/>
  <c r="E1576"/>
  <c r="D1576"/>
  <c r="C1576"/>
  <c r="B1576"/>
  <c r="P1576" s="1"/>
  <c r="R1575"/>
  <c r="Q1575"/>
  <c r="O1575"/>
  <c r="N1575"/>
  <c r="M1575"/>
  <c r="L1575"/>
  <c r="K1575"/>
  <c r="J1575"/>
  <c r="I1575"/>
  <c r="H1575"/>
  <c r="G1575"/>
  <c r="F1575"/>
  <c r="E1575"/>
  <c r="D1575"/>
  <c r="C1575"/>
  <c r="B1575"/>
  <c r="P1575" s="1"/>
  <c r="R1574"/>
  <c r="Q1574"/>
  <c r="O1574"/>
  <c r="N1574"/>
  <c r="M1574"/>
  <c r="L1574"/>
  <c r="K1574"/>
  <c r="J1574"/>
  <c r="I1574"/>
  <c r="H1574"/>
  <c r="G1574"/>
  <c r="F1574"/>
  <c r="E1574"/>
  <c r="D1574"/>
  <c r="C1574"/>
  <c r="B1574"/>
  <c r="P1574" s="1"/>
  <c r="R1573"/>
  <c r="Q1573"/>
  <c r="O1573"/>
  <c r="N1573"/>
  <c r="M1573"/>
  <c r="L1573"/>
  <c r="K1573"/>
  <c r="J1573"/>
  <c r="I1573"/>
  <c r="H1573"/>
  <c r="G1573"/>
  <c r="F1573"/>
  <c r="E1573"/>
  <c r="D1573"/>
  <c r="C1573"/>
  <c r="B1573"/>
  <c r="P1573" s="1"/>
  <c r="R1572"/>
  <c r="Q1572"/>
  <c r="O1572"/>
  <c r="N1572"/>
  <c r="M1572"/>
  <c r="L1572"/>
  <c r="K1572"/>
  <c r="J1572"/>
  <c r="I1572"/>
  <c r="H1572"/>
  <c r="G1572"/>
  <c r="F1572"/>
  <c r="E1572"/>
  <c r="D1572"/>
  <c r="C1572"/>
  <c r="B1572"/>
  <c r="P1572" s="1"/>
  <c r="R1571"/>
  <c r="Q1571"/>
  <c r="O1571"/>
  <c r="N1571"/>
  <c r="M1571"/>
  <c r="L1571"/>
  <c r="K1571"/>
  <c r="J1571"/>
  <c r="I1571"/>
  <c r="H1571"/>
  <c r="G1571"/>
  <c r="F1571"/>
  <c r="E1571"/>
  <c r="D1571"/>
  <c r="C1571"/>
  <c r="B1571"/>
  <c r="P1571" s="1"/>
  <c r="R1570"/>
  <c r="Q1570"/>
  <c r="O1570"/>
  <c r="N1570"/>
  <c r="M1570"/>
  <c r="L1570"/>
  <c r="K1570"/>
  <c r="J1570"/>
  <c r="I1570"/>
  <c r="H1570"/>
  <c r="G1570"/>
  <c r="F1570"/>
  <c r="E1570"/>
  <c r="D1570"/>
  <c r="C1570"/>
  <c r="B1570"/>
  <c r="P1570" s="1"/>
  <c r="R1569"/>
  <c r="Q1569"/>
  <c r="O1569"/>
  <c r="N1569"/>
  <c r="M1569"/>
  <c r="L1569"/>
  <c r="K1569"/>
  <c r="J1569"/>
  <c r="I1569"/>
  <c r="H1569"/>
  <c r="G1569"/>
  <c r="F1569"/>
  <c r="E1569"/>
  <c r="D1569"/>
  <c r="C1569"/>
  <c r="B1569"/>
  <c r="P1569" s="1"/>
  <c r="R1568"/>
  <c r="Q1568"/>
  <c r="O1568"/>
  <c r="N1568"/>
  <c r="M1568"/>
  <c r="L1568"/>
  <c r="K1568"/>
  <c r="J1568"/>
  <c r="I1568"/>
  <c r="H1568"/>
  <c r="G1568"/>
  <c r="F1568"/>
  <c r="E1568"/>
  <c r="D1568"/>
  <c r="C1568"/>
  <c r="B1568"/>
  <c r="P1568" s="1"/>
  <c r="R1567"/>
  <c r="Q1567"/>
  <c r="O1567"/>
  <c r="N1567"/>
  <c r="M1567"/>
  <c r="L1567"/>
  <c r="K1567"/>
  <c r="J1567"/>
  <c r="I1567"/>
  <c r="H1567"/>
  <c r="G1567"/>
  <c r="F1567"/>
  <c r="E1567"/>
  <c r="D1567"/>
  <c r="C1567"/>
  <c r="B1567"/>
  <c r="P1567" s="1"/>
  <c r="R1566"/>
  <c r="Q1566"/>
  <c r="O1566"/>
  <c r="N1566"/>
  <c r="M1566"/>
  <c r="L1566"/>
  <c r="K1566"/>
  <c r="J1566"/>
  <c r="I1566"/>
  <c r="H1566"/>
  <c r="G1566"/>
  <c r="F1566"/>
  <c r="E1566"/>
  <c r="D1566"/>
  <c r="C1566"/>
  <c r="B1566"/>
  <c r="P1566" s="1"/>
  <c r="R1565"/>
  <c r="Q1565"/>
  <c r="O1565"/>
  <c r="N1565"/>
  <c r="M1565"/>
  <c r="L1565"/>
  <c r="K1565"/>
  <c r="J1565"/>
  <c r="I1565"/>
  <c r="H1565"/>
  <c r="G1565"/>
  <c r="F1565"/>
  <c r="E1565"/>
  <c r="D1565"/>
  <c r="C1565"/>
  <c r="B1565"/>
  <c r="P1565" s="1"/>
  <c r="R1564"/>
  <c r="Q1564"/>
  <c r="O1564"/>
  <c r="N1564"/>
  <c r="M1564"/>
  <c r="L1564"/>
  <c r="K1564"/>
  <c r="J1564"/>
  <c r="I1564"/>
  <c r="H1564"/>
  <c r="G1564"/>
  <c r="F1564"/>
  <c r="E1564"/>
  <c r="D1564"/>
  <c r="C1564"/>
  <c r="B1564"/>
  <c r="P1564" s="1"/>
  <c r="R1563"/>
  <c r="Q1563"/>
  <c r="O1563"/>
  <c r="N1563"/>
  <c r="M1563"/>
  <c r="L1563"/>
  <c r="K1563"/>
  <c r="J1563"/>
  <c r="I1563"/>
  <c r="H1563"/>
  <c r="G1563"/>
  <c r="F1563"/>
  <c r="E1563"/>
  <c r="D1563"/>
  <c r="C1563"/>
  <c r="B1563"/>
  <c r="P1563" s="1"/>
  <c r="R1562"/>
  <c r="Q1562"/>
  <c r="O1562"/>
  <c r="N1562"/>
  <c r="M1562"/>
  <c r="L1562"/>
  <c r="K1562"/>
  <c r="J1562"/>
  <c r="I1562"/>
  <c r="H1562"/>
  <c r="G1562"/>
  <c r="F1562"/>
  <c r="E1562"/>
  <c r="D1562"/>
  <c r="C1562"/>
  <c r="B1562"/>
  <c r="P1562" s="1"/>
  <c r="R1561"/>
  <c r="Q1561"/>
  <c r="O1561"/>
  <c r="N1561"/>
  <c r="M1561"/>
  <c r="L1561"/>
  <c r="K1561"/>
  <c r="J1561"/>
  <c r="I1561"/>
  <c r="H1561"/>
  <c r="G1561"/>
  <c r="F1561"/>
  <c r="E1561"/>
  <c r="D1561"/>
  <c r="C1561"/>
  <c r="B1561"/>
  <c r="P1561" s="1"/>
  <c r="R1560"/>
  <c r="Q1560"/>
  <c r="O1560"/>
  <c r="N1560"/>
  <c r="M1560"/>
  <c r="L1560"/>
  <c r="K1560"/>
  <c r="J1560"/>
  <c r="I1560"/>
  <c r="H1560"/>
  <c r="G1560"/>
  <c r="F1560"/>
  <c r="E1560"/>
  <c r="D1560"/>
  <c r="C1560"/>
  <c r="B1560"/>
  <c r="P1560" s="1"/>
  <c r="R1559"/>
  <c r="Q1559"/>
  <c r="O1559"/>
  <c r="N1559"/>
  <c r="M1559"/>
  <c r="L1559"/>
  <c r="K1559"/>
  <c r="J1559"/>
  <c r="I1559"/>
  <c r="H1559"/>
  <c r="G1559"/>
  <c r="F1559"/>
  <c r="E1559"/>
  <c r="D1559"/>
  <c r="C1559"/>
  <c r="B1559"/>
  <c r="P1559" s="1"/>
  <c r="R1558"/>
  <c r="Q1558"/>
  <c r="O1558"/>
  <c r="N1558"/>
  <c r="M1558"/>
  <c r="L1558"/>
  <c r="K1558"/>
  <c r="J1558"/>
  <c r="I1558"/>
  <c r="H1558"/>
  <c r="G1558"/>
  <c r="F1558"/>
  <c r="E1558"/>
  <c r="D1558"/>
  <c r="C1558"/>
  <c r="B1558"/>
  <c r="P1558" s="1"/>
  <c r="R1557"/>
  <c r="Q1557"/>
  <c r="O1557"/>
  <c r="N1557"/>
  <c r="M1557"/>
  <c r="L1557"/>
  <c r="K1557"/>
  <c r="J1557"/>
  <c r="I1557"/>
  <c r="H1557"/>
  <c r="G1557"/>
  <c r="F1557"/>
  <c r="E1557"/>
  <c r="D1557"/>
  <c r="C1557"/>
  <c r="B1557"/>
  <c r="P1557" s="1"/>
  <c r="R1556"/>
  <c r="Q1556"/>
  <c r="O1556"/>
  <c r="N1556"/>
  <c r="M1556"/>
  <c r="L1556"/>
  <c r="K1556"/>
  <c r="J1556"/>
  <c r="I1556"/>
  <c r="H1556"/>
  <c r="G1556"/>
  <c r="F1556"/>
  <c r="E1556"/>
  <c r="D1556"/>
  <c r="C1556"/>
  <c r="B1556"/>
  <c r="P1556" s="1"/>
  <c r="R1555"/>
  <c r="Q1555"/>
  <c r="O1555"/>
  <c r="N1555"/>
  <c r="M1555"/>
  <c r="L1555"/>
  <c r="K1555"/>
  <c r="J1555"/>
  <c r="I1555"/>
  <c r="H1555"/>
  <c r="G1555"/>
  <c r="F1555"/>
  <c r="E1555"/>
  <c r="D1555"/>
  <c r="C1555"/>
  <c r="B1555"/>
  <c r="P1555" s="1"/>
  <c r="R1554"/>
  <c r="Q1554"/>
  <c r="O1554"/>
  <c r="N1554"/>
  <c r="M1554"/>
  <c r="L1554"/>
  <c r="K1554"/>
  <c r="J1554"/>
  <c r="I1554"/>
  <c r="H1554"/>
  <c r="G1554"/>
  <c r="F1554"/>
  <c r="E1554"/>
  <c r="D1554"/>
  <c r="C1554"/>
  <c r="B1554"/>
  <c r="P1554" s="1"/>
  <c r="R1553"/>
  <c r="Q1553"/>
  <c r="O1553"/>
  <c r="N1553"/>
  <c r="M1553"/>
  <c r="L1553"/>
  <c r="K1553"/>
  <c r="J1553"/>
  <c r="I1553"/>
  <c r="H1553"/>
  <c r="G1553"/>
  <c r="F1553"/>
  <c r="E1553"/>
  <c r="D1553"/>
  <c r="C1553"/>
  <c r="B1553"/>
  <c r="P1553" s="1"/>
  <c r="R1552"/>
  <c r="Q1552"/>
  <c r="O1552"/>
  <c r="N1552"/>
  <c r="M1552"/>
  <c r="L1552"/>
  <c r="K1552"/>
  <c r="J1552"/>
  <c r="I1552"/>
  <c r="H1552"/>
  <c r="G1552"/>
  <c r="F1552"/>
  <c r="E1552"/>
  <c r="D1552"/>
  <c r="C1552"/>
  <c r="B1552"/>
  <c r="P1552" s="1"/>
  <c r="R1551"/>
  <c r="Q1551"/>
  <c r="O1551"/>
  <c r="N1551"/>
  <c r="M1551"/>
  <c r="L1551"/>
  <c r="K1551"/>
  <c r="J1551"/>
  <c r="I1551"/>
  <c r="H1551"/>
  <c r="G1551"/>
  <c r="F1551"/>
  <c r="E1551"/>
  <c r="D1551"/>
  <c r="C1551"/>
  <c r="B1551"/>
  <c r="P1551" s="1"/>
  <c r="R1550"/>
  <c r="Q1550"/>
  <c r="O1550"/>
  <c r="N1550"/>
  <c r="M1550"/>
  <c r="L1550"/>
  <c r="K1550"/>
  <c r="J1550"/>
  <c r="I1550"/>
  <c r="H1550"/>
  <c r="G1550"/>
  <c r="F1550"/>
  <c r="E1550"/>
  <c r="D1550"/>
  <c r="C1550"/>
  <c r="B1550"/>
  <c r="P1550" s="1"/>
  <c r="R1549"/>
  <c r="Q1549"/>
  <c r="O1549"/>
  <c r="N1549"/>
  <c r="M1549"/>
  <c r="L1549"/>
  <c r="K1549"/>
  <c r="J1549"/>
  <c r="I1549"/>
  <c r="H1549"/>
  <c r="G1549"/>
  <c r="F1549"/>
  <c r="E1549"/>
  <c r="D1549"/>
  <c r="C1549"/>
  <c r="B1549"/>
  <c r="P1549" s="1"/>
  <c r="R1548"/>
  <c r="Q1548"/>
  <c r="O1548"/>
  <c r="N1548"/>
  <c r="M1548"/>
  <c r="L1548"/>
  <c r="K1548"/>
  <c r="J1548"/>
  <c r="I1548"/>
  <c r="H1548"/>
  <c r="G1548"/>
  <c r="F1548"/>
  <c r="E1548"/>
  <c r="D1548"/>
  <c r="C1548"/>
  <c r="B1548"/>
  <c r="P1548" s="1"/>
  <c r="R1547"/>
  <c r="Q1547"/>
  <c r="O1547"/>
  <c r="N1547"/>
  <c r="M1547"/>
  <c r="L1547"/>
  <c r="K1547"/>
  <c r="J1547"/>
  <c r="I1547"/>
  <c r="H1547"/>
  <c r="G1547"/>
  <c r="F1547"/>
  <c r="E1547"/>
  <c r="D1547"/>
  <c r="C1547"/>
  <c r="B1547"/>
  <c r="P1547" s="1"/>
  <c r="R1546"/>
  <c r="Q1546"/>
  <c r="O1546"/>
  <c r="N1546"/>
  <c r="M1546"/>
  <c r="L1546"/>
  <c r="K1546"/>
  <c r="J1546"/>
  <c r="I1546"/>
  <c r="H1546"/>
  <c r="G1546"/>
  <c r="F1546"/>
  <c r="E1546"/>
  <c r="D1546"/>
  <c r="C1546"/>
  <c r="B1546"/>
  <c r="P1546" s="1"/>
  <c r="R1545"/>
  <c r="Q1545"/>
  <c r="O1545"/>
  <c r="N1545"/>
  <c r="M1545"/>
  <c r="L1545"/>
  <c r="K1545"/>
  <c r="J1545"/>
  <c r="I1545"/>
  <c r="H1545"/>
  <c r="G1545"/>
  <c r="F1545"/>
  <c r="E1545"/>
  <c r="D1545"/>
  <c r="C1545"/>
  <c r="B1545"/>
  <c r="P1545" s="1"/>
  <c r="R1544"/>
  <c r="Q1544"/>
  <c r="O1544"/>
  <c r="N1544"/>
  <c r="M1544"/>
  <c r="L1544"/>
  <c r="K1544"/>
  <c r="J1544"/>
  <c r="I1544"/>
  <c r="H1544"/>
  <c r="G1544"/>
  <c r="F1544"/>
  <c r="E1544"/>
  <c r="D1544"/>
  <c r="C1544"/>
  <c r="B1544"/>
  <c r="P1544" s="1"/>
  <c r="R1543"/>
  <c r="Q1543"/>
  <c r="O1543"/>
  <c r="N1543"/>
  <c r="M1543"/>
  <c r="L1543"/>
  <c r="K1543"/>
  <c r="J1543"/>
  <c r="I1543"/>
  <c r="H1543"/>
  <c r="G1543"/>
  <c r="F1543"/>
  <c r="E1543"/>
  <c r="D1543"/>
  <c r="C1543"/>
  <c r="B1543"/>
  <c r="P1543" s="1"/>
  <c r="R1542"/>
  <c r="Q1542"/>
  <c r="O1542"/>
  <c r="N1542"/>
  <c r="M1542"/>
  <c r="L1542"/>
  <c r="K1542"/>
  <c r="J1542"/>
  <c r="I1542"/>
  <c r="H1542"/>
  <c r="G1542"/>
  <c r="F1542"/>
  <c r="E1542"/>
  <c r="D1542"/>
  <c r="C1542"/>
  <c r="B1542"/>
  <c r="P1542" s="1"/>
  <c r="R1541"/>
  <c r="Q1541"/>
  <c r="O1541"/>
  <c r="N1541"/>
  <c r="M1541"/>
  <c r="L1541"/>
  <c r="K1541"/>
  <c r="J1541"/>
  <c r="I1541"/>
  <c r="H1541"/>
  <c r="G1541"/>
  <c r="F1541"/>
  <c r="E1541"/>
  <c r="D1541"/>
  <c r="C1541"/>
  <c r="B1541"/>
  <c r="P1541" s="1"/>
  <c r="R1540"/>
  <c r="Q1540"/>
  <c r="O1540"/>
  <c r="N1540"/>
  <c r="M1540"/>
  <c r="L1540"/>
  <c r="K1540"/>
  <c r="J1540"/>
  <c r="I1540"/>
  <c r="H1540"/>
  <c r="G1540"/>
  <c r="F1540"/>
  <c r="E1540"/>
  <c r="D1540"/>
  <c r="C1540"/>
  <c r="B1540"/>
  <c r="P1540" s="1"/>
  <c r="R1539"/>
  <c r="Q1539"/>
  <c r="O1539"/>
  <c r="N1539"/>
  <c r="M1539"/>
  <c r="L1539"/>
  <c r="K1539"/>
  <c r="J1539"/>
  <c r="I1539"/>
  <c r="H1539"/>
  <c r="G1539"/>
  <c r="F1539"/>
  <c r="E1539"/>
  <c r="D1539"/>
  <c r="C1539"/>
  <c r="B1539"/>
  <c r="P1539" s="1"/>
  <c r="R1538"/>
  <c r="Q1538"/>
  <c r="O1538"/>
  <c r="N1538"/>
  <c r="M1538"/>
  <c r="L1538"/>
  <c r="K1538"/>
  <c r="J1538"/>
  <c r="I1538"/>
  <c r="H1538"/>
  <c r="G1538"/>
  <c r="F1538"/>
  <c r="E1538"/>
  <c r="D1538"/>
  <c r="C1538"/>
  <c r="B1538"/>
  <c r="P1538" s="1"/>
  <c r="R1537"/>
  <c r="Q1537"/>
  <c r="O1537"/>
  <c r="N1537"/>
  <c r="M1537"/>
  <c r="L1537"/>
  <c r="K1537"/>
  <c r="J1537"/>
  <c r="I1537"/>
  <c r="H1537"/>
  <c r="G1537"/>
  <c r="F1537"/>
  <c r="E1537"/>
  <c r="D1537"/>
  <c r="C1537"/>
  <c r="B1537"/>
  <c r="P1537" s="1"/>
  <c r="R1536"/>
  <c r="Q1536"/>
  <c r="O1536"/>
  <c r="N1536"/>
  <c r="M1536"/>
  <c r="L1536"/>
  <c r="K1536"/>
  <c r="J1536"/>
  <c r="I1536"/>
  <c r="H1536"/>
  <c r="G1536"/>
  <c r="F1536"/>
  <c r="E1536"/>
  <c r="D1536"/>
  <c r="C1536"/>
  <c r="B1536"/>
  <c r="P1536" s="1"/>
  <c r="R1535"/>
  <c r="Q1535"/>
  <c r="O1535"/>
  <c r="N1535"/>
  <c r="M1535"/>
  <c r="L1535"/>
  <c r="K1535"/>
  <c r="J1535"/>
  <c r="I1535"/>
  <c r="H1535"/>
  <c r="G1535"/>
  <c r="F1535"/>
  <c r="E1535"/>
  <c r="D1535"/>
  <c r="C1535"/>
  <c r="B1535"/>
  <c r="P1535" s="1"/>
  <c r="R1534"/>
  <c r="Q1534"/>
  <c r="O1534"/>
  <c r="N1534"/>
  <c r="M1534"/>
  <c r="L1534"/>
  <c r="K1534"/>
  <c r="J1534"/>
  <c r="I1534"/>
  <c r="H1534"/>
  <c r="G1534"/>
  <c r="F1534"/>
  <c r="E1534"/>
  <c r="D1534"/>
  <c r="C1534"/>
  <c r="B1534"/>
  <c r="P1534" s="1"/>
  <c r="R1533"/>
  <c r="Q1533"/>
  <c r="O1533"/>
  <c r="N1533"/>
  <c r="M1533"/>
  <c r="L1533"/>
  <c r="K1533"/>
  <c r="J1533"/>
  <c r="I1533"/>
  <c r="H1533"/>
  <c r="G1533"/>
  <c r="F1533"/>
  <c r="E1533"/>
  <c r="D1533"/>
  <c r="C1533"/>
  <c r="B1533"/>
  <c r="P1533" s="1"/>
  <c r="R1532"/>
  <c r="Q1532"/>
  <c r="O1532"/>
  <c r="N1532"/>
  <c r="M1532"/>
  <c r="L1532"/>
  <c r="K1532"/>
  <c r="J1532"/>
  <c r="I1532"/>
  <c r="H1532"/>
  <c r="G1532"/>
  <c r="F1532"/>
  <c r="E1532"/>
  <c r="D1532"/>
  <c r="C1532"/>
  <c r="B1532"/>
  <c r="P1532" s="1"/>
  <c r="R1531"/>
  <c r="Q1531"/>
  <c r="O1531"/>
  <c r="N1531"/>
  <c r="M1531"/>
  <c r="L1531"/>
  <c r="K1531"/>
  <c r="J1531"/>
  <c r="I1531"/>
  <c r="H1531"/>
  <c r="G1531"/>
  <c r="F1531"/>
  <c r="E1531"/>
  <c r="D1531"/>
  <c r="C1531"/>
  <c r="B1531"/>
  <c r="P1531" s="1"/>
  <c r="R1530"/>
  <c r="Q1530"/>
  <c r="O1530"/>
  <c r="N1530"/>
  <c r="M1530"/>
  <c r="L1530"/>
  <c r="K1530"/>
  <c r="J1530"/>
  <c r="I1530"/>
  <c r="H1530"/>
  <c r="G1530"/>
  <c r="F1530"/>
  <c r="E1530"/>
  <c r="D1530"/>
  <c r="C1530"/>
  <c r="B1530"/>
  <c r="P1530" s="1"/>
  <c r="R1529"/>
  <c r="Q1529"/>
  <c r="O1529"/>
  <c r="N1529"/>
  <c r="M1529"/>
  <c r="L1529"/>
  <c r="K1529"/>
  <c r="J1529"/>
  <c r="I1529"/>
  <c r="H1529"/>
  <c r="G1529"/>
  <c r="F1529"/>
  <c r="E1529"/>
  <c r="D1529"/>
  <c r="C1529"/>
  <c r="B1529"/>
  <c r="P1529" s="1"/>
  <c r="R1528"/>
  <c r="Q1528"/>
  <c r="O1528"/>
  <c r="N1528"/>
  <c r="M1528"/>
  <c r="L1528"/>
  <c r="K1528"/>
  <c r="J1528"/>
  <c r="I1528"/>
  <c r="H1528"/>
  <c r="G1528"/>
  <c r="F1528"/>
  <c r="E1528"/>
  <c r="D1528"/>
  <c r="C1528"/>
  <c r="B1528"/>
  <c r="P1528" s="1"/>
  <c r="R1527"/>
  <c r="Q1527"/>
  <c r="O1527"/>
  <c r="N1527"/>
  <c r="M1527"/>
  <c r="L1527"/>
  <c r="K1527"/>
  <c r="J1527"/>
  <c r="I1527"/>
  <c r="H1527"/>
  <c r="G1527"/>
  <c r="F1527"/>
  <c r="E1527"/>
  <c r="D1527"/>
  <c r="C1527"/>
  <c r="B1527"/>
  <c r="P1527" s="1"/>
  <c r="R1526"/>
  <c r="Q1526"/>
  <c r="O1526"/>
  <c r="N1526"/>
  <c r="M1526"/>
  <c r="L1526"/>
  <c r="K1526"/>
  <c r="J1526"/>
  <c r="I1526"/>
  <c r="H1526"/>
  <c r="G1526"/>
  <c r="F1526"/>
  <c r="E1526"/>
  <c r="D1526"/>
  <c r="C1526"/>
  <c r="B1526"/>
  <c r="P1526" s="1"/>
  <c r="R1525"/>
  <c r="Q1525"/>
  <c r="O1525"/>
  <c r="N1525"/>
  <c r="M1525"/>
  <c r="L1525"/>
  <c r="K1525"/>
  <c r="J1525"/>
  <c r="I1525"/>
  <c r="H1525"/>
  <c r="G1525"/>
  <c r="F1525"/>
  <c r="E1525"/>
  <c r="D1525"/>
  <c r="C1525"/>
  <c r="B1525"/>
  <c r="P1525" s="1"/>
  <c r="R1524"/>
  <c r="Q1524"/>
  <c r="O1524"/>
  <c r="N1524"/>
  <c r="M1524"/>
  <c r="L1524"/>
  <c r="K1524"/>
  <c r="J1524"/>
  <c r="I1524"/>
  <c r="H1524"/>
  <c r="G1524"/>
  <c r="F1524"/>
  <c r="E1524"/>
  <c r="D1524"/>
  <c r="C1524"/>
  <c r="B1524"/>
  <c r="P1524" s="1"/>
  <c r="R1523"/>
  <c r="Q1523"/>
  <c r="O1523"/>
  <c r="N1523"/>
  <c r="M1523"/>
  <c r="L1523"/>
  <c r="K1523"/>
  <c r="J1523"/>
  <c r="I1523"/>
  <c r="H1523"/>
  <c r="G1523"/>
  <c r="F1523"/>
  <c r="E1523"/>
  <c r="D1523"/>
  <c r="C1523"/>
  <c r="B1523"/>
  <c r="P1523" s="1"/>
  <c r="R1522"/>
  <c r="Q1522"/>
  <c r="O1522"/>
  <c r="N1522"/>
  <c r="M1522"/>
  <c r="L1522"/>
  <c r="K1522"/>
  <c r="J1522"/>
  <c r="I1522"/>
  <c r="H1522"/>
  <c r="G1522"/>
  <c r="F1522"/>
  <c r="E1522"/>
  <c r="D1522"/>
  <c r="C1522"/>
  <c r="B1522"/>
  <c r="P1522" s="1"/>
  <c r="R1521"/>
  <c r="Q1521"/>
  <c r="O1521"/>
  <c r="N1521"/>
  <c r="M1521"/>
  <c r="L1521"/>
  <c r="K1521"/>
  <c r="J1521"/>
  <c r="I1521"/>
  <c r="H1521"/>
  <c r="G1521"/>
  <c r="F1521"/>
  <c r="E1521"/>
  <c r="D1521"/>
  <c r="C1521"/>
  <c r="B1521"/>
  <c r="P1521" s="1"/>
  <c r="R1520"/>
  <c r="Q1520"/>
  <c r="O1520"/>
  <c r="N1520"/>
  <c r="M1520"/>
  <c r="L1520"/>
  <c r="K1520"/>
  <c r="J1520"/>
  <c r="I1520"/>
  <c r="H1520"/>
  <c r="G1520"/>
  <c r="F1520"/>
  <c r="E1520"/>
  <c r="D1520"/>
  <c r="C1520"/>
  <c r="B1520"/>
  <c r="P1520" s="1"/>
  <c r="R1519"/>
  <c r="Q1519"/>
  <c r="O1519"/>
  <c r="N1519"/>
  <c r="M1519"/>
  <c r="L1519"/>
  <c r="K1519"/>
  <c r="J1519"/>
  <c r="I1519"/>
  <c r="H1519"/>
  <c r="G1519"/>
  <c r="F1519"/>
  <c r="E1519"/>
  <c r="D1519"/>
  <c r="C1519"/>
  <c r="B1519"/>
  <c r="P1519" s="1"/>
  <c r="R1518"/>
  <c r="Q1518"/>
  <c r="O1518"/>
  <c r="N1518"/>
  <c r="M1518"/>
  <c r="L1518"/>
  <c r="K1518"/>
  <c r="J1518"/>
  <c r="I1518"/>
  <c r="H1518"/>
  <c r="G1518"/>
  <c r="F1518"/>
  <c r="E1518"/>
  <c r="D1518"/>
  <c r="C1518"/>
  <c r="B1518"/>
  <c r="P1518" s="1"/>
  <c r="R1517"/>
  <c r="Q1517"/>
  <c r="O1517"/>
  <c r="N1517"/>
  <c r="M1517"/>
  <c r="L1517"/>
  <c r="K1517"/>
  <c r="J1517"/>
  <c r="I1517"/>
  <c r="H1517"/>
  <c r="G1517"/>
  <c r="F1517"/>
  <c r="E1517"/>
  <c r="D1517"/>
  <c r="C1517"/>
  <c r="B1517"/>
  <c r="P1517" s="1"/>
  <c r="R1516"/>
  <c r="Q1516"/>
  <c r="O1516"/>
  <c r="N1516"/>
  <c r="M1516"/>
  <c r="L1516"/>
  <c r="K1516"/>
  <c r="J1516"/>
  <c r="I1516"/>
  <c r="H1516"/>
  <c r="G1516"/>
  <c r="F1516"/>
  <c r="E1516"/>
  <c r="D1516"/>
  <c r="C1516"/>
  <c r="B1516"/>
  <c r="P1516" s="1"/>
  <c r="R1515"/>
  <c r="Q1515"/>
  <c r="O1515"/>
  <c r="N1515"/>
  <c r="M1515"/>
  <c r="L1515"/>
  <c r="K1515"/>
  <c r="J1515"/>
  <c r="I1515"/>
  <c r="H1515"/>
  <c r="G1515"/>
  <c r="F1515"/>
  <c r="E1515"/>
  <c r="D1515"/>
  <c r="C1515"/>
  <c r="B1515"/>
  <c r="P1515" s="1"/>
  <c r="R1514"/>
  <c r="Q1514"/>
  <c r="O1514"/>
  <c r="N1514"/>
  <c r="M1514"/>
  <c r="L1514"/>
  <c r="K1514"/>
  <c r="J1514"/>
  <c r="I1514"/>
  <c r="H1514"/>
  <c r="G1514"/>
  <c r="F1514"/>
  <c r="E1514"/>
  <c r="D1514"/>
  <c r="C1514"/>
  <c r="B1514"/>
  <c r="P1514" s="1"/>
  <c r="R1513"/>
  <c r="Q1513"/>
  <c r="O1513"/>
  <c r="N1513"/>
  <c r="M1513"/>
  <c r="L1513"/>
  <c r="K1513"/>
  <c r="J1513"/>
  <c r="I1513"/>
  <c r="H1513"/>
  <c r="G1513"/>
  <c r="F1513"/>
  <c r="E1513"/>
  <c r="D1513"/>
  <c r="C1513"/>
  <c r="B1513"/>
  <c r="P1513" s="1"/>
  <c r="R1512"/>
  <c r="Q1512"/>
  <c r="O1512"/>
  <c r="N1512"/>
  <c r="M1512"/>
  <c r="L1512"/>
  <c r="K1512"/>
  <c r="J1512"/>
  <c r="I1512"/>
  <c r="H1512"/>
  <c r="G1512"/>
  <c r="F1512"/>
  <c r="E1512"/>
  <c r="D1512"/>
  <c r="C1512"/>
  <c r="B1512"/>
  <c r="P1512" s="1"/>
  <c r="R1511"/>
  <c r="Q1511"/>
  <c r="O1511"/>
  <c r="N1511"/>
  <c r="M1511"/>
  <c r="L1511"/>
  <c r="K1511"/>
  <c r="J1511"/>
  <c r="I1511"/>
  <c r="H1511"/>
  <c r="G1511"/>
  <c r="F1511"/>
  <c r="E1511"/>
  <c r="D1511"/>
  <c r="C1511"/>
  <c r="B1511"/>
  <c r="P1511" s="1"/>
  <c r="R1510"/>
  <c r="Q1510"/>
  <c r="O1510"/>
  <c r="N1510"/>
  <c r="M1510"/>
  <c r="L1510"/>
  <c r="K1510"/>
  <c r="J1510"/>
  <c r="I1510"/>
  <c r="H1510"/>
  <c r="G1510"/>
  <c r="F1510"/>
  <c r="E1510"/>
  <c r="D1510"/>
  <c r="C1510"/>
  <c r="B1510"/>
  <c r="P1510" s="1"/>
  <c r="R1509"/>
  <c r="Q1509"/>
  <c r="O1509"/>
  <c r="N1509"/>
  <c r="M1509"/>
  <c r="L1509"/>
  <c r="K1509"/>
  <c r="J1509"/>
  <c r="I1509"/>
  <c r="H1509"/>
  <c r="G1509"/>
  <c r="F1509"/>
  <c r="E1509"/>
  <c r="D1509"/>
  <c r="C1509"/>
  <c r="B1509"/>
  <c r="P1509" s="1"/>
  <c r="R1508"/>
  <c r="Q1508"/>
  <c r="O1508"/>
  <c r="N1508"/>
  <c r="M1508"/>
  <c r="L1508"/>
  <c r="K1508"/>
  <c r="J1508"/>
  <c r="I1508"/>
  <c r="H1508"/>
  <c r="G1508"/>
  <c r="F1508"/>
  <c r="E1508"/>
  <c r="D1508"/>
  <c r="C1508"/>
  <c r="B1508"/>
  <c r="P1508" s="1"/>
  <c r="R1507"/>
  <c r="Q1507"/>
  <c r="O1507"/>
  <c r="N1507"/>
  <c r="M1507"/>
  <c r="L1507"/>
  <c r="K1507"/>
  <c r="J1507"/>
  <c r="I1507"/>
  <c r="H1507"/>
  <c r="G1507"/>
  <c r="F1507"/>
  <c r="E1507"/>
  <c r="D1507"/>
  <c r="C1507"/>
  <c r="B1507"/>
  <c r="P1507" s="1"/>
  <c r="R1506"/>
  <c r="Q1506"/>
  <c r="O1506"/>
  <c r="N1506"/>
  <c r="M1506"/>
  <c r="L1506"/>
  <c r="K1506"/>
  <c r="J1506"/>
  <c r="I1506"/>
  <c r="H1506"/>
  <c r="G1506"/>
  <c r="F1506"/>
  <c r="E1506"/>
  <c r="D1506"/>
  <c r="C1506"/>
  <c r="B1506"/>
  <c r="P1506" s="1"/>
  <c r="R1505"/>
  <c r="Q1505"/>
  <c r="O1505"/>
  <c r="N1505"/>
  <c r="M1505"/>
  <c r="L1505"/>
  <c r="K1505"/>
  <c r="J1505"/>
  <c r="I1505"/>
  <c r="H1505"/>
  <c r="G1505"/>
  <c r="F1505"/>
  <c r="E1505"/>
  <c r="D1505"/>
  <c r="C1505"/>
  <c r="B1505"/>
  <c r="P1505" s="1"/>
  <c r="R1504"/>
  <c r="Q1504"/>
  <c r="O1504"/>
  <c r="N1504"/>
  <c r="M1504"/>
  <c r="L1504"/>
  <c r="K1504"/>
  <c r="J1504"/>
  <c r="I1504"/>
  <c r="H1504"/>
  <c r="G1504"/>
  <c r="F1504"/>
  <c r="E1504"/>
  <c r="D1504"/>
  <c r="C1504"/>
  <c r="B1504"/>
  <c r="P1504" s="1"/>
  <c r="R1503"/>
  <c r="Q1503"/>
  <c r="O1503"/>
  <c r="N1503"/>
  <c r="M1503"/>
  <c r="L1503"/>
  <c r="K1503"/>
  <c r="J1503"/>
  <c r="I1503"/>
  <c r="H1503"/>
  <c r="G1503"/>
  <c r="F1503"/>
  <c r="E1503"/>
  <c r="D1503"/>
  <c r="C1503"/>
  <c r="B1503"/>
  <c r="P1503" s="1"/>
  <c r="R1502"/>
  <c r="Q1502"/>
  <c r="O1502"/>
  <c r="N1502"/>
  <c r="M1502"/>
  <c r="L1502"/>
  <c r="K1502"/>
  <c r="J1502"/>
  <c r="I1502"/>
  <c r="H1502"/>
  <c r="G1502"/>
  <c r="F1502"/>
  <c r="E1502"/>
  <c r="D1502"/>
  <c r="C1502"/>
  <c r="B1502"/>
  <c r="P1502" s="1"/>
  <c r="R1501"/>
  <c r="Q1501"/>
  <c r="O1501"/>
  <c r="N1501"/>
  <c r="M1501"/>
  <c r="L1501"/>
  <c r="K1501"/>
  <c r="J1501"/>
  <c r="I1501"/>
  <c r="H1501"/>
  <c r="G1501"/>
  <c r="F1501"/>
  <c r="E1501"/>
  <c r="D1501"/>
  <c r="C1501"/>
  <c r="B1501"/>
  <c r="P1501" s="1"/>
  <c r="R1500"/>
  <c r="Q1500"/>
  <c r="O1500"/>
  <c r="N1500"/>
  <c r="M1500"/>
  <c r="L1500"/>
  <c r="K1500"/>
  <c r="J1500"/>
  <c r="I1500"/>
  <c r="H1500"/>
  <c r="G1500"/>
  <c r="F1500"/>
  <c r="E1500"/>
  <c r="D1500"/>
  <c r="C1500"/>
  <c r="B1500"/>
  <c r="P1500" s="1"/>
  <c r="R1499"/>
  <c r="Q1499"/>
  <c r="O1499"/>
  <c r="N1499"/>
  <c r="M1499"/>
  <c r="L1499"/>
  <c r="K1499"/>
  <c r="J1499"/>
  <c r="I1499"/>
  <c r="H1499"/>
  <c r="G1499"/>
  <c r="F1499"/>
  <c r="E1499"/>
  <c r="D1499"/>
  <c r="C1499"/>
  <c r="B1499"/>
  <c r="P1499" s="1"/>
  <c r="R1498"/>
  <c r="Q1498"/>
  <c r="O1498"/>
  <c r="N1498"/>
  <c r="M1498"/>
  <c r="L1498"/>
  <c r="K1498"/>
  <c r="J1498"/>
  <c r="I1498"/>
  <c r="H1498"/>
  <c r="G1498"/>
  <c r="F1498"/>
  <c r="E1498"/>
  <c r="D1498"/>
  <c r="C1498"/>
  <c r="B1498"/>
  <c r="P1498" s="1"/>
  <c r="R1497"/>
  <c r="Q1497"/>
  <c r="O1497"/>
  <c r="N1497"/>
  <c r="M1497"/>
  <c r="L1497"/>
  <c r="K1497"/>
  <c r="J1497"/>
  <c r="I1497"/>
  <c r="H1497"/>
  <c r="G1497"/>
  <c r="F1497"/>
  <c r="E1497"/>
  <c r="D1497"/>
  <c r="C1497"/>
  <c r="B1497"/>
  <c r="P1497" s="1"/>
  <c r="R1496"/>
  <c r="Q1496"/>
  <c r="O1496"/>
  <c r="N1496"/>
  <c r="M1496"/>
  <c r="L1496"/>
  <c r="K1496"/>
  <c r="J1496"/>
  <c r="I1496"/>
  <c r="H1496"/>
  <c r="G1496"/>
  <c r="F1496"/>
  <c r="E1496"/>
  <c r="D1496"/>
  <c r="C1496"/>
  <c r="B1496"/>
  <c r="P1496" s="1"/>
  <c r="R1495"/>
  <c r="Q1495"/>
  <c r="O1495"/>
  <c r="N1495"/>
  <c r="M1495"/>
  <c r="L1495"/>
  <c r="K1495"/>
  <c r="J1495"/>
  <c r="I1495"/>
  <c r="H1495"/>
  <c r="G1495"/>
  <c r="F1495"/>
  <c r="E1495"/>
  <c r="D1495"/>
  <c r="C1495"/>
  <c r="B1495"/>
  <c r="P1495" s="1"/>
  <c r="R1494"/>
  <c r="Q1494"/>
  <c r="O1494"/>
  <c r="N1494"/>
  <c r="M1494"/>
  <c r="L1494"/>
  <c r="K1494"/>
  <c r="J1494"/>
  <c r="I1494"/>
  <c r="H1494"/>
  <c r="G1494"/>
  <c r="F1494"/>
  <c r="E1494"/>
  <c r="D1494"/>
  <c r="C1494"/>
  <c r="B1494"/>
  <c r="P1494" s="1"/>
  <c r="R1493"/>
  <c r="Q1493"/>
  <c r="O1493"/>
  <c r="N1493"/>
  <c r="M1493"/>
  <c r="L1493"/>
  <c r="K1493"/>
  <c r="J1493"/>
  <c r="I1493"/>
  <c r="H1493"/>
  <c r="G1493"/>
  <c r="F1493"/>
  <c r="E1493"/>
  <c r="D1493"/>
  <c r="C1493"/>
  <c r="B1493"/>
  <c r="P1493" s="1"/>
  <c r="R1492"/>
  <c r="Q1492"/>
  <c r="O1492"/>
  <c r="N1492"/>
  <c r="M1492"/>
  <c r="L1492"/>
  <c r="K1492"/>
  <c r="J1492"/>
  <c r="I1492"/>
  <c r="H1492"/>
  <c r="G1492"/>
  <c r="F1492"/>
  <c r="E1492"/>
  <c r="D1492"/>
  <c r="C1492"/>
  <c r="B1492"/>
  <c r="P1492" s="1"/>
  <c r="R1491"/>
  <c r="Q1491"/>
  <c r="O1491"/>
  <c r="N1491"/>
  <c r="M1491"/>
  <c r="L1491"/>
  <c r="K1491"/>
  <c r="J1491"/>
  <c r="I1491"/>
  <c r="H1491"/>
  <c r="G1491"/>
  <c r="F1491"/>
  <c r="E1491"/>
  <c r="D1491"/>
  <c r="C1491"/>
  <c r="B1491"/>
  <c r="P1491" s="1"/>
  <c r="R1490"/>
  <c r="Q1490"/>
  <c r="O1490"/>
  <c r="N1490"/>
  <c r="M1490"/>
  <c r="L1490"/>
  <c r="K1490"/>
  <c r="J1490"/>
  <c r="I1490"/>
  <c r="H1490"/>
  <c r="G1490"/>
  <c r="F1490"/>
  <c r="E1490"/>
  <c r="D1490"/>
  <c r="C1490"/>
  <c r="B1490"/>
  <c r="P1490" s="1"/>
  <c r="R1489"/>
  <c r="Q1489"/>
  <c r="O1489"/>
  <c r="N1489"/>
  <c r="M1489"/>
  <c r="L1489"/>
  <c r="K1489"/>
  <c r="J1489"/>
  <c r="I1489"/>
  <c r="H1489"/>
  <c r="G1489"/>
  <c r="F1489"/>
  <c r="E1489"/>
  <c r="D1489"/>
  <c r="C1489"/>
  <c r="B1489"/>
  <c r="P1489" s="1"/>
  <c r="R1488"/>
  <c r="Q1488"/>
  <c r="O1488"/>
  <c r="N1488"/>
  <c r="M1488"/>
  <c r="L1488"/>
  <c r="K1488"/>
  <c r="J1488"/>
  <c r="I1488"/>
  <c r="H1488"/>
  <c r="G1488"/>
  <c r="F1488"/>
  <c r="E1488"/>
  <c r="D1488"/>
  <c r="C1488"/>
  <c r="B1488"/>
  <c r="P1488" s="1"/>
  <c r="R1487"/>
  <c r="Q1487"/>
  <c r="O1487"/>
  <c r="N1487"/>
  <c r="M1487"/>
  <c r="L1487"/>
  <c r="K1487"/>
  <c r="J1487"/>
  <c r="I1487"/>
  <c r="H1487"/>
  <c r="G1487"/>
  <c r="F1487"/>
  <c r="E1487"/>
  <c r="D1487"/>
  <c r="C1487"/>
  <c r="B1487"/>
  <c r="P1487" s="1"/>
  <c r="R1486"/>
  <c r="Q1486"/>
  <c r="O1486"/>
  <c r="N1486"/>
  <c r="M1486"/>
  <c r="L1486"/>
  <c r="K1486"/>
  <c r="J1486"/>
  <c r="I1486"/>
  <c r="H1486"/>
  <c r="G1486"/>
  <c r="F1486"/>
  <c r="E1486"/>
  <c r="D1486"/>
  <c r="C1486"/>
  <c r="B1486"/>
  <c r="P1486" s="1"/>
  <c r="R1485"/>
  <c r="Q1485"/>
  <c r="O1485"/>
  <c r="N1485"/>
  <c r="M1485"/>
  <c r="L1485"/>
  <c r="K1485"/>
  <c r="J1485"/>
  <c r="I1485"/>
  <c r="H1485"/>
  <c r="G1485"/>
  <c r="F1485"/>
  <c r="E1485"/>
  <c r="D1485"/>
  <c r="C1485"/>
  <c r="B1485"/>
  <c r="P1485" s="1"/>
  <c r="R1484"/>
  <c r="Q1484"/>
  <c r="O1484"/>
  <c r="N1484"/>
  <c r="M1484"/>
  <c r="L1484"/>
  <c r="K1484"/>
  <c r="J1484"/>
  <c r="I1484"/>
  <c r="H1484"/>
  <c r="G1484"/>
  <c r="F1484"/>
  <c r="E1484"/>
  <c r="D1484"/>
  <c r="C1484"/>
  <c r="B1484"/>
  <c r="P1484" s="1"/>
  <c r="R1483"/>
  <c r="Q1483"/>
  <c r="O1483"/>
  <c r="N1483"/>
  <c r="M1483"/>
  <c r="L1483"/>
  <c r="K1483"/>
  <c r="J1483"/>
  <c r="I1483"/>
  <c r="H1483"/>
  <c r="G1483"/>
  <c r="F1483"/>
  <c r="E1483"/>
  <c r="D1483"/>
  <c r="C1483"/>
  <c r="B1483"/>
  <c r="P1483" s="1"/>
  <c r="R1482"/>
  <c r="Q1482"/>
  <c r="O1482"/>
  <c r="N1482"/>
  <c r="M1482"/>
  <c r="L1482"/>
  <c r="K1482"/>
  <c r="J1482"/>
  <c r="I1482"/>
  <c r="H1482"/>
  <c r="G1482"/>
  <c r="F1482"/>
  <c r="E1482"/>
  <c r="D1482"/>
  <c r="C1482"/>
  <c r="B1482"/>
  <c r="P1482" s="1"/>
  <c r="R1481"/>
  <c r="Q1481"/>
  <c r="O1481"/>
  <c r="N1481"/>
  <c r="M1481"/>
  <c r="L1481"/>
  <c r="K1481"/>
  <c r="J1481"/>
  <c r="I1481"/>
  <c r="H1481"/>
  <c r="G1481"/>
  <c r="F1481"/>
  <c r="E1481"/>
  <c r="D1481"/>
  <c r="C1481"/>
  <c r="B1481"/>
  <c r="P1481" s="1"/>
  <c r="R1480"/>
  <c r="Q1480"/>
  <c r="O1480"/>
  <c r="N1480"/>
  <c r="M1480"/>
  <c r="L1480"/>
  <c r="K1480"/>
  <c r="J1480"/>
  <c r="I1480"/>
  <c r="H1480"/>
  <c r="G1480"/>
  <c r="F1480"/>
  <c r="E1480"/>
  <c r="D1480"/>
  <c r="C1480"/>
  <c r="B1480"/>
  <c r="P1480" s="1"/>
  <c r="R1479"/>
  <c r="Q1479"/>
  <c r="O1479"/>
  <c r="N1479"/>
  <c r="M1479"/>
  <c r="L1479"/>
  <c r="K1479"/>
  <c r="J1479"/>
  <c r="I1479"/>
  <c r="H1479"/>
  <c r="G1479"/>
  <c r="F1479"/>
  <c r="E1479"/>
  <c r="D1479"/>
  <c r="C1479"/>
  <c r="B1479"/>
  <c r="P1479" s="1"/>
  <c r="R1478"/>
  <c r="Q1478"/>
  <c r="O1478"/>
  <c r="N1478"/>
  <c r="M1478"/>
  <c r="L1478"/>
  <c r="K1478"/>
  <c r="J1478"/>
  <c r="I1478"/>
  <c r="H1478"/>
  <c r="G1478"/>
  <c r="F1478"/>
  <c r="E1478"/>
  <c r="D1478"/>
  <c r="C1478"/>
  <c r="B1478"/>
  <c r="P1478" s="1"/>
  <c r="R1477"/>
  <c r="Q1477"/>
  <c r="O1477"/>
  <c r="N1477"/>
  <c r="M1477"/>
  <c r="L1477"/>
  <c r="K1477"/>
  <c r="J1477"/>
  <c r="I1477"/>
  <c r="H1477"/>
  <c r="G1477"/>
  <c r="F1477"/>
  <c r="E1477"/>
  <c r="D1477"/>
  <c r="C1477"/>
  <c r="B1477"/>
  <c r="P1477" s="1"/>
  <c r="R1476"/>
  <c r="Q1476"/>
  <c r="O1476"/>
  <c r="N1476"/>
  <c r="M1476"/>
  <c r="L1476"/>
  <c r="K1476"/>
  <c r="J1476"/>
  <c r="I1476"/>
  <c r="H1476"/>
  <c r="G1476"/>
  <c r="F1476"/>
  <c r="E1476"/>
  <c r="D1476"/>
  <c r="C1476"/>
  <c r="B1476"/>
  <c r="P1476" s="1"/>
  <c r="R1475"/>
  <c r="Q1475"/>
  <c r="O1475"/>
  <c r="N1475"/>
  <c r="M1475"/>
  <c r="L1475"/>
  <c r="K1475"/>
  <c r="J1475"/>
  <c r="I1475"/>
  <c r="H1475"/>
  <c r="G1475"/>
  <c r="F1475"/>
  <c r="E1475"/>
  <c r="D1475"/>
  <c r="C1475"/>
  <c r="B1475"/>
  <c r="P1475" s="1"/>
  <c r="R1474"/>
  <c r="Q1474"/>
  <c r="O1474"/>
  <c r="N1474"/>
  <c r="M1474"/>
  <c r="L1474"/>
  <c r="K1474"/>
  <c r="J1474"/>
  <c r="I1474"/>
  <c r="H1474"/>
  <c r="G1474"/>
  <c r="F1474"/>
  <c r="E1474"/>
  <c r="D1474"/>
  <c r="C1474"/>
  <c r="B1474"/>
  <c r="P1474" s="1"/>
  <c r="R1473"/>
  <c r="Q1473"/>
  <c r="O1473"/>
  <c r="N1473"/>
  <c r="M1473"/>
  <c r="L1473"/>
  <c r="K1473"/>
  <c r="J1473"/>
  <c r="I1473"/>
  <c r="H1473"/>
  <c r="G1473"/>
  <c r="F1473"/>
  <c r="E1473"/>
  <c r="D1473"/>
  <c r="C1473"/>
  <c r="B1473"/>
  <c r="P1473" s="1"/>
  <c r="R1472"/>
  <c r="Q1472"/>
  <c r="O1472"/>
  <c r="N1472"/>
  <c r="M1472"/>
  <c r="L1472"/>
  <c r="K1472"/>
  <c r="J1472"/>
  <c r="I1472"/>
  <c r="H1472"/>
  <c r="G1472"/>
  <c r="F1472"/>
  <c r="E1472"/>
  <c r="D1472"/>
  <c r="C1472"/>
  <c r="B1472"/>
  <c r="P1472" s="1"/>
  <c r="R1471"/>
  <c r="Q1471"/>
  <c r="O1471"/>
  <c r="N1471"/>
  <c r="M1471"/>
  <c r="L1471"/>
  <c r="K1471"/>
  <c r="J1471"/>
  <c r="I1471"/>
  <c r="H1471"/>
  <c r="G1471"/>
  <c r="F1471"/>
  <c r="E1471"/>
  <c r="D1471"/>
  <c r="C1471"/>
  <c r="B1471"/>
  <c r="P1471" s="1"/>
  <c r="R1470"/>
  <c r="Q1470"/>
  <c r="O1470"/>
  <c r="N1470"/>
  <c r="M1470"/>
  <c r="L1470"/>
  <c r="K1470"/>
  <c r="J1470"/>
  <c r="I1470"/>
  <c r="H1470"/>
  <c r="G1470"/>
  <c r="F1470"/>
  <c r="E1470"/>
  <c r="D1470"/>
  <c r="C1470"/>
  <c r="B1470"/>
  <c r="P1470" s="1"/>
  <c r="R1469"/>
  <c r="Q1469"/>
  <c r="O1469"/>
  <c r="N1469"/>
  <c r="M1469"/>
  <c r="L1469"/>
  <c r="K1469"/>
  <c r="J1469"/>
  <c r="I1469"/>
  <c r="H1469"/>
  <c r="G1469"/>
  <c r="F1469"/>
  <c r="E1469"/>
  <c r="D1469"/>
  <c r="C1469"/>
  <c r="B1469"/>
  <c r="P1469" s="1"/>
  <c r="R1468"/>
  <c r="Q1468"/>
  <c r="O1468"/>
  <c r="N1468"/>
  <c r="M1468"/>
  <c r="L1468"/>
  <c r="K1468"/>
  <c r="J1468"/>
  <c r="I1468"/>
  <c r="H1468"/>
  <c r="G1468"/>
  <c r="F1468"/>
  <c r="E1468"/>
  <c r="D1468"/>
  <c r="C1468"/>
  <c r="B1468"/>
  <c r="P1468" s="1"/>
  <c r="R1467"/>
  <c r="Q1467"/>
  <c r="O1467"/>
  <c r="N1467"/>
  <c r="M1467"/>
  <c r="L1467"/>
  <c r="K1467"/>
  <c r="J1467"/>
  <c r="I1467"/>
  <c r="H1467"/>
  <c r="G1467"/>
  <c r="F1467"/>
  <c r="E1467"/>
  <c r="D1467"/>
  <c r="C1467"/>
  <c r="B1467"/>
  <c r="P1467" s="1"/>
  <c r="R1466"/>
  <c r="Q1466"/>
  <c r="O1466"/>
  <c r="N1466"/>
  <c r="M1466"/>
  <c r="L1466"/>
  <c r="K1466"/>
  <c r="J1466"/>
  <c r="I1466"/>
  <c r="H1466"/>
  <c r="G1466"/>
  <c r="F1466"/>
  <c r="E1466"/>
  <c r="D1466"/>
  <c r="C1466"/>
  <c r="B1466"/>
  <c r="P1466" s="1"/>
  <c r="R1465"/>
  <c r="Q1465"/>
  <c r="O1465"/>
  <c r="N1465"/>
  <c r="M1465"/>
  <c r="L1465"/>
  <c r="K1465"/>
  <c r="J1465"/>
  <c r="I1465"/>
  <c r="H1465"/>
  <c r="G1465"/>
  <c r="F1465"/>
  <c r="E1465"/>
  <c r="D1465"/>
  <c r="C1465"/>
  <c r="B1465"/>
  <c r="P1465" s="1"/>
  <c r="R1464"/>
  <c r="Q1464"/>
  <c r="O1464"/>
  <c r="N1464"/>
  <c r="M1464"/>
  <c r="L1464"/>
  <c r="K1464"/>
  <c r="J1464"/>
  <c r="I1464"/>
  <c r="H1464"/>
  <c r="G1464"/>
  <c r="F1464"/>
  <c r="E1464"/>
  <c r="D1464"/>
  <c r="C1464"/>
  <c r="B1464"/>
  <c r="P1464" s="1"/>
  <c r="R1463"/>
  <c r="Q1463"/>
  <c r="O1463"/>
  <c r="N1463"/>
  <c r="M1463"/>
  <c r="L1463"/>
  <c r="K1463"/>
  <c r="J1463"/>
  <c r="I1463"/>
  <c r="H1463"/>
  <c r="G1463"/>
  <c r="F1463"/>
  <c r="E1463"/>
  <c r="D1463"/>
  <c r="C1463"/>
  <c r="B1463"/>
  <c r="P1463" s="1"/>
  <c r="R1462"/>
  <c r="Q1462"/>
  <c r="O1462"/>
  <c r="N1462"/>
  <c r="M1462"/>
  <c r="L1462"/>
  <c r="K1462"/>
  <c r="J1462"/>
  <c r="I1462"/>
  <c r="H1462"/>
  <c r="G1462"/>
  <c r="F1462"/>
  <c r="E1462"/>
  <c r="D1462"/>
  <c r="C1462"/>
  <c r="B1462"/>
  <c r="P1462" s="1"/>
  <c r="R1461"/>
  <c r="Q1461"/>
  <c r="O1461"/>
  <c r="N1461"/>
  <c r="M1461"/>
  <c r="L1461"/>
  <c r="K1461"/>
  <c r="J1461"/>
  <c r="I1461"/>
  <c r="H1461"/>
  <c r="G1461"/>
  <c r="F1461"/>
  <c r="E1461"/>
  <c r="D1461"/>
  <c r="C1461"/>
  <c r="B1461"/>
  <c r="P1461" s="1"/>
  <c r="R1460"/>
  <c r="Q1460"/>
  <c r="O1460"/>
  <c r="N1460"/>
  <c r="M1460"/>
  <c r="L1460"/>
  <c r="K1460"/>
  <c r="J1460"/>
  <c r="I1460"/>
  <c r="H1460"/>
  <c r="G1460"/>
  <c r="F1460"/>
  <c r="E1460"/>
  <c r="D1460"/>
  <c r="C1460"/>
  <c r="B1460"/>
  <c r="P1460" s="1"/>
  <c r="R1459"/>
  <c r="Q1459"/>
  <c r="O1459"/>
  <c r="N1459"/>
  <c r="M1459"/>
  <c r="L1459"/>
  <c r="K1459"/>
  <c r="J1459"/>
  <c r="I1459"/>
  <c r="H1459"/>
  <c r="G1459"/>
  <c r="F1459"/>
  <c r="E1459"/>
  <c r="D1459"/>
  <c r="C1459"/>
  <c r="B1459"/>
  <c r="P1459" s="1"/>
  <c r="R1458"/>
  <c r="Q1458"/>
  <c r="O1458"/>
  <c r="N1458"/>
  <c r="M1458"/>
  <c r="L1458"/>
  <c r="K1458"/>
  <c r="J1458"/>
  <c r="I1458"/>
  <c r="H1458"/>
  <c r="G1458"/>
  <c r="F1458"/>
  <c r="E1458"/>
  <c r="D1458"/>
  <c r="C1458"/>
  <c r="B1458"/>
  <c r="P1458" s="1"/>
  <c r="R1457"/>
  <c r="Q1457"/>
  <c r="O1457"/>
  <c r="N1457"/>
  <c r="M1457"/>
  <c r="L1457"/>
  <c r="K1457"/>
  <c r="J1457"/>
  <c r="I1457"/>
  <c r="H1457"/>
  <c r="G1457"/>
  <c r="F1457"/>
  <c r="E1457"/>
  <c r="D1457"/>
  <c r="C1457"/>
  <c r="B1457"/>
  <c r="P1457" s="1"/>
  <c r="R1456"/>
  <c r="Q1456"/>
  <c r="O1456"/>
  <c r="N1456"/>
  <c r="M1456"/>
  <c r="L1456"/>
  <c r="K1456"/>
  <c r="J1456"/>
  <c r="I1456"/>
  <c r="H1456"/>
  <c r="G1456"/>
  <c r="F1456"/>
  <c r="E1456"/>
  <c r="D1456"/>
  <c r="C1456"/>
  <c r="B1456"/>
  <c r="P1456" s="1"/>
  <c r="R1455"/>
  <c r="Q1455"/>
  <c r="O1455"/>
  <c r="N1455"/>
  <c r="M1455"/>
  <c r="L1455"/>
  <c r="K1455"/>
  <c r="J1455"/>
  <c r="I1455"/>
  <c r="H1455"/>
  <c r="G1455"/>
  <c r="F1455"/>
  <c r="E1455"/>
  <c r="D1455"/>
  <c r="C1455"/>
  <c r="B1455"/>
  <c r="P1455" s="1"/>
  <c r="R1454"/>
  <c r="Q1454"/>
  <c r="O1454"/>
  <c r="N1454"/>
  <c r="M1454"/>
  <c r="L1454"/>
  <c r="K1454"/>
  <c r="J1454"/>
  <c r="I1454"/>
  <c r="H1454"/>
  <c r="G1454"/>
  <c r="F1454"/>
  <c r="E1454"/>
  <c r="D1454"/>
  <c r="C1454"/>
  <c r="B1454"/>
  <c r="P1454" s="1"/>
  <c r="R1453"/>
  <c r="Q1453"/>
  <c r="O1453"/>
  <c r="N1453"/>
  <c r="M1453"/>
  <c r="L1453"/>
  <c r="K1453"/>
  <c r="J1453"/>
  <c r="I1453"/>
  <c r="H1453"/>
  <c r="G1453"/>
  <c r="F1453"/>
  <c r="E1453"/>
  <c r="D1453"/>
  <c r="C1453"/>
  <c r="B1453"/>
  <c r="P1453" s="1"/>
  <c r="R1452"/>
  <c r="Q1452"/>
  <c r="O1452"/>
  <c r="N1452"/>
  <c r="M1452"/>
  <c r="L1452"/>
  <c r="K1452"/>
  <c r="J1452"/>
  <c r="I1452"/>
  <c r="H1452"/>
  <c r="G1452"/>
  <c r="F1452"/>
  <c r="E1452"/>
  <c r="D1452"/>
  <c r="C1452"/>
  <c r="B1452"/>
  <c r="P1452" s="1"/>
  <c r="R1451"/>
  <c r="Q1451"/>
  <c r="O1451"/>
  <c r="N1451"/>
  <c r="M1451"/>
  <c r="L1451"/>
  <c r="K1451"/>
  <c r="J1451"/>
  <c r="I1451"/>
  <c r="H1451"/>
  <c r="G1451"/>
  <c r="F1451"/>
  <c r="E1451"/>
  <c r="D1451"/>
  <c r="C1451"/>
  <c r="B1451"/>
  <c r="P1451" s="1"/>
  <c r="R1450"/>
  <c r="Q1450"/>
  <c r="O1450"/>
  <c r="N1450"/>
  <c r="M1450"/>
  <c r="L1450"/>
  <c r="K1450"/>
  <c r="J1450"/>
  <c r="I1450"/>
  <c r="H1450"/>
  <c r="G1450"/>
  <c r="F1450"/>
  <c r="E1450"/>
  <c r="D1450"/>
  <c r="C1450"/>
  <c r="B1450"/>
  <c r="P1450" s="1"/>
  <c r="R1449"/>
  <c r="Q1449"/>
  <c r="O1449"/>
  <c r="N1449"/>
  <c r="M1449"/>
  <c r="L1449"/>
  <c r="K1449"/>
  <c r="J1449"/>
  <c r="I1449"/>
  <c r="H1449"/>
  <c r="G1449"/>
  <c r="F1449"/>
  <c r="E1449"/>
  <c r="D1449"/>
  <c r="C1449"/>
  <c r="B1449"/>
  <c r="P1449" s="1"/>
  <c r="R1448"/>
  <c r="Q1448"/>
  <c r="O1448"/>
  <c r="N1448"/>
  <c r="M1448"/>
  <c r="L1448"/>
  <c r="K1448"/>
  <c r="J1448"/>
  <c r="I1448"/>
  <c r="H1448"/>
  <c r="G1448"/>
  <c r="F1448"/>
  <c r="E1448"/>
  <c r="D1448"/>
  <c r="C1448"/>
  <c r="B1448"/>
  <c r="P1448" s="1"/>
  <c r="R1447"/>
  <c r="Q1447"/>
  <c r="O1447"/>
  <c r="N1447"/>
  <c r="M1447"/>
  <c r="L1447"/>
  <c r="K1447"/>
  <c r="J1447"/>
  <c r="I1447"/>
  <c r="H1447"/>
  <c r="G1447"/>
  <c r="F1447"/>
  <c r="E1447"/>
  <c r="D1447"/>
  <c r="C1447"/>
  <c r="B1447"/>
  <c r="P1447" s="1"/>
  <c r="R1446"/>
  <c r="Q1446"/>
  <c r="O1446"/>
  <c r="N1446"/>
  <c r="M1446"/>
  <c r="L1446"/>
  <c r="K1446"/>
  <c r="J1446"/>
  <c r="I1446"/>
  <c r="H1446"/>
  <c r="G1446"/>
  <c r="F1446"/>
  <c r="E1446"/>
  <c r="D1446"/>
  <c r="C1446"/>
  <c r="B1446"/>
  <c r="P1446" s="1"/>
  <c r="R1445"/>
  <c r="Q1445"/>
  <c r="O1445"/>
  <c r="N1445"/>
  <c r="M1445"/>
  <c r="L1445"/>
  <c r="K1445"/>
  <c r="J1445"/>
  <c r="I1445"/>
  <c r="H1445"/>
  <c r="G1445"/>
  <c r="F1445"/>
  <c r="E1445"/>
  <c r="D1445"/>
  <c r="C1445"/>
  <c r="B1445"/>
  <c r="P1445" s="1"/>
  <c r="R1444"/>
  <c r="Q1444"/>
  <c r="O1444"/>
  <c r="N1444"/>
  <c r="M1444"/>
  <c r="L1444"/>
  <c r="K1444"/>
  <c r="J1444"/>
  <c r="I1444"/>
  <c r="H1444"/>
  <c r="G1444"/>
  <c r="F1444"/>
  <c r="E1444"/>
  <c r="D1444"/>
  <c r="C1444"/>
  <c r="B1444"/>
  <c r="P1444" s="1"/>
  <c r="R1443"/>
  <c r="Q1443"/>
  <c r="O1443"/>
  <c r="N1443"/>
  <c r="M1443"/>
  <c r="L1443"/>
  <c r="K1443"/>
  <c r="J1443"/>
  <c r="I1443"/>
  <c r="H1443"/>
  <c r="G1443"/>
  <c r="F1443"/>
  <c r="E1443"/>
  <c r="D1443"/>
  <c r="C1443"/>
  <c r="B1443"/>
  <c r="P1443" s="1"/>
  <c r="R1442"/>
  <c r="Q1442"/>
  <c r="O1442"/>
  <c r="N1442"/>
  <c r="M1442"/>
  <c r="L1442"/>
  <c r="K1442"/>
  <c r="J1442"/>
  <c r="I1442"/>
  <c r="H1442"/>
  <c r="G1442"/>
  <c r="F1442"/>
  <c r="E1442"/>
  <c r="D1442"/>
  <c r="C1442"/>
  <c r="B1442"/>
  <c r="P1442" s="1"/>
  <c r="R1441"/>
  <c r="Q1441"/>
  <c r="O1441"/>
  <c r="N1441"/>
  <c r="M1441"/>
  <c r="L1441"/>
  <c r="K1441"/>
  <c r="J1441"/>
  <c r="I1441"/>
  <c r="H1441"/>
  <c r="G1441"/>
  <c r="F1441"/>
  <c r="E1441"/>
  <c r="D1441"/>
  <c r="C1441"/>
  <c r="B1441"/>
  <c r="P1441" s="1"/>
  <c r="R1440"/>
  <c r="Q1440"/>
  <c r="O1440"/>
  <c r="N1440"/>
  <c r="M1440"/>
  <c r="L1440"/>
  <c r="K1440"/>
  <c r="J1440"/>
  <c r="I1440"/>
  <c r="H1440"/>
  <c r="G1440"/>
  <c r="F1440"/>
  <c r="E1440"/>
  <c r="D1440"/>
  <c r="C1440"/>
  <c r="B1440"/>
  <c r="P1440" s="1"/>
  <c r="R1439"/>
  <c r="Q1439"/>
  <c r="O1439"/>
  <c r="N1439"/>
  <c r="M1439"/>
  <c r="L1439"/>
  <c r="K1439"/>
  <c r="J1439"/>
  <c r="I1439"/>
  <c r="H1439"/>
  <c r="G1439"/>
  <c r="F1439"/>
  <c r="E1439"/>
  <c r="D1439"/>
  <c r="C1439"/>
  <c r="B1439"/>
  <c r="P1439" s="1"/>
  <c r="R1438"/>
  <c r="Q1438"/>
  <c r="O1438"/>
  <c r="N1438"/>
  <c r="M1438"/>
  <c r="L1438"/>
  <c r="K1438"/>
  <c r="J1438"/>
  <c r="I1438"/>
  <c r="H1438"/>
  <c r="G1438"/>
  <c r="F1438"/>
  <c r="E1438"/>
  <c r="D1438"/>
  <c r="C1438"/>
  <c r="B1438"/>
  <c r="P1438" s="1"/>
  <c r="R1437"/>
  <c r="Q1437"/>
  <c r="O1437"/>
  <c r="N1437"/>
  <c r="M1437"/>
  <c r="L1437"/>
  <c r="K1437"/>
  <c r="J1437"/>
  <c r="I1437"/>
  <c r="H1437"/>
  <c r="G1437"/>
  <c r="F1437"/>
  <c r="E1437"/>
  <c r="D1437"/>
  <c r="C1437"/>
  <c r="B1437"/>
  <c r="P1437" s="1"/>
  <c r="R1436"/>
  <c r="Q1436"/>
  <c r="O1436"/>
  <c r="N1436"/>
  <c r="M1436"/>
  <c r="L1436"/>
  <c r="K1436"/>
  <c r="J1436"/>
  <c r="I1436"/>
  <c r="H1436"/>
  <c r="G1436"/>
  <c r="F1436"/>
  <c r="E1436"/>
  <c r="D1436"/>
  <c r="C1436"/>
  <c r="B1436"/>
  <c r="P1436" s="1"/>
  <c r="R1435"/>
  <c r="Q1435"/>
  <c r="O1435"/>
  <c r="N1435"/>
  <c r="M1435"/>
  <c r="L1435"/>
  <c r="K1435"/>
  <c r="J1435"/>
  <c r="I1435"/>
  <c r="H1435"/>
  <c r="G1435"/>
  <c r="F1435"/>
  <c r="E1435"/>
  <c r="D1435"/>
  <c r="C1435"/>
  <c r="B1435"/>
  <c r="P1435" s="1"/>
  <c r="R1434"/>
  <c r="Q1434"/>
  <c r="O1434"/>
  <c r="N1434"/>
  <c r="M1434"/>
  <c r="L1434"/>
  <c r="K1434"/>
  <c r="J1434"/>
  <c r="I1434"/>
  <c r="H1434"/>
  <c r="G1434"/>
  <c r="F1434"/>
  <c r="E1434"/>
  <c r="D1434"/>
  <c r="C1434"/>
  <c r="B1434"/>
  <c r="P1434" s="1"/>
  <c r="R1433"/>
  <c r="Q1433"/>
  <c r="O1433"/>
  <c r="N1433"/>
  <c r="M1433"/>
  <c r="L1433"/>
  <c r="K1433"/>
  <c r="J1433"/>
  <c r="I1433"/>
  <c r="H1433"/>
  <c r="G1433"/>
  <c r="F1433"/>
  <c r="E1433"/>
  <c r="D1433"/>
  <c r="C1433"/>
  <c r="B1433"/>
  <c r="P1433" s="1"/>
  <c r="R1432"/>
  <c r="Q1432"/>
  <c r="O1432"/>
  <c r="N1432"/>
  <c r="M1432"/>
  <c r="L1432"/>
  <c r="K1432"/>
  <c r="J1432"/>
  <c r="I1432"/>
  <c r="H1432"/>
  <c r="G1432"/>
  <c r="F1432"/>
  <c r="E1432"/>
  <c r="D1432"/>
  <c r="C1432"/>
  <c r="B1432"/>
  <c r="P1432" s="1"/>
  <c r="R1431"/>
  <c r="Q1431"/>
  <c r="O1431"/>
  <c r="N1431"/>
  <c r="M1431"/>
  <c r="L1431"/>
  <c r="K1431"/>
  <c r="J1431"/>
  <c r="I1431"/>
  <c r="H1431"/>
  <c r="G1431"/>
  <c r="F1431"/>
  <c r="E1431"/>
  <c r="D1431"/>
  <c r="C1431"/>
  <c r="B1431"/>
  <c r="P1431" s="1"/>
  <c r="R1430"/>
  <c r="Q1430"/>
  <c r="O1430"/>
  <c r="N1430"/>
  <c r="M1430"/>
  <c r="L1430"/>
  <c r="K1430"/>
  <c r="J1430"/>
  <c r="I1430"/>
  <c r="H1430"/>
  <c r="G1430"/>
  <c r="F1430"/>
  <c r="E1430"/>
  <c r="D1430"/>
  <c r="C1430"/>
  <c r="B1430"/>
  <c r="P1430" s="1"/>
  <c r="R1429"/>
  <c r="Q1429"/>
  <c r="O1429"/>
  <c r="N1429"/>
  <c r="M1429"/>
  <c r="L1429"/>
  <c r="K1429"/>
  <c r="J1429"/>
  <c r="I1429"/>
  <c r="H1429"/>
  <c r="G1429"/>
  <c r="F1429"/>
  <c r="E1429"/>
  <c r="D1429"/>
  <c r="C1429"/>
  <c r="B1429"/>
  <c r="P1429" s="1"/>
  <c r="R1428"/>
  <c r="Q1428"/>
  <c r="O1428"/>
  <c r="N1428"/>
  <c r="M1428"/>
  <c r="L1428"/>
  <c r="K1428"/>
  <c r="J1428"/>
  <c r="I1428"/>
  <c r="H1428"/>
  <c r="G1428"/>
  <c r="F1428"/>
  <c r="E1428"/>
  <c r="D1428"/>
  <c r="C1428"/>
  <c r="B1428"/>
  <c r="P1428" s="1"/>
  <c r="R1427"/>
  <c r="Q1427"/>
  <c r="O1427"/>
  <c r="N1427"/>
  <c r="M1427"/>
  <c r="L1427"/>
  <c r="K1427"/>
  <c r="J1427"/>
  <c r="I1427"/>
  <c r="H1427"/>
  <c r="G1427"/>
  <c r="F1427"/>
  <c r="E1427"/>
  <c r="D1427"/>
  <c r="C1427"/>
  <c r="B1427"/>
  <c r="P1427" s="1"/>
  <c r="R1426"/>
  <c r="Q1426"/>
  <c r="O1426"/>
  <c r="N1426"/>
  <c r="M1426"/>
  <c r="L1426"/>
  <c r="K1426"/>
  <c r="J1426"/>
  <c r="I1426"/>
  <c r="H1426"/>
  <c r="G1426"/>
  <c r="F1426"/>
  <c r="E1426"/>
  <c r="D1426"/>
  <c r="C1426"/>
  <c r="B1426"/>
  <c r="P1426" s="1"/>
  <c r="R1425"/>
  <c r="Q1425"/>
  <c r="O1425"/>
  <c r="N1425"/>
  <c r="M1425"/>
  <c r="L1425"/>
  <c r="K1425"/>
  <c r="J1425"/>
  <c r="I1425"/>
  <c r="H1425"/>
  <c r="G1425"/>
  <c r="F1425"/>
  <c r="E1425"/>
  <c r="D1425"/>
  <c r="C1425"/>
  <c r="B1425"/>
  <c r="P1425" s="1"/>
  <c r="R1424"/>
  <c r="Q1424"/>
  <c r="O1424"/>
  <c r="N1424"/>
  <c r="M1424"/>
  <c r="L1424"/>
  <c r="K1424"/>
  <c r="J1424"/>
  <c r="I1424"/>
  <c r="H1424"/>
  <c r="G1424"/>
  <c r="F1424"/>
  <c r="E1424"/>
  <c r="D1424"/>
  <c r="C1424"/>
  <c r="B1424"/>
  <c r="P1424" s="1"/>
  <c r="R1423"/>
  <c r="Q1423"/>
  <c r="O1423"/>
  <c r="N1423"/>
  <c r="M1423"/>
  <c r="L1423"/>
  <c r="K1423"/>
  <c r="J1423"/>
  <c r="I1423"/>
  <c r="H1423"/>
  <c r="G1423"/>
  <c r="F1423"/>
  <c r="E1423"/>
  <c r="D1423"/>
  <c r="C1423"/>
  <c r="B1423"/>
  <c r="P1423" s="1"/>
  <c r="R1422"/>
  <c r="Q1422"/>
  <c r="O1422"/>
  <c r="N1422"/>
  <c r="M1422"/>
  <c r="L1422"/>
  <c r="K1422"/>
  <c r="J1422"/>
  <c r="I1422"/>
  <c r="H1422"/>
  <c r="G1422"/>
  <c r="F1422"/>
  <c r="E1422"/>
  <c r="D1422"/>
  <c r="C1422"/>
  <c r="B1422"/>
  <c r="P1422" s="1"/>
  <c r="R1421"/>
  <c r="Q1421"/>
  <c r="O1421"/>
  <c r="N1421"/>
  <c r="M1421"/>
  <c r="L1421"/>
  <c r="K1421"/>
  <c r="J1421"/>
  <c r="I1421"/>
  <c r="H1421"/>
  <c r="G1421"/>
  <c r="F1421"/>
  <c r="E1421"/>
  <c r="D1421"/>
  <c r="C1421"/>
  <c r="B1421"/>
  <c r="P1421" s="1"/>
  <c r="R1420"/>
  <c r="Q1420"/>
  <c r="O1420"/>
  <c r="N1420"/>
  <c r="M1420"/>
  <c r="L1420"/>
  <c r="K1420"/>
  <c r="J1420"/>
  <c r="I1420"/>
  <c r="H1420"/>
  <c r="G1420"/>
  <c r="F1420"/>
  <c r="E1420"/>
  <c r="D1420"/>
  <c r="C1420"/>
  <c r="B1420"/>
  <c r="P1420" s="1"/>
  <c r="R1419"/>
  <c r="Q1419"/>
  <c r="O1419"/>
  <c r="N1419"/>
  <c r="M1419"/>
  <c r="L1419"/>
  <c r="K1419"/>
  <c r="J1419"/>
  <c r="I1419"/>
  <c r="H1419"/>
  <c r="G1419"/>
  <c r="F1419"/>
  <c r="E1419"/>
  <c r="D1419"/>
  <c r="C1419"/>
  <c r="B1419"/>
  <c r="P1419" s="1"/>
  <c r="R1418"/>
  <c r="Q1418"/>
  <c r="O1418"/>
  <c r="N1418"/>
  <c r="M1418"/>
  <c r="L1418"/>
  <c r="K1418"/>
  <c r="J1418"/>
  <c r="I1418"/>
  <c r="H1418"/>
  <c r="G1418"/>
  <c r="F1418"/>
  <c r="E1418"/>
  <c r="D1418"/>
  <c r="C1418"/>
  <c r="B1418"/>
  <c r="P1418" s="1"/>
  <c r="R1417"/>
  <c r="Q1417"/>
  <c r="O1417"/>
  <c r="N1417"/>
  <c r="M1417"/>
  <c r="L1417"/>
  <c r="K1417"/>
  <c r="J1417"/>
  <c r="I1417"/>
  <c r="H1417"/>
  <c r="G1417"/>
  <c r="F1417"/>
  <c r="E1417"/>
  <c r="D1417"/>
  <c r="C1417"/>
  <c r="B1417"/>
  <c r="P1417" s="1"/>
  <c r="R1416"/>
  <c r="Q1416"/>
  <c r="O1416"/>
  <c r="N1416"/>
  <c r="M1416"/>
  <c r="L1416"/>
  <c r="K1416"/>
  <c r="J1416"/>
  <c r="I1416"/>
  <c r="H1416"/>
  <c r="G1416"/>
  <c r="F1416"/>
  <c r="E1416"/>
  <c r="D1416"/>
  <c r="C1416"/>
  <c r="B1416"/>
  <c r="P1416" s="1"/>
  <c r="R1415"/>
  <c r="Q1415"/>
  <c r="O1415"/>
  <c r="N1415"/>
  <c r="M1415"/>
  <c r="L1415"/>
  <c r="K1415"/>
  <c r="J1415"/>
  <c r="I1415"/>
  <c r="H1415"/>
  <c r="G1415"/>
  <c r="F1415"/>
  <c r="E1415"/>
  <c r="D1415"/>
  <c r="C1415"/>
  <c r="B1415"/>
  <c r="P1415" s="1"/>
  <c r="R1414"/>
  <c r="Q1414"/>
  <c r="O1414"/>
  <c r="N1414"/>
  <c r="M1414"/>
  <c r="L1414"/>
  <c r="K1414"/>
  <c r="J1414"/>
  <c r="I1414"/>
  <c r="H1414"/>
  <c r="G1414"/>
  <c r="F1414"/>
  <c r="E1414"/>
  <c r="D1414"/>
  <c r="C1414"/>
  <c r="B1414"/>
  <c r="P1414" s="1"/>
  <c r="R1413"/>
  <c r="Q1413"/>
  <c r="O1413"/>
  <c r="N1413"/>
  <c r="M1413"/>
  <c r="L1413"/>
  <c r="K1413"/>
  <c r="J1413"/>
  <c r="I1413"/>
  <c r="H1413"/>
  <c r="G1413"/>
  <c r="F1413"/>
  <c r="E1413"/>
  <c r="D1413"/>
  <c r="C1413"/>
  <c r="B1413"/>
  <c r="P1413" s="1"/>
  <c r="R1412"/>
  <c r="Q1412"/>
  <c r="O1412"/>
  <c r="N1412"/>
  <c r="M1412"/>
  <c r="L1412"/>
  <c r="K1412"/>
  <c r="J1412"/>
  <c r="I1412"/>
  <c r="H1412"/>
  <c r="G1412"/>
  <c r="F1412"/>
  <c r="E1412"/>
  <c r="D1412"/>
  <c r="C1412"/>
  <c r="B1412"/>
  <c r="P1412" s="1"/>
  <c r="R1411"/>
  <c r="Q1411"/>
  <c r="O1411"/>
  <c r="N1411"/>
  <c r="M1411"/>
  <c r="L1411"/>
  <c r="K1411"/>
  <c r="J1411"/>
  <c r="I1411"/>
  <c r="H1411"/>
  <c r="G1411"/>
  <c r="F1411"/>
  <c r="E1411"/>
  <c r="D1411"/>
  <c r="C1411"/>
  <c r="B1411"/>
  <c r="P1411" s="1"/>
  <c r="R1410"/>
  <c r="Q1410"/>
  <c r="O1410"/>
  <c r="N1410"/>
  <c r="M1410"/>
  <c r="L1410"/>
  <c r="K1410"/>
  <c r="J1410"/>
  <c r="I1410"/>
  <c r="H1410"/>
  <c r="G1410"/>
  <c r="F1410"/>
  <c r="E1410"/>
  <c r="D1410"/>
  <c r="C1410"/>
  <c r="B1410"/>
  <c r="P1410" s="1"/>
  <c r="R1409"/>
  <c r="Q1409"/>
  <c r="O1409"/>
  <c r="N1409"/>
  <c r="M1409"/>
  <c r="L1409"/>
  <c r="K1409"/>
  <c r="J1409"/>
  <c r="I1409"/>
  <c r="H1409"/>
  <c r="G1409"/>
  <c r="F1409"/>
  <c r="E1409"/>
  <c r="D1409"/>
  <c r="C1409"/>
  <c r="B1409"/>
  <c r="P1409" s="1"/>
  <c r="R1408"/>
  <c r="Q1408"/>
  <c r="O1408"/>
  <c r="N1408"/>
  <c r="M1408"/>
  <c r="L1408"/>
  <c r="K1408"/>
  <c r="J1408"/>
  <c r="I1408"/>
  <c r="H1408"/>
  <c r="G1408"/>
  <c r="F1408"/>
  <c r="E1408"/>
  <c r="D1408"/>
  <c r="C1408"/>
  <c r="B1408"/>
  <c r="P1408" s="1"/>
  <c r="R1407"/>
  <c r="Q1407"/>
  <c r="O1407"/>
  <c r="N1407"/>
  <c r="M1407"/>
  <c r="L1407"/>
  <c r="K1407"/>
  <c r="J1407"/>
  <c r="I1407"/>
  <c r="H1407"/>
  <c r="G1407"/>
  <c r="F1407"/>
  <c r="E1407"/>
  <c r="D1407"/>
  <c r="C1407"/>
  <c r="B1407"/>
  <c r="P1407" s="1"/>
  <c r="R1406"/>
  <c r="Q1406"/>
  <c r="O1406"/>
  <c r="N1406"/>
  <c r="M1406"/>
  <c r="L1406"/>
  <c r="K1406"/>
  <c r="J1406"/>
  <c r="I1406"/>
  <c r="H1406"/>
  <c r="G1406"/>
  <c r="F1406"/>
  <c r="E1406"/>
  <c r="D1406"/>
  <c r="C1406"/>
  <c r="B1406"/>
  <c r="P1406" s="1"/>
  <c r="R1405"/>
  <c r="Q1405"/>
  <c r="O1405"/>
  <c r="N1405"/>
  <c r="M1405"/>
  <c r="L1405"/>
  <c r="K1405"/>
  <c r="J1405"/>
  <c r="I1405"/>
  <c r="H1405"/>
  <c r="G1405"/>
  <c r="F1405"/>
  <c r="E1405"/>
  <c r="D1405"/>
  <c r="C1405"/>
  <c r="B1405"/>
  <c r="P1405" s="1"/>
  <c r="R1404"/>
  <c r="Q1404"/>
  <c r="O1404"/>
  <c r="N1404"/>
  <c r="M1404"/>
  <c r="L1404"/>
  <c r="K1404"/>
  <c r="J1404"/>
  <c r="I1404"/>
  <c r="H1404"/>
  <c r="G1404"/>
  <c r="F1404"/>
  <c r="E1404"/>
  <c r="D1404"/>
  <c r="C1404"/>
  <c r="B1404"/>
  <c r="P1404" s="1"/>
  <c r="R1403"/>
  <c r="Q1403"/>
  <c r="O1403"/>
  <c r="N1403"/>
  <c r="M1403"/>
  <c r="L1403"/>
  <c r="K1403"/>
  <c r="J1403"/>
  <c r="I1403"/>
  <c r="H1403"/>
  <c r="G1403"/>
  <c r="F1403"/>
  <c r="E1403"/>
  <c r="D1403"/>
  <c r="C1403"/>
  <c r="B1403"/>
  <c r="P1403" s="1"/>
  <c r="R1402"/>
  <c r="Q1402"/>
  <c r="O1402"/>
  <c r="N1402"/>
  <c r="M1402"/>
  <c r="L1402"/>
  <c r="K1402"/>
  <c r="J1402"/>
  <c r="I1402"/>
  <c r="H1402"/>
  <c r="G1402"/>
  <c r="F1402"/>
  <c r="E1402"/>
  <c r="D1402"/>
  <c r="C1402"/>
  <c r="B1402"/>
  <c r="P1402" s="1"/>
  <c r="R1401"/>
  <c r="Q1401"/>
  <c r="O1401"/>
  <c r="N1401"/>
  <c r="M1401"/>
  <c r="L1401"/>
  <c r="K1401"/>
  <c r="J1401"/>
  <c r="I1401"/>
  <c r="H1401"/>
  <c r="G1401"/>
  <c r="F1401"/>
  <c r="E1401"/>
  <c r="D1401"/>
  <c r="C1401"/>
  <c r="B1401"/>
  <c r="P1401" s="1"/>
  <c r="R1400"/>
  <c r="Q1400"/>
  <c r="O1400"/>
  <c r="N1400"/>
  <c r="M1400"/>
  <c r="L1400"/>
  <c r="K1400"/>
  <c r="J1400"/>
  <c r="I1400"/>
  <c r="H1400"/>
  <c r="G1400"/>
  <c r="F1400"/>
  <c r="E1400"/>
  <c r="D1400"/>
  <c r="C1400"/>
  <c r="B1400"/>
  <c r="P1400" s="1"/>
  <c r="R1399"/>
  <c r="Q1399"/>
  <c r="O1399"/>
  <c r="N1399"/>
  <c r="M1399"/>
  <c r="L1399"/>
  <c r="K1399"/>
  <c r="J1399"/>
  <c r="I1399"/>
  <c r="H1399"/>
  <c r="G1399"/>
  <c r="F1399"/>
  <c r="E1399"/>
  <c r="D1399"/>
  <c r="C1399"/>
  <c r="B1399"/>
  <c r="P1399" s="1"/>
  <c r="R1398"/>
  <c r="Q1398"/>
  <c r="O1398"/>
  <c r="N1398"/>
  <c r="M1398"/>
  <c r="L1398"/>
  <c r="K1398"/>
  <c r="J1398"/>
  <c r="I1398"/>
  <c r="H1398"/>
  <c r="G1398"/>
  <c r="F1398"/>
  <c r="E1398"/>
  <c r="D1398"/>
  <c r="C1398"/>
  <c r="B1398"/>
  <c r="P1398" s="1"/>
  <c r="R1397"/>
  <c r="Q1397"/>
  <c r="O1397"/>
  <c r="N1397"/>
  <c r="M1397"/>
  <c r="L1397"/>
  <c r="K1397"/>
  <c r="J1397"/>
  <c r="I1397"/>
  <c r="H1397"/>
  <c r="G1397"/>
  <c r="F1397"/>
  <c r="E1397"/>
  <c r="D1397"/>
  <c r="C1397"/>
  <c r="B1397"/>
  <c r="P1397" s="1"/>
  <c r="R1396"/>
  <c r="Q1396"/>
  <c r="O1396"/>
  <c r="N1396"/>
  <c r="M1396"/>
  <c r="L1396"/>
  <c r="K1396"/>
  <c r="J1396"/>
  <c r="I1396"/>
  <c r="H1396"/>
  <c r="G1396"/>
  <c r="F1396"/>
  <c r="E1396"/>
  <c r="D1396"/>
  <c r="C1396"/>
  <c r="B1396"/>
  <c r="P1396" s="1"/>
  <c r="R1395"/>
  <c r="Q1395"/>
  <c r="O1395"/>
  <c r="N1395"/>
  <c r="M1395"/>
  <c r="L1395"/>
  <c r="K1395"/>
  <c r="J1395"/>
  <c r="I1395"/>
  <c r="H1395"/>
  <c r="G1395"/>
  <c r="F1395"/>
  <c r="E1395"/>
  <c r="D1395"/>
  <c r="C1395"/>
  <c r="B1395"/>
  <c r="P1395" s="1"/>
  <c r="R1394"/>
  <c r="Q1394"/>
  <c r="O1394"/>
  <c r="N1394"/>
  <c r="M1394"/>
  <c r="L1394"/>
  <c r="K1394"/>
  <c r="J1394"/>
  <c r="I1394"/>
  <c r="H1394"/>
  <c r="G1394"/>
  <c r="F1394"/>
  <c r="E1394"/>
  <c r="D1394"/>
  <c r="C1394"/>
  <c r="B1394"/>
  <c r="P1394" s="1"/>
  <c r="R1393"/>
  <c r="Q1393"/>
  <c r="O1393"/>
  <c r="N1393"/>
  <c r="M1393"/>
  <c r="L1393"/>
  <c r="K1393"/>
  <c r="J1393"/>
  <c r="I1393"/>
  <c r="H1393"/>
  <c r="G1393"/>
  <c r="F1393"/>
  <c r="E1393"/>
  <c r="D1393"/>
  <c r="C1393"/>
  <c r="B1393"/>
  <c r="P1393" s="1"/>
  <c r="R1392"/>
  <c r="Q1392"/>
  <c r="O1392"/>
  <c r="N1392"/>
  <c r="M1392"/>
  <c r="L1392"/>
  <c r="K1392"/>
  <c r="J1392"/>
  <c r="I1392"/>
  <c r="H1392"/>
  <c r="G1392"/>
  <c r="F1392"/>
  <c r="E1392"/>
  <c r="D1392"/>
  <c r="C1392"/>
  <c r="B1392"/>
  <c r="P1392" s="1"/>
  <c r="R1391"/>
  <c r="Q1391"/>
  <c r="O1391"/>
  <c r="N1391"/>
  <c r="M1391"/>
  <c r="L1391"/>
  <c r="K1391"/>
  <c r="J1391"/>
  <c r="I1391"/>
  <c r="H1391"/>
  <c r="G1391"/>
  <c r="F1391"/>
  <c r="E1391"/>
  <c r="D1391"/>
  <c r="C1391"/>
  <c r="B1391"/>
  <c r="P1391" s="1"/>
  <c r="R1390"/>
  <c r="Q1390"/>
  <c r="O1390"/>
  <c r="N1390"/>
  <c r="M1390"/>
  <c r="L1390"/>
  <c r="K1390"/>
  <c r="J1390"/>
  <c r="I1390"/>
  <c r="H1390"/>
  <c r="G1390"/>
  <c r="F1390"/>
  <c r="E1390"/>
  <c r="D1390"/>
  <c r="C1390"/>
  <c r="B1390"/>
  <c r="P1390" s="1"/>
  <c r="R1389"/>
  <c r="Q1389"/>
  <c r="O1389"/>
  <c r="N1389"/>
  <c r="M1389"/>
  <c r="L1389"/>
  <c r="K1389"/>
  <c r="J1389"/>
  <c r="I1389"/>
  <c r="H1389"/>
  <c r="G1389"/>
  <c r="F1389"/>
  <c r="E1389"/>
  <c r="D1389"/>
  <c r="C1389"/>
  <c r="B1389"/>
  <c r="P1389" s="1"/>
  <c r="R1388"/>
  <c r="Q1388"/>
  <c r="O1388"/>
  <c r="N1388"/>
  <c r="M1388"/>
  <c r="L1388"/>
  <c r="K1388"/>
  <c r="J1388"/>
  <c r="I1388"/>
  <c r="H1388"/>
  <c r="G1388"/>
  <c r="F1388"/>
  <c r="E1388"/>
  <c r="D1388"/>
  <c r="C1388"/>
  <c r="B1388"/>
  <c r="P1388" s="1"/>
  <c r="R1387"/>
  <c r="Q1387"/>
  <c r="O1387"/>
  <c r="N1387"/>
  <c r="M1387"/>
  <c r="L1387"/>
  <c r="K1387"/>
  <c r="J1387"/>
  <c r="I1387"/>
  <c r="H1387"/>
  <c r="G1387"/>
  <c r="F1387"/>
  <c r="E1387"/>
  <c r="D1387"/>
  <c r="C1387"/>
  <c r="B1387"/>
  <c r="P1387" s="1"/>
  <c r="R1386"/>
  <c r="Q1386"/>
  <c r="O1386"/>
  <c r="N1386"/>
  <c r="M1386"/>
  <c r="L1386"/>
  <c r="K1386"/>
  <c r="J1386"/>
  <c r="I1386"/>
  <c r="H1386"/>
  <c r="G1386"/>
  <c r="F1386"/>
  <c r="E1386"/>
  <c r="D1386"/>
  <c r="C1386"/>
  <c r="B1386"/>
  <c r="P1386" s="1"/>
  <c r="R1385"/>
  <c r="Q1385"/>
  <c r="O1385"/>
  <c r="N1385"/>
  <c r="M1385"/>
  <c r="L1385"/>
  <c r="K1385"/>
  <c r="J1385"/>
  <c r="I1385"/>
  <c r="H1385"/>
  <c r="G1385"/>
  <c r="F1385"/>
  <c r="E1385"/>
  <c r="D1385"/>
  <c r="C1385"/>
  <c r="B1385"/>
  <c r="P1385" s="1"/>
  <c r="R1384"/>
  <c r="Q1384"/>
  <c r="O1384"/>
  <c r="N1384"/>
  <c r="M1384"/>
  <c r="L1384"/>
  <c r="K1384"/>
  <c r="J1384"/>
  <c r="I1384"/>
  <c r="H1384"/>
  <c r="G1384"/>
  <c r="F1384"/>
  <c r="E1384"/>
  <c r="D1384"/>
  <c r="C1384"/>
  <c r="B1384"/>
  <c r="P1384" s="1"/>
  <c r="R1383"/>
  <c r="Q1383"/>
  <c r="O1383"/>
  <c r="N1383"/>
  <c r="M1383"/>
  <c r="L1383"/>
  <c r="K1383"/>
  <c r="J1383"/>
  <c r="I1383"/>
  <c r="H1383"/>
  <c r="G1383"/>
  <c r="F1383"/>
  <c r="E1383"/>
  <c r="D1383"/>
  <c r="C1383"/>
  <c r="B1383"/>
  <c r="P1383" s="1"/>
  <c r="R1382"/>
  <c r="Q1382"/>
  <c r="O1382"/>
  <c r="N1382"/>
  <c r="M1382"/>
  <c r="L1382"/>
  <c r="K1382"/>
  <c r="J1382"/>
  <c r="I1382"/>
  <c r="H1382"/>
  <c r="G1382"/>
  <c r="F1382"/>
  <c r="E1382"/>
  <c r="D1382"/>
  <c r="C1382"/>
  <c r="B1382"/>
  <c r="P1382" s="1"/>
  <c r="R1381"/>
  <c r="Q1381"/>
  <c r="O1381"/>
  <c r="N1381"/>
  <c r="M1381"/>
  <c r="L1381"/>
  <c r="K1381"/>
  <c r="J1381"/>
  <c r="I1381"/>
  <c r="H1381"/>
  <c r="G1381"/>
  <c r="F1381"/>
  <c r="E1381"/>
  <c r="D1381"/>
  <c r="C1381"/>
  <c r="B1381"/>
  <c r="P1381" s="1"/>
  <c r="R1380"/>
  <c r="Q1380"/>
  <c r="O1380"/>
  <c r="N1380"/>
  <c r="M1380"/>
  <c r="L1380"/>
  <c r="K1380"/>
  <c r="J1380"/>
  <c r="I1380"/>
  <c r="H1380"/>
  <c r="G1380"/>
  <c r="F1380"/>
  <c r="E1380"/>
  <c r="D1380"/>
  <c r="C1380"/>
  <c r="B1380"/>
  <c r="P1380" s="1"/>
  <c r="R1379"/>
  <c r="Q1379"/>
  <c r="O1379"/>
  <c r="N1379"/>
  <c r="M1379"/>
  <c r="L1379"/>
  <c r="K1379"/>
  <c r="J1379"/>
  <c r="I1379"/>
  <c r="H1379"/>
  <c r="G1379"/>
  <c r="F1379"/>
  <c r="E1379"/>
  <c r="D1379"/>
  <c r="C1379"/>
  <c r="B1379"/>
  <c r="P1379" s="1"/>
  <c r="R1378"/>
  <c r="Q1378"/>
  <c r="O1378"/>
  <c r="N1378"/>
  <c r="M1378"/>
  <c r="L1378"/>
  <c r="K1378"/>
  <c r="J1378"/>
  <c r="I1378"/>
  <c r="H1378"/>
  <c r="G1378"/>
  <c r="F1378"/>
  <c r="E1378"/>
  <c r="D1378"/>
  <c r="C1378"/>
  <c r="B1378"/>
  <c r="P1378" s="1"/>
  <c r="R1377"/>
  <c r="Q1377"/>
  <c r="O1377"/>
  <c r="N1377"/>
  <c r="M1377"/>
  <c r="L1377"/>
  <c r="K1377"/>
  <c r="J1377"/>
  <c r="I1377"/>
  <c r="H1377"/>
  <c r="G1377"/>
  <c r="F1377"/>
  <c r="E1377"/>
  <c r="D1377"/>
  <c r="C1377"/>
  <c r="B1377"/>
  <c r="P1377" s="1"/>
  <c r="R1376"/>
  <c r="Q1376"/>
  <c r="O1376"/>
  <c r="N1376"/>
  <c r="M1376"/>
  <c r="L1376"/>
  <c r="K1376"/>
  <c r="J1376"/>
  <c r="I1376"/>
  <c r="H1376"/>
  <c r="G1376"/>
  <c r="F1376"/>
  <c r="E1376"/>
  <c r="D1376"/>
  <c r="C1376"/>
  <c r="B1376"/>
  <c r="P1376" s="1"/>
  <c r="R1375"/>
  <c r="Q1375"/>
  <c r="O1375"/>
  <c r="N1375"/>
  <c r="M1375"/>
  <c r="L1375"/>
  <c r="K1375"/>
  <c r="J1375"/>
  <c r="I1375"/>
  <c r="H1375"/>
  <c r="G1375"/>
  <c r="F1375"/>
  <c r="E1375"/>
  <c r="D1375"/>
  <c r="C1375"/>
  <c r="B1375"/>
  <c r="P1375" s="1"/>
  <c r="R1374"/>
  <c r="Q1374"/>
  <c r="O1374"/>
  <c r="N1374"/>
  <c r="M1374"/>
  <c r="L1374"/>
  <c r="K1374"/>
  <c r="J1374"/>
  <c r="I1374"/>
  <c r="H1374"/>
  <c r="G1374"/>
  <c r="F1374"/>
  <c r="E1374"/>
  <c r="D1374"/>
  <c r="C1374"/>
  <c r="B1374"/>
  <c r="P1374" s="1"/>
  <c r="R1373"/>
  <c r="Q1373"/>
  <c r="O1373"/>
  <c r="N1373"/>
  <c r="M1373"/>
  <c r="L1373"/>
  <c r="K1373"/>
  <c r="J1373"/>
  <c r="I1373"/>
  <c r="H1373"/>
  <c r="G1373"/>
  <c r="F1373"/>
  <c r="E1373"/>
  <c r="D1373"/>
  <c r="C1373"/>
  <c r="B1373"/>
  <c r="P1373" s="1"/>
  <c r="R1372"/>
  <c r="Q1372"/>
  <c r="O1372"/>
  <c r="N1372"/>
  <c r="M1372"/>
  <c r="L1372"/>
  <c r="K1372"/>
  <c r="J1372"/>
  <c r="I1372"/>
  <c r="H1372"/>
  <c r="G1372"/>
  <c r="F1372"/>
  <c r="E1372"/>
  <c r="D1372"/>
  <c r="C1372"/>
  <c r="B1372"/>
  <c r="P1372" s="1"/>
  <c r="R1371"/>
  <c r="Q1371"/>
  <c r="O1371"/>
  <c r="N1371"/>
  <c r="M1371"/>
  <c r="L1371"/>
  <c r="K1371"/>
  <c r="J1371"/>
  <c r="I1371"/>
  <c r="H1371"/>
  <c r="G1371"/>
  <c r="F1371"/>
  <c r="E1371"/>
  <c r="D1371"/>
  <c r="C1371"/>
  <c r="B1371"/>
  <c r="P1371" s="1"/>
  <c r="R1370"/>
  <c r="Q1370"/>
  <c r="O1370"/>
  <c r="N1370"/>
  <c r="M1370"/>
  <c r="L1370"/>
  <c r="K1370"/>
  <c r="J1370"/>
  <c r="I1370"/>
  <c r="H1370"/>
  <c r="G1370"/>
  <c r="F1370"/>
  <c r="E1370"/>
  <c r="D1370"/>
  <c r="C1370"/>
  <c r="B1370"/>
  <c r="P1370" s="1"/>
  <c r="R1369"/>
  <c r="Q1369"/>
  <c r="O1369"/>
  <c r="N1369"/>
  <c r="M1369"/>
  <c r="L1369"/>
  <c r="K1369"/>
  <c r="J1369"/>
  <c r="I1369"/>
  <c r="H1369"/>
  <c r="G1369"/>
  <c r="F1369"/>
  <c r="E1369"/>
  <c r="D1369"/>
  <c r="C1369"/>
  <c r="B1369"/>
  <c r="P1369" s="1"/>
  <c r="R1368"/>
  <c r="Q1368"/>
  <c r="O1368"/>
  <c r="N1368"/>
  <c r="M1368"/>
  <c r="L1368"/>
  <c r="K1368"/>
  <c r="J1368"/>
  <c r="I1368"/>
  <c r="H1368"/>
  <c r="G1368"/>
  <c r="F1368"/>
  <c r="E1368"/>
  <c r="D1368"/>
  <c r="C1368"/>
  <c r="B1368"/>
  <c r="P1368" s="1"/>
  <c r="R1367"/>
  <c r="Q1367"/>
  <c r="O1367"/>
  <c r="N1367"/>
  <c r="M1367"/>
  <c r="L1367"/>
  <c r="K1367"/>
  <c r="J1367"/>
  <c r="I1367"/>
  <c r="H1367"/>
  <c r="G1367"/>
  <c r="F1367"/>
  <c r="E1367"/>
  <c r="D1367"/>
  <c r="C1367"/>
  <c r="B1367"/>
  <c r="P1367" s="1"/>
  <c r="R1366"/>
  <c r="Q1366"/>
  <c r="O1366"/>
  <c r="N1366"/>
  <c r="M1366"/>
  <c r="L1366"/>
  <c r="K1366"/>
  <c r="J1366"/>
  <c r="I1366"/>
  <c r="H1366"/>
  <c r="G1366"/>
  <c r="F1366"/>
  <c r="E1366"/>
  <c r="D1366"/>
  <c r="C1366"/>
  <c r="B1366"/>
  <c r="P1366" s="1"/>
  <c r="R1365"/>
  <c r="Q1365"/>
  <c r="O1365"/>
  <c r="N1365"/>
  <c r="M1365"/>
  <c r="L1365"/>
  <c r="K1365"/>
  <c r="J1365"/>
  <c r="I1365"/>
  <c r="H1365"/>
  <c r="G1365"/>
  <c r="F1365"/>
  <c r="E1365"/>
  <c r="D1365"/>
  <c r="C1365"/>
  <c r="B1365"/>
  <c r="P1365" s="1"/>
  <c r="R1364"/>
  <c r="Q1364"/>
  <c r="O1364"/>
  <c r="N1364"/>
  <c r="M1364"/>
  <c r="L1364"/>
  <c r="K1364"/>
  <c r="J1364"/>
  <c r="I1364"/>
  <c r="H1364"/>
  <c r="G1364"/>
  <c r="F1364"/>
  <c r="E1364"/>
  <c r="D1364"/>
  <c r="C1364"/>
  <c r="B1364"/>
  <c r="P1364" s="1"/>
  <c r="R1363"/>
  <c r="Q1363"/>
  <c r="O1363"/>
  <c r="N1363"/>
  <c r="M1363"/>
  <c r="L1363"/>
  <c r="K1363"/>
  <c r="J1363"/>
  <c r="I1363"/>
  <c r="H1363"/>
  <c r="G1363"/>
  <c r="F1363"/>
  <c r="E1363"/>
  <c r="D1363"/>
  <c r="C1363"/>
  <c r="B1363"/>
  <c r="P1363" s="1"/>
  <c r="R1362"/>
  <c r="Q1362"/>
  <c r="O1362"/>
  <c r="N1362"/>
  <c r="M1362"/>
  <c r="L1362"/>
  <c r="K1362"/>
  <c r="J1362"/>
  <c r="I1362"/>
  <c r="H1362"/>
  <c r="G1362"/>
  <c r="F1362"/>
  <c r="E1362"/>
  <c r="D1362"/>
  <c r="C1362"/>
  <c r="B1362"/>
  <c r="P1362" s="1"/>
  <c r="R1361"/>
  <c r="Q1361"/>
  <c r="O1361"/>
  <c r="N1361"/>
  <c r="M1361"/>
  <c r="L1361"/>
  <c r="K1361"/>
  <c r="J1361"/>
  <c r="I1361"/>
  <c r="H1361"/>
  <c r="G1361"/>
  <c r="F1361"/>
  <c r="E1361"/>
  <c r="D1361"/>
  <c r="C1361"/>
  <c r="B1361"/>
  <c r="P1361" s="1"/>
  <c r="R1360"/>
  <c r="Q1360"/>
  <c r="O1360"/>
  <c r="N1360"/>
  <c r="M1360"/>
  <c r="L1360"/>
  <c r="K1360"/>
  <c r="J1360"/>
  <c r="I1360"/>
  <c r="H1360"/>
  <c r="G1360"/>
  <c r="F1360"/>
  <c r="E1360"/>
  <c r="D1360"/>
  <c r="C1360"/>
  <c r="B1360"/>
  <c r="P1360" s="1"/>
  <c r="R1359"/>
  <c r="Q1359"/>
  <c r="O1359"/>
  <c r="N1359"/>
  <c r="M1359"/>
  <c r="L1359"/>
  <c r="K1359"/>
  <c r="J1359"/>
  <c r="I1359"/>
  <c r="H1359"/>
  <c r="G1359"/>
  <c r="F1359"/>
  <c r="E1359"/>
  <c r="D1359"/>
  <c r="C1359"/>
  <c r="B1359"/>
  <c r="P1359" s="1"/>
  <c r="R1358"/>
  <c r="Q1358"/>
  <c r="O1358"/>
  <c r="N1358"/>
  <c r="M1358"/>
  <c r="L1358"/>
  <c r="K1358"/>
  <c r="J1358"/>
  <c r="I1358"/>
  <c r="H1358"/>
  <c r="G1358"/>
  <c r="F1358"/>
  <c r="E1358"/>
  <c r="D1358"/>
  <c r="C1358"/>
  <c r="B1358"/>
  <c r="P1358" s="1"/>
  <c r="R1357"/>
  <c r="Q1357"/>
  <c r="O1357"/>
  <c r="N1357"/>
  <c r="M1357"/>
  <c r="L1357"/>
  <c r="K1357"/>
  <c r="J1357"/>
  <c r="I1357"/>
  <c r="H1357"/>
  <c r="G1357"/>
  <c r="F1357"/>
  <c r="E1357"/>
  <c r="D1357"/>
  <c r="C1357"/>
  <c r="B1357"/>
  <c r="P1357" s="1"/>
  <c r="R1356"/>
  <c r="Q1356"/>
  <c r="O1356"/>
  <c r="N1356"/>
  <c r="M1356"/>
  <c r="L1356"/>
  <c r="K1356"/>
  <c r="J1356"/>
  <c r="I1356"/>
  <c r="H1356"/>
  <c r="G1356"/>
  <c r="F1356"/>
  <c r="E1356"/>
  <c r="D1356"/>
  <c r="C1356"/>
  <c r="B1356"/>
  <c r="P1356" s="1"/>
  <c r="R1355"/>
  <c r="Q1355"/>
  <c r="O1355"/>
  <c r="N1355"/>
  <c r="M1355"/>
  <c r="L1355"/>
  <c r="K1355"/>
  <c r="J1355"/>
  <c r="I1355"/>
  <c r="H1355"/>
  <c r="G1355"/>
  <c r="F1355"/>
  <c r="E1355"/>
  <c r="D1355"/>
  <c r="C1355"/>
  <c r="B1355"/>
  <c r="P1355" s="1"/>
  <c r="R1354"/>
  <c r="Q1354"/>
  <c r="O1354"/>
  <c r="N1354"/>
  <c r="M1354"/>
  <c r="L1354"/>
  <c r="K1354"/>
  <c r="J1354"/>
  <c r="I1354"/>
  <c r="H1354"/>
  <c r="G1354"/>
  <c r="F1354"/>
  <c r="E1354"/>
  <c r="D1354"/>
  <c r="C1354"/>
  <c r="B1354"/>
  <c r="P1354" s="1"/>
  <c r="R1353"/>
  <c r="Q1353"/>
  <c r="O1353"/>
  <c r="N1353"/>
  <c r="M1353"/>
  <c r="L1353"/>
  <c r="K1353"/>
  <c r="J1353"/>
  <c r="I1353"/>
  <c r="H1353"/>
  <c r="G1353"/>
  <c r="F1353"/>
  <c r="E1353"/>
  <c r="D1353"/>
  <c r="C1353"/>
  <c r="B1353"/>
  <c r="P1353" s="1"/>
  <c r="R1352"/>
  <c r="Q1352"/>
  <c r="O1352"/>
  <c r="N1352"/>
  <c r="M1352"/>
  <c r="L1352"/>
  <c r="K1352"/>
  <c r="J1352"/>
  <c r="I1352"/>
  <c r="H1352"/>
  <c r="G1352"/>
  <c r="F1352"/>
  <c r="E1352"/>
  <c r="D1352"/>
  <c r="C1352"/>
  <c r="B1352"/>
  <c r="P1352" s="1"/>
  <c r="R1351"/>
  <c r="Q1351"/>
  <c r="O1351"/>
  <c r="N1351"/>
  <c r="M1351"/>
  <c r="L1351"/>
  <c r="K1351"/>
  <c r="J1351"/>
  <c r="I1351"/>
  <c r="H1351"/>
  <c r="G1351"/>
  <c r="F1351"/>
  <c r="E1351"/>
  <c r="D1351"/>
  <c r="C1351"/>
  <c r="B1351"/>
  <c r="P1351" s="1"/>
  <c r="R1350"/>
  <c r="Q1350"/>
  <c r="O1350"/>
  <c r="N1350"/>
  <c r="M1350"/>
  <c r="L1350"/>
  <c r="K1350"/>
  <c r="J1350"/>
  <c r="I1350"/>
  <c r="H1350"/>
  <c r="G1350"/>
  <c r="F1350"/>
  <c r="E1350"/>
  <c r="D1350"/>
  <c r="C1350"/>
  <c r="B1350"/>
  <c r="P1350" s="1"/>
  <c r="R1349"/>
  <c r="Q1349"/>
  <c r="O1349"/>
  <c r="N1349"/>
  <c r="M1349"/>
  <c r="L1349"/>
  <c r="K1349"/>
  <c r="J1349"/>
  <c r="I1349"/>
  <c r="H1349"/>
  <c r="G1349"/>
  <c r="F1349"/>
  <c r="E1349"/>
  <c r="D1349"/>
  <c r="C1349"/>
  <c r="B1349"/>
  <c r="P1349" s="1"/>
  <c r="R1348"/>
  <c r="Q1348"/>
  <c r="O1348"/>
  <c r="N1348"/>
  <c r="M1348"/>
  <c r="L1348"/>
  <c r="K1348"/>
  <c r="J1348"/>
  <c r="I1348"/>
  <c r="H1348"/>
  <c r="G1348"/>
  <c r="F1348"/>
  <c r="E1348"/>
  <c r="D1348"/>
  <c r="C1348"/>
  <c r="B1348"/>
  <c r="P1348" s="1"/>
  <c r="R1347"/>
  <c r="Q1347"/>
  <c r="O1347"/>
  <c r="N1347"/>
  <c r="M1347"/>
  <c r="L1347"/>
  <c r="K1347"/>
  <c r="J1347"/>
  <c r="I1347"/>
  <c r="H1347"/>
  <c r="G1347"/>
  <c r="F1347"/>
  <c r="E1347"/>
  <c r="D1347"/>
  <c r="C1347"/>
  <c r="B1347"/>
  <c r="P1347" s="1"/>
  <c r="R1346"/>
  <c r="Q1346"/>
  <c r="O1346"/>
  <c r="N1346"/>
  <c r="M1346"/>
  <c r="L1346"/>
  <c r="K1346"/>
  <c r="J1346"/>
  <c r="I1346"/>
  <c r="H1346"/>
  <c r="G1346"/>
  <c r="F1346"/>
  <c r="E1346"/>
  <c r="D1346"/>
  <c r="C1346"/>
  <c r="B1346"/>
  <c r="P1346" s="1"/>
  <c r="R1345"/>
  <c r="Q1345"/>
  <c r="O1345"/>
  <c r="N1345"/>
  <c r="M1345"/>
  <c r="L1345"/>
  <c r="K1345"/>
  <c r="J1345"/>
  <c r="I1345"/>
  <c r="H1345"/>
  <c r="G1345"/>
  <c r="F1345"/>
  <c r="E1345"/>
  <c r="D1345"/>
  <c r="C1345"/>
  <c r="B1345"/>
  <c r="P1345" s="1"/>
  <c r="R1344"/>
  <c r="Q1344"/>
  <c r="O1344"/>
  <c r="N1344"/>
  <c r="M1344"/>
  <c r="L1344"/>
  <c r="K1344"/>
  <c r="J1344"/>
  <c r="I1344"/>
  <c r="H1344"/>
  <c r="G1344"/>
  <c r="F1344"/>
  <c r="E1344"/>
  <c r="D1344"/>
  <c r="C1344"/>
  <c r="B1344"/>
  <c r="P1344" s="1"/>
  <c r="R1343"/>
  <c r="Q1343"/>
  <c r="O1343"/>
  <c r="N1343"/>
  <c r="M1343"/>
  <c r="L1343"/>
  <c r="K1343"/>
  <c r="J1343"/>
  <c r="I1343"/>
  <c r="H1343"/>
  <c r="G1343"/>
  <c r="F1343"/>
  <c r="E1343"/>
  <c r="D1343"/>
  <c r="C1343"/>
  <c r="B1343"/>
  <c r="P1343" s="1"/>
  <c r="R1342"/>
  <c r="Q1342"/>
  <c r="O1342"/>
  <c r="N1342"/>
  <c r="M1342"/>
  <c r="L1342"/>
  <c r="K1342"/>
  <c r="J1342"/>
  <c r="I1342"/>
  <c r="H1342"/>
  <c r="G1342"/>
  <c r="F1342"/>
  <c r="E1342"/>
  <c r="D1342"/>
  <c r="C1342"/>
  <c r="B1342"/>
  <c r="P1342" s="1"/>
  <c r="R1341"/>
  <c r="Q1341"/>
  <c r="O1341"/>
  <c r="N1341"/>
  <c r="M1341"/>
  <c r="L1341"/>
  <c r="K1341"/>
  <c r="J1341"/>
  <c r="I1341"/>
  <c r="H1341"/>
  <c r="G1341"/>
  <c r="F1341"/>
  <c r="E1341"/>
  <c r="D1341"/>
  <c r="C1341"/>
  <c r="B1341"/>
  <c r="P1341" s="1"/>
  <c r="R1340"/>
  <c r="Q1340"/>
  <c r="O1340"/>
  <c r="N1340"/>
  <c r="M1340"/>
  <c r="L1340"/>
  <c r="K1340"/>
  <c r="J1340"/>
  <c r="I1340"/>
  <c r="H1340"/>
  <c r="G1340"/>
  <c r="F1340"/>
  <c r="E1340"/>
  <c r="D1340"/>
  <c r="C1340"/>
  <c r="B1340"/>
  <c r="P1340" s="1"/>
  <c r="R1339"/>
  <c r="Q1339"/>
  <c r="O1339"/>
  <c r="N1339"/>
  <c r="M1339"/>
  <c r="L1339"/>
  <c r="K1339"/>
  <c r="J1339"/>
  <c r="I1339"/>
  <c r="H1339"/>
  <c r="G1339"/>
  <c r="F1339"/>
  <c r="E1339"/>
  <c r="D1339"/>
  <c r="C1339"/>
  <c r="B1339"/>
  <c r="P1339" s="1"/>
  <c r="R1338"/>
  <c r="Q1338"/>
  <c r="O1338"/>
  <c r="N1338"/>
  <c r="M1338"/>
  <c r="L1338"/>
  <c r="K1338"/>
  <c r="J1338"/>
  <c r="I1338"/>
  <c r="H1338"/>
  <c r="G1338"/>
  <c r="F1338"/>
  <c r="E1338"/>
  <c r="D1338"/>
  <c r="C1338"/>
  <c r="B1338"/>
  <c r="P1338" s="1"/>
  <c r="R1337"/>
  <c r="Q1337"/>
  <c r="O1337"/>
  <c r="N1337"/>
  <c r="M1337"/>
  <c r="L1337"/>
  <c r="K1337"/>
  <c r="J1337"/>
  <c r="I1337"/>
  <c r="H1337"/>
  <c r="G1337"/>
  <c r="F1337"/>
  <c r="E1337"/>
  <c r="D1337"/>
  <c r="C1337"/>
  <c r="B1337"/>
  <c r="P1337" s="1"/>
  <c r="R1336"/>
  <c r="Q1336"/>
  <c r="O1336"/>
  <c r="N1336"/>
  <c r="M1336"/>
  <c r="L1336"/>
  <c r="K1336"/>
  <c r="J1336"/>
  <c r="I1336"/>
  <c r="H1336"/>
  <c r="G1336"/>
  <c r="F1336"/>
  <c r="E1336"/>
  <c r="D1336"/>
  <c r="C1336"/>
  <c r="B1336"/>
  <c r="P1336" s="1"/>
  <c r="R1335"/>
  <c r="Q1335"/>
  <c r="O1335"/>
  <c r="N1335"/>
  <c r="M1335"/>
  <c r="L1335"/>
  <c r="K1335"/>
  <c r="J1335"/>
  <c r="I1335"/>
  <c r="H1335"/>
  <c r="G1335"/>
  <c r="F1335"/>
  <c r="E1335"/>
  <c r="D1335"/>
  <c r="C1335"/>
  <c r="B1335"/>
  <c r="P1335" s="1"/>
  <c r="R1334"/>
  <c r="Q1334"/>
  <c r="O1334"/>
  <c r="N1334"/>
  <c r="M1334"/>
  <c r="L1334"/>
  <c r="K1334"/>
  <c r="J1334"/>
  <c r="I1334"/>
  <c r="H1334"/>
  <c r="G1334"/>
  <c r="F1334"/>
  <c r="E1334"/>
  <c r="D1334"/>
  <c r="C1334"/>
  <c r="B1334"/>
  <c r="P1334" s="1"/>
  <c r="R1333"/>
  <c r="Q1333"/>
  <c r="O1333"/>
  <c r="N1333"/>
  <c r="M1333"/>
  <c r="L1333"/>
  <c r="K1333"/>
  <c r="J1333"/>
  <c r="I1333"/>
  <c r="H1333"/>
  <c r="G1333"/>
  <c r="F1333"/>
  <c r="E1333"/>
  <c r="D1333"/>
  <c r="C1333"/>
  <c r="B1333"/>
  <c r="P1333" s="1"/>
  <c r="R1332"/>
  <c r="Q1332"/>
  <c r="O1332"/>
  <c r="N1332"/>
  <c r="M1332"/>
  <c r="L1332"/>
  <c r="K1332"/>
  <c r="J1332"/>
  <c r="I1332"/>
  <c r="H1332"/>
  <c r="G1332"/>
  <c r="F1332"/>
  <c r="E1332"/>
  <c r="D1332"/>
  <c r="C1332"/>
  <c r="B1332"/>
  <c r="P1332" s="1"/>
  <c r="R1331"/>
  <c r="Q1331"/>
  <c r="O1331"/>
  <c r="N1331"/>
  <c r="M1331"/>
  <c r="L1331"/>
  <c r="K1331"/>
  <c r="J1331"/>
  <c r="I1331"/>
  <c r="H1331"/>
  <c r="G1331"/>
  <c r="F1331"/>
  <c r="E1331"/>
  <c r="D1331"/>
  <c r="C1331"/>
  <c r="B1331"/>
  <c r="P1331" s="1"/>
  <c r="R1330"/>
  <c r="Q1330"/>
  <c r="O1330"/>
  <c r="N1330"/>
  <c r="M1330"/>
  <c r="L1330"/>
  <c r="K1330"/>
  <c r="J1330"/>
  <c r="I1330"/>
  <c r="H1330"/>
  <c r="G1330"/>
  <c r="F1330"/>
  <c r="E1330"/>
  <c r="D1330"/>
  <c r="C1330"/>
  <c r="B1330"/>
  <c r="P1330" s="1"/>
  <c r="R1329"/>
  <c r="Q1329"/>
  <c r="O1329"/>
  <c r="N1329"/>
  <c r="M1329"/>
  <c r="L1329"/>
  <c r="K1329"/>
  <c r="J1329"/>
  <c r="I1329"/>
  <c r="H1329"/>
  <c r="G1329"/>
  <c r="F1329"/>
  <c r="E1329"/>
  <c r="D1329"/>
  <c r="C1329"/>
  <c r="B1329"/>
  <c r="P1329" s="1"/>
  <c r="R1328"/>
  <c r="Q1328"/>
  <c r="O1328"/>
  <c r="N1328"/>
  <c r="M1328"/>
  <c r="L1328"/>
  <c r="K1328"/>
  <c r="J1328"/>
  <c r="I1328"/>
  <c r="H1328"/>
  <c r="G1328"/>
  <c r="F1328"/>
  <c r="E1328"/>
  <c r="D1328"/>
  <c r="C1328"/>
  <c r="B1328"/>
  <c r="P1328" s="1"/>
  <c r="R1327"/>
  <c r="Q1327"/>
  <c r="O1327"/>
  <c r="N1327"/>
  <c r="M1327"/>
  <c r="L1327"/>
  <c r="K1327"/>
  <c r="J1327"/>
  <c r="I1327"/>
  <c r="H1327"/>
  <c r="G1327"/>
  <c r="F1327"/>
  <c r="E1327"/>
  <c r="D1327"/>
  <c r="C1327"/>
  <c r="B1327"/>
  <c r="P1327" s="1"/>
  <c r="R1326"/>
  <c r="Q1326"/>
  <c r="O1326"/>
  <c r="N1326"/>
  <c r="M1326"/>
  <c r="L1326"/>
  <c r="K1326"/>
  <c r="J1326"/>
  <c r="I1326"/>
  <c r="H1326"/>
  <c r="G1326"/>
  <c r="F1326"/>
  <c r="E1326"/>
  <c r="D1326"/>
  <c r="C1326"/>
  <c r="B1326"/>
  <c r="P1326" s="1"/>
  <c r="R1325"/>
  <c r="Q1325"/>
  <c r="O1325"/>
  <c r="N1325"/>
  <c r="M1325"/>
  <c r="L1325"/>
  <c r="K1325"/>
  <c r="J1325"/>
  <c r="I1325"/>
  <c r="H1325"/>
  <c r="G1325"/>
  <c r="F1325"/>
  <c r="E1325"/>
  <c r="D1325"/>
  <c r="C1325"/>
  <c r="B1325"/>
  <c r="P1325" s="1"/>
  <c r="R1324"/>
  <c r="Q1324"/>
  <c r="O1324"/>
  <c r="N1324"/>
  <c r="M1324"/>
  <c r="L1324"/>
  <c r="K1324"/>
  <c r="J1324"/>
  <c r="I1324"/>
  <c r="H1324"/>
  <c r="G1324"/>
  <c r="F1324"/>
  <c r="E1324"/>
  <c r="D1324"/>
  <c r="C1324"/>
  <c r="B1324"/>
  <c r="P1324" s="1"/>
  <c r="R1323"/>
  <c r="Q1323"/>
  <c r="O1323"/>
  <c r="N1323"/>
  <c r="M1323"/>
  <c r="L1323"/>
  <c r="K1323"/>
  <c r="J1323"/>
  <c r="I1323"/>
  <c r="H1323"/>
  <c r="G1323"/>
  <c r="F1323"/>
  <c r="E1323"/>
  <c r="D1323"/>
  <c r="C1323"/>
  <c r="B1323"/>
  <c r="P1323" s="1"/>
  <c r="R1322"/>
  <c r="Q1322"/>
  <c r="O1322"/>
  <c r="N1322"/>
  <c r="M1322"/>
  <c r="L1322"/>
  <c r="K1322"/>
  <c r="J1322"/>
  <c r="I1322"/>
  <c r="H1322"/>
  <c r="G1322"/>
  <c r="F1322"/>
  <c r="E1322"/>
  <c r="D1322"/>
  <c r="C1322"/>
  <c r="B1322"/>
  <c r="P1322" s="1"/>
  <c r="R1321"/>
  <c r="Q1321"/>
  <c r="O1321"/>
  <c r="N1321"/>
  <c r="M1321"/>
  <c r="L1321"/>
  <c r="K1321"/>
  <c r="J1321"/>
  <c r="I1321"/>
  <c r="H1321"/>
  <c r="G1321"/>
  <c r="F1321"/>
  <c r="E1321"/>
  <c r="D1321"/>
  <c r="C1321"/>
  <c r="B1321"/>
  <c r="P1321" s="1"/>
  <c r="R1320"/>
  <c r="Q1320"/>
  <c r="O1320"/>
  <c r="N1320"/>
  <c r="M1320"/>
  <c r="L1320"/>
  <c r="K1320"/>
  <c r="J1320"/>
  <c r="I1320"/>
  <c r="H1320"/>
  <c r="G1320"/>
  <c r="F1320"/>
  <c r="E1320"/>
  <c r="D1320"/>
  <c r="C1320"/>
  <c r="B1320"/>
  <c r="P1320" s="1"/>
  <c r="R1319"/>
  <c r="Q1319"/>
  <c r="O1319"/>
  <c r="N1319"/>
  <c r="M1319"/>
  <c r="L1319"/>
  <c r="K1319"/>
  <c r="J1319"/>
  <c r="I1319"/>
  <c r="H1319"/>
  <c r="G1319"/>
  <c r="F1319"/>
  <c r="E1319"/>
  <c r="D1319"/>
  <c r="C1319"/>
  <c r="B1319"/>
  <c r="P1319" s="1"/>
  <c r="R1318"/>
  <c r="Q1318"/>
  <c r="O1318"/>
  <c r="N1318"/>
  <c r="M1318"/>
  <c r="L1318"/>
  <c r="K1318"/>
  <c r="J1318"/>
  <c r="I1318"/>
  <c r="H1318"/>
  <c r="G1318"/>
  <c r="F1318"/>
  <c r="E1318"/>
  <c r="D1318"/>
  <c r="C1318"/>
  <c r="B1318"/>
  <c r="P1318" s="1"/>
  <c r="R1317"/>
  <c r="Q1317"/>
  <c r="O1317"/>
  <c r="N1317"/>
  <c r="M1317"/>
  <c r="L1317"/>
  <c r="K1317"/>
  <c r="J1317"/>
  <c r="I1317"/>
  <c r="H1317"/>
  <c r="G1317"/>
  <c r="F1317"/>
  <c r="E1317"/>
  <c r="D1317"/>
  <c r="C1317"/>
  <c r="B1317"/>
  <c r="P1317" s="1"/>
  <c r="R1316"/>
  <c r="Q1316"/>
  <c r="O1316"/>
  <c r="N1316"/>
  <c r="M1316"/>
  <c r="L1316"/>
  <c r="K1316"/>
  <c r="J1316"/>
  <c r="I1316"/>
  <c r="H1316"/>
  <c r="G1316"/>
  <c r="F1316"/>
  <c r="E1316"/>
  <c r="D1316"/>
  <c r="C1316"/>
  <c r="B1316"/>
  <c r="P1316" s="1"/>
  <c r="R1315"/>
  <c r="Q1315"/>
  <c r="O1315"/>
  <c r="N1315"/>
  <c r="M1315"/>
  <c r="L1315"/>
  <c r="K1315"/>
  <c r="J1315"/>
  <c r="I1315"/>
  <c r="H1315"/>
  <c r="G1315"/>
  <c r="F1315"/>
  <c r="E1315"/>
  <c r="D1315"/>
  <c r="C1315"/>
  <c r="B1315"/>
  <c r="P1315" s="1"/>
  <c r="R1314"/>
  <c r="Q1314"/>
  <c r="O1314"/>
  <c r="N1314"/>
  <c r="M1314"/>
  <c r="L1314"/>
  <c r="K1314"/>
  <c r="J1314"/>
  <c r="I1314"/>
  <c r="H1314"/>
  <c r="G1314"/>
  <c r="F1314"/>
  <c r="E1314"/>
  <c r="D1314"/>
  <c r="C1314"/>
  <c r="B1314"/>
  <c r="P1314" s="1"/>
  <c r="R1313"/>
  <c r="Q1313"/>
  <c r="O1313"/>
  <c r="N1313"/>
  <c r="M1313"/>
  <c r="L1313"/>
  <c r="K1313"/>
  <c r="J1313"/>
  <c r="I1313"/>
  <c r="H1313"/>
  <c r="G1313"/>
  <c r="F1313"/>
  <c r="E1313"/>
  <c r="D1313"/>
  <c r="C1313"/>
  <c r="B1313"/>
  <c r="P1313" s="1"/>
  <c r="R1312"/>
  <c r="Q1312"/>
  <c r="O1312"/>
  <c r="N1312"/>
  <c r="M1312"/>
  <c r="L1312"/>
  <c r="K1312"/>
  <c r="J1312"/>
  <c r="I1312"/>
  <c r="H1312"/>
  <c r="G1312"/>
  <c r="F1312"/>
  <c r="E1312"/>
  <c r="D1312"/>
  <c r="C1312"/>
  <c r="B1312"/>
  <c r="P1312" s="1"/>
  <c r="R1311"/>
  <c r="Q1311"/>
  <c r="O1311"/>
  <c r="N1311"/>
  <c r="M1311"/>
  <c r="L1311"/>
  <c r="K1311"/>
  <c r="J1311"/>
  <c r="I1311"/>
  <c r="H1311"/>
  <c r="G1311"/>
  <c r="F1311"/>
  <c r="E1311"/>
  <c r="D1311"/>
  <c r="C1311"/>
  <c r="B1311"/>
  <c r="P1311" s="1"/>
  <c r="R1310"/>
  <c r="Q1310"/>
  <c r="O1310"/>
  <c r="N1310"/>
  <c r="M1310"/>
  <c r="L1310"/>
  <c r="K1310"/>
  <c r="J1310"/>
  <c r="I1310"/>
  <c r="H1310"/>
  <c r="G1310"/>
  <c r="F1310"/>
  <c r="E1310"/>
  <c r="D1310"/>
  <c r="C1310"/>
  <c r="B1310"/>
  <c r="P1310" s="1"/>
  <c r="R1309"/>
  <c r="Q1309"/>
  <c r="O1309"/>
  <c r="N1309"/>
  <c r="M1309"/>
  <c r="L1309"/>
  <c r="K1309"/>
  <c r="J1309"/>
  <c r="I1309"/>
  <c r="H1309"/>
  <c r="G1309"/>
  <c r="F1309"/>
  <c r="E1309"/>
  <c r="D1309"/>
  <c r="C1309"/>
  <c r="B1309"/>
  <c r="P1309" s="1"/>
  <c r="R1308"/>
  <c r="Q1308"/>
  <c r="O1308"/>
  <c r="N1308"/>
  <c r="M1308"/>
  <c r="L1308"/>
  <c r="K1308"/>
  <c r="J1308"/>
  <c r="I1308"/>
  <c r="H1308"/>
  <c r="G1308"/>
  <c r="F1308"/>
  <c r="E1308"/>
  <c r="D1308"/>
  <c r="C1308"/>
  <c r="B1308"/>
  <c r="P1308" s="1"/>
  <c r="R1307"/>
  <c r="Q1307"/>
  <c r="O1307"/>
  <c r="N1307"/>
  <c r="M1307"/>
  <c r="L1307"/>
  <c r="K1307"/>
  <c r="J1307"/>
  <c r="I1307"/>
  <c r="H1307"/>
  <c r="G1307"/>
  <c r="F1307"/>
  <c r="E1307"/>
  <c r="D1307"/>
  <c r="C1307"/>
  <c r="B1307"/>
  <c r="P1307" s="1"/>
  <c r="R1306"/>
  <c r="Q1306"/>
  <c r="O1306"/>
  <c r="N1306"/>
  <c r="M1306"/>
  <c r="L1306"/>
  <c r="K1306"/>
  <c r="J1306"/>
  <c r="I1306"/>
  <c r="H1306"/>
  <c r="G1306"/>
  <c r="F1306"/>
  <c r="E1306"/>
  <c r="D1306"/>
  <c r="C1306"/>
  <c r="B1306"/>
  <c r="P1306" s="1"/>
  <c r="R1305"/>
  <c r="Q1305"/>
  <c r="O1305"/>
  <c r="N1305"/>
  <c r="M1305"/>
  <c r="L1305"/>
  <c r="K1305"/>
  <c r="J1305"/>
  <c r="I1305"/>
  <c r="H1305"/>
  <c r="G1305"/>
  <c r="F1305"/>
  <c r="E1305"/>
  <c r="D1305"/>
  <c r="C1305"/>
  <c r="B1305"/>
  <c r="P1305" s="1"/>
  <c r="R1304"/>
  <c r="Q1304"/>
  <c r="O1304"/>
  <c r="N1304"/>
  <c r="M1304"/>
  <c r="L1304"/>
  <c r="K1304"/>
  <c r="J1304"/>
  <c r="I1304"/>
  <c r="H1304"/>
  <c r="G1304"/>
  <c r="F1304"/>
  <c r="E1304"/>
  <c r="D1304"/>
  <c r="C1304"/>
  <c r="B1304"/>
  <c r="P1304" s="1"/>
  <c r="R1303"/>
  <c r="Q1303"/>
  <c r="O1303"/>
  <c r="N1303"/>
  <c r="M1303"/>
  <c r="L1303"/>
  <c r="K1303"/>
  <c r="J1303"/>
  <c r="I1303"/>
  <c r="H1303"/>
  <c r="G1303"/>
  <c r="F1303"/>
  <c r="E1303"/>
  <c r="D1303"/>
  <c r="C1303"/>
  <c r="B1303"/>
  <c r="P1303" s="1"/>
  <c r="R1302"/>
  <c r="Q1302"/>
  <c r="O1302"/>
  <c r="N1302"/>
  <c r="M1302"/>
  <c r="L1302"/>
  <c r="K1302"/>
  <c r="J1302"/>
  <c r="I1302"/>
  <c r="H1302"/>
  <c r="G1302"/>
  <c r="F1302"/>
  <c r="E1302"/>
  <c r="D1302"/>
  <c r="C1302"/>
  <c r="B1302"/>
  <c r="P1302" s="1"/>
  <c r="R1301"/>
  <c r="Q1301"/>
  <c r="O1301"/>
  <c r="N1301"/>
  <c r="M1301"/>
  <c r="L1301"/>
  <c r="K1301"/>
  <c r="J1301"/>
  <c r="I1301"/>
  <c r="H1301"/>
  <c r="G1301"/>
  <c r="F1301"/>
  <c r="E1301"/>
  <c r="D1301"/>
  <c r="C1301"/>
  <c r="B1301"/>
  <c r="P1301" s="1"/>
  <c r="R1300"/>
  <c r="Q1300"/>
  <c r="O1300"/>
  <c r="N1300"/>
  <c r="M1300"/>
  <c r="L1300"/>
  <c r="K1300"/>
  <c r="J1300"/>
  <c r="I1300"/>
  <c r="H1300"/>
  <c r="G1300"/>
  <c r="F1300"/>
  <c r="E1300"/>
  <c r="D1300"/>
  <c r="C1300"/>
  <c r="B1300"/>
  <c r="P1300" s="1"/>
  <c r="R1299"/>
  <c r="Q1299"/>
  <c r="O1299"/>
  <c r="N1299"/>
  <c r="M1299"/>
  <c r="L1299"/>
  <c r="K1299"/>
  <c r="J1299"/>
  <c r="I1299"/>
  <c r="H1299"/>
  <c r="G1299"/>
  <c r="F1299"/>
  <c r="E1299"/>
  <c r="D1299"/>
  <c r="C1299"/>
  <c r="B1299"/>
  <c r="P1299" s="1"/>
  <c r="R1298"/>
  <c r="Q1298"/>
  <c r="O1298"/>
  <c r="N1298"/>
  <c r="M1298"/>
  <c r="L1298"/>
  <c r="K1298"/>
  <c r="J1298"/>
  <c r="I1298"/>
  <c r="H1298"/>
  <c r="G1298"/>
  <c r="F1298"/>
  <c r="E1298"/>
  <c r="D1298"/>
  <c r="C1298"/>
  <c r="B1298"/>
  <c r="P1298" s="1"/>
  <c r="R1297"/>
  <c r="Q1297"/>
  <c r="O1297"/>
  <c r="N1297"/>
  <c r="M1297"/>
  <c r="L1297"/>
  <c r="K1297"/>
  <c r="J1297"/>
  <c r="I1297"/>
  <c r="H1297"/>
  <c r="G1297"/>
  <c r="F1297"/>
  <c r="E1297"/>
  <c r="D1297"/>
  <c r="C1297"/>
  <c r="B1297"/>
  <c r="P1297" s="1"/>
  <c r="R1296"/>
  <c r="Q1296"/>
  <c r="O1296"/>
  <c r="N1296"/>
  <c r="M1296"/>
  <c r="L1296"/>
  <c r="K1296"/>
  <c r="J1296"/>
  <c r="I1296"/>
  <c r="H1296"/>
  <c r="G1296"/>
  <c r="F1296"/>
  <c r="E1296"/>
  <c r="D1296"/>
  <c r="C1296"/>
  <c r="B1296"/>
  <c r="P1296" s="1"/>
  <c r="R1295"/>
  <c r="Q1295"/>
  <c r="O1295"/>
  <c r="N1295"/>
  <c r="M1295"/>
  <c r="L1295"/>
  <c r="K1295"/>
  <c r="J1295"/>
  <c r="I1295"/>
  <c r="H1295"/>
  <c r="G1295"/>
  <c r="F1295"/>
  <c r="E1295"/>
  <c r="D1295"/>
  <c r="C1295"/>
  <c r="B1295"/>
  <c r="P1295" s="1"/>
  <c r="R1294"/>
  <c r="Q1294"/>
  <c r="O1294"/>
  <c r="N1294"/>
  <c r="M1294"/>
  <c r="L1294"/>
  <c r="K1294"/>
  <c r="J1294"/>
  <c r="I1294"/>
  <c r="H1294"/>
  <c r="G1294"/>
  <c r="F1294"/>
  <c r="E1294"/>
  <c r="D1294"/>
  <c r="C1294"/>
  <c r="B1294"/>
  <c r="P1294" s="1"/>
  <c r="R1293"/>
  <c r="Q1293"/>
  <c r="O1293"/>
  <c r="N1293"/>
  <c r="M1293"/>
  <c r="L1293"/>
  <c r="K1293"/>
  <c r="J1293"/>
  <c r="I1293"/>
  <c r="H1293"/>
  <c r="G1293"/>
  <c r="F1293"/>
  <c r="E1293"/>
  <c r="D1293"/>
  <c r="C1293"/>
  <c r="B1293"/>
  <c r="P1293" s="1"/>
  <c r="R1292"/>
  <c r="Q1292"/>
  <c r="O1292"/>
  <c r="N1292"/>
  <c r="M1292"/>
  <c r="L1292"/>
  <c r="K1292"/>
  <c r="J1292"/>
  <c r="I1292"/>
  <c r="H1292"/>
  <c r="G1292"/>
  <c r="F1292"/>
  <c r="E1292"/>
  <c r="D1292"/>
  <c r="C1292"/>
  <c r="B1292"/>
  <c r="P1292" s="1"/>
  <c r="R1291"/>
  <c r="Q1291"/>
  <c r="O1291"/>
  <c r="N1291"/>
  <c r="M1291"/>
  <c r="L1291"/>
  <c r="K1291"/>
  <c r="J1291"/>
  <c r="I1291"/>
  <c r="H1291"/>
  <c r="G1291"/>
  <c r="F1291"/>
  <c r="E1291"/>
  <c r="D1291"/>
  <c r="C1291"/>
  <c r="B1291"/>
  <c r="P1291" s="1"/>
  <c r="R1290"/>
  <c r="Q1290"/>
  <c r="O1290"/>
  <c r="N1290"/>
  <c r="M1290"/>
  <c r="L1290"/>
  <c r="K1290"/>
  <c r="J1290"/>
  <c r="I1290"/>
  <c r="H1290"/>
  <c r="G1290"/>
  <c r="F1290"/>
  <c r="E1290"/>
  <c r="D1290"/>
  <c r="C1290"/>
  <c r="B1290"/>
  <c r="P1290" s="1"/>
  <c r="R1289"/>
  <c r="Q1289"/>
  <c r="O1289"/>
  <c r="N1289"/>
  <c r="M1289"/>
  <c r="L1289"/>
  <c r="K1289"/>
  <c r="J1289"/>
  <c r="I1289"/>
  <c r="H1289"/>
  <c r="G1289"/>
  <c r="F1289"/>
  <c r="E1289"/>
  <c r="D1289"/>
  <c r="C1289"/>
  <c r="B1289"/>
  <c r="P1289" s="1"/>
  <c r="R1288"/>
  <c r="Q1288"/>
  <c r="O1288"/>
  <c r="N1288"/>
  <c r="M1288"/>
  <c r="L1288"/>
  <c r="K1288"/>
  <c r="J1288"/>
  <c r="I1288"/>
  <c r="H1288"/>
  <c r="G1288"/>
  <c r="F1288"/>
  <c r="E1288"/>
  <c r="D1288"/>
  <c r="C1288"/>
  <c r="B1288"/>
  <c r="P1288" s="1"/>
  <c r="R1287"/>
  <c r="Q1287"/>
  <c r="O1287"/>
  <c r="N1287"/>
  <c r="M1287"/>
  <c r="L1287"/>
  <c r="K1287"/>
  <c r="J1287"/>
  <c r="I1287"/>
  <c r="H1287"/>
  <c r="G1287"/>
  <c r="F1287"/>
  <c r="E1287"/>
  <c r="D1287"/>
  <c r="C1287"/>
  <c r="B1287"/>
  <c r="P1287" s="1"/>
  <c r="R1286"/>
  <c r="Q1286"/>
  <c r="O1286"/>
  <c r="N1286"/>
  <c r="M1286"/>
  <c r="L1286"/>
  <c r="K1286"/>
  <c r="J1286"/>
  <c r="I1286"/>
  <c r="H1286"/>
  <c r="G1286"/>
  <c r="F1286"/>
  <c r="E1286"/>
  <c r="D1286"/>
  <c r="C1286"/>
  <c r="B1286"/>
  <c r="P1286" s="1"/>
  <c r="R1285"/>
  <c r="Q1285"/>
  <c r="O1285"/>
  <c r="N1285"/>
  <c r="M1285"/>
  <c r="L1285"/>
  <c r="K1285"/>
  <c r="J1285"/>
  <c r="I1285"/>
  <c r="H1285"/>
  <c r="G1285"/>
  <c r="F1285"/>
  <c r="E1285"/>
  <c r="D1285"/>
  <c r="C1285"/>
  <c r="B1285"/>
  <c r="P1285" s="1"/>
  <c r="R1284"/>
  <c r="Q1284"/>
  <c r="O1284"/>
  <c r="N1284"/>
  <c r="M1284"/>
  <c r="L1284"/>
  <c r="K1284"/>
  <c r="J1284"/>
  <c r="I1284"/>
  <c r="H1284"/>
  <c r="G1284"/>
  <c r="F1284"/>
  <c r="E1284"/>
  <c r="D1284"/>
  <c r="C1284"/>
  <c r="B1284"/>
  <c r="P1284" s="1"/>
  <c r="R1283"/>
  <c r="Q1283"/>
  <c r="O1283"/>
  <c r="N1283"/>
  <c r="M1283"/>
  <c r="L1283"/>
  <c r="K1283"/>
  <c r="J1283"/>
  <c r="I1283"/>
  <c r="H1283"/>
  <c r="G1283"/>
  <c r="F1283"/>
  <c r="E1283"/>
  <c r="D1283"/>
  <c r="C1283"/>
  <c r="B1283"/>
  <c r="P1283" s="1"/>
  <c r="R1282"/>
  <c r="Q1282"/>
  <c r="O1282"/>
  <c r="N1282"/>
  <c r="M1282"/>
  <c r="L1282"/>
  <c r="K1282"/>
  <c r="J1282"/>
  <c r="I1282"/>
  <c r="H1282"/>
  <c r="G1282"/>
  <c r="F1282"/>
  <c r="E1282"/>
  <c r="D1282"/>
  <c r="C1282"/>
  <c r="B1282"/>
  <c r="P1282" s="1"/>
  <c r="R1281"/>
  <c r="Q1281"/>
  <c r="O1281"/>
  <c r="N1281"/>
  <c r="M1281"/>
  <c r="L1281"/>
  <c r="K1281"/>
  <c r="J1281"/>
  <c r="I1281"/>
  <c r="H1281"/>
  <c r="G1281"/>
  <c r="F1281"/>
  <c r="E1281"/>
  <c r="D1281"/>
  <c r="C1281"/>
  <c r="B1281"/>
  <c r="P1281" s="1"/>
  <c r="R1280"/>
  <c r="Q1280"/>
  <c r="O1280"/>
  <c r="N1280"/>
  <c r="M1280"/>
  <c r="L1280"/>
  <c r="K1280"/>
  <c r="J1280"/>
  <c r="I1280"/>
  <c r="H1280"/>
  <c r="G1280"/>
  <c r="F1280"/>
  <c r="E1280"/>
  <c r="D1280"/>
  <c r="C1280"/>
  <c r="B1280"/>
  <c r="P1280" s="1"/>
  <c r="R1279"/>
  <c r="Q1279"/>
  <c r="O1279"/>
  <c r="N1279"/>
  <c r="M1279"/>
  <c r="L1279"/>
  <c r="K1279"/>
  <c r="J1279"/>
  <c r="I1279"/>
  <c r="H1279"/>
  <c r="G1279"/>
  <c r="F1279"/>
  <c r="E1279"/>
  <c r="D1279"/>
  <c r="C1279"/>
  <c r="B1279"/>
  <c r="P1279" s="1"/>
  <c r="R1278"/>
  <c r="Q1278"/>
  <c r="O1278"/>
  <c r="N1278"/>
  <c r="M1278"/>
  <c r="L1278"/>
  <c r="K1278"/>
  <c r="J1278"/>
  <c r="I1278"/>
  <c r="H1278"/>
  <c r="G1278"/>
  <c r="F1278"/>
  <c r="E1278"/>
  <c r="D1278"/>
  <c r="C1278"/>
  <c r="B1278"/>
  <c r="P1278" s="1"/>
  <c r="R1277"/>
  <c r="Q1277"/>
  <c r="O1277"/>
  <c r="N1277"/>
  <c r="M1277"/>
  <c r="L1277"/>
  <c r="K1277"/>
  <c r="J1277"/>
  <c r="I1277"/>
  <c r="H1277"/>
  <c r="G1277"/>
  <c r="F1277"/>
  <c r="E1277"/>
  <c r="D1277"/>
  <c r="C1277"/>
  <c r="B1277"/>
  <c r="P1277" s="1"/>
  <c r="R1276"/>
  <c r="Q1276"/>
  <c r="O1276"/>
  <c r="N1276"/>
  <c r="M1276"/>
  <c r="L1276"/>
  <c r="K1276"/>
  <c r="J1276"/>
  <c r="I1276"/>
  <c r="H1276"/>
  <c r="G1276"/>
  <c r="F1276"/>
  <c r="E1276"/>
  <c r="D1276"/>
  <c r="C1276"/>
  <c r="B1276"/>
  <c r="P1276" s="1"/>
  <c r="R1275"/>
  <c r="Q1275"/>
  <c r="O1275"/>
  <c r="N1275"/>
  <c r="M1275"/>
  <c r="L1275"/>
  <c r="K1275"/>
  <c r="J1275"/>
  <c r="I1275"/>
  <c r="H1275"/>
  <c r="G1275"/>
  <c r="F1275"/>
  <c r="E1275"/>
  <c r="D1275"/>
  <c r="C1275"/>
  <c r="B1275"/>
  <c r="P1275" s="1"/>
  <c r="R1274"/>
  <c r="Q1274"/>
  <c r="O1274"/>
  <c r="N1274"/>
  <c r="M1274"/>
  <c r="L1274"/>
  <c r="K1274"/>
  <c r="J1274"/>
  <c r="I1274"/>
  <c r="H1274"/>
  <c r="G1274"/>
  <c r="F1274"/>
  <c r="E1274"/>
  <c r="D1274"/>
  <c r="C1274"/>
  <c r="B1274"/>
  <c r="P1274" s="1"/>
  <c r="R1273"/>
  <c r="Q1273"/>
  <c r="O1273"/>
  <c r="N1273"/>
  <c r="M1273"/>
  <c r="L1273"/>
  <c r="K1273"/>
  <c r="J1273"/>
  <c r="I1273"/>
  <c r="H1273"/>
  <c r="G1273"/>
  <c r="F1273"/>
  <c r="E1273"/>
  <c r="D1273"/>
  <c r="C1273"/>
  <c r="B1273"/>
  <c r="P1273" s="1"/>
  <c r="R1272"/>
  <c r="Q1272"/>
  <c r="O1272"/>
  <c r="N1272"/>
  <c r="M1272"/>
  <c r="L1272"/>
  <c r="K1272"/>
  <c r="J1272"/>
  <c r="I1272"/>
  <c r="H1272"/>
  <c r="G1272"/>
  <c r="F1272"/>
  <c r="E1272"/>
  <c r="D1272"/>
  <c r="C1272"/>
  <c r="B1272"/>
  <c r="P1272" s="1"/>
  <c r="R1271"/>
  <c r="Q1271"/>
  <c r="O1271"/>
  <c r="N1271"/>
  <c r="M1271"/>
  <c r="L1271"/>
  <c r="K1271"/>
  <c r="J1271"/>
  <c r="I1271"/>
  <c r="H1271"/>
  <c r="G1271"/>
  <c r="F1271"/>
  <c r="E1271"/>
  <c r="D1271"/>
  <c r="C1271"/>
  <c r="B1271"/>
  <c r="P1271" s="1"/>
  <c r="R1270"/>
  <c r="Q1270"/>
  <c r="O1270"/>
  <c r="N1270"/>
  <c r="M1270"/>
  <c r="L1270"/>
  <c r="K1270"/>
  <c r="J1270"/>
  <c r="I1270"/>
  <c r="H1270"/>
  <c r="G1270"/>
  <c r="F1270"/>
  <c r="E1270"/>
  <c r="D1270"/>
  <c r="C1270"/>
  <c r="B1270"/>
  <c r="P1270" s="1"/>
  <c r="R1269"/>
  <c r="Q1269"/>
  <c r="O1269"/>
  <c r="N1269"/>
  <c r="M1269"/>
  <c r="L1269"/>
  <c r="K1269"/>
  <c r="J1269"/>
  <c r="I1269"/>
  <c r="H1269"/>
  <c r="G1269"/>
  <c r="F1269"/>
  <c r="E1269"/>
  <c r="D1269"/>
  <c r="C1269"/>
  <c r="B1269"/>
  <c r="P1269" s="1"/>
  <c r="R1268"/>
  <c r="Q1268"/>
  <c r="O1268"/>
  <c r="N1268"/>
  <c r="M1268"/>
  <c r="L1268"/>
  <c r="K1268"/>
  <c r="J1268"/>
  <c r="I1268"/>
  <c r="H1268"/>
  <c r="G1268"/>
  <c r="F1268"/>
  <c r="E1268"/>
  <c r="D1268"/>
  <c r="C1268"/>
  <c r="B1268"/>
  <c r="P1268" s="1"/>
  <c r="R1267"/>
  <c r="Q1267"/>
  <c r="O1267"/>
  <c r="N1267"/>
  <c r="M1267"/>
  <c r="L1267"/>
  <c r="K1267"/>
  <c r="J1267"/>
  <c r="I1267"/>
  <c r="H1267"/>
  <c r="G1267"/>
  <c r="F1267"/>
  <c r="E1267"/>
  <c r="D1267"/>
  <c r="C1267"/>
  <c r="B1267"/>
  <c r="P1267" s="1"/>
  <c r="R1266"/>
  <c r="Q1266"/>
  <c r="O1266"/>
  <c r="N1266"/>
  <c r="M1266"/>
  <c r="L1266"/>
  <c r="K1266"/>
  <c r="J1266"/>
  <c r="I1266"/>
  <c r="H1266"/>
  <c r="G1266"/>
  <c r="F1266"/>
  <c r="E1266"/>
  <c r="D1266"/>
  <c r="C1266"/>
  <c r="B1266"/>
  <c r="P1266" s="1"/>
  <c r="R1265"/>
  <c r="Q1265"/>
  <c r="O1265"/>
  <c r="N1265"/>
  <c r="M1265"/>
  <c r="L1265"/>
  <c r="K1265"/>
  <c r="J1265"/>
  <c r="I1265"/>
  <c r="H1265"/>
  <c r="G1265"/>
  <c r="F1265"/>
  <c r="E1265"/>
  <c r="D1265"/>
  <c r="C1265"/>
  <c r="B1265"/>
  <c r="P1265" s="1"/>
  <c r="R1264"/>
  <c r="Q1264"/>
  <c r="O1264"/>
  <c r="N1264"/>
  <c r="M1264"/>
  <c r="L1264"/>
  <c r="K1264"/>
  <c r="J1264"/>
  <c r="I1264"/>
  <c r="H1264"/>
  <c r="G1264"/>
  <c r="F1264"/>
  <c r="E1264"/>
  <c r="D1264"/>
  <c r="C1264"/>
  <c r="B1264"/>
  <c r="P1264" s="1"/>
  <c r="R1263"/>
  <c r="Q1263"/>
  <c r="O1263"/>
  <c r="N1263"/>
  <c r="M1263"/>
  <c r="L1263"/>
  <c r="K1263"/>
  <c r="J1263"/>
  <c r="I1263"/>
  <c r="H1263"/>
  <c r="G1263"/>
  <c r="F1263"/>
  <c r="E1263"/>
  <c r="D1263"/>
  <c r="C1263"/>
  <c r="B1263"/>
  <c r="P1263" s="1"/>
  <c r="R1262"/>
  <c r="Q1262"/>
  <c r="O1262"/>
  <c r="N1262"/>
  <c r="M1262"/>
  <c r="L1262"/>
  <c r="K1262"/>
  <c r="J1262"/>
  <c r="I1262"/>
  <c r="H1262"/>
  <c r="G1262"/>
  <c r="F1262"/>
  <c r="E1262"/>
  <c r="D1262"/>
  <c r="C1262"/>
  <c r="B1262"/>
  <c r="P1262" s="1"/>
  <c r="R1261"/>
  <c r="Q1261"/>
  <c r="O1261"/>
  <c r="N1261"/>
  <c r="M1261"/>
  <c r="L1261"/>
  <c r="K1261"/>
  <c r="J1261"/>
  <c r="I1261"/>
  <c r="H1261"/>
  <c r="G1261"/>
  <c r="F1261"/>
  <c r="E1261"/>
  <c r="D1261"/>
  <c r="C1261"/>
  <c r="B1261"/>
  <c r="P1261" s="1"/>
  <c r="R1260"/>
  <c r="Q1260"/>
  <c r="O1260"/>
  <c r="N1260"/>
  <c r="M1260"/>
  <c r="L1260"/>
  <c r="K1260"/>
  <c r="J1260"/>
  <c r="I1260"/>
  <c r="H1260"/>
  <c r="G1260"/>
  <c r="F1260"/>
  <c r="E1260"/>
  <c r="D1260"/>
  <c r="C1260"/>
  <c r="B1260"/>
  <c r="P1260" s="1"/>
  <c r="R1259"/>
  <c r="Q1259"/>
  <c r="O1259"/>
  <c r="N1259"/>
  <c r="M1259"/>
  <c r="L1259"/>
  <c r="K1259"/>
  <c r="J1259"/>
  <c r="I1259"/>
  <c r="H1259"/>
  <c r="G1259"/>
  <c r="F1259"/>
  <c r="E1259"/>
  <c r="D1259"/>
  <c r="C1259"/>
  <c r="B1259"/>
  <c r="P1259" s="1"/>
  <c r="R1258"/>
  <c r="Q1258"/>
  <c r="O1258"/>
  <c r="N1258"/>
  <c r="M1258"/>
  <c r="L1258"/>
  <c r="K1258"/>
  <c r="J1258"/>
  <c r="I1258"/>
  <c r="H1258"/>
  <c r="G1258"/>
  <c r="F1258"/>
  <c r="E1258"/>
  <c r="D1258"/>
  <c r="C1258"/>
  <c r="B1258"/>
  <c r="P1258" s="1"/>
  <c r="R1257"/>
  <c r="Q1257"/>
  <c r="O1257"/>
  <c r="N1257"/>
  <c r="M1257"/>
  <c r="L1257"/>
  <c r="K1257"/>
  <c r="J1257"/>
  <c r="I1257"/>
  <c r="H1257"/>
  <c r="G1257"/>
  <c r="F1257"/>
  <c r="E1257"/>
  <c r="D1257"/>
  <c r="C1257"/>
  <c r="B1257"/>
  <c r="P1257" s="1"/>
  <c r="R1256"/>
  <c r="Q1256"/>
  <c r="O1256"/>
  <c r="N1256"/>
  <c r="M1256"/>
  <c r="L1256"/>
  <c r="K1256"/>
  <c r="J1256"/>
  <c r="I1256"/>
  <c r="H1256"/>
  <c r="G1256"/>
  <c r="F1256"/>
  <c r="E1256"/>
  <c r="D1256"/>
  <c r="C1256"/>
  <c r="B1256"/>
  <c r="P1256" s="1"/>
  <c r="R1255"/>
  <c r="Q1255"/>
  <c r="O1255"/>
  <c r="N1255"/>
  <c r="M1255"/>
  <c r="L1255"/>
  <c r="K1255"/>
  <c r="J1255"/>
  <c r="I1255"/>
  <c r="H1255"/>
  <c r="G1255"/>
  <c r="F1255"/>
  <c r="E1255"/>
  <c r="D1255"/>
  <c r="C1255"/>
  <c r="B1255"/>
  <c r="P1255" s="1"/>
  <c r="R1254"/>
  <c r="Q1254"/>
  <c r="O1254"/>
  <c r="N1254"/>
  <c r="M1254"/>
  <c r="L1254"/>
  <c r="K1254"/>
  <c r="J1254"/>
  <c r="I1254"/>
  <c r="H1254"/>
  <c r="G1254"/>
  <c r="F1254"/>
  <c r="E1254"/>
  <c r="D1254"/>
  <c r="C1254"/>
  <c r="B1254"/>
  <c r="P1254" s="1"/>
  <c r="R1253"/>
  <c r="Q1253"/>
  <c r="O1253"/>
  <c r="N1253"/>
  <c r="M1253"/>
  <c r="L1253"/>
  <c r="K1253"/>
  <c r="J1253"/>
  <c r="I1253"/>
  <c r="H1253"/>
  <c r="G1253"/>
  <c r="F1253"/>
  <c r="E1253"/>
  <c r="D1253"/>
  <c r="C1253"/>
  <c r="B1253"/>
  <c r="P1253" s="1"/>
  <c r="R1252"/>
  <c r="Q1252"/>
  <c r="O1252"/>
  <c r="N1252"/>
  <c r="M1252"/>
  <c r="L1252"/>
  <c r="K1252"/>
  <c r="J1252"/>
  <c r="I1252"/>
  <c r="H1252"/>
  <c r="G1252"/>
  <c r="F1252"/>
  <c r="E1252"/>
  <c r="D1252"/>
  <c r="C1252"/>
  <c r="B1252"/>
  <c r="P1252" s="1"/>
  <c r="R1251"/>
  <c r="Q1251"/>
  <c r="O1251"/>
  <c r="N1251"/>
  <c r="M1251"/>
  <c r="L1251"/>
  <c r="K1251"/>
  <c r="J1251"/>
  <c r="I1251"/>
  <c r="H1251"/>
  <c r="G1251"/>
  <c r="F1251"/>
  <c r="E1251"/>
  <c r="D1251"/>
  <c r="C1251"/>
  <c r="B1251"/>
  <c r="P1251" s="1"/>
  <c r="R1250"/>
  <c r="Q1250"/>
  <c r="O1250"/>
  <c r="N1250"/>
  <c r="M1250"/>
  <c r="L1250"/>
  <c r="K1250"/>
  <c r="J1250"/>
  <c r="I1250"/>
  <c r="H1250"/>
  <c r="G1250"/>
  <c r="F1250"/>
  <c r="E1250"/>
  <c r="D1250"/>
  <c r="C1250"/>
  <c r="B1250"/>
  <c r="P1250" s="1"/>
  <c r="R1249"/>
  <c r="Q1249"/>
  <c r="O1249"/>
  <c r="N1249"/>
  <c r="M1249"/>
  <c r="L1249"/>
  <c r="K1249"/>
  <c r="J1249"/>
  <c r="I1249"/>
  <c r="H1249"/>
  <c r="G1249"/>
  <c r="F1249"/>
  <c r="E1249"/>
  <c r="D1249"/>
  <c r="C1249"/>
  <c r="B1249"/>
  <c r="P1249" s="1"/>
  <c r="R1248"/>
  <c r="Q1248"/>
  <c r="O1248"/>
  <c r="N1248"/>
  <c r="M1248"/>
  <c r="L1248"/>
  <c r="K1248"/>
  <c r="J1248"/>
  <c r="I1248"/>
  <c r="H1248"/>
  <c r="G1248"/>
  <c r="F1248"/>
  <c r="E1248"/>
  <c r="D1248"/>
  <c r="C1248"/>
  <c r="B1248"/>
  <c r="P1248" s="1"/>
  <c r="R1247"/>
  <c r="Q1247"/>
  <c r="O1247"/>
  <c r="N1247"/>
  <c r="M1247"/>
  <c r="L1247"/>
  <c r="K1247"/>
  <c r="J1247"/>
  <c r="I1247"/>
  <c r="H1247"/>
  <c r="G1247"/>
  <c r="F1247"/>
  <c r="E1247"/>
  <c r="D1247"/>
  <c r="C1247"/>
  <c r="B1247"/>
  <c r="P1247" s="1"/>
  <c r="R1246"/>
  <c r="Q1246"/>
  <c r="O1246"/>
  <c r="N1246"/>
  <c r="M1246"/>
  <c r="L1246"/>
  <c r="K1246"/>
  <c r="J1246"/>
  <c r="I1246"/>
  <c r="H1246"/>
  <c r="G1246"/>
  <c r="F1246"/>
  <c r="E1246"/>
  <c r="D1246"/>
  <c r="C1246"/>
  <c r="B1246"/>
  <c r="P1246" s="1"/>
  <c r="R1245"/>
  <c r="Q1245"/>
  <c r="O1245"/>
  <c r="N1245"/>
  <c r="M1245"/>
  <c r="L1245"/>
  <c r="K1245"/>
  <c r="J1245"/>
  <c r="I1245"/>
  <c r="H1245"/>
  <c r="G1245"/>
  <c r="F1245"/>
  <c r="E1245"/>
  <c r="D1245"/>
  <c r="C1245"/>
  <c r="B1245"/>
  <c r="P1245" s="1"/>
  <c r="R1244"/>
  <c r="Q1244"/>
  <c r="O1244"/>
  <c r="N1244"/>
  <c r="M1244"/>
  <c r="L1244"/>
  <c r="K1244"/>
  <c r="J1244"/>
  <c r="I1244"/>
  <c r="H1244"/>
  <c r="G1244"/>
  <c r="F1244"/>
  <c r="E1244"/>
  <c r="D1244"/>
  <c r="C1244"/>
  <c r="B1244"/>
  <c r="P1244" s="1"/>
  <c r="R1243"/>
  <c r="Q1243"/>
  <c r="O1243"/>
  <c r="N1243"/>
  <c r="M1243"/>
  <c r="L1243"/>
  <c r="K1243"/>
  <c r="J1243"/>
  <c r="I1243"/>
  <c r="H1243"/>
  <c r="G1243"/>
  <c r="F1243"/>
  <c r="E1243"/>
  <c r="D1243"/>
  <c r="C1243"/>
  <c r="B1243"/>
  <c r="P1243" s="1"/>
  <c r="R1242"/>
  <c r="Q1242"/>
  <c r="O1242"/>
  <c r="N1242"/>
  <c r="M1242"/>
  <c r="L1242"/>
  <c r="K1242"/>
  <c r="J1242"/>
  <c r="I1242"/>
  <c r="H1242"/>
  <c r="G1242"/>
  <c r="F1242"/>
  <c r="E1242"/>
  <c r="D1242"/>
  <c r="C1242"/>
  <c r="B1242"/>
  <c r="P1242" s="1"/>
  <c r="R1241"/>
  <c r="Q1241"/>
  <c r="O1241"/>
  <c r="N1241"/>
  <c r="M1241"/>
  <c r="L1241"/>
  <c r="K1241"/>
  <c r="J1241"/>
  <c r="I1241"/>
  <c r="H1241"/>
  <c r="G1241"/>
  <c r="F1241"/>
  <c r="E1241"/>
  <c r="D1241"/>
  <c r="C1241"/>
  <c r="B1241"/>
  <c r="P1241" s="1"/>
  <c r="R1240"/>
  <c r="Q1240"/>
  <c r="O1240"/>
  <c r="N1240"/>
  <c r="M1240"/>
  <c r="L1240"/>
  <c r="K1240"/>
  <c r="J1240"/>
  <c r="I1240"/>
  <c r="H1240"/>
  <c r="G1240"/>
  <c r="F1240"/>
  <c r="E1240"/>
  <c r="D1240"/>
  <c r="C1240"/>
  <c r="B1240"/>
  <c r="P1240" s="1"/>
  <c r="R1239"/>
  <c r="Q1239"/>
  <c r="O1239"/>
  <c r="N1239"/>
  <c r="M1239"/>
  <c r="L1239"/>
  <c r="K1239"/>
  <c r="J1239"/>
  <c r="I1239"/>
  <c r="H1239"/>
  <c r="G1239"/>
  <c r="F1239"/>
  <c r="E1239"/>
  <c r="D1239"/>
  <c r="C1239"/>
  <c r="B1239"/>
  <c r="P1239" s="1"/>
  <c r="R1238"/>
  <c r="Q1238"/>
  <c r="O1238"/>
  <c r="N1238"/>
  <c r="M1238"/>
  <c r="L1238"/>
  <c r="K1238"/>
  <c r="J1238"/>
  <c r="I1238"/>
  <c r="H1238"/>
  <c r="G1238"/>
  <c r="F1238"/>
  <c r="E1238"/>
  <c r="D1238"/>
  <c r="C1238"/>
  <c r="B1238"/>
  <c r="P1238" s="1"/>
  <c r="R1237"/>
  <c r="Q1237"/>
  <c r="O1237"/>
  <c r="N1237"/>
  <c r="M1237"/>
  <c r="L1237"/>
  <c r="K1237"/>
  <c r="J1237"/>
  <c r="I1237"/>
  <c r="H1237"/>
  <c r="G1237"/>
  <c r="F1237"/>
  <c r="E1237"/>
  <c r="D1237"/>
  <c r="C1237"/>
  <c r="B1237"/>
  <c r="P1237" s="1"/>
  <c r="R1236"/>
  <c r="Q1236"/>
  <c r="O1236"/>
  <c r="N1236"/>
  <c r="M1236"/>
  <c r="L1236"/>
  <c r="K1236"/>
  <c r="J1236"/>
  <c r="I1236"/>
  <c r="H1236"/>
  <c r="G1236"/>
  <c r="F1236"/>
  <c r="E1236"/>
  <c r="D1236"/>
  <c r="C1236"/>
  <c r="B1236"/>
  <c r="P1236" s="1"/>
  <c r="R1235"/>
  <c r="Q1235"/>
  <c r="O1235"/>
  <c r="N1235"/>
  <c r="M1235"/>
  <c r="L1235"/>
  <c r="K1235"/>
  <c r="J1235"/>
  <c r="I1235"/>
  <c r="H1235"/>
  <c r="G1235"/>
  <c r="F1235"/>
  <c r="E1235"/>
  <c r="D1235"/>
  <c r="C1235"/>
  <c r="B1235"/>
  <c r="P1235" s="1"/>
  <c r="R1234"/>
  <c r="Q1234"/>
  <c r="O1234"/>
  <c r="N1234"/>
  <c r="M1234"/>
  <c r="L1234"/>
  <c r="K1234"/>
  <c r="J1234"/>
  <c r="I1234"/>
  <c r="H1234"/>
  <c r="G1234"/>
  <c r="F1234"/>
  <c r="E1234"/>
  <c r="D1234"/>
  <c r="C1234"/>
  <c r="B1234"/>
  <c r="P1234" s="1"/>
  <c r="R1233"/>
  <c r="Q1233"/>
  <c r="O1233"/>
  <c r="N1233"/>
  <c r="M1233"/>
  <c r="L1233"/>
  <c r="K1233"/>
  <c r="J1233"/>
  <c r="I1233"/>
  <c r="H1233"/>
  <c r="G1233"/>
  <c r="F1233"/>
  <c r="E1233"/>
  <c r="D1233"/>
  <c r="C1233"/>
  <c r="B1233"/>
  <c r="P1233" s="1"/>
  <c r="R1232"/>
  <c r="Q1232"/>
  <c r="O1232"/>
  <c r="N1232"/>
  <c r="M1232"/>
  <c r="L1232"/>
  <c r="K1232"/>
  <c r="J1232"/>
  <c r="I1232"/>
  <c r="H1232"/>
  <c r="G1232"/>
  <c r="F1232"/>
  <c r="E1232"/>
  <c r="D1232"/>
  <c r="C1232"/>
  <c r="B1232"/>
  <c r="P1232" s="1"/>
  <c r="R1231"/>
  <c r="Q1231"/>
  <c r="O1231"/>
  <c r="N1231"/>
  <c r="M1231"/>
  <c r="L1231"/>
  <c r="K1231"/>
  <c r="J1231"/>
  <c r="I1231"/>
  <c r="H1231"/>
  <c r="G1231"/>
  <c r="F1231"/>
  <c r="E1231"/>
  <c r="D1231"/>
  <c r="C1231"/>
  <c r="B1231"/>
  <c r="P1231" s="1"/>
  <c r="R1230"/>
  <c r="Q1230"/>
  <c r="O1230"/>
  <c r="N1230"/>
  <c r="M1230"/>
  <c r="L1230"/>
  <c r="K1230"/>
  <c r="J1230"/>
  <c r="I1230"/>
  <c r="H1230"/>
  <c r="G1230"/>
  <c r="F1230"/>
  <c r="E1230"/>
  <c r="D1230"/>
  <c r="C1230"/>
  <c r="B1230"/>
  <c r="P1230" s="1"/>
  <c r="R1229"/>
  <c r="Q1229"/>
  <c r="O1229"/>
  <c r="N1229"/>
  <c r="M1229"/>
  <c r="L1229"/>
  <c r="K1229"/>
  <c r="J1229"/>
  <c r="I1229"/>
  <c r="H1229"/>
  <c r="G1229"/>
  <c r="F1229"/>
  <c r="E1229"/>
  <c r="D1229"/>
  <c r="C1229"/>
  <c r="B1229"/>
  <c r="P1229" s="1"/>
  <c r="R1228"/>
  <c r="Q1228"/>
  <c r="O1228"/>
  <c r="N1228"/>
  <c r="M1228"/>
  <c r="L1228"/>
  <c r="K1228"/>
  <c r="J1228"/>
  <c r="I1228"/>
  <c r="H1228"/>
  <c r="G1228"/>
  <c r="F1228"/>
  <c r="E1228"/>
  <c r="D1228"/>
  <c r="C1228"/>
  <c r="B1228"/>
  <c r="P1228" s="1"/>
  <c r="R1227"/>
  <c r="Q1227"/>
  <c r="O1227"/>
  <c r="N1227"/>
  <c r="M1227"/>
  <c r="L1227"/>
  <c r="K1227"/>
  <c r="J1227"/>
  <c r="I1227"/>
  <c r="H1227"/>
  <c r="G1227"/>
  <c r="F1227"/>
  <c r="E1227"/>
  <c r="D1227"/>
  <c r="C1227"/>
  <c r="B1227"/>
  <c r="P1227" s="1"/>
  <c r="R1226"/>
  <c r="Q1226"/>
  <c r="O1226"/>
  <c r="N1226"/>
  <c r="M1226"/>
  <c r="L1226"/>
  <c r="K1226"/>
  <c r="J1226"/>
  <c r="I1226"/>
  <c r="H1226"/>
  <c r="G1226"/>
  <c r="F1226"/>
  <c r="E1226"/>
  <c r="D1226"/>
  <c r="C1226"/>
  <c r="B1226"/>
  <c r="P1226" s="1"/>
  <c r="R1225"/>
  <c r="Q1225"/>
  <c r="O1225"/>
  <c r="N1225"/>
  <c r="M1225"/>
  <c r="L1225"/>
  <c r="K1225"/>
  <c r="J1225"/>
  <c r="I1225"/>
  <c r="H1225"/>
  <c r="G1225"/>
  <c r="F1225"/>
  <c r="E1225"/>
  <c r="D1225"/>
  <c r="C1225"/>
  <c r="B1225"/>
  <c r="P1225" s="1"/>
  <c r="R1224"/>
  <c r="Q1224"/>
  <c r="O1224"/>
  <c r="N1224"/>
  <c r="M1224"/>
  <c r="L1224"/>
  <c r="K1224"/>
  <c r="J1224"/>
  <c r="I1224"/>
  <c r="H1224"/>
  <c r="G1224"/>
  <c r="F1224"/>
  <c r="E1224"/>
  <c r="D1224"/>
  <c r="C1224"/>
  <c r="B1224"/>
  <c r="P1224" s="1"/>
  <c r="R1223"/>
  <c r="Q1223"/>
  <c r="O1223"/>
  <c r="N1223"/>
  <c r="M1223"/>
  <c r="L1223"/>
  <c r="K1223"/>
  <c r="J1223"/>
  <c r="I1223"/>
  <c r="H1223"/>
  <c r="G1223"/>
  <c r="F1223"/>
  <c r="E1223"/>
  <c r="D1223"/>
  <c r="C1223"/>
  <c r="B1223"/>
  <c r="P1223" s="1"/>
  <c r="R1222"/>
  <c r="Q1222"/>
  <c r="O1222"/>
  <c r="N1222"/>
  <c r="M1222"/>
  <c r="L1222"/>
  <c r="K1222"/>
  <c r="J1222"/>
  <c r="I1222"/>
  <c r="H1222"/>
  <c r="G1222"/>
  <c r="F1222"/>
  <c r="E1222"/>
  <c r="D1222"/>
  <c r="C1222"/>
  <c r="B1222"/>
  <c r="P1222" s="1"/>
  <c r="R1221"/>
  <c r="Q1221"/>
  <c r="O1221"/>
  <c r="N1221"/>
  <c r="M1221"/>
  <c r="L1221"/>
  <c r="K1221"/>
  <c r="J1221"/>
  <c r="I1221"/>
  <c r="H1221"/>
  <c r="G1221"/>
  <c r="F1221"/>
  <c r="E1221"/>
  <c r="D1221"/>
  <c r="C1221"/>
  <c r="B1221"/>
  <c r="P1221" s="1"/>
  <c r="R1220"/>
  <c r="Q1220"/>
  <c r="O1220"/>
  <c r="N1220"/>
  <c r="M1220"/>
  <c r="L1220"/>
  <c r="K1220"/>
  <c r="J1220"/>
  <c r="I1220"/>
  <c r="H1220"/>
  <c r="G1220"/>
  <c r="F1220"/>
  <c r="E1220"/>
  <c r="D1220"/>
  <c r="C1220"/>
  <c r="B1220"/>
  <c r="P1220" s="1"/>
  <c r="R1219"/>
  <c r="Q1219"/>
  <c r="O1219"/>
  <c r="N1219"/>
  <c r="M1219"/>
  <c r="L1219"/>
  <c r="K1219"/>
  <c r="J1219"/>
  <c r="I1219"/>
  <c r="H1219"/>
  <c r="G1219"/>
  <c r="F1219"/>
  <c r="E1219"/>
  <c r="D1219"/>
  <c r="C1219"/>
  <c r="B1219"/>
  <c r="P1219" s="1"/>
  <c r="R1218"/>
  <c r="Q1218"/>
  <c r="O1218"/>
  <c r="N1218"/>
  <c r="M1218"/>
  <c r="L1218"/>
  <c r="K1218"/>
  <c r="J1218"/>
  <c r="I1218"/>
  <c r="H1218"/>
  <c r="G1218"/>
  <c r="F1218"/>
  <c r="E1218"/>
  <c r="D1218"/>
  <c r="C1218"/>
  <c r="B1218"/>
  <c r="P1218" s="1"/>
  <c r="R1217"/>
  <c r="Q1217"/>
  <c r="O1217"/>
  <c r="N1217"/>
  <c r="M1217"/>
  <c r="L1217"/>
  <c r="K1217"/>
  <c r="J1217"/>
  <c r="I1217"/>
  <c r="H1217"/>
  <c r="G1217"/>
  <c r="F1217"/>
  <c r="E1217"/>
  <c r="D1217"/>
  <c r="C1217"/>
  <c r="B1217"/>
  <c r="P1217" s="1"/>
  <c r="R1216"/>
  <c r="Q1216"/>
  <c r="O1216"/>
  <c r="N1216"/>
  <c r="M1216"/>
  <c r="L1216"/>
  <c r="K1216"/>
  <c r="J1216"/>
  <c r="I1216"/>
  <c r="H1216"/>
  <c r="G1216"/>
  <c r="F1216"/>
  <c r="E1216"/>
  <c r="D1216"/>
  <c r="C1216"/>
  <c r="B1216"/>
  <c r="P1216" s="1"/>
  <c r="R1215"/>
  <c r="Q1215"/>
  <c r="O1215"/>
  <c r="N1215"/>
  <c r="M1215"/>
  <c r="L1215"/>
  <c r="K1215"/>
  <c r="J1215"/>
  <c r="I1215"/>
  <c r="H1215"/>
  <c r="G1215"/>
  <c r="F1215"/>
  <c r="E1215"/>
  <c r="D1215"/>
  <c r="C1215"/>
  <c r="B1215"/>
  <c r="P1215" s="1"/>
  <c r="R1214"/>
  <c r="Q1214"/>
  <c r="O1214"/>
  <c r="N1214"/>
  <c r="M1214"/>
  <c r="L1214"/>
  <c r="K1214"/>
  <c r="J1214"/>
  <c r="I1214"/>
  <c r="H1214"/>
  <c r="G1214"/>
  <c r="F1214"/>
  <c r="E1214"/>
  <c r="D1214"/>
  <c r="C1214"/>
  <c r="B1214"/>
  <c r="P1214" s="1"/>
  <c r="R1213"/>
  <c r="Q1213"/>
  <c r="O1213"/>
  <c r="N1213"/>
  <c r="M1213"/>
  <c r="L1213"/>
  <c r="K1213"/>
  <c r="J1213"/>
  <c r="I1213"/>
  <c r="H1213"/>
  <c r="G1213"/>
  <c r="F1213"/>
  <c r="E1213"/>
  <c r="D1213"/>
  <c r="C1213"/>
  <c r="B1213"/>
  <c r="P1213" s="1"/>
  <c r="R1212"/>
  <c r="Q1212"/>
  <c r="O1212"/>
  <c r="N1212"/>
  <c r="M1212"/>
  <c r="L1212"/>
  <c r="K1212"/>
  <c r="J1212"/>
  <c r="I1212"/>
  <c r="H1212"/>
  <c r="G1212"/>
  <c r="F1212"/>
  <c r="E1212"/>
  <c r="D1212"/>
  <c r="C1212"/>
  <c r="B1212"/>
  <c r="P1212" s="1"/>
  <c r="R1211"/>
  <c r="Q1211"/>
  <c r="O1211"/>
  <c r="N1211"/>
  <c r="M1211"/>
  <c r="L1211"/>
  <c r="K1211"/>
  <c r="J1211"/>
  <c r="I1211"/>
  <c r="H1211"/>
  <c r="G1211"/>
  <c r="F1211"/>
  <c r="E1211"/>
  <c r="D1211"/>
  <c r="C1211"/>
  <c r="B1211"/>
  <c r="P1211" s="1"/>
  <c r="R1210"/>
  <c r="Q1210"/>
  <c r="O1210"/>
  <c r="N1210"/>
  <c r="M1210"/>
  <c r="L1210"/>
  <c r="K1210"/>
  <c r="J1210"/>
  <c r="I1210"/>
  <c r="H1210"/>
  <c r="G1210"/>
  <c r="F1210"/>
  <c r="E1210"/>
  <c r="D1210"/>
  <c r="C1210"/>
  <c r="B1210"/>
  <c r="P1210" s="1"/>
  <c r="R1209"/>
  <c r="Q1209"/>
  <c r="O1209"/>
  <c r="N1209"/>
  <c r="M1209"/>
  <c r="L1209"/>
  <c r="K1209"/>
  <c r="J1209"/>
  <c r="I1209"/>
  <c r="H1209"/>
  <c r="G1209"/>
  <c r="F1209"/>
  <c r="E1209"/>
  <c r="D1209"/>
  <c r="C1209"/>
  <c r="B1209"/>
  <c r="P1209" s="1"/>
  <c r="R1208"/>
  <c r="Q1208"/>
  <c r="O1208"/>
  <c r="N1208"/>
  <c r="M1208"/>
  <c r="L1208"/>
  <c r="K1208"/>
  <c r="J1208"/>
  <c r="I1208"/>
  <c r="H1208"/>
  <c r="G1208"/>
  <c r="F1208"/>
  <c r="E1208"/>
  <c r="D1208"/>
  <c r="C1208"/>
  <c r="B1208"/>
  <c r="P1208" s="1"/>
  <c r="R1207"/>
  <c r="Q1207"/>
  <c r="O1207"/>
  <c r="N1207"/>
  <c r="M1207"/>
  <c r="L1207"/>
  <c r="K1207"/>
  <c r="J1207"/>
  <c r="I1207"/>
  <c r="H1207"/>
  <c r="G1207"/>
  <c r="F1207"/>
  <c r="E1207"/>
  <c r="D1207"/>
  <c r="C1207"/>
  <c r="B1207"/>
  <c r="P1207" s="1"/>
  <c r="R1206"/>
  <c r="Q1206"/>
  <c r="O1206"/>
  <c r="N1206"/>
  <c r="M1206"/>
  <c r="L1206"/>
  <c r="K1206"/>
  <c r="J1206"/>
  <c r="I1206"/>
  <c r="H1206"/>
  <c r="G1206"/>
  <c r="F1206"/>
  <c r="E1206"/>
  <c r="D1206"/>
  <c r="C1206"/>
  <c r="B1206"/>
  <c r="P1206" s="1"/>
  <c r="R1205"/>
  <c r="Q1205"/>
  <c r="O1205"/>
  <c r="N1205"/>
  <c r="M1205"/>
  <c r="L1205"/>
  <c r="K1205"/>
  <c r="J1205"/>
  <c r="I1205"/>
  <c r="H1205"/>
  <c r="G1205"/>
  <c r="F1205"/>
  <c r="E1205"/>
  <c r="D1205"/>
  <c r="C1205"/>
  <c r="B1205"/>
  <c r="P1205" s="1"/>
  <c r="R1204"/>
  <c r="Q1204"/>
  <c r="O1204"/>
  <c r="N1204"/>
  <c r="M1204"/>
  <c r="L1204"/>
  <c r="K1204"/>
  <c r="J1204"/>
  <c r="I1204"/>
  <c r="H1204"/>
  <c r="G1204"/>
  <c r="F1204"/>
  <c r="E1204"/>
  <c r="D1204"/>
  <c r="C1204"/>
  <c r="B1204"/>
  <c r="P1204" s="1"/>
  <c r="R1203"/>
  <c r="Q1203"/>
  <c r="O1203"/>
  <c r="N1203"/>
  <c r="M1203"/>
  <c r="L1203"/>
  <c r="K1203"/>
  <c r="J1203"/>
  <c r="I1203"/>
  <c r="H1203"/>
  <c r="G1203"/>
  <c r="F1203"/>
  <c r="E1203"/>
  <c r="D1203"/>
  <c r="C1203"/>
  <c r="B1203"/>
  <c r="P1203" s="1"/>
  <c r="R1202"/>
  <c r="Q1202"/>
  <c r="O1202"/>
  <c r="N1202"/>
  <c r="M1202"/>
  <c r="L1202"/>
  <c r="K1202"/>
  <c r="J1202"/>
  <c r="I1202"/>
  <c r="H1202"/>
  <c r="G1202"/>
  <c r="F1202"/>
  <c r="E1202"/>
  <c r="D1202"/>
  <c r="C1202"/>
  <c r="B1202"/>
  <c r="P1202" s="1"/>
  <c r="R1201"/>
  <c r="Q1201"/>
  <c r="O1201"/>
  <c r="N1201"/>
  <c r="M1201"/>
  <c r="L1201"/>
  <c r="K1201"/>
  <c r="J1201"/>
  <c r="I1201"/>
  <c r="H1201"/>
  <c r="G1201"/>
  <c r="F1201"/>
  <c r="E1201"/>
  <c r="D1201"/>
  <c r="C1201"/>
  <c r="B1201"/>
  <c r="P1201" s="1"/>
  <c r="R1200"/>
  <c r="Q1200"/>
  <c r="O1200"/>
  <c r="N1200"/>
  <c r="M1200"/>
  <c r="L1200"/>
  <c r="K1200"/>
  <c r="J1200"/>
  <c r="I1200"/>
  <c r="H1200"/>
  <c r="G1200"/>
  <c r="F1200"/>
  <c r="E1200"/>
  <c r="D1200"/>
  <c r="C1200"/>
  <c r="B1200"/>
  <c r="P1200" s="1"/>
  <c r="R1199"/>
  <c r="Q1199"/>
  <c r="O1199"/>
  <c r="N1199"/>
  <c r="M1199"/>
  <c r="L1199"/>
  <c r="K1199"/>
  <c r="J1199"/>
  <c r="I1199"/>
  <c r="H1199"/>
  <c r="G1199"/>
  <c r="F1199"/>
  <c r="E1199"/>
  <c r="D1199"/>
  <c r="C1199"/>
  <c r="B1199"/>
  <c r="P1199" s="1"/>
  <c r="R1198"/>
  <c r="Q1198"/>
  <c r="O1198"/>
  <c r="N1198"/>
  <c r="M1198"/>
  <c r="L1198"/>
  <c r="K1198"/>
  <c r="J1198"/>
  <c r="I1198"/>
  <c r="H1198"/>
  <c r="G1198"/>
  <c r="F1198"/>
  <c r="E1198"/>
  <c r="D1198"/>
  <c r="C1198"/>
  <c r="B1198"/>
  <c r="P1198" s="1"/>
  <c r="R1197"/>
  <c r="Q1197"/>
  <c r="O1197"/>
  <c r="N1197"/>
  <c r="M1197"/>
  <c r="L1197"/>
  <c r="K1197"/>
  <c r="J1197"/>
  <c r="I1197"/>
  <c r="H1197"/>
  <c r="G1197"/>
  <c r="F1197"/>
  <c r="E1197"/>
  <c r="D1197"/>
  <c r="C1197"/>
  <c r="B1197"/>
  <c r="P1197" s="1"/>
  <c r="R1196"/>
  <c r="Q1196"/>
  <c r="O1196"/>
  <c r="N1196"/>
  <c r="M1196"/>
  <c r="L1196"/>
  <c r="K1196"/>
  <c r="J1196"/>
  <c r="I1196"/>
  <c r="H1196"/>
  <c r="G1196"/>
  <c r="F1196"/>
  <c r="E1196"/>
  <c r="D1196"/>
  <c r="C1196"/>
  <c r="B1196"/>
  <c r="P1196" s="1"/>
  <c r="R1195"/>
  <c r="Q1195"/>
  <c r="O1195"/>
  <c r="N1195"/>
  <c r="M1195"/>
  <c r="L1195"/>
  <c r="K1195"/>
  <c r="J1195"/>
  <c r="I1195"/>
  <c r="H1195"/>
  <c r="G1195"/>
  <c r="F1195"/>
  <c r="E1195"/>
  <c r="D1195"/>
  <c r="C1195"/>
  <c r="B1195"/>
  <c r="P1195" s="1"/>
  <c r="R1194"/>
  <c r="Q1194"/>
  <c r="O1194"/>
  <c r="N1194"/>
  <c r="M1194"/>
  <c r="L1194"/>
  <c r="K1194"/>
  <c r="J1194"/>
  <c r="I1194"/>
  <c r="H1194"/>
  <c r="G1194"/>
  <c r="F1194"/>
  <c r="E1194"/>
  <c r="D1194"/>
  <c r="C1194"/>
  <c r="B1194"/>
  <c r="P1194" s="1"/>
  <c r="R1193"/>
  <c r="Q1193"/>
  <c r="O1193"/>
  <c r="N1193"/>
  <c r="M1193"/>
  <c r="L1193"/>
  <c r="K1193"/>
  <c r="J1193"/>
  <c r="I1193"/>
  <c r="H1193"/>
  <c r="G1193"/>
  <c r="F1193"/>
  <c r="E1193"/>
  <c r="D1193"/>
  <c r="C1193"/>
  <c r="B1193"/>
  <c r="P1193" s="1"/>
  <c r="R1192"/>
  <c r="Q1192"/>
  <c r="O1192"/>
  <c r="N1192"/>
  <c r="M1192"/>
  <c r="L1192"/>
  <c r="K1192"/>
  <c r="J1192"/>
  <c r="I1192"/>
  <c r="H1192"/>
  <c r="G1192"/>
  <c r="F1192"/>
  <c r="E1192"/>
  <c r="D1192"/>
  <c r="C1192"/>
  <c r="B1192"/>
  <c r="P1192" s="1"/>
  <c r="R1191"/>
  <c r="Q1191"/>
  <c r="O1191"/>
  <c r="N1191"/>
  <c r="M1191"/>
  <c r="L1191"/>
  <c r="K1191"/>
  <c r="J1191"/>
  <c r="I1191"/>
  <c r="H1191"/>
  <c r="G1191"/>
  <c r="F1191"/>
  <c r="E1191"/>
  <c r="D1191"/>
  <c r="C1191"/>
  <c r="B1191"/>
  <c r="P1191" s="1"/>
  <c r="R1190"/>
  <c r="Q1190"/>
  <c r="O1190"/>
  <c r="N1190"/>
  <c r="M1190"/>
  <c r="L1190"/>
  <c r="K1190"/>
  <c r="J1190"/>
  <c r="I1190"/>
  <c r="H1190"/>
  <c r="G1190"/>
  <c r="F1190"/>
  <c r="E1190"/>
  <c r="D1190"/>
  <c r="C1190"/>
  <c r="B1190"/>
  <c r="P1190" s="1"/>
  <c r="R1189"/>
  <c r="Q1189"/>
  <c r="O1189"/>
  <c r="N1189"/>
  <c r="M1189"/>
  <c r="L1189"/>
  <c r="K1189"/>
  <c r="J1189"/>
  <c r="I1189"/>
  <c r="H1189"/>
  <c r="G1189"/>
  <c r="F1189"/>
  <c r="E1189"/>
  <c r="D1189"/>
  <c r="C1189"/>
  <c r="B1189"/>
  <c r="P1189" s="1"/>
  <c r="R1188"/>
  <c r="Q1188"/>
  <c r="O1188"/>
  <c r="N1188"/>
  <c r="M1188"/>
  <c r="L1188"/>
  <c r="K1188"/>
  <c r="J1188"/>
  <c r="I1188"/>
  <c r="H1188"/>
  <c r="G1188"/>
  <c r="F1188"/>
  <c r="E1188"/>
  <c r="D1188"/>
  <c r="C1188"/>
  <c r="B1188"/>
  <c r="P1188" s="1"/>
  <c r="R1187"/>
  <c r="Q1187"/>
  <c r="O1187"/>
  <c r="N1187"/>
  <c r="M1187"/>
  <c r="L1187"/>
  <c r="K1187"/>
  <c r="J1187"/>
  <c r="I1187"/>
  <c r="H1187"/>
  <c r="G1187"/>
  <c r="F1187"/>
  <c r="E1187"/>
  <c r="D1187"/>
  <c r="C1187"/>
  <c r="B1187"/>
  <c r="P1187" s="1"/>
  <c r="R1186"/>
  <c r="Q1186"/>
  <c r="O1186"/>
  <c r="N1186"/>
  <c r="M1186"/>
  <c r="L1186"/>
  <c r="K1186"/>
  <c r="J1186"/>
  <c r="I1186"/>
  <c r="H1186"/>
  <c r="G1186"/>
  <c r="F1186"/>
  <c r="E1186"/>
  <c r="D1186"/>
  <c r="C1186"/>
  <c r="B1186"/>
  <c r="P1186" s="1"/>
  <c r="R1185"/>
  <c r="Q1185"/>
  <c r="O1185"/>
  <c r="N1185"/>
  <c r="M1185"/>
  <c r="L1185"/>
  <c r="K1185"/>
  <c r="J1185"/>
  <c r="I1185"/>
  <c r="H1185"/>
  <c r="G1185"/>
  <c r="F1185"/>
  <c r="E1185"/>
  <c r="D1185"/>
  <c r="C1185"/>
  <c r="B1185"/>
  <c r="P1185" s="1"/>
  <c r="R1184"/>
  <c r="Q1184"/>
  <c r="O1184"/>
  <c r="N1184"/>
  <c r="M1184"/>
  <c r="L1184"/>
  <c r="K1184"/>
  <c r="J1184"/>
  <c r="I1184"/>
  <c r="H1184"/>
  <c r="G1184"/>
  <c r="F1184"/>
  <c r="E1184"/>
  <c r="D1184"/>
  <c r="C1184"/>
  <c r="B1184"/>
  <c r="P1184" s="1"/>
  <c r="R1183"/>
  <c r="Q1183"/>
  <c r="O1183"/>
  <c r="N1183"/>
  <c r="M1183"/>
  <c r="L1183"/>
  <c r="K1183"/>
  <c r="J1183"/>
  <c r="I1183"/>
  <c r="H1183"/>
  <c r="G1183"/>
  <c r="F1183"/>
  <c r="E1183"/>
  <c r="D1183"/>
  <c r="C1183"/>
  <c r="B1183"/>
  <c r="P1183" s="1"/>
  <c r="R1182"/>
  <c r="Q1182"/>
  <c r="O1182"/>
  <c r="N1182"/>
  <c r="M1182"/>
  <c r="L1182"/>
  <c r="K1182"/>
  <c r="J1182"/>
  <c r="I1182"/>
  <c r="H1182"/>
  <c r="G1182"/>
  <c r="F1182"/>
  <c r="E1182"/>
  <c r="D1182"/>
  <c r="C1182"/>
  <c r="B1182"/>
  <c r="P1182" s="1"/>
  <c r="R1181"/>
  <c r="Q1181"/>
  <c r="O1181"/>
  <c r="N1181"/>
  <c r="M1181"/>
  <c r="L1181"/>
  <c r="K1181"/>
  <c r="J1181"/>
  <c r="I1181"/>
  <c r="H1181"/>
  <c r="G1181"/>
  <c r="F1181"/>
  <c r="E1181"/>
  <c r="D1181"/>
  <c r="C1181"/>
  <c r="B1181"/>
  <c r="P1181" s="1"/>
  <c r="R1180"/>
  <c r="Q1180"/>
  <c r="O1180"/>
  <c r="N1180"/>
  <c r="M1180"/>
  <c r="L1180"/>
  <c r="K1180"/>
  <c r="J1180"/>
  <c r="I1180"/>
  <c r="H1180"/>
  <c r="G1180"/>
  <c r="F1180"/>
  <c r="E1180"/>
  <c r="D1180"/>
  <c r="C1180"/>
  <c r="B1180"/>
  <c r="P1180" s="1"/>
  <c r="R1179"/>
  <c r="Q1179"/>
  <c r="O1179"/>
  <c r="N1179"/>
  <c r="M1179"/>
  <c r="L1179"/>
  <c r="K1179"/>
  <c r="J1179"/>
  <c r="I1179"/>
  <c r="H1179"/>
  <c r="G1179"/>
  <c r="F1179"/>
  <c r="E1179"/>
  <c r="D1179"/>
  <c r="C1179"/>
  <c r="B1179"/>
  <c r="P1179" s="1"/>
  <c r="R1178"/>
  <c r="Q1178"/>
  <c r="O1178"/>
  <c r="N1178"/>
  <c r="M1178"/>
  <c r="L1178"/>
  <c r="K1178"/>
  <c r="J1178"/>
  <c r="I1178"/>
  <c r="H1178"/>
  <c r="G1178"/>
  <c r="F1178"/>
  <c r="E1178"/>
  <c r="D1178"/>
  <c r="C1178"/>
  <c r="B1178"/>
  <c r="P1178" s="1"/>
  <c r="R1177"/>
  <c r="Q1177"/>
  <c r="O1177"/>
  <c r="N1177"/>
  <c r="M1177"/>
  <c r="L1177"/>
  <c r="K1177"/>
  <c r="J1177"/>
  <c r="I1177"/>
  <c r="H1177"/>
  <c r="G1177"/>
  <c r="F1177"/>
  <c r="E1177"/>
  <c r="D1177"/>
  <c r="C1177"/>
  <c r="B1177"/>
  <c r="P1177" s="1"/>
  <c r="R1176"/>
  <c r="Q1176"/>
  <c r="O1176"/>
  <c r="N1176"/>
  <c r="M1176"/>
  <c r="L1176"/>
  <c r="K1176"/>
  <c r="J1176"/>
  <c r="I1176"/>
  <c r="H1176"/>
  <c r="G1176"/>
  <c r="F1176"/>
  <c r="E1176"/>
  <c r="D1176"/>
  <c r="C1176"/>
  <c r="B1176"/>
  <c r="P1176" s="1"/>
  <c r="R1175"/>
  <c r="Q1175"/>
  <c r="O1175"/>
  <c r="N1175"/>
  <c r="M1175"/>
  <c r="L1175"/>
  <c r="K1175"/>
  <c r="J1175"/>
  <c r="I1175"/>
  <c r="H1175"/>
  <c r="G1175"/>
  <c r="F1175"/>
  <c r="E1175"/>
  <c r="D1175"/>
  <c r="C1175"/>
  <c r="B1175"/>
  <c r="P1175" s="1"/>
  <c r="R1174"/>
  <c r="Q1174"/>
  <c r="O1174"/>
  <c r="N1174"/>
  <c r="M1174"/>
  <c r="L1174"/>
  <c r="K1174"/>
  <c r="J1174"/>
  <c r="I1174"/>
  <c r="H1174"/>
  <c r="G1174"/>
  <c r="F1174"/>
  <c r="E1174"/>
  <c r="D1174"/>
  <c r="C1174"/>
  <c r="B1174"/>
  <c r="P1174" s="1"/>
  <c r="R1173"/>
  <c r="Q1173"/>
  <c r="O1173"/>
  <c r="N1173"/>
  <c r="M1173"/>
  <c r="L1173"/>
  <c r="K1173"/>
  <c r="J1173"/>
  <c r="I1173"/>
  <c r="H1173"/>
  <c r="G1173"/>
  <c r="F1173"/>
  <c r="E1173"/>
  <c r="D1173"/>
  <c r="C1173"/>
  <c r="B1173"/>
  <c r="P1173" s="1"/>
  <c r="R1172"/>
  <c r="Q1172"/>
  <c r="O1172"/>
  <c r="N1172"/>
  <c r="M1172"/>
  <c r="L1172"/>
  <c r="K1172"/>
  <c r="J1172"/>
  <c r="I1172"/>
  <c r="H1172"/>
  <c r="G1172"/>
  <c r="F1172"/>
  <c r="E1172"/>
  <c r="D1172"/>
  <c r="C1172"/>
  <c r="B1172"/>
  <c r="P1172" s="1"/>
  <c r="R1171"/>
  <c r="Q1171"/>
  <c r="O1171"/>
  <c r="N1171"/>
  <c r="M1171"/>
  <c r="L1171"/>
  <c r="K1171"/>
  <c r="J1171"/>
  <c r="I1171"/>
  <c r="H1171"/>
  <c r="G1171"/>
  <c r="F1171"/>
  <c r="E1171"/>
  <c r="D1171"/>
  <c r="C1171"/>
  <c r="B1171"/>
  <c r="P1171" s="1"/>
  <c r="R1170"/>
  <c r="Q1170"/>
  <c r="O1170"/>
  <c r="N1170"/>
  <c r="M1170"/>
  <c r="L1170"/>
  <c r="K1170"/>
  <c r="J1170"/>
  <c r="I1170"/>
  <c r="H1170"/>
  <c r="G1170"/>
  <c r="F1170"/>
  <c r="E1170"/>
  <c r="D1170"/>
  <c r="C1170"/>
  <c r="B1170"/>
  <c r="P1170" s="1"/>
  <c r="R1169"/>
  <c r="Q1169"/>
  <c r="O1169"/>
  <c r="N1169"/>
  <c r="M1169"/>
  <c r="L1169"/>
  <c r="K1169"/>
  <c r="J1169"/>
  <c r="I1169"/>
  <c r="H1169"/>
  <c r="G1169"/>
  <c r="F1169"/>
  <c r="E1169"/>
  <c r="D1169"/>
  <c r="C1169"/>
  <c r="B1169"/>
  <c r="P1169" s="1"/>
  <c r="R1168"/>
  <c r="Q1168"/>
  <c r="O1168"/>
  <c r="N1168"/>
  <c r="M1168"/>
  <c r="L1168"/>
  <c r="K1168"/>
  <c r="J1168"/>
  <c r="I1168"/>
  <c r="H1168"/>
  <c r="G1168"/>
  <c r="F1168"/>
  <c r="E1168"/>
  <c r="D1168"/>
  <c r="C1168"/>
  <c r="B1168"/>
  <c r="P1168" s="1"/>
  <c r="R1167"/>
  <c r="Q1167"/>
  <c r="O1167"/>
  <c r="N1167"/>
  <c r="M1167"/>
  <c r="L1167"/>
  <c r="K1167"/>
  <c r="J1167"/>
  <c r="I1167"/>
  <c r="H1167"/>
  <c r="G1167"/>
  <c r="F1167"/>
  <c r="E1167"/>
  <c r="D1167"/>
  <c r="C1167"/>
  <c r="B1167"/>
  <c r="P1167" s="1"/>
  <c r="R1166"/>
  <c r="Q1166"/>
  <c r="O1166"/>
  <c r="N1166"/>
  <c r="M1166"/>
  <c r="L1166"/>
  <c r="K1166"/>
  <c r="J1166"/>
  <c r="I1166"/>
  <c r="H1166"/>
  <c r="G1166"/>
  <c r="F1166"/>
  <c r="E1166"/>
  <c r="D1166"/>
  <c r="C1166"/>
  <c r="B1166"/>
  <c r="P1166" s="1"/>
  <c r="R1165"/>
  <c r="Q1165"/>
  <c r="O1165"/>
  <c r="N1165"/>
  <c r="M1165"/>
  <c r="L1165"/>
  <c r="K1165"/>
  <c r="J1165"/>
  <c r="I1165"/>
  <c r="H1165"/>
  <c r="G1165"/>
  <c r="F1165"/>
  <c r="E1165"/>
  <c r="D1165"/>
  <c r="C1165"/>
  <c r="B1165"/>
  <c r="P1165" s="1"/>
  <c r="R1164"/>
  <c r="Q1164"/>
  <c r="O1164"/>
  <c r="N1164"/>
  <c r="M1164"/>
  <c r="L1164"/>
  <c r="K1164"/>
  <c r="J1164"/>
  <c r="I1164"/>
  <c r="H1164"/>
  <c r="G1164"/>
  <c r="F1164"/>
  <c r="E1164"/>
  <c r="D1164"/>
  <c r="C1164"/>
  <c r="B1164"/>
  <c r="P1164" s="1"/>
  <c r="R1163"/>
  <c r="Q1163"/>
  <c r="O1163"/>
  <c r="N1163"/>
  <c r="M1163"/>
  <c r="L1163"/>
  <c r="K1163"/>
  <c r="J1163"/>
  <c r="I1163"/>
  <c r="H1163"/>
  <c r="G1163"/>
  <c r="F1163"/>
  <c r="E1163"/>
  <c r="D1163"/>
  <c r="C1163"/>
  <c r="B1163"/>
  <c r="P1163" s="1"/>
  <c r="R1162"/>
  <c r="Q1162"/>
  <c r="O1162"/>
  <c r="N1162"/>
  <c r="M1162"/>
  <c r="L1162"/>
  <c r="K1162"/>
  <c r="J1162"/>
  <c r="I1162"/>
  <c r="H1162"/>
  <c r="G1162"/>
  <c r="F1162"/>
  <c r="E1162"/>
  <c r="D1162"/>
  <c r="C1162"/>
  <c r="B1162"/>
  <c r="P1162" s="1"/>
  <c r="R1161"/>
  <c r="Q1161"/>
  <c r="O1161"/>
  <c r="N1161"/>
  <c r="M1161"/>
  <c r="L1161"/>
  <c r="K1161"/>
  <c r="J1161"/>
  <c r="I1161"/>
  <c r="H1161"/>
  <c r="G1161"/>
  <c r="F1161"/>
  <c r="E1161"/>
  <c r="D1161"/>
  <c r="C1161"/>
  <c r="B1161"/>
  <c r="P1161" s="1"/>
  <c r="R1160"/>
  <c r="Q1160"/>
  <c r="O1160"/>
  <c r="N1160"/>
  <c r="M1160"/>
  <c r="L1160"/>
  <c r="K1160"/>
  <c r="J1160"/>
  <c r="I1160"/>
  <c r="H1160"/>
  <c r="G1160"/>
  <c r="F1160"/>
  <c r="E1160"/>
  <c r="D1160"/>
  <c r="C1160"/>
  <c r="B1160"/>
  <c r="P1160" s="1"/>
  <c r="R1159"/>
  <c r="Q1159"/>
  <c r="O1159"/>
  <c r="N1159"/>
  <c r="M1159"/>
  <c r="L1159"/>
  <c r="K1159"/>
  <c r="J1159"/>
  <c r="I1159"/>
  <c r="H1159"/>
  <c r="G1159"/>
  <c r="F1159"/>
  <c r="E1159"/>
  <c r="D1159"/>
  <c r="C1159"/>
  <c r="B1159"/>
  <c r="P1159" s="1"/>
  <c r="R1158"/>
  <c r="Q1158"/>
  <c r="O1158"/>
  <c r="N1158"/>
  <c r="M1158"/>
  <c r="L1158"/>
  <c r="K1158"/>
  <c r="J1158"/>
  <c r="I1158"/>
  <c r="H1158"/>
  <c r="G1158"/>
  <c r="F1158"/>
  <c r="E1158"/>
  <c r="D1158"/>
  <c r="C1158"/>
  <c r="B1158"/>
  <c r="P1158" s="1"/>
  <c r="R1157"/>
  <c r="Q1157"/>
  <c r="O1157"/>
  <c r="N1157"/>
  <c r="M1157"/>
  <c r="L1157"/>
  <c r="K1157"/>
  <c r="J1157"/>
  <c r="I1157"/>
  <c r="H1157"/>
  <c r="G1157"/>
  <c r="F1157"/>
  <c r="E1157"/>
  <c r="D1157"/>
  <c r="C1157"/>
  <c r="B1157"/>
  <c r="P1157" s="1"/>
  <c r="R1156"/>
  <c r="Q1156"/>
  <c r="O1156"/>
  <c r="N1156"/>
  <c r="M1156"/>
  <c r="L1156"/>
  <c r="K1156"/>
  <c r="J1156"/>
  <c r="I1156"/>
  <c r="H1156"/>
  <c r="G1156"/>
  <c r="F1156"/>
  <c r="E1156"/>
  <c r="D1156"/>
  <c r="C1156"/>
  <c r="B1156"/>
  <c r="P1156" s="1"/>
  <c r="R1155"/>
  <c r="Q1155"/>
  <c r="O1155"/>
  <c r="N1155"/>
  <c r="M1155"/>
  <c r="L1155"/>
  <c r="K1155"/>
  <c r="J1155"/>
  <c r="I1155"/>
  <c r="H1155"/>
  <c r="G1155"/>
  <c r="F1155"/>
  <c r="E1155"/>
  <c r="D1155"/>
  <c r="C1155"/>
  <c r="B1155"/>
  <c r="P1155" s="1"/>
  <c r="R1154"/>
  <c r="Q1154"/>
  <c r="O1154"/>
  <c r="N1154"/>
  <c r="M1154"/>
  <c r="L1154"/>
  <c r="K1154"/>
  <c r="J1154"/>
  <c r="I1154"/>
  <c r="H1154"/>
  <c r="G1154"/>
  <c r="F1154"/>
  <c r="E1154"/>
  <c r="D1154"/>
  <c r="C1154"/>
  <c r="B1154"/>
  <c r="P1154" s="1"/>
  <c r="R1153"/>
  <c r="Q1153"/>
  <c r="O1153"/>
  <c r="N1153"/>
  <c r="M1153"/>
  <c r="L1153"/>
  <c r="K1153"/>
  <c r="J1153"/>
  <c r="I1153"/>
  <c r="H1153"/>
  <c r="G1153"/>
  <c r="F1153"/>
  <c r="E1153"/>
  <c r="D1153"/>
  <c r="C1153"/>
  <c r="B1153"/>
  <c r="P1153" s="1"/>
  <c r="R1152"/>
  <c r="Q1152"/>
  <c r="O1152"/>
  <c r="N1152"/>
  <c r="M1152"/>
  <c r="L1152"/>
  <c r="K1152"/>
  <c r="J1152"/>
  <c r="I1152"/>
  <c r="H1152"/>
  <c r="G1152"/>
  <c r="F1152"/>
  <c r="E1152"/>
  <c r="D1152"/>
  <c r="C1152"/>
  <c r="B1152"/>
  <c r="P1152" s="1"/>
  <c r="R1151"/>
  <c r="Q1151"/>
  <c r="O1151"/>
  <c r="N1151"/>
  <c r="M1151"/>
  <c r="L1151"/>
  <c r="K1151"/>
  <c r="J1151"/>
  <c r="I1151"/>
  <c r="H1151"/>
  <c r="G1151"/>
  <c r="F1151"/>
  <c r="E1151"/>
  <c r="D1151"/>
  <c r="C1151"/>
  <c r="B1151"/>
  <c r="P1151" s="1"/>
  <c r="R1150"/>
  <c r="Q1150"/>
  <c r="O1150"/>
  <c r="N1150"/>
  <c r="M1150"/>
  <c r="L1150"/>
  <c r="K1150"/>
  <c r="J1150"/>
  <c r="I1150"/>
  <c r="H1150"/>
  <c r="G1150"/>
  <c r="F1150"/>
  <c r="E1150"/>
  <c r="D1150"/>
  <c r="C1150"/>
  <c r="B1150"/>
  <c r="P1150" s="1"/>
  <c r="R1149"/>
  <c r="Q1149"/>
  <c r="O1149"/>
  <c r="N1149"/>
  <c r="M1149"/>
  <c r="L1149"/>
  <c r="K1149"/>
  <c r="J1149"/>
  <c r="I1149"/>
  <c r="H1149"/>
  <c r="G1149"/>
  <c r="F1149"/>
  <c r="E1149"/>
  <c r="D1149"/>
  <c r="C1149"/>
  <c r="B1149"/>
  <c r="P1149" s="1"/>
  <c r="R1148"/>
  <c r="Q1148"/>
  <c r="O1148"/>
  <c r="N1148"/>
  <c r="M1148"/>
  <c r="L1148"/>
  <c r="K1148"/>
  <c r="J1148"/>
  <c r="I1148"/>
  <c r="H1148"/>
  <c r="G1148"/>
  <c r="F1148"/>
  <c r="E1148"/>
  <c r="D1148"/>
  <c r="C1148"/>
  <c r="B1148"/>
  <c r="P1148" s="1"/>
  <c r="R1147"/>
  <c r="Q1147"/>
  <c r="O1147"/>
  <c r="N1147"/>
  <c r="M1147"/>
  <c r="L1147"/>
  <c r="K1147"/>
  <c r="J1147"/>
  <c r="I1147"/>
  <c r="H1147"/>
  <c r="G1147"/>
  <c r="F1147"/>
  <c r="E1147"/>
  <c r="D1147"/>
  <c r="C1147"/>
  <c r="B1147"/>
  <c r="P1147" s="1"/>
  <c r="R1146"/>
  <c r="Q1146"/>
  <c r="O1146"/>
  <c r="N1146"/>
  <c r="M1146"/>
  <c r="L1146"/>
  <c r="K1146"/>
  <c r="J1146"/>
  <c r="I1146"/>
  <c r="H1146"/>
  <c r="G1146"/>
  <c r="F1146"/>
  <c r="E1146"/>
  <c r="D1146"/>
  <c r="C1146"/>
  <c r="B1146"/>
  <c r="P1146" s="1"/>
  <c r="R1145"/>
  <c r="Q1145"/>
  <c r="O1145"/>
  <c r="N1145"/>
  <c r="M1145"/>
  <c r="L1145"/>
  <c r="K1145"/>
  <c r="J1145"/>
  <c r="I1145"/>
  <c r="H1145"/>
  <c r="G1145"/>
  <c r="F1145"/>
  <c r="E1145"/>
  <c r="D1145"/>
  <c r="C1145"/>
  <c r="B1145"/>
  <c r="P1145" s="1"/>
  <c r="R1144"/>
  <c r="Q1144"/>
  <c r="O1144"/>
  <c r="N1144"/>
  <c r="M1144"/>
  <c r="L1144"/>
  <c r="K1144"/>
  <c r="J1144"/>
  <c r="I1144"/>
  <c r="H1144"/>
  <c r="G1144"/>
  <c r="F1144"/>
  <c r="E1144"/>
  <c r="D1144"/>
  <c r="C1144"/>
  <c r="B1144"/>
  <c r="P1144" s="1"/>
  <c r="R1143"/>
  <c r="Q1143"/>
  <c r="O1143"/>
  <c r="N1143"/>
  <c r="M1143"/>
  <c r="L1143"/>
  <c r="K1143"/>
  <c r="J1143"/>
  <c r="I1143"/>
  <c r="H1143"/>
  <c r="G1143"/>
  <c r="F1143"/>
  <c r="E1143"/>
  <c r="D1143"/>
  <c r="C1143"/>
  <c r="B1143"/>
  <c r="P1143" s="1"/>
  <c r="R1142"/>
  <c r="Q1142"/>
  <c r="O1142"/>
  <c r="N1142"/>
  <c r="M1142"/>
  <c r="L1142"/>
  <c r="K1142"/>
  <c r="J1142"/>
  <c r="I1142"/>
  <c r="H1142"/>
  <c r="G1142"/>
  <c r="F1142"/>
  <c r="E1142"/>
  <c r="D1142"/>
  <c r="C1142"/>
  <c r="B1142"/>
  <c r="P1142" s="1"/>
  <c r="R1141"/>
  <c r="Q1141"/>
  <c r="O1141"/>
  <c r="N1141"/>
  <c r="M1141"/>
  <c r="L1141"/>
  <c r="K1141"/>
  <c r="J1141"/>
  <c r="I1141"/>
  <c r="H1141"/>
  <c r="G1141"/>
  <c r="F1141"/>
  <c r="E1141"/>
  <c r="D1141"/>
  <c r="C1141"/>
  <c r="B1141"/>
  <c r="P1141" s="1"/>
  <c r="R1140"/>
  <c r="Q1140"/>
  <c r="O1140"/>
  <c r="N1140"/>
  <c r="M1140"/>
  <c r="L1140"/>
  <c r="K1140"/>
  <c r="J1140"/>
  <c r="I1140"/>
  <c r="H1140"/>
  <c r="G1140"/>
  <c r="F1140"/>
  <c r="E1140"/>
  <c r="D1140"/>
  <c r="C1140"/>
  <c r="B1140"/>
  <c r="P1140" s="1"/>
  <c r="R1139"/>
  <c r="Q1139"/>
  <c r="O1139"/>
  <c r="N1139"/>
  <c r="M1139"/>
  <c r="L1139"/>
  <c r="K1139"/>
  <c r="J1139"/>
  <c r="I1139"/>
  <c r="H1139"/>
  <c r="G1139"/>
  <c r="F1139"/>
  <c r="E1139"/>
  <c r="D1139"/>
  <c r="C1139"/>
  <c r="B1139"/>
  <c r="P1139" s="1"/>
  <c r="R1138"/>
  <c r="Q1138"/>
  <c r="O1138"/>
  <c r="N1138"/>
  <c r="M1138"/>
  <c r="L1138"/>
  <c r="K1138"/>
  <c r="J1138"/>
  <c r="I1138"/>
  <c r="H1138"/>
  <c r="G1138"/>
  <c r="F1138"/>
  <c r="E1138"/>
  <c r="D1138"/>
  <c r="C1138"/>
  <c r="B1138"/>
  <c r="P1138" s="1"/>
  <c r="R1137"/>
  <c r="Q1137"/>
  <c r="O1137"/>
  <c r="N1137"/>
  <c r="M1137"/>
  <c r="L1137"/>
  <c r="K1137"/>
  <c r="J1137"/>
  <c r="I1137"/>
  <c r="H1137"/>
  <c r="G1137"/>
  <c r="F1137"/>
  <c r="E1137"/>
  <c r="D1137"/>
  <c r="C1137"/>
  <c r="B1137"/>
  <c r="P1137" s="1"/>
  <c r="R1136"/>
  <c r="Q1136"/>
  <c r="O1136"/>
  <c r="N1136"/>
  <c r="M1136"/>
  <c r="L1136"/>
  <c r="K1136"/>
  <c r="J1136"/>
  <c r="I1136"/>
  <c r="H1136"/>
  <c r="G1136"/>
  <c r="F1136"/>
  <c r="E1136"/>
  <c r="D1136"/>
  <c r="C1136"/>
  <c r="B1136"/>
  <c r="P1136" s="1"/>
  <c r="R1135"/>
  <c r="Q1135"/>
  <c r="O1135"/>
  <c r="N1135"/>
  <c r="M1135"/>
  <c r="L1135"/>
  <c r="K1135"/>
  <c r="J1135"/>
  <c r="I1135"/>
  <c r="H1135"/>
  <c r="G1135"/>
  <c r="F1135"/>
  <c r="E1135"/>
  <c r="D1135"/>
  <c r="C1135"/>
  <c r="B1135"/>
  <c r="P1135" s="1"/>
  <c r="R1134"/>
  <c r="Q1134"/>
  <c r="O1134"/>
  <c r="N1134"/>
  <c r="M1134"/>
  <c r="L1134"/>
  <c r="K1134"/>
  <c r="J1134"/>
  <c r="I1134"/>
  <c r="H1134"/>
  <c r="G1134"/>
  <c r="F1134"/>
  <c r="E1134"/>
  <c r="D1134"/>
  <c r="C1134"/>
  <c r="B1134"/>
  <c r="P1134" s="1"/>
  <c r="R1133"/>
  <c r="Q1133"/>
  <c r="O1133"/>
  <c r="N1133"/>
  <c r="M1133"/>
  <c r="L1133"/>
  <c r="K1133"/>
  <c r="J1133"/>
  <c r="I1133"/>
  <c r="H1133"/>
  <c r="G1133"/>
  <c r="F1133"/>
  <c r="E1133"/>
  <c r="D1133"/>
  <c r="C1133"/>
  <c r="B1133"/>
  <c r="P1133" s="1"/>
  <c r="R1132"/>
  <c r="Q1132"/>
  <c r="O1132"/>
  <c r="N1132"/>
  <c r="M1132"/>
  <c r="L1132"/>
  <c r="K1132"/>
  <c r="J1132"/>
  <c r="I1132"/>
  <c r="H1132"/>
  <c r="G1132"/>
  <c r="F1132"/>
  <c r="E1132"/>
  <c r="D1132"/>
  <c r="C1132"/>
  <c r="B1132"/>
  <c r="P1132" s="1"/>
  <c r="R1131"/>
  <c r="Q1131"/>
  <c r="O1131"/>
  <c r="N1131"/>
  <c r="M1131"/>
  <c r="L1131"/>
  <c r="K1131"/>
  <c r="J1131"/>
  <c r="I1131"/>
  <c r="H1131"/>
  <c r="G1131"/>
  <c r="F1131"/>
  <c r="E1131"/>
  <c r="D1131"/>
  <c r="C1131"/>
  <c r="B1131"/>
  <c r="P1131" s="1"/>
  <c r="R1130"/>
  <c r="Q1130"/>
  <c r="O1130"/>
  <c r="N1130"/>
  <c r="M1130"/>
  <c r="L1130"/>
  <c r="K1130"/>
  <c r="J1130"/>
  <c r="I1130"/>
  <c r="H1130"/>
  <c r="G1130"/>
  <c r="F1130"/>
  <c r="E1130"/>
  <c r="D1130"/>
  <c r="C1130"/>
  <c r="B1130"/>
  <c r="P1130" s="1"/>
  <c r="R1129"/>
  <c r="Q1129"/>
  <c r="O1129"/>
  <c r="N1129"/>
  <c r="M1129"/>
  <c r="L1129"/>
  <c r="K1129"/>
  <c r="J1129"/>
  <c r="I1129"/>
  <c r="H1129"/>
  <c r="G1129"/>
  <c r="F1129"/>
  <c r="E1129"/>
  <c r="D1129"/>
  <c r="C1129"/>
  <c r="B1129"/>
  <c r="P1129" s="1"/>
  <c r="R1128"/>
  <c r="Q1128"/>
  <c r="O1128"/>
  <c r="N1128"/>
  <c r="M1128"/>
  <c r="L1128"/>
  <c r="K1128"/>
  <c r="J1128"/>
  <c r="I1128"/>
  <c r="H1128"/>
  <c r="G1128"/>
  <c r="F1128"/>
  <c r="E1128"/>
  <c r="D1128"/>
  <c r="C1128"/>
  <c r="B1128"/>
  <c r="P1128" s="1"/>
  <c r="R1127"/>
  <c r="Q1127"/>
  <c r="O1127"/>
  <c r="N1127"/>
  <c r="M1127"/>
  <c r="L1127"/>
  <c r="K1127"/>
  <c r="J1127"/>
  <c r="I1127"/>
  <c r="H1127"/>
  <c r="G1127"/>
  <c r="F1127"/>
  <c r="E1127"/>
  <c r="D1127"/>
  <c r="C1127"/>
  <c r="B1127"/>
  <c r="P1127" s="1"/>
  <c r="R1126"/>
  <c r="Q1126"/>
  <c r="O1126"/>
  <c r="N1126"/>
  <c r="M1126"/>
  <c r="L1126"/>
  <c r="K1126"/>
  <c r="J1126"/>
  <c r="I1126"/>
  <c r="H1126"/>
  <c r="G1126"/>
  <c r="F1126"/>
  <c r="E1126"/>
  <c r="D1126"/>
  <c r="C1126"/>
  <c r="B1126"/>
  <c r="P1126" s="1"/>
  <c r="R1125"/>
  <c r="Q1125"/>
  <c r="O1125"/>
  <c r="N1125"/>
  <c r="M1125"/>
  <c r="L1125"/>
  <c r="K1125"/>
  <c r="J1125"/>
  <c r="I1125"/>
  <c r="H1125"/>
  <c r="G1125"/>
  <c r="F1125"/>
  <c r="E1125"/>
  <c r="D1125"/>
  <c r="C1125"/>
  <c r="B1125"/>
  <c r="P1125" s="1"/>
  <c r="R1124"/>
  <c r="Q1124"/>
  <c r="O1124"/>
  <c r="N1124"/>
  <c r="M1124"/>
  <c r="L1124"/>
  <c r="K1124"/>
  <c r="J1124"/>
  <c r="I1124"/>
  <c r="H1124"/>
  <c r="G1124"/>
  <c r="F1124"/>
  <c r="E1124"/>
  <c r="D1124"/>
  <c r="C1124"/>
  <c r="B1124"/>
  <c r="P1124" s="1"/>
  <c r="R1123"/>
  <c r="Q1123"/>
  <c r="O1123"/>
  <c r="N1123"/>
  <c r="M1123"/>
  <c r="L1123"/>
  <c r="K1123"/>
  <c r="J1123"/>
  <c r="I1123"/>
  <c r="H1123"/>
  <c r="G1123"/>
  <c r="F1123"/>
  <c r="E1123"/>
  <c r="D1123"/>
  <c r="C1123"/>
  <c r="B1123"/>
  <c r="P1123" s="1"/>
  <c r="R1122"/>
  <c r="Q1122"/>
  <c r="O1122"/>
  <c r="N1122"/>
  <c r="M1122"/>
  <c r="L1122"/>
  <c r="K1122"/>
  <c r="J1122"/>
  <c r="I1122"/>
  <c r="H1122"/>
  <c r="G1122"/>
  <c r="F1122"/>
  <c r="E1122"/>
  <c r="D1122"/>
  <c r="C1122"/>
  <c r="B1122"/>
  <c r="P1122" s="1"/>
  <c r="R1121"/>
  <c r="Q1121"/>
  <c r="O1121"/>
  <c r="N1121"/>
  <c r="M1121"/>
  <c r="L1121"/>
  <c r="K1121"/>
  <c r="J1121"/>
  <c r="I1121"/>
  <c r="H1121"/>
  <c r="G1121"/>
  <c r="F1121"/>
  <c r="E1121"/>
  <c r="D1121"/>
  <c r="C1121"/>
  <c r="B1121"/>
  <c r="P1121" s="1"/>
  <c r="R1120"/>
  <c r="Q1120"/>
  <c r="O1120"/>
  <c r="N1120"/>
  <c r="M1120"/>
  <c r="L1120"/>
  <c r="K1120"/>
  <c r="J1120"/>
  <c r="I1120"/>
  <c r="H1120"/>
  <c r="G1120"/>
  <c r="F1120"/>
  <c r="E1120"/>
  <c r="D1120"/>
  <c r="C1120"/>
  <c r="B1120"/>
  <c r="P1120" s="1"/>
  <c r="R1119"/>
  <c r="Q1119"/>
  <c r="O1119"/>
  <c r="N1119"/>
  <c r="M1119"/>
  <c r="L1119"/>
  <c r="K1119"/>
  <c r="J1119"/>
  <c r="I1119"/>
  <c r="H1119"/>
  <c r="G1119"/>
  <c r="F1119"/>
  <c r="E1119"/>
  <c r="D1119"/>
  <c r="C1119"/>
  <c r="B1119"/>
  <c r="P1119" s="1"/>
  <c r="R1118"/>
  <c r="Q1118"/>
  <c r="O1118"/>
  <c r="N1118"/>
  <c r="M1118"/>
  <c r="L1118"/>
  <c r="K1118"/>
  <c r="J1118"/>
  <c r="I1118"/>
  <c r="H1118"/>
  <c r="G1118"/>
  <c r="F1118"/>
  <c r="E1118"/>
  <c r="D1118"/>
  <c r="C1118"/>
  <c r="B1118"/>
  <c r="P1118" s="1"/>
  <c r="R1117"/>
  <c r="Q1117"/>
  <c r="O1117"/>
  <c r="N1117"/>
  <c r="M1117"/>
  <c r="L1117"/>
  <c r="K1117"/>
  <c r="J1117"/>
  <c r="I1117"/>
  <c r="H1117"/>
  <c r="G1117"/>
  <c r="F1117"/>
  <c r="E1117"/>
  <c r="D1117"/>
  <c r="C1117"/>
  <c r="B1117"/>
  <c r="P1117" s="1"/>
  <c r="R1116"/>
  <c r="Q1116"/>
  <c r="O1116"/>
  <c r="N1116"/>
  <c r="M1116"/>
  <c r="L1116"/>
  <c r="K1116"/>
  <c r="J1116"/>
  <c r="I1116"/>
  <c r="H1116"/>
  <c r="G1116"/>
  <c r="F1116"/>
  <c r="E1116"/>
  <c r="D1116"/>
  <c r="C1116"/>
  <c r="B1116"/>
  <c r="P1116" s="1"/>
  <c r="R1115"/>
  <c r="Q1115"/>
  <c r="O1115"/>
  <c r="N1115"/>
  <c r="M1115"/>
  <c r="L1115"/>
  <c r="K1115"/>
  <c r="J1115"/>
  <c r="I1115"/>
  <c r="H1115"/>
  <c r="G1115"/>
  <c r="F1115"/>
  <c r="E1115"/>
  <c r="D1115"/>
  <c r="C1115"/>
  <c r="B1115"/>
  <c r="P1115" s="1"/>
  <c r="R1114"/>
  <c r="Q1114"/>
  <c r="O1114"/>
  <c r="N1114"/>
  <c r="M1114"/>
  <c r="L1114"/>
  <c r="K1114"/>
  <c r="J1114"/>
  <c r="I1114"/>
  <c r="H1114"/>
  <c r="G1114"/>
  <c r="F1114"/>
  <c r="E1114"/>
  <c r="D1114"/>
  <c r="C1114"/>
  <c r="B1114"/>
  <c r="P1114" s="1"/>
  <c r="R1113"/>
  <c r="Q1113"/>
  <c r="O1113"/>
  <c r="N1113"/>
  <c r="M1113"/>
  <c r="L1113"/>
  <c r="K1113"/>
  <c r="J1113"/>
  <c r="I1113"/>
  <c r="H1113"/>
  <c r="G1113"/>
  <c r="F1113"/>
  <c r="E1113"/>
  <c r="D1113"/>
  <c r="C1113"/>
  <c r="B1113"/>
  <c r="P1113" s="1"/>
  <c r="R1112"/>
  <c r="Q1112"/>
  <c r="O1112"/>
  <c r="N1112"/>
  <c r="M1112"/>
  <c r="L1112"/>
  <c r="K1112"/>
  <c r="J1112"/>
  <c r="I1112"/>
  <c r="H1112"/>
  <c r="G1112"/>
  <c r="F1112"/>
  <c r="E1112"/>
  <c r="D1112"/>
  <c r="C1112"/>
  <c r="B1112"/>
  <c r="P1112" s="1"/>
  <c r="R1111"/>
  <c r="Q1111"/>
  <c r="O1111"/>
  <c r="N1111"/>
  <c r="M1111"/>
  <c r="L1111"/>
  <c r="K1111"/>
  <c r="J1111"/>
  <c r="I1111"/>
  <c r="H1111"/>
  <c r="G1111"/>
  <c r="F1111"/>
  <c r="E1111"/>
  <c r="D1111"/>
  <c r="C1111"/>
  <c r="B1111"/>
  <c r="P1111" s="1"/>
  <c r="R1110"/>
  <c r="Q1110"/>
  <c r="O1110"/>
  <c r="N1110"/>
  <c r="M1110"/>
  <c r="L1110"/>
  <c r="K1110"/>
  <c r="J1110"/>
  <c r="I1110"/>
  <c r="H1110"/>
  <c r="G1110"/>
  <c r="F1110"/>
  <c r="E1110"/>
  <c r="D1110"/>
  <c r="C1110"/>
  <c r="B1110"/>
  <c r="P1110" s="1"/>
  <c r="R1109"/>
  <c r="Q1109"/>
  <c r="O1109"/>
  <c r="N1109"/>
  <c r="M1109"/>
  <c r="L1109"/>
  <c r="K1109"/>
  <c r="J1109"/>
  <c r="I1109"/>
  <c r="H1109"/>
  <c r="G1109"/>
  <c r="F1109"/>
  <c r="E1109"/>
  <c r="D1109"/>
  <c r="C1109"/>
  <c r="B1109"/>
  <c r="P1109" s="1"/>
  <c r="R1108"/>
  <c r="Q1108"/>
  <c r="O1108"/>
  <c r="N1108"/>
  <c r="M1108"/>
  <c r="L1108"/>
  <c r="K1108"/>
  <c r="J1108"/>
  <c r="I1108"/>
  <c r="H1108"/>
  <c r="G1108"/>
  <c r="F1108"/>
  <c r="E1108"/>
  <c r="D1108"/>
  <c r="C1108"/>
  <c r="B1108"/>
  <c r="P1108" s="1"/>
  <c r="R1107"/>
  <c r="Q1107"/>
  <c r="O1107"/>
  <c r="N1107"/>
  <c r="M1107"/>
  <c r="L1107"/>
  <c r="K1107"/>
  <c r="J1107"/>
  <c r="I1107"/>
  <c r="H1107"/>
  <c r="G1107"/>
  <c r="F1107"/>
  <c r="E1107"/>
  <c r="D1107"/>
  <c r="C1107"/>
  <c r="B1107"/>
  <c r="P1107" s="1"/>
  <c r="R1106"/>
  <c r="Q1106"/>
  <c r="O1106"/>
  <c r="N1106"/>
  <c r="M1106"/>
  <c r="L1106"/>
  <c r="K1106"/>
  <c r="J1106"/>
  <c r="I1106"/>
  <c r="H1106"/>
  <c r="G1106"/>
  <c r="F1106"/>
  <c r="E1106"/>
  <c r="D1106"/>
  <c r="C1106"/>
  <c r="B1106"/>
  <c r="P1106" s="1"/>
  <c r="R1105"/>
  <c r="Q1105"/>
  <c r="O1105"/>
  <c r="N1105"/>
  <c r="M1105"/>
  <c r="L1105"/>
  <c r="K1105"/>
  <c r="J1105"/>
  <c r="I1105"/>
  <c r="H1105"/>
  <c r="G1105"/>
  <c r="F1105"/>
  <c r="E1105"/>
  <c r="D1105"/>
  <c r="C1105"/>
  <c r="B1105"/>
  <c r="P1105" s="1"/>
  <c r="R1104"/>
  <c r="Q1104"/>
  <c r="O1104"/>
  <c r="N1104"/>
  <c r="M1104"/>
  <c r="L1104"/>
  <c r="K1104"/>
  <c r="J1104"/>
  <c r="I1104"/>
  <c r="H1104"/>
  <c r="G1104"/>
  <c r="F1104"/>
  <c r="E1104"/>
  <c r="D1104"/>
  <c r="C1104"/>
  <c r="B1104"/>
  <c r="P1104" s="1"/>
  <c r="R1103"/>
  <c r="Q1103"/>
  <c r="O1103"/>
  <c r="N1103"/>
  <c r="M1103"/>
  <c r="L1103"/>
  <c r="K1103"/>
  <c r="J1103"/>
  <c r="I1103"/>
  <c r="H1103"/>
  <c r="G1103"/>
  <c r="F1103"/>
  <c r="E1103"/>
  <c r="D1103"/>
  <c r="C1103"/>
  <c r="B1103"/>
  <c r="P1103" s="1"/>
  <c r="R1102"/>
  <c r="Q1102"/>
  <c r="O1102"/>
  <c r="N1102"/>
  <c r="M1102"/>
  <c r="L1102"/>
  <c r="K1102"/>
  <c r="J1102"/>
  <c r="I1102"/>
  <c r="H1102"/>
  <c r="G1102"/>
  <c r="F1102"/>
  <c r="E1102"/>
  <c r="D1102"/>
  <c r="C1102"/>
  <c r="B1102"/>
  <c r="P1102" s="1"/>
  <c r="R1101"/>
  <c r="Q1101"/>
  <c r="O1101"/>
  <c r="N1101"/>
  <c r="M1101"/>
  <c r="L1101"/>
  <c r="K1101"/>
  <c r="J1101"/>
  <c r="I1101"/>
  <c r="H1101"/>
  <c r="G1101"/>
  <c r="F1101"/>
  <c r="E1101"/>
  <c r="D1101"/>
  <c r="C1101"/>
  <c r="B1101"/>
  <c r="P1101" s="1"/>
  <c r="R1100"/>
  <c r="Q1100"/>
  <c r="O1100"/>
  <c r="N1100"/>
  <c r="M1100"/>
  <c r="L1100"/>
  <c r="K1100"/>
  <c r="J1100"/>
  <c r="I1100"/>
  <c r="H1100"/>
  <c r="G1100"/>
  <c r="F1100"/>
  <c r="E1100"/>
  <c r="D1100"/>
  <c r="C1100"/>
  <c r="B1100"/>
  <c r="P1100" s="1"/>
  <c r="R1099"/>
  <c r="Q1099"/>
  <c r="O1099"/>
  <c r="N1099"/>
  <c r="M1099"/>
  <c r="L1099"/>
  <c r="K1099"/>
  <c r="J1099"/>
  <c r="I1099"/>
  <c r="H1099"/>
  <c r="G1099"/>
  <c r="F1099"/>
  <c r="E1099"/>
  <c r="D1099"/>
  <c r="C1099"/>
  <c r="B1099"/>
  <c r="P1099" s="1"/>
  <c r="R1098"/>
  <c r="Q1098"/>
  <c r="O1098"/>
  <c r="N1098"/>
  <c r="M1098"/>
  <c r="L1098"/>
  <c r="K1098"/>
  <c r="J1098"/>
  <c r="I1098"/>
  <c r="H1098"/>
  <c r="G1098"/>
  <c r="F1098"/>
  <c r="E1098"/>
  <c r="D1098"/>
  <c r="C1098"/>
  <c r="B1098"/>
  <c r="P1098" s="1"/>
  <c r="R1097"/>
  <c r="Q1097"/>
  <c r="O1097"/>
  <c r="N1097"/>
  <c r="M1097"/>
  <c r="L1097"/>
  <c r="K1097"/>
  <c r="J1097"/>
  <c r="I1097"/>
  <c r="H1097"/>
  <c r="G1097"/>
  <c r="F1097"/>
  <c r="E1097"/>
  <c r="D1097"/>
  <c r="C1097"/>
  <c r="B1097"/>
  <c r="P1097" s="1"/>
  <c r="R1096"/>
  <c r="Q1096"/>
  <c r="O1096"/>
  <c r="N1096"/>
  <c r="M1096"/>
  <c r="L1096"/>
  <c r="K1096"/>
  <c r="J1096"/>
  <c r="I1096"/>
  <c r="H1096"/>
  <c r="G1096"/>
  <c r="F1096"/>
  <c r="E1096"/>
  <c r="D1096"/>
  <c r="C1096"/>
  <c r="B1096"/>
  <c r="P1096" s="1"/>
  <c r="R1095"/>
  <c r="Q1095"/>
  <c r="O1095"/>
  <c r="N1095"/>
  <c r="M1095"/>
  <c r="L1095"/>
  <c r="K1095"/>
  <c r="J1095"/>
  <c r="I1095"/>
  <c r="H1095"/>
  <c r="G1095"/>
  <c r="F1095"/>
  <c r="E1095"/>
  <c r="D1095"/>
  <c r="C1095"/>
  <c r="B1095"/>
  <c r="P1095" s="1"/>
  <c r="R1094"/>
  <c r="Q1094"/>
  <c r="O1094"/>
  <c r="N1094"/>
  <c r="M1094"/>
  <c r="L1094"/>
  <c r="K1094"/>
  <c r="J1094"/>
  <c r="I1094"/>
  <c r="H1094"/>
  <c r="G1094"/>
  <c r="F1094"/>
  <c r="E1094"/>
  <c r="D1094"/>
  <c r="C1094"/>
  <c r="B1094"/>
  <c r="P1094" s="1"/>
  <c r="R1093"/>
  <c r="Q1093"/>
  <c r="O1093"/>
  <c r="N1093"/>
  <c r="M1093"/>
  <c r="L1093"/>
  <c r="K1093"/>
  <c r="J1093"/>
  <c r="I1093"/>
  <c r="H1093"/>
  <c r="G1093"/>
  <c r="F1093"/>
  <c r="E1093"/>
  <c r="D1093"/>
  <c r="C1093"/>
  <c r="B1093"/>
  <c r="P1093" s="1"/>
  <c r="R1092"/>
  <c r="Q1092"/>
  <c r="O1092"/>
  <c r="N1092"/>
  <c r="M1092"/>
  <c r="L1092"/>
  <c r="K1092"/>
  <c r="J1092"/>
  <c r="I1092"/>
  <c r="H1092"/>
  <c r="G1092"/>
  <c r="F1092"/>
  <c r="E1092"/>
  <c r="D1092"/>
  <c r="C1092"/>
  <c r="B1092"/>
  <c r="P1092" s="1"/>
  <c r="R1091"/>
  <c r="Q1091"/>
  <c r="O1091"/>
  <c r="N1091"/>
  <c r="M1091"/>
  <c r="L1091"/>
  <c r="K1091"/>
  <c r="J1091"/>
  <c r="I1091"/>
  <c r="H1091"/>
  <c r="G1091"/>
  <c r="F1091"/>
  <c r="E1091"/>
  <c r="D1091"/>
  <c r="C1091"/>
  <c r="B1091"/>
  <c r="P1091" s="1"/>
  <c r="R1090"/>
  <c r="Q1090"/>
  <c r="O1090"/>
  <c r="N1090"/>
  <c r="M1090"/>
  <c r="L1090"/>
  <c r="K1090"/>
  <c r="J1090"/>
  <c r="I1090"/>
  <c r="H1090"/>
  <c r="G1090"/>
  <c r="F1090"/>
  <c r="E1090"/>
  <c r="D1090"/>
  <c r="C1090"/>
  <c r="B1090"/>
  <c r="P1090" s="1"/>
  <c r="R1089"/>
  <c r="Q1089"/>
  <c r="O1089"/>
  <c r="N1089"/>
  <c r="M1089"/>
  <c r="L1089"/>
  <c r="K1089"/>
  <c r="J1089"/>
  <c r="I1089"/>
  <c r="H1089"/>
  <c r="G1089"/>
  <c r="F1089"/>
  <c r="E1089"/>
  <c r="D1089"/>
  <c r="C1089"/>
  <c r="B1089"/>
  <c r="P1089" s="1"/>
  <c r="R1088"/>
  <c r="Q1088"/>
  <c r="O1088"/>
  <c r="N1088"/>
  <c r="M1088"/>
  <c r="L1088"/>
  <c r="K1088"/>
  <c r="J1088"/>
  <c r="I1088"/>
  <c r="H1088"/>
  <c r="G1088"/>
  <c r="F1088"/>
  <c r="E1088"/>
  <c r="D1088"/>
  <c r="C1088"/>
  <c r="B1088"/>
  <c r="P1088" s="1"/>
  <c r="R1087"/>
  <c r="Q1087"/>
  <c r="O1087"/>
  <c r="N1087"/>
  <c r="M1087"/>
  <c r="L1087"/>
  <c r="K1087"/>
  <c r="J1087"/>
  <c r="I1087"/>
  <c r="H1087"/>
  <c r="G1087"/>
  <c r="F1087"/>
  <c r="E1087"/>
  <c r="D1087"/>
  <c r="C1087"/>
  <c r="B1087"/>
  <c r="P1087" s="1"/>
  <c r="R1086"/>
  <c r="Q1086"/>
  <c r="O1086"/>
  <c r="N1086"/>
  <c r="M1086"/>
  <c r="L1086"/>
  <c r="K1086"/>
  <c r="J1086"/>
  <c r="I1086"/>
  <c r="H1086"/>
  <c r="G1086"/>
  <c r="F1086"/>
  <c r="E1086"/>
  <c r="D1086"/>
  <c r="C1086"/>
  <c r="B1086"/>
  <c r="P1086" s="1"/>
  <c r="R1085"/>
  <c r="Q1085"/>
  <c r="O1085"/>
  <c r="N1085"/>
  <c r="M1085"/>
  <c r="L1085"/>
  <c r="K1085"/>
  <c r="J1085"/>
  <c r="I1085"/>
  <c r="H1085"/>
  <c r="G1085"/>
  <c r="F1085"/>
  <c r="E1085"/>
  <c r="D1085"/>
  <c r="C1085"/>
  <c r="B1085"/>
  <c r="P1085" s="1"/>
  <c r="R1084"/>
  <c r="Q1084"/>
  <c r="O1084"/>
  <c r="N1084"/>
  <c r="M1084"/>
  <c r="L1084"/>
  <c r="K1084"/>
  <c r="J1084"/>
  <c r="I1084"/>
  <c r="H1084"/>
  <c r="G1084"/>
  <c r="F1084"/>
  <c r="E1084"/>
  <c r="D1084"/>
  <c r="C1084"/>
  <c r="B1084"/>
  <c r="P1084" s="1"/>
  <c r="R1083"/>
  <c r="Q1083"/>
  <c r="O1083"/>
  <c r="N1083"/>
  <c r="M1083"/>
  <c r="L1083"/>
  <c r="K1083"/>
  <c r="J1083"/>
  <c r="I1083"/>
  <c r="H1083"/>
  <c r="G1083"/>
  <c r="F1083"/>
  <c r="E1083"/>
  <c r="D1083"/>
  <c r="C1083"/>
  <c r="B1083"/>
  <c r="P1083" s="1"/>
  <c r="R1082"/>
  <c r="Q1082"/>
  <c r="O1082"/>
  <c r="N1082"/>
  <c r="M1082"/>
  <c r="L1082"/>
  <c r="K1082"/>
  <c r="J1082"/>
  <c r="I1082"/>
  <c r="H1082"/>
  <c r="G1082"/>
  <c r="F1082"/>
  <c r="E1082"/>
  <c r="D1082"/>
  <c r="C1082"/>
  <c r="B1082"/>
  <c r="P1082" s="1"/>
  <c r="R1081"/>
  <c r="Q1081"/>
  <c r="O1081"/>
  <c r="N1081"/>
  <c r="M1081"/>
  <c r="L1081"/>
  <c r="K1081"/>
  <c r="J1081"/>
  <c r="I1081"/>
  <c r="H1081"/>
  <c r="G1081"/>
  <c r="F1081"/>
  <c r="E1081"/>
  <c r="D1081"/>
  <c r="C1081"/>
  <c r="B1081"/>
  <c r="P1081" s="1"/>
  <c r="R1080"/>
  <c r="Q1080"/>
  <c r="O1080"/>
  <c r="N1080"/>
  <c r="M1080"/>
  <c r="L1080"/>
  <c r="K1080"/>
  <c r="J1080"/>
  <c r="I1080"/>
  <c r="H1080"/>
  <c r="G1080"/>
  <c r="F1080"/>
  <c r="E1080"/>
  <c r="D1080"/>
  <c r="C1080"/>
  <c r="B1080"/>
  <c r="P1080" s="1"/>
  <c r="R1079"/>
  <c r="Q1079"/>
  <c r="O1079"/>
  <c r="N1079"/>
  <c r="M1079"/>
  <c r="L1079"/>
  <c r="K1079"/>
  <c r="J1079"/>
  <c r="I1079"/>
  <c r="H1079"/>
  <c r="G1079"/>
  <c r="F1079"/>
  <c r="E1079"/>
  <c r="D1079"/>
  <c r="C1079"/>
  <c r="B1079"/>
  <c r="P1079" s="1"/>
  <c r="R1078"/>
  <c r="Q1078"/>
  <c r="O1078"/>
  <c r="N1078"/>
  <c r="M1078"/>
  <c r="L1078"/>
  <c r="K1078"/>
  <c r="J1078"/>
  <c r="I1078"/>
  <c r="H1078"/>
  <c r="G1078"/>
  <c r="F1078"/>
  <c r="E1078"/>
  <c r="D1078"/>
  <c r="C1078"/>
  <c r="B1078"/>
  <c r="P1078" s="1"/>
  <c r="R1077"/>
  <c r="Q1077"/>
  <c r="O1077"/>
  <c r="N1077"/>
  <c r="M1077"/>
  <c r="L1077"/>
  <c r="K1077"/>
  <c r="J1077"/>
  <c r="I1077"/>
  <c r="H1077"/>
  <c r="G1077"/>
  <c r="F1077"/>
  <c r="E1077"/>
  <c r="D1077"/>
  <c r="C1077"/>
  <c r="B1077"/>
  <c r="P1077" s="1"/>
  <c r="R1076"/>
  <c r="Q1076"/>
  <c r="O1076"/>
  <c r="N1076"/>
  <c r="M1076"/>
  <c r="L1076"/>
  <c r="K1076"/>
  <c r="J1076"/>
  <c r="I1076"/>
  <c r="H1076"/>
  <c r="G1076"/>
  <c r="F1076"/>
  <c r="E1076"/>
  <c r="D1076"/>
  <c r="C1076"/>
  <c r="B1076"/>
  <c r="P1076" s="1"/>
  <c r="U1075" i="3"/>
  <c r="T1075"/>
  <c r="S1075"/>
  <c r="R1075"/>
  <c r="Q1075"/>
  <c r="P1075"/>
  <c r="O1075"/>
  <c r="N1075"/>
  <c r="M1075"/>
  <c r="L1075"/>
  <c r="K1075"/>
  <c r="J1075"/>
  <c r="I1075"/>
  <c r="H1075"/>
  <c r="G1075"/>
  <c r="F1075"/>
  <c r="E1075"/>
  <c r="D1075"/>
  <c r="C1075"/>
  <c r="B1075"/>
  <c r="U1074"/>
  <c r="T1074"/>
  <c r="S1074"/>
  <c r="R1074"/>
  <c r="Q1074"/>
  <c r="P1074"/>
  <c r="O1074"/>
  <c r="N1074"/>
  <c r="M1074"/>
  <c r="L1074"/>
  <c r="K1074"/>
  <c r="J1074"/>
  <c r="I1074"/>
  <c r="H1074"/>
  <c r="G1074"/>
  <c r="F1074"/>
  <c r="E1074"/>
  <c r="D1074"/>
  <c r="C1074"/>
  <c r="B1074"/>
  <c r="U1073"/>
  <c r="T1073"/>
  <c r="S1073"/>
  <c r="R1073"/>
  <c r="Q1073"/>
  <c r="P1073"/>
  <c r="O1073"/>
  <c r="N1073"/>
  <c r="M1073"/>
  <c r="L1073"/>
  <c r="K1073"/>
  <c r="J1073"/>
  <c r="I1073"/>
  <c r="H1073"/>
  <c r="G1073"/>
  <c r="F1073"/>
  <c r="E1073"/>
  <c r="D1073"/>
  <c r="C1073"/>
  <c r="B1073"/>
  <c r="U1072"/>
  <c r="T1072"/>
  <c r="S1072"/>
  <c r="R1072"/>
  <c r="Q1072"/>
  <c r="P1072"/>
  <c r="O1072"/>
  <c r="N1072"/>
  <c r="M1072"/>
  <c r="L1072"/>
  <c r="K1072"/>
  <c r="J1072"/>
  <c r="I1072"/>
  <c r="H1072"/>
  <c r="G1072"/>
  <c r="F1072"/>
  <c r="E1072"/>
  <c r="D1072"/>
  <c r="C1072"/>
  <c r="B1072"/>
  <c r="U1071"/>
  <c r="T1071"/>
  <c r="S1071"/>
  <c r="R1071"/>
  <c r="Q1071"/>
  <c r="P1071"/>
  <c r="O1071"/>
  <c r="N1071"/>
  <c r="M1071"/>
  <c r="L1071"/>
  <c r="K1071"/>
  <c r="J1071"/>
  <c r="I1071"/>
  <c r="H1071"/>
  <c r="G1071"/>
  <c r="F1071"/>
  <c r="E1071"/>
  <c r="D1071"/>
  <c r="C1071"/>
  <c r="B1071"/>
  <c r="U1070"/>
  <c r="T1070"/>
  <c r="S1070"/>
  <c r="R1070"/>
  <c r="Q1070"/>
  <c r="P1070"/>
  <c r="O1070"/>
  <c r="N1070"/>
  <c r="M1070"/>
  <c r="L1070"/>
  <c r="K1070"/>
  <c r="J1070"/>
  <c r="I1070"/>
  <c r="H1070"/>
  <c r="G1070"/>
  <c r="F1070"/>
  <c r="E1070"/>
  <c r="D1070"/>
  <c r="C1070"/>
  <c r="B1070"/>
  <c r="U1069"/>
  <c r="T1069"/>
  <c r="S1069"/>
  <c r="R1069"/>
  <c r="Q1069"/>
  <c r="P1069"/>
  <c r="O1069"/>
  <c r="N1069"/>
  <c r="M1069"/>
  <c r="L1069"/>
  <c r="K1069"/>
  <c r="J1069"/>
  <c r="I1069"/>
  <c r="H1069"/>
  <c r="G1069"/>
  <c r="F1069"/>
  <c r="E1069"/>
  <c r="D1069"/>
  <c r="C1069"/>
  <c r="B1069"/>
  <c r="U1068"/>
  <c r="T1068"/>
  <c r="S1068"/>
  <c r="R1068"/>
  <c r="Q1068"/>
  <c r="P1068"/>
  <c r="O1068"/>
  <c r="N1068"/>
  <c r="M1068"/>
  <c r="L1068"/>
  <c r="K1068"/>
  <c r="J1068"/>
  <c r="I1068"/>
  <c r="H1068"/>
  <c r="G1068"/>
  <c r="F1068"/>
  <c r="E1068"/>
  <c r="D1068"/>
  <c r="C1068"/>
  <c r="B1068"/>
  <c r="U1067"/>
  <c r="T1067"/>
  <c r="S1067"/>
  <c r="R1067"/>
  <c r="Q1067"/>
  <c r="P1067"/>
  <c r="O1067"/>
  <c r="N1067"/>
  <c r="M1067"/>
  <c r="L1067"/>
  <c r="K1067"/>
  <c r="J1067"/>
  <c r="I1067"/>
  <c r="H1067"/>
  <c r="G1067"/>
  <c r="F1067"/>
  <c r="E1067"/>
  <c r="D1067"/>
  <c r="C1067"/>
  <c r="B1067"/>
  <c r="U1066"/>
  <c r="T1066"/>
  <c r="S1066"/>
  <c r="R1066"/>
  <c r="Q1066"/>
  <c r="P1066"/>
  <c r="O1066"/>
  <c r="N1066"/>
  <c r="M1066"/>
  <c r="L1066"/>
  <c r="K1066"/>
  <c r="J1066"/>
  <c r="I1066"/>
  <c r="H1066"/>
  <c r="G1066"/>
  <c r="F1066"/>
  <c r="E1066"/>
  <c r="D1066"/>
  <c r="C1066"/>
  <c r="B1066"/>
  <c r="U1065"/>
  <c r="T1065"/>
  <c r="S1065"/>
  <c r="R1065"/>
  <c r="Q1065"/>
  <c r="P1065"/>
  <c r="O1065"/>
  <c r="N1065"/>
  <c r="M1065"/>
  <c r="L1065"/>
  <c r="K1065"/>
  <c r="J1065"/>
  <c r="I1065"/>
  <c r="H1065"/>
  <c r="G1065"/>
  <c r="F1065"/>
  <c r="E1065"/>
  <c r="D1065"/>
  <c r="C1065"/>
  <c r="B1065"/>
  <c r="U1064"/>
  <c r="T1064"/>
  <c r="S1064"/>
  <c r="R1064"/>
  <c r="Q1064"/>
  <c r="P1064"/>
  <c r="O1064"/>
  <c r="N1064"/>
  <c r="M1064"/>
  <c r="L1064"/>
  <c r="K1064"/>
  <c r="J1064"/>
  <c r="I1064"/>
  <c r="H1064"/>
  <c r="G1064"/>
  <c r="F1064"/>
  <c r="E1064"/>
  <c r="D1064"/>
  <c r="C1064"/>
  <c r="B1064"/>
  <c r="U1063"/>
  <c r="T1063"/>
  <c r="S1063"/>
  <c r="R1063"/>
  <c r="Q1063"/>
  <c r="P1063"/>
  <c r="O1063"/>
  <c r="N1063"/>
  <c r="M1063"/>
  <c r="L1063"/>
  <c r="K1063"/>
  <c r="J1063"/>
  <c r="I1063"/>
  <c r="H1063"/>
  <c r="G1063"/>
  <c r="F1063"/>
  <c r="E1063"/>
  <c r="D1063"/>
  <c r="C1063"/>
  <c r="B1063"/>
  <c r="U1062"/>
  <c r="T1062"/>
  <c r="S1062"/>
  <c r="R1062"/>
  <c r="Q1062"/>
  <c r="P1062"/>
  <c r="O1062"/>
  <c r="N1062"/>
  <c r="M1062"/>
  <c r="L1062"/>
  <c r="K1062"/>
  <c r="J1062"/>
  <c r="I1062"/>
  <c r="H1062"/>
  <c r="G1062"/>
  <c r="F1062"/>
  <c r="E1062"/>
  <c r="D1062"/>
  <c r="C1062"/>
  <c r="B1062"/>
  <c r="U1061"/>
  <c r="T1061"/>
  <c r="S1061"/>
  <c r="R1061"/>
  <c r="Q1061"/>
  <c r="P1061"/>
  <c r="O1061"/>
  <c r="N1061"/>
  <c r="M1061"/>
  <c r="L1061"/>
  <c r="K1061"/>
  <c r="J1061"/>
  <c r="I1061"/>
  <c r="H1061"/>
  <c r="G1061"/>
  <c r="F1061"/>
  <c r="E1061"/>
  <c r="D1061"/>
  <c r="C1061"/>
  <c r="B1061"/>
  <c r="U1060"/>
  <c r="T1060"/>
  <c r="S1060"/>
  <c r="R1060"/>
  <c r="Q1060"/>
  <c r="P1060"/>
  <c r="O1060"/>
  <c r="N1060"/>
  <c r="M1060"/>
  <c r="L1060"/>
  <c r="K1060"/>
  <c r="J1060"/>
  <c r="I1060"/>
  <c r="H1060"/>
  <c r="G1060"/>
  <c r="F1060"/>
  <c r="E1060"/>
  <c r="D1060"/>
  <c r="C1060"/>
  <c r="B1060"/>
  <c r="U1059"/>
  <c r="T1059"/>
  <c r="S1059"/>
  <c r="R1059"/>
  <c r="Q1059"/>
  <c r="P1059"/>
  <c r="O1059"/>
  <c r="N1059"/>
  <c r="M1059"/>
  <c r="L1059"/>
  <c r="K1059"/>
  <c r="J1059"/>
  <c r="I1059"/>
  <c r="H1059"/>
  <c r="G1059"/>
  <c r="F1059"/>
  <c r="E1059"/>
  <c r="D1059"/>
  <c r="C1059"/>
  <c r="B1059"/>
  <c r="U1058"/>
  <c r="T1058"/>
  <c r="S1058"/>
  <c r="R1058"/>
  <c r="Q1058"/>
  <c r="P1058"/>
  <c r="O1058"/>
  <c r="N1058"/>
  <c r="M1058"/>
  <c r="L1058"/>
  <c r="K1058"/>
  <c r="J1058"/>
  <c r="I1058"/>
  <c r="H1058"/>
  <c r="G1058"/>
  <c r="F1058"/>
  <c r="E1058"/>
  <c r="D1058"/>
  <c r="C1058"/>
  <c r="B1058"/>
  <c r="U1057"/>
  <c r="T1057"/>
  <c r="S1057"/>
  <c r="R1057"/>
  <c r="Q1057"/>
  <c r="P1057"/>
  <c r="O1057"/>
  <c r="N1057"/>
  <c r="M1057"/>
  <c r="L1057"/>
  <c r="K1057"/>
  <c r="J1057"/>
  <c r="I1057"/>
  <c r="H1057"/>
  <c r="G1057"/>
  <c r="F1057"/>
  <c r="E1057"/>
  <c r="D1057"/>
  <c r="C1057"/>
  <c r="B1057"/>
  <c r="U1056"/>
  <c r="T1056"/>
  <c r="S1056"/>
  <c r="R1056"/>
  <c r="Q1056"/>
  <c r="P1056"/>
  <c r="O1056"/>
  <c r="N1056"/>
  <c r="M1056"/>
  <c r="L1056"/>
  <c r="K1056"/>
  <c r="J1056"/>
  <c r="I1056"/>
  <c r="H1056"/>
  <c r="G1056"/>
  <c r="F1056"/>
  <c r="E1056"/>
  <c r="D1056"/>
  <c r="C1056"/>
  <c r="B1056"/>
  <c r="U1055"/>
  <c r="T1055"/>
  <c r="S1055"/>
  <c r="R1055"/>
  <c r="Q1055"/>
  <c r="P1055"/>
  <c r="O1055"/>
  <c r="N1055"/>
  <c r="M1055"/>
  <c r="L1055"/>
  <c r="K1055"/>
  <c r="J1055"/>
  <c r="I1055"/>
  <c r="H1055"/>
  <c r="G1055"/>
  <c r="F1055"/>
  <c r="E1055"/>
  <c r="D1055"/>
  <c r="C1055"/>
  <c r="B1055"/>
  <c r="U1054"/>
  <c r="T1054"/>
  <c r="S1054"/>
  <c r="R1054"/>
  <c r="Q1054"/>
  <c r="P1054"/>
  <c r="O1054"/>
  <c r="N1054"/>
  <c r="M1054"/>
  <c r="L1054"/>
  <c r="K1054"/>
  <c r="J1054"/>
  <c r="I1054"/>
  <c r="H1054"/>
  <c r="G1054"/>
  <c r="F1054"/>
  <c r="E1054"/>
  <c r="D1054"/>
  <c r="C1054"/>
  <c r="B1054"/>
  <c r="U1053"/>
  <c r="T1053"/>
  <c r="S1053"/>
  <c r="R1053"/>
  <c r="Q1053"/>
  <c r="P1053"/>
  <c r="O1053"/>
  <c r="N1053"/>
  <c r="M1053"/>
  <c r="L1053"/>
  <c r="K1053"/>
  <c r="J1053"/>
  <c r="I1053"/>
  <c r="H1053"/>
  <c r="G1053"/>
  <c r="F1053"/>
  <c r="E1053"/>
  <c r="D1053"/>
  <c r="C1053"/>
  <c r="B1053"/>
  <c r="U1052"/>
  <c r="T1052"/>
  <c r="S1052"/>
  <c r="R1052"/>
  <c r="Q1052"/>
  <c r="P1052"/>
  <c r="O1052"/>
  <c r="N1052"/>
  <c r="M1052"/>
  <c r="L1052"/>
  <c r="K1052"/>
  <c r="J1052"/>
  <c r="I1052"/>
  <c r="H1052"/>
  <c r="G1052"/>
  <c r="F1052"/>
  <c r="E1052"/>
  <c r="D1052"/>
  <c r="C1052"/>
  <c r="B1052"/>
  <c r="U1051"/>
  <c r="T1051"/>
  <c r="S1051"/>
  <c r="R1051"/>
  <c r="Q1051"/>
  <c r="P1051"/>
  <c r="O1051"/>
  <c r="N1051"/>
  <c r="M1051"/>
  <c r="L1051"/>
  <c r="K1051"/>
  <c r="J1051"/>
  <c r="I1051"/>
  <c r="H1051"/>
  <c r="G1051"/>
  <c r="F1051"/>
  <c r="E1051"/>
  <c r="D1051"/>
  <c r="C1051"/>
  <c r="B1051"/>
  <c r="U1050"/>
  <c r="T1050"/>
  <c r="S1050"/>
  <c r="R1050"/>
  <c r="Q1050"/>
  <c r="P1050"/>
  <c r="O1050"/>
  <c r="N1050"/>
  <c r="M1050"/>
  <c r="L1050"/>
  <c r="K1050"/>
  <c r="J1050"/>
  <c r="I1050"/>
  <c r="H1050"/>
  <c r="G1050"/>
  <c r="F1050"/>
  <c r="E1050"/>
  <c r="D1050"/>
  <c r="C1050"/>
  <c r="B1050"/>
  <c r="U1049"/>
  <c r="T1049"/>
  <c r="S1049"/>
  <c r="R1049"/>
  <c r="Q1049"/>
  <c r="P1049"/>
  <c r="O1049"/>
  <c r="N1049"/>
  <c r="M1049"/>
  <c r="L1049"/>
  <c r="K1049"/>
  <c r="J1049"/>
  <c r="I1049"/>
  <c r="H1049"/>
  <c r="G1049"/>
  <c r="F1049"/>
  <c r="E1049"/>
  <c r="D1049"/>
  <c r="C1049"/>
  <c r="B1049"/>
  <c r="U1048"/>
  <c r="T1048"/>
  <c r="S1048"/>
  <c r="R1048"/>
  <c r="Q1048"/>
  <c r="P1048"/>
  <c r="O1048"/>
  <c r="N1048"/>
  <c r="M1048"/>
  <c r="L1048"/>
  <c r="K1048"/>
  <c r="J1048"/>
  <c r="I1048"/>
  <c r="H1048"/>
  <c r="G1048"/>
  <c r="F1048"/>
  <c r="E1048"/>
  <c r="D1048"/>
  <c r="C1048"/>
  <c r="B1048"/>
  <c r="U1047"/>
  <c r="T1047"/>
  <c r="S1047"/>
  <c r="R1047"/>
  <c r="Q1047"/>
  <c r="P1047"/>
  <c r="O1047"/>
  <c r="N1047"/>
  <c r="M1047"/>
  <c r="L1047"/>
  <c r="K1047"/>
  <c r="J1047"/>
  <c r="I1047"/>
  <c r="H1047"/>
  <c r="G1047"/>
  <c r="F1047"/>
  <c r="E1047"/>
  <c r="D1047"/>
  <c r="C1047"/>
  <c r="B1047"/>
  <c r="U1046"/>
  <c r="T1046"/>
  <c r="S1046"/>
  <c r="R1046"/>
  <c r="Q1046"/>
  <c r="P1046"/>
  <c r="O1046"/>
  <c r="N1046"/>
  <c r="M1046"/>
  <c r="L1046"/>
  <c r="K1046"/>
  <c r="J1046"/>
  <c r="I1046"/>
  <c r="H1046"/>
  <c r="G1046"/>
  <c r="F1046"/>
  <c r="E1046"/>
  <c r="D1046"/>
  <c r="C1046"/>
  <c r="B1046"/>
  <c r="U1045"/>
  <c r="T1045"/>
  <c r="S1045"/>
  <c r="R1045"/>
  <c r="Q1045"/>
  <c r="P1045"/>
  <c r="O1045"/>
  <c r="N1045"/>
  <c r="M1045"/>
  <c r="L1045"/>
  <c r="K1045"/>
  <c r="J1045"/>
  <c r="I1045"/>
  <c r="H1045"/>
  <c r="G1045"/>
  <c r="F1045"/>
  <c r="E1045"/>
  <c r="D1045"/>
  <c r="C1045"/>
  <c r="B1045"/>
  <c r="U1044"/>
  <c r="T1044"/>
  <c r="S1044"/>
  <c r="R1044"/>
  <c r="Q1044"/>
  <c r="P1044"/>
  <c r="O1044"/>
  <c r="N1044"/>
  <c r="M1044"/>
  <c r="L1044"/>
  <c r="K1044"/>
  <c r="J1044"/>
  <c r="I1044"/>
  <c r="H1044"/>
  <c r="G1044"/>
  <c r="F1044"/>
  <c r="E1044"/>
  <c r="D1044"/>
  <c r="C1044"/>
  <c r="B1044"/>
  <c r="U1043"/>
  <c r="T1043"/>
  <c r="S1043"/>
  <c r="R1043"/>
  <c r="Q1043"/>
  <c r="P1043"/>
  <c r="O1043"/>
  <c r="N1043"/>
  <c r="M1043"/>
  <c r="L1043"/>
  <c r="K1043"/>
  <c r="J1043"/>
  <c r="I1043"/>
  <c r="H1043"/>
  <c r="G1043"/>
  <c r="F1043"/>
  <c r="E1043"/>
  <c r="D1043"/>
  <c r="C1043"/>
  <c r="B1043"/>
  <c r="U1042"/>
  <c r="T1042"/>
  <c r="S1042"/>
  <c r="R1042"/>
  <c r="Q1042"/>
  <c r="P1042"/>
  <c r="O1042"/>
  <c r="N1042"/>
  <c r="M1042"/>
  <c r="L1042"/>
  <c r="K1042"/>
  <c r="J1042"/>
  <c r="I1042"/>
  <c r="H1042"/>
  <c r="G1042"/>
  <c r="F1042"/>
  <c r="E1042"/>
  <c r="D1042"/>
  <c r="C1042"/>
  <c r="B1042"/>
  <c r="U1041"/>
  <c r="T1041"/>
  <c r="S1041"/>
  <c r="R1041"/>
  <c r="Q1041"/>
  <c r="P1041"/>
  <c r="O1041"/>
  <c r="N1041"/>
  <c r="M1041"/>
  <c r="L1041"/>
  <c r="K1041"/>
  <c r="J1041"/>
  <c r="I1041"/>
  <c r="H1041"/>
  <c r="G1041"/>
  <c r="F1041"/>
  <c r="E1041"/>
  <c r="D1041"/>
  <c r="C1041"/>
  <c r="B1041"/>
  <c r="U1040"/>
  <c r="T1040"/>
  <c r="S1040"/>
  <c r="R1040"/>
  <c r="Q1040"/>
  <c r="P1040"/>
  <c r="O1040"/>
  <c r="N1040"/>
  <c r="M1040"/>
  <c r="L1040"/>
  <c r="K1040"/>
  <c r="J1040"/>
  <c r="I1040"/>
  <c r="H1040"/>
  <c r="G1040"/>
  <c r="F1040"/>
  <c r="E1040"/>
  <c r="D1040"/>
  <c r="C1040"/>
  <c r="B1040"/>
  <c r="U1039"/>
  <c r="T1039"/>
  <c r="S1039"/>
  <c r="R1039"/>
  <c r="Q1039"/>
  <c r="P1039"/>
  <c r="O1039"/>
  <c r="N1039"/>
  <c r="M1039"/>
  <c r="L1039"/>
  <c r="K1039"/>
  <c r="J1039"/>
  <c r="I1039"/>
  <c r="H1039"/>
  <c r="G1039"/>
  <c r="F1039"/>
  <c r="E1039"/>
  <c r="D1039"/>
  <c r="C1039"/>
  <c r="B1039"/>
  <c r="U1038"/>
  <c r="T1038"/>
  <c r="S1038"/>
  <c r="R1038"/>
  <c r="Q1038"/>
  <c r="P1038"/>
  <c r="O1038"/>
  <c r="N1038"/>
  <c r="M1038"/>
  <c r="L1038"/>
  <c r="K1038"/>
  <c r="J1038"/>
  <c r="I1038"/>
  <c r="H1038"/>
  <c r="G1038"/>
  <c r="F1038"/>
  <c r="E1038"/>
  <c r="D1038"/>
  <c r="C1038"/>
  <c r="B1038"/>
  <c r="U1037"/>
  <c r="T1037"/>
  <c r="S1037"/>
  <c r="R1037"/>
  <c r="Q1037"/>
  <c r="P1037"/>
  <c r="O1037"/>
  <c r="N1037"/>
  <c r="M1037"/>
  <c r="L1037"/>
  <c r="K1037"/>
  <c r="J1037"/>
  <c r="I1037"/>
  <c r="H1037"/>
  <c r="G1037"/>
  <c r="F1037"/>
  <c r="E1037"/>
  <c r="D1037"/>
  <c r="C1037"/>
  <c r="B1037"/>
  <c r="U1036"/>
  <c r="T1036"/>
  <c r="S1036"/>
  <c r="R1036"/>
  <c r="Q1036"/>
  <c r="P1036"/>
  <c r="O1036"/>
  <c r="N1036"/>
  <c r="M1036"/>
  <c r="L1036"/>
  <c r="K1036"/>
  <c r="J1036"/>
  <c r="I1036"/>
  <c r="H1036"/>
  <c r="G1036"/>
  <c r="F1036"/>
  <c r="E1036"/>
  <c r="D1036"/>
  <c r="C1036"/>
  <c r="B1036"/>
  <c r="U1035"/>
  <c r="T1035"/>
  <c r="S1035"/>
  <c r="R1035"/>
  <c r="Q1035"/>
  <c r="P1035"/>
  <c r="O1035"/>
  <c r="N1035"/>
  <c r="M1035"/>
  <c r="L1035"/>
  <c r="K1035"/>
  <c r="J1035"/>
  <c r="I1035"/>
  <c r="H1035"/>
  <c r="G1035"/>
  <c r="F1035"/>
  <c r="E1035"/>
  <c r="D1035"/>
  <c r="C1035"/>
  <c r="B1035"/>
  <c r="U1034"/>
  <c r="T1034"/>
  <c r="S1034"/>
  <c r="R1034"/>
  <c r="Q1034"/>
  <c r="P1034"/>
  <c r="O1034"/>
  <c r="N1034"/>
  <c r="M1034"/>
  <c r="L1034"/>
  <c r="K1034"/>
  <c r="J1034"/>
  <c r="I1034"/>
  <c r="H1034"/>
  <c r="G1034"/>
  <c r="F1034"/>
  <c r="E1034"/>
  <c r="D1034"/>
  <c r="C1034"/>
  <c r="B1034"/>
  <c r="U1033"/>
  <c r="T1033"/>
  <c r="S1033"/>
  <c r="R1033"/>
  <c r="Q1033"/>
  <c r="P1033"/>
  <c r="O1033"/>
  <c r="N1033"/>
  <c r="M1033"/>
  <c r="L1033"/>
  <c r="K1033"/>
  <c r="J1033"/>
  <c r="I1033"/>
  <c r="H1033"/>
  <c r="G1033"/>
  <c r="F1033"/>
  <c r="E1033"/>
  <c r="D1033"/>
  <c r="C1033"/>
  <c r="B1033"/>
  <c r="U1032"/>
  <c r="T1032"/>
  <c r="S1032"/>
  <c r="R1032"/>
  <c r="Q1032"/>
  <c r="P1032"/>
  <c r="O1032"/>
  <c r="N1032"/>
  <c r="M1032"/>
  <c r="L1032"/>
  <c r="K1032"/>
  <c r="J1032"/>
  <c r="I1032"/>
  <c r="H1032"/>
  <c r="G1032"/>
  <c r="F1032"/>
  <c r="E1032"/>
  <c r="D1032"/>
  <c r="C1032"/>
  <c r="B1032"/>
  <c r="U1031"/>
  <c r="T1031"/>
  <c r="S1031"/>
  <c r="R1031"/>
  <c r="Q1031"/>
  <c r="P1031"/>
  <c r="O1031"/>
  <c r="N1031"/>
  <c r="M1031"/>
  <c r="L1031"/>
  <c r="K1031"/>
  <c r="J1031"/>
  <c r="I1031"/>
  <c r="H1031"/>
  <c r="G1031"/>
  <c r="F1031"/>
  <c r="E1031"/>
  <c r="D1031"/>
  <c r="C1031"/>
  <c r="B1031"/>
  <c r="U1030"/>
  <c r="T1030"/>
  <c r="S1030"/>
  <c r="R1030"/>
  <c r="Q1030"/>
  <c r="P1030"/>
  <c r="O1030"/>
  <c r="N1030"/>
  <c r="M1030"/>
  <c r="L1030"/>
  <c r="K1030"/>
  <c r="J1030"/>
  <c r="I1030"/>
  <c r="H1030"/>
  <c r="G1030"/>
  <c r="F1030"/>
  <c r="E1030"/>
  <c r="D1030"/>
  <c r="C1030"/>
  <c r="B1030"/>
  <c r="U1029"/>
  <c r="T1029"/>
  <c r="S1029"/>
  <c r="R1029"/>
  <c r="Q1029"/>
  <c r="P1029"/>
  <c r="O1029"/>
  <c r="N1029"/>
  <c r="M1029"/>
  <c r="L1029"/>
  <c r="K1029"/>
  <c r="J1029"/>
  <c r="I1029"/>
  <c r="H1029"/>
  <c r="G1029"/>
  <c r="F1029"/>
  <c r="E1029"/>
  <c r="D1029"/>
  <c r="C1029"/>
  <c r="B1029"/>
  <c r="U1028"/>
  <c r="T1028"/>
  <c r="S1028"/>
  <c r="R1028"/>
  <c r="Q1028"/>
  <c r="P1028"/>
  <c r="O1028"/>
  <c r="N1028"/>
  <c r="M1028"/>
  <c r="L1028"/>
  <c r="K1028"/>
  <c r="J1028"/>
  <c r="I1028"/>
  <c r="H1028"/>
  <c r="G1028"/>
  <c r="F1028"/>
  <c r="E1028"/>
  <c r="D1028"/>
  <c r="C1028"/>
  <c r="B1028"/>
  <c r="U1027"/>
  <c r="T1027"/>
  <c r="S1027"/>
  <c r="R1027"/>
  <c r="Q1027"/>
  <c r="P1027"/>
  <c r="O1027"/>
  <c r="N1027"/>
  <c r="M1027"/>
  <c r="L1027"/>
  <c r="K1027"/>
  <c r="J1027"/>
  <c r="I1027"/>
  <c r="H1027"/>
  <c r="G1027"/>
  <c r="F1027"/>
  <c r="E1027"/>
  <c r="D1027"/>
  <c r="C1027"/>
  <c r="B1027"/>
  <c r="U1026"/>
  <c r="T1026"/>
  <c r="S1026"/>
  <c r="R1026"/>
  <c r="Q1026"/>
  <c r="P1026"/>
  <c r="O1026"/>
  <c r="N1026"/>
  <c r="M1026"/>
  <c r="L1026"/>
  <c r="K1026"/>
  <c r="J1026"/>
  <c r="I1026"/>
  <c r="H1026"/>
  <c r="G1026"/>
  <c r="F1026"/>
  <c r="E1026"/>
  <c r="D1026"/>
  <c r="C1026"/>
  <c r="B1026"/>
  <c r="U1025"/>
  <c r="T1025"/>
  <c r="S1025"/>
  <c r="R1025"/>
  <c r="Q1025"/>
  <c r="P1025"/>
  <c r="O1025"/>
  <c r="N1025"/>
  <c r="M1025"/>
  <c r="L1025"/>
  <c r="K1025"/>
  <c r="J1025"/>
  <c r="I1025"/>
  <c r="H1025"/>
  <c r="G1025"/>
  <c r="F1025"/>
  <c r="E1025"/>
  <c r="D1025"/>
  <c r="C1025"/>
  <c r="B1025"/>
  <c r="U1024"/>
  <c r="T1024"/>
  <c r="S1024"/>
  <c r="R1024"/>
  <c r="Q1024"/>
  <c r="P1024"/>
  <c r="O1024"/>
  <c r="N1024"/>
  <c r="M1024"/>
  <c r="L1024"/>
  <c r="K1024"/>
  <c r="J1024"/>
  <c r="I1024"/>
  <c r="H1024"/>
  <c r="G1024"/>
  <c r="F1024"/>
  <c r="E1024"/>
  <c r="D1024"/>
  <c r="C1024"/>
  <c r="B1024"/>
  <c r="U1023"/>
  <c r="T1023"/>
  <c r="S1023"/>
  <c r="R1023"/>
  <c r="Q1023"/>
  <c r="P1023"/>
  <c r="O1023"/>
  <c r="N1023"/>
  <c r="M1023"/>
  <c r="L1023"/>
  <c r="K1023"/>
  <c r="J1023"/>
  <c r="I1023"/>
  <c r="H1023"/>
  <c r="G1023"/>
  <c r="F1023"/>
  <c r="E1023"/>
  <c r="D1023"/>
  <c r="C1023"/>
  <c r="B1023"/>
  <c r="U1022"/>
  <c r="T1022"/>
  <c r="S1022"/>
  <c r="R1022"/>
  <c r="Q1022"/>
  <c r="P1022"/>
  <c r="O1022"/>
  <c r="N1022"/>
  <c r="M1022"/>
  <c r="L1022"/>
  <c r="K1022"/>
  <c r="J1022"/>
  <c r="I1022"/>
  <c r="H1022"/>
  <c r="G1022"/>
  <c r="F1022"/>
  <c r="E1022"/>
  <c r="D1022"/>
  <c r="C1022"/>
  <c r="B1022"/>
  <c r="U1021"/>
  <c r="T1021"/>
  <c r="S1021"/>
  <c r="R1021"/>
  <c r="Q1021"/>
  <c r="P1021"/>
  <c r="O1021"/>
  <c r="N1021"/>
  <c r="M1021"/>
  <c r="L1021"/>
  <c r="K1021"/>
  <c r="J1021"/>
  <c r="I1021"/>
  <c r="H1021"/>
  <c r="G1021"/>
  <c r="F1021"/>
  <c r="E1021"/>
  <c r="D1021"/>
  <c r="C1021"/>
  <c r="B1021"/>
  <c r="U1020"/>
  <c r="T1020"/>
  <c r="S1020"/>
  <c r="R1020"/>
  <c r="Q1020"/>
  <c r="P1020"/>
  <c r="O1020"/>
  <c r="N1020"/>
  <c r="M1020"/>
  <c r="L1020"/>
  <c r="K1020"/>
  <c r="J1020"/>
  <c r="I1020"/>
  <c r="H1020"/>
  <c r="G1020"/>
  <c r="F1020"/>
  <c r="E1020"/>
  <c r="D1020"/>
  <c r="C1020"/>
  <c r="B1020"/>
  <c r="U1019"/>
  <c r="T1019"/>
  <c r="S1019"/>
  <c r="R1019"/>
  <c r="Q1019"/>
  <c r="P1019"/>
  <c r="O1019"/>
  <c r="N1019"/>
  <c r="M1019"/>
  <c r="L1019"/>
  <c r="K1019"/>
  <c r="J1019"/>
  <c r="I1019"/>
  <c r="H1019"/>
  <c r="G1019"/>
  <c r="F1019"/>
  <c r="E1019"/>
  <c r="D1019"/>
  <c r="C1019"/>
  <c r="B1019"/>
  <c r="U1018"/>
  <c r="T1018"/>
  <c r="S1018"/>
  <c r="R1018"/>
  <c r="Q1018"/>
  <c r="P1018"/>
  <c r="O1018"/>
  <c r="N1018"/>
  <c r="M1018"/>
  <c r="L1018"/>
  <c r="K1018"/>
  <c r="J1018"/>
  <c r="I1018"/>
  <c r="H1018"/>
  <c r="G1018"/>
  <c r="F1018"/>
  <c r="E1018"/>
  <c r="D1018"/>
  <c r="C1018"/>
  <c r="B1018"/>
  <c r="U1017"/>
  <c r="T1017"/>
  <c r="S1017"/>
  <c r="R1017"/>
  <c r="Q1017"/>
  <c r="P1017"/>
  <c r="O1017"/>
  <c r="N1017"/>
  <c r="M1017"/>
  <c r="L1017"/>
  <c r="K1017"/>
  <c r="J1017"/>
  <c r="I1017"/>
  <c r="H1017"/>
  <c r="G1017"/>
  <c r="F1017"/>
  <c r="E1017"/>
  <c r="D1017"/>
  <c r="C1017"/>
  <c r="B1017"/>
  <c r="U1016"/>
  <c r="T1016"/>
  <c r="S1016"/>
  <c r="R1016"/>
  <c r="Q1016"/>
  <c r="P1016"/>
  <c r="O1016"/>
  <c r="N1016"/>
  <c r="M1016"/>
  <c r="L1016"/>
  <c r="K1016"/>
  <c r="J1016"/>
  <c r="I1016"/>
  <c r="H1016"/>
  <c r="G1016"/>
  <c r="F1016"/>
  <c r="E1016"/>
  <c r="D1016"/>
  <c r="C1016"/>
  <c r="B1016"/>
  <c r="U1015"/>
  <c r="T1015"/>
  <c r="S1015"/>
  <c r="R1015"/>
  <c r="Q1015"/>
  <c r="P1015"/>
  <c r="O1015"/>
  <c r="N1015"/>
  <c r="M1015"/>
  <c r="L1015"/>
  <c r="K1015"/>
  <c r="J1015"/>
  <c r="I1015"/>
  <c r="H1015"/>
  <c r="G1015"/>
  <c r="F1015"/>
  <c r="E1015"/>
  <c r="D1015"/>
  <c r="C1015"/>
  <c r="B1015"/>
  <c r="U1014"/>
  <c r="T1014"/>
  <c r="S1014"/>
  <c r="R1014"/>
  <c r="Q1014"/>
  <c r="P1014"/>
  <c r="O1014"/>
  <c r="N1014"/>
  <c r="M1014"/>
  <c r="L1014"/>
  <c r="K1014"/>
  <c r="J1014"/>
  <c r="I1014"/>
  <c r="H1014"/>
  <c r="G1014"/>
  <c r="F1014"/>
  <c r="E1014"/>
  <c r="D1014"/>
  <c r="C1014"/>
  <c r="B1014"/>
  <c r="U1013"/>
  <c r="T1013"/>
  <c r="S1013"/>
  <c r="R1013"/>
  <c r="Q1013"/>
  <c r="P1013"/>
  <c r="O1013"/>
  <c r="N1013"/>
  <c r="M1013"/>
  <c r="L1013"/>
  <c r="K1013"/>
  <c r="J1013"/>
  <c r="I1013"/>
  <c r="H1013"/>
  <c r="G1013"/>
  <c r="F1013"/>
  <c r="E1013"/>
  <c r="D1013"/>
  <c r="C1013"/>
  <c r="B1013"/>
  <c r="U1012"/>
  <c r="T1012"/>
  <c r="S1012"/>
  <c r="R1012"/>
  <c r="Q1012"/>
  <c r="P1012"/>
  <c r="O1012"/>
  <c r="N1012"/>
  <c r="M1012"/>
  <c r="L1012"/>
  <c r="K1012"/>
  <c r="J1012"/>
  <c r="I1012"/>
  <c r="H1012"/>
  <c r="G1012"/>
  <c r="F1012"/>
  <c r="E1012"/>
  <c r="D1012"/>
  <c r="C1012"/>
  <c r="B1012"/>
  <c r="U1011"/>
  <c r="T1011"/>
  <c r="S1011"/>
  <c r="R1011"/>
  <c r="Q1011"/>
  <c r="P1011"/>
  <c r="O1011"/>
  <c r="N1011"/>
  <c r="M1011"/>
  <c r="L1011"/>
  <c r="K1011"/>
  <c r="J1011"/>
  <c r="I1011"/>
  <c r="H1011"/>
  <c r="G1011"/>
  <c r="F1011"/>
  <c r="E1011"/>
  <c r="D1011"/>
  <c r="C1011"/>
  <c r="B1011"/>
  <c r="U1010"/>
  <c r="T1010"/>
  <c r="S1010"/>
  <c r="R1010"/>
  <c r="Q1010"/>
  <c r="P1010"/>
  <c r="O1010"/>
  <c r="N1010"/>
  <c r="M1010"/>
  <c r="L1010"/>
  <c r="K1010"/>
  <c r="J1010"/>
  <c r="I1010"/>
  <c r="H1010"/>
  <c r="G1010"/>
  <c r="F1010"/>
  <c r="E1010"/>
  <c r="D1010"/>
  <c r="C1010"/>
  <c r="B1010"/>
  <c r="U1009"/>
  <c r="T1009"/>
  <c r="S1009"/>
  <c r="R1009"/>
  <c r="Q1009"/>
  <c r="P1009"/>
  <c r="O1009"/>
  <c r="N1009"/>
  <c r="M1009"/>
  <c r="L1009"/>
  <c r="K1009"/>
  <c r="J1009"/>
  <c r="I1009"/>
  <c r="H1009"/>
  <c r="G1009"/>
  <c r="F1009"/>
  <c r="E1009"/>
  <c r="D1009"/>
  <c r="C1009"/>
  <c r="B1009"/>
  <c r="U1008"/>
  <c r="T1008"/>
  <c r="S1008"/>
  <c r="R1008"/>
  <c r="Q1008"/>
  <c r="P1008"/>
  <c r="O1008"/>
  <c r="N1008"/>
  <c r="M1008"/>
  <c r="L1008"/>
  <c r="K1008"/>
  <c r="J1008"/>
  <c r="I1008"/>
  <c r="H1008"/>
  <c r="G1008"/>
  <c r="F1008"/>
  <c r="E1008"/>
  <c r="D1008"/>
  <c r="C1008"/>
  <c r="B1008"/>
  <c r="U1007"/>
  <c r="T1007"/>
  <c r="S1007"/>
  <c r="R1007"/>
  <c r="Q1007"/>
  <c r="P1007"/>
  <c r="O1007"/>
  <c r="N1007"/>
  <c r="M1007"/>
  <c r="L1007"/>
  <c r="K1007"/>
  <c r="J1007"/>
  <c r="I1007"/>
  <c r="H1007"/>
  <c r="G1007"/>
  <c r="F1007"/>
  <c r="E1007"/>
  <c r="D1007"/>
  <c r="C1007"/>
  <c r="B1007"/>
  <c r="U1006"/>
  <c r="T1006"/>
  <c r="S1006"/>
  <c r="R1006"/>
  <c r="Q1006"/>
  <c r="P1006"/>
  <c r="O1006"/>
  <c r="N1006"/>
  <c r="M1006"/>
  <c r="L1006"/>
  <c r="K1006"/>
  <c r="J1006"/>
  <c r="I1006"/>
  <c r="H1006"/>
  <c r="G1006"/>
  <c r="F1006"/>
  <c r="E1006"/>
  <c r="D1006"/>
  <c r="C1006"/>
  <c r="B1006"/>
  <c r="U1005"/>
  <c r="T1005"/>
  <c r="S1005"/>
  <c r="R1005"/>
  <c r="Q1005"/>
  <c r="P1005"/>
  <c r="O1005"/>
  <c r="N1005"/>
  <c r="M1005"/>
  <c r="L1005"/>
  <c r="K1005"/>
  <c r="J1005"/>
  <c r="I1005"/>
  <c r="H1005"/>
  <c r="G1005"/>
  <c r="F1005"/>
  <c r="E1005"/>
  <c r="D1005"/>
  <c r="C1005"/>
  <c r="B1005"/>
  <c r="U1004"/>
  <c r="T1004"/>
  <c r="S1004"/>
  <c r="R1004"/>
  <c r="Q1004"/>
  <c r="P1004"/>
  <c r="O1004"/>
  <c r="N1004"/>
  <c r="M1004"/>
  <c r="L1004"/>
  <c r="K1004"/>
  <c r="J1004"/>
  <c r="I1004"/>
  <c r="H1004"/>
  <c r="G1004"/>
  <c r="F1004"/>
  <c r="E1004"/>
  <c r="D1004"/>
  <c r="C1004"/>
  <c r="B1004"/>
  <c r="U1003"/>
  <c r="T1003"/>
  <c r="S1003"/>
  <c r="R1003"/>
  <c r="Q1003"/>
  <c r="P1003"/>
  <c r="O1003"/>
  <c r="N1003"/>
  <c r="M1003"/>
  <c r="L1003"/>
  <c r="K1003"/>
  <c r="J1003"/>
  <c r="I1003"/>
  <c r="H1003"/>
  <c r="G1003"/>
  <c r="F1003"/>
  <c r="E1003"/>
  <c r="D1003"/>
  <c r="C1003"/>
  <c r="B1003"/>
  <c r="U1002"/>
  <c r="T1002"/>
  <c r="S1002"/>
  <c r="R1002"/>
  <c r="Q1002"/>
  <c r="P1002"/>
  <c r="O1002"/>
  <c r="N1002"/>
  <c r="M1002"/>
  <c r="L1002"/>
  <c r="K1002"/>
  <c r="J1002"/>
  <c r="I1002"/>
  <c r="H1002"/>
  <c r="G1002"/>
  <c r="F1002"/>
  <c r="E1002"/>
  <c r="D1002"/>
  <c r="C1002"/>
  <c r="B1002"/>
  <c r="U1001"/>
  <c r="T1001"/>
  <c r="S1001"/>
  <c r="R1001"/>
  <c r="Q1001"/>
  <c r="P1001"/>
  <c r="O1001"/>
  <c r="N1001"/>
  <c r="M1001"/>
  <c r="L1001"/>
  <c r="K1001"/>
  <c r="J1001"/>
  <c r="I1001"/>
  <c r="H1001"/>
  <c r="G1001"/>
  <c r="F1001"/>
  <c r="E1001"/>
  <c r="D1001"/>
  <c r="C1001"/>
  <c r="B1001"/>
  <c r="U1000"/>
  <c r="T1000"/>
  <c r="S1000"/>
  <c r="R1000"/>
  <c r="Q1000"/>
  <c r="P1000"/>
  <c r="O1000"/>
  <c r="N1000"/>
  <c r="M1000"/>
  <c r="L1000"/>
  <c r="K1000"/>
  <c r="J1000"/>
  <c r="I1000"/>
  <c r="H1000"/>
  <c r="G1000"/>
  <c r="F1000"/>
  <c r="E1000"/>
  <c r="D1000"/>
  <c r="C1000"/>
  <c r="B1000"/>
  <c r="U999"/>
  <c r="T999"/>
  <c r="S999"/>
  <c r="R999"/>
  <c r="Q999"/>
  <c r="P999"/>
  <c r="O999"/>
  <c r="N999"/>
  <c r="M999"/>
  <c r="L999"/>
  <c r="K999"/>
  <c r="J999"/>
  <c r="I999"/>
  <c r="H999"/>
  <c r="G999"/>
  <c r="F999"/>
  <c r="E999"/>
  <c r="D999"/>
  <c r="C999"/>
  <c r="B999"/>
  <c r="U998"/>
  <c r="T998"/>
  <c r="S998"/>
  <c r="R998"/>
  <c r="Q998"/>
  <c r="P998"/>
  <c r="O998"/>
  <c r="N998"/>
  <c r="M998"/>
  <c r="L998"/>
  <c r="K998"/>
  <c r="J998"/>
  <c r="I998"/>
  <c r="H998"/>
  <c r="G998"/>
  <c r="F998"/>
  <c r="E998"/>
  <c r="D998"/>
  <c r="C998"/>
  <c r="B998"/>
  <c r="U997"/>
  <c r="T997"/>
  <c r="S997"/>
  <c r="R997"/>
  <c r="Q997"/>
  <c r="P997"/>
  <c r="O997"/>
  <c r="N997"/>
  <c r="M997"/>
  <c r="L997"/>
  <c r="K997"/>
  <c r="J997"/>
  <c r="I997"/>
  <c r="H997"/>
  <c r="G997"/>
  <c r="F997"/>
  <c r="E997"/>
  <c r="D997"/>
  <c r="C997"/>
  <c r="B997"/>
  <c r="U996"/>
  <c r="T996"/>
  <c r="S996"/>
  <c r="R996"/>
  <c r="Q996"/>
  <c r="P996"/>
  <c r="O996"/>
  <c r="N996"/>
  <c r="M996"/>
  <c r="L996"/>
  <c r="K996"/>
  <c r="J996"/>
  <c r="I996"/>
  <c r="H996"/>
  <c r="G996"/>
  <c r="F996"/>
  <c r="E996"/>
  <c r="D996"/>
  <c r="C996"/>
  <c r="B996"/>
  <c r="U995"/>
  <c r="T995"/>
  <c r="S995"/>
  <c r="R995"/>
  <c r="Q995"/>
  <c r="P995"/>
  <c r="O995"/>
  <c r="N995"/>
  <c r="M995"/>
  <c r="L995"/>
  <c r="K995"/>
  <c r="J995"/>
  <c r="I995"/>
  <c r="H995"/>
  <c r="G995"/>
  <c r="F995"/>
  <c r="E995"/>
  <c r="D995"/>
  <c r="C995"/>
  <c r="B995"/>
  <c r="U994"/>
  <c r="T994"/>
  <c r="S994"/>
  <c r="R994"/>
  <c r="Q994"/>
  <c r="P994"/>
  <c r="O994"/>
  <c r="N994"/>
  <c r="M994"/>
  <c r="L994"/>
  <c r="K994"/>
  <c r="J994"/>
  <c r="I994"/>
  <c r="H994"/>
  <c r="G994"/>
  <c r="F994"/>
  <c r="E994"/>
  <c r="D994"/>
  <c r="C994"/>
  <c r="B994"/>
  <c r="U993"/>
  <c r="T993"/>
  <c r="S993"/>
  <c r="R993"/>
  <c r="Q993"/>
  <c r="P993"/>
  <c r="O993"/>
  <c r="N993"/>
  <c r="M993"/>
  <c r="L993"/>
  <c r="K993"/>
  <c r="J993"/>
  <c r="I993"/>
  <c r="H993"/>
  <c r="G993"/>
  <c r="F993"/>
  <c r="E993"/>
  <c r="D993"/>
  <c r="C993"/>
  <c r="B993"/>
  <c r="U992"/>
  <c r="T992"/>
  <c r="S992"/>
  <c r="R992"/>
  <c r="Q992"/>
  <c r="P992"/>
  <c r="O992"/>
  <c r="N992"/>
  <c r="M992"/>
  <c r="L992"/>
  <c r="K992"/>
  <c r="J992"/>
  <c r="I992"/>
  <c r="H992"/>
  <c r="G992"/>
  <c r="F992"/>
  <c r="E992"/>
  <c r="D992"/>
  <c r="C992"/>
  <c r="B992"/>
  <c r="U991"/>
  <c r="T991"/>
  <c r="S991"/>
  <c r="R991"/>
  <c r="Q991"/>
  <c r="P991"/>
  <c r="O991"/>
  <c r="N991"/>
  <c r="M991"/>
  <c r="L991"/>
  <c r="K991"/>
  <c r="J991"/>
  <c r="I991"/>
  <c r="H991"/>
  <c r="G991"/>
  <c r="F991"/>
  <c r="E991"/>
  <c r="D991"/>
  <c r="C991"/>
  <c r="B991"/>
  <c r="U990"/>
  <c r="T990"/>
  <c r="S990"/>
  <c r="R990"/>
  <c r="Q990"/>
  <c r="P990"/>
  <c r="O990"/>
  <c r="N990"/>
  <c r="M990"/>
  <c r="L990"/>
  <c r="K990"/>
  <c r="J990"/>
  <c r="I990"/>
  <c r="H990"/>
  <c r="G990"/>
  <c r="F990"/>
  <c r="E990"/>
  <c r="D990"/>
  <c r="C990"/>
  <c r="B990"/>
  <c r="U989"/>
  <c r="T989"/>
  <c r="S989"/>
  <c r="R989"/>
  <c r="Q989"/>
  <c r="P989"/>
  <c r="O989"/>
  <c r="N989"/>
  <c r="M989"/>
  <c r="L989"/>
  <c r="K989"/>
  <c r="J989"/>
  <c r="I989"/>
  <c r="H989"/>
  <c r="G989"/>
  <c r="F989"/>
  <c r="E989"/>
  <c r="D989"/>
  <c r="C989"/>
  <c r="B989"/>
  <c r="U988"/>
  <c r="T988"/>
  <c r="S988"/>
  <c r="R988"/>
  <c r="Q988"/>
  <c r="P988"/>
  <c r="O988"/>
  <c r="N988"/>
  <c r="M988"/>
  <c r="L988"/>
  <c r="K988"/>
  <c r="J988"/>
  <c r="I988"/>
  <c r="H988"/>
  <c r="G988"/>
  <c r="F988"/>
  <c r="E988"/>
  <c r="D988"/>
  <c r="C988"/>
  <c r="B988"/>
  <c r="U987"/>
  <c r="T987"/>
  <c r="S987"/>
  <c r="R987"/>
  <c r="Q987"/>
  <c r="P987"/>
  <c r="O987"/>
  <c r="N987"/>
  <c r="M987"/>
  <c r="L987"/>
  <c r="K987"/>
  <c r="J987"/>
  <c r="I987"/>
  <c r="H987"/>
  <c r="G987"/>
  <c r="F987"/>
  <c r="E987"/>
  <c r="D987"/>
  <c r="C987"/>
  <c r="B987"/>
  <c r="U986"/>
  <c r="T986"/>
  <c r="S986"/>
  <c r="R986"/>
  <c r="Q986"/>
  <c r="P986"/>
  <c r="O986"/>
  <c r="N986"/>
  <c r="M986"/>
  <c r="L986"/>
  <c r="K986"/>
  <c r="J986"/>
  <c r="I986"/>
  <c r="H986"/>
  <c r="G986"/>
  <c r="F986"/>
  <c r="E986"/>
  <c r="D986"/>
  <c r="C986"/>
  <c r="B986"/>
  <c r="U985"/>
  <c r="T985"/>
  <c r="S985"/>
  <c r="R985"/>
  <c r="Q985"/>
  <c r="P985"/>
  <c r="O985"/>
  <c r="N985"/>
  <c r="M985"/>
  <c r="L985"/>
  <c r="K985"/>
  <c r="J985"/>
  <c r="I985"/>
  <c r="H985"/>
  <c r="G985"/>
  <c r="F985"/>
  <c r="E985"/>
  <c r="D985"/>
  <c r="C985"/>
  <c r="B985"/>
  <c r="U984"/>
  <c r="T984"/>
  <c r="S984"/>
  <c r="R984"/>
  <c r="Q984"/>
  <c r="P984"/>
  <c r="O984"/>
  <c r="N984"/>
  <c r="M984"/>
  <c r="L984"/>
  <c r="K984"/>
  <c r="J984"/>
  <c r="I984"/>
  <c r="H984"/>
  <c r="G984"/>
  <c r="F984"/>
  <c r="E984"/>
  <c r="D984"/>
  <c r="C984"/>
  <c r="B984"/>
  <c r="U983"/>
  <c r="T983"/>
  <c r="S983"/>
  <c r="R983"/>
  <c r="Q983"/>
  <c r="P983"/>
  <c r="O983"/>
  <c r="N983"/>
  <c r="M983"/>
  <c r="L983"/>
  <c r="K983"/>
  <c r="J983"/>
  <c r="I983"/>
  <c r="H983"/>
  <c r="G983"/>
  <c r="F983"/>
  <c r="E983"/>
  <c r="D983"/>
  <c r="C983"/>
  <c r="B983"/>
  <c r="U982"/>
  <c r="T982"/>
  <c r="S982"/>
  <c r="R982"/>
  <c r="Q982"/>
  <c r="P982"/>
  <c r="O982"/>
  <c r="N982"/>
  <c r="M982"/>
  <c r="L982"/>
  <c r="K982"/>
  <c r="J982"/>
  <c r="I982"/>
  <c r="H982"/>
  <c r="G982"/>
  <c r="F982"/>
  <c r="E982"/>
  <c r="D982"/>
  <c r="C982"/>
  <c r="B982"/>
  <c r="U981"/>
  <c r="T981"/>
  <c r="S981"/>
  <c r="R981"/>
  <c r="Q981"/>
  <c r="P981"/>
  <c r="O981"/>
  <c r="N981"/>
  <c r="M981"/>
  <c r="L981"/>
  <c r="K981"/>
  <c r="J981"/>
  <c r="I981"/>
  <c r="H981"/>
  <c r="G981"/>
  <c r="F981"/>
  <c r="E981"/>
  <c r="D981"/>
  <c r="C981"/>
  <c r="B981"/>
  <c r="U980"/>
  <c r="T980"/>
  <c r="S980"/>
  <c r="R980"/>
  <c r="Q980"/>
  <c r="P980"/>
  <c r="O980"/>
  <c r="N980"/>
  <c r="M980"/>
  <c r="L980"/>
  <c r="K980"/>
  <c r="J980"/>
  <c r="I980"/>
  <c r="H980"/>
  <c r="G980"/>
  <c r="F980"/>
  <c r="E980"/>
  <c r="D980"/>
  <c r="C980"/>
  <c r="B980"/>
  <c r="U979"/>
  <c r="T979"/>
  <c r="S979"/>
  <c r="R979"/>
  <c r="Q979"/>
  <c r="P979"/>
  <c r="O979"/>
  <c r="N979"/>
  <c r="M979"/>
  <c r="L979"/>
  <c r="K979"/>
  <c r="J979"/>
  <c r="I979"/>
  <c r="H979"/>
  <c r="G979"/>
  <c r="F979"/>
  <c r="E979"/>
  <c r="D979"/>
  <c r="C979"/>
  <c r="B979"/>
  <c r="U978"/>
  <c r="T978"/>
  <c r="S978"/>
  <c r="R978"/>
  <c r="Q978"/>
  <c r="P978"/>
  <c r="O978"/>
  <c r="N978"/>
  <c r="M978"/>
  <c r="L978"/>
  <c r="K978"/>
  <c r="J978"/>
  <c r="I978"/>
  <c r="H978"/>
  <c r="G978"/>
  <c r="F978"/>
  <c r="E978"/>
  <c r="D978"/>
  <c r="C978"/>
  <c r="B978"/>
  <c r="U977"/>
  <c r="T977"/>
  <c r="S977"/>
  <c r="R977"/>
  <c r="Q977"/>
  <c r="P977"/>
  <c r="O977"/>
  <c r="N977"/>
  <c r="M977"/>
  <c r="L977"/>
  <c r="K977"/>
  <c r="J977"/>
  <c r="I977"/>
  <c r="H977"/>
  <c r="G977"/>
  <c r="F977"/>
  <c r="E977"/>
  <c r="D977"/>
  <c r="C977"/>
  <c r="B977"/>
  <c r="U976"/>
  <c r="T976"/>
  <c r="S976"/>
  <c r="R976"/>
  <c r="Q976"/>
  <c r="P976"/>
  <c r="O976"/>
  <c r="N976"/>
  <c r="M976"/>
  <c r="L976"/>
  <c r="K976"/>
  <c r="J976"/>
  <c r="I976"/>
  <c r="H976"/>
  <c r="G976"/>
  <c r="F976"/>
  <c r="E976"/>
  <c r="D976"/>
  <c r="C976"/>
  <c r="B976"/>
  <c r="U975"/>
  <c r="T975"/>
  <c r="S975"/>
  <c r="R975"/>
  <c r="Q975"/>
  <c r="P975"/>
  <c r="O975"/>
  <c r="N975"/>
  <c r="M975"/>
  <c r="L975"/>
  <c r="K975"/>
  <c r="J975"/>
  <c r="I975"/>
  <c r="H975"/>
  <c r="G975"/>
  <c r="F975"/>
  <c r="E975"/>
  <c r="D975"/>
  <c r="C975"/>
  <c r="B975"/>
  <c r="U974"/>
  <c r="T974"/>
  <c r="S974"/>
  <c r="R974"/>
  <c r="Q974"/>
  <c r="P974"/>
  <c r="O974"/>
  <c r="N974"/>
  <c r="M974"/>
  <c r="L974"/>
  <c r="K974"/>
  <c r="J974"/>
  <c r="I974"/>
  <c r="H974"/>
  <c r="G974"/>
  <c r="F974"/>
  <c r="E974"/>
  <c r="D974"/>
  <c r="C974"/>
  <c r="B974"/>
  <c r="U973"/>
  <c r="T973"/>
  <c r="S973"/>
  <c r="R973"/>
  <c r="Q973"/>
  <c r="P973"/>
  <c r="O973"/>
  <c r="N973"/>
  <c r="M973"/>
  <c r="L973"/>
  <c r="K973"/>
  <c r="J973"/>
  <c r="I973"/>
  <c r="H973"/>
  <c r="G973"/>
  <c r="F973"/>
  <c r="E973"/>
  <c r="D973"/>
  <c r="C973"/>
  <c r="B973"/>
  <c r="U972"/>
  <c r="T972"/>
  <c r="S972"/>
  <c r="R972"/>
  <c r="Q972"/>
  <c r="P972"/>
  <c r="O972"/>
  <c r="N972"/>
  <c r="M972"/>
  <c r="L972"/>
  <c r="K972"/>
  <c r="J972"/>
  <c r="I972"/>
  <c r="H972"/>
  <c r="G972"/>
  <c r="F972"/>
  <c r="E972"/>
  <c r="D972"/>
  <c r="C972"/>
  <c r="B972"/>
  <c r="U971"/>
  <c r="T971"/>
  <c r="S971"/>
  <c r="R971"/>
  <c r="Q971"/>
  <c r="P971"/>
  <c r="O971"/>
  <c r="N971"/>
  <c r="M971"/>
  <c r="L971"/>
  <c r="K971"/>
  <c r="J971"/>
  <c r="I971"/>
  <c r="H971"/>
  <c r="G971"/>
  <c r="F971"/>
  <c r="E971"/>
  <c r="D971"/>
  <c r="C971"/>
  <c r="B971"/>
  <c r="U970"/>
  <c r="T970"/>
  <c r="S970"/>
  <c r="R970"/>
  <c r="Q970"/>
  <c r="P970"/>
  <c r="O970"/>
  <c r="N970"/>
  <c r="M970"/>
  <c r="L970"/>
  <c r="K970"/>
  <c r="J970"/>
  <c r="I970"/>
  <c r="H970"/>
  <c r="G970"/>
  <c r="F970"/>
  <c r="E970"/>
  <c r="D970"/>
  <c r="C970"/>
  <c r="B970"/>
  <c r="U969"/>
  <c r="T969"/>
  <c r="S969"/>
  <c r="R969"/>
  <c r="Q969"/>
  <c r="P969"/>
  <c r="O969"/>
  <c r="N969"/>
  <c r="M969"/>
  <c r="L969"/>
  <c r="K969"/>
  <c r="J969"/>
  <c r="I969"/>
  <c r="H969"/>
  <c r="G969"/>
  <c r="F969"/>
  <c r="E969"/>
  <c r="D969"/>
  <c r="C969"/>
  <c r="B969"/>
  <c r="U968"/>
  <c r="T968"/>
  <c r="S968"/>
  <c r="R968"/>
  <c r="Q968"/>
  <c r="P968"/>
  <c r="O968"/>
  <c r="N968"/>
  <c r="M968"/>
  <c r="L968"/>
  <c r="K968"/>
  <c r="J968"/>
  <c r="I968"/>
  <c r="H968"/>
  <c r="G968"/>
  <c r="F968"/>
  <c r="E968"/>
  <c r="D968"/>
  <c r="C968"/>
  <c r="B968"/>
  <c r="U967"/>
  <c r="T967"/>
  <c r="S967"/>
  <c r="R967"/>
  <c r="Q967"/>
  <c r="P967"/>
  <c r="O967"/>
  <c r="N967"/>
  <c r="M967"/>
  <c r="L967"/>
  <c r="K967"/>
  <c r="J967"/>
  <c r="I967"/>
  <c r="H967"/>
  <c r="G967"/>
  <c r="F967"/>
  <c r="E967"/>
  <c r="D967"/>
  <c r="C967"/>
  <c r="B967"/>
  <c r="U966"/>
  <c r="T966"/>
  <c r="S966"/>
  <c r="R966"/>
  <c r="Q966"/>
  <c r="P966"/>
  <c r="O966"/>
  <c r="N966"/>
  <c r="M966"/>
  <c r="L966"/>
  <c r="K966"/>
  <c r="J966"/>
  <c r="I966"/>
  <c r="H966"/>
  <c r="G966"/>
  <c r="F966"/>
  <c r="E966"/>
  <c r="D966"/>
  <c r="C966"/>
  <c r="B966"/>
  <c r="U965"/>
  <c r="T965"/>
  <c r="S965"/>
  <c r="R965"/>
  <c r="Q965"/>
  <c r="P965"/>
  <c r="O965"/>
  <c r="N965"/>
  <c r="M965"/>
  <c r="L965"/>
  <c r="K965"/>
  <c r="J965"/>
  <c r="I965"/>
  <c r="H965"/>
  <c r="G965"/>
  <c r="F965"/>
  <c r="E965"/>
  <c r="D965"/>
  <c r="C965"/>
  <c r="B965"/>
  <c r="U964"/>
  <c r="T964"/>
  <c r="S964"/>
  <c r="R964"/>
  <c r="Q964"/>
  <c r="P964"/>
  <c r="O964"/>
  <c r="N964"/>
  <c r="M964"/>
  <c r="L964"/>
  <c r="K964"/>
  <c r="J964"/>
  <c r="I964"/>
  <c r="H964"/>
  <c r="G964"/>
  <c r="F964"/>
  <c r="E964"/>
  <c r="D964"/>
  <c r="C964"/>
  <c r="B964"/>
  <c r="U963"/>
  <c r="T963"/>
  <c r="S963"/>
  <c r="R963"/>
  <c r="Q963"/>
  <c r="P963"/>
  <c r="O963"/>
  <c r="N963"/>
  <c r="M963"/>
  <c r="L963"/>
  <c r="K963"/>
  <c r="J963"/>
  <c r="I963"/>
  <c r="H963"/>
  <c r="G963"/>
  <c r="F963"/>
  <c r="E963"/>
  <c r="D963"/>
  <c r="C963"/>
  <c r="B963"/>
  <c r="U962"/>
  <c r="T962"/>
  <c r="S962"/>
  <c r="R962"/>
  <c r="Q962"/>
  <c r="P962"/>
  <c r="O962"/>
  <c r="N962"/>
  <c r="M962"/>
  <c r="L962"/>
  <c r="K962"/>
  <c r="J962"/>
  <c r="I962"/>
  <c r="H962"/>
  <c r="G962"/>
  <c r="F962"/>
  <c r="E962"/>
  <c r="D962"/>
  <c r="C962"/>
  <c r="B962"/>
  <c r="U961"/>
  <c r="T961"/>
  <c r="S961"/>
  <c r="R961"/>
  <c r="Q961"/>
  <c r="P961"/>
  <c r="O961"/>
  <c r="N961"/>
  <c r="M961"/>
  <c r="L961"/>
  <c r="K961"/>
  <c r="J961"/>
  <c r="I961"/>
  <c r="H961"/>
  <c r="G961"/>
  <c r="F961"/>
  <c r="E961"/>
  <c r="D961"/>
  <c r="C961"/>
  <c r="B961"/>
  <c r="U960"/>
  <c r="T960"/>
  <c r="S960"/>
  <c r="R960"/>
  <c r="Q960"/>
  <c r="P960"/>
  <c r="O960"/>
  <c r="N960"/>
  <c r="M960"/>
  <c r="L960"/>
  <c r="K960"/>
  <c r="J960"/>
  <c r="I960"/>
  <c r="H960"/>
  <c r="G960"/>
  <c r="F960"/>
  <c r="E960"/>
  <c r="D960"/>
  <c r="C960"/>
  <c r="B960"/>
  <c r="U959"/>
  <c r="T959"/>
  <c r="S959"/>
  <c r="R959"/>
  <c r="Q959"/>
  <c r="P959"/>
  <c r="O959"/>
  <c r="N959"/>
  <c r="M959"/>
  <c r="L959"/>
  <c r="K959"/>
  <c r="J959"/>
  <c r="I959"/>
  <c r="H959"/>
  <c r="G959"/>
  <c r="F959"/>
  <c r="E959"/>
  <c r="D959"/>
  <c r="C959"/>
  <c r="B959"/>
  <c r="U958"/>
  <c r="T958"/>
  <c r="S958"/>
  <c r="R958"/>
  <c r="Q958"/>
  <c r="P958"/>
  <c r="O958"/>
  <c r="N958"/>
  <c r="M958"/>
  <c r="L958"/>
  <c r="K958"/>
  <c r="J958"/>
  <c r="I958"/>
  <c r="H958"/>
  <c r="G958"/>
  <c r="F958"/>
  <c r="E958"/>
  <c r="D958"/>
  <c r="C958"/>
  <c r="B958"/>
  <c r="U957"/>
  <c r="T957"/>
  <c r="S957"/>
  <c r="R957"/>
  <c r="Q957"/>
  <c r="P957"/>
  <c r="O957"/>
  <c r="N957"/>
  <c r="M957"/>
  <c r="L957"/>
  <c r="K957"/>
  <c r="J957"/>
  <c r="I957"/>
  <c r="H957"/>
  <c r="G957"/>
  <c r="F957"/>
  <c r="E957"/>
  <c r="D957"/>
  <c r="C957"/>
  <c r="B957"/>
  <c r="U956"/>
  <c r="T956"/>
  <c r="S956"/>
  <c r="R956"/>
  <c r="Q956"/>
  <c r="P956"/>
  <c r="O956"/>
  <c r="N956"/>
  <c r="M956"/>
  <c r="L956"/>
  <c r="K956"/>
  <c r="J956"/>
  <c r="I956"/>
  <c r="H956"/>
  <c r="G956"/>
  <c r="F956"/>
  <c r="E956"/>
  <c r="D956"/>
  <c r="C956"/>
  <c r="B956"/>
  <c r="U955"/>
  <c r="T955"/>
  <c r="S955"/>
  <c r="R955"/>
  <c r="Q955"/>
  <c r="P955"/>
  <c r="O955"/>
  <c r="N955"/>
  <c r="M955"/>
  <c r="L955"/>
  <c r="K955"/>
  <c r="J955"/>
  <c r="I955"/>
  <c r="H955"/>
  <c r="G955"/>
  <c r="F955"/>
  <c r="E955"/>
  <c r="D955"/>
  <c r="C955"/>
  <c r="B955"/>
  <c r="U954"/>
  <c r="T954"/>
  <c r="S954"/>
  <c r="R954"/>
  <c r="Q954"/>
  <c r="P954"/>
  <c r="O954"/>
  <c r="N954"/>
  <c r="M954"/>
  <c r="L954"/>
  <c r="K954"/>
  <c r="J954"/>
  <c r="I954"/>
  <c r="H954"/>
  <c r="G954"/>
  <c r="F954"/>
  <c r="E954"/>
  <c r="D954"/>
  <c r="C954"/>
  <c r="B954"/>
  <c r="U953"/>
  <c r="T953"/>
  <c r="S953"/>
  <c r="R953"/>
  <c r="Q953"/>
  <c r="P953"/>
  <c r="O953"/>
  <c r="N953"/>
  <c r="M953"/>
  <c r="L953"/>
  <c r="K953"/>
  <c r="J953"/>
  <c r="I953"/>
  <c r="H953"/>
  <c r="G953"/>
  <c r="F953"/>
  <c r="E953"/>
  <c r="D953"/>
  <c r="C953"/>
  <c r="B953"/>
  <c r="U952"/>
  <c r="T952"/>
  <c r="S952"/>
  <c r="R952"/>
  <c r="Q952"/>
  <c r="P952"/>
  <c r="O952"/>
  <c r="N952"/>
  <c r="M952"/>
  <c r="L952"/>
  <c r="K952"/>
  <c r="J952"/>
  <c r="I952"/>
  <c r="H952"/>
  <c r="G952"/>
  <c r="F952"/>
  <c r="E952"/>
  <c r="D952"/>
  <c r="C952"/>
  <c r="B952"/>
  <c r="U951"/>
  <c r="T951"/>
  <c r="S951"/>
  <c r="R951"/>
  <c r="Q951"/>
  <c r="P951"/>
  <c r="O951"/>
  <c r="N951"/>
  <c r="M951"/>
  <c r="L951"/>
  <c r="K951"/>
  <c r="J951"/>
  <c r="I951"/>
  <c r="H951"/>
  <c r="G951"/>
  <c r="F951"/>
  <c r="E951"/>
  <c r="D951"/>
  <c r="C951"/>
  <c r="B951"/>
  <c r="U950"/>
  <c r="T950"/>
  <c r="S950"/>
  <c r="R950"/>
  <c r="Q950"/>
  <c r="P950"/>
  <c r="O950"/>
  <c r="N950"/>
  <c r="M950"/>
  <c r="L950"/>
  <c r="K950"/>
  <c r="J950"/>
  <c r="I950"/>
  <c r="H950"/>
  <c r="G950"/>
  <c r="F950"/>
  <c r="E950"/>
  <c r="D950"/>
  <c r="C950"/>
  <c r="B950"/>
  <c r="U949"/>
  <c r="T949"/>
  <c r="S949"/>
  <c r="R949"/>
  <c r="Q949"/>
  <c r="P949"/>
  <c r="O949"/>
  <c r="N949"/>
  <c r="M949"/>
  <c r="L949"/>
  <c r="K949"/>
  <c r="J949"/>
  <c r="I949"/>
  <c r="H949"/>
  <c r="G949"/>
  <c r="F949"/>
  <c r="E949"/>
  <c r="D949"/>
  <c r="C949"/>
  <c r="B949"/>
  <c r="U948"/>
  <c r="T948"/>
  <c r="S948"/>
  <c r="R948"/>
  <c r="Q948"/>
  <c r="P948"/>
  <c r="O948"/>
  <c r="N948"/>
  <c r="M948"/>
  <c r="L948"/>
  <c r="K948"/>
  <c r="J948"/>
  <c r="I948"/>
  <c r="H948"/>
  <c r="G948"/>
  <c r="F948"/>
  <c r="E948"/>
  <c r="D948"/>
  <c r="C948"/>
  <c r="B948"/>
  <c r="U947"/>
  <c r="T947"/>
  <c r="S947"/>
  <c r="R947"/>
  <c r="Q947"/>
  <c r="P947"/>
  <c r="O947"/>
  <c r="N947"/>
  <c r="M947"/>
  <c r="L947"/>
  <c r="K947"/>
  <c r="J947"/>
  <c r="I947"/>
  <c r="H947"/>
  <c r="G947"/>
  <c r="F947"/>
  <c r="E947"/>
  <c r="D947"/>
  <c r="C947"/>
  <c r="B947"/>
  <c r="U946"/>
  <c r="T946"/>
  <c r="S946"/>
  <c r="R946"/>
  <c r="Q946"/>
  <c r="P946"/>
  <c r="O946"/>
  <c r="N946"/>
  <c r="M946"/>
  <c r="L946"/>
  <c r="K946"/>
  <c r="J946"/>
  <c r="I946"/>
  <c r="H946"/>
  <c r="G946"/>
  <c r="F946"/>
  <c r="E946"/>
  <c r="D946"/>
  <c r="C946"/>
  <c r="B946"/>
  <c r="U945"/>
  <c r="T945"/>
  <c r="S945"/>
  <c r="R945"/>
  <c r="Q945"/>
  <c r="P945"/>
  <c r="O945"/>
  <c r="N945"/>
  <c r="M945"/>
  <c r="L945"/>
  <c r="K945"/>
  <c r="J945"/>
  <c r="I945"/>
  <c r="H945"/>
  <c r="G945"/>
  <c r="F945"/>
  <c r="E945"/>
  <c r="D945"/>
  <c r="C945"/>
  <c r="B945"/>
  <c r="U944"/>
  <c r="T944"/>
  <c r="S944"/>
  <c r="R944"/>
  <c r="Q944"/>
  <c r="P944"/>
  <c r="O944"/>
  <c r="N944"/>
  <c r="M944"/>
  <c r="L944"/>
  <c r="K944"/>
  <c r="J944"/>
  <c r="I944"/>
  <c r="H944"/>
  <c r="G944"/>
  <c r="F944"/>
  <c r="E944"/>
  <c r="D944"/>
  <c r="C944"/>
  <c r="B944"/>
  <c r="U943"/>
  <c r="T943"/>
  <c r="S943"/>
  <c r="R943"/>
  <c r="Q943"/>
  <c r="P943"/>
  <c r="O943"/>
  <c r="N943"/>
  <c r="M943"/>
  <c r="L943"/>
  <c r="K943"/>
  <c r="J943"/>
  <c r="I943"/>
  <c r="H943"/>
  <c r="G943"/>
  <c r="F943"/>
  <c r="E943"/>
  <c r="D943"/>
  <c r="C943"/>
  <c r="B943"/>
  <c r="U942"/>
  <c r="T942"/>
  <c r="S942"/>
  <c r="R942"/>
  <c r="Q942"/>
  <c r="P942"/>
  <c r="O942"/>
  <c r="N942"/>
  <c r="M942"/>
  <c r="L942"/>
  <c r="K942"/>
  <c r="J942"/>
  <c r="I942"/>
  <c r="H942"/>
  <c r="G942"/>
  <c r="F942"/>
  <c r="E942"/>
  <c r="D942"/>
  <c r="C942"/>
  <c r="B942"/>
  <c r="U941"/>
  <c r="T941"/>
  <c r="S941"/>
  <c r="R941"/>
  <c r="Q941"/>
  <c r="P941"/>
  <c r="O941"/>
  <c r="N941"/>
  <c r="M941"/>
  <c r="L941"/>
  <c r="K941"/>
  <c r="J941"/>
  <c r="I941"/>
  <c r="H941"/>
  <c r="G941"/>
  <c r="F941"/>
  <c r="E941"/>
  <c r="D941"/>
  <c r="C941"/>
  <c r="B941"/>
  <c r="U940"/>
  <c r="T940"/>
  <c r="S940"/>
  <c r="R940"/>
  <c r="Q940"/>
  <c r="P940"/>
  <c r="O940"/>
  <c r="N940"/>
  <c r="M940"/>
  <c r="L940"/>
  <c r="K940"/>
  <c r="J940"/>
  <c r="I940"/>
  <c r="H940"/>
  <c r="G940"/>
  <c r="F940"/>
  <c r="E940"/>
  <c r="D940"/>
  <c r="C940"/>
  <c r="B940"/>
  <c r="U939"/>
  <c r="T939"/>
  <c r="S939"/>
  <c r="R939"/>
  <c r="Q939"/>
  <c r="P939"/>
  <c r="O939"/>
  <c r="N939"/>
  <c r="M939"/>
  <c r="L939"/>
  <c r="K939"/>
  <c r="J939"/>
  <c r="I939"/>
  <c r="H939"/>
  <c r="G939"/>
  <c r="F939"/>
  <c r="E939"/>
  <c r="D939"/>
  <c r="C939"/>
  <c r="B939"/>
  <c r="U938"/>
  <c r="T938"/>
  <c r="S938"/>
  <c r="R938"/>
  <c r="Q938"/>
  <c r="P938"/>
  <c r="O938"/>
  <c r="N938"/>
  <c r="M938"/>
  <c r="L938"/>
  <c r="K938"/>
  <c r="J938"/>
  <c r="I938"/>
  <c r="H938"/>
  <c r="G938"/>
  <c r="F938"/>
  <c r="E938"/>
  <c r="D938"/>
  <c r="C938"/>
  <c r="B938"/>
  <c r="U937"/>
  <c r="T937"/>
  <c r="S937"/>
  <c r="R937"/>
  <c r="Q937"/>
  <c r="P937"/>
  <c r="O937"/>
  <c r="N937"/>
  <c r="M937"/>
  <c r="L937"/>
  <c r="K937"/>
  <c r="J937"/>
  <c r="I937"/>
  <c r="H937"/>
  <c r="G937"/>
  <c r="F937"/>
  <c r="E937"/>
  <c r="D937"/>
  <c r="C937"/>
  <c r="B937"/>
  <c r="U936"/>
  <c r="T936"/>
  <c r="S936"/>
  <c r="R936"/>
  <c r="Q936"/>
  <c r="P936"/>
  <c r="O936"/>
  <c r="N936"/>
  <c r="M936"/>
  <c r="L936"/>
  <c r="K936"/>
  <c r="J936"/>
  <c r="I936"/>
  <c r="H936"/>
  <c r="G936"/>
  <c r="F936"/>
  <c r="E936"/>
  <c r="D936"/>
  <c r="C936"/>
  <c r="B936"/>
  <c r="U935"/>
  <c r="T935"/>
  <c r="S935"/>
  <c r="R935"/>
  <c r="Q935"/>
  <c r="P935"/>
  <c r="O935"/>
  <c r="N935"/>
  <c r="M935"/>
  <c r="L935"/>
  <c r="K935"/>
  <c r="J935"/>
  <c r="I935"/>
  <c r="H935"/>
  <c r="G935"/>
  <c r="F935"/>
  <c r="E935"/>
  <c r="D935"/>
  <c r="C935"/>
  <c r="B935"/>
  <c r="U934"/>
  <c r="T934"/>
  <c r="S934"/>
  <c r="R934"/>
  <c r="Q934"/>
  <c r="P934"/>
  <c r="O934"/>
  <c r="N934"/>
  <c r="M934"/>
  <c r="L934"/>
  <c r="K934"/>
  <c r="J934"/>
  <c r="I934"/>
  <c r="H934"/>
  <c r="G934"/>
  <c r="F934"/>
  <c r="E934"/>
  <c r="D934"/>
  <c r="C934"/>
  <c r="B934"/>
  <c r="U933"/>
  <c r="T933"/>
  <c r="S933"/>
  <c r="R933"/>
  <c r="Q933"/>
  <c r="P933"/>
  <c r="O933"/>
  <c r="N933"/>
  <c r="M933"/>
  <c r="L933"/>
  <c r="K933"/>
  <c r="J933"/>
  <c r="I933"/>
  <c r="H933"/>
  <c r="G933"/>
  <c r="F933"/>
  <c r="E933"/>
  <c r="D933"/>
  <c r="C933"/>
  <c r="B933"/>
  <c r="U932"/>
  <c r="T932"/>
  <c r="S932"/>
  <c r="R932"/>
  <c r="Q932"/>
  <c r="P932"/>
  <c r="O932"/>
  <c r="N932"/>
  <c r="M932"/>
  <c r="L932"/>
  <c r="K932"/>
  <c r="J932"/>
  <c r="I932"/>
  <c r="H932"/>
  <c r="G932"/>
  <c r="F932"/>
  <c r="E932"/>
  <c r="D932"/>
  <c r="C932"/>
  <c r="B932"/>
  <c r="U931"/>
  <c r="T931"/>
  <c r="S931"/>
  <c r="R931"/>
  <c r="Q931"/>
  <c r="P931"/>
  <c r="O931"/>
  <c r="N931"/>
  <c r="M931"/>
  <c r="L931"/>
  <c r="K931"/>
  <c r="J931"/>
  <c r="I931"/>
  <c r="H931"/>
  <c r="G931"/>
  <c r="F931"/>
  <c r="E931"/>
  <c r="D931"/>
  <c r="C931"/>
  <c r="B931"/>
  <c r="U930"/>
  <c r="T930"/>
  <c r="S930"/>
  <c r="R930"/>
  <c r="Q930"/>
  <c r="P930"/>
  <c r="O930"/>
  <c r="N930"/>
  <c r="M930"/>
  <c r="L930"/>
  <c r="K930"/>
  <c r="J930"/>
  <c r="I930"/>
  <c r="H930"/>
  <c r="G930"/>
  <c r="F930"/>
  <c r="E930"/>
  <c r="D930"/>
  <c r="C930"/>
  <c r="B930"/>
  <c r="U929"/>
  <c r="T929"/>
  <c r="S929"/>
  <c r="R929"/>
  <c r="Q929"/>
  <c r="P929"/>
  <c r="O929"/>
  <c r="N929"/>
  <c r="M929"/>
  <c r="L929"/>
  <c r="K929"/>
  <c r="J929"/>
  <c r="I929"/>
  <c r="H929"/>
  <c r="G929"/>
  <c r="F929"/>
  <c r="E929"/>
  <c r="D929"/>
  <c r="C929"/>
  <c r="B929"/>
  <c r="U928"/>
  <c r="T928"/>
  <c r="S928"/>
  <c r="R928"/>
  <c r="Q928"/>
  <c r="P928"/>
  <c r="O928"/>
  <c r="N928"/>
  <c r="M928"/>
  <c r="L928"/>
  <c r="K928"/>
  <c r="J928"/>
  <c r="I928"/>
  <c r="H928"/>
  <c r="G928"/>
  <c r="F928"/>
  <c r="E928"/>
  <c r="D928"/>
  <c r="C928"/>
  <c r="B928"/>
  <c r="U927"/>
  <c r="T927"/>
  <c r="S927"/>
  <c r="R927"/>
  <c r="Q927"/>
  <c r="P927"/>
  <c r="O927"/>
  <c r="N927"/>
  <c r="M927"/>
  <c r="L927"/>
  <c r="K927"/>
  <c r="J927"/>
  <c r="I927"/>
  <c r="H927"/>
  <c r="G927"/>
  <c r="F927"/>
  <c r="E927"/>
  <c r="D927"/>
  <c r="C927"/>
  <c r="B927"/>
  <c r="U926"/>
  <c r="T926"/>
  <c r="S926"/>
  <c r="R926"/>
  <c r="Q926"/>
  <c r="P926"/>
  <c r="O926"/>
  <c r="N926"/>
  <c r="M926"/>
  <c r="L926"/>
  <c r="K926"/>
  <c r="J926"/>
  <c r="I926"/>
  <c r="H926"/>
  <c r="G926"/>
  <c r="F926"/>
  <c r="E926"/>
  <c r="D926"/>
  <c r="C926"/>
  <c r="B926"/>
  <c r="U925"/>
  <c r="T925"/>
  <c r="S925"/>
  <c r="R925"/>
  <c r="Q925"/>
  <c r="P925"/>
  <c r="O925"/>
  <c r="N925"/>
  <c r="M925"/>
  <c r="L925"/>
  <c r="K925"/>
  <c r="J925"/>
  <c r="I925"/>
  <c r="H925"/>
  <c r="G925"/>
  <c r="F925"/>
  <c r="E925"/>
  <c r="D925"/>
  <c r="C925"/>
  <c r="B925"/>
  <c r="U924"/>
  <c r="T924"/>
  <c r="S924"/>
  <c r="R924"/>
  <c r="Q924"/>
  <c r="P924"/>
  <c r="O924"/>
  <c r="N924"/>
  <c r="M924"/>
  <c r="L924"/>
  <c r="K924"/>
  <c r="J924"/>
  <c r="I924"/>
  <c r="H924"/>
  <c r="G924"/>
  <c r="F924"/>
  <c r="E924"/>
  <c r="D924"/>
  <c r="C924"/>
  <c r="B924"/>
  <c r="U923"/>
  <c r="T923"/>
  <c r="S923"/>
  <c r="R923"/>
  <c r="Q923"/>
  <c r="P923"/>
  <c r="O923"/>
  <c r="N923"/>
  <c r="M923"/>
  <c r="L923"/>
  <c r="K923"/>
  <c r="J923"/>
  <c r="I923"/>
  <c r="H923"/>
  <c r="G923"/>
  <c r="F923"/>
  <c r="E923"/>
  <c r="D923"/>
  <c r="C923"/>
  <c r="B923"/>
  <c r="U922"/>
  <c r="T922"/>
  <c r="S922"/>
  <c r="R922"/>
  <c r="Q922"/>
  <c r="P922"/>
  <c r="O922"/>
  <c r="N922"/>
  <c r="M922"/>
  <c r="L922"/>
  <c r="K922"/>
  <c r="J922"/>
  <c r="I922"/>
  <c r="H922"/>
  <c r="G922"/>
  <c r="F922"/>
  <c r="E922"/>
  <c r="D922"/>
  <c r="C922"/>
  <c r="B922"/>
  <c r="U921"/>
  <c r="T921"/>
  <c r="S921"/>
  <c r="R921"/>
  <c r="Q921"/>
  <c r="P921"/>
  <c r="O921"/>
  <c r="N921"/>
  <c r="M921"/>
  <c r="L921"/>
  <c r="K921"/>
  <c r="J921"/>
  <c r="I921"/>
  <c r="H921"/>
  <c r="G921"/>
  <c r="F921"/>
  <c r="E921"/>
  <c r="D921"/>
  <c r="C921"/>
  <c r="B921"/>
  <c r="U920"/>
  <c r="T920"/>
  <c r="S920"/>
  <c r="R920"/>
  <c r="Q920"/>
  <c r="P920"/>
  <c r="O920"/>
  <c r="N920"/>
  <c r="M920"/>
  <c r="L920"/>
  <c r="K920"/>
  <c r="J920"/>
  <c r="I920"/>
  <c r="H920"/>
  <c r="G920"/>
  <c r="F920"/>
  <c r="E920"/>
  <c r="D920"/>
  <c r="C920"/>
  <c r="B920"/>
  <c r="U919"/>
  <c r="T919"/>
  <c r="S919"/>
  <c r="R919"/>
  <c r="Q919"/>
  <c r="P919"/>
  <c r="O919"/>
  <c r="N919"/>
  <c r="M919"/>
  <c r="L919"/>
  <c r="K919"/>
  <c r="J919"/>
  <c r="I919"/>
  <c r="H919"/>
  <c r="G919"/>
  <c r="F919"/>
  <c r="E919"/>
  <c r="D919"/>
  <c r="C919"/>
  <c r="B919"/>
  <c r="U918"/>
  <c r="T918"/>
  <c r="S918"/>
  <c r="R918"/>
  <c r="Q918"/>
  <c r="P918"/>
  <c r="O918"/>
  <c r="N918"/>
  <c r="M918"/>
  <c r="L918"/>
  <c r="K918"/>
  <c r="J918"/>
  <c r="I918"/>
  <c r="H918"/>
  <c r="G918"/>
  <c r="F918"/>
  <c r="E918"/>
  <c r="D918"/>
  <c r="C918"/>
  <c r="B918"/>
  <c r="U917"/>
  <c r="T917"/>
  <c r="S917"/>
  <c r="R917"/>
  <c r="Q917"/>
  <c r="P917"/>
  <c r="O917"/>
  <c r="N917"/>
  <c r="M917"/>
  <c r="L917"/>
  <c r="K917"/>
  <c r="J917"/>
  <c r="I917"/>
  <c r="H917"/>
  <c r="G917"/>
  <c r="F917"/>
  <c r="E917"/>
  <c r="D917"/>
  <c r="C917"/>
  <c r="B917"/>
  <c r="U916"/>
  <c r="T916"/>
  <c r="S916"/>
  <c r="R916"/>
  <c r="Q916"/>
  <c r="P916"/>
  <c r="O916"/>
  <c r="N916"/>
  <c r="M916"/>
  <c r="L916"/>
  <c r="K916"/>
  <c r="J916"/>
  <c r="I916"/>
  <c r="H916"/>
  <c r="G916"/>
  <c r="F916"/>
  <c r="E916"/>
  <c r="D916"/>
  <c r="C916"/>
  <c r="B916"/>
  <c r="U915"/>
  <c r="T915"/>
  <c r="S915"/>
  <c r="R915"/>
  <c r="Q915"/>
  <c r="P915"/>
  <c r="O915"/>
  <c r="N915"/>
  <c r="M915"/>
  <c r="L915"/>
  <c r="K915"/>
  <c r="J915"/>
  <c r="I915"/>
  <c r="H915"/>
  <c r="G915"/>
  <c r="F915"/>
  <c r="E915"/>
  <c r="D915"/>
  <c r="C915"/>
  <c r="B915"/>
  <c r="U914"/>
  <c r="T914"/>
  <c r="S914"/>
  <c r="R914"/>
  <c r="Q914"/>
  <c r="P914"/>
  <c r="O914"/>
  <c r="N914"/>
  <c r="M914"/>
  <c r="L914"/>
  <c r="K914"/>
  <c r="J914"/>
  <c r="I914"/>
  <c r="H914"/>
  <c r="G914"/>
  <c r="F914"/>
  <c r="E914"/>
  <c r="D914"/>
  <c r="C914"/>
  <c r="B914"/>
  <c r="U913"/>
  <c r="T913"/>
  <c r="S913"/>
  <c r="R913"/>
  <c r="Q913"/>
  <c r="P913"/>
  <c r="O913"/>
  <c r="N913"/>
  <c r="M913"/>
  <c r="L913"/>
  <c r="K913"/>
  <c r="J913"/>
  <c r="I913"/>
  <c r="H913"/>
  <c r="G913"/>
  <c r="F913"/>
  <c r="E913"/>
  <c r="D913"/>
  <c r="C913"/>
  <c r="B913"/>
  <c r="U912"/>
  <c r="T912"/>
  <c r="S912"/>
  <c r="R912"/>
  <c r="Q912"/>
  <c r="P912"/>
  <c r="O912"/>
  <c r="N912"/>
  <c r="M912"/>
  <c r="L912"/>
  <c r="K912"/>
  <c r="J912"/>
  <c r="I912"/>
  <c r="H912"/>
  <c r="G912"/>
  <c r="F912"/>
  <c r="E912"/>
  <c r="D912"/>
  <c r="C912"/>
  <c r="B912"/>
  <c r="U911"/>
  <c r="T911"/>
  <c r="S911"/>
  <c r="R911"/>
  <c r="Q911"/>
  <c r="P911"/>
  <c r="O911"/>
  <c r="N911"/>
  <c r="M911"/>
  <c r="L911"/>
  <c r="K911"/>
  <c r="J911"/>
  <c r="I911"/>
  <c r="H911"/>
  <c r="G911"/>
  <c r="F911"/>
  <c r="E911"/>
  <c r="D911"/>
  <c r="C911"/>
  <c r="B911"/>
  <c r="U910"/>
  <c r="T910"/>
  <c r="S910"/>
  <c r="R910"/>
  <c r="Q910"/>
  <c r="P910"/>
  <c r="O910"/>
  <c r="N910"/>
  <c r="M910"/>
  <c r="L910"/>
  <c r="K910"/>
  <c r="J910"/>
  <c r="I910"/>
  <c r="H910"/>
  <c r="G910"/>
  <c r="F910"/>
  <c r="E910"/>
  <c r="D910"/>
  <c r="C910"/>
  <c r="B910"/>
  <c r="U909"/>
  <c r="T909"/>
  <c r="S909"/>
  <c r="R909"/>
  <c r="Q909"/>
  <c r="P909"/>
  <c r="O909"/>
  <c r="N909"/>
  <c r="M909"/>
  <c r="L909"/>
  <c r="K909"/>
  <c r="J909"/>
  <c r="I909"/>
  <c r="H909"/>
  <c r="G909"/>
  <c r="F909"/>
  <c r="E909"/>
  <c r="D909"/>
  <c r="C909"/>
  <c r="B909"/>
  <c r="U908"/>
  <c r="T908"/>
  <c r="S908"/>
  <c r="R908"/>
  <c r="Q908"/>
  <c r="P908"/>
  <c r="O908"/>
  <c r="N908"/>
  <c r="M908"/>
  <c r="L908"/>
  <c r="K908"/>
  <c r="J908"/>
  <c r="I908"/>
  <c r="H908"/>
  <c r="G908"/>
  <c r="F908"/>
  <c r="E908"/>
  <c r="D908"/>
  <c r="C908"/>
  <c r="B908"/>
  <c r="U907"/>
  <c r="T907"/>
  <c r="S907"/>
  <c r="R907"/>
  <c r="Q907"/>
  <c r="P907"/>
  <c r="O907"/>
  <c r="N907"/>
  <c r="M907"/>
  <c r="L907"/>
  <c r="K907"/>
  <c r="J907"/>
  <c r="I907"/>
  <c r="H907"/>
  <c r="G907"/>
  <c r="F907"/>
  <c r="E907"/>
  <c r="D907"/>
  <c r="C907"/>
  <c r="B907"/>
  <c r="U906"/>
  <c r="T906"/>
  <c r="S906"/>
  <c r="R906"/>
  <c r="Q906"/>
  <c r="P906"/>
  <c r="O906"/>
  <c r="N906"/>
  <c r="M906"/>
  <c r="L906"/>
  <c r="K906"/>
  <c r="J906"/>
  <c r="I906"/>
  <c r="H906"/>
  <c r="G906"/>
  <c r="F906"/>
  <c r="E906"/>
  <c r="D906"/>
  <c r="C906"/>
  <c r="B906"/>
  <c r="U905"/>
  <c r="T905"/>
  <c r="S905"/>
  <c r="R905"/>
  <c r="Q905"/>
  <c r="P905"/>
  <c r="O905"/>
  <c r="N905"/>
  <c r="M905"/>
  <c r="L905"/>
  <c r="K905"/>
  <c r="J905"/>
  <c r="I905"/>
  <c r="H905"/>
  <c r="G905"/>
  <c r="F905"/>
  <c r="E905"/>
  <c r="D905"/>
  <c r="C905"/>
  <c r="B905"/>
  <c r="U904"/>
  <c r="T904"/>
  <c r="S904"/>
  <c r="R904"/>
  <c r="Q904"/>
  <c r="P904"/>
  <c r="O904"/>
  <c r="N904"/>
  <c r="M904"/>
  <c r="L904"/>
  <c r="K904"/>
  <c r="J904"/>
  <c r="I904"/>
  <c r="H904"/>
  <c r="G904"/>
  <c r="F904"/>
  <c r="E904"/>
  <c r="D904"/>
  <c r="C904"/>
  <c r="B904"/>
  <c r="U903"/>
  <c r="T903"/>
  <c r="S903"/>
  <c r="R903"/>
  <c r="Q903"/>
  <c r="P903"/>
  <c r="O903"/>
  <c r="N903"/>
  <c r="M903"/>
  <c r="L903"/>
  <c r="K903"/>
  <c r="J903"/>
  <c r="I903"/>
  <c r="H903"/>
  <c r="G903"/>
  <c r="F903"/>
  <c r="E903"/>
  <c r="D903"/>
  <c r="C903"/>
  <c r="B903"/>
  <c r="U902"/>
  <c r="T902"/>
  <c r="S902"/>
  <c r="R902"/>
  <c r="Q902"/>
  <c r="P902"/>
  <c r="O902"/>
  <c r="N902"/>
  <c r="M902"/>
  <c r="L902"/>
  <c r="K902"/>
  <c r="J902"/>
  <c r="I902"/>
  <c r="H902"/>
  <c r="G902"/>
  <c r="F902"/>
  <c r="E902"/>
  <c r="D902"/>
  <c r="C902"/>
  <c r="B902"/>
  <c r="U901"/>
  <c r="T901"/>
  <c r="S901"/>
  <c r="R901"/>
  <c r="Q901"/>
  <c r="P901"/>
  <c r="O901"/>
  <c r="N901"/>
  <c r="M901"/>
  <c r="L901"/>
  <c r="K901"/>
  <c r="J901"/>
  <c r="I901"/>
  <c r="H901"/>
  <c r="G901"/>
  <c r="F901"/>
  <c r="E901"/>
  <c r="D901"/>
  <c r="C901"/>
  <c r="B901"/>
  <c r="U900"/>
  <c r="T900"/>
  <c r="S900"/>
  <c r="R900"/>
  <c r="Q900"/>
  <c r="P900"/>
  <c r="O900"/>
  <c r="N900"/>
  <c r="M900"/>
  <c r="L900"/>
  <c r="K900"/>
  <c r="J900"/>
  <c r="I900"/>
  <c r="H900"/>
  <c r="G900"/>
  <c r="F900"/>
  <c r="E900"/>
  <c r="D900"/>
  <c r="C900"/>
  <c r="B900"/>
  <c r="U899"/>
  <c r="T899"/>
  <c r="S899"/>
  <c r="R899"/>
  <c r="Q899"/>
  <c r="P899"/>
  <c r="O899"/>
  <c r="N899"/>
  <c r="M899"/>
  <c r="L899"/>
  <c r="K899"/>
  <c r="J899"/>
  <c r="I899"/>
  <c r="H899"/>
  <c r="G899"/>
  <c r="F899"/>
  <c r="E899"/>
  <c r="D899"/>
  <c r="C899"/>
  <c r="B899"/>
  <c r="U898"/>
  <c r="T898"/>
  <c r="S898"/>
  <c r="R898"/>
  <c r="Q898"/>
  <c r="P898"/>
  <c r="O898"/>
  <c r="N898"/>
  <c r="M898"/>
  <c r="L898"/>
  <c r="K898"/>
  <c r="J898"/>
  <c r="I898"/>
  <c r="H898"/>
  <c r="G898"/>
  <c r="F898"/>
  <c r="E898"/>
  <c r="D898"/>
  <c r="C898"/>
  <c r="B898"/>
  <c r="U897"/>
  <c r="T897"/>
  <c r="S897"/>
  <c r="R897"/>
  <c r="Q897"/>
  <c r="P897"/>
  <c r="O897"/>
  <c r="N897"/>
  <c r="M897"/>
  <c r="L897"/>
  <c r="K897"/>
  <c r="J897"/>
  <c r="I897"/>
  <c r="H897"/>
  <c r="G897"/>
  <c r="F897"/>
  <c r="E897"/>
  <c r="D897"/>
  <c r="C897"/>
  <c r="B897"/>
  <c r="U896"/>
  <c r="T896"/>
  <c r="S896"/>
  <c r="R896"/>
  <c r="Q896"/>
  <c r="P896"/>
  <c r="O896"/>
  <c r="N896"/>
  <c r="M896"/>
  <c r="L896"/>
  <c r="K896"/>
  <c r="J896"/>
  <c r="I896"/>
  <c r="H896"/>
  <c r="G896"/>
  <c r="F896"/>
  <c r="E896"/>
  <c r="D896"/>
  <c r="C896"/>
  <c r="B896"/>
  <c r="U895"/>
  <c r="T895"/>
  <c r="S895"/>
  <c r="R895"/>
  <c r="Q895"/>
  <c r="P895"/>
  <c r="O895"/>
  <c r="N895"/>
  <c r="M895"/>
  <c r="L895"/>
  <c r="K895"/>
  <c r="J895"/>
  <c r="I895"/>
  <c r="H895"/>
  <c r="G895"/>
  <c r="F895"/>
  <c r="E895"/>
  <c r="D895"/>
  <c r="C895"/>
  <c r="B895"/>
  <c r="U894"/>
  <c r="T894"/>
  <c r="S894"/>
  <c r="R894"/>
  <c r="Q894"/>
  <c r="P894"/>
  <c r="O894"/>
  <c r="N894"/>
  <c r="M894"/>
  <c r="L894"/>
  <c r="K894"/>
  <c r="J894"/>
  <c r="I894"/>
  <c r="H894"/>
  <c r="G894"/>
  <c r="F894"/>
  <c r="E894"/>
  <c r="D894"/>
  <c r="C894"/>
  <c r="B894"/>
  <c r="U893"/>
  <c r="T893"/>
  <c r="S893"/>
  <c r="R893"/>
  <c r="Q893"/>
  <c r="P893"/>
  <c r="O893"/>
  <c r="N893"/>
  <c r="M893"/>
  <c r="L893"/>
  <c r="K893"/>
  <c r="J893"/>
  <c r="I893"/>
  <c r="H893"/>
  <c r="G893"/>
  <c r="F893"/>
  <c r="E893"/>
  <c r="D893"/>
  <c r="C893"/>
  <c r="B893"/>
  <c r="U892"/>
  <c r="T892"/>
  <c r="S892"/>
  <c r="R892"/>
  <c r="Q892"/>
  <c r="P892"/>
  <c r="O892"/>
  <c r="N892"/>
  <c r="M892"/>
  <c r="L892"/>
  <c r="K892"/>
  <c r="J892"/>
  <c r="I892"/>
  <c r="H892"/>
  <c r="G892"/>
  <c r="F892"/>
  <c r="E892"/>
  <c r="D892"/>
  <c r="C892"/>
  <c r="B892"/>
  <c r="U891"/>
  <c r="T891"/>
  <c r="S891"/>
  <c r="R891"/>
  <c r="Q891"/>
  <c r="P891"/>
  <c r="O891"/>
  <c r="N891"/>
  <c r="M891"/>
  <c r="L891"/>
  <c r="K891"/>
  <c r="J891"/>
  <c r="I891"/>
  <c r="H891"/>
  <c r="G891"/>
  <c r="F891"/>
  <c r="E891"/>
  <c r="D891"/>
  <c r="C891"/>
  <c r="B891"/>
  <c r="U890"/>
  <c r="T890"/>
  <c r="S890"/>
  <c r="R890"/>
  <c r="Q890"/>
  <c r="P890"/>
  <c r="O890"/>
  <c r="N890"/>
  <c r="M890"/>
  <c r="L890"/>
  <c r="K890"/>
  <c r="J890"/>
  <c r="I890"/>
  <c r="H890"/>
  <c r="G890"/>
  <c r="F890"/>
  <c r="E890"/>
  <c r="D890"/>
  <c r="C890"/>
  <c r="B890"/>
  <c r="U889"/>
  <c r="T889"/>
  <c r="S889"/>
  <c r="R889"/>
  <c r="Q889"/>
  <c r="P889"/>
  <c r="O889"/>
  <c r="N889"/>
  <c r="M889"/>
  <c r="L889"/>
  <c r="K889"/>
  <c r="J889"/>
  <c r="I889"/>
  <c r="H889"/>
  <c r="G889"/>
  <c r="F889"/>
  <c r="E889"/>
  <c r="D889"/>
  <c r="C889"/>
  <c r="B889"/>
  <c r="U888"/>
  <c r="T888"/>
  <c r="S888"/>
  <c r="R888"/>
  <c r="Q888"/>
  <c r="P888"/>
  <c r="O888"/>
  <c r="N888"/>
  <c r="M888"/>
  <c r="L888"/>
  <c r="K888"/>
  <c r="J888"/>
  <c r="I888"/>
  <c r="H888"/>
  <c r="G888"/>
  <c r="F888"/>
  <c r="E888"/>
  <c r="D888"/>
  <c r="C888"/>
  <c r="B888"/>
  <c r="U887"/>
  <c r="T887"/>
  <c r="S887"/>
  <c r="R887"/>
  <c r="Q887"/>
  <c r="P887"/>
  <c r="O887"/>
  <c r="N887"/>
  <c r="M887"/>
  <c r="L887"/>
  <c r="K887"/>
  <c r="J887"/>
  <c r="I887"/>
  <c r="H887"/>
  <c r="G887"/>
  <c r="F887"/>
  <c r="E887"/>
  <c r="D887"/>
  <c r="C887"/>
  <c r="B887"/>
  <c r="U886"/>
  <c r="T886"/>
  <c r="S886"/>
  <c r="R886"/>
  <c r="Q886"/>
  <c r="P886"/>
  <c r="O886"/>
  <c r="N886"/>
  <c r="M886"/>
  <c r="L886"/>
  <c r="K886"/>
  <c r="J886"/>
  <c r="I886"/>
  <c r="H886"/>
  <c r="G886"/>
  <c r="F886"/>
  <c r="E886"/>
  <c r="D886"/>
  <c r="C886"/>
  <c r="B886"/>
  <c r="U885"/>
  <c r="T885"/>
  <c r="S885"/>
  <c r="R885"/>
  <c r="Q885"/>
  <c r="P885"/>
  <c r="O885"/>
  <c r="N885"/>
  <c r="M885"/>
  <c r="L885"/>
  <c r="K885"/>
  <c r="J885"/>
  <c r="I885"/>
  <c r="H885"/>
  <c r="G885"/>
  <c r="F885"/>
  <c r="E885"/>
  <c r="D885"/>
  <c r="C885"/>
  <c r="B885"/>
  <c r="U884"/>
  <c r="T884"/>
  <c r="S884"/>
  <c r="R884"/>
  <c r="Q884"/>
  <c r="P884"/>
  <c r="O884"/>
  <c r="N884"/>
  <c r="M884"/>
  <c r="L884"/>
  <c r="K884"/>
  <c r="J884"/>
  <c r="I884"/>
  <c r="H884"/>
  <c r="G884"/>
  <c r="F884"/>
  <c r="E884"/>
  <c r="D884"/>
  <c r="C884"/>
  <c r="B884"/>
  <c r="U883"/>
  <c r="T883"/>
  <c r="S883"/>
  <c r="R883"/>
  <c r="Q883"/>
  <c r="P883"/>
  <c r="O883"/>
  <c r="N883"/>
  <c r="M883"/>
  <c r="L883"/>
  <c r="K883"/>
  <c r="J883"/>
  <c r="I883"/>
  <c r="H883"/>
  <c r="G883"/>
  <c r="F883"/>
  <c r="E883"/>
  <c r="D883"/>
  <c r="C883"/>
  <c r="B883"/>
  <c r="U882"/>
  <c r="T882"/>
  <c r="S882"/>
  <c r="R882"/>
  <c r="Q882"/>
  <c r="P882"/>
  <c r="O882"/>
  <c r="N882"/>
  <c r="M882"/>
  <c r="L882"/>
  <c r="K882"/>
  <c r="J882"/>
  <c r="I882"/>
  <c r="H882"/>
  <c r="G882"/>
  <c r="F882"/>
  <c r="E882"/>
  <c r="D882"/>
  <c r="C882"/>
  <c r="B882"/>
  <c r="U881"/>
  <c r="T881"/>
  <c r="S881"/>
  <c r="R881"/>
  <c r="Q881"/>
  <c r="P881"/>
  <c r="O881"/>
  <c r="N881"/>
  <c r="M881"/>
  <c r="L881"/>
  <c r="K881"/>
  <c r="J881"/>
  <c r="I881"/>
  <c r="H881"/>
  <c r="G881"/>
  <c r="F881"/>
  <c r="E881"/>
  <c r="D881"/>
  <c r="C881"/>
  <c r="B881"/>
  <c r="U880"/>
  <c r="T880"/>
  <c r="S880"/>
  <c r="R880"/>
  <c r="Q880"/>
  <c r="P880"/>
  <c r="O880"/>
  <c r="N880"/>
  <c r="M880"/>
  <c r="L880"/>
  <c r="K880"/>
  <c r="J880"/>
  <c r="I880"/>
  <c r="H880"/>
  <c r="G880"/>
  <c r="F880"/>
  <c r="E880"/>
  <c r="D880"/>
  <c r="C880"/>
  <c r="B880"/>
  <c r="U879"/>
  <c r="T879"/>
  <c r="S879"/>
  <c r="R879"/>
  <c r="Q879"/>
  <c r="P879"/>
  <c r="O879"/>
  <c r="N879"/>
  <c r="M879"/>
  <c r="L879"/>
  <c r="K879"/>
  <c r="J879"/>
  <c r="I879"/>
  <c r="H879"/>
  <c r="G879"/>
  <c r="F879"/>
  <c r="E879"/>
  <c r="D879"/>
  <c r="C879"/>
  <c r="B879"/>
  <c r="U878"/>
  <c r="T878"/>
  <c r="S878"/>
  <c r="R878"/>
  <c r="Q878"/>
  <c r="P878"/>
  <c r="O878"/>
  <c r="N878"/>
  <c r="M878"/>
  <c r="L878"/>
  <c r="K878"/>
  <c r="J878"/>
  <c r="I878"/>
  <c r="H878"/>
  <c r="G878"/>
  <c r="F878"/>
  <c r="E878"/>
  <c r="D878"/>
  <c r="C878"/>
  <c r="B878"/>
  <c r="U877"/>
  <c r="T877"/>
  <c r="S877"/>
  <c r="R877"/>
  <c r="Q877"/>
  <c r="P877"/>
  <c r="O877"/>
  <c r="N877"/>
  <c r="M877"/>
  <c r="L877"/>
  <c r="K877"/>
  <c r="J877"/>
  <c r="I877"/>
  <c r="H877"/>
  <c r="G877"/>
  <c r="F877"/>
  <c r="E877"/>
  <c r="D877"/>
  <c r="C877"/>
  <c r="B877"/>
  <c r="U876"/>
  <c r="T876"/>
  <c r="S876"/>
  <c r="R876"/>
  <c r="Q876"/>
  <c r="P876"/>
  <c r="O876"/>
  <c r="N876"/>
  <c r="M876"/>
  <c r="L876"/>
  <c r="K876"/>
  <c r="J876"/>
  <c r="I876"/>
  <c r="H876"/>
  <c r="G876"/>
  <c r="F876"/>
  <c r="E876"/>
  <c r="D876"/>
  <c r="C876"/>
  <c r="B876"/>
  <c r="U875"/>
  <c r="T875"/>
  <c r="S875"/>
  <c r="R875"/>
  <c r="Q875"/>
  <c r="P875"/>
  <c r="O875"/>
  <c r="N875"/>
  <c r="M875"/>
  <c r="L875"/>
  <c r="K875"/>
  <c r="J875"/>
  <c r="I875"/>
  <c r="H875"/>
  <c r="G875"/>
  <c r="F875"/>
  <c r="E875"/>
  <c r="D875"/>
  <c r="C875"/>
  <c r="B875"/>
  <c r="U874"/>
  <c r="T874"/>
  <c r="S874"/>
  <c r="R874"/>
  <c r="Q874"/>
  <c r="P874"/>
  <c r="O874"/>
  <c r="N874"/>
  <c r="M874"/>
  <c r="L874"/>
  <c r="K874"/>
  <c r="J874"/>
  <c r="I874"/>
  <c r="H874"/>
  <c r="G874"/>
  <c r="F874"/>
  <c r="E874"/>
  <c r="D874"/>
  <c r="C874"/>
  <c r="B874"/>
  <c r="U873"/>
  <c r="T873"/>
  <c r="S873"/>
  <c r="R873"/>
  <c r="Q873"/>
  <c r="P873"/>
  <c r="O873"/>
  <c r="N873"/>
  <c r="M873"/>
  <c r="L873"/>
  <c r="K873"/>
  <c r="J873"/>
  <c r="I873"/>
  <c r="H873"/>
  <c r="G873"/>
  <c r="F873"/>
  <c r="E873"/>
  <c r="D873"/>
  <c r="C873"/>
  <c r="B873"/>
  <c r="U872"/>
  <c r="T872"/>
  <c r="S872"/>
  <c r="R872"/>
  <c r="Q872"/>
  <c r="P872"/>
  <c r="O872"/>
  <c r="N872"/>
  <c r="M872"/>
  <c r="L872"/>
  <c r="K872"/>
  <c r="J872"/>
  <c r="I872"/>
  <c r="H872"/>
  <c r="G872"/>
  <c r="F872"/>
  <c r="E872"/>
  <c r="D872"/>
  <c r="C872"/>
  <c r="B872"/>
  <c r="U871"/>
  <c r="T871"/>
  <c r="S871"/>
  <c r="R871"/>
  <c r="Q871"/>
  <c r="P871"/>
  <c r="O871"/>
  <c r="N871"/>
  <c r="M871"/>
  <c r="L871"/>
  <c r="K871"/>
  <c r="J871"/>
  <c r="I871"/>
  <c r="H871"/>
  <c r="G871"/>
  <c r="F871"/>
  <c r="E871"/>
  <c r="D871"/>
  <c r="C871"/>
  <c r="B871"/>
  <c r="U870"/>
  <c r="T870"/>
  <c r="S870"/>
  <c r="R870"/>
  <c r="Q870"/>
  <c r="P870"/>
  <c r="O870"/>
  <c r="N870"/>
  <c r="M870"/>
  <c r="L870"/>
  <c r="K870"/>
  <c r="J870"/>
  <c r="I870"/>
  <c r="H870"/>
  <c r="G870"/>
  <c r="F870"/>
  <c r="E870"/>
  <c r="D870"/>
  <c r="C870"/>
  <c r="B870"/>
  <c r="U869"/>
  <c r="T869"/>
  <c r="S869"/>
  <c r="R869"/>
  <c r="Q869"/>
  <c r="P869"/>
  <c r="O869"/>
  <c r="N869"/>
  <c r="M869"/>
  <c r="L869"/>
  <c r="K869"/>
  <c r="J869"/>
  <c r="I869"/>
  <c r="H869"/>
  <c r="G869"/>
  <c r="F869"/>
  <c r="E869"/>
  <c r="D869"/>
  <c r="C869"/>
  <c r="B869"/>
  <c r="U868"/>
  <c r="T868"/>
  <c r="S868"/>
  <c r="R868"/>
  <c r="Q868"/>
  <c r="P868"/>
  <c r="O868"/>
  <c r="N868"/>
  <c r="M868"/>
  <c r="L868"/>
  <c r="K868"/>
  <c r="J868"/>
  <c r="I868"/>
  <c r="H868"/>
  <c r="G868"/>
  <c r="F868"/>
  <c r="E868"/>
  <c r="D868"/>
  <c r="C868"/>
  <c r="B868"/>
  <c r="U867"/>
  <c r="T867"/>
  <c r="S867"/>
  <c r="R867"/>
  <c r="Q867"/>
  <c r="P867"/>
  <c r="O867"/>
  <c r="N867"/>
  <c r="M867"/>
  <c r="L867"/>
  <c r="K867"/>
  <c r="J867"/>
  <c r="I867"/>
  <c r="H867"/>
  <c r="G867"/>
  <c r="F867"/>
  <c r="E867"/>
  <c r="D867"/>
  <c r="C867"/>
  <c r="B867"/>
  <c r="U866"/>
  <c r="T866"/>
  <c r="S866"/>
  <c r="R866"/>
  <c r="Q866"/>
  <c r="P866"/>
  <c r="O866"/>
  <c r="N866"/>
  <c r="M866"/>
  <c r="L866"/>
  <c r="K866"/>
  <c r="J866"/>
  <c r="I866"/>
  <c r="H866"/>
  <c r="G866"/>
  <c r="F866"/>
  <c r="E866"/>
  <c r="D866"/>
  <c r="C866"/>
  <c r="B866"/>
  <c r="U865"/>
  <c r="T865"/>
  <c r="S865"/>
  <c r="R865"/>
  <c r="Q865"/>
  <c r="P865"/>
  <c r="O865"/>
  <c r="N865"/>
  <c r="M865"/>
  <c r="L865"/>
  <c r="K865"/>
  <c r="J865"/>
  <c r="I865"/>
  <c r="H865"/>
  <c r="G865"/>
  <c r="F865"/>
  <c r="E865"/>
  <c r="D865"/>
  <c r="C865"/>
  <c r="B865"/>
  <c r="U864"/>
  <c r="T864"/>
  <c r="S864"/>
  <c r="R864"/>
  <c r="Q864"/>
  <c r="P864"/>
  <c r="O864"/>
  <c r="N864"/>
  <c r="M864"/>
  <c r="L864"/>
  <c r="K864"/>
  <c r="J864"/>
  <c r="I864"/>
  <c r="H864"/>
  <c r="G864"/>
  <c r="F864"/>
  <c r="E864"/>
  <c r="D864"/>
  <c r="C864"/>
  <c r="B864"/>
  <c r="U863"/>
  <c r="T863"/>
  <c r="S863"/>
  <c r="R863"/>
  <c r="Q863"/>
  <c r="P863"/>
  <c r="O863"/>
  <c r="N863"/>
  <c r="M863"/>
  <c r="L863"/>
  <c r="K863"/>
  <c r="J863"/>
  <c r="I863"/>
  <c r="H863"/>
  <c r="G863"/>
  <c r="F863"/>
  <c r="E863"/>
  <c r="D863"/>
  <c r="C863"/>
  <c r="B863"/>
  <c r="U862"/>
  <c r="T862"/>
  <c r="S862"/>
  <c r="R862"/>
  <c r="Q862"/>
  <c r="P862"/>
  <c r="O862"/>
  <c r="N862"/>
  <c r="M862"/>
  <c r="L862"/>
  <c r="K862"/>
  <c r="J862"/>
  <c r="I862"/>
  <c r="H862"/>
  <c r="G862"/>
  <c r="F862"/>
  <c r="E862"/>
  <c r="D862"/>
  <c r="C862"/>
  <c r="B862"/>
  <c r="U861"/>
  <c r="T861"/>
  <c r="S861"/>
  <c r="R861"/>
  <c r="Q861"/>
  <c r="P861"/>
  <c r="O861"/>
  <c r="N861"/>
  <c r="M861"/>
  <c r="L861"/>
  <c r="K861"/>
  <c r="J861"/>
  <c r="I861"/>
  <c r="H861"/>
  <c r="G861"/>
  <c r="F861"/>
  <c r="E861"/>
  <c r="D861"/>
  <c r="C861"/>
  <c r="B861"/>
  <c r="U860"/>
  <c r="T860"/>
  <c r="S860"/>
  <c r="R860"/>
  <c r="Q860"/>
  <c r="P860"/>
  <c r="O860"/>
  <c r="N860"/>
  <c r="M860"/>
  <c r="L860"/>
  <c r="K860"/>
  <c r="J860"/>
  <c r="I860"/>
  <c r="H860"/>
  <c r="G860"/>
  <c r="F860"/>
  <c r="E860"/>
  <c r="D860"/>
  <c r="C860"/>
  <c r="B860"/>
  <c r="U859"/>
  <c r="T859"/>
  <c r="S859"/>
  <c r="R859"/>
  <c r="Q859"/>
  <c r="P859"/>
  <c r="O859"/>
  <c r="N859"/>
  <c r="M859"/>
  <c r="L859"/>
  <c r="K859"/>
  <c r="J859"/>
  <c r="I859"/>
  <c r="H859"/>
  <c r="G859"/>
  <c r="F859"/>
  <c r="E859"/>
  <c r="D859"/>
  <c r="C859"/>
  <c r="B859"/>
  <c r="U858"/>
  <c r="T858"/>
  <c r="S858"/>
  <c r="R858"/>
  <c r="Q858"/>
  <c r="P858"/>
  <c r="O858"/>
  <c r="N858"/>
  <c r="M858"/>
  <c r="L858"/>
  <c r="K858"/>
  <c r="J858"/>
  <c r="I858"/>
  <c r="H858"/>
  <c r="G858"/>
  <c r="F858"/>
  <c r="E858"/>
  <c r="D858"/>
  <c r="C858"/>
  <c r="B858"/>
  <c r="U857"/>
  <c r="T857"/>
  <c r="S857"/>
  <c r="R857"/>
  <c r="Q857"/>
  <c r="P857"/>
  <c r="O857"/>
  <c r="N857"/>
  <c r="M857"/>
  <c r="L857"/>
  <c r="K857"/>
  <c r="J857"/>
  <c r="I857"/>
  <c r="H857"/>
  <c r="G857"/>
  <c r="F857"/>
  <c r="E857"/>
  <c r="D857"/>
  <c r="C857"/>
  <c r="B857"/>
  <c r="U856"/>
  <c r="T856"/>
  <c r="S856"/>
  <c r="R856"/>
  <c r="Q856"/>
  <c r="P856"/>
  <c r="O856"/>
  <c r="N856"/>
  <c r="M856"/>
  <c r="L856"/>
  <c r="K856"/>
  <c r="J856"/>
  <c r="I856"/>
  <c r="H856"/>
  <c r="G856"/>
  <c r="F856"/>
  <c r="E856"/>
  <c r="D856"/>
  <c r="C856"/>
  <c r="B856"/>
  <c r="U855"/>
  <c r="T855"/>
  <c r="S855"/>
  <c r="R855"/>
  <c r="Q855"/>
  <c r="P855"/>
  <c r="O855"/>
  <c r="N855"/>
  <c r="M855"/>
  <c r="L855"/>
  <c r="K855"/>
  <c r="J855"/>
  <c r="I855"/>
  <c r="H855"/>
  <c r="G855"/>
  <c r="F855"/>
  <c r="E855"/>
  <c r="D855"/>
  <c r="C855"/>
  <c r="B855"/>
  <c r="U854"/>
  <c r="T854"/>
  <c r="S854"/>
  <c r="R854"/>
  <c r="Q854"/>
  <c r="P854"/>
  <c r="O854"/>
  <c r="N854"/>
  <c r="M854"/>
  <c r="L854"/>
  <c r="K854"/>
  <c r="J854"/>
  <c r="I854"/>
  <c r="H854"/>
  <c r="G854"/>
  <c r="F854"/>
  <c r="E854"/>
  <c r="D854"/>
  <c r="C854"/>
  <c r="B854"/>
  <c r="U853"/>
  <c r="T853"/>
  <c r="S853"/>
  <c r="R853"/>
  <c r="Q853"/>
  <c r="P853"/>
  <c r="O853"/>
  <c r="N853"/>
  <c r="M853"/>
  <c r="L853"/>
  <c r="K853"/>
  <c r="J853"/>
  <c r="I853"/>
  <c r="H853"/>
  <c r="G853"/>
  <c r="F853"/>
  <c r="E853"/>
  <c r="D853"/>
  <c r="C853"/>
  <c r="B853"/>
  <c r="U852"/>
  <c r="T852"/>
  <c r="S852"/>
  <c r="R852"/>
  <c r="Q852"/>
  <c r="P852"/>
  <c r="O852"/>
  <c r="N852"/>
  <c r="M852"/>
  <c r="L852"/>
  <c r="K852"/>
  <c r="J852"/>
  <c r="I852"/>
  <c r="H852"/>
  <c r="G852"/>
  <c r="F852"/>
  <c r="E852"/>
  <c r="D852"/>
  <c r="C852"/>
  <c r="B852"/>
  <c r="U851"/>
  <c r="T851"/>
  <c r="S851"/>
  <c r="R851"/>
  <c r="Q851"/>
  <c r="P851"/>
  <c r="O851"/>
  <c r="N851"/>
  <c r="M851"/>
  <c r="L851"/>
  <c r="K851"/>
  <c r="J851"/>
  <c r="I851"/>
  <c r="H851"/>
  <c r="G851"/>
  <c r="F851"/>
  <c r="E851"/>
  <c r="D851"/>
  <c r="C851"/>
  <c r="B851"/>
  <c r="U850"/>
  <c r="T850"/>
  <c r="S850"/>
  <c r="R850"/>
  <c r="Q850"/>
  <c r="P850"/>
  <c r="O850"/>
  <c r="N850"/>
  <c r="M850"/>
  <c r="L850"/>
  <c r="K850"/>
  <c r="J850"/>
  <c r="I850"/>
  <c r="H850"/>
  <c r="G850"/>
  <c r="F850"/>
  <c r="E850"/>
  <c r="D850"/>
  <c r="C850"/>
  <c r="B850"/>
  <c r="U849"/>
  <c r="T849"/>
  <c r="S849"/>
  <c r="R849"/>
  <c r="Q849"/>
  <c r="P849"/>
  <c r="O849"/>
  <c r="N849"/>
  <c r="M849"/>
  <c r="L849"/>
  <c r="K849"/>
  <c r="J849"/>
  <c r="I849"/>
  <c r="H849"/>
  <c r="G849"/>
  <c r="F849"/>
  <c r="E849"/>
  <c r="D849"/>
  <c r="C849"/>
  <c r="B849"/>
  <c r="U848"/>
  <c r="T848"/>
  <c r="S848"/>
  <c r="R848"/>
  <c r="Q848"/>
  <c r="P848"/>
  <c r="O848"/>
  <c r="N848"/>
  <c r="M848"/>
  <c r="L848"/>
  <c r="K848"/>
  <c r="J848"/>
  <c r="I848"/>
  <c r="H848"/>
  <c r="G848"/>
  <c r="F848"/>
  <c r="E848"/>
  <c r="D848"/>
  <c r="C848"/>
  <c r="B848"/>
  <c r="U847"/>
  <c r="T847"/>
  <c r="S847"/>
  <c r="R847"/>
  <c r="Q847"/>
  <c r="P847"/>
  <c r="O847"/>
  <c r="N847"/>
  <c r="M847"/>
  <c r="L847"/>
  <c r="K847"/>
  <c r="J847"/>
  <c r="I847"/>
  <c r="H847"/>
  <c r="G847"/>
  <c r="F847"/>
  <c r="E847"/>
  <c r="D847"/>
  <c r="C847"/>
  <c r="B847"/>
  <c r="U846"/>
  <c r="T846"/>
  <c r="S846"/>
  <c r="R846"/>
  <c r="Q846"/>
  <c r="P846"/>
  <c r="O846"/>
  <c r="N846"/>
  <c r="M846"/>
  <c r="L846"/>
  <c r="K846"/>
  <c r="J846"/>
  <c r="I846"/>
  <c r="H846"/>
  <c r="G846"/>
  <c r="F846"/>
  <c r="E846"/>
  <c r="D846"/>
  <c r="C846"/>
  <c r="B846"/>
  <c r="U845"/>
  <c r="T845"/>
  <c r="S845"/>
  <c r="R845"/>
  <c r="Q845"/>
  <c r="P845"/>
  <c r="O845"/>
  <c r="N845"/>
  <c r="M845"/>
  <c r="L845"/>
  <c r="K845"/>
  <c r="J845"/>
  <c r="I845"/>
  <c r="H845"/>
  <c r="G845"/>
  <c r="F845"/>
  <c r="E845"/>
  <c r="D845"/>
  <c r="C845"/>
  <c r="B845"/>
  <c r="U844"/>
  <c r="T844"/>
  <c r="S844"/>
  <c r="R844"/>
  <c r="Q844"/>
  <c r="P844"/>
  <c r="O844"/>
  <c r="N844"/>
  <c r="M844"/>
  <c r="L844"/>
  <c r="K844"/>
  <c r="J844"/>
  <c r="I844"/>
  <c r="H844"/>
  <c r="G844"/>
  <c r="F844"/>
  <c r="E844"/>
  <c r="D844"/>
  <c r="C844"/>
  <c r="B844"/>
  <c r="U843"/>
  <c r="T843"/>
  <c r="S843"/>
  <c r="R843"/>
  <c r="Q843"/>
  <c r="P843"/>
  <c r="O843"/>
  <c r="N843"/>
  <c r="M843"/>
  <c r="L843"/>
  <c r="K843"/>
  <c r="J843"/>
  <c r="I843"/>
  <c r="H843"/>
  <c r="G843"/>
  <c r="F843"/>
  <c r="E843"/>
  <c r="D843"/>
  <c r="C843"/>
  <c r="B843"/>
  <c r="U842"/>
  <c r="T842"/>
  <c r="S842"/>
  <c r="R842"/>
  <c r="Q842"/>
  <c r="P842"/>
  <c r="O842"/>
  <c r="N842"/>
  <c r="M842"/>
  <c r="L842"/>
  <c r="K842"/>
  <c r="J842"/>
  <c r="I842"/>
  <c r="H842"/>
  <c r="G842"/>
  <c r="F842"/>
  <c r="E842"/>
  <c r="D842"/>
  <c r="C842"/>
  <c r="B842"/>
  <c r="U841"/>
  <c r="T841"/>
  <c r="S841"/>
  <c r="R841"/>
  <c r="Q841"/>
  <c r="P841"/>
  <c r="O841"/>
  <c r="N841"/>
  <c r="M841"/>
  <c r="L841"/>
  <c r="K841"/>
  <c r="J841"/>
  <c r="I841"/>
  <c r="H841"/>
  <c r="G841"/>
  <c r="F841"/>
  <c r="E841"/>
  <c r="D841"/>
  <c r="C841"/>
  <c r="B841"/>
  <c r="U840"/>
  <c r="T840"/>
  <c r="S840"/>
  <c r="R840"/>
  <c r="Q840"/>
  <c r="P840"/>
  <c r="O840"/>
  <c r="N840"/>
  <c r="M840"/>
  <c r="L840"/>
  <c r="K840"/>
  <c r="J840"/>
  <c r="I840"/>
  <c r="H840"/>
  <c r="G840"/>
  <c r="F840"/>
  <c r="E840"/>
  <c r="D840"/>
  <c r="C840"/>
  <c r="B840"/>
  <c r="U839"/>
  <c r="T839"/>
  <c r="S839"/>
  <c r="R839"/>
  <c r="Q839"/>
  <c r="P839"/>
  <c r="O839"/>
  <c r="N839"/>
  <c r="M839"/>
  <c r="L839"/>
  <c r="K839"/>
  <c r="J839"/>
  <c r="I839"/>
  <c r="H839"/>
  <c r="G839"/>
  <c r="F839"/>
  <c r="E839"/>
  <c r="D839"/>
  <c r="C839"/>
  <c r="B839"/>
  <c r="U838"/>
  <c r="T838"/>
  <c r="S838"/>
  <c r="R838"/>
  <c r="Q838"/>
  <c r="P838"/>
  <c r="O838"/>
  <c r="N838"/>
  <c r="M838"/>
  <c r="L838"/>
  <c r="K838"/>
  <c r="J838"/>
  <c r="I838"/>
  <c r="H838"/>
  <c r="G838"/>
  <c r="F838"/>
  <c r="E838"/>
  <c r="D838"/>
  <c r="C838"/>
  <c r="B838"/>
  <c r="U837"/>
  <c r="T837"/>
  <c r="S837"/>
  <c r="R837"/>
  <c r="Q837"/>
  <c r="P837"/>
  <c r="O837"/>
  <c r="N837"/>
  <c r="M837"/>
  <c r="L837"/>
  <c r="K837"/>
  <c r="J837"/>
  <c r="I837"/>
  <c r="H837"/>
  <c r="G837"/>
  <c r="F837"/>
  <c r="E837"/>
  <c r="D837"/>
  <c r="C837"/>
  <c r="B837"/>
  <c r="U836"/>
  <c r="T836"/>
  <c r="S836"/>
  <c r="R836"/>
  <c r="Q836"/>
  <c r="P836"/>
  <c r="O836"/>
  <c r="N836"/>
  <c r="M836"/>
  <c r="L836"/>
  <c r="K836"/>
  <c r="J836"/>
  <c r="I836"/>
  <c r="H836"/>
  <c r="G836"/>
  <c r="F836"/>
  <c r="E836"/>
  <c r="D836"/>
  <c r="C836"/>
  <c r="B836"/>
  <c r="U835"/>
  <c r="T835"/>
  <c r="S835"/>
  <c r="R835"/>
  <c r="Q835"/>
  <c r="P835"/>
  <c r="O835"/>
  <c r="N835"/>
  <c r="M835"/>
  <c r="L835"/>
  <c r="K835"/>
  <c r="J835"/>
  <c r="I835"/>
  <c r="H835"/>
  <c r="G835"/>
  <c r="F835"/>
  <c r="E835"/>
  <c r="D835"/>
  <c r="C835"/>
  <c r="B835"/>
  <c r="U834"/>
  <c r="T834"/>
  <c r="S834"/>
  <c r="R834"/>
  <c r="Q834"/>
  <c r="P834"/>
  <c r="O834"/>
  <c r="N834"/>
  <c r="M834"/>
  <c r="L834"/>
  <c r="K834"/>
  <c r="J834"/>
  <c r="I834"/>
  <c r="H834"/>
  <c r="G834"/>
  <c r="F834"/>
  <c r="E834"/>
  <c r="D834"/>
  <c r="C834"/>
  <c r="B834"/>
  <c r="U833"/>
  <c r="T833"/>
  <c r="S833"/>
  <c r="R833"/>
  <c r="Q833"/>
  <c r="P833"/>
  <c r="O833"/>
  <c r="N833"/>
  <c r="M833"/>
  <c r="L833"/>
  <c r="K833"/>
  <c r="J833"/>
  <c r="I833"/>
  <c r="H833"/>
  <c r="G833"/>
  <c r="F833"/>
  <c r="E833"/>
  <c r="D833"/>
  <c r="C833"/>
  <c r="B833"/>
  <c r="U832"/>
  <c r="T832"/>
  <c r="S832"/>
  <c r="R832"/>
  <c r="Q832"/>
  <c r="P832"/>
  <c r="O832"/>
  <c r="N832"/>
  <c r="M832"/>
  <c r="L832"/>
  <c r="K832"/>
  <c r="J832"/>
  <c r="I832"/>
  <c r="H832"/>
  <c r="G832"/>
  <c r="F832"/>
  <c r="E832"/>
  <c r="D832"/>
  <c r="C832"/>
  <c r="B832"/>
  <c r="U831"/>
  <c r="T831"/>
  <c r="S831"/>
  <c r="R831"/>
  <c r="Q831"/>
  <c r="P831"/>
  <c r="O831"/>
  <c r="N831"/>
  <c r="M831"/>
  <c r="L831"/>
  <c r="K831"/>
  <c r="J831"/>
  <c r="I831"/>
  <c r="H831"/>
  <c r="G831"/>
  <c r="F831"/>
  <c r="E831"/>
  <c r="D831"/>
  <c r="C831"/>
  <c r="B831"/>
  <c r="U830"/>
  <c r="T830"/>
  <c r="S830"/>
  <c r="R830"/>
  <c r="Q830"/>
  <c r="P830"/>
  <c r="O830"/>
  <c r="N830"/>
  <c r="M830"/>
  <c r="L830"/>
  <c r="K830"/>
  <c r="J830"/>
  <c r="I830"/>
  <c r="H830"/>
  <c r="G830"/>
  <c r="F830"/>
  <c r="E830"/>
  <c r="D830"/>
  <c r="C830"/>
  <c r="B830"/>
  <c r="U829"/>
  <c r="T829"/>
  <c r="S829"/>
  <c r="R829"/>
  <c r="Q829"/>
  <c r="P829"/>
  <c r="O829"/>
  <c r="N829"/>
  <c r="M829"/>
  <c r="L829"/>
  <c r="K829"/>
  <c r="J829"/>
  <c r="I829"/>
  <c r="H829"/>
  <c r="G829"/>
  <c r="F829"/>
  <c r="E829"/>
  <c r="D829"/>
  <c r="C829"/>
  <c r="B829"/>
  <c r="U828"/>
  <c r="T828"/>
  <c r="S828"/>
  <c r="R828"/>
  <c r="Q828"/>
  <c r="P828"/>
  <c r="O828"/>
  <c r="N828"/>
  <c r="M828"/>
  <c r="L828"/>
  <c r="K828"/>
  <c r="J828"/>
  <c r="I828"/>
  <c r="H828"/>
  <c r="G828"/>
  <c r="F828"/>
  <c r="E828"/>
  <c r="D828"/>
  <c r="C828"/>
  <c r="B828"/>
  <c r="U827"/>
  <c r="T827"/>
  <c r="S827"/>
  <c r="R827"/>
  <c r="Q827"/>
  <c r="P827"/>
  <c r="O827"/>
  <c r="N827"/>
  <c r="M827"/>
  <c r="L827"/>
  <c r="K827"/>
  <c r="J827"/>
  <c r="I827"/>
  <c r="H827"/>
  <c r="G827"/>
  <c r="F827"/>
  <c r="E827"/>
  <c r="D827"/>
  <c r="C827"/>
  <c r="B827"/>
  <c r="U826"/>
  <c r="T826"/>
  <c r="S826"/>
  <c r="R826"/>
  <c r="Q826"/>
  <c r="P826"/>
  <c r="O826"/>
  <c r="N826"/>
  <c r="M826"/>
  <c r="L826"/>
  <c r="K826"/>
  <c r="J826"/>
  <c r="I826"/>
  <c r="H826"/>
  <c r="G826"/>
  <c r="F826"/>
  <c r="E826"/>
  <c r="D826"/>
  <c r="C826"/>
  <c r="B826"/>
  <c r="U825"/>
  <c r="T825"/>
  <c r="S825"/>
  <c r="R825"/>
  <c r="Q825"/>
  <c r="P825"/>
  <c r="O825"/>
  <c r="N825"/>
  <c r="M825"/>
  <c r="L825"/>
  <c r="K825"/>
  <c r="J825"/>
  <c r="I825"/>
  <c r="H825"/>
  <c r="G825"/>
  <c r="F825"/>
  <c r="E825"/>
  <c r="D825"/>
  <c r="C825"/>
  <c r="B825"/>
  <c r="U824"/>
  <c r="T824"/>
  <c r="S824"/>
  <c r="R824"/>
  <c r="Q824"/>
  <c r="P824"/>
  <c r="O824"/>
  <c r="N824"/>
  <c r="M824"/>
  <c r="L824"/>
  <c r="K824"/>
  <c r="J824"/>
  <c r="I824"/>
  <c r="H824"/>
  <c r="G824"/>
  <c r="F824"/>
  <c r="E824"/>
  <c r="D824"/>
  <c r="C824"/>
  <c r="B824"/>
  <c r="U823"/>
  <c r="T823"/>
  <c r="S823"/>
  <c r="R823"/>
  <c r="Q823"/>
  <c r="P823"/>
  <c r="O823"/>
  <c r="N823"/>
  <c r="M823"/>
  <c r="L823"/>
  <c r="K823"/>
  <c r="J823"/>
  <c r="I823"/>
  <c r="H823"/>
  <c r="G823"/>
  <c r="F823"/>
  <c r="E823"/>
  <c r="D823"/>
  <c r="C823"/>
  <c r="B823"/>
  <c r="U822"/>
  <c r="T822"/>
  <c r="S822"/>
  <c r="R822"/>
  <c r="Q822"/>
  <c r="P822"/>
  <c r="O822"/>
  <c r="N822"/>
  <c r="M822"/>
  <c r="L822"/>
  <c r="K822"/>
  <c r="J822"/>
  <c r="I822"/>
  <c r="H822"/>
  <c r="G822"/>
  <c r="F822"/>
  <c r="E822"/>
  <c r="D822"/>
  <c r="C822"/>
  <c r="B822"/>
  <c r="U821"/>
  <c r="T821"/>
  <c r="S821"/>
  <c r="R821"/>
  <c r="Q821"/>
  <c r="P821"/>
  <c r="O821"/>
  <c r="N821"/>
  <c r="M821"/>
  <c r="L821"/>
  <c r="K821"/>
  <c r="J821"/>
  <c r="I821"/>
  <c r="H821"/>
  <c r="G821"/>
  <c r="F821"/>
  <c r="E821"/>
  <c r="D821"/>
  <c r="C821"/>
  <c r="B821"/>
  <c r="U820"/>
  <c r="T820"/>
  <c r="S820"/>
  <c r="R820"/>
  <c r="Q820"/>
  <c r="P820"/>
  <c r="O820"/>
  <c r="N820"/>
  <c r="M820"/>
  <c r="L820"/>
  <c r="K820"/>
  <c r="J820"/>
  <c r="I820"/>
  <c r="H820"/>
  <c r="G820"/>
  <c r="F820"/>
  <c r="E820"/>
  <c r="D820"/>
  <c r="C820"/>
  <c r="B820"/>
  <c r="U819"/>
  <c r="T819"/>
  <c r="S819"/>
  <c r="R819"/>
  <c r="Q819"/>
  <c r="P819"/>
  <c r="O819"/>
  <c r="N819"/>
  <c r="M819"/>
  <c r="L819"/>
  <c r="K819"/>
  <c r="J819"/>
  <c r="I819"/>
  <c r="H819"/>
  <c r="G819"/>
  <c r="F819"/>
  <c r="E819"/>
  <c r="D819"/>
  <c r="C819"/>
  <c r="B819"/>
  <c r="U818"/>
  <c r="T818"/>
  <c r="S818"/>
  <c r="R818"/>
  <c r="Q818"/>
  <c r="P818"/>
  <c r="O818"/>
  <c r="N818"/>
  <c r="M818"/>
  <c r="L818"/>
  <c r="K818"/>
  <c r="J818"/>
  <c r="I818"/>
  <c r="H818"/>
  <c r="G818"/>
  <c r="F818"/>
  <c r="E818"/>
  <c r="D818"/>
  <c r="C818"/>
  <c r="B818"/>
  <c r="U817"/>
  <c r="T817"/>
  <c r="S817"/>
  <c r="R817"/>
  <c r="Q817"/>
  <c r="P817"/>
  <c r="O817"/>
  <c r="N817"/>
  <c r="M817"/>
  <c r="L817"/>
  <c r="K817"/>
  <c r="J817"/>
  <c r="I817"/>
  <c r="H817"/>
  <c r="G817"/>
  <c r="F817"/>
  <c r="E817"/>
  <c r="D817"/>
  <c r="C817"/>
  <c r="B817"/>
  <c r="U816"/>
  <c r="T816"/>
  <c r="S816"/>
  <c r="R816"/>
  <c r="Q816"/>
  <c r="P816"/>
  <c r="O816"/>
  <c r="N816"/>
  <c r="M816"/>
  <c r="L816"/>
  <c r="K816"/>
  <c r="J816"/>
  <c r="I816"/>
  <c r="H816"/>
  <c r="G816"/>
  <c r="F816"/>
  <c r="E816"/>
  <c r="D816"/>
  <c r="C816"/>
  <c r="B816"/>
  <c r="U815"/>
  <c r="T815"/>
  <c r="S815"/>
  <c r="R815"/>
  <c r="Q815"/>
  <c r="P815"/>
  <c r="O815"/>
  <c r="N815"/>
  <c r="M815"/>
  <c r="L815"/>
  <c r="K815"/>
  <c r="J815"/>
  <c r="I815"/>
  <c r="H815"/>
  <c r="G815"/>
  <c r="F815"/>
  <c r="E815"/>
  <c r="D815"/>
  <c r="C815"/>
  <c r="B815"/>
  <c r="U814"/>
  <c r="T814"/>
  <c r="S814"/>
  <c r="R814"/>
  <c r="Q814"/>
  <c r="P814"/>
  <c r="O814"/>
  <c r="N814"/>
  <c r="M814"/>
  <c r="L814"/>
  <c r="K814"/>
  <c r="J814"/>
  <c r="I814"/>
  <c r="H814"/>
  <c r="G814"/>
  <c r="F814"/>
  <c r="E814"/>
  <c r="D814"/>
  <c r="C814"/>
  <c r="B814"/>
  <c r="U813"/>
  <c r="T813"/>
  <c r="S813"/>
  <c r="R813"/>
  <c r="Q813"/>
  <c r="P813"/>
  <c r="O813"/>
  <c r="N813"/>
  <c r="M813"/>
  <c r="L813"/>
  <c r="K813"/>
  <c r="J813"/>
  <c r="I813"/>
  <c r="H813"/>
  <c r="G813"/>
  <c r="F813"/>
  <c r="E813"/>
  <c r="D813"/>
  <c r="C813"/>
  <c r="B813"/>
  <c r="U812"/>
  <c r="T812"/>
  <c r="S812"/>
  <c r="R812"/>
  <c r="Q812"/>
  <c r="P812"/>
  <c r="O812"/>
  <c r="N812"/>
  <c r="M812"/>
  <c r="L812"/>
  <c r="K812"/>
  <c r="J812"/>
  <c r="I812"/>
  <c r="H812"/>
  <c r="G812"/>
  <c r="F812"/>
  <c r="E812"/>
  <c r="D812"/>
  <c r="C812"/>
  <c r="B812"/>
  <c r="U811"/>
  <c r="T811"/>
  <c r="S811"/>
  <c r="R811"/>
  <c r="Q811"/>
  <c r="P811"/>
  <c r="O811"/>
  <c r="N811"/>
  <c r="M811"/>
  <c r="L811"/>
  <c r="K811"/>
  <c r="J811"/>
  <c r="I811"/>
  <c r="H811"/>
  <c r="G811"/>
  <c r="F811"/>
  <c r="E811"/>
  <c r="D811"/>
  <c r="C811"/>
  <c r="B811"/>
  <c r="U810"/>
  <c r="T810"/>
  <c r="S810"/>
  <c r="R810"/>
  <c r="Q810"/>
  <c r="P810"/>
  <c r="O810"/>
  <c r="N810"/>
  <c r="M810"/>
  <c r="L810"/>
  <c r="K810"/>
  <c r="J810"/>
  <c r="I810"/>
  <c r="H810"/>
  <c r="G810"/>
  <c r="F810"/>
  <c r="E810"/>
  <c r="D810"/>
  <c r="C810"/>
  <c r="B810"/>
  <c r="U809"/>
  <c r="T809"/>
  <c r="S809"/>
  <c r="R809"/>
  <c r="Q809"/>
  <c r="P809"/>
  <c r="O809"/>
  <c r="N809"/>
  <c r="M809"/>
  <c r="L809"/>
  <c r="K809"/>
  <c r="J809"/>
  <c r="I809"/>
  <c r="H809"/>
  <c r="G809"/>
  <c r="F809"/>
  <c r="E809"/>
  <c r="D809"/>
  <c r="C809"/>
  <c r="B809"/>
  <c r="U808"/>
  <c r="T808"/>
  <c r="S808"/>
  <c r="R808"/>
  <c r="Q808"/>
  <c r="P808"/>
  <c r="O808"/>
  <c r="N808"/>
  <c r="M808"/>
  <c r="L808"/>
  <c r="K808"/>
  <c r="J808"/>
  <c r="I808"/>
  <c r="H808"/>
  <c r="G808"/>
  <c r="F808"/>
  <c r="E808"/>
  <c r="D808"/>
  <c r="C808"/>
  <c r="B808"/>
  <c r="U807"/>
  <c r="T807"/>
  <c r="S807"/>
  <c r="R807"/>
  <c r="Q807"/>
  <c r="P807"/>
  <c r="O807"/>
  <c r="N807"/>
  <c r="M807"/>
  <c r="L807"/>
  <c r="K807"/>
  <c r="J807"/>
  <c r="I807"/>
  <c r="H807"/>
  <c r="G807"/>
  <c r="F807"/>
  <c r="E807"/>
  <c r="D807"/>
  <c r="C807"/>
  <c r="B807"/>
  <c r="U806"/>
  <c r="T806"/>
  <c r="S806"/>
  <c r="R806"/>
  <c r="Q806"/>
  <c r="P806"/>
  <c r="O806"/>
  <c r="N806"/>
  <c r="M806"/>
  <c r="L806"/>
  <c r="K806"/>
  <c r="J806"/>
  <c r="I806"/>
  <c r="H806"/>
  <c r="G806"/>
  <c r="F806"/>
  <c r="E806"/>
  <c r="D806"/>
  <c r="C806"/>
  <c r="B806"/>
  <c r="U805"/>
  <c r="T805"/>
  <c r="S805"/>
  <c r="R805"/>
  <c r="Q805"/>
  <c r="P805"/>
  <c r="O805"/>
  <c r="N805"/>
  <c r="M805"/>
  <c r="L805"/>
  <c r="K805"/>
  <c r="J805"/>
  <c r="I805"/>
  <c r="H805"/>
  <c r="G805"/>
  <c r="F805"/>
  <c r="E805"/>
  <c r="D805"/>
  <c r="C805"/>
  <c r="B805"/>
  <c r="U804"/>
  <c r="T804"/>
  <c r="S804"/>
  <c r="R804"/>
  <c r="Q804"/>
  <c r="P804"/>
  <c r="O804"/>
  <c r="N804"/>
  <c r="M804"/>
  <c r="L804"/>
  <c r="K804"/>
  <c r="J804"/>
  <c r="I804"/>
  <c r="H804"/>
  <c r="G804"/>
  <c r="F804"/>
  <c r="E804"/>
  <c r="D804"/>
  <c r="C804"/>
  <c r="B804"/>
  <c r="U803"/>
  <c r="T803"/>
  <c r="S803"/>
  <c r="R803"/>
  <c r="Q803"/>
  <c r="P803"/>
  <c r="O803"/>
  <c r="N803"/>
  <c r="M803"/>
  <c r="L803"/>
  <c r="K803"/>
  <c r="J803"/>
  <c r="I803"/>
  <c r="H803"/>
  <c r="G803"/>
  <c r="F803"/>
  <c r="E803"/>
  <c r="D803"/>
  <c r="C803"/>
  <c r="B803"/>
  <c r="U802"/>
  <c r="T802"/>
  <c r="S802"/>
  <c r="R802"/>
  <c r="Q802"/>
  <c r="P802"/>
  <c r="O802"/>
  <c r="N802"/>
  <c r="M802"/>
  <c r="L802"/>
  <c r="K802"/>
  <c r="J802"/>
  <c r="I802"/>
  <c r="H802"/>
  <c r="G802"/>
  <c r="F802"/>
  <c r="E802"/>
  <c r="D802"/>
  <c r="C802"/>
  <c r="B802"/>
  <c r="U801"/>
  <c r="T801"/>
  <c r="S801"/>
  <c r="R801"/>
  <c r="Q801"/>
  <c r="P801"/>
  <c r="O801"/>
  <c r="N801"/>
  <c r="M801"/>
  <c r="L801"/>
  <c r="K801"/>
  <c r="J801"/>
  <c r="I801"/>
  <c r="H801"/>
  <c r="G801"/>
  <c r="F801"/>
  <c r="E801"/>
  <c r="D801"/>
  <c r="C801"/>
  <c r="B801"/>
  <c r="U800"/>
  <c r="T800"/>
  <c r="S800"/>
  <c r="R800"/>
  <c r="Q800"/>
  <c r="P800"/>
  <c r="O800"/>
  <c r="N800"/>
  <c r="M800"/>
  <c r="L800"/>
  <c r="K800"/>
  <c r="J800"/>
  <c r="I800"/>
  <c r="H800"/>
  <c r="G800"/>
  <c r="F800"/>
  <c r="E800"/>
  <c r="D800"/>
  <c r="C800"/>
  <c r="B800"/>
  <c r="U799"/>
  <c r="T799"/>
  <c r="S799"/>
  <c r="R799"/>
  <c r="Q799"/>
  <c r="P799"/>
  <c r="O799"/>
  <c r="N799"/>
  <c r="M799"/>
  <c r="L799"/>
  <c r="K799"/>
  <c r="J799"/>
  <c r="I799"/>
  <c r="H799"/>
  <c r="G799"/>
  <c r="F799"/>
  <c r="E799"/>
  <c r="D799"/>
  <c r="C799"/>
  <c r="B799"/>
  <c r="U798"/>
  <c r="T798"/>
  <c r="S798"/>
  <c r="R798"/>
  <c r="Q798"/>
  <c r="P798"/>
  <c r="O798"/>
  <c r="N798"/>
  <c r="M798"/>
  <c r="L798"/>
  <c r="K798"/>
  <c r="J798"/>
  <c r="I798"/>
  <c r="H798"/>
  <c r="G798"/>
  <c r="F798"/>
  <c r="E798"/>
  <c r="D798"/>
  <c r="C798"/>
  <c r="B798"/>
  <c r="U797"/>
  <c r="T797"/>
  <c r="S797"/>
  <c r="R797"/>
  <c r="Q797"/>
  <c r="P797"/>
  <c r="O797"/>
  <c r="N797"/>
  <c r="M797"/>
  <c r="L797"/>
  <c r="K797"/>
  <c r="J797"/>
  <c r="I797"/>
  <c r="H797"/>
  <c r="G797"/>
  <c r="F797"/>
  <c r="E797"/>
  <c r="D797"/>
  <c r="C797"/>
  <c r="B797"/>
  <c r="U796"/>
  <c r="T796"/>
  <c r="S796"/>
  <c r="R796"/>
  <c r="Q796"/>
  <c r="P796"/>
  <c r="O796"/>
  <c r="N796"/>
  <c r="M796"/>
  <c r="L796"/>
  <c r="K796"/>
  <c r="J796"/>
  <c r="I796"/>
  <c r="H796"/>
  <c r="G796"/>
  <c r="F796"/>
  <c r="E796"/>
  <c r="D796"/>
  <c r="C796"/>
  <c r="B796"/>
  <c r="U795"/>
  <c r="T795"/>
  <c r="S795"/>
  <c r="R795"/>
  <c r="Q795"/>
  <c r="P795"/>
  <c r="O795"/>
  <c r="N795"/>
  <c r="M795"/>
  <c r="L795"/>
  <c r="K795"/>
  <c r="J795"/>
  <c r="I795"/>
  <c r="H795"/>
  <c r="G795"/>
  <c r="F795"/>
  <c r="E795"/>
  <c r="D795"/>
  <c r="C795"/>
  <c r="B795"/>
  <c r="U794"/>
  <c r="T794"/>
  <c r="S794"/>
  <c r="R794"/>
  <c r="Q794"/>
  <c r="P794"/>
  <c r="O794"/>
  <c r="N794"/>
  <c r="M794"/>
  <c r="L794"/>
  <c r="K794"/>
  <c r="J794"/>
  <c r="I794"/>
  <c r="H794"/>
  <c r="G794"/>
  <c r="F794"/>
  <c r="E794"/>
  <c r="D794"/>
  <c r="C794"/>
  <c r="B794"/>
  <c r="U793"/>
  <c r="T793"/>
  <c r="S793"/>
  <c r="R793"/>
  <c r="Q793"/>
  <c r="P793"/>
  <c r="O793"/>
  <c r="N793"/>
  <c r="M793"/>
  <c r="L793"/>
  <c r="K793"/>
  <c r="J793"/>
  <c r="I793"/>
  <c r="H793"/>
  <c r="G793"/>
  <c r="F793"/>
  <c r="E793"/>
  <c r="D793"/>
  <c r="C793"/>
  <c r="B793"/>
  <c r="U792"/>
  <c r="T792"/>
  <c r="S792"/>
  <c r="R792"/>
  <c r="Q792"/>
  <c r="P792"/>
  <c r="O792"/>
  <c r="N792"/>
  <c r="M792"/>
  <c r="L792"/>
  <c r="K792"/>
  <c r="J792"/>
  <c r="I792"/>
  <c r="H792"/>
  <c r="G792"/>
  <c r="F792"/>
  <c r="E792"/>
  <c r="D792"/>
  <c r="C792"/>
  <c r="B792"/>
  <c r="U791"/>
  <c r="T791"/>
  <c r="S791"/>
  <c r="R791"/>
  <c r="Q791"/>
  <c r="P791"/>
  <c r="O791"/>
  <c r="N791"/>
  <c r="M791"/>
  <c r="L791"/>
  <c r="K791"/>
  <c r="J791"/>
  <c r="I791"/>
  <c r="H791"/>
  <c r="G791"/>
  <c r="F791"/>
  <c r="E791"/>
  <c r="D791"/>
  <c r="C791"/>
  <c r="B791"/>
  <c r="U790"/>
  <c r="T790"/>
  <c r="S790"/>
  <c r="R790"/>
  <c r="Q790"/>
  <c r="P790"/>
  <c r="O790"/>
  <c r="N790"/>
  <c r="M790"/>
  <c r="L790"/>
  <c r="K790"/>
  <c r="J790"/>
  <c r="I790"/>
  <c r="H790"/>
  <c r="G790"/>
  <c r="F790"/>
  <c r="E790"/>
  <c r="D790"/>
  <c r="C790"/>
  <c r="B790"/>
  <c r="U789"/>
  <c r="T789"/>
  <c r="S789"/>
  <c r="R789"/>
  <c r="Q789"/>
  <c r="P789"/>
  <c r="O789"/>
  <c r="N789"/>
  <c r="M789"/>
  <c r="L789"/>
  <c r="K789"/>
  <c r="J789"/>
  <c r="I789"/>
  <c r="H789"/>
  <c r="G789"/>
  <c r="F789"/>
  <c r="E789"/>
  <c r="D789"/>
  <c r="C789"/>
  <c r="B789"/>
  <c r="U788"/>
  <c r="T788"/>
  <c r="S788"/>
  <c r="R788"/>
  <c r="Q788"/>
  <c r="P788"/>
  <c r="O788"/>
  <c r="N788"/>
  <c r="M788"/>
  <c r="L788"/>
  <c r="K788"/>
  <c r="J788"/>
  <c r="I788"/>
  <c r="H788"/>
  <c r="G788"/>
  <c r="F788"/>
  <c r="E788"/>
  <c r="D788"/>
  <c r="C788"/>
  <c r="B788"/>
  <c r="U787"/>
  <c r="T787"/>
  <c r="S787"/>
  <c r="R787"/>
  <c r="Q787"/>
  <c r="P787"/>
  <c r="O787"/>
  <c r="N787"/>
  <c r="M787"/>
  <c r="L787"/>
  <c r="K787"/>
  <c r="J787"/>
  <c r="I787"/>
  <c r="H787"/>
  <c r="G787"/>
  <c r="F787"/>
  <c r="E787"/>
  <c r="D787"/>
  <c r="C787"/>
  <c r="B787"/>
  <c r="U786"/>
  <c r="T786"/>
  <c r="S786"/>
  <c r="R786"/>
  <c r="Q786"/>
  <c r="P786"/>
  <c r="O786"/>
  <c r="N786"/>
  <c r="M786"/>
  <c r="L786"/>
  <c r="K786"/>
  <c r="J786"/>
  <c r="I786"/>
  <c r="H786"/>
  <c r="G786"/>
  <c r="F786"/>
  <c r="E786"/>
  <c r="D786"/>
  <c r="C786"/>
  <c r="B786"/>
  <c r="U785"/>
  <c r="T785"/>
  <c r="S785"/>
  <c r="R785"/>
  <c r="Q785"/>
  <c r="P785"/>
  <c r="O785"/>
  <c r="N785"/>
  <c r="M785"/>
  <c r="L785"/>
  <c r="K785"/>
  <c r="J785"/>
  <c r="I785"/>
  <c r="H785"/>
  <c r="G785"/>
  <c r="F785"/>
  <c r="E785"/>
  <c r="D785"/>
  <c r="C785"/>
  <c r="B785"/>
  <c r="U784"/>
  <c r="T784"/>
  <c r="S784"/>
  <c r="R784"/>
  <c r="Q784"/>
  <c r="P784"/>
  <c r="O784"/>
  <c r="N784"/>
  <c r="M784"/>
  <c r="L784"/>
  <c r="K784"/>
  <c r="J784"/>
  <c r="I784"/>
  <c r="H784"/>
  <c r="G784"/>
  <c r="F784"/>
  <c r="E784"/>
  <c r="D784"/>
  <c r="C784"/>
  <c r="B784"/>
  <c r="U783"/>
  <c r="T783"/>
  <c r="S783"/>
  <c r="R783"/>
  <c r="Q783"/>
  <c r="P783"/>
  <c r="O783"/>
  <c r="N783"/>
  <c r="M783"/>
  <c r="L783"/>
  <c r="K783"/>
  <c r="J783"/>
  <c r="I783"/>
  <c r="H783"/>
  <c r="G783"/>
  <c r="F783"/>
  <c r="E783"/>
  <c r="D783"/>
  <c r="C783"/>
  <c r="B783"/>
  <c r="U782"/>
  <c r="T782"/>
  <c r="S782"/>
  <c r="R782"/>
  <c r="Q782"/>
  <c r="P782"/>
  <c r="O782"/>
  <c r="N782"/>
  <c r="M782"/>
  <c r="L782"/>
  <c r="K782"/>
  <c r="J782"/>
  <c r="I782"/>
  <c r="H782"/>
  <c r="G782"/>
  <c r="F782"/>
  <c r="E782"/>
  <c r="D782"/>
  <c r="C782"/>
  <c r="B782"/>
  <c r="U781"/>
  <c r="T781"/>
  <c r="S781"/>
  <c r="R781"/>
  <c r="Q781"/>
  <c r="P781"/>
  <c r="O781"/>
  <c r="N781"/>
  <c r="M781"/>
  <c r="L781"/>
  <c r="K781"/>
  <c r="J781"/>
  <c r="I781"/>
  <c r="H781"/>
  <c r="G781"/>
  <c r="F781"/>
  <c r="E781"/>
  <c r="D781"/>
  <c r="C781"/>
  <c r="B781"/>
  <c r="U780"/>
  <c r="T780"/>
  <c r="S780"/>
  <c r="R780"/>
  <c r="Q780"/>
  <c r="P780"/>
  <c r="O780"/>
  <c r="N780"/>
  <c r="M780"/>
  <c r="L780"/>
  <c r="K780"/>
  <c r="J780"/>
  <c r="I780"/>
  <c r="H780"/>
  <c r="G780"/>
  <c r="F780"/>
  <c r="E780"/>
  <c r="D780"/>
  <c r="C780"/>
  <c r="B780"/>
  <c r="U779"/>
  <c r="T779"/>
  <c r="S779"/>
  <c r="R779"/>
  <c r="Q779"/>
  <c r="P779"/>
  <c r="O779"/>
  <c r="N779"/>
  <c r="M779"/>
  <c r="L779"/>
  <c r="K779"/>
  <c r="J779"/>
  <c r="I779"/>
  <c r="H779"/>
  <c r="G779"/>
  <c r="F779"/>
  <c r="E779"/>
  <c r="D779"/>
  <c r="C779"/>
  <c r="B779"/>
  <c r="U778"/>
  <c r="T778"/>
  <c r="S778"/>
  <c r="R778"/>
  <c r="Q778"/>
  <c r="P778"/>
  <c r="O778"/>
  <c r="N778"/>
  <c r="M778"/>
  <c r="L778"/>
  <c r="K778"/>
  <c r="J778"/>
  <c r="I778"/>
  <c r="H778"/>
  <c r="G778"/>
  <c r="F778"/>
  <c r="E778"/>
  <c r="D778"/>
  <c r="C778"/>
  <c r="B778"/>
  <c r="U777"/>
  <c r="T777"/>
  <c r="S777"/>
  <c r="R777"/>
  <c r="Q777"/>
  <c r="P777"/>
  <c r="O777"/>
  <c r="N777"/>
  <c r="M777"/>
  <c r="L777"/>
  <c r="K777"/>
  <c r="J777"/>
  <c r="I777"/>
  <c r="H777"/>
  <c r="G777"/>
  <c r="F777"/>
  <c r="E777"/>
  <c r="D777"/>
  <c r="C777"/>
  <c r="B777"/>
  <c r="U776"/>
  <c r="T776"/>
  <c r="S776"/>
  <c r="R776"/>
  <c r="Q776"/>
  <c r="P776"/>
  <c r="O776"/>
  <c r="N776"/>
  <c r="M776"/>
  <c r="L776"/>
  <c r="K776"/>
  <c r="J776"/>
  <c r="I776"/>
  <c r="H776"/>
  <c r="G776"/>
  <c r="F776"/>
  <c r="E776"/>
  <c r="D776"/>
  <c r="C776"/>
  <c r="B776"/>
  <c r="U775"/>
  <c r="T775"/>
  <c r="S775"/>
  <c r="R775"/>
  <c r="Q775"/>
  <c r="P775"/>
  <c r="O775"/>
  <c r="N775"/>
  <c r="M775"/>
  <c r="L775"/>
  <c r="K775"/>
  <c r="J775"/>
  <c r="I775"/>
  <c r="H775"/>
  <c r="G775"/>
  <c r="F775"/>
  <c r="E775"/>
  <c r="D775"/>
  <c r="C775"/>
  <c r="B775"/>
  <c r="U774"/>
  <c r="T774"/>
  <c r="S774"/>
  <c r="R774"/>
  <c r="Q774"/>
  <c r="P774"/>
  <c r="O774"/>
  <c r="N774"/>
  <c r="M774"/>
  <c r="L774"/>
  <c r="K774"/>
  <c r="J774"/>
  <c r="I774"/>
  <c r="H774"/>
  <c r="G774"/>
  <c r="F774"/>
  <c r="E774"/>
  <c r="D774"/>
  <c r="C774"/>
  <c r="B774"/>
  <c r="U773"/>
  <c r="T773"/>
  <c r="S773"/>
  <c r="R773"/>
  <c r="Q773"/>
  <c r="P773"/>
  <c r="O773"/>
  <c r="N773"/>
  <c r="M773"/>
  <c r="L773"/>
  <c r="K773"/>
  <c r="J773"/>
  <c r="I773"/>
  <c r="H773"/>
  <c r="G773"/>
  <c r="F773"/>
  <c r="E773"/>
  <c r="D773"/>
  <c r="C773"/>
  <c r="B773"/>
  <c r="U772"/>
  <c r="T772"/>
  <c r="S772"/>
  <c r="R772"/>
  <c r="Q772"/>
  <c r="P772"/>
  <c r="O772"/>
  <c r="N772"/>
  <c r="M772"/>
  <c r="L772"/>
  <c r="K772"/>
  <c r="J772"/>
  <c r="I772"/>
  <c r="H772"/>
  <c r="G772"/>
  <c r="F772"/>
  <c r="E772"/>
  <c r="D772"/>
  <c r="C772"/>
  <c r="B772"/>
  <c r="U771"/>
  <c r="T771"/>
  <c r="S771"/>
  <c r="R771"/>
  <c r="Q771"/>
  <c r="P771"/>
  <c r="O771"/>
  <c r="N771"/>
  <c r="M771"/>
  <c r="L771"/>
  <c r="K771"/>
  <c r="J771"/>
  <c r="I771"/>
  <c r="H771"/>
  <c r="G771"/>
  <c r="F771"/>
  <c r="E771"/>
  <c r="D771"/>
  <c r="C771"/>
  <c r="B771"/>
  <c r="U770"/>
  <c r="T770"/>
  <c r="S770"/>
  <c r="R770"/>
  <c r="Q770"/>
  <c r="P770"/>
  <c r="O770"/>
  <c r="N770"/>
  <c r="M770"/>
  <c r="L770"/>
  <c r="K770"/>
  <c r="J770"/>
  <c r="I770"/>
  <c r="H770"/>
  <c r="G770"/>
  <c r="F770"/>
  <c r="E770"/>
  <c r="D770"/>
  <c r="C770"/>
  <c r="B770"/>
  <c r="U769"/>
  <c r="T769"/>
  <c r="S769"/>
  <c r="R769"/>
  <c r="Q769"/>
  <c r="P769"/>
  <c r="O769"/>
  <c r="N769"/>
  <c r="M769"/>
  <c r="L769"/>
  <c r="K769"/>
  <c r="J769"/>
  <c r="I769"/>
  <c r="H769"/>
  <c r="G769"/>
  <c r="F769"/>
  <c r="E769"/>
  <c r="D769"/>
  <c r="C769"/>
  <c r="B769"/>
  <c r="U768"/>
  <c r="T768"/>
  <c r="S768"/>
  <c r="R768"/>
  <c r="Q768"/>
  <c r="P768"/>
  <c r="O768"/>
  <c r="N768"/>
  <c r="M768"/>
  <c r="L768"/>
  <c r="K768"/>
  <c r="J768"/>
  <c r="I768"/>
  <c r="H768"/>
  <c r="G768"/>
  <c r="F768"/>
  <c r="E768"/>
  <c r="D768"/>
  <c r="C768"/>
  <c r="B768"/>
  <c r="U767"/>
  <c r="T767"/>
  <c r="S767"/>
  <c r="R767"/>
  <c r="Q767"/>
  <c r="P767"/>
  <c r="O767"/>
  <c r="N767"/>
  <c r="M767"/>
  <c r="L767"/>
  <c r="K767"/>
  <c r="J767"/>
  <c r="I767"/>
  <c r="H767"/>
  <c r="G767"/>
  <c r="F767"/>
  <c r="E767"/>
  <c r="D767"/>
  <c r="C767"/>
  <c r="B767"/>
  <c r="U766"/>
  <c r="T766"/>
  <c r="S766"/>
  <c r="R766"/>
  <c r="Q766"/>
  <c r="P766"/>
  <c r="O766"/>
  <c r="N766"/>
  <c r="M766"/>
  <c r="L766"/>
  <c r="K766"/>
  <c r="J766"/>
  <c r="I766"/>
  <c r="H766"/>
  <c r="G766"/>
  <c r="F766"/>
  <c r="E766"/>
  <c r="D766"/>
  <c r="C766"/>
  <c r="B766"/>
  <c r="U765"/>
  <c r="T765"/>
  <c r="S765"/>
  <c r="R765"/>
  <c r="Q765"/>
  <c r="P765"/>
  <c r="O765"/>
  <c r="N765"/>
  <c r="M765"/>
  <c r="L765"/>
  <c r="K765"/>
  <c r="J765"/>
  <c r="I765"/>
  <c r="H765"/>
  <c r="G765"/>
  <c r="F765"/>
  <c r="E765"/>
  <c r="D765"/>
  <c r="C765"/>
  <c r="B765"/>
  <c r="U764"/>
  <c r="T764"/>
  <c r="S764"/>
  <c r="R764"/>
  <c r="Q764"/>
  <c r="P764"/>
  <c r="O764"/>
  <c r="N764"/>
  <c r="M764"/>
  <c r="L764"/>
  <c r="K764"/>
  <c r="J764"/>
  <c r="I764"/>
  <c r="H764"/>
  <c r="G764"/>
  <c r="F764"/>
  <c r="E764"/>
  <c r="D764"/>
  <c r="C764"/>
  <c r="B764"/>
  <c r="U763"/>
  <c r="T763"/>
  <c r="S763"/>
  <c r="R763"/>
  <c r="Q763"/>
  <c r="P763"/>
  <c r="O763"/>
  <c r="N763"/>
  <c r="M763"/>
  <c r="L763"/>
  <c r="K763"/>
  <c r="J763"/>
  <c r="I763"/>
  <c r="H763"/>
  <c r="G763"/>
  <c r="F763"/>
  <c r="E763"/>
  <c r="D763"/>
  <c r="C763"/>
  <c r="B763"/>
  <c r="U762"/>
  <c r="T762"/>
  <c r="S762"/>
  <c r="R762"/>
  <c r="Q762"/>
  <c r="P762"/>
  <c r="O762"/>
  <c r="N762"/>
  <c r="M762"/>
  <c r="L762"/>
  <c r="K762"/>
  <c r="J762"/>
  <c r="I762"/>
  <c r="H762"/>
  <c r="G762"/>
  <c r="F762"/>
  <c r="E762"/>
  <c r="D762"/>
  <c r="C762"/>
  <c r="B762"/>
  <c r="U761"/>
  <c r="T761"/>
  <c r="S761"/>
  <c r="R761"/>
  <c r="Q761"/>
  <c r="P761"/>
  <c r="O761"/>
  <c r="N761"/>
  <c r="M761"/>
  <c r="L761"/>
  <c r="K761"/>
  <c r="J761"/>
  <c r="I761"/>
  <c r="H761"/>
  <c r="G761"/>
  <c r="F761"/>
  <c r="E761"/>
  <c r="D761"/>
  <c r="C761"/>
  <c r="B761"/>
  <c r="U760"/>
  <c r="T760"/>
  <c r="S760"/>
  <c r="R760"/>
  <c r="Q760"/>
  <c r="P760"/>
  <c r="O760"/>
  <c r="N760"/>
  <c r="M760"/>
  <c r="L760"/>
  <c r="K760"/>
  <c r="J760"/>
  <c r="I760"/>
  <c r="H760"/>
  <c r="G760"/>
  <c r="F760"/>
  <c r="E760"/>
  <c r="D760"/>
  <c r="C760"/>
  <c r="B760"/>
  <c r="U759"/>
  <c r="T759"/>
  <c r="S759"/>
  <c r="R759"/>
  <c r="Q759"/>
  <c r="P759"/>
  <c r="O759"/>
  <c r="N759"/>
  <c r="M759"/>
  <c r="L759"/>
  <c r="K759"/>
  <c r="J759"/>
  <c r="I759"/>
  <c r="H759"/>
  <c r="G759"/>
  <c r="F759"/>
  <c r="E759"/>
  <c r="D759"/>
  <c r="C759"/>
  <c r="B759"/>
  <c r="U758"/>
  <c r="T758"/>
  <c r="S758"/>
  <c r="R758"/>
  <c r="Q758"/>
  <c r="P758"/>
  <c r="O758"/>
  <c r="N758"/>
  <c r="M758"/>
  <c r="L758"/>
  <c r="K758"/>
  <c r="J758"/>
  <c r="I758"/>
  <c r="H758"/>
  <c r="G758"/>
  <c r="F758"/>
  <c r="E758"/>
  <c r="D758"/>
  <c r="C758"/>
  <c r="B758"/>
  <c r="U757"/>
  <c r="T757"/>
  <c r="S757"/>
  <c r="R757"/>
  <c r="Q757"/>
  <c r="P757"/>
  <c r="O757"/>
  <c r="N757"/>
  <c r="M757"/>
  <c r="L757"/>
  <c r="K757"/>
  <c r="J757"/>
  <c r="I757"/>
  <c r="H757"/>
  <c r="G757"/>
  <c r="F757"/>
  <c r="E757"/>
  <c r="D757"/>
  <c r="C757"/>
  <c r="B757"/>
  <c r="U756"/>
  <c r="T756"/>
  <c r="S756"/>
  <c r="R756"/>
  <c r="Q756"/>
  <c r="P756"/>
  <c r="O756"/>
  <c r="N756"/>
  <c r="M756"/>
  <c r="L756"/>
  <c r="K756"/>
  <c r="J756"/>
  <c r="I756"/>
  <c r="H756"/>
  <c r="G756"/>
  <c r="F756"/>
  <c r="E756"/>
  <c r="D756"/>
  <c r="C756"/>
  <c r="B756"/>
  <c r="U755"/>
  <c r="T755"/>
  <c r="S755"/>
  <c r="R755"/>
  <c r="Q755"/>
  <c r="P755"/>
  <c r="O755"/>
  <c r="N755"/>
  <c r="M755"/>
  <c r="L755"/>
  <c r="K755"/>
  <c r="J755"/>
  <c r="I755"/>
  <c r="H755"/>
  <c r="G755"/>
  <c r="F755"/>
  <c r="E755"/>
  <c r="D755"/>
  <c r="C755"/>
  <c r="B755"/>
  <c r="U754"/>
  <c r="T754"/>
  <c r="S754"/>
  <c r="R754"/>
  <c r="Q754"/>
  <c r="P754"/>
  <c r="O754"/>
  <c r="N754"/>
  <c r="M754"/>
  <c r="L754"/>
  <c r="K754"/>
  <c r="J754"/>
  <c r="I754"/>
  <c r="H754"/>
  <c r="G754"/>
  <c r="F754"/>
  <c r="E754"/>
  <c r="D754"/>
  <c r="C754"/>
  <c r="B754"/>
  <c r="U753"/>
  <c r="T753"/>
  <c r="S753"/>
  <c r="R753"/>
  <c r="Q753"/>
  <c r="P753"/>
  <c r="O753"/>
  <c r="N753"/>
  <c r="M753"/>
  <c r="L753"/>
  <c r="K753"/>
  <c r="J753"/>
  <c r="I753"/>
  <c r="H753"/>
  <c r="G753"/>
  <c r="F753"/>
  <c r="E753"/>
  <c r="D753"/>
  <c r="C753"/>
  <c r="B753"/>
  <c r="U752"/>
  <c r="T752"/>
  <c r="S752"/>
  <c r="R752"/>
  <c r="Q752"/>
  <c r="P752"/>
  <c r="O752"/>
  <c r="N752"/>
  <c r="M752"/>
  <c r="L752"/>
  <c r="K752"/>
  <c r="J752"/>
  <c r="I752"/>
  <c r="H752"/>
  <c r="G752"/>
  <c r="F752"/>
  <c r="E752"/>
  <c r="D752"/>
  <c r="C752"/>
  <c r="B752"/>
  <c r="U751"/>
  <c r="T751"/>
  <c r="S751"/>
  <c r="R751"/>
  <c r="Q751"/>
  <c r="P751"/>
  <c r="O751"/>
  <c r="N751"/>
  <c r="M751"/>
  <c r="L751"/>
  <c r="K751"/>
  <c r="J751"/>
  <c r="I751"/>
  <c r="H751"/>
  <c r="G751"/>
  <c r="F751"/>
  <c r="E751"/>
  <c r="D751"/>
  <c r="C751"/>
  <c r="B751"/>
  <c r="U750"/>
  <c r="T750"/>
  <c r="S750"/>
  <c r="R750"/>
  <c r="Q750"/>
  <c r="P750"/>
  <c r="O750"/>
  <c r="N750"/>
  <c r="M750"/>
  <c r="L750"/>
  <c r="K750"/>
  <c r="J750"/>
  <c r="I750"/>
  <c r="H750"/>
  <c r="G750"/>
  <c r="F750"/>
  <c r="E750"/>
  <c r="D750"/>
  <c r="C750"/>
  <c r="B750"/>
  <c r="U749"/>
  <c r="T749"/>
  <c r="S749"/>
  <c r="R749"/>
  <c r="Q749"/>
  <c r="P749"/>
  <c r="O749"/>
  <c r="N749"/>
  <c r="M749"/>
  <c r="L749"/>
  <c r="K749"/>
  <c r="J749"/>
  <c r="I749"/>
  <c r="H749"/>
  <c r="G749"/>
  <c r="F749"/>
  <c r="E749"/>
  <c r="D749"/>
  <c r="C749"/>
  <c r="B749"/>
  <c r="U748"/>
  <c r="T748"/>
  <c r="S748"/>
  <c r="R748"/>
  <c r="Q748"/>
  <c r="P748"/>
  <c r="O748"/>
  <c r="N748"/>
  <c r="M748"/>
  <c r="L748"/>
  <c r="K748"/>
  <c r="J748"/>
  <c r="I748"/>
  <c r="H748"/>
  <c r="G748"/>
  <c r="F748"/>
  <c r="E748"/>
  <c r="D748"/>
  <c r="C748"/>
  <c r="B748"/>
  <c r="U747"/>
  <c r="T747"/>
  <c r="S747"/>
  <c r="R747"/>
  <c r="Q747"/>
  <c r="P747"/>
  <c r="O747"/>
  <c r="N747"/>
  <c r="M747"/>
  <c r="L747"/>
  <c r="K747"/>
  <c r="J747"/>
  <c r="I747"/>
  <c r="H747"/>
  <c r="G747"/>
  <c r="F747"/>
  <c r="E747"/>
  <c r="D747"/>
  <c r="C747"/>
  <c r="B747"/>
  <c r="U746"/>
  <c r="T746"/>
  <c r="S746"/>
  <c r="R746"/>
  <c r="Q746"/>
  <c r="P746"/>
  <c r="O746"/>
  <c r="N746"/>
  <c r="M746"/>
  <c r="L746"/>
  <c r="K746"/>
  <c r="J746"/>
  <c r="I746"/>
  <c r="H746"/>
  <c r="G746"/>
  <c r="F746"/>
  <c r="E746"/>
  <c r="D746"/>
  <c r="C746"/>
  <c r="B746"/>
  <c r="U745"/>
  <c r="T745"/>
  <c r="S745"/>
  <c r="R745"/>
  <c r="Q745"/>
  <c r="P745"/>
  <c r="O745"/>
  <c r="N745"/>
  <c r="M745"/>
  <c r="L745"/>
  <c r="K745"/>
  <c r="J745"/>
  <c r="I745"/>
  <c r="H745"/>
  <c r="G745"/>
  <c r="F745"/>
  <c r="E745"/>
  <c r="D745"/>
  <c r="C745"/>
  <c r="B745"/>
  <c r="U744"/>
  <c r="T744"/>
  <c r="S744"/>
  <c r="R744"/>
  <c r="Q744"/>
  <c r="P744"/>
  <c r="O744"/>
  <c r="N744"/>
  <c r="M744"/>
  <c r="L744"/>
  <c r="K744"/>
  <c r="J744"/>
  <c r="I744"/>
  <c r="H744"/>
  <c r="G744"/>
  <c r="F744"/>
  <c r="E744"/>
  <c r="D744"/>
  <c r="C744"/>
  <c r="B744"/>
  <c r="U743"/>
  <c r="T743"/>
  <c r="S743"/>
  <c r="R743"/>
  <c r="Q743"/>
  <c r="P743"/>
  <c r="O743"/>
  <c r="N743"/>
  <c r="M743"/>
  <c r="L743"/>
  <c r="K743"/>
  <c r="J743"/>
  <c r="I743"/>
  <c r="H743"/>
  <c r="G743"/>
  <c r="F743"/>
  <c r="E743"/>
  <c r="D743"/>
  <c r="C743"/>
  <c r="B743"/>
  <c r="U742"/>
  <c r="T742"/>
  <c r="S742"/>
  <c r="R742"/>
  <c r="Q742"/>
  <c r="P742"/>
  <c r="O742"/>
  <c r="N742"/>
  <c r="M742"/>
  <c r="L742"/>
  <c r="K742"/>
  <c r="J742"/>
  <c r="I742"/>
  <c r="H742"/>
  <c r="G742"/>
  <c r="F742"/>
  <c r="E742"/>
  <c r="D742"/>
  <c r="C742"/>
  <c r="B742"/>
  <c r="U741"/>
  <c r="T741"/>
  <c r="S741"/>
  <c r="R741"/>
  <c r="Q741"/>
  <c r="P741"/>
  <c r="O741"/>
  <c r="N741"/>
  <c r="M741"/>
  <c r="L741"/>
  <c r="K741"/>
  <c r="J741"/>
  <c r="I741"/>
  <c r="H741"/>
  <c r="G741"/>
  <c r="F741"/>
  <c r="E741"/>
  <c r="D741"/>
  <c r="C741"/>
  <c r="B741"/>
  <c r="U740"/>
  <c r="T740"/>
  <c r="S740"/>
  <c r="R740"/>
  <c r="Q740"/>
  <c r="P740"/>
  <c r="O740"/>
  <c r="N740"/>
  <c r="M740"/>
  <c r="L740"/>
  <c r="K740"/>
  <c r="J740"/>
  <c r="I740"/>
  <c r="H740"/>
  <c r="G740"/>
  <c r="F740"/>
  <c r="E740"/>
  <c r="D740"/>
  <c r="C740"/>
  <c r="B740"/>
  <c r="U739"/>
  <c r="T739"/>
  <c r="S739"/>
  <c r="R739"/>
  <c r="Q739"/>
  <c r="P739"/>
  <c r="O739"/>
  <c r="N739"/>
  <c r="M739"/>
  <c r="L739"/>
  <c r="K739"/>
  <c r="J739"/>
  <c r="I739"/>
  <c r="H739"/>
  <c r="G739"/>
  <c r="F739"/>
  <c r="E739"/>
  <c r="D739"/>
  <c r="C739"/>
  <c r="B739"/>
  <c r="U738"/>
  <c r="T738"/>
  <c r="S738"/>
  <c r="R738"/>
  <c r="Q738"/>
  <c r="P738"/>
  <c r="O738"/>
  <c r="N738"/>
  <c r="M738"/>
  <c r="L738"/>
  <c r="K738"/>
  <c r="J738"/>
  <c r="I738"/>
  <c r="H738"/>
  <c r="G738"/>
  <c r="F738"/>
  <c r="E738"/>
  <c r="D738"/>
  <c r="C738"/>
  <c r="B738"/>
  <c r="U737"/>
  <c r="T737"/>
  <c r="S737"/>
  <c r="R737"/>
  <c r="Q737"/>
  <c r="P737"/>
  <c r="O737"/>
  <c r="N737"/>
  <c r="M737"/>
  <c r="L737"/>
  <c r="K737"/>
  <c r="J737"/>
  <c r="I737"/>
  <c r="H737"/>
  <c r="G737"/>
  <c r="F737"/>
  <c r="E737"/>
  <c r="D737"/>
  <c r="C737"/>
  <c r="B737"/>
  <c r="U736"/>
  <c r="T736"/>
  <c r="S736"/>
  <c r="R736"/>
  <c r="Q736"/>
  <c r="P736"/>
  <c r="O736"/>
  <c r="N736"/>
  <c r="M736"/>
  <c r="L736"/>
  <c r="K736"/>
  <c r="J736"/>
  <c r="I736"/>
  <c r="H736"/>
  <c r="G736"/>
  <c r="F736"/>
  <c r="E736"/>
  <c r="D736"/>
  <c r="C736"/>
  <c r="B736"/>
  <c r="U735"/>
  <c r="T735"/>
  <c r="S735"/>
  <c r="R735"/>
  <c r="Q735"/>
  <c r="P735"/>
  <c r="O735"/>
  <c r="N735"/>
  <c r="M735"/>
  <c r="L735"/>
  <c r="K735"/>
  <c r="J735"/>
  <c r="I735"/>
  <c r="H735"/>
  <c r="G735"/>
  <c r="F735"/>
  <c r="E735"/>
  <c r="D735"/>
  <c r="C735"/>
  <c r="B735"/>
  <c r="U734"/>
  <c r="T734"/>
  <c r="S734"/>
  <c r="R734"/>
  <c r="Q734"/>
  <c r="P734"/>
  <c r="O734"/>
  <c r="N734"/>
  <c r="M734"/>
  <c r="L734"/>
  <c r="K734"/>
  <c r="J734"/>
  <c r="I734"/>
  <c r="H734"/>
  <c r="G734"/>
  <c r="F734"/>
  <c r="E734"/>
  <c r="D734"/>
  <c r="C734"/>
  <c r="B734"/>
  <c r="U733"/>
  <c r="T733"/>
  <c r="S733"/>
  <c r="R733"/>
  <c r="Q733"/>
  <c r="P733"/>
  <c r="O733"/>
  <c r="N733"/>
  <c r="M733"/>
  <c r="L733"/>
  <c r="K733"/>
  <c r="J733"/>
  <c r="I733"/>
  <c r="H733"/>
  <c r="G733"/>
  <c r="F733"/>
  <c r="E733"/>
  <c r="D733"/>
  <c r="C733"/>
  <c r="B733"/>
  <c r="U732"/>
  <c r="T732"/>
  <c r="S732"/>
  <c r="R732"/>
  <c r="Q732"/>
  <c r="P732"/>
  <c r="O732"/>
  <c r="N732"/>
  <c r="M732"/>
  <c r="L732"/>
  <c r="K732"/>
  <c r="J732"/>
  <c r="I732"/>
  <c r="H732"/>
  <c r="G732"/>
  <c r="F732"/>
  <c r="E732"/>
  <c r="D732"/>
  <c r="C732"/>
  <c r="B732"/>
  <c r="U731"/>
  <c r="T731"/>
  <c r="S731"/>
  <c r="R731"/>
  <c r="Q731"/>
  <c r="P731"/>
  <c r="O731"/>
  <c r="N731"/>
  <c r="M731"/>
  <c r="L731"/>
  <c r="K731"/>
  <c r="J731"/>
  <c r="I731"/>
  <c r="H731"/>
  <c r="G731"/>
  <c r="F731"/>
  <c r="E731"/>
  <c r="D731"/>
  <c r="C731"/>
  <c r="B731"/>
  <c r="U730"/>
  <c r="T730"/>
  <c r="S730"/>
  <c r="R730"/>
  <c r="Q730"/>
  <c r="P730"/>
  <c r="O730"/>
  <c r="N730"/>
  <c r="M730"/>
  <c r="L730"/>
  <c r="K730"/>
  <c r="J730"/>
  <c r="I730"/>
  <c r="H730"/>
  <c r="G730"/>
  <c r="F730"/>
  <c r="E730"/>
  <c r="D730"/>
  <c r="C730"/>
  <c r="B730"/>
  <c r="U729"/>
  <c r="T729"/>
  <c r="S729"/>
  <c r="R729"/>
  <c r="Q729"/>
  <c r="P729"/>
  <c r="O729"/>
  <c r="N729"/>
  <c r="M729"/>
  <c r="L729"/>
  <c r="K729"/>
  <c r="J729"/>
  <c r="I729"/>
  <c r="H729"/>
  <c r="G729"/>
  <c r="F729"/>
  <c r="E729"/>
  <c r="D729"/>
  <c r="C729"/>
  <c r="B729"/>
  <c r="U728"/>
  <c r="T728"/>
  <c r="S728"/>
  <c r="R728"/>
  <c r="Q728"/>
  <c r="P728"/>
  <c r="O728"/>
  <c r="N728"/>
  <c r="M728"/>
  <c r="L728"/>
  <c r="K728"/>
  <c r="J728"/>
  <c r="I728"/>
  <c r="H728"/>
  <c r="G728"/>
  <c r="F728"/>
  <c r="E728"/>
  <c r="D728"/>
  <c r="C728"/>
  <c r="B728"/>
  <c r="U727"/>
  <c r="T727"/>
  <c r="S727"/>
  <c r="R727"/>
  <c r="Q727"/>
  <c r="P727"/>
  <c r="O727"/>
  <c r="N727"/>
  <c r="M727"/>
  <c r="L727"/>
  <c r="K727"/>
  <c r="J727"/>
  <c r="I727"/>
  <c r="H727"/>
  <c r="G727"/>
  <c r="F727"/>
  <c r="E727"/>
  <c r="D727"/>
  <c r="C727"/>
  <c r="B727"/>
  <c r="U726"/>
  <c r="T726"/>
  <c r="S726"/>
  <c r="R726"/>
  <c r="Q726"/>
  <c r="P726"/>
  <c r="O726"/>
  <c r="N726"/>
  <c r="M726"/>
  <c r="L726"/>
  <c r="K726"/>
  <c r="J726"/>
  <c r="I726"/>
  <c r="H726"/>
  <c r="G726"/>
  <c r="F726"/>
  <c r="E726"/>
  <c r="D726"/>
  <c r="C726"/>
  <c r="B726"/>
  <c r="U725"/>
  <c r="T725"/>
  <c r="S725"/>
  <c r="R725"/>
  <c r="Q725"/>
  <c r="P725"/>
  <c r="O725"/>
  <c r="N725"/>
  <c r="M725"/>
  <c r="L725"/>
  <c r="K725"/>
  <c r="J725"/>
  <c r="I725"/>
  <c r="H725"/>
  <c r="G725"/>
  <c r="F725"/>
  <c r="E725"/>
  <c r="D725"/>
  <c r="C725"/>
  <c r="B725"/>
  <c r="U724"/>
  <c r="T724"/>
  <c r="S724"/>
  <c r="R724"/>
  <c r="Q724"/>
  <c r="P724"/>
  <c r="O724"/>
  <c r="N724"/>
  <c r="M724"/>
  <c r="L724"/>
  <c r="K724"/>
  <c r="J724"/>
  <c r="I724"/>
  <c r="H724"/>
  <c r="G724"/>
  <c r="F724"/>
  <c r="E724"/>
  <c r="D724"/>
  <c r="C724"/>
  <c r="B724"/>
  <c r="U723"/>
  <c r="T723"/>
  <c r="S723"/>
  <c r="R723"/>
  <c r="Q723"/>
  <c r="P723"/>
  <c r="O723"/>
  <c r="N723"/>
  <c r="M723"/>
  <c r="L723"/>
  <c r="K723"/>
  <c r="J723"/>
  <c r="I723"/>
  <c r="H723"/>
  <c r="G723"/>
  <c r="F723"/>
  <c r="E723"/>
  <c r="D723"/>
  <c r="C723"/>
  <c r="B723"/>
  <c r="U722"/>
  <c r="T722"/>
  <c r="S722"/>
  <c r="R722"/>
  <c r="Q722"/>
  <c r="P722"/>
  <c r="O722"/>
  <c r="N722"/>
  <c r="M722"/>
  <c r="L722"/>
  <c r="K722"/>
  <c r="J722"/>
  <c r="I722"/>
  <c r="H722"/>
  <c r="G722"/>
  <c r="F722"/>
  <c r="E722"/>
  <c r="D722"/>
  <c r="C722"/>
  <c r="B722"/>
  <c r="U721"/>
  <c r="T721"/>
  <c r="S721"/>
  <c r="R721"/>
  <c r="Q721"/>
  <c r="P721"/>
  <c r="O721"/>
  <c r="N721"/>
  <c r="M721"/>
  <c r="L721"/>
  <c r="K721"/>
  <c r="J721"/>
  <c r="I721"/>
  <c r="H721"/>
  <c r="G721"/>
  <c r="F721"/>
  <c r="E721"/>
  <c r="D721"/>
  <c r="C721"/>
  <c r="B721"/>
  <c r="U720"/>
  <c r="T720"/>
  <c r="S720"/>
  <c r="R720"/>
  <c r="Q720"/>
  <c r="P720"/>
  <c r="O720"/>
  <c r="N720"/>
  <c r="M720"/>
  <c r="L720"/>
  <c r="K720"/>
  <c r="J720"/>
  <c r="I720"/>
  <c r="H720"/>
  <c r="G720"/>
  <c r="F720"/>
  <c r="E720"/>
  <c r="D720"/>
  <c r="C720"/>
  <c r="B720"/>
  <c r="U719"/>
  <c r="T719"/>
  <c r="S719"/>
  <c r="R719"/>
  <c r="Q719"/>
  <c r="P719"/>
  <c r="O719"/>
  <c r="N719"/>
  <c r="M719"/>
  <c r="L719"/>
  <c r="K719"/>
  <c r="J719"/>
  <c r="I719"/>
  <c r="H719"/>
  <c r="G719"/>
  <c r="F719"/>
  <c r="E719"/>
  <c r="D719"/>
  <c r="C719"/>
  <c r="B719"/>
  <c r="U718"/>
  <c r="T718"/>
  <c r="S718"/>
  <c r="R718"/>
  <c r="Q718"/>
  <c r="P718"/>
  <c r="O718"/>
  <c r="N718"/>
  <c r="M718"/>
  <c r="L718"/>
  <c r="K718"/>
  <c r="J718"/>
  <c r="I718"/>
  <c r="H718"/>
  <c r="G718"/>
  <c r="F718"/>
  <c r="E718"/>
  <c r="D718"/>
  <c r="C718"/>
  <c r="B718"/>
  <c r="U717"/>
  <c r="T717"/>
  <c r="S717"/>
  <c r="R717"/>
  <c r="Q717"/>
  <c r="P717"/>
  <c r="O717"/>
  <c r="N717"/>
  <c r="M717"/>
  <c r="L717"/>
  <c r="K717"/>
  <c r="J717"/>
  <c r="I717"/>
  <c r="H717"/>
  <c r="G717"/>
  <c r="F717"/>
  <c r="E717"/>
  <c r="D717"/>
  <c r="C717"/>
  <c r="B717"/>
  <c r="U716"/>
  <c r="T716"/>
  <c r="S716"/>
  <c r="R716"/>
  <c r="Q716"/>
  <c r="P716"/>
  <c r="O716"/>
  <c r="N716"/>
  <c r="M716"/>
  <c r="L716"/>
  <c r="K716"/>
  <c r="J716"/>
  <c r="I716"/>
  <c r="H716"/>
  <c r="G716"/>
  <c r="F716"/>
  <c r="E716"/>
  <c r="D716"/>
  <c r="C716"/>
  <c r="B716"/>
  <c r="U715"/>
  <c r="T715"/>
  <c r="S715"/>
  <c r="R715"/>
  <c r="Q715"/>
  <c r="P715"/>
  <c r="O715"/>
  <c r="N715"/>
  <c r="M715"/>
  <c r="L715"/>
  <c r="K715"/>
  <c r="J715"/>
  <c r="I715"/>
  <c r="H715"/>
  <c r="G715"/>
  <c r="F715"/>
  <c r="E715"/>
  <c r="D715"/>
  <c r="C715"/>
  <c r="B715"/>
  <c r="U714"/>
  <c r="T714"/>
  <c r="S714"/>
  <c r="R714"/>
  <c r="Q714"/>
  <c r="P714"/>
  <c r="O714"/>
  <c r="N714"/>
  <c r="M714"/>
  <c r="L714"/>
  <c r="K714"/>
  <c r="J714"/>
  <c r="I714"/>
  <c r="H714"/>
  <c r="G714"/>
  <c r="F714"/>
  <c r="E714"/>
  <c r="D714"/>
  <c r="C714"/>
  <c r="B714"/>
  <c r="U713"/>
  <c r="T713"/>
  <c r="S713"/>
  <c r="R713"/>
  <c r="Q713"/>
  <c r="P713"/>
  <c r="O713"/>
  <c r="N713"/>
  <c r="M713"/>
  <c r="L713"/>
  <c r="K713"/>
  <c r="J713"/>
  <c r="I713"/>
  <c r="H713"/>
  <c r="G713"/>
  <c r="F713"/>
  <c r="E713"/>
  <c r="D713"/>
  <c r="C713"/>
  <c r="B713"/>
  <c r="U712"/>
  <c r="T712"/>
  <c r="S712"/>
  <c r="R712"/>
  <c r="Q712"/>
  <c r="P712"/>
  <c r="O712"/>
  <c r="N712"/>
  <c r="M712"/>
  <c r="L712"/>
  <c r="K712"/>
  <c r="J712"/>
  <c r="I712"/>
  <c r="H712"/>
  <c r="G712"/>
  <c r="F712"/>
  <c r="E712"/>
  <c r="D712"/>
  <c r="C712"/>
  <c r="B712"/>
  <c r="U711"/>
  <c r="T711"/>
  <c r="S711"/>
  <c r="R711"/>
  <c r="Q711"/>
  <c r="P711"/>
  <c r="O711"/>
  <c r="N711"/>
  <c r="M711"/>
  <c r="L711"/>
  <c r="K711"/>
  <c r="J711"/>
  <c r="I711"/>
  <c r="H711"/>
  <c r="G711"/>
  <c r="F711"/>
  <c r="E711"/>
  <c r="D711"/>
  <c r="C711"/>
  <c r="B711"/>
  <c r="U710"/>
  <c r="T710"/>
  <c r="S710"/>
  <c r="R710"/>
  <c r="Q710"/>
  <c r="P710"/>
  <c r="O710"/>
  <c r="N710"/>
  <c r="M710"/>
  <c r="L710"/>
  <c r="K710"/>
  <c r="J710"/>
  <c r="I710"/>
  <c r="H710"/>
  <c r="G710"/>
  <c r="F710"/>
  <c r="E710"/>
  <c r="D710"/>
  <c r="C710"/>
  <c r="B710"/>
  <c r="U709"/>
  <c r="T709"/>
  <c r="S709"/>
  <c r="R709"/>
  <c r="Q709"/>
  <c r="P709"/>
  <c r="O709"/>
  <c r="N709"/>
  <c r="M709"/>
  <c r="L709"/>
  <c r="K709"/>
  <c r="J709"/>
  <c r="I709"/>
  <c r="H709"/>
  <c r="G709"/>
  <c r="F709"/>
  <c r="E709"/>
  <c r="D709"/>
  <c r="C709"/>
  <c r="B709"/>
  <c r="U708"/>
  <c r="T708"/>
  <c r="S708"/>
  <c r="R708"/>
  <c r="Q708"/>
  <c r="P708"/>
  <c r="O708"/>
  <c r="N708"/>
  <c r="M708"/>
  <c r="L708"/>
  <c r="K708"/>
  <c r="J708"/>
  <c r="I708"/>
  <c r="H708"/>
  <c r="G708"/>
  <c r="F708"/>
  <c r="E708"/>
  <c r="D708"/>
  <c r="C708"/>
  <c r="B708"/>
  <c r="U707"/>
  <c r="T707"/>
  <c r="S707"/>
  <c r="R707"/>
  <c r="Q707"/>
  <c r="P707"/>
  <c r="O707"/>
  <c r="N707"/>
  <c r="M707"/>
  <c r="L707"/>
  <c r="K707"/>
  <c r="J707"/>
  <c r="I707"/>
  <c r="H707"/>
  <c r="G707"/>
  <c r="F707"/>
  <c r="E707"/>
  <c r="D707"/>
  <c r="C707"/>
  <c r="B707"/>
  <c r="U706"/>
  <c r="T706"/>
  <c r="S706"/>
  <c r="R706"/>
  <c r="Q706"/>
  <c r="P706"/>
  <c r="O706"/>
  <c r="N706"/>
  <c r="M706"/>
  <c r="L706"/>
  <c r="K706"/>
  <c r="J706"/>
  <c r="I706"/>
  <c r="H706"/>
  <c r="G706"/>
  <c r="F706"/>
  <c r="E706"/>
  <c r="D706"/>
  <c r="C706"/>
  <c r="B706"/>
  <c r="U705"/>
  <c r="T705"/>
  <c r="S705"/>
  <c r="R705"/>
  <c r="Q705"/>
  <c r="P705"/>
  <c r="O705"/>
  <c r="N705"/>
  <c r="M705"/>
  <c r="L705"/>
  <c r="K705"/>
  <c r="J705"/>
  <c r="I705"/>
  <c r="H705"/>
  <c r="G705"/>
  <c r="F705"/>
  <c r="E705"/>
  <c r="D705"/>
  <c r="C705"/>
  <c r="B705"/>
  <c r="U704"/>
  <c r="T704"/>
  <c r="S704"/>
  <c r="R704"/>
  <c r="Q704"/>
  <c r="P704"/>
  <c r="O704"/>
  <c r="N704"/>
  <c r="M704"/>
  <c r="L704"/>
  <c r="K704"/>
  <c r="J704"/>
  <c r="I704"/>
  <c r="H704"/>
  <c r="G704"/>
  <c r="F704"/>
  <c r="E704"/>
  <c r="D704"/>
  <c r="C704"/>
  <c r="B704"/>
  <c r="U703"/>
  <c r="T703"/>
  <c r="S703"/>
  <c r="R703"/>
  <c r="Q703"/>
  <c r="P703"/>
  <c r="O703"/>
  <c r="N703"/>
  <c r="M703"/>
  <c r="L703"/>
  <c r="K703"/>
  <c r="J703"/>
  <c r="I703"/>
  <c r="H703"/>
  <c r="G703"/>
  <c r="F703"/>
  <c r="E703"/>
  <c r="D703"/>
  <c r="C703"/>
  <c r="B703"/>
  <c r="U702"/>
  <c r="T702"/>
  <c r="S702"/>
  <c r="R702"/>
  <c r="Q702"/>
  <c r="P702"/>
  <c r="O702"/>
  <c r="N702"/>
  <c r="M702"/>
  <c r="L702"/>
  <c r="K702"/>
  <c r="J702"/>
  <c r="I702"/>
  <c r="H702"/>
  <c r="G702"/>
  <c r="F702"/>
  <c r="E702"/>
  <c r="D702"/>
  <c r="C702"/>
  <c r="B702"/>
  <c r="U701"/>
  <c r="T701"/>
  <c r="S701"/>
  <c r="R701"/>
  <c r="Q701"/>
  <c r="P701"/>
  <c r="O701"/>
  <c r="N701"/>
  <c r="M701"/>
  <c r="L701"/>
  <c r="K701"/>
  <c r="J701"/>
  <c r="I701"/>
  <c r="H701"/>
  <c r="G701"/>
  <c r="F701"/>
  <c r="E701"/>
  <c r="D701"/>
  <c r="C701"/>
  <c r="B701"/>
  <c r="U700"/>
  <c r="T700"/>
  <c r="S700"/>
  <c r="R700"/>
  <c r="Q700"/>
  <c r="P700"/>
  <c r="O700"/>
  <c r="N700"/>
  <c r="M700"/>
  <c r="L700"/>
  <c r="K700"/>
  <c r="J700"/>
  <c r="I700"/>
  <c r="H700"/>
  <c r="G700"/>
  <c r="F700"/>
  <c r="E700"/>
  <c r="D700"/>
  <c r="C700"/>
  <c r="B700"/>
  <c r="U699"/>
  <c r="T699"/>
  <c r="S699"/>
  <c r="R699"/>
  <c r="Q699"/>
  <c r="P699"/>
  <c r="O699"/>
  <c r="N699"/>
  <c r="M699"/>
  <c r="L699"/>
  <c r="K699"/>
  <c r="J699"/>
  <c r="I699"/>
  <c r="H699"/>
  <c r="G699"/>
  <c r="F699"/>
  <c r="E699"/>
  <c r="D699"/>
  <c r="C699"/>
  <c r="B699"/>
  <c r="U698"/>
  <c r="T698"/>
  <c r="S698"/>
  <c r="R698"/>
  <c r="Q698"/>
  <c r="P698"/>
  <c r="O698"/>
  <c r="N698"/>
  <c r="M698"/>
  <c r="L698"/>
  <c r="K698"/>
  <c r="J698"/>
  <c r="I698"/>
  <c r="H698"/>
  <c r="G698"/>
  <c r="F698"/>
  <c r="E698"/>
  <c r="D698"/>
  <c r="C698"/>
  <c r="B698"/>
  <c r="U697"/>
  <c r="T697"/>
  <c r="S697"/>
  <c r="R697"/>
  <c r="Q697"/>
  <c r="P697"/>
  <c r="O697"/>
  <c r="N697"/>
  <c r="M697"/>
  <c r="L697"/>
  <c r="K697"/>
  <c r="J697"/>
  <c r="I697"/>
  <c r="H697"/>
  <c r="G697"/>
  <c r="F697"/>
  <c r="E697"/>
  <c r="D697"/>
  <c r="C697"/>
  <c r="B697"/>
  <c r="U696"/>
  <c r="T696"/>
  <c r="S696"/>
  <c r="R696"/>
  <c r="Q696"/>
  <c r="P696"/>
  <c r="O696"/>
  <c r="N696"/>
  <c r="M696"/>
  <c r="L696"/>
  <c r="K696"/>
  <c r="J696"/>
  <c r="I696"/>
  <c r="H696"/>
  <c r="G696"/>
  <c r="F696"/>
  <c r="E696"/>
  <c r="D696"/>
  <c r="C696"/>
  <c r="B696"/>
  <c r="U695"/>
  <c r="T695"/>
  <c r="S695"/>
  <c r="R695"/>
  <c r="Q695"/>
  <c r="P695"/>
  <c r="O695"/>
  <c r="N695"/>
  <c r="M695"/>
  <c r="L695"/>
  <c r="K695"/>
  <c r="J695"/>
  <c r="I695"/>
  <c r="H695"/>
  <c r="G695"/>
  <c r="F695"/>
  <c r="E695"/>
  <c r="D695"/>
  <c r="C695"/>
  <c r="B695"/>
  <c r="U694"/>
  <c r="T694"/>
  <c r="S694"/>
  <c r="R694"/>
  <c r="Q694"/>
  <c r="P694"/>
  <c r="O694"/>
  <c r="N694"/>
  <c r="M694"/>
  <c r="L694"/>
  <c r="K694"/>
  <c r="J694"/>
  <c r="I694"/>
  <c r="H694"/>
  <c r="G694"/>
  <c r="F694"/>
  <c r="E694"/>
  <c r="D694"/>
  <c r="C694"/>
  <c r="B694"/>
  <c r="U693"/>
  <c r="T693"/>
  <c r="S693"/>
  <c r="R693"/>
  <c r="Q693"/>
  <c r="P693"/>
  <c r="O693"/>
  <c r="N693"/>
  <c r="M693"/>
  <c r="L693"/>
  <c r="K693"/>
  <c r="J693"/>
  <c r="I693"/>
  <c r="H693"/>
  <c r="G693"/>
  <c r="F693"/>
  <c r="E693"/>
  <c r="D693"/>
  <c r="C693"/>
  <c r="B693"/>
  <c r="U692"/>
  <c r="T692"/>
  <c r="S692"/>
  <c r="R692"/>
  <c r="Q692"/>
  <c r="P692"/>
  <c r="O692"/>
  <c r="N692"/>
  <c r="M692"/>
  <c r="L692"/>
  <c r="K692"/>
  <c r="J692"/>
  <c r="I692"/>
  <c r="H692"/>
  <c r="G692"/>
  <c r="F692"/>
  <c r="E692"/>
  <c r="D692"/>
  <c r="C692"/>
  <c r="B692"/>
  <c r="U691"/>
  <c r="T691"/>
  <c r="S691"/>
  <c r="R691"/>
  <c r="Q691"/>
  <c r="P691"/>
  <c r="O691"/>
  <c r="N691"/>
  <c r="M691"/>
  <c r="L691"/>
  <c r="K691"/>
  <c r="J691"/>
  <c r="I691"/>
  <c r="H691"/>
  <c r="G691"/>
  <c r="F691"/>
  <c r="E691"/>
  <c r="D691"/>
  <c r="C691"/>
  <c r="B691"/>
  <c r="U690"/>
  <c r="T690"/>
  <c r="S690"/>
  <c r="R690"/>
  <c r="Q690"/>
  <c r="P690"/>
  <c r="O690"/>
  <c r="N690"/>
  <c r="M690"/>
  <c r="L690"/>
  <c r="K690"/>
  <c r="J690"/>
  <c r="I690"/>
  <c r="H690"/>
  <c r="G690"/>
  <c r="F690"/>
  <c r="E690"/>
  <c r="D690"/>
  <c r="C690"/>
  <c r="B690"/>
  <c r="U689"/>
  <c r="T689"/>
  <c r="S689"/>
  <c r="R689"/>
  <c r="Q689"/>
  <c r="P689"/>
  <c r="O689"/>
  <c r="N689"/>
  <c r="M689"/>
  <c r="L689"/>
  <c r="K689"/>
  <c r="J689"/>
  <c r="I689"/>
  <c r="H689"/>
  <c r="G689"/>
  <c r="F689"/>
  <c r="E689"/>
  <c r="D689"/>
  <c r="C689"/>
  <c r="B689"/>
  <c r="U688"/>
  <c r="T688"/>
  <c r="S688"/>
  <c r="R688"/>
  <c r="Q688"/>
  <c r="P688"/>
  <c r="O688"/>
  <c r="N688"/>
  <c r="M688"/>
  <c r="L688"/>
  <c r="K688"/>
  <c r="J688"/>
  <c r="I688"/>
  <c r="H688"/>
  <c r="G688"/>
  <c r="F688"/>
  <c r="E688"/>
  <c r="D688"/>
  <c r="C688"/>
  <c r="B688"/>
  <c r="U687"/>
  <c r="T687"/>
  <c r="S687"/>
  <c r="R687"/>
  <c r="Q687"/>
  <c r="P687"/>
  <c r="O687"/>
  <c r="N687"/>
  <c r="M687"/>
  <c r="L687"/>
  <c r="K687"/>
  <c r="J687"/>
  <c r="I687"/>
  <c r="H687"/>
  <c r="G687"/>
  <c r="F687"/>
  <c r="E687"/>
  <c r="D687"/>
  <c r="C687"/>
  <c r="B687"/>
  <c r="U686"/>
  <c r="T686"/>
  <c r="S686"/>
  <c r="R686"/>
  <c r="Q686"/>
  <c r="P686"/>
  <c r="O686"/>
  <c r="N686"/>
  <c r="M686"/>
  <c r="L686"/>
  <c r="K686"/>
  <c r="J686"/>
  <c r="I686"/>
  <c r="H686"/>
  <c r="G686"/>
  <c r="F686"/>
  <c r="E686"/>
  <c r="D686"/>
  <c r="C686"/>
  <c r="B686"/>
  <c r="U685"/>
  <c r="T685"/>
  <c r="S685"/>
  <c r="R685"/>
  <c r="Q685"/>
  <c r="P685"/>
  <c r="O685"/>
  <c r="N685"/>
  <c r="M685"/>
  <c r="L685"/>
  <c r="K685"/>
  <c r="J685"/>
  <c r="I685"/>
  <c r="H685"/>
  <c r="G685"/>
  <c r="F685"/>
  <c r="E685"/>
  <c r="D685"/>
  <c r="C685"/>
  <c r="B685"/>
  <c r="U684"/>
  <c r="T684"/>
  <c r="S684"/>
  <c r="R684"/>
  <c r="Q684"/>
  <c r="P684"/>
  <c r="O684"/>
  <c r="N684"/>
  <c r="M684"/>
  <c r="L684"/>
  <c r="K684"/>
  <c r="J684"/>
  <c r="I684"/>
  <c r="H684"/>
  <c r="G684"/>
  <c r="F684"/>
  <c r="E684"/>
  <c r="D684"/>
  <c r="C684"/>
  <c r="B684"/>
  <c r="U683"/>
  <c r="T683"/>
  <c r="S683"/>
  <c r="R683"/>
  <c r="Q683"/>
  <c r="P683"/>
  <c r="O683"/>
  <c r="N683"/>
  <c r="M683"/>
  <c r="L683"/>
  <c r="K683"/>
  <c r="J683"/>
  <c r="I683"/>
  <c r="H683"/>
  <c r="G683"/>
  <c r="F683"/>
  <c r="E683"/>
  <c r="D683"/>
  <c r="C683"/>
  <c r="B683"/>
  <c r="U682"/>
  <c r="T682"/>
  <c r="S682"/>
  <c r="R682"/>
  <c r="Q682"/>
  <c r="P682"/>
  <c r="O682"/>
  <c r="N682"/>
  <c r="M682"/>
  <c r="L682"/>
  <c r="K682"/>
  <c r="J682"/>
  <c r="I682"/>
  <c r="H682"/>
  <c r="G682"/>
  <c r="F682"/>
  <c r="E682"/>
  <c r="D682"/>
  <c r="C682"/>
  <c r="B682"/>
  <c r="U681"/>
  <c r="T681"/>
  <c r="S681"/>
  <c r="R681"/>
  <c r="Q681"/>
  <c r="P681"/>
  <c r="O681"/>
  <c r="N681"/>
  <c r="M681"/>
  <c r="L681"/>
  <c r="K681"/>
  <c r="J681"/>
  <c r="I681"/>
  <c r="H681"/>
  <c r="G681"/>
  <c r="F681"/>
  <c r="E681"/>
  <c r="D681"/>
  <c r="C681"/>
  <c r="B681"/>
  <c r="U680"/>
  <c r="T680"/>
  <c r="S680"/>
  <c r="R680"/>
  <c r="Q680"/>
  <c r="P680"/>
  <c r="O680"/>
  <c r="N680"/>
  <c r="M680"/>
  <c r="L680"/>
  <c r="K680"/>
  <c r="J680"/>
  <c r="I680"/>
  <c r="H680"/>
  <c r="G680"/>
  <c r="F680"/>
  <c r="E680"/>
  <c r="D680"/>
  <c r="C680"/>
  <c r="B680"/>
  <c r="U679"/>
  <c r="T679"/>
  <c r="S679"/>
  <c r="R679"/>
  <c r="Q679"/>
  <c r="P679"/>
  <c r="O679"/>
  <c r="N679"/>
  <c r="M679"/>
  <c r="L679"/>
  <c r="K679"/>
  <c r="J679"/>
  <c r="I679"/>
  <c r="H679"/>
  <c r="G679"/>
  <c r="F679"/>
  <c r="E679"/>
  <c r="D679"/>
  <c r="C679"/>
  <c r="B679"/>
  <c r="U678"/>
  <c r="T678"/>
  <c r="S678"/>
  <c r="R678"/>
  <c r="Q678"/>
  <c r="P678"/>
  <c r="O678"/>
  <c r="N678"/>
  <c r="M678"/>
  <c r="L678"/>
  <c r="K678"/>
  <c r="J678"/>
  <c r="I678"/>
  <c r="H678"/>
  <c r="G678"/>
  <c r="F678"/>
  <c r="E678"/>
  <c r="D678"/>
  <c r="C678"/>
  <c r="B678"/>
  <c r="U677"/>
  <c r="T677"/>
  <c r="S677"/>
  <c r="R677"/>
  <c r="Q677"/>
  <c r="P677"/>
  <c r="O677"/>
  <c r="N677"/>
  <c r="M677"/>
  <c r="L677"/>
  <c r="K677"/>
  <c r="J677"/>
  <c r="I677"/>
  <c r="H677"/>
  <c r="G677"/>
  <c r="F677"/>
  <c r="E677"/>
  <c r="D677"/>
  <c r="C677"/>
  <c r="B677"/>
  <c r="U676"/>
  <c r="T676"/>
  <c r="S676"/>
  <c r="R676"/>
  <c r="Q676"/>
  <c r="P676"/>
  <c r="O676"/>
  <c r="N676"/>
  <c r="M676"/>
  <c r="L676"/>
  <c r="K676"/>
  <c r="J676"/>
  <c r="I676"/>
  <c r="H676"/>
  <c r="G676"/>
  <c r="F676"/>
  <c r="E676"/>
  <c r="D676"/>
  <c r="C676"/>
  <c r="B676"/>
  <c r="U675"/>
  <c r="T675"/>
  <c r="S675"/>
  <c r="R675"/>
  <c r="Q675"/>
  <c r="P675"/>
  <c r="O675"/>
  <c r="N675"/>
  <c r="M675"/>
  <c r="L675"/>
  <c r="K675"/>
  <c r="J675"/>
  <c r="I675"/>
  <c r="H675"/>
  <c r="G675"/>
  <c r="F675"/>
  <c r="E675"/>
  <c r="D675"/>
  <c r="C675"/>
  <c r="B675"/>
  <c r="U674"/>
  <c r="T674"/>
  <c r="S674"/>
  <c r="R674"/>
  <c r="Q674"/>
  <c r="P674"/>
  <c r="O674"/>
  <c r="N674"/>
  <c r="M674"/>
  <c r="L674"/>
  <c r="K674"/>
  <c r="J674"/>
  <c r="I674"/>
  <c r="H674"/>
  <c r="G674"/>
  <c r="F674"/>
  <c r="E674"/>
  <c r="D674"/>
  <c r="C674"/>
  <c r="B674"/>
  <c r="U673"/>
  <c r="T673"/>
  <c r="S673"/>
  <c r="R673"/>
  <c r="Q673"/>
  <c r="P673"/>
  <c r="O673"/>
  <c r="N673"/>
  <c r="M673"/>
  <c r="L673"/>
  <c r="K673"/>
  <c r="J673"/>
  <c r="I673"/>
  <c r="H673"/>
  <c r="G673"/>
  <c r="F673"/>
  <c r="E673"/>
  <c r="D673"/>
  <c r="C673"/>
  <c r="B673"/>
  <c r="U672"/>
  <c r="T672"/>
  <c r="S672"/>
  <c r="R672"/>
  <c r="Q672"/>
  <c r="P672"/>
  <c r="O672"/>
  <c r="N672"/>
  <c r="M672"/>
  <c r="L672"/>
  <c r="K672"/>
  <c r="J672"/>
  <c r="I672"/>
  <c r="H672"/>
  <c r="G672"/>
  <c r="F672"/>
  <c r="E672"/>
  <c r="D672"/>
  <c r="C672"/>
  <c r="B672"/>
  <c r="U671"/>
  <c r="T671"/>
  <c r="S671"/>
  <c r="R671"/>
  <c r="Q671"/>
  <c r="P671"/>
  <c r="O671"/>
  <c r="N671"/>
  <c r="M671"/>
  <c r="L671"/>
  <c r="K671"/>
  <c r="J671"/>
  <c r="I671"/>
  <c r="H671"/>
  <c r="G671"/>
  <c r="F671"/>
  <c r="E671"/>
  <c r="D671"/>
  <c r="C671"/>
  <c r="B671"/>
  <c r="U670"/>
  <c r="T670"/>
  <c r="S670"/>
  <c r="R670"/>
  <c r="Q670"/>
  <c r="P670"/>
  <c r="O670"/>
  <c r="N670"/>
  <c r="M670"/>
  <c r="L670"/>
  <c r="K670"/>
  <c r="J670"/>
  <c r="I670"/>
  <c r="H670"/>
  <c r="G670"/>
  <c r="F670"/>
  <c r="E670"/>
  <c r="D670"/>
  <c r="C670"/>
  <c r="B670"/>
  <c r="U669"/>
  <c r="T669"/>
  <c r="S669"/>
  <c r="R669"/>
  <c r="Q669"/>
  <c r="P669"/>
  <c r="O669"/>
  <c r="N669"/>
  <c r="M669"/>
  <c r="L669"/>
  <c r="K669"/>
  <c r="J669"/>
  <c r="I669"/>
  <c r="H669"/>
  <c r="G669"/>
  <c r="F669"/>
  <c r="E669"/>
  <c r="D669"/>
  <c r="C669"/>
  <c r="B669"/>
  <c r="U668"/>
  <c r="T668"/>
  <c r="S668"/>
  <c r="R668"/>
  <c r="Q668"/>
  <c r="P668"/>
  <c r="O668"/>
  <c r="N668"/>
  <c r="M668"/>
  <c r="L668"/>
  <c r="K668"/>
  <c r="J668"/>
  <c r="I668"/>
  <c r="H668"/>
  <c r="G668"/>
  <c r="F668"/>
  <c r="E668"/>
  <c r="D668"/>
  <c r="C668"/>
  <c r="B668"/>
  <c r="U667"/>
  <c r="T667"/>
  <c r="S667"/>
  <c r="R667"/>
  <c r="Q667"/>
  <c r="P667"/>
  <c r="O667"/>
  <c r="N667"/>
  <c r="M667"/>
  <c r="L667"/>
  <c r="K667"/>
  <c r="J667"/>
  <c r="I667"/>
  <c r="H667"/>
  <c r="G667"/>
  <c r="F667"/>
  <c r="E667"/>
  <c r="D667"/>
  <c r="C667"/>
  <c r="B667"/>
  <c r="U666"/>
  <c r="T666"/>
  <c r="S666"/>
  <c r="R666"/>
  <c r="Q666"/>
  <c r="P666"/>
  <c r="O666"/>
  <c r="N666"/>
  <c r="M666"/>
  <c r="L666"/>
  <c r="K666"/>
  <c r="J666"/>
  <c r="I666"/>
  <c r="H666"/>
  <c r="G666"/>
  <c r="F666"/>
  <c r="E666"/>
  <c r="D666"/>
  <c r="C666"/>
  <c r="B666"/>
  <c r="U665"/>
  <c r="T665"/>
  <c r="S665"/>
  <c r="R665"/>
  <c r="Q665"/>
  <c r="P665"/>
  <c r="O665"/>
  <c r="N665"/>
  <c r="M665"/>
  <c r="L665"/>
  <c r="K665"/>
  <c r="J665"/>
  <c r="I665"/>
  <c r="H665"/>
  <c r="G665"/>
  <c r="F665"/>
  <c r="E665"/>
  <c r="D665"/>
  <c r="C665"/>
  <c r="B665"/>
  <c r="U664"/>
  <c r="T664"/>
  <c r="S664"/>
  <c r="R664"/>
  <c r="Q664"/>
  <c r="P664"/>
  <c r="O664"/>
  <c r="N664"/>
  <c r="M664"/>
  <c r="L664"/>
  <c r="K664"/>
  <c r="J664"/>
  <c r="I664"/>
  <c r="H664"/>
  <c r="G664"/>
  <c r="F664"/>
  <c r="E664"/>
  <c r="D664"/>
  <c r="C664"/>
  <c r="B664"/>
  <c r="U663"/>
  <c r="T663"/>
  <c r="S663"/>
  <c r="R663"/>
  <c r="Q663"/>
  <c r="P663"/>
  <c r="O663"/>
  <c r="N663"/>
  <c r="M663"/>
  <c r="L663"/>
  <c r="K663"/>
  <c r="J663"/>
  <c r="I663"/>
  <c r="H663"/>
  <c r="G663"/>
  <c r="F663"/>
  <c r="E663"/>
  <c r="D663"/>
  <c r="C663"/>
  <c r="B663"/>
  <c r="U662"/>
  <c r="T662"/>
  <c r="S662"/>
  <c r="R662"/>
  <c r="Q662"/>
  <c r="P662"/>
  <c r="O662"/>
  <c r="N662"/>
  <c r="M662"/>
  <c r="L662"/>
  <c r="K662"/>
  <c r="J662"/>
  <c r="I662"/>
  <c r="H662"/>
  <c r="G662"/>
  <c r="F662"/>
  <c r="E662"/>
  <c r="D662"/>
  <c r="C662"/>
  <c r="B662"/>
  <c r="U661"/>
  <c r="T661"/>
  <c r="S661"/>
  <c r="R661"/>
  <c r="Q661"/>
  <c r="P661"/>
  <c r="O661"/>
  <c r="N661"/>
  <c r="M661"/>
  <c r="L661"/>
  <c r="K661"/>
  <c r="J661"/>
  <c r="I661"/>
  <c r="H661"/>
  <c r="G661"/>
  <c r="F661"/>
  <c r="E661"/>
  <c r="D661"/>
  <c r="C661"/>
  <c r="B661"/>
  <c r="U660"/>
  <c r="T660"/>
  <c r="S660"/>
  <c r="R660"/>
  <c r="Q660"/>
  <c r="P660"/>
  <c r="O660"/>
  <c r="N660"/>
  <c r="M660"/>
  <c r="L660"/>
  <c r="K660"/>
  <c r="J660"/>
  <c r="I660"/>
  <c r="H660"/>
  <c r="G660"/>
  <c r="F660"/>
  <c r="E660"/>
  <c r="D660"/>
  <c r="C660"/>
  <c r="B660"/>
  <c r="U659"/>
  <c r="T659"/>
  <c r="S659"/>
  <c r="R659"/>
  <c r="Q659"/>
  <c r="P659"/>
  <c r="O659"/>
  <c r="N659"/>
  <c r="M659"/>
  <c r="L659"/>
  <c r="K659"/>
  <c r="J659"/>
  <c r="I659"/>
  <c r="H659"/>
  <c r="G659"/>
  <c r="F659"/>
  <c r="E659"/>
  <c r="D659"/>
  <c r="C659"/>
  <c r="B659"/>
  <c r="U658"/>
  <c r="T658"/>
  <c r="S658"/>
  <c r="R658"/>
  <c r="Q658"/>
  <c r="P658"/>
  <c r="O658"/>
  <c r="N658"/>
  <c r="M658"/>
  <c r="L658"/>
  <c r="K658"/>
  <c r="J658"/>
  <c r="I658"/>
  <c r="H658"/>
  <c r="G658"/>
  <c r="F658"/>
  <c r="E658"/>
  <c r="D658"/>
  <c r="C658"/>
  <c r="B658"/>
  <c r="U657"/>
  <c r="T657"/>
  <c r="S657"/>
  <c r="R657"/>
  <c r="Q657"/>
  <c r="P657"/>
  <c r="O657"/>
  <c r="N657"/>
  <c r="M657"/>
  <c r="L657"/>
  <c r="K657"/>
  <c r="J657"/>
  <c r="I657"/>
  <c r="H657"/>
  <c r="G657"/>
  <c r="F657"/>
  <c r="E657"/>
  <c r="D657"/>
  <c r="C657"/>
  <c r="B657"/>
  <c r="U656"/>
  <c r="T656"/>
  <c r="S656"/>
  <c r="R656"/>
  <c r="Q656"/>
  <c r="P656"/>
  <c r="O656"/>
  <c r="N656"/>
  <c r="M656"/>
  <c r="L656"/>
  <c r="K656"/>
  <c r="J656"/>
  <c r="I656"/>
  <c r="H656"/>
  <c r="G656"/>
  <c r="F656"/>
  <c r="E656"/>
  <c r="D656"/>
  <c r="C656"/>
  <c r="B656"/>
  <c r="U655"/>
  <c r="T655"/>
  <c r="S655"/>
  <c r="R655"/>
  <c r="Q655"/>
  <c r="P655"/>
  <c r="O655"/>
  <c r="N655"/>
  <c r="M655"/>
  <c r="L655"/>
  <c r="K655"/>
  <c r="J655"/>
  <c r="I655"/>
  <c r="H655"/>
  <c r="G655"/>
  <c r="F655"/>
  <c r="E655"/>
  <c r="D655"/>
  <c r="C655"/>
  <c r="B655"/>
  <c r="U654"/>
  <c r="T654"/>
  <c r="S654"/>
  <c r="R654"/>
  <c r="Q654"/>
  <c r="P654"/>
  <c r="O654"/>
  <c r="N654"/>
  <c r="M654"/>
  <c r="L654"/>
  <c r="K654"/>
  <c r="J654"/>
  <c r="I654"/>
  <c r="H654"/>
  <c r="G654"/>
  <c r="F654"/>
  <c r="E654"/>
  <c r="D654"/>
  <c r="C654"/>
  <c r="B654"/>
  <c r="U653"/>
  <c r="T653"/>
  <c r="S653"/>
  <c r="R653"/>
  <c r="Q653"/>
  <c r="P653"/>
  <c r="O653"/>
  <c r="N653"/>
  <c r="M653"/>
  <c r="L653"/>
  <c r="K653"/>
  <c r="J653"/>
  <c r="I653"/>
  <c r="H653"/>
  <c r="G653"/>
  <c r="F653"/>
  <c r="E653"/>
  <c r="D653"/>
  <c r="C653"/>
  <c r="B653"/>
  <c r="U652"/>
  <c r="T652"/>
  <c r="S652"/>
  <c r="R652"/>
  <c r="Q652"/>
  <c r="P652"/>
  <c r="O652"/>
  <c r="N652"/>
  <c r="M652"/>
  <c r="L652"/>
  <c r="K652"/>
  <c r="J652"/>
  <c r="I652"/>
  <c r="H652"/>
  <c r="G652"/>
  <c r="F652"/>
  <c r="E652"/>
  <c r="D652"/>
  <c r="C652"/>
  <c r="B652"/>
  <c r="U651"/>
  <c r="T651"/>
  <c r="S651"/>
  <c r="R651"/>
  <c r="Q651"/>
  <c r="P651"/>
  <c r="O651"/>
  <c r="N651"/>
  <c r="M651"/>
  <c r="L651"/>
  <c r="K651"/>
  <c r="J651"/>
  <c r="I651"/>
  <c r="H651"/>
  <c r="G651"/>
  <c r="F651"/>
  <c r="E651"/>
  <c r="D651"/>
  <c r="C651"/>
  <c r="B651"/>
  <c r="U650"/>
  <c r="T650"/>
  <c r="S650"/>
  <c r="R650"/>
  <c r="Q650"/>
  <c r="P650"/>
  <c r="O650"/>
  <c r="N650"/>
  <c r="M650"/>
  <c r="L650"/>
  <c r="K650"/>
  <c r="J650"/>
  <c r="I650"/>
  <c r="H650"/>
  <c r="G650"/>
  <c r="F650"/>
  <c r="E650"/>
  <c r="D650"/>
  <c r="C650"/>
  <c r="B650"/>
  <c r="U649"/>
  <c r="T649"/>
  <c r="S649"/>
  <c r="R649"/>
  <c r="Q649"/>
  <c r="P649"/>
  <c r="O649"/>
  <c r="N649"/>
  <c r="M649"/>
  <c r="L649"/>
  <c r="K649"/>
  <c r="J649"/>
  <c r="I649"/>
  <c r="H649"/>
  <c r="G649"/>
  <c r="F649"/>
  <c r="E649"/>
  <c r="D649"/>
  <c r="C649"/>
  <c r="B649"/>
  <c r="U648"/>
  <c r="T648"/>
  <c r="S648"/>
  <c r="R648"/>
  <c r="Q648"/>
  <c r="P648"/>
  <c r="O648"/>
  <c r="N648"/>
  <c r="M648"/>
  <c r="L648"/>
  <c r="K648"/>
  <c r="J648"/>
  <c r="I648"/>
  <c r="H648"/>
  <c r="G648"/>
  <c r="F648"/>
  <c r="E648"/>
  <c r="D648"/>
  <c r="C648"/>
  <c r="B648"/>
  <c r="U647"/>
  <c r="T647"/>
  <c r="S647"/>
  <c r="R647"/>
  <c r="Q647"/>
  <c r="P647"/>
  <c r="O647"/>
  <c r="N647"/>
  <c r="M647"/>
  <c r="L647"/>
  <c r="K647"/>
  <c r="J647"/>
  <c r="I647"/>
  <c r="H647"/>
  <c r="G647"/>
  <c r="F647"/>
  <c r="E647"/>
  <c r="D647"/>
  <c r="C647"/>
  <c r="B647"/>
  <c r="U646"/>
  <c r="T646"/>
  <c r="S646"/>
  <c r="R646"/>
  <c r="Q646"/>
  <c r="P646"/>
  <c r="O646"/>
  <c r="N646"/>
  <c r="M646"/>
  <c r="L646"/>
  <c r="K646"/>
  <c r="J646"/>
  <c r="I646"/>
  <c r="H646"/>
  <c r="G646"/>
  <c r="F646"/>
  <c r="E646"/>
  <c r="D646"/>
  <c r="C646"/>
  <c r="B646"/>
  <c r="U645"/>
  <c r="T645"/>
  <c r="S645"/>
  <c r="R645"/>
  <c r="Q645"/>
  <c r="P645"/>
  <c r="O645"/>
  <c r="N645"/>
  <c r="M645"/>
  <c r="L645"/>
  <c r="K645"/>
  <c r="J645"/>
  <c r="I645"/>
  <c r="H645"/>
  <c r="G645"/>
  <c r="F645"/>
  <c r="E645"/>
  <c r="D645"/>
  <c r="C645"/>
  <c r="B645"/>
  <c r="U644"/>
  <c r="T644"/>
  <c r="S644"/>
  <c r="R644"/>
  <c r="Q644"/>
  <c r="P644"/>
  <c r="O644"/>
  <c r="N644"/>
  <c r="M644"/>
  <c r="L644"/>
  <c r="K644"/>
  <c r="J644"/>
  <c r="I644"/>
  <c r="H644"/>
  <c r="G644"/>
  <c r="F644"/>
  <c r="E644"/>
  <c r="D644"/>
  <c r="C644"/>
  <c r="B644"/>
  <c r="U643"/>
  <c r="T643"/>
  <c r="S643"/>
  <c r="R643"/>
  <c r="Q643"/>
  <c r="P643"/>
  <c r="O643"/>
  <c r="N643"/>
  <c r="M643"/>
  <c r="L643"/>
  <c r="K643"/>
  <c r="J643"/>
  <c r="I643"/>
  <c r="H643"/>
  <c r="G643"/>
  <c r="F643"/>
  <c r="E643"/>
  <c r="D643"/>
  <c r="C643"/>
  <c r="B643"/>
  <c r="U642"/>
  <c r="T642"/>
  <c r="S642"/>
  <c r="R642"/>
  <c r="Q642"/>
  <c r="P642"/>
  <c r="O642"/>
  <c r="N642"/>
  <c r="M642"/>
  <c r="L642"/>
  <c r="K642"/>
  <c r="J642"/>
  <c r="I642"/>
  <c r="H642"/>
  <c r="G642"/>
  <c r="F642"/>
  <c r="E642"/>
  <c r="D642"/>
  <c r="C642"/>
  <c r="B642"/>
  <c r="U641"/>
  <c r="T641"/>
  <c r="S641"/>
  <c r="R641"/>
  <c r="Q641"/>
  <c r="P641"/>
  <c r="O641"/>
  <c r="N641"/>
  <c r="M641"/>
  <c r="L641"/>
  <c r="K641"/>
  <c r="J641"/>
  <c r="I641"/>
  <c r="H641"/>
  <c r="G641"/>
  <c r="F641"/>
  <c r="E641"/>
  <c r="D641"/>
  <c r="C641"/>
  <c r="B641"/>
  <c r="U640"/>
  <c r="T640"/>
  <c r="S640"/>
  <c r="R640"/>
  <c r="Q640"/>
  <c r="P640"/>
  <c r="O640"/>
  <c r="N640"/>
  <c r="M640"/>
  <c r="L640"/>
  <c r="K640"/>
  <c r="J640"/>
  <c r="I640"/>
  <c r="H640"/>
  <c r="G640"/>
  <c r="F640"/>
  <c r="E640"/>
  <c r="D640"/>
  <c r="C640"/>
  <c r="B640"/>
  <c r="U639"/>
  <c r="T639"/>
  <c r="S639"/>
  <c r="R639"/>
  <c r="Q639"/>
  <c r="P639"/>
  <c r="O639"/>
  <c r="N639"/>
  <c r="M639"/>
  <c r="L639"/>
  <c r="K639"/>
  <c r="J639"/>
  <c r="I639"/>
  <c r="H639"/>
  <c r="G639"/>
  <c r="F639"/>
  <c r="E639"/>
  <c r="D639"/>
  <c r="C639"/>
  <c r="B639"/>
  <c r="U638"/>
  <c r="T638"/>
  <c r="S638"/>
  <c r="R638"/>
  <c r="Q638"/>
  <c r="P638"/>
  <c r="O638"/>
  <c r="N638"/>
  <c r="M638"/>
  <c r="L638"/>
  <c r="K638"/>
  <c r="J638"/>
  <c r="I638"/>
  <c r="H638"/>
  <c r="G638"/>
  <c r="F638"/>
  <c r="E638"/>
  <c r="D638"/>
  <c r="C638"/>
  <c r="B638"/>
  <c r="U637"/>
  <c r="T637"/>
  <c r="S637"/>
  <c r="R637"/>
  <c r="Q637"/>
  <c r="P637"/>
  <c r="O637"/>
  <c r="N637"/>
  <c r="M637"/>
  <c r="L637"/>
  <c r="K637"/>
  <c r="J637"/>
  <c r="I637"/>
  <c r="H637"/>
  <c r="G637"/>
  <c r="F637"/>
  <c r="E637"/>
  <c r="D637"/>
  <c r="C637"/>
  <c r="B637"/>
  <c r="U636"/>
  <c r="T636"/>
  <c r="S636"/>
  <c r="R636"/>
  <c r="Q636"/>
  <c r="P636"/>
  <c r="O636"/>
  <c r="N636"/>
  <c r="M636"/>
  <c r="L636"/>
  <c r="K636"/>
  <c r="J636"/>
  <c r="I636"/>
  <c r="H636"/>
  <c r="G636"/>
  <c r="F636"/>
  <c r="E636"/>
  <c r="D636"/>
  <c r="C636"/>
  <c r="B636"/>
  <c r="U635"/>
  <c r="T635"/>
  <c r="S635"/>
  <c r="R635"/>
  <c r="Q635"/>
  <c r="P635"/>
  <c r="O635"/>
  <c r="N635"/>
  <c r="M635"/>
  <c r="L635"/>
  <c r="K635"/>
  <c r="J635"/>
  <c r="I635"/>
  <c r="H635"/>
  <c r="G635"/>
  <c r="F635"/>
  <c r="E635"/>
  <c r="D635"/>
  <c r="C635"/>
  <c r="B635"/>
  <c r="U634"/>
  <c r="T634"/>
  <c r="S634"/>
  <c r="R634"/>
  <c r="Q634"/>
  <c r="P634"/>
  <c r="O634"/>
  <c r="N634"/>
  <c r="M634"/>
  <c r="L634"/>
  <c r="K634"/>
  <c r="J634"/>
  <c r="I634"/>
  <c r="H634"/>
  <c r="G634"/>
  <c r="F634"/>
  <c r="E634"/>
  <c r="D634"/>
  <c r="C634"/>
  <c r="B634"/>
  <c r="U633"/>
  <c r="T633"/>
  <c r="S633"/>
  <c r="R633"/>
  <c r="Q633"/>
  <c r="P633"/>
  <c r="O633"/>
  <c r="N633"/>
  <c r="M633"/>
  <c r="L633"/>
  <c r="K633"/>
  <c r="J633"/>
  <c r="I633"/>
  <c r="H633"/>
  <c r="G633"/>
  <c r="F633"/>
  <c r="E633"/>
  <c r="D633"/>
  <c r="C633"/>
  <c r="B633"/>
  <c r="U632"/>
  <c r="T632"/>
  <c r="S632"/>
  <c r="R632"/>
  <c r="Q632"/>
  <c r="P632"/>
  <c r="O632"/>
  <c r="N632"/>
  <c r="M632"/>
  <c r="L632"/>
  <c r="K632"/>
  <c r="J632"/>
  <c r="I632"/>
  <c r="H632"/>
  <c r="G632"/>
  <c r="F632"/>
  <c r="E632"/>
  <c r="D632"/>
  <c r="C632"/>
  <c r="B632"/>
  <c r="U631"/>
  <c r="T631"/>
  <c r="S631"/>
  <c r="R631"/>
  <c r="Q631"/>
  <c r="P631"/>
  <c r="O631"/>
  <c r="N631"/>
  <c r="M631"/>
  <c r="L631"/>
  <c r="K631"/>
  <c r="J631"/>
  <c r="I631"/>
  <c r="H631"/>
  <c r="G631"/>
  <c r="F631"/>
  <c r="E631"/>
  <c r="D631"/>
  <c r="C631"/>
  <c r="B631"/>
  <c r="U630"/>
  <c r="T630"/>
  <c r="S630"/>
  <c r="R630"/>
  <c r="Q630"/>
  <c r="P630"/>
  <c r="O630"/>
  <c r="N630"/>
  <c r="M630"/>
  <c r="L630"/>
  <c r="K630"/>
  <c r="J630"/>
  <c r="I630"/>
  <c r="H630"/>
  <c r="G630"/>
  <c r="F630"/>
  <c r="E630"/>
  <c r="D630"/>
  <c r="C630"/>
  <c r="B630"/>
  <c r="U629"/>
  <c r="T629"/>
  <c r="S629"/>
  <c r="R629"/>
  <c r="Q629"/>
  <c r="P629"/>
  <c r="O629"/>
  <c r="N629"/>
  <c r="M629"/>
  <c r="L629"/>
  <c r="K629"/>
  <c r="J629"/>
  <c r="I629"/>
  <c r="H629"/>
  <c r="G629"/>
  <c r="F629"/>
  <c r="E629"/>
  <c r="D629"/>
  <c r="C629"/>
  <c r="B629"/>
  <c r="U628"/>
  <c r="T628"/>
  <c r="S628"/>
  <c r="R628"/>
  <c r="Q628"/>
  <c r="P628"/>
  <c r="O628"/>
  <c r="N628"/>
  <c r="M628"/>
  <c r="L628"/>
  <c r="K628"/>
  <c r="J628"/>
  <c r="I628"/>
  <c r="H628"/>
  <c r="G628"/>
  <c r="F628"/>
  <c r="E628"/>
  <c r="D628"/>
  <c r="C628"/>
  <c r="B628"/>
  <c r="U627"/>
  <c r="T627"/>
  <c r="S627"/>
  <c r="R627"/>
  <c r="Q627"/>
  <c r="P627"/>
  <c r="O627"/>
  <c r="N627"/>
  <c r="M627"/>
  <c r="L627"/>
  <c r="K627"/>
  <c r="J627"/>
  <c r="I627"/>
  <c r="H627"/>
  <c r="G627"/>
  <c r="F627"/>
  <c r="E627"/>
  <c r="D627"/>
  <c r="C627"/>
  <c r="B627"/>
  <c r="U626"/>
  <c r="T626"/>
  <c r="S626"/>
  <c r="R626"/>
  <c r="Q626"/>
  <c r="P626"/>
  <c r="O626"/>
  <c r="N626"/>
  <c r="M626"/>
  <c r="L626"/>
  <c r="K626"/>
  <c r="J626"/>
  <c r="I626"/>
  <c r="H626"/>
  <c r="G626"/>
  <c r="F626"/>
  <c r="E626"/>
  <c r="D626"/>
  <c r="C626"/>
  <c r="B626"/>
  <c r="U625"/>
  <c r="T625"/>
  <c r="S625"/>
  <c r="R625"/>
  <c r="Q625"/>
  <c r="P625"/>
  <c r="O625"/>
  <c r="N625"/>
  <c r="M625"/>
  <c r="L625"/>
  <c r="K625"/>
  <c r="J625"/>
  <c r="I625"/>
  <c r="H625"/>
  <c r="G625"/>
  <c r="F625"/>
  <c r="E625"/>
  <c r="D625"/>
  <c r="C625"/>
  <c r="B625"/>
  <c r="U624"/>
  <c r="T624"/>
  <c r="S624"/>
  <c r="R624"/>
  <c r="Q624"/>
  <c r="P624"/>
  <c r="O624"/>
  <c r="N624"/>
  <c r="M624"/>
  <c r="L624"/>
  <c r="K624"/>
  <c r="J624"/>
  <c r="I624"/>
  <c r="H624"/>
  <c r="G624"/>
  <c r="F624"/>
  <c r="E624"/>
  <c r="D624"/>
  <c r="C624"/>
  <c r="B624"/>
  <c r="U623"/>
  <c r="T623"/>
  <c r="S623"/>
  <c r="R623"/>
  <c r="Q623"/>
  <c r="P623"/>
  <c r="O623"/>
  <c r="N623"/>
  <c r="M623"/>
  <c r="L623"/>
  <c r="K623"/>
  <c r="J623"/>
  <c r="I623"/>
  <c r="H623"/>
  <c r="G623"/>
  <c r="F623"/>
  <c r="E623"/>
  <c r="D623"/>
  <c r="C623"/>
  <c r="B623"/>
  <c r="U622"/>
  <c r="T622"/>
  <c r="S622"/>
  <c r="R622"/>
  <c r="Q622"/>
  <c r="P622"/>
  <c r="O622"/>
  <c r="N622"/>
  <c r="M622"/>
  <c r="L622"/>
  <c r="K622"/>
  <c r="J622"/>
  <c r="I622"/>
  <c r="H622"/>
  <c r="G622"/>
  <c r="F622"/>
  <c r="E622"/>
  <c r="D622"/>
  <c r="C622"/>
  <c r="B622"/>
  <c r="U621"/>
  <c r="T621"/>
  <c r="S621"/>
  <c r="R621"/>
  <c r="Q621"/>
  <c r="P621"/>
  <c r="O621"/>
  <c r="N621"/>
  <c r="M621"/>
  <c r="L621"/>
  <c r="K621"/>
  <c r="J621"/>
  <c r="I621"/>
  <c r="H621"/>
  <c r="G621"/>
  <c r="F621"/>
  <c r="E621"/>
  <c r="D621"/>
  <c r="C621"/>
  <c r="B621"/>
  <c r="U620"/>
  <c r="T620"/>
  <c r="S620"/>
  <c r="R620"/>
  <c r="Q620"/>
  <c r="P620"/>
  <c r="O620"/>
  <c r="N620"/>
  <c r="M620"/>
  <c r="L620"/>
  <c r="K620"/>
  <c r="J620"/>
  <c r="I620"/>
  <c r="H620"/>
  <c r="G620"/>
  <c r="F620"/>
  <c r="E620"/>
  <c r="D620"/>
  <c r="C620"/>
  <c r="B620"/>
  <c r="U619"/>
  <c r="T619"/>
  <c r="S619"/>
  <c r="R619"/>
  <c r="Q619"/>
  <c r="P619"/>
  <c r="O619"/>
  <c r="N619"/>
  <c r="M619"/>
  <c r="L619"/>
  <c r="K619"/>
  <c r="J619"/>
  <c r="I619"/>
  <c r="H619"/>
  <c r="G619"/>
  <c r="F619"/>
  <c r="E619"/>
  <c r="D619"/>
  <c r="C619"/>
  <c r="B619"/>
  <c r="U618"/>
  <c r="T618"/>
  <c r="S618"/>
  <c r="R618"/>
  <c r="Q618"/>
  <c r="P618"/>
  <c r="O618"/>
  <c r="N618"/>
  <c r="M618"/>
  <c r="L618"/>
  <c r="K618"/>
  <c r="J618"/>
  <c r="I618"/>
  <c r="H618"/>
  <c r="G618"/>
  <c r="F618"/>
  <c r="E618"/>
  <c r="D618"/>
  <c r="C618"/>
  <c r="B618"/>
  <c r="U617"/>
  <c r="T617"/>
  <c r="S617"/>
  <c r="R617"/>
  <c r="Q617"/>
  <c r="P617"/>
  <c r="O617"/>
  <c r="N617"/>
  <c r="M617"/>
  <c r="L617"/>
  <c r="K617"/>
  <c r="J617"/>
  <c r="I617"/>
  <c r="H617"/>
  <c r="G617"/>
  <c r="F617"/>
  <c r="E617"/>
  <c r="D617"/>
  <c r="C617"/>
  <c r="B617"/>
  <c r="U616"/>
  <c r="T616"/>
  <c r="S616"/>
  <c r="R616"/>
  <c r="Q616"/>
  <c r="P616"/>
  <c r="O616"/>
  <c r="N616"/>
  <c r="M616"/>
  <c r="L616"/>
  <c r="K616"/>
  <c r="J616"/>
  <c r="I616"/>
  <c r="H616"/>
  <c r="G616"/>
  <c r="F616"/>
  <c r="E616"/>
  <c r="D616"/>
  <c r="C616"/>
  <c r="B616"/>
  <c r="U615"/>
  <c r="T615"/>
  <c r="S615"/>
  <c r="R615"/>
  <c r="Q615"/>
  <c r="P615"/>
  <c r="O615"/>
  <c r="N615"/>
  <c r="M615"/>
  <c r="L615"/>
  <c r="K615"/>
  <c r="J615"/>
  <c r="I615"/>
  <c r="H615"/>
  <c r="G615"/>
  <c r="F615"/>
  <c r="E615"/>
  <c r="D615"/>
  <c r="C615"/>
  <c r="B615"/>
  <c r="U614"/>
  <c r="T614"/>
  <c r="S614"/>
  <c r="R614"/>
  <c r="Q614"/>
  <c r="P614"/>
  <c r="O614"/>
  <c r="N614"/>
  <c r="M614"/>
  <c r="L614"/>
  <c r="K614"/>
  <c r="J614"/>
  <c r="I614"/>
  <c r="H614"/>
  <c r="G614"/>
  <c r="F614"/>
  <c r="E614"/>
  <c r="D614"/>
  <c r="C614"/>
  <c r="B614"/>
  <c r="U613"/>
  <c r="T613"/>
  <c r="S613"/>
  <c r="R613"/>
  <c r="Q613"/>
  <c r="P613"/>
  <c r="O613"/>
  <c r="N613"/>
  <c r="M613"/>
  <c r="L613"/>
  <c r="K613"/>
  <c r="J613"/>
  <c r="I613"/>
  <c r="H613"/>
  <c r="G613"/>
  <c r="F613"/>
  <c r="E613"/>
  <c r="D613"/>
  <c r="C613"/>
  <c r="B613"/>
  <c r="U612"/>
  <c r="T612"/>
  <c r="S612"/>
  <c r="R612"/>
  <c r="Q612"/>
  <c r="P612"/>
  <c r="O612"/>
  <c r="N612"/>
  <c r="M612"/>
  <c r="L612"/>
  <c r="K612"/>
  <c r="J612"/>
  <c r="I612"/>
  <c r="H612"/>
  <c r="G612"/>
  <c r="F612"/>
  <c r="E612"/>
  <c r="D612"/>
  <c r="C612"/>
  <c r="B612"/>
  <c r="U611"/>
  <c r="T611"/>
  <c r="S611"/>
  <c r="R611"/>
  <c r="Q611"/>
  <c r="P611"/>
  <c r="O611"/>
  <c r="N611"/>
  <c r="M611"/>
  <c r="L611"/>
  <c r="K611"/>
  <c r="J611"/>
  <c r="I611"/>
  <c r="H611"/>
  <c r="G611"/>
  <c r="F611"/>
  <c r="E611"/>
  <c r="D611"/>
  <c r="C611"/>
  <c r="B611"/>
  <c r="U610"/>
  <c r="T610"/>
  <c r="S610"/>
  <c r="R610"/>
  <c r="Q610"/>
  <c r="P610"/>
  <c r="O610"/>
  <c r="N610"/>
  <c r="M610"/>
  <c r="L610"/>
  <c r="K610"/>
  <c r="J610"/>
  <c r="I610"/>
  <c r="H610"/>
  <c r="G610"/>
  <c r="F610"/>
  <c r="E610"/>
  <c r="D610"/>
  <c r="C610"/>
  <c r="B610"/>
  <c r="U609"/>
  <c r="T609"/>
  <c r="S609"/>
  <c r="R609"/>
  <c r="Q609"/>
  <c r="P609"/>
  <c r="O609"/>
  <c r="N609"/>
  <c r="M609"/>
  <c r="L609"/>
  <c r="K609"/>
  <c r="J609"/>
  <c r="I609"/>
  <c r="H609"/>
  <c r="G609"/>
  <c r="F609"/>
  <c r="E609"/>
  <c r="D609"/>
  <c r="C609"/>
  <c r="B609"/>
  <c r="U608"/>
  <c r="T608"/>
  <c r="S608"/>
  <c r="R608"/>
  <c r="Q608"/>
  <c r="P608"/>
  <c r="O608"/>
  <c r="N608"/>
  <c r="M608"/>
  <c r="L608"/>
  <c r="K608"/>
  <c r="J608"/>
  <c r="I608"/>
  <c r="H608"/>
  <c r="G608"/>
  <c r="F608"/>
  <c r="E608"/>
  <c r="D608"/>
  <c r="C608"/>
  <c r="B608"/>
  <c r="U607"/>
  <c r="T607"/>
  <c r="S607"/>
  <c r="R607"/>
  <c r="Q607"/>
  <c r="P607"/>
  <c r="O607"/>
  <c r="N607"/>
  <c r="M607"/>
  <c r="L607"/>
  <c r="K607"/>
  <c r="J607"/>
  <c r="I607"/>
  <c r="H607"/>
  <c r="G607"/>
  <c r="F607"/>
  <c r="E607"/>
  <c r="D607"/>
  <c r="C607"/>
  <c r="B607"/>
  <c r="U606"/>
  <c r="T606"/>
  <c r="S606"/>
  <c r="R606"/>
  <c r="Q606"/>
  <c r="P606"/>
  <c r="O606"/>
  <c r="N606"/>
  <c r="M606"/>
  <c r="L606"/>
  <c r="K606"/>
  <c r="J606"/>
  <c r="I606"/>
  <c r="H606"/>
  <c r="G606"/>
  <c r="F606"/>
  <c r="E606"/>
  <c r="D606"/>
  <c r="C606"/>
  <c r="B606"/>
  <c r="U605"/>
  <c r="T605"/>
  <c r="S605"/>
  <c r="R605"/>
  <c r="Q605"/>
  <c r="P605"/>
  <c r="O605"/>
  <c r="N605"/>
  <c r="M605"/>
  <c r="L605"/>
  <c r="K605"/>
  <c r="J605"/>
  <c r="I605"/>
  <c r="H605"/>
  <c r="G605"/>
  <c r="F605"/>
  <c r="E605"/>
  <c r="D605"/>
  <c r="C605"/>
  <c r="B605"/>
  <c r="U604"/>
  <c r="T604"/>
  <c r="S604"/>
  <c r="R604"/>
  <c r="Q604"/>
  <c r="P604"/>
  <c r="O604"/>
  <c r="N604"/>
  <c r="M604"/>
  <c r="L604"/>
  <c r="K604"/>
  <c r="J604"/>
  <c r="I604"/>
  <c r="H604"/>
  <c r="G604"/>
  <c r="F604"/>
  <c r="E604"/>
  <c r="D604"/>
  <c r="C604"/>
  <c r="B604"/>
  <c r="U603"/>
  <c r="T603"/>
  <c r="S603"/>
  <c r="R603"/>
  <c r="Q603"/>
  <c r="P603"/>
  <c r="O603"/>
  <c r="N603"/>
  <c r="M603"/>
  <c r="L603"/>
  <c r="K603"/>
  <c r="J603"/>
  <c r="I603"/>
  <c r="H603"/>
  <c r="G603"/>
  <c r="F603"/>
  <c r="E603"/>
  <c r="D603"/>
  <c r="C603"/>
  <c r="B603"/>
  <c r="U602"/>
  <c r="T602"/>
  <c r="S602"/>
  <c r="R602"/>
  <c r="Q602"/>
  <c r="P602"/>
  <c r="O602"/>
  <c r="N602"/>
  <c r="M602"/>
  <c r="L602"/>
  <c r="K602"/>
  <c r="J602"/>
  <c r="I602"/>
  <c r="H602"/>
  <c r="G602"/>
  <c r="F602"/>
  <c r="E602"/>
  <c r="D602"/>
  <c r="C602"/>
  <c r="B602"/>
  <c r="U601"/>
  <c r="T601"/>
  <c r="S601"/>
  <c r="R601"/>
  <c r="Q601"/>
  <c r="P601"/>
  <c r="O601"/>
  <c r="N601"/>
  <c r="M601"/>
  <c r="L601"/>
  <c r="K601"/>
  <c r="J601"/>
  <c r="I601"/>
  <c r="H601"/>
  <c r="G601"/>
  <c r="F601"/>
  <c r="E601"/>
  <c r="D601"/>
  <c r="C601"/>
  <c r="B601"/>
  <c r="U600"/>
  <c r="T600"/>
  <c r="S600"/>
  <c r="R600"/>
  <c r="Q600"/>
  <c r="P600"/>
  <c r="O600"/>
  <c r="N600"/>
  <c r="M600"/>
  <c r="L600"/>
  <c r="K600"/>
  <c r="J600"/>
  <c r="I600"/>
  <c r="H600"/>
  <c r="G600"/>
  <c r="F600"/>
  <c r="E600"/>
  <c r="D600"/>
  <c r="C600"/>
  <c r="B600"/>
  <c r="U599"/>
  <c r="T599"/>
  <c r="S599"/>
  <c r="R599"/>
  <c r="Q599"/>
  <c r="P599"/>
  <c r="O599"/>
  <c r="N599"/>
  <c r="M599"/>
  <c r="L599"/>
  <c r="K599"/>
  <c r="J599"/>
  <c r="I599"/>
  <c r="H599"/>
  <c r="G599"/>
  <c r="F599"/>
  <c r="E599"/>
  <c r="D599"/>
  <c r="C599"/>
  <c r="B599"/>
  <c r="U598"/>
  <c r="T598"/>
  <c r="S598"/>
  <c r="R598"/>
  <c r="Q598"/>
  <c r="P598"/>
  <c r="O598"/>
  <c r="N598"/>
  <c r="M598"/>
  <c r="L598"/>
  <c r="K598"/>
  <c r="J598"/>
  <c r="I598"/>
  <c r="H598"/>
  <c r="G598"/>
  <c r="F598"/>
  <c r="E598"/>
  <c r="D598"/>
  <c r="C598"/>
  <c r="B598"/>
  <c r="U597"/>
  <c r="T597"/>
  <c r="S597"/>
  <c r="R597"/>
  <c r="Q597"/>
  <c r="P597"/>
  <c r="O597"/>
  <c r="N597"/>
  <c r="M597"/>
  <c r="L597"/>
  <c r="K597"/>
  <c r="J597"/>
  <c r="I597"/>
  <c r="H597"/>
  <c r="G597"/>
  <c r="F597"/>
  <c r="E597"/>
  <c r="D597"/>
  <c r="C597"/>
  <c r="B597"/>
  <c r="U596"/>
  <c r="T596"/>
  <c r="S596"/>
  <c r="R596"/>
  <c r="Q596"/>
  <c r="P596"/>
  <c r="O596"/>
  <c r="N596"/>
  <c r="M596"/>
  <c r="L596"/>
  <c r="K596"/>
  <c r="J596"/>
  <c r="I596"/>
  <c r="H596"/>
  <c r="G596"/>
  <c r="F596"/>
  <c r="E596"/>
  <c r="D596"/>
  <c r="C596"/>
  <c r="B596"/>
  <c r="U595"/>
  <c r="T595"/>
  <c r="S595"/>
  <c r="R595"/>
  <c r="Q595"/>
  <c r="P595"/>
  <c r="O595"/>
  <c r="N595"/>
  <c r="M595"/>
  <c r="L595"/>
  <c r="K595"/>
  <c r="J595"/>
  <c r="I595"/>
  <c r="H595"/>
  <c r="G595"/>
  <c r="F595"/>
  <c r="E595"/>
  <c r="D595"/>
  <c r="C595"/>
  <c r="B595"/>
  <c r="U594"/>
  <c r="T594"/>
  <c r="S594"/>
  <c r="R594"/>
  <c r="Q594"/>
  <c r="P594"/>
  <c r="O594"/>
  <c r="N594"/>
  <c r="M594"/>
  <c r="L594"/>
  <c r="K594"/>
  <c r="J594"/>
  <c r="I594"/>
  <c r="H594"/>
  <c r="G594"/>
  <c r="F594"/>
  <c r="E594"/>
  <c r="D594"/>
  <c r="C594"/>
  <c r="B594"/>
  <c r="U593"/>
  <c r="T593"/>
  <c r="S593"/>
  <c r="R593"/>
  <c r="Q593"/>
  <c r="P593"/>
  <c r="O593"/>
  <c r="N593"/>
  <c r="M593"/>
  <c r="L593"/>
  <c r="K593"/>
  <c r="J593"/>
  <c r="I593"/>
  <c r="H593"/>
  <c r="G593"/>
  <c r="F593"/>
  <c r="E593"/>
  <c r="D593"/>
  <c r="C593"/>
  <c r="B593"/>
  <c r="U592"/>
  <c r="T592"/>
  <c r="S592"/>
  <c r="R592"/>
  <c r="Q592"/>
  <c r="P592"/>
  <c r="O592"/>
  <c r="N592"/>
  <c r="M592"/>
  <c r="L592"/>
  <c r="K592"/>
  <c r="J592"/>
  <c r="I592"/>
  <c r="H592"/>
  <c r="G592"/>
  <c r="F592"/>
  <c r="E592"/>
  <c r="D592"/>
  <c r="C592"/>
  <c r="B592"/>
  <c r="U591"/>
  <c r="T591"/>
  <c r="S591"/>
  <c r="R591"/>
  <c r="Q591"/>
  <c r="P591"/>
  <c r="O591"/>
  <c r="N591"/>
  <c r="M591"/>
  <c r="L591"/>
  <c r="K591"/>
  <c r="J591"/>
  <c r="I591"/>
  <c r="H591"/>
  <c r="G591"/>
  <c r="F591"/>
  <c r="E591"/>
  <c r="D591"/>
  <c r="C591"/>
  <c r="B591"/>
  <c r="U590"/>
  <c r="T590"/>
  <c r="S590"/>
  <c r="R590"/>
  <c r="Q590"/>
  <c r="P590"/>
  <c r="O590"/>
  <c r="N590"/>
  <c r="M590"/>
  <c r="L590"/>
  <c r="K590"/>
  <c r="J590"/>
  <c r="I590"/>
  <c r="H590"/>
  <c r="G590"/>
  <c r="F590"/>
  <c r="E590"/>
  <c r="D590"/>
  <c r="C590"/>
  <c r="B590"/>
  <c r="U589"/>
  <c r="T589"/>
  <c r="S589"/>
  <c r="R589"/>
  <c r="Q589"/>
  <c r="P589"/>
  <c r="O589"/>
  <c r="N589"/>
  <c r="M589"/>
  <c r="L589"/>
  <c r="K589"/>
  <c r="J589"/>
  <c r="I589"/>
  <c r="H589"/>
  <c r="G589"/>
  <c r="F589"/>
  <c r="E589"/>
  <c r="D589"/>
  <c r="C589"/>
  <c r="B589"/>
  <c r="U588"/>
  <c r="T588"/>
  <c r="S588"/>
  <c r="R588"/>
  <c r="Q588"/>
  <c r="P588"/>
  <c r="O588"/>
  <c r="N588"/>
  <c r="M588"/>
  <c r="L588"/>
  <c r="K588"/>
  <c r="J588"/>
  <c r="I588"/>
  <c r="H588"/>
  <c r="G588"/>
  <c r="F588"/>
  <c r="E588"/>
  <c r="D588"/>
  <c r="C588"/>
  <c r="B588"/>
  <c r="U587"/>
  <c r="T587"/>
  <c r="S587"/>
  <c r="R587"/>
  <c r="Q587"/>
  <c r="P587"/>
  <c r="O587"/>
  <c r="N587"/>
  <c r="M587"/>
  <c r="L587"/>
  <c r="K587"/>
  <c r="J587"/>
  <c r="I587"/>
  <c r="H587"/>
  <c r="G587"/>
  <c r="F587"/>
  <c r="E587"/>
  <c r="D587"/>
  <c r="C587"/>
  <c r="B587"/>
  <c r="U586"/>
  <c r="T586"/>
  <c r="S586"/>
  <c r="R586"/>
  <c r="Q586"/>
  <c r="P586"/>
  <c r="O586"/>
  <c r="N586"/>
  <c r="M586"/>
  <c r="L586"/>
  <c r="K586"/>
  <c r="J586"/>
  <c r="I586"/>
  <c r="H586"/>
  <c r="G586"/>
  <c r="F586"/>
  <c r="E586"/>
  <c r="D586"/>
  <c r="C586"/>
  <c r="B586"/>
  <c r="U585"/>
  <c r="T585"/>
  <c r="S585"/>
  <c r="R585"/>
  <c r="Q585"/>
  <c r="P585"/>
  <c r="O585"/>
  <c r="N585"/>
  <c r="M585"/>
  <c r="L585"/>
  <c r="K585"/>
  <c r="J585"/>
  <c r="I585"/>
  <c r="H585"/>
  <c r="G585"/>
  <c r="F585"/>
  <c r="E585"/>
  <c r="D585"/>
  <c r="C585"/>
  <c r="B585"/>
  <c r="U584"/>
  <c r="T584"/>
  <c r="S584"/>
  <c r="R584"/>
  <c r="Q584"/>
  <c r="P584"/>
  <c r="O584"/>
  <c r="N584"/>
  <c r="M584"/>
  <c r="L584"/>
  <c r="K584"/>
  <c r="J584"/>
  <c r="I584"/>
  <c r="H584"/>
  <c r="G584"/>
  <c r="F584"/>
  <c r="E584"/>
  <c r="D584"/>
  <c r="C584"/>
  <c r="B584"/>
  <c r="U583"/>
  <c r="T583"/>
  <c r="S583"/>
  <c r="R583"/>
  <c r="Q583"/>
  <c r="P583"/>
  <c r="O583"/>
  <c r="N583"/>
  <c r="M583"/>
  <c r="L583"/>
  <c r="K583"/>
  <c r="J583"/>
  <c r="I583"/>
  <c r="H583"/>
  <c r="G583"/>
  <c r="F583"/>
  <c r="E583"/>
  <c r="D583"/>
  <c r="C583"/>
  <c r="B583"/>
  <c r="U582"/>
  <c r="T582"/>
  <c r="S582"/>
  <c r="R582"/>
  <c r="Q582"/>
  <c r="P582"/>
  <c r="O582"/>
  <c r="N582"/>
  <c r="M582"/>
  <c r="L582"/>
  <c r="K582"/>
  <c r="J582"/>
  <c r="I582"/>
  <c r="H582"/>
  <c r="G582"/>
  <c r="F582"/>
  <c r="E582"/>
  <c r="D582"/>
  <c r="C582"/>
  <c r="B582"/>
  <c r="U581"/>
  <c r="T581"/>
  <c r="S581"/>
  <c r="R581"/>
  <c r="Q581"/>
  <c r="P581"/>
  <c r="O581"/>
  <c r="N581"/>
  <c r="M581"/>
  <c r="L581"/>
  <c r="K581"/>
  <c r="J581"/>
  <c r="I581"/>
  <c r="H581"/>
  <c r="G581"/>
  <c r="F581"/>
  <c r="E581"/>
  <c r="D581"/>
  <c r="C581"/>
  <c r="B581"/>
  <c r="U580"/>
  <c r="T580"/>
  <c r="S580"/>
  <c r="R580"/>
  <c r="Q580"/>
  <c r="P580"/>
  <c r="O580"/>
  <c r="N580"/>
  <c r="M580"/>
  <c r="L580"/>
  <c r="K580"/>
  <c r="J580"/>
  <c r="I580"/>
  <c r="H580"/>
  <c r="G580"/>
  <c r="F580"/>
  <c r="E580"/>
  <c r="D580"/>
  <c r="C580"/>
  <c r="B580"/>
  <c r="U579"/>
  <c r="T579"/>
  <c r="S579"/>
  <c r="R579"/>
  <c r="Q579"/>
  <c r="P579"/>
  <c r="O579"/>
  <c r="N579"/>
  <c r="M579"/>
  <c r="L579"/>
  <c r="K579"/>
  <c r="J579"/>
  <c r="I579"/>
  <c r="H579"/>
  <c r="G579"/>
  <c r="F579"/>
  <c r="E579"/>
  <c r="D579"/>
  <c r="C579"/>
  <c r="B579"/>
  <c r="U578"/>
  <c r="T578"/>
  <c r="S578"/>
  <c r="R578"/>
  <c r="Q578"/>
  <c r="P578"/>
  <c r="O578"/>
  <c r="N578"/>
  <c r="M578"/>
  <c r="L578"/>
  <c r="K578"/>
  <c r="J578"/>
  <c r="I578"/>
  <c r="H578"/>
  <c r="G578"/>
  <c r="F578"/>
  <c r="E578"/>
  <c r="D578"/>
  <c r="C578"/>
  <c r="B578"/>
  <c r="U577"/>
  <c r="T577"/>
  <c r="S577"/>
  <c r="R577"/>
  <c r="Q577"/>
  <c r="P577"/>
  <c r="O577"/>
  <c r="N577"/>
  <c r="M577"/>
  <c r="L577"/>
  <c r="K577"/>
  <c r="J577"/>
  <c r="I577"/>
  <c r="H577"/>
  <c r="G577"/>
  <c r="F577"/>
  <c r="E577"/>
  <c r="D577"/>
  <c r="C577"/>
  <c r="B577"/>
  <c r="U576"/>
  <c r="T576"/>
  <c r="S576"/>
  <c r="R576"/>
  <c r="Q576"/>
  <c r="P576"/>
  <c r="O576"/>
  <c r="N576"/>
  <c r="M576"/>
  <c r="L576"/>
  <c r="K576"/>
  <c r="J576"/>
  <c r="I576"/>
  <c r="H576"/>
  <c r="G576"/>
  <c r="F576"/>
  <c r="E576"/>
  <c r="D576"/>
  <c r="C576"/>
  <c r="B576"/>
  <c r="U575"/>
  <c r="T575"/>
  <c r="S575"/>
  <c r="R575"/>
  <c r="Q575"/>
  <c r="P575"/>
  <c r="O575"/>
  <c r="N575"/>
  <c r="M575"/>
  <c r="L575"/>
  <c r="K575"/>
  <c r="J575"/>
  <c r="I575"/>
  <c r="H575"/>
  <c r="G575"/>
  <c r="F575"/>
  <c r="E575"/>
  <c r="D575"/>
  <c r="C575"/>
  <c r="B575"/>
  <c r="U574"/>
  <c r="T574"/>
  <c r="S574"/>
  <c r="R574"/>
  <c r="Q574"/>
  <c r="P574"/>
  <c r="O574"/>
  <c r="N574"/>
  <c r="M574"/>
  <c r="L574"/>
  <c r="K574"/>
  <c r="J574"/>
  <c r="I574"/>
  <c r="H574"/>
  <c r="G574"/>
  <c r="F574"/>
  <c r="E574"/>
  <c r="D574"/>
  <c r="C574"/>
  <c r="B574"/>
  <c r="U573"/>
  <c r="T573"/>
  <c r="S573"/>
  <c r="R573"/>
  <c r="Q573"/>
  <c r="P573"/>
  <c r="O573"/>
  <c r="N573"/>
  <c r="M573"/>
  <c r="L573"/>
  <c r="K573"/>
  <c r="J573"/>
  <c r="I573"/>
  <c r="H573"/>
  <c r="G573"/>
  <c r="F573"/>
  <c r="E573"/>
  <c r="D573"/>
  <c r="C573"/>
  <c r="B573"/>
  <c r="U572"/>
  <c r="T572"/>
  <c r="S572"/>
  <c r="R572"/>
  <c r="Q572"/>
  <c r="P572"/>
  <c r="O572"/>
  <c r="N572"/>
  <c r="M572"/>
  <c r="L572"/>
  <c r="K572"/>
  <c r="J572"/>
  <c r="I572"/>
  <c r="H572"/>
  <c r="G572"/>
  <c r="F572"/>
  <c r="E572"/>
  <c r="D572"/>
  <c r="C572"/>
  <c r="B572"/>
  <c r="U571"/>
  <c r="T571"/>
  <c r="S571"/>
  <c r="R571"/>
  <c r="Q571"/>
  <c r="P571"/>
  <c r="O571"/>
  <c r="N571"/>
  <c r="M571"/>
  <c r="L571"/>
  <c r="K571"/>
  <c r="J571"/>
  <c r="I571"/>
  <c r="H571"/>
  <c r="G571"/>
  <c r="F571"/>
  <c r="E571"/>
  <c r="D571"/>
  <c r="C571"/>
  <c r="B571"/>
  <c r="U570"/>
  <c r="T570"/>
  <c r="S570"/>
  <c r="R570"/>
  <c r="Q570"/>
  <c r="P570"/>
  <c r="O570"/>
  <c r="N570"/>
  <c r="M570"/>
  <c r="L570"/>
  <c r="K570"/>
  <c r="J570"/>
  <c r="I570"/>
  <c r="H570"/>
  <c r="G570"/>
  <c r="F570"/>
  <c r="E570"/>
  <c r="D570"/>
  <c r="C570"/>
  <c r="B570"/>
  <c r="U569"/>
  <c r="T569"/>
  <c r="S569"/>
  <c r="R569"/>
  <c r="Q569"/>
  <c r="P569"/>
  <c r="O569"/>
  <c r="N569"/>
  <c r="M569"/>
  <c r="L569"/>
  <c r="K569"/>
  <c r="J569"/>
  <c r="I569"/>
  <c r="H569"/>
  <c r="G569"/>
  <c r="F569"/>
  <c r="E569"/>
  <c r="D569"/>
  <c r="C569"/>
  <c r="B569"/>
  <c r="U568"/>
  <c r="T568"/>
  <c r="S568"/>
  <c r="R568"/>
  <c r="Q568"/>
  <c r="P568"/>
  <c r="O568"/>
  <c r="N568"/>
  <c r="M568"/>
  <c r="L568"/>
  <c r="K568"/>
  <c r="J568"/>
  <c r="I568"/>
  <c r="H568"/>
  <c r="G568"/>
  <c r="F568"/>
  <c r="E568"/>
  <c r="D568"/>
  <c r="C568"/>
  <c r="B568"/>
  <c r="U567"/>
  <c r="T567"/>
  <c r="S567"/>
  <c r="R567"/>
  <c r="Q567"/>
  <c r="P567"/>
  <c r="O567"/>
  <c r="N567"/>
  <c r="M567"/>
  <c r="L567"/>
  <c r="K567"/>
  <c r="J567"/>
  <c r="I567"/>
  <c r="H567"/>
  <c r="G567"/>
  <c r="F567"/>
  <c r="E567"/>
  <c r="D567"/>
  <c r="C567"/>
  <c r="B567"/>
  <c r="U566"/>
  <c r="T566"/>
  <c r="S566"/>
  <c r="R566"/>
  <c r="Q566"/>
  <c r="P566"/>
  <c r="O566"/>
  <c r="N566"/>
  <c r="M566"/>
  <c r="L566"/>
  <c r="K566"/>
  <c r="J566"/>
  <c r="I566"/>
  <c r="H566"/>
  <c r="G566"/>
  <c r="F566"/>
  <c r="E566"/>
  <c r="D566"/>
  <c r="C566"/>
  <c r="B566"/>
  <c r="U565"/>
  <c r="T565"/>
  <c r="S565"/>
  <c r="R565"/>
  <c r="Q565"/>
  <c r="P565"/>
  <c r="O565"/>
  <c r="N565"/>
  <c r="M565"/>
  <c r="L565"/>
  <c r="K565"/>
  <c r="J565"/>
  <c r="I565"/>
  <c r="H565"/>
  <c r="G565"/>
  <c r="F565"/>
  <c r="E565"/>
  <c r="D565"/>
  <c r="C565"/>
  <c r="B565"/>
  <c r="U564"/>
  <c r="T564"/>
  <c r="S564"/>
  <c r="R564"/>
  <c r="Q564"/>
  <c r="P564"/>
  <c r="O564"/>
  <c r="N564"/>
  <c r="M564"/>
  <c r="L564"/>
  <c r="K564"/>
  <c r="J564"/>
  <c r="I564"/>
  <c r="H564"/>
  <c r="G564"/>
  <c r="F564"/>
  <c r="E564"/>
  <c r="D564"/>
  <c r="C564"/>
  <c r="B564"/>
  <c r="U563"/>
  <c r="T563"/>
  <c r="S563"/>
  <c r="R563"/>
  <c r="Q563"/>
  <c r="P563"/>
  <c r="O563"/>
  <c r="N563"/>
  <c r="M563"/>
  <c r="L563"/>
  <c r="K563"/>
  <c r="J563"/>
  <c r="I563"/>
  <c r="H563"/>
  <c r="G563"/>
  <c r="F563"/>
  <c r="E563"/>
  <c r="D563"/>
  <c r="C563"/>
  <c r="B563"/>
  <c r="U562"/>
  <c r="T562"/>
  <c r="S562"/>
  <c r="R562"/>
  <c r="Q562"/>
  <c r="P562"/>
  <c r="O562"/>
  <c r="N562"/>
  <c r="M562"/>
  <c r="L562"/>
  <c r="K562"/>
  <c r="J562"/>
  <c r="I562"/>
  <c r="H562"/>
  <c r="G562"/>
  <c r="F562"/>
  <c r="E562"/>
  <c r="D562"/>
  <c r="C562"/>
  <c r="B562"/>
  <c r="U561"/>
  <c r="T561"/>
  <c r="S561"/>
  <c r="R561"/>
  <c r="Q561"/>
  <c r="P561"/>
  <c r="O561"/>
  <c r="N561"/>
  <c r="M561"/>
  <c r="L561"/>
  <c r="K561"/>
  <c r="J561"/>
  <c r="I561"/>
  <c r="H561"/>
  <c r="G561"/>
  <c r="F561"/>
  <c r="E561"/>
  <c r="D561"/>
  <c r="C561"/>
  <c r="B561"/>
  <c r="U560"/>
  <c r="T560"/>
  <c r="S560"/>
  <c r="R560"/>
  <c r="Q560"/>
  <c r="P560"/>
  <c r="O560"/>
  <c r="N560"/>
  <c r="M560"/>
  <c r="L560"/>
  <c r="K560"/>
  <c r="J560"/>
  <c r="I560"/>
  <c r="H560"/>
  <c r="G560"/>
  <c r="F560"/>
  <c r="E560"/>
  <c r="D560"/>
  <c r="C560"/>
  <c r="B560"/>
  <c r="U559"/>
  <c r="T559"/>
  <c r="S559"/>
  <c r="R559"/>
  <c r="Q559"/>
  <c r="P559"/>
  <c r="O559"/>
  <c r="N559"/>
  <c r="M559"/>
  <c r="L559"/>
  <c r="K559"/>
  <c r="J559"/>
  <c r="I559"/>
  <c r="H559"/>
  <c r="G559"/>
  <c r="F559"/>
  <c r="E559"/>
  <c r="D559"/>
  <c r="C559"/>
  <c r="B559"/>
  <c r="U558"/>
  <c r="T558"/>
  <c r="S558"/>
  <c r="R558"/>
  <c r="Q558"/>
  <c r="P558"/>
  <c r="O558"/>
  <c r="N558"/>
  <c r="M558"/>
  <c r="L558"/>
  <c r="K558"/>
  <c r="J558"/>
  <c r="I558"/>
  <c r="H558"/>
  <c r="G558"/>
  <c r="F558"/>
  <c r="E558"/>
  <c r="D558"/>
  <c r="C558"/>
  <c r="B558"/>
  <c r="U557"/>
  <c r="T557"/>
  <c r="S557"/>
  <c r="R557"/>
  <c r="Q557"/>
  <c r="P557"/>
  <c r="O557"/>
  <c r="N557"/>
  <c r="M557"/>
  <c r="L557"/>
  <c r="K557"/>
  <c r="J557"/>
  <c r="I557"/>
  <c r="H557"/>
  <c r="G557"/>
  <c r="F557"/>
  <c r="E557"/>
  <c r="D557"/>
  <c r="C557"/>
  <c r="B557"/>
  <c r="U556"/>
  <c r="T556"/>
  <c r="S556"/>
  <c r="R556"/>
  <c r="Q556"/>
  <c r="P556"/>
  <c r="O556"/>
  <c r="N556"/>
  <c r="M556"/>
  <c r="L556"/>
  <c r="K556"/>
  <c r="J556"/>
  <c r="I556"/>
  <c r="H556"/>
  <c r="G556"/>
  <c r="F556"/>
  <c r="E556"/>
  <c r="D556"/>
  <c r="C556"/>
  <c r="B556"/>
  <c r="U555"/>
  <c r="T555"/>
  <c r="S555"/>
  <c r="R555"/>
  <c r="Q555"/>
  <c r="P555"/>
  <c r="O555"/>
  <c r="N555"/>
  <c r="M555"/>
  <c r="L555"/>
  <c r="K555"/>
  <c r="J555"/>
  <c r="I555"/>
  <c r="H555"/>
  <c r="G555"/>
  <c r="F555"/>
  <c r="E555"/>
  <c r="D555"/>
  <c r="C555"/>
  <c r="B555"/>
  <c r="U554"/>
  <c r="T554"/>
  <c r="S554"/>
  <c r="R554"/>
  <c r="Q554"/>
  <c r="P554"/>
  <c r="O554"/>
  <c r="N554"/>
  <c r="M554"/>
  <c r="L554"/>
  <c r="K554"/>
  <c r="J554"/>
  <c r="I554"/>
  <c r="H554"/>
  <c r="G554"/>
  <c r="F554"/>
  <c r="E554"/>
  <c r="D554"/>
  <c r="C554"/>
  <c r="B554"/>
  <c r="U553"/>
  <c r="T553"/>
  <c r="S553"/>
  <c r="R553"/>
  <c r="Q553"/>
  <c r="P553"/>
  <c r="O553"/>
  <c r="N553"/>
  <c r="M553"/>
  <c r="L553"/>
  <c r="K553"/>
  <c r="J553"/>
  <c r="I553"/>
  <c r="H553"/>
  <c r="G553"/>
  <c r="F553"/>
  <c r="E553"/>
  <c r="D553"/>
  <c r="C553"/>
  <c r="B553"/>
  <c r="U552"/>
  <c r="T552"/>
  <c r="S552"/>
  <c r="R552"/>
  <c r="Q552"/>
  <c r="P552"/>
  <c r="O552"/>
  <c r="N552"/>
  <c r="M552"/>
  <c r="L552"/>
  <c r="K552"/>
  <c r="J552"/>
  <c r="I552"/>
  <c r="H552"/>
  <c r="G552"/>
  <c r="F552"/>
  <c r="E552"/>
  <c r="D552"/>
  <c r="C552"/>
  <c r="B552"/>
  <c r="U551"/>
  <c r="T551"/>
  <c r="S551"/>
  <c r="R551"/>
  <c r="Q551"/>
  <c r="P551"/>
  <c r="O551"/>
  <c r="N551"/>
  <c r="M551"/>
  <c r="L551"/>
  <c r="K551"/>
  <c r="J551"/>
  <c r="I551"/>
  <c r="H551"/>
  <c r="G551"/>
  <c r="F551"/>
  <c r="E551"/>
  <c r="D551"/>
  <c r="C551"/>
  <c r="B551"/>
  <c r="U550"/>
  <c r="T550"/>
  <c r="S550"/>
  <c r="R550"/>
  <c r="Q550"/>
  <c r="P550"/>
  <c r="O550"/>
  <c r="N550"/>
  <c r="M550"/>
  <c r="L550"/>
  <c r="K550"/>
  <c r="J550"/>
  <c r="I550"/>
  <c r="H550"/>
  <c r="G550"/>
  <c r="F550"/>
  <c r="E550"/>
  <c r="D550"/>
  <c r="C550"/>
  <c r="B550"/>
  <c r="U549"/>
  <c r="T549"/>
  <c r="S549"/>
  <c r="R549"/>
  <c r="Q549"/>
  <c r="P549"/>
  <c r="O549"/>
  <c r="N549"/>
  <c r="M549"/>
  <c r="L549"/>
  <c r="K549"/>
  <c r="J549"/>
  <c r="I549"/>
  <c r="H549"/>
  <c r="G549"/>
  <c r="F549"/>
  <c r="E549"/>
  <c r="D549"/>
  <c r="C549"/>
  <c r="B549"/>
  <c r="U548"/>
  <c r="T548"/>
  <c r="S548"/>
  <c r="R548"/>
  <c r="Q548"/>
  <c r="P548"/>
  <c r="O548"/>
  <c r="N548"/>
  <c r="M548"/>
  <c r="L548"/>
  <c r="K548"/>
  <c r="J548"/>
  <c r="I548"/>
  <c r="H548"/>
  <c r="G548"/>
  <c r="F548"/>
  <c r="E548"/>
  <c r="D548"/>
  <c r="C548"/>
  <c r="B548"/>
  <c r="U547"/>
  <c r="T547"/>
  <c r="S547"/>
  <c r="R547"/>
  <c r="Q547"/>
  <c r="P547"/>
  <c r="O547"/>
  <c r="N547"/>
  <c r="M547"/>
  <c r="L547"/>
  <c r="K547"/>
  <c r="J547"/>
  <c r="I547"/>
  <c r="H547"/>
  <c r="G547"/>
  <c r="F547"/>
  <c r="E547"/>
  <c r="D547"/>
  <c r="C547"/>
  <c r="B547"/>
  <c r="U546"/>
  <c r="T546"/>
  <c r="S546"/>
  <c r="R546"/>
  <c r="Q546"/>
  <c r="P546"/>
  <c r="O546"/>
  <c r="N546"/>
  <c r="M546"/>
  <c r="L546"/>
  <c r="K546"/>
  <c r="J546"/>
  <c r="I546"/>
  <c r="H546"/>
  <c r="G546"/>
  <c r="F546"/>
  <c r="E546"/>
  <c r="D546"/>
  <c r="C546"/>
  <c r="B546"/>
  <c r="U545"/>
  <c r="T545"/>
  <c r="S545"/>
  <c r="R545"/>
  <c r="Q545"/>
  <c r="P545"/>
  <c r="O545"/>
  <c r="N545"/>
  <c r="M545"/>
  <c r="L545"/>
  <c r="K545"/>
  <c r="J545"/>
  <c r="I545"/>
  <c r="H545"/>
  <c r="G545"/>
  <c r="F545"/>
  <c r="E545"/>
  <c r="D545"/>
  <c r="C545"/>
  <c r="B545"/>
  <c r="U544"/>
  <c r="T544"/>
  <c r="S544"/>
  <c r="R544"/>
  <c r="Q544"/>
  <c r="P544"/>
  <c r="O544"/>
  <c r="N544"/>
  <c r="M544"/>
  <c r="L544"/>
  <c r="K544"/>
  <c r="J544"/>
  <c r="I544"/>
  <c r="H544"/>
  <c r="G544"/>
  <c r="F544"/>
  <c r="E544"/>
  <c r="D544"/>
  <c r="C544"/>
  <c r="B544"/>
  <c r="U543"/>
  <c r="T543"/>
  <c r="S543"/>
  <c r="R543"/>
  <c r="Q543"/>
  <c r="P543"/>
  <c r="O543"/>
  <c r="N543"/>
  <c r="M543"/>
  <c r="L543"/>
  <c r="K543"/>
  <c r="J543"/>
  <c r="I543"/>
  <c r="H543"/>
  <c r="G543"/>
  <c r="F543"/>
  <c r="E543"/>
  <c r="D543"/>
  <c r="C543"/>
  <c r="B543"/>
  <c r="U542"/>
  <c r="T542"/>
  <c r="S542"/>
  <c r="R542"/>
  <c r="Q542"/>
  <c r="P542"/>
  <c r="O542"/>
  <c r="N542"/>
  <c r="M542"/>
  <c r="L542"/>
  <c r="K542"/>
  <c r="J542"/>
  <c r="I542"/>
  <c r="H542"/>
  <c r="G542"/>
  <c r="F542"/>
  <c r="E542"/>
  <c r="D542"/>
  <c r="C542"/>
  <c r="B542"/>
  <c r="U541"/>
  <c r="T541"/>
  <c r="S541"/>
  <c r="R541"/>
  <c r="Q541"/>
  <c r="P541"/>
  <c r="O541"/>
  <c r="N541"/>
  <c r="M541"/>
  <c r="L541"/>
  <c r="K541"/>
  <c r="J541"/>
  <c r="I541"/>
  <c r="H541"/>
  <c r="G541"/>
  <c r="F541"/>
  <c r="E541"/>
  <c r="D541"/>
  <c r="C541"/>
  <c r="B541"/>
  <c r="U540"/>
  <c r="T540"/>
  <c r="S540"/>
  <c r="R540"/>
  <c r="Q540"/>
  <c r="P540"/>
  <c r="O540"/>
  <c r="N540"/>
  <c r="M540"/>
  <c r="L540"/>
  <c r="K540"/>
  <c r="J540"/>
  <c r="I540"/>
  <c r="H540"/>
  <c r="G540"/>
  <c r="F540"/>
  <c r="E540"/>
  <c r="D540"/>
  <c r="C540"/>
  <c r="B540"/>
  <c r="U539"/>
  <c r="T539"/>
  <c r="S539"/>
  <c r="R539"/>
  <c r="Q539"/>
  <c r="P539"/>
  <c r="O539"/>
  <c r="N539"/>
  <c r="M539"/>
  <c r="L539"/>
  <c r="K539"/>
  <c r="J539"/>
  <c r="I539"/>
  <c r="H539"/>
  <c r="G539"/>
  <c r="F539"/>
  <c r="E539"/>
  <c r="D539"/>
  <c r="C539"/>
  <c r="B539"/>
  <c r="U538"/>
  <c r="T538"/>
  <c r="S538"/>
  <c r="R538"/>
  <c r="Q538"/>
  <c r="P538"/>
  <c r="O538"/>
  <c r="N538"/>
  <c r="M538"/>
  <c r="L538"/>
  <c r="K538"/>
  <c r="J538"/>
  <c r="I538"/>
  <c r="H538"/>
  <c r="G538"/>
  <c r="F538"/>
  <c r="E538"/>
  <c r="D538"/>
  <c r="C538"/>
  <c r="B538"/>
  <c r="U537"/>
  <c r="T537"/>
  <c r="S537"/>
  <c r="R537"/>
  <c r="Q537"/>
  <c r="P537"/>
  <c r="O537"/>
  <c r="N537"/>
  <c r="M537"/>
  <c r="L537"/>
  <c r="K537"/>
  <c r="J537"/>
  <c r="I537"/>
  <c r="H537"/>
  <c r="G537"/>
  <c r="F537"/>
  <c r="E537"/>
  <c r="D537"/>
  <c r="C537"/>
  <c r="B537"/>
  <c r="U536"/>
  <c r="T536"/>
  <c r="S536"/>
  <c r="R536"/>
  <c r="Q536"/>
  <c r="P536"/>
  <c r="O536"/>
  <c r="N536"/>
  <c r="M536"/>
  <c r="L536"/>
  <c r="K536"/>
  <c r="J536"/>
  <c r="I536"/>
  <c r="H536"/>
  <c r="G536"/>
  <c r="F536"/>
  <c r="E536"/>
  <c r="D536"/>
  <c r="C536"/>
  <c r="B536"/>
  <c r="U535"/>
  <c r="T535"/>
  <c r="S535"/>
  <c r="R535"/>
  <c r="Q535"/>
  <c r="P535"/>
  <c r="O535"/>
  <c r="N535"/>
  <c r="M535"/>
  <c r="L535"/>
  <c r="K535"/>
  <c r="J535"/>
  <c r="I535"/>
  <c r="H535"/>
  <c r="G535"/>
  <c r="F535"/>
  <c r="E535"/>
  <c r="D535"/>
  <c r="C535"/>
  <c r="B535"/>
  <c r="U534"/>
  <c r="T534"/>
  <c r="S534"/>
  <c r="R534"/>
  <c r="Q534"/>
  <c r="P534"/>
  <c r="O534"/>
  <c r="N534"/>
  <c r="M534"/>
  <c r="L534"/>
  <c r="K534"/>
  <c r="J534"/>
  <c r="I534"/>
  <c r="H534"/>
  <c r="G534"/>
  <c r="F534"/>
  <c r="E534"/>
  <c r="D534"/>
  <c r="C534"/>
  <c r="B534"/>
  <c r="U533"/>
  <c r="T533"/>
  <c r="S533"/>
  <c r="R533"/>
  <c r="Q533"/>
  <c r="P533"/>
  <c r="O533"/>
  <c r="N533"/>
  <c r="M533"/>
  <c r="L533"/>
  <c r="K533"/>
  <c r="J533"/>
  <c r="I533"/>
  <c r="H533"/>
  <c r="G533"/>
  <c r="F533"/>
  <c r="E533"/>
  <c r="D533"/>
  <c r="C533"/>
  <c r="B533"/>
  <c r="U532"/>
  <c r="T532"/>
  <c r="S532"/>
  <c r="R532"/>
  <c r="Q532"/>
  <c r="P532"/>
  <c r="O532"/>
  <c r="N532"/>
  <c r="M532"/>
  <c r="L532"/>
  <c r="K532"/>
  <c r="J532"/>
  <c r="I532"/>
  <c r="H532"/>
  <c r="G532"/>
  <c r="F532"/>
  <c r="E532"/>
  <c r="D532"/>
  <c r="C532"/>
  <c r="B532"/>
  <c r="U531"/>
  <c r="T531"/>
  <c r="S531"/>
  <c r="R531"/>
  <c r="Q531"/>
  <c r="P531"/>
  <c r="O531"/>
  <c r="N531"/>
  <c r="M531"/>
  <c r="L531"/>
  <c r="K531"/>
  <c r="J531"/>
  <c r="I531"/>
  <c r="H531"/>
  <c r="G531"/>
  <c r="F531"/>
  <c r="E531"/>
  <c r="D531"/>
  <c r="C531"/>
  <c r="B531"/>
  <c r="U530"/>
  <c r="T530"/>
  <c r="S530"/>
  <c r="R530"/>
  <c r="Q530"/>
  <c r="P530"/>
  <c r="O530"/>
  <c r="N530"/>
  <c r="M530"/>
  <c r="L530"/>
  <c r="K530"/>
  <c r="J530"/>
  <c r="I530"/>
  <c r="H530"/>
  <c r="G530"/>
  <c r="F530"/>
  <c r="E530"/>
  <c r="D530"/>
  <c r="C530"/>
  <c r="B530"/>
  <c r="U529"/>
  <c r="T529"/>
  <c r="S529"/>
  <c r="R529"/>
  <c r="Q529"/>
  <c r="P529"/>
  <c r="O529"/>
  <c r="N529"/>
  <c r="M529"/>
  <c r="L529"/>
  <c r="K529"/>
  <c r="J529"/>
  <c r="I529"/>
  <c r="H529"/>
  <c r="G529"/>
  <c r="F529"/>
  <c r="E529"/>
  <c r="D529"/>
  <c r="C529"/>
  <c r="B529"/>
  <c r="U528"/>
  <c r="T528"/>
  <c r="S528"/>
  <c r="R528"/>
  <c r="Q528"/>
  <c r="P528"/>
  <c r="O528"/>
  <c r="N528"/>
  <c r="M528"/>
  <c r="L528"/>
  <c r="K528"/>
  <c r="J528"/>
  <c r="I528"/>
  <c r="H528"/>
  <c r="G528"/>
  <c r="F528"/>
  <c r="E528"/>
  <c r="D528"/>
  <c r="C528"/>
  <c r="B528"/>
  <c r="U527"/>
  <c r="T527"/>
  <c r="S527"/>
  <c r="R527"/>
  <c r="Q527"/>
  <c r="P527"/>
  <c r="O527"/>
  <c r="N527"/>
  <c r="M527"/>
  <c r="L527"/>
  <c r="K527"/>
  <c r="J527"/>
  <c r="I527"/>
  <c r="H527"/>
  <c r="G527"/>
  <c r="F527"/>
  <c r="E527"/>
  <c r="D527"/>
  <c r="C527"/>
  <c r="B527"/>
  <c r="U526"/>
  <c r="T526"/>
  <c r="S526"/>
  <c r="R526"/>
  <c r="Q526"/>
  <c r="P526"/>
  <c r="O526"/>
  <c r="N526"/>
  <c r="M526"/>
  <c r="L526"/>
  <c r="K526"/>
  <c r="J526"/>
  <c r="I526"/>
  <c r="H526"/>
  <c r="G526"/>
  <c r="F526"/>
  <c r="E526"/>
  <c r="D526"/>
  <c r="C526"/>
  <c r="B526"/>
  <c r="U525"/>
  <c r="T525"/>
  <c r="S525"/>
  <c r="R525"/>
  <c r="Q525"/>
  <c r="P525"/>
  <c r="O525"/>
  <c r="N525"/>
  <c r="M525"/>
  <c r="L525"/>
  <c r="K525"/>
  <c r="J525"/>
  <c r="I525"/>
  <c r="H525"/>
  <c r="G525"/>
  <c r="F525"/>
  <c r="E525"/>
  <c r="D525"/>
  <c r="C525"/>
  <c r="B525"/>
  <c r="U524"/>
  <c r="T524"/>
  <c r="S524"/>
  <c r="R524"/>
  <c r="Q524"/>
  <c r="P524"/>
  <c r="O524"/>
  <c r="N524"/>
  <c r="M524"/>
  <c r="L524"/>
  <c r="K524"/>
  <c r="J524"/>
  <c r="I524"/>
  <c r="H524"/>
  <c r="G524"/>
  <c r="F524"/>
  <c r="E524"/>
  <c r="D524"/>
  <c r="C524"/>
  <c r="B524"/>
  <c r="U523"/>
  <c r="T523"/>
  <c r="S523"/>
  <c r="R523"/>
  <c r="Q523"/>
  <c r="P523"/>
  <c r="O523"/>
  <c r="N523"/>
  <c r="M523"/>
  <c r="L523"/>
  <c r="K523"/>
  <c r="J523"/>
  <c r="I523"/>
  <c r="H523"/>
  <c r="G523"/>
  <c r="F523"/>
  <c r="E523"/>
  <c r="D523"/>
  <c r="C523"/>
  <c r="B523"/>
  <c r="U522"/>
  <c r="T522"/>
  <c r="S522"/>
  <c r="R522"/>
  <c r="Q522"/>
  <c r="P522"/>
  <c r="O522"/>
  <c r="N522"/>
  <c r="M522"/>
  <c r="L522"/>
  <c r="K522"/>
  <c r="J522"/>
  <c r="I522"/>
  <c r="H522"/>
  <c r="G522"/>
  <c r="F522"/>
  <c r="E522"/>
  <c r="D522"/>
  <c r="C522"/>
  <c r="B522"/>
  <c r="U521"/>
  <c r="T521"/>
  <c r="S521"/>
  <c r="R521"/>
  <c r="Q521"/>
  <c r="P521"/>
  <c r="O521"/>
  <c r="N521"/>
  <c r="M521"/>
  <c r="L521"/>
  <c r="K521"/>
  <c r="J521"/>
  <c r="I521"/>
  <c r="H521"/>
  <c r="G521"/>
  <c r="F521"/>
  <c r="E521"/>
  <c r="D521"/>
  <c r="C521"/>
  <c r="B521"/>
  <c r="U520"/>
  <c r="T520"/>
  <c r="S520"/>
  <c r="R520"/>
  <c r="Q520"/>
  <c r="P520"/>
  <c r="O520"/>
  <c r="N520"/>
  <c r="M520"/>
  <c r="L520"/>
  <c r="K520"/>
  <c r="J520"/>
  <c r="I520"/>
  <c r="H520"/>
  <c r="G520"/>
  <c r="F520"/>
  <c r="E520"/>
  <c r="D520"/>
  <c r="C520"/>
  <c r="B520"/>
  <c r="U519"/>
  <c r="T519"/>
  <c r="S519"/>
  <c r="R519"/>
  <c r="Q519"/>
  <c r="P519"/>
  <c r="O519"/>
  <c r="N519"/>
  <c r="M519"/>
  <c r="L519"/>
  <c r="K519"/>
  <c r="J519"/>
  <c r="I519"/>
  <c r="H519"/>
  <c r="G519"/>
  <c r="F519"/>
  <c r="E519"/>
  <c r="D519"/>
  <c r="C519"/>
  <c r="B519"/>
  <c r="U518"/>
  <c r="T518"/>
  <c r="S518"/>
  <c r="R518"/>
  <c r="Q518"/>
  <c r="P518"/>
  <c r="O518"/>
  <c r="N518"/>
  <c r="M518"/>
  <c r="L518"/>
  <c r="K518"/>
  <c r="J518"/>
  <c r="I518"/>
  <c r="H518"/>
  <c r="G518"/>
  <c r="F518"/>
  <c r="E518"/>
  <c r="D518"/>
  <c r="C518"/>
  <c r="B518"/>
  <c r="U517"/>
  <c r="T517"/>
  <c r="S517"/>
  <c r="R517"/>
  <c r="Q517"/>
  <c r="P517"/>
  <c r="O517"/>
  <c r="N517"/>
  <c r="M517"/>
  <c r="L517"/>
  <c r="K517"/>
  <c r="J517"/>
  <c r="I517"/>
  <c r="H517"/>
  <c r="G517"/>
  <c r="F517"/>
  <c r="E517"/>
  <c r="D517"/>
  <c r="C517"/>
  <c r="B517"/>
  <c r="U516"/>
  <c r="T516"/>
  <c r="S516"/>
  <c r="R516"/>
  <c r="Q516"/>
  <c r="P516"/>
  <c r="O516"/>
  <c r="N516"/>
  <c r="M516"/>
  <c r="L516"/>
  <c r="K516"/>
  <c r="J516"/>
  <c r="I516"/>
  <c r="H516"/>
  <c r="G516"/>
  <c r="F516"/>
  <c r="E516"/>
  <c r="D516"/>
  <c r="C516"/>
  <c r="B516"/>
  <c r="U515"/>
  <c r="T515"/>
  <c r="S515"/>
  <c r="R515"/>
  <c r="Q515"/>
  <c r="P515"/>
  <c r="O515"/>
  <c r="N515"/>
  <c r="M515"/>
  <c r="L515"/>
  <c r="K515"/>
  <c r="J515"/>
  <c r="I515"/>
  <c r="H515"/>
  <c r="G515"/>
  <c r="F515"/>
  <c r="E515"/>
  <c r="D515"/>
  <c r="C515"/>
  <c r="B515"/>
  <c r="U514"/>
  <c r="T514"/>
  <c r="S514"/>
  <c r="R514"/>
  <c r="Q514"/>
  <c r="P514"/>
  <c r="O514"/>
  <c r="N514"/>
  <c r="M514"/>
  <c r="L514"/>
  <c r="K514"/>
  <c r="J514"/>
  <c r="I514"/>
  <c r="H514"/>
  <c r="G514"/>
  <c r="F514"/>
  <c r="E514"/>
  <c r="D514"/>
  <c r="C514"/>
  <c r="B514"/>
  <c r="U513"/>
  <c r="T513"/>
  <c r="S513"/>
  <c r="R513"/>
  <c r="Q513"/>
  <c r="P513"/>
  <c r="O513"/>
  <c r="N513"/>
  <c r="M513"/>
  <c r="L513"/>
  <c r="K513"/>
  <c r="J513"/>
  <c r="I513"/>
  <c r="H513"/>
  <c r="G513"/>
  <c r="F513"/>
  <c r="E513"/>
  <c r="D513"/>
  <c r="C513"/>
  <c r="B513"/>
  <c r="U512"/>
  <c r="T512"/>
  <c r="S512"/>
  <c r="R512"/>
  <c r="Q512"/>
  <c r="P512"/>
  <c r="O512"/>
  <c r="N512"/>
  <c r="M512"/>
  <c r="L512"/>
  <c r="K512"/>
  <c r="J512"/>
  <c r="I512"/>
  <c r="H512"/>
  <c r="G512"/>
  <c r="F512"/>
  <c r="E512"/>
  <c r="D512"/>
  <c r="C512"/>
  <c r="B512"/>
  <c r="U511"/>
  <c r="T511"/>
  <c r="S511"/>
  <c r="R511"/>
  <c r="Q511"/>
  <c r="P511"/>
  <c r="O511"/>
  <c r="N511"/>
  <c r="M511"/>
  <c r="L511"/>
  <c r="K511"/>
  <c r="J511"/>
  <c r="I511"/>
  <c r="H511"/>
  <c r="G511"/>
  <c r="F511"/>
  <c r="E511"/>
  <c r="D511"/>
  <c r="C511"/>
  <c r="B511"/>
  <c r="U510"/>
  <c r="T510"/>
  <c r="S510"/>
  <c r="R510"/>
  <c r="Q510"/>
  <c r="P510"/>
  <c r="O510"/>
  <c r="N510"/>
  <c r="M510"/>
  <c r="L510"/>
  <c r="K510"/>
  <c r="J510"/>
  <c r="I510"/>
  <c r="H510"/>
  <c r="G510"/>
  <c r="F510"/>
  <c r="E510"/>
  <c r="D510"/>
  <c r="C510"/>
  <c r="B510"/>
  <c r="U509"/>
  <c r="T509"/>
  <c r="S509"/>
  <c r="R509"/>
  <c r="Q509"/>
  <c r="P509"/>
  <c r="O509"/>
  <c r="N509"/>
  <c r="M509"/>
  <c r="L509"/>
  <c r="K509"/>
  <c r="J509"/>
  <c r="I509"/>
  <c r="H509"/>
  <c r="G509"/>
  <c r="F509"/>
  <c r="E509"/>
  <c r="D509"/>
  <c r="C509"/>
  <c r="B509"/>
  <c r="U508"/>
  <c r="T508"/>
  <c r="S508"/>
  <c r="R508"/>
  <c r="Q508"/>
  <c r="P508"/>
  <c r="O508"/>
  <c r="N508"/>
  <c r="M508"/>
  <c r="L508"/>
  <c r="K508"/>
  <c r="J508"/>
  <c r="I508"/>
  <c r="H508"/>
  <c r="G508"/>
  <c r="F508"/>
  <c r="E508"/>
  <c r="D508"/>
  <c r="C508"/>
  <c r="B508"/>
  <c r="U507"/>
  <c r="T507"/>
  <c r="S507"/>
  <c r="R507"/>
  <c r="Q507"/>
  <c r="P507"/>
  <c r="O507"/>
  <c r="N507"/>
  <c r="M507"/>
  <c r="L507"/>
  <c r="K507"/>
  <c r="J507"/>
  <c r="I507"/>
  <c r="H507"/>
  <c r="G507"/>
  <c r="F507"/>
  <c r="E507"/>
  <c r="D507"/>
  <c r="C507"/>
  <c r="B507"/>
  <c r="U506"/>
  <c r="T506"/>
  <c r="S506"/>
  <c r="R506"/>
  <c r="Q506"/>
  <c r="P506"/>
  <c r="O506"/>
  <c r="N506"/>
  <c r="M506"/>
  <c r="L506"/>
  <c r="K506"/>
  <c r="J506"/>
  <c r="I506"/>
  <c r="H506"/>
  <c r="G506"/>
  <c r="F506"/>
  <c r="E506"/>
  <c r="D506"/>
  <c r="C506"/>
  <c r="B506"/>
  <c r="U505"/>
  <c r="T505"/>
  <c r="S505"/>
  <c r="R505"/>
  <c r="Q505"/>
  <c r="P505"/>
  <c r="O505"/>
  <c r="N505"/>
  <c r="M505"/>
  <c r="L505"/>
  <c r="K505"/>
  <c r="J505"/>
  <c r="I505"/>
  <c r="H505"/>
  <c r="G505"/>
  <c r="F505"/>
  <c r="E505"/>
  <c r="D505"/>
  <c r="C505"/>
  <c r="B505"/>
  <c r="U504"/>
  <c r="T504"/>
  <c r="S504"/>
  <c r="R504"/>
  <c r="Q504"/>
  <c r="P504"/>
  <c r="O504"/>
  <c r="N504"/>
  <c r="M504"/>
  <c r="L504"/>
  <c r="K504"/>
  <c r="J504"/>
  <c r="I504"/>
  <c r="H504"/>
  <c r="G504"/>
  <c r="F504"/>
  <c r="E504"/>
  <c r="D504"/>
  <c r="C504"/>
  <c r="B504"/>
  <c r="U503"/>
  <c r="T503"/>
  <c r="S503"/>
  <c r="R503"/>
  <c r="Q503"/>
  <c r="P503"/>
  <c r="O503"/>
  <c r="N503"/>
  <c r="M503"/>
  <c r="L503"/>
  <c r="K503"/>
  <c r="J503"/>
  <c r="I503"/>
  <c r="H503"/>
  <c r="G503"/>
  <c r="F503"/>
  <c r="E503"/>
  <c r="D503"/>
  <c r="C503"/>
  <c r="B503"/>
  <c r="U502"/>
  <c r="T502"/>
  <c r="S502"/>
  <c r="R502"/>
  <c r="Q502"/>
  <c r="P502"/>
  <c r="O502"/>
  <c r="N502"/>
  <c r="M502"/>
  <c r="L502"/>
  <c r="K502"/>
  <c r="J502"/>
  <c r="I502"/>
  <c r="H502"/>
  <c r="G502"/>
  <c r="F502"/>
  <c r="E502"/>
  <c r="D502"/>
  <c r="C502"/>
  <c r="B502"/>
  <c r="U501"/>
  <c r="T501"/>
  <c r="S501"/>
  <c r="R501"/>
  <c r="Q501"/>
  <c r="P501"/>
  <c r="O501"/>
  <c r="N501"/>
  <c r="M501"/>
  <c r="L501"/>
  <c r="K501"/>
  <c r="J501"/>
  <c r="I501"/>
  <c r="H501"/>
  <c r="G501"/>
  <c r="F501"/>
  <c r="E501"/>
  <c r="D501"/>
  <c r="C501"/>
  <c r="B501"/>
  <c r="U500"/>
  <c r="T500"/>
  <c r="S500"/>
  <c r="R500"/>
  <c r="Q500"/>
  <c r="P500"/>
  <c r="O500"/>
  <c r="N500"/>
  <c r="M500"/>
  <c r="L500"/>
  <c r="K500"/>
  <c r="J500"/>
  <c r="I500"/>
  <c r="H500"/>
  <c r="G500"/>
  <c r="F500"/>
  <c r="E500"/>
  <c r="D500"/>
  <c r="C500"/>
  <c r="B500"/>
  <c r="U499"/>
  <c r="T499"/>
  <c r="S499"/>
  <c r="R499"/>
  <c r="Q499"/>
  <c r="P499"/>
  <c r="O499"/>
  <c r="N499"/>
  <c r="M499"/>
  <c r="L499"/>
  <c r="K499"/>
  <c r="J499"/>
  <c r="I499"/>
  <c r="H499"/>
  <c r="G499"/>
  <c r="F499"/>
  <c r="E499"/>
  <c r="D499"/>
  <c r="C499"/>
  <c r="B499"/>
  <c r="U498"/>
  <c r="T498"/>
  <c r="S498"/>
  <c r="R498"/>
  <c r="Q498"/>
  <c r="P498"/>
  <c r="O498"/>
  <c r="N498"/>
  <c r="M498"/>
  <c r="L498"/>
  <c r="K498"/>
  <c r="J498"/>
  <c r="I498"/>
  <c r="H498"/>
  <c r="G498"/>
  <c r="F498"/>
  <c r="E498"/>
  <c r="D498"/>
  <c r="C498"/>
  <c r="B498"/>
  <c r="U497"/>
  <c r="T497"/>
  <c r="S497"/>
  <c r="R497"/>
  <c r="Q497"/>
  <c r="P497"/>
  <c r="O497"/>
  <c r="N497"/>
  <c r="M497"/>
  <c r="L497"/>
  <c r="K497"/>
  <c r="J497"/>
  <c r="I497"/>
  <c r="H497"/>
  <c r="G497"/>
  <c r="F497"/>
  <c r="E497"/>
  <c r="D497"/>
  <c r="C497"/>
  <c r="B497"/>
  <c r="U496"/>
  <c r="T496"/>
  <c r="S496"/>
  <c r="R496"/>
  <c r="Q496"/>
  <c r="P496"/>
  <c r="O496"/>
  <c r="N496"/>
  <c r="M496"/>
  <c r="L496"/>
  <c r="K496"/>
  <c r="J496"/>
  <c r="I496"/>
  <c r="H496"/>
  <c r="G496"/>
  <c r="F496"/>
  <c r="E496"/>
  <c r="D496"/>
  <c r="C496"/>
  <c r="B496"/>
  <c r="U495"/>
  <c r="T495"/>
  <c r="S495"/>
  <c r="R495"/>
  <c r="Q495"/>
  <c r="P495"/>
  <c r="O495"/>
  <c r="N495"/>
  <c r="M495"/>
  <c r="L495"/>
  <c r="K495"/>
  <c r="J495"/>
  <c r="I495"/>
  <c r="H495"/>
  <c r="G495"/>
  <c r="F495"/>
  <c r="E495"/>
  <c r="D495"/>
  <c r="C495"/>
  <c r="B495"/>
  <c r="U494"/>
  <c r="T494"/>
  <c r="S494"/>
  <c r="R494"/>
  <c r="Q494"/>
  <c r="P494"/>
  <c r="O494"/>
  <c r="N494"/>
  <c r="M494"/>
  <c r="L494"/>
  <c r="K494"/>
  <c r="J494"/>
  <c r="I494"/>
  <c r="H494"/>
  <c r="G494"/>
  <c r="F494"/>
  <c r="E494"/>
  <c r="D494"/>
  <c r="C494"/>
  <c r="B494"/>
  <c r="U493"/>
  <c r="T493"/>
  <c r="S493"/>
  <c r="R493"/>
  <c r="Q493"/>
  <c r="P493"/>
  <c r="O493"/>
  <c r="N493"/>
  <c r="M493"/>
  <c r="L493"/>
  <c r="K493"/>
  <c r="J493"/>
  <c r="I493"/>
  <c r="H493"/>
  <c r="G493"/>
  <c r="F493"/>
  <c r="E493"/>
  <c r="D493"/>
  <c r="C493"/>
  <c r="B493"/>
  <c r="U492"/>
  <c r="T492"/>
  <c r="S492"/>
  <c r="R492"/>
  <c r="Q492"/>
  <c r="P492"/>
  <c r="O492"/>
  <c r="N492"/>
  <c r="M492"/>
  <c r="L492"/>
  <c r="K492"/>
  <c r="J492"/>
  <c r="I492"/>
  <c r="H492"/>
  <c r="G492"/>
  <c r="F492"/>
  <c r="E492"/>
  <c r="D492"/>
  <c r="C492"/>
  <c r="B492"/>
  <c r="U491"/>
  <c r="T491"/>
  <c r="S491"/>
  <c r="R491"/>
  <c r="Q491"/>
  <c r="P491"/>
  <c r="O491"/>
  <c r="N491"/>
  <c r="M491"/>
  <c r="L491"/>
  <c r="K491"/>
  <c r="J491"/>
  <c r="I491"/>
  <c r="H491"/>
  <c r="G491"/>
  <c r="F491"/>
  <c r="E491"/>
  <c r="D491"/>
  <c r="C491"/>
  <c r="B491"/>
  <c r="U490"/>
  <c r="T490"/>
  <c r="S490"/>
  <c r="R490"/>
  <c r="Q490"/>
  <c r="P490"/>
  <c r="O490"/>
  <c r="N490"/>
  <c r="M490"/>
  <c r="L490"/>
  <c r="K490"/>
  <c r="J490"/>
  <c r="I490"/>
  <c r="H490"/>
  <c r="G490"/>
  <c r="F490"/>
  <c r="E490"/>
  <c r="D490"/>
  <c r="C490"/>
  <c r="B490"/>
  <c r="U489"/>
  <c r="T489"/>
  <c r="S489"/>
  <c r="R489"/>
  <c r="Q489"/>
  <c r="P489"/>
  <c r="O489"/>
  <c r="N489"/>
  <c r="M489"/>
  <c r="L489"/>
  <c r="K489"/>
  <c r="J489"/>
  <c r="I489"/>
  <c r="H489"/>
  <c r="G489"/>
  <c r="F489"/>
  <c r="E489"/>
  <c r="D489"/>
  <c r="C489"/>
  <c r="B489"/>
  <c r="U488"/>
  <c r="T488"/>
  <c r="S488"/>
  <c r="R488"/>
  <c r="Q488"/>
  <c r="P488"/>
  <c r="O488"/>
  <c r="N488"/>
  <c r="M488"/>
  <c r="L488"/>
  <c r="K488"/>
  <c r="J488"/>
  <c r="I488"/>
  <c r="H488"/>
  <c r="G488"/>
  <c r="F488"/>
  <c r="E488"/>
  <c r="D488"/>
  <c r="C488"/>
  <c r="B488"/>
  <c r="U487"/>
  <c r="T487"/>
  <c r="S487"/>
  <c r="R487"/>
  <c r="Q487"/>
  <c r="P487"/>
  <c r="O487"/>
  <c r="N487"/>
  <c r="M487"/>
  <c r="L487"/>
  <c r="K487"/>
  <c r="J487"/>
  <c r="I487"/>
  <c r="H487"/>
  <c r="G487"/>
  <c r="F487"/>
  <c r="E487"/>
  <c r="D487"/>
  <c r="C487"/>
  <c r="B487"/>
  <c r="U486"/>
  <c r="T486"/>
  <c r="S486"/>
  <c r="R486"/>
  <c r="Q486"/>
  <c r="P486"/>
  <c r="O486"/>
  <c r="N486"/>
  <c r="M486"/>
  <c r="L486"/>
  <c r="K486"/>
  <c r="J486"/>
  <c r="I486"/>
  <c r="H486"/>
  <c r="G486"/>
  <c r="F486"/>
  <c r="E486"/>
  <c r="D486"/>
  <c r="C486"/>
  <c r="B486"/>
  <c r="U485"/>
  <c r="T485"/>
  <c r="S485"/>
  <c r="R485"/>
  <c r="Q485"/>
  <c r="P485"/>
  <c r="O485"/>
  <c r="N485"/>
  <c r="M485"/>
  <c r="L485"/>
  <c r="K485"/>
  <c r="J485"/>
  <c r="I485"/>
  <c r="H485"/>
  <c r="G485"/>
  <c r="F485"/>
  <c r="E485"/>
  <c r="D485"/>
  <c r="C485"/>
  <c r="B485"/>
  <c r="U484"/>
  <c r="T484"/>
  <c r="S484"/>
  <c r="R484"/>
  <c r="Q484"/>
  <c r="P484"/>
  <c r="O484"/>
  <c r="N484"/>
  <c r="M484"/>
  <c r="L484"/>
  <c r="K484"/>
  <c r="J484"/>
  <c r="I484"/>
  <c r="H484"/>
  <c r="G484"/>
  <c r="F484"/>
  <c r="E484"/>
  <c r="D484"/>
  <c r="C484"/>
  <c r="B484"/>
  <c r="U483"/>
  <c r="T483"/>
  <c r="S483"/>
  <c r="R483"/>
  <c r="Q483"/>
  <c r="P483"/>
  <c r="O483"/>
  <c r="N483"/>
  <c r="M483"/>
  <c r="L483"/>
  <c r="K483"/>
  <c r="J483"/>
  <c r="I483"/>
  <c r="H483"/>
  <c r="G483"/>
  <c r="F483"/>
  <c r="E483"/>
  <c r="D483"/>
  <c r="C483"/>
  <c r="B483"/>
  <c r="U482"/>
  <c r="T482"/>
  <c r="S482"/>
  <c r="R482"/>
  <c r="Q482"/>
  <c r="P482"/>
  <c r="O482"/>
  <c r="N482"/>
  <c r="M482"/>
  <c r="L482"/>
  <c r="K482"/>
  <c r="J482"/>
  <c r="I482"/>
  <c r="H482"/>
  <c r="G482"/>
  <c r="F482"/>
  <c r="E482"/>
  <c r="D482"/>
  <c r="C482"/>
  <c r="B482"/>
  <c r="U481"/>
  <c r="T481"/>
  <c r="S481"/>
  <c r="R481"/>
  <c r="Q481"/>
  <c r="P481"/>
  <c r="O481"/>
  <c r="N481"/>
  <c r="M481"/>
  <c r="L481"/>
  <c r="K481"/>
  <c r="J481"/>
  <c r="I481"/>
  <c r="H481"/>
  <c r="G481"/>
  <c r="F481"/>
  <c r="E481"/>
  <c r="D481"/>
  <c r="C481"/>
  <c r="B481"/>
  <c r="U480"/>
  <c r="T480"/>
  <c r="S480"/>
  <c r="R480"/>
  <c r="Q480"/>
  <c r="P480"/>
  <c r="O480"/>
  <c r="N480"/>
  <c r="M480"/>
  <c r="L480"/>
  <c r="K480"/>
  <c r="J480"/>
  <c r="I480"/>
  <c r="H480"/>
  <c r="G480"/>
  <c r="F480"/>
  <c r="E480"/>
  <c r="D480"/>
  <c r="C480"/>
  <c r="B480"/>
  <c r="U479"/>
  <c r="T479"/>
  <c r="S479"/>
  <c r="R479"/>
  <c r="Q479"/>
  <c r="P479"/>
  <c r="O479"/>
  <c r="N479"/>
  <c r="M479"/>
  <c r="L479"/>
  <c r="K479"/>
  <c r="J479"/>
  <c r="I479"/>
  <c r="H479"/>
  <c r="G479"/>
  <c r="F479"/>
  <c r="E479"/>
  <c r="D479"/>
  <c r="C479"/>
  <c r="B479"/>
  <c r="U478"/>
  <c r="T478"/>
  <c r="S478"/>
  <c r="R478"/>
  <c r="Q478"/>
  <c r="P478"/>
  <c r="O478"/>
  <c r="N478"/>
  <c r="M478"/>
  <c r="L478"/>
  <c r="K478"/>
  <c r="J478"/>
  <c r="I478"/>
  <c r="H478"/>
  <c r="G478"/>
  <c r="F478"/>
  <c r="E478"/>
  <c r="D478"/>
  <c r="C478"/>
  <c r="B478"/>
  <c r="U477"/>
  <c r="T477"/>
  <c r="S477"/>
  <c r="R477"/>
  <c r="Q477"/>
  <c r="P477"/>
  <c r="O477"/>
  <c r="N477"/>
  <c r="M477"/>
  <c r="L477"/>
  <c r="K477"/>
  <c r="J477"/>
  <c r="I477"/>
  <c r="H477"/>
  <c r="G477"/>
  <c r="F477"/>
  <c r="E477"/>
  <c r="D477"/>
  <c r="C477"/>
  <c r="B477"/>
  <c r="U476"/>
  <c r="T476"/>
  <c r="S476"/>
  <c r="R476"/>
  <c r="Q476"/>
  <c r="P476"/>
  <c r="O476"/>
  <c r="N476"/>
  <c r="M476"/>
  <c r="L476"/>
  <c r="K476"/>
  <c r="J476"/>
  <c r="I476"/>
  <c r="H476"/>
  <c r="G476"/>
  <c r="F476"/>
  <c r="E476"/>
  <c r="D476"/>
  <c r="C476"/>
  <c r="B476"/>
  <c r="U475"/>
  <c r="T475"/>
  <c r="S475"/>
  <c r="R475"/>
  <c r="Q475"/>
  <c r="P475"/>
  <c r="O475"/>
  <c r="N475"/>
  <c r="M475"/>
  <c r="L475"/>
  <c r="K475"/>
  <c r="J475"/>
  <c r="I475"/>
  <c r="H475"/>
  <c r="G475"/>
  <c r="F475"/>
  <c r="E475"/>
  <c r="D475"/>
  <c r="C475"/>
  <c r="B475"/>
  <c r="U474"/>
  <c r="T474"/>
  <c r="S474"/>
  <c r="R474"/>
  <c r="Q474"/>
  <c r="P474"/>
  <c r="O474"/>
  <c r="N474"/>
  <c r="M474"/>
  <c r="L474"/>
  <c r="K474"/>
  <c r="J474"/>
  <c r="I474"/>
  <c r="H474"/>
  <c r="G474"/>
  <c r="F474"/>
  <c r="E474"/>
  <c r="D474"/>
  <c r="C474"/>
  <c r="B474"/>
  <c r="U473"/>
  <c r="T473"/>
  <c r="S473"/>
  <c r="R473"/>
  <c r="Q473"/>
  <c r="P473"/>
  <c r="O473"/>
  <c r="N473"/>
  <c r="M473"/>
  <c r="L473"/>
  <c r="K473"/>
  <c r="J473"/>
  <c r="I473"/>
  <c r="H473"/>
  <c r="G473"/>
  <c r="F473"/>
  <c r="E473"/>
  <c r="D473"/>
  <c r="C473"/>
  <c r="B473"/>
  <c r="U472"/>
  <c r="T472"/>
  <c r="S472"/>
  <c r="R472"/>
  <c r="Q472"/>
  <c r="P472"/>
  <c r="O472"/>
  <c r="N472"/>
  <c r="M472"/>
  <c r="L472"/>
  <c r="K472"/>
  <c r="J472"/>
  <c r="I472"/>
  <c r="H472"/>
  <c r="G472"/>
  <c r="F472"/>
  <c r="E472"/>
  <c r="D472"/>
  <c r="C472"/>
  <c r="B472"/>
  <c r="U471"/>
  <c r="T471"/>
  <c r="S471"/>
  <c r="R471"/>
  <c r="Q471"/>
  <c r="P471"/>
  <c r="O471"/>
  <c r="N471"/>
  <c r="M471"/>
  <c r="L471"/>
  <c r="K471"/>
  <c r="J471"/>
  <c r="I471"/>
  <c r="H471"/>
  <c r="G471"/>
  <c r="F471"/>
  <c r="E471"/>
  <c r="D471"/>
  <c r="C471"/>
  <c r="B471"/>
  <c r="U470"/>
  <c r="T470"/>
  <c r="S470"/>
  <c r="R470"/>
  <c r="Q470"/>
  <c r="P470"/>
  <c r="O470"/>
  <c r="N470"/>
  <c r="M470"/>
  <c r="L470"/>
  <c r="K470"/>
  <c r="J470"/>
  <c r="I470"/>
  <c r="H470"/>
  <c r="G470"/>
  <c r="F470"/>
  <c r="E470"/>
  <c r="D470"/>
  <c r="C470"/>
  <c r="B470"/>
  <c r="U469"/>
  <c r="T469"/>
  <c r="S469"/>
  <c r="R469"/>
  <c r="Q469"/>
  <c r="P469"/>
  <c r="O469"/>
  <c r="N469"/>
  <c r="M469"/>
  <c r="L469"/>
  <c r="K469"/>
  <c r="J469"/>
  <c r="I469"/>
  <c r="H469"/>
  <c r="G469"/>
  <c r="F469"/>
  <c r="E469"/>
  <c r="D469"/>
  <c r="C469"/>
  <c r="B469"/>
  <c r="U468"/>
  <c r="T468"/>
  <c r="S468"/>
  <c r="R468"/>
  <c r="Q468"/>
  <c r="P468"/>
  <c r="O468"/>
  <c r="N468"/>
  <c r="M468"/>
  <c r="L468"/>
  <c r="K468"/>
  <c r="J468"/>
  <c r="I468"/>
  <c r="H468"/>
  <c r="G468"/>
  <c r="F468"/>
  <c r="E468"/>
  <c r="D468"/>
  <c r="C468"/>
  <c r="B468"/>
  <c r="U467"/>
  <c r="T467"/>
  <c r="S467"/>
  <c r="R467"/>
  <c r="Q467"/>
  <c r="P467"/>
  <c r="O467"/>
  <c r="N467"/>
  <c r="M467"/>
  <c r="L467"/>
  <c r="K467"/>
  <c r="J467"/>
  <c r="I467"/>
  <c r="H467"/>
  <c r="G467"/>
  <c r="F467"/>
  <c r="E467"/>
  <c r="D467"/>
  <c r="C467"/>
  <c r="B467"/>
  <c r="U466"/>
  <c r="T466"/>
  <c r="S466"/>
  <c r="R466"/>
  <c r="Q466"/>
  <c r="P466"/>
  <c r="O466"/>
  <c r="N466"/>
  <c r="M466"/>
  <c r="L466"/>
  <c r="K466"/>
  <c r="J466"/>
  <c r="I466"/>
  <c r="H466"/>
  <c r="G466"/>
  <c r="F466"/>
  <c r="E466"/>
  <c r="D466"/>
  <c r="C466"/>
  <c r="B466"/>
  <c r="U465"/>
  <c r="T465"/>
  <c r="S465"/>
  <c r="R465"/>
  <c r="Q465"/>
  <c r="P465"/>
  <c r="O465"/>
  <c r="N465"/>
  <c r="M465"/>
  <c r="L465"/>
  <c r="K465"/>
  <c r="J465"/>
  <c r="I465"/>
  <c r="H465"/>
  <c r="G465"/>
  <c r="F465"/>
  <c r="E465"/>
  <c r="D465"/>
  <c r="C465"/>
  <c r="B465"/>
  <c r="U464"/>
  <c r="T464"/>
  <c r="S464"/>
  <c r="R464"/>
  <c r="Q464"/>
  <c r="P464"/>
  <c r="O464"/>
  <c r="N464"/>
  <c r="M464"/>
  <c r="L464"/>
  <c r="K464"/>
  <c r="J464"/>
  <c r="I464"/>
  <c r="H464"/>
  <c r="G464"/>
  <c r="F464"/>
  <c r="E464"/>
  <c r="D464"/>
  <c r="C464"/>
  <c r="B464"/>
  <c r="U463"/>
  <c r="T463"/>
  <c r="S463"/>
  <c r="R463"/>
  <c r="Q463"/>
  <c r="P463"/>
  <c r="O463"/>
  <c r="N463"/>
  <c r="M463"/>
  <c r="L463"/>
  <c r="K463"/>
  <c r="J463"/>
  <c r="I463"/>
  <c r="H463"/>
  <c r="G463"/>
  <c r="F463"/>
  <c r="E463"/>
  <c r="D463"/>
  <c r="C463"/>
  <c r="B463"/>
  <c r="U462"/>
  <c r="T462"/>
  <c r="S462"/>
  <c r="R462"/>
  <c r="Q462"/>
  <c r="P462"/>
  <c r="O462"/>
  <c r="N462"/>
  <c r="M462"/>
  <c r="L462"/>
  <c r="K462"/>
  <c r="J462"/>
  <c r="I462"/>
  <c r="H462"/>
  <c r="G462"/>
  <c r="F462"/>
  <c r="E462"/>
  <c r="D462"/>
  <c r="C462"/>
  <c r="B462"/>
  <c r="U461"/>
  <c r="T461"/>
  <c r="S461"/>
  <c r="R461"/>
  <c r="Q461"/>
  <c r="P461"/>
  <c r="O461"/>
  <c r="N461"/>
  <c r="M461"/>
  <c r="L461"/>
  <c r="K461"/>
  <c r="J461"/>
  <c r="I461"/>
  <c r="H461"/>
  <c r="G461"/>
  <c r="F461"/>
  <c r="E461"/>
  <c r="D461"/>
  <c r="C461"/>
  <c r="B461"/>
  <c r="U460"/>
  <c r="T460"/>
  <c r="S460"/>
  <c r="R460"/>
  <c r="Q460"/>
  <c r="P460"/>
  <c r="O460"/>
  <c r="N460"/>
  <c r="M460"/>
  <c r="L460"/>
  <c r="K460"/>
  <c r="J460"/>
  <c r="I460"/>
  <c r="H460"/>
  <c r="G460"/>
  <c r="F460"/>
  <c r="E460"/>
  <c r="D460"/>
  <c r="C460"/>
  <c r="B460"/>
  <c r="U459"/>
  <c r="T459"/>
  <c r="S459"/>
  <c r="R459"/>
  <c r="Q459"/>
  <c r="P459"/>
  <c r="O459"/>
  <c r="N459"/>
  <c r="M459"/>
  <c r="L459"/>
  <c r="K459"/>
  <c r="J459"/>
  <c r="I459"/>
  <c r="H459"/>
  <c r="G459"/>
  <c r="F459"/>
  <c r="E459"/>
  <c r="D459"/>
  <c r="C459"/>
  <c r="B459"/>
  <c r="U458"/>
  <c r="T458"/>
  <c r="S458"/>
  <c r="R458"/>
  <c r="Q458"/>
  <c r="P458"/>
  <c r="O458"/>
  <c r="N458"/>
  <c r="M458"/>
  <c r="L458"/>
  <c r="K458"/>
  <c r="J458"/>
  <c r="I458"/>
  <c r="H458"/>
  <c r="G458"/>
  <c r="F458"/>
  <c r="E458"/>
  <c r="D458"/>
  <c r="C458"/>
  <c r="B458"/>
  <c r="U457"/>
  <c r="T457"/>
  <c r="S457"/>
  <c r="R457"/>
  <c r="Q457"/>
  <c r="P457"/>
  <c r="O457"/>
  <c r="N457"/>
  <c r="M457"/>
  <c r="L457"/>
  <c r="K457"/>
  <c r="J457"/>
  <c r="I457"/>
  <c r="H457"/>
  <c r="G457"/>
  <c r="F457"/>
  <c r="E457"/>
  <c r="D457"/>
  <c r="C457"/>
  <c r="B457"/>
  <c r="U456"/>
  <c r="T456"/>
  <c r="S456"/>
  <c r="R456"/>
  <c r="Q456"/>
  <c r="P456"/>
  <c r="O456"/>
  <c r="N456"/>
  <c r="M456"/>
  <c r="L456"/>
  <c r="K456"/>
  <c r="J456"/>
  <c r="I456"/>
  <c r="H456"/>
  <c r="G456"/>
  <c r="F456"/>
  <c r="E456"/>
  <c r="D456"/>
  <c r="C456"/>
  <c r="B456"/>
  <c r="U455"/>
  <c r="T455"/>
  <c r="S455"/>
  <c r="R455"/>
  <c r="Q455"/>
  <c r="P455"/>
  <c r="O455"/>
  <c r="N455"/>
  <c r="M455"/>
  <c r="L455"/>
  <c r="K455"/>
  <c r="J455"/>
  <c r="I455"/>
  <c r="H455"/>
  <c r="G455"/>
  <c r="F455"/>
  <c r="E455"/>
  <c r="D455"/>
  <c r="C455"/>
  <c r="B455"/>
  <c r="U454"/>
  <c r="T454"/>
  <c r="S454"/>
  <c r="R454"/>
  <c r="Q454"/>
  <c r="P454"/>
  <c r="O454"/>
  <c r="N454"/>
  <c r="M454"/>
  <c r="L454"/>
  <c r="K454"/>
  <c r="J454"/>
  <c r="I454"/>
  <c r="H454"/>
  <c r="G454"/>
  <c r="F454"/>
  <c r="E454"/>
  <c r="D454"/>
  <c r="C454"/>
  <c r="B454"/>
  <c r="U453"/>
  <c r="T453"/>
  <c r="S453"/>
  <c r="R453"/>
  <c r="Q453"/>
  <c r="P453"/>
  <c r="O453"/>
  <c r="N453"/>
  <c r="M453"/>
  <c r="L453"/>
  <c r="K453"/>
  <c r="J453"/>
  <c r="I453"/>
  <c r="H453"/>
  <c r="G453"/>
  <c r="F453"/>
  <c r="E453"/>
  <c r="D453"/>
  <c r="C453"/>
  <c r="B453"/>
  <c r="U452"/>
  <c r="T452"/>
  <c r="S452"/>
  <c r="R452"/>
  <c r="Q452"/>
  <c r="P452"/>
  <c r="O452"/>
  <c r="N452"/>
  <c r="M452"/>
  <c r="L452"/>
  <c r="K452"/>
  <c r="J452"/>
  <c r="I452"/>
  <c r="H452"/>
  <c r="G452"/>
  <c r="F452"/>
  <c r="E452"/>
  <c r="D452"/>
  <c r="C452"/>
  <c r="B452"/>
  <c r="U451"/>
  <c r="T451"/>
  <c r="S451"/>
  <c r="R451"/>
  <c r="Q451"/>
  <c r="P451"/>
  <c r="O451"/>
  <c r="N451"/>
  <c r="M451"/>
  <c r="L451"/>
  <c r="K451"/>
  <c r="J451"/>
  <c r="I451"/>
  <c r="H451"/>
  <c r="G451"/>
  <c r="F451"/>
  <c r="E451"/>
  <c r="D451"/>
  <c r="C451"/>
  <c r="B451"/>
  <c r="U450"/>
  <c r="T450"/>
  <c r="S450"/>
  <c r="R450"/>
  <c r="Q450"/>
  <c r="P450"/>
  <c r="O450"/>
  <c r="N450"/>
  <c r="M450"/>
  <c r="L450"/>
  <c r="K450"/>
  <c r="J450"/>
  <c r="I450"/>
  <c r="H450"/>
  <c r="G450"/>
  <c r="F450"/>
  <c r="E450"/>
  <c r="D450"/>
  <c r="C450"/>
  <c r="B450"/>
  <c r="U449"/>
  <c r="T449"/>
  <c r="S449"/>
  <c r="R449"/>
  <c r="Q449"/>
  <c r="P449"/>
  <c r="O449"/>
  <c r="N449"/>
  <c r="M449"/>
  <c r="L449"/>
  <c r="K449"/>
  <c r="J449"/>
  <c r="I449"/>
  <c r="H449"/>
  <c r="G449"/>
  <c r="F449"/>
  <c r="E449"/>
  <c r="D449"/>
  <c r="C449"/>
  <c r="B449"/>
  <c r="U448"/>
  <c r="T448"/>
  <c r="S448"/>
  <c r="R448"/>
  <c r="Q448"/>
  <c r="P448"/>
  <c r="O448"/>
  <c r="N448"/>
  <c r="M448"/>
  <c r="L448"/>
  <c r="K448"/>
  <c r="J448"/>
  <c r="I448"/>
  <c r="H448"/>
  <c r="G448"/>
  <c r="F448"/>
  <c r="E448"/>
  <c r="D448"/>
  <c r="C448"/>
  <c r="B448"/>
  <c r="U447"/>
  <c r="T447"/>
  <c r="S447"/>
  <c r="R447"/>
  <c r="Q447"/>
  <c r="P447"/>
  <c r="O447"/>
  <c r="N447"/>
  <c r="M447"/>
  <c r="L447"/>
  <c r="K447"/>
  <c r="J447"/>
  <c r="I447"/>
  <c r="H447"/>
  <c r="G447"/>
  <c r="F447"/>
  <c r="E447"/>
  <c r="D447"/>
  <c r="C447"/>
  <c r="B447"/>
  <c r="U446"/>
  <c r="T446"/>
  <c r="S446"/>
  <c r="R446"/>
  <c r="Q446"/>
  <c r="P446"/>
  <c r="O446"/>
  <c r="N446"/>
  <c r="M446"/>
  <c r="L446"/>
  <c r="K446"/>
  <c r="J446"/>
  <c r="I446"/>
  <c r="H446"/>
  <c r="G446"/>
  <c r="F446"/>
  <c r="E446"/>
  <c r="D446"/>
  <c r="C446"/>
  <c r="B446"/>
  <c r="U445"/>
  <c r="T445"/>
  <c r="S445"/>
  <c r="R445"/>
  <c r="Q445"/>
  <c r="P445"/>
  <c r="O445"/>
  <c r="N445"/>
  <c r="M445"/>
  <c r="L445"/>
  <c r="K445"/>
  <c r="J445"/>
  <c r="I445"/>
  <c r="H445"/>
  <c r="G445"/>
  <c r="F445"/>
  <c r="E445"/>
  <c r="D445"/>
  <c r="C445"/>
  <c r="B445"/>
  <c r="U444"/>
  <c r="T444"/>
  <c r="S444"/>
  <c r="R444"/>
  <c r="Q444"/>
  <c r="P444"/>
  <c r="O444"/>
  <c r="N444"/>
  <c r="M444"/>
  <c r="L444"/>
  <c r="K444"/>
  <c r="J444"/>
  <c r="I444"/>
  <c r="H444"/>
  <c r="G444"/>
  <c r="F444"/>
  <c r="E444"/>
  <c r="D444"/>
  <c r="C444"/>
  <c r="B444"/>
  <c r="U443"/>
  <c r="T443"/>
  <c r="S443"/>
  <c r="R443"/>
  <c r="Q443"/>
  <c r="P443"/>
  <c r="O443"/>
  <c r="N443"/>
  <c r="M443"/>
  <c r="L443"/>
  <c r="K443"/>
  <c r="J443"/>
  <c r="I443"/>
  <c r="H443"/>
  <c r="G443"/>
  <c r="F443"/>
  <c r="E443"/>
  <c r="D443"/>
  <c r="C443"/>
  <c r="B443"/>
  <c r="U442"/>
  <c r="T442"/>
  <c r="S442"/>
  <c r="R442"/>
  <c r="Q442"/>
  <c r="P442"/>
  <c r="O442"/>
  <c r="N442"/>
  <c r="M442"/>
  <c r="L442"/>
  <c r="K442"/>
  <c r="J442"/>
  <c r="I442"/>
  <c r="H442"/>
  <c r="G442"/>
  <c r="F442"/>
  <c r="E442"/>
  <c r="D442"/>
  <c r="C442"/>
  <c r="B442"/>
  <c r="U441"/>
  <c r="T441"/>
  <c r="S441"/>
  <c r="R441"/>
  <c r="Q441"/>
  <c r="P441"/>
  <c r="O441"/>
  <c r="N441"/>
  <c r="M441"/>
  <c r="L441"/>
  <c r="K441"/>
  <c r="J441"/>
  <c r="I441"/>
  <c r="H441"/>
  <c r="G441"/>
  <c r="F441"/>
  <c r="E441"/>
  <c r="D441"/>
  <c r="C441"/>
  <c r="B441"/>
  <c r="U440"/>
  <c r="T440"/>
  <c r="S440"/>
  <c r="R440"/>
  <c r="Q440"/>
  <c r="P440"/>
  <c r="O440"/>
  <c r="N440"/>
  <c r="M440"/>
  <c r="L440"/>
  <c r="K440"/>
  <c r="J440"/>
  <c r="I440"/>
  <c r="H440"/>
  <c r="G440"/>
  <c r="F440"/>
  <c r="E440"/>
  <c r="D440"/>
  <c r="C440"/>
  <c r="B440"/>
  <c r="U439"/>
  <c r="T439"/>
  <c r="S439"/>
  <c r="R439"/>
  <c r="Q439"/>
  <c r="P439"/>
  <c r="O439"/>
  <c r="N439"/>
  <c r="M439"/>
  <c r="L439"/>
  <c r="K439"/>
  <c r="J439"/>
  <c r="I439"/>
  <c r="H439"/>
  <c r="G439"/>
  <c r="F439"/>
  <c r="E439"/>
  <c r="D439"/>
  <c r="C439"/>
  <c r="B439"/>
  <c r="U438"/>
  <c r="T438"/>
  <c r="S438"/>
  <c r="R438"/>
  <c r="Q438"/>
  <c r="P438"/>
  <c r="O438"/>
  <c r="N438"/>
  <c r="M438"/>
  <c r="L438"/>
  <c r="K438"/>
  <c r="J438"/>
  <c r="I438"/>
  <c r="H438"/>
  <c r="G438"/>
  <c r="F438"/>
  <c r="E438"/>
  <c r="D438"/>
  <c r="C438"/>
  <c r="B438"/>
  <c r="U437"/>
  <c r="T437"/>
  <c r="S437"/>
  <c r="R437"/>
  <c r="Q437"/>
  <c r="P437"/>
  <c r="O437"/>
  <c r="N437"/>
  <c r="M437"/>
  <c r="L437"/>
  <c r="K437"/>
  <c r="J437"/>
  <c r="I437"/>
  <c r="H437"/>
  <c r="G437"/>
  <c r="F437"/>
  <c r="E437"/>
  <c r="D437"/>
  <c r="C437"/>
  <c r="B437"/>
  <c r="U436"/>
  <c r="T436"/>
  <c r="S436"/>
  <c r="R436"/>
  <c r="Q436"/>
  <c r="P436"/>
  <c r="O436"/>
  <c r="N436"/>
  <c r="M436"/>
  <c r="L436"/>
  <c r="K436"/>
  <c r="J436"/>
  <c r="I436"/>
  <c r="H436"/>
  <c r="G436"/>
  <c r="F436"/>
  <c r="E436"/>
  <c r="D436"/>
  <c r="C436"/>
  <c r="B436"/>
  <c r="U435"/>
  <c r="T435"/>
  <c r="S435"/>
  <c r="R435"/>
  <c r="Q435"/>
  <c r="P435"/>
  <c r="O435"/>
  <c r="N435"/>
  <c r="M435"/>
  <c r="L435"/>
  <c r="K435"/>
  <c r="J435"/>
  <c r="I435"/>
  <c r="H435"/>
  <c r="G435"/>
  <c r="F435"/>
  <c r="E435"/>
  <c r="D435"/>
  <c r="C435"/>
  <c r="B435"/>
  <c r="U434"/>
  <c r="T434"/>
  <c r="S434"/>
  <c r="R434"/>
  <c r="Q434"/>
  <c r="P434"/>
  <c r="O434"/>
  <c r="N434"/>
  <c r="M434"/>
  <c r="L434"/>
  <c r="K434"/>
  <c r="J434"/>
  <c r="I434"/>
  <c r="H434"/>
  <c r="G434"/>
  <c r="F434"/>
  <c r="E434"/>
  <c r="D434"/>
  <c r="C434"/>
  <c r="B434"/>
  <c r="U433"/>
  <c r="T433"/>
  <c r="S433"/>
  <c r="R433"/>
  <c r="Q433"/>
  <c r="P433"/>
  <c r="O433"/>
  <c r="N433"/>
  <c r="M433"/>
  <c r="L433"/>
  <c r="K433"/>
  <c r="J433"/>
  <c r="I433"/>
  <c r="H433"/>
  <c r="G433"/>
  <c r="F433"/>
  <c r="E433"/>
  <c r="D433"/>
  <c r="C433"/>
  <c r="B433"/>
  <c r="U432"/>
  <c r="T432"/>
  <c r="S432"/>
  <c r="R432"/>
  <c r="Q432"/>
  <c r="P432"/>
  <c r="O432"/>
  <c r="N432"/>
  <c r="M432"/>
  <c r="L432"/>
  <c r="K432"/>
  <c r="J432"/>
  <c r="I432"/>
  <c r="H432"/>
  <c r="G432"/>
  <c r="F432"/>
  <c r="E432"/>
  <c r="D432"/>
  <c r="C432"/>
  <c r="B432"/>
  <c r="U431"/>
  <c r="T431"/>
  <c r="S431"/>
  <c r="R431"/>
  <c r="Q431"/>
  <c r="P431"/>
  <c r="O431"/>
  <c r="N431"/>
  <c r="M431"/>
  <c r="L431"/>
  <c r="K431"/>
  <c r="J431"/>
  <c r="I431"/>
  <c r="H431"/>
  <c r="G431"/>
  <c r="F431"/>
  <c r="E431"/>
  <c r="D431"/>
  <c r="C431"/>
  <c r="B431"/>
  <c r="U430"/>
  <c r="T430"/>
  <c r="S430"/>
  <c r="R430"/>
  <c r="Q430"/>
  <c r="P430"/>
  <c r="O430"/>
  <c r="N430"/>
  <c r="M430"/>
  <c r="L430"/>
  <c r="K430"/>
  <c r="J430"/>
  <c r="I430"/>
  <c r="H430"/>
  <c r="G430"/>
  <c r="F430"/>
  <c r="E430"/>
  <c r="D430"/>
  <c r="C430"/>
  <c r="B430"/>
  <c r="U429"/>
  <c r="T429"/>
  <c r="S429"/>
  <c r="R429"/>
  <c r="Q429"/>
  <c r="P429"/>
  <c r="O429"/>
  <c r="N429"/>
  <c r="M429"/>
  <c r="L429"/>
  <c r="K429"/>
  <c r="J429"/>
  <c r="I429"/>
  <c r="H429"/>
  <c r="G429"/>
  <c r="F429"/>
  <c r="E429"/>
  <c r="D429"/>
  <c r="C429"/>
  <c r="B429"/>
  <c r="U428"/>
  <c r="T428"/>
  <c r="S428"/>
  <c r="R428"/>
  <c r="Q428"/>
  <c r="P428"/>
  <c r="O428"/>
  <c r="N428"/>
  <c r="M428"/>
  <c r="L428"/>
  <c r="K428"/>
  <c r="J428"/>
  <c r="I428"/>
  <c r="H428"/>
  <c r="G428"/>
  <c r="F428"/>
  <c r="E428"/>
  <c r="D428"/>
  <c r="C428"/>
  <c r="B428"/>
  <c r="U427"/>
  <c r="T427"/>
  <c r="S427"/>
  <c r="R427"/>
  <c r="Q427"/>
  <c r="P427"/>
  <c r="O427"/>
  <c r="N427"/>
  <c r="M427"/>
  <c r="L427"/>
  <c r="K427"/>
  <c r="J427"/>
  <c r="I427"/>
  <c r="H427"/>
  <c r="G427"/>
  <c r="F427"/>
  <c r="E427"/>
  <c r="D427"/>
  <c r="C427"/>
  <c r="B427"/>
  <c r="U426"/>
  <c r="T426"/>
  <c r="S426"/>
  <c r="R426"/>
  <c r="Q426"/>
  <c r="P426"/>
  <c r="O426"/>
  <c r="N426"/>
  <c r="M426"/>
  <c r="L426"/>
  <c r="K426"/>
  <c r="J426"/>
  <c r="I426"/>
  <c r="H426"/>
  <c r="G426"/>
  <c r="F426"/>
  <c r="E426"/>
  <c r="D426"/>
  <c r="C426"/>
  <c r="B426"/>
  <c r="U425"/>
  <c r="T425"/>
  <c r="S425"/>
  <c r="R425"/>
  <c r="Q425"/>
  <c r="P425"/>
  <c r="O425"/>
  <c r="N425"/>
  <c r="M425"/>
  <c r="L425"/>
  <c r="K425"/>
  <c r="J425"/>
  <c r="I425"/>
  <c r="H425"/>
  <c r="G425"/>
  <c r="F425"/>
  <c r="E425"/>
  <c r="D425"/>
  <c r="C425"/>
  <c r="B425"/>
  <c r="U424"/>
  <c r="T424"/>
  <c r="S424"/>
  <c r="R424"/>
  <c r="Q424"/>
  <c r="P424"/>
  <c r="O424"/>
  <c r="N424"/>
  <c r="M424"/>
  <c r="L424"/>
  <c r="K424"/>
  <c r="J424"/>
  <c r="I424"/>
  <c r="H424"/>
  <c r="G424"/>
  <c r="F424"/>
  <c r="E424"/>
  <c r="D424"/>
  <c r="C424"/>
  <c r="B424"/>
  <c r="U423"/>
  <c r="T423"/>
  <c r="S423"/>
  <c r="R423"/>
  <c r="Q423"/>
  <c r="P423"/>
  <c r="O423"/>
  <c r="N423"/>
  <c r="M423"/>
  <c r="L423"/>
  <c r="K423"/>
  <c r="J423"/>
  <c r="I423"/>
  <c r="H423"/>
  <c r="G423"/>
  <c r="F423"/>
  <c r="E423"/>
  <c r="D423"/>
  <c r="C423"/>
  <c r="B423"/>
  <c r="U422"/>
  <c r="T422"/>
  <c r="S422"/>
  <c r="R422"/>
  <c r="Q422"/>
  <c r="P422"/>
  <c r="O422"/>
  <c r="N422"/>
  <c r="M422"/>
  <c r="L422"/>
  <c r="K422"/>
  <c r="J422"/>
  <c r="I422"/>
  <c r="H422"/>
  <c r="G422"/>
  <c r="F422"/>
  <c r="E422"/>
  <c r="D422"/>
  <c r="C422"/>
  <c r="B422"/>
  <c r="U421"/>
  <c r="T421"/>
  <c r="S421"/>
  <c r="R421"/>
  <c r="Q421"/>
  <c r="P421"/>
  <c r="O421"/>
  <c r="N421"/>
  <c r="M421"/>
  <c r="L421"/>
  <c r="K421"/>
  <c r="J421"/>
  <c r="I421"/>
  <c r="H421"/>
  <c r="G421"/>
  <c r="F421"/>
  <c r="E421"/>
  <c r="D421"/>
  <c r="C421"/>
  <c r="B421"/>
  <c r="U420"/>
  <c r="T420"/>
  <c r="S420"/>
  <c r="R420"/>
  <c r="Q420"/>
  <c r="P420"/>
  <c r="O420"/>
  <c r="N420"/>
  <c r="M420"/>
  <c r="L420"/>
  <c r="K420"/>
  <c r="J420"/>
  <c r="I420"/>
  <c r="H420"/>
  <c r="G420"/>
  <c r="F420"/>
  <c r="E420"/>
  <c r="D420"/>
  <c r="C420"/>
  <c r="B420"/>
  <c r="U419"/>
  <c r="T419"/>
  <c r="S419"/>
  <c r="R419"/>
  <c r="Q419"/>
  <c r="P419"/>
  <c r="O419"/>
  <c r="N419"/>
  <c r="M419"/>
  <c r="L419"/>
  <c r="K419"/>
  <c r="J419"/>
  <c r="I419"/>
  <c r="H419"/>
  <c r="G419"/>
  <c r="F419"/>
  <c r="E419"/>
  <c r="D419"/>
  <c r="C419"/>
  <c r="B419"/>
  <c r="U418"/>
  <c r="T418"/>
  <c r="S418"/>
  <c r="R418"/>
  <c r="Q418"/>
  <c r="P418"/>
  <c r="O418"/>
  <c r="N418"/>
  <c r="M418"/>
  <c r="L418"/>
  <c r="K418"/>
  <c r="J418"/>
  <c r="I418"/>
  <c r="H418"/>
  <c r="G418"/>
  <c r="F418"/>
  <c r="E418"/>
  <c r="D418"/>
  <c r="C418"/>
  <c r="B418"/>
  <c r="U417"/>
  <c r="T417"/>
  <c r="S417"/>
  <c r="R417"/>
  <c r="Q417"/>
  <c r="P417"/>
  <c r="O417"/>
  <c r="N417"/>
  <c r="M417"/>
  <c r="L417"/>
  <c r="K417"/>
  <c r="J417"/>
  <c r="I417"/>
  <c r="H417"/>
  <c r="G417"/>
  <c r="F417"/>
  <c r="E417"/>
  <c r="D417"/>
  <c r="C417"/>
  <c r="B417"/>
  <c r="U416"/>
  <c r="T416"/>
  <c r="S416"/>
  <c r="R416"/>
  <c r="Q416"/>
  <c r="P416"/>
  <c r="O416"/>
  <c r="N416"/>
  <c r="M416"/>
  <c r="L416"/>
  <c r="K416"/>
  <c r="J416"/>
  <c r="I416"/>
  <c r="H416"/>
  <c r="G416"/>
  <c r="F416"/>
  <c r="E416"/>
  <c r="D416"/>
  <c r="C416"/>
  <c r="B416"/>
  <c r="U415"/>
  <c r="T415"/>
  <c r="S415"/>
  <c r="R415"/>
  <c r="Q415"/>
  <c r="P415"/>
  <c r="O415"/>
  <c r="N415"/>
  <c r="M415"/>
  <c r="L415"/>
  <c r="K415"/>
  <c r="J415"/>
  <c r="I415"/>
  <c r="H415"/>
  <c r="G415"/>
  <c r="F415"/>
  <c r="E415"/>
  <c r="D415"/>
  <c r="C415"/>
  <c r="B415"/>
  <c r="U414"/>
  <c r="T414"/>
  <c r="S414"/>
  <c r="R414"/>
  <c r="Q414"/>
  <c r="P414"/>
  <c r="O414"/>
  <c r="N414"/>
  <c r="M414"/>
  <c r="L414"/>
  <c r="K414"/>
  <c r="J414"/>
  <c r="I414"/>
  <c r="H414"/>
  <c r="G414"/>
  <c r="F414"/>
  <c r="E414"/>
  <c r="D414"/>
  <c r="C414"/>
  <c r="B414"/>
  <c r="U413"/>
  <c r="T413"/>
  <c r="S413"/>
  <c r="R413"/>
  <c r="Q413"/>
  <c r="P413"/>
  <c r="O413"/>
  <c r="N413"/>
  <c r="M413"/>
  <c r="L413"/>
  <c r="K413"/>
  <c r="J413"/>
  <c r="I413"/>
  <c r="H413"/>
  <c r="G413"/>
  <c r="F413"/>
  <c r="E413"/>
  <c r="D413"/>
  <c r="C413"/>
  <c r="B413"/>
  <c r="U412"/>
  <c r="T412"/>
  <c r="S412"/>
  <c r="R412"/>
  <c r="Q412"/>
  <c r="P412"/>
  <c r="O412"/>
  <c r="N412"/>
  <c r="M412"/>
  <c r="L412"/>
  <c r="K412"/>
  <c r="J412"/>
  <c r="I412"/>
  <c r="H412"/>
  <c r="G412"/>
  <c r="F412"/>
  <c r="E412"/>
  <c r="D412"/>
  <c r="C412"/>
  <c r="B412"/>
  <c r="U411"/>
  <c r="T411"/>
  <c r="S411"/>
  <c r="R411"/>
  <c r="Q411"/>
  <c r="P411"/>
  <c r="O411"/>
  <c r="N411"/>
  <c r="M411"/>
  <c r="L411"/>
  <c r="K411"/>
  <c r="J411"/>
  <c r="I411"/>
  <c r="H411"/>
  <c r="G411"/>
  <c r="F411"/>
  <c r="E411"/>
  <c r="D411"/>
  <c r="C411"/>
  <c r="B411"/>
  <c r="U410"/>
  <c r="T410"/>
  <c r="S410"/>
  <c r="R410"/>
  <c r="Q410"/>
  <c r="P410"/>
  <c r="O410"/>
  <c r="N410"/>
  <c r="M410"/>
  <c r="L410"/>
  <c r="K410"/>
  <c r="J410"/>
  <c r="I410"/>
  <c r="H410"/>
  <c r="G410"/>
  <c r="F410"/>
  <c r="E410"/>
  <c r="D410"/>
  <c r="C410"/>
  <c r="B410"/>
  <c r="U409"/>
  <c r="T409"/>
  <c r="S409"/>
  <c r="R409"/>
  <c r="Q409"/>
  <c r="P409"/>
  <c r="O409"/>
  <c r="N409"/>
  <c r="M409"/>
  <c r="L409"/>
  <c r="K409"/>
  <c r="J409"/>
  <c r="I409"/>
  <c r="H409"/>
  <c r="G409"/>
  <c r="F409"/>
  <c r="E409"/>
  <c r="D409"/>
  <c r="C409"/>
  <c r="B409"/>
  <c r="U408"/>
  <c r="T408"/>
  <c r="S408"/>
  <c r="R408"/>
  <c r="Q408"/>
  <c r="P408"/>
  <c r="O408"/>
  <c r="N408"/>
  <c r="M408"/>
  <c r="L408"/>
  <c r="K408"/>
  <c r="J408"/>
  <c r="I408"/>
  <c r="H408"/>
  <c r="G408"/>
  <c r="F408"/>
  <c r="E408"/>
  <c r="D408"/>
  <c r="C408"/>
  <c r="B408"/>
  <c r="U407"/>
  <c r="T407"/>
  <c r="S407"/>
  <c r="R407"/>
  <c r="Q407"/>
  <c r="P407"/>
  <c r="O407"/>
  <c r="N407"/>
  <c r="M407"/>
  <c r="L407"/>
  <c r="K407"/>
  <c r="J407"/>
  <c r="I407"/>
  <c r="H407"/>
  <c r="G407"/>
  <c r="F407"/>
  <c r="E407"/>
  <c r="D407"/>
  <c r="C407"/>
  <c r="B407"/>
  <c r="U406"/>
  <c r="T406"/>
  <c r="S406"/>
  <c r="R406"/>
  <c r="Q406"/>
  <c r="P406"/>
  <c r="O406"/>
  <c r="N406"/>
  <c r="M406"/>
  <c r="L406"/>
  <c r="K406"/>
  <c r="J406"/>
  <c r="I406"/>
  <c r="H406"/>
  <c r="G406"/>
  <c r="F406"/>
  <c r="E406"/>
  <c r="D406"/>
  <c r="C406"/>
  <c r="B406"/>
  <c r="U405"/>
  <c r="T405"/>
  <c r="S405"/>
  <c r="R405"/>
  <c r="Q405"/>
  <c r="P405"/>
  <c r="O405"/>
  <c r="N405"/>
  <c r="M405"/>
  <c r="L405"/>
  <c r="K405"/>
  <c r="J405"/>
  <c r="I405"/>
  <c r="H405"/>
  <c r="G405"/>
  <c r="F405"/>
  <c r="E405"/>
  <c r="D405"/>
  <c r="C405"/>
  <c r="B405"/>
  <c r="U404"/>
  <c r="T404"/>
  <c r="S404"/>
  <c r="R404"/>
  <c r="Q404"/>
  <c r="P404"/>
  <c r="O404"/>
  <c r="N404"/>
  <c r="M404"/>
  <c r="L404"/>
  <c r="K404"/>
  <c r="J404"/>
  <c r="I404"/>
  <c r="H404"/>
  <c r="G404"/>
  <c r="F404"/>
  <c r="E404"/>
  <c r="D404"/>
  <c r="C404"/>
  <c r="B404"/>
  <c r="U403"/>
  <c r="T403"/>
  <c r="S403"/>
  <c r="R403"/>
  <c r="Q403"/>
  <c r="P403"/>
  <c r="O403"/>
  <c r="N403"/>
  <c r="M403"/>
  <c r="L403"/>
  <c r="K403"/>
  <c r="J403"/>
  <c r="I403"/>
  <c r="H403"/>
  <c r="G403"/>
  <c r="F403"/>
  <c r="E403"/>
  <c r="D403"/>
  <c r="C403"/>
  <c r="B403"/>
  <c r="U402"/>
  <c r="T402"/>
  <c r="S402"/>
  <c r="R402"/>
  <c r="Q402"/>
  <c r="P402"/>
  <c r="O402"/>
  <c r="N402"/>
  <c r="M402"/>
  <c r="L402"/>
  <c r="K402"/>
  <c r="J402"/>
  <c r="I402"/>
  <c r="H402"/>
  <c r="G402"/>
  <c r="F402"/>
  <c r="E402"/>
  <c r="D402"/>
  <c r="C402"/>
  <c r="B402"/>
  <c r="U401"/>
  <c r="T401"/>
  <c r="S401"/>
  <c r="R401"/>
  <c r="Q401"/>
  <c r="P401"/>
  <c r="O401"/>
  <c r="N401"/>
  <c r="M401"/>
  <c r="L401"/>
  <c r="K401"/>
  <c r="J401"/>
  <c r="I401"/>
  <c r="H401"/>
  <c r="G401"/>
  <c r="F401"/>
  <c r="E401"/>
  <c r="D401"/>
  <c r="C401"/>
  <c r="B401"/>
  <c r="U400"/>
  <c r="T400"/>
  <c r="S400"/>
  <c r="R400"/>
  <c r="Q400"/>
  <c r="P400"/>
  <c r="O400"/>
  <c r="N400"/>
  <c r="M400"/>
  <c r="L400"/>
  <c r="K400"/>
  <c r="J400"/>
  <c r="I400"/>
  <c r="H400"/>
  <c r="G400"/>
  <c r="F400"/>
  <c r="E400"/>
  <c r="D400"/>
  <c r="C400"/>
  <c r="B400"/>
  <c r="U399"/>
  <c r="T399"/>
  <c r="S399"/>
  <c r="R399"/>
  <c r="Q399"/>
  <c r="P399"/>
  <c r="O399"/>
  <c r="N399"/>
  <c r="M399"/>
  <c r="L399"/>
  <c r="K399"/>
  <c r="J399"/>
  <c r="I399"/>
  <c r="H399"/>
  <c r="G399"/>
  <c r="F399"/>
  <c r="E399"/>
  <c r="D399"/>
  <c r="C399"/>
  <c r="B399"/>
  <c r="U398"/>
  <c r="T398"/>
  <c r="S398"/>
  <c r="R398"/>
  <c r="Q398"/>
  <c r="P398"/>
  <c r="O398"/>
  <c r="N398"/>
  <c r="M398"/>
  <c r="L398"/>
  <c r="K398"/>
  <c r="J398"/>
  <c r="I398"/>
  <c r="H398"/>
  <c r="G398"/>
  <c r="F398"/>
  <c r="E398"/>
  <c r="D398"/>
  <c r="C398"/>
  <c r="B398"/>
  <c r="U397"/>
  <c r="T397"/>
  <c r="S397"/>
  <c r="R397"/>
  <c r="Q397"/>
  <c r="P397"/>
  <c r="O397"/>
  <c r="N397"/>
  <c r="M397"/>
  <c r="L397"/>
  <c r="K397"/>
  <c r="J397"/>
  <c r="I397"/>
  <c r="H397"/>
  <c r="G397"/>
  <c r="F397"/>
  <c r="E397"/>
  <c r="D397"/>
  <c r="C397"/>
  <c r="B397"/>
  <c r="U396"/>
  <c r="T396"/>
  <c r="S396"/>
  <c r="R396"/>
  <c r="Q396"/>
  <c r="P396"/>
  <c r="O396"/>
  <c r="N396"/>
  <c r="M396"/>
  <c r="L396"/>
  <c r="K396"/>
  <c r="J396"/>
  <c r="I396"/>
  <c r="H396"/>
  <c r="G396"/>
  <c r="F396"/>
  <c r="E396"/>
  <c r="D396"/>
  <c r="C396"/>
  <c r="B396"/>
  <c r="U395"/>
  <c r="T395"/>
  <c r="S395"/>
  <c r="R395"/>
  <c r="Q395"/>
  <c r="P395"/>
  <c r="O395"/>
  <c r="N395"/>
  <c r="M395"/>
  <c r="L395"/>
  <c r="K395"/>
  <c r="J395"/>
  <c r="I395"/>
  <c r="H395"/>
  <c r="G395"/>
  <c r="F395"/>
  <c r="E395"/>
  <c r="D395"/>
  <c r="C395"/>
  <c r="B395"/>
  <c r="U394"/>
  <c r="T394"/>
  <c r="S394"/>
  <c r="R394"/>
  <c r="Q394"/>
  <c r="P394"/>
  <c r="O394"/>
  <c r="N394"/>
  <c r="M394"/>
  <c r="L394"/>
  <c r="K394"/>
  <c r="J394"/>
  <c r="I394"/>
  <c r="H394"/>
  <c r="G394"/>
  <c r="F394"/>
  <c r="E394"/>
  <c r="D394"/>
  <c r="C394"/>
  <c r="B394"/>
  <c r="U393"/>
  <c r="T393"/>
  <c r="S393"/>
  <c r="R393"/>
  <c r="Q393"/>
  <c r="P393"/>
  <c r="O393"/>
  <c r="N393"/>
  <c r="M393"/>
  <c r="L393"/>
  <c r="K393"/>
  <c r="J393"/>
  <c r="I393"/>
  <c r="H393"/>
  <c r="G393"/>
  <c r="F393"/>
  <c r="E393"/>
  <c r="D393"/>
  <c r="C393"/>
  <c r="B393"/>
  <c r="U392"/>
  <c r="T392"/>
  <c r="S392"/>
  <c r="R392"/>
  <c r="Q392"/>
  <c r="P392"/>
  <c r="O392"/>
  <c r="N392"/>
  <c r="M392"/>
  <c r="L392"/>
  <c r="K392"/>
  <c r="J392"/>
  <c r="I392"/>
  <c r="H392"/>
  <c r="G392"/>
  <c r="F392"/>
  <c r="E392"/>
  <c r="D392"/>
  <c r="C392"/>
  <c r="B392"/>
  <c r="U391"/>
  <c r="T391"/>
  <c r="S391"/>
  <c r="R391"/>
  <c r="Q391"/>
  <c r="P391"/>
  <c r="O391"/>
  <c r="N391"/>
  <c r="M391"/>
  <c r="L391"/>
  <c r="K391"/>
  <c r="J391"/>
  <c r="I391"/>
  <c r="H391"/>
  <c r="G391"/>
  <c r="F391"/>
  <c r="E391"/>
  <c r="D391"/>
  <c r="C391"/>
  <c r="B391"/>
  <c r="U390"/>
  <c r="T390"/>
  <c r="S390"/>
  <c r="R390"/>
  <c r="Q390"/>
  <c r="P390"/>
  <c r="O390"/>
  <c r="N390"/>
  <c r="M390"/>
  <c r="L390"/>
  <c r="K390"/>
  <c r="J390"/>
  <c r="I390"/>
  <c r="H390"/>
  <c r="G390"/>
  <c r="F390"/>
  <c r="E390"/>
  <c r="D390"/>
  <c r="C390"/>
  <c r="B390"/>
  <c r="U389"/>
  <c r="T389"/>
  <c r="S389"/>
  <c r="R389"/>
  <c r="Q389"/>
  <c r="P389"/>
  <c r="O389"/>
  <c r="N389"/>
  <c r="M389"/>
  <c r="L389"/>
  <c r="K389"/>
  <c r="J389"/>
  <c r="I389"/>
  <c r="H389"/>
  <c r="G389"/>
  <c r="F389"/>
  <c r="E389"/>
  <c r="D389"/>
  <c r="C389"/>
  <c r="B389"/>
  <c r="U388"/>
  <c r="T388"/>
  <c r="S388"/>
  <c r="R388"/>
  <c r="Q388"/>
  <c r="P388"/>
  <c r="O388"/>
  <c r="N388"/>
  <c r="M388"/>
  <c r="L388"/>
  <c r="K388"/>
  <c r="J388"/>
  <c r="I388"/>
  <c r="H388"/>
  <c r="G388"/>
  <c r="F388"/>
  <c r="E388"/>
  <c r="D388"/>
  <c r="C388"/>
  <c r="B388"/>
  <c r="U387"/>
  <c r="T387"/>
  <c r="S387"/>
  <c r="R387"/>
  <c r="Q387"/>
  <c r="P387"/>
  <c r="O387"/>
  <c r="N387"/>
  <c r="M387"/>
  <c r="L387"/>
  <c r="K387"/>
  <c r="J387"/>
  <c r="I387"/>
  <c r="H387"/>
  <c r="G387"/>
  <c r="F387"/>
  <c r="E387"/>
  <c r="D387"/>
  <c r="C387"/>
  <c r="B387"/>
  <c r="U386"/>
  <c r="T386"/>
  <c r="S386"/>
  <c r="R386"/>
  <c r="Q386"/>
  <c r="P386"/>
  <c r="O386"/>
  <c r="N386"/>
  <c r="M386"/>
  <c r="L386"/>
  <c r="K386"/>
  <c r="J386"/>
  <c r="I386"/>
  <c r="H386"/>
  <c r="G386"/>
  <c r="F386"/>
  <c r="E386"/>
  <c r="D386"/>
  <c r="C386"/>
  <c r="B386"/>
  <c r="U385"/>
  <c r="T385"/>
  <c r="S385"/>
  <c r="R385"/>
  <c r="Q385"/>
  <c r="P385"/>
  <c r="O385"/>
  <c r="N385"/>
  <c r="M385"/>
  <c r="L385"/>
  <c r="K385"/>
  <c r="J385"/>
  <c r="I385"/>
  <c r="H385"/>
  <c r="G385"/>
  <c r="F385"/>
  <c r="E385"/>
  <c r="D385"/>
  <c r="C385"/>
  <c r="B385"/>
  <c r="U384"/>
  <c r="T384"/>
  <c r="S384"/>
  <c r="R384"/>
  <c r="Q384"/>
  <c r="P384"/>
  <c r="O384"/>
  <c r="N384"/>
  <c r="M384"/>
  <c r="L384"/>
  <c r="K384"/>
  <c r="J384"/>
  <c r="I384"/>
  <c r="H384"/>
  <c r="G384"/>
  <c r="F384"/>
  <c r="E384"/>
  <c r="D384"/>
  <c r="C384"/>
  <c r="B384"/>
  <c r="U383"/>
  <c r="T383"/>
  <c r="S383"/>
  <c r="R383"/>
  <c r="Q383"/>
  <c r="P383"/>
  <c r="O383"/>
  <c r="N383"/>
  <c r="M383"/>
  <c r="L383"/>
  <c r="K383"/>
  <c r="J383"/>
  <c r="I383"/>
  <c r="H383"/>
  <c r="G383"/>
  <c r="F383"/>
  <c r="E383"/>
  <c r="D383"/>
  <c r="C383"/>
  <c r="B383"/>
  <c r="U382"/>
  <c r="T382"/>
  <c r="S382"/>
  <c r="R382"/>
  <c r="Q382"/>
  <c r="P382"/>
  <c r="O382"/>
  <c r="N382"/>
  <c r="M382"/>
  <c r="L382"/>
  <c r="K382"/>
  <c r="J382"/>
  <c r="I382"/>
  <c r="H382"/>
  <c r="G382"/>
  <c r="F382"/>
  <c r="E382"/>
  <c r="D382"/>
  <c r="C382"/>
  <c r="B382"/>
  <c r="U381"/>
  <c r="T381"/>
  <c r="S381"/>
  <c r="R381"/>
  <c r="Q381"/>
  <c r="P381"/>
  <c r="O381"/>
  <c r="N381"/>
  <c r="M381"/>
  <c r="L381"/>
  <c r="K381"/>
  <c r="J381"/>
  <c r="I381"/>
  <c r="H381"/>
  <c r="G381"/>
  <c r="F381"/>
  <c r="E381"/>
  <c r="D381"/>
  <c r="C381"/>
  <c r="B381"/>
  <c r="U380"/>
  <c r="T380"/>
  <c r="S380"/>
  <c r="R380"/>
  <c r="Q380"/>
  <c r="P380"/>
  <c r="O380"/>
  <c r="N380"/>
  <c r="M380"/>
  <c r="L380"/>
  <c r="K380"/>
  <c r="J380"/>
  <c r="I380"/>
  <c r="H380"/>
  <c r="G380"/>
  <c r="F380"/>
  <c r="E380"/>
  <c r="D380"/>
  <c r="C380"/>
  <c r="B380"/>
  <c r="U379"/>
  <c r="T379"/>
  <c r="S379"/>
  <c r="R379"/>
  <c r="Q379"/>
  <c r="P379"/>
  <c r="O379"/>
  <c r="N379"/>
  <c r="M379"/>
  <c r="L379"/>
  <c r="K379"/>
  <c r="J379"/>
  <c r="I379"/>
  <c r="H379"/>
  <c r="G379"/>
  <c r="F379"/>
  <c r="E379"/>
  <c r="D379"/>
  <c r="C379"/>
  <c r="B379"/>
  <c r="U378"/>
  <c r="T378"/>
  <c r="S378"/>
  <c r="R378"/>
  <c r="Q378"/>
  <c r="P378"/>
  <c r="O378"/>
  <c r="N378"/>
  <c r="M378"/>
  <c r="L378"/>
  <c r="K378"/>
  <c r="J378"/>
  <c r="I378"/>
  <c r="H378"/>
  <c r="G378"/>
  <c r="F378"/>
  <c r="E378"/>
  <c r="D378"/>
  <c r="C378"/>
  <c r="B378"/>
  <c r="U377"/>
  <c r="T377"/>
  <c r="S377"/>
  <c r="R377"/>
  <c r="Q377"/>
  <c r="P377"/>
  <c r="O377"/>
  <c r="N377"/>
  <c r="M377"/>
  <c r="L377"/>
  <c r="K377"/>
  <c r="J377"/>
  <c r="I377"/>
  <c r="H377"/>
  <c r="G377"/>
  <c r="F377"/>
  <c r="E377"/>
  <c r="D377"/>
  <c r="C377"/>
  <c r="B377"/>
  <c r="U376"/>
  <c r="T376"/>
  <c r="S376"/>
  <c r="R376"/>
  <c r="Q376"/>
  <c r="P376"/>
  <c r="O376"/>
  <c r="N376"/>
  <c r="M376"/>
  <c r="L376"/>
  <c r="K376"/>
  <c r="J376"/>
  <c r="I376"/>
  <c r="H376"/>
  <c r="G376"/>
  <c r="F376"/>
  <c r="E376"/>
  <c r="D376"/>
  <c r="C376"/>
  <c r="B376"/>
  <c r="U375"/>
  <c r="T375"/>
  <c r="S375"/>
  <c r="R375"/>
  <c r="Q375"/>
  <c r="P375"/>
  <c r="O375"/>
  <c r="N375"/>
  <c r="M375"/>
  <c r="L375"/>
  <c r="K375"/>
  <c r="J375"/>
  <c r="I375"/>
  <c r="H375"/>
  <c r="G375"/>
  <c r="F375"/>
  <c r="E375"/>
  <c r="D375"/>
  <c r="C375"/>
  <c r="B375"/>
  <c r="U374"/>
  <c r="T374"/>
  <c r="S374"/>
  <c r="R374"/>
  <c r="Q374"/>
  <c r="P374"/>
  <c r="O374"/>
  <c r="N374"/>
  <c r="M374"/>
  <c r="L374"/>
  <c r="K374"/>
  <c r="J374"/>
  <c r="I374"/>
  <c r="H374"/>
  <c r="G374"/>
  <c r="F374"/>
  <c r="E374"/>
  <c r="D374"/>
  <c r="C374"/>
  <c r="B374"/>
  <c r="U373"/>
  <c r="T373"/>
  <c r="S373"/>
  <c r="R373"/>
  <c r="Q373"/>
  <c r="P373"/>
  <c r="O373"/>
  <c r="N373"/>
  <c r="M373"/>
  <c r="L373"/>
  <c r="K373"/>
  <c r="J373"/>
  <c r="I373"/>
  <c r="H373"/>
  <c r="G373"/>
  <c r="F373"/>
  <c r="E373"/>
  <c r="D373"/>
  <c r="C373"/>
  <c r="B373"/>
  <c r="U372"/>
  <c r="T372"/>
  <c r="S372"/>
  <c r="R372"/>
  <c r="Q372"/>
  <c r="P372"/>
  <c r="O372"/>
  <c r="N372"/>
  <c r="M372"/>
  <c r="L372"/>
  <c r="K372"/>
  <c r="J372"/>
  <c r="I372"/>
  <c r="H372"/>
  <c r="G372"/>
  <c r="F372"/>
  <c r="E372"/>
  <c r="D372"/>
  <c r="C372"/>
  <c r="B372"/>
  <c r="U371"/>
  <c r="T371"/>
  <c r="S371"/>
  <c r="R371"/>
  <c r="Q371"/>
  <c r="P371"/>
  <c r="O371"/>
  <c r="N371"/>
  <c r="M371"/>
  <c r="L371"/>
  <c r="K371"/>
  <c r="J371"/>
  <c r="I371"/>
  <c r="H371"/>
  <c r="G371"/>
  <c r="F371"/>
  <c r="E371"/>
  <c r="D371"/>
  <c r="C371"/>
  <c r="B371"/>
  <c r="U370"/>
  <c r="T370"/>
  <c r="S370"/>
  <c r="R370"/>
  <c r="Q370"/>
  <c r="P370"/>
  <c r="O370"/>
  <c r="N370"/>
  <c r="M370"/>
  <c r="L370"/>
  <c r="K370"/>
  <c r="J370"/>
  <c r="I370"/>
  <c r="H370"/>
  <c r="G370"/>
  <c r="F370"/>
  <c r="E370"/>
  <c r="D370"/>
  <c r="C370"/>
  <c r="B370"/>
  <c r="U369"/>
  <c r="T369"/>
  <c r="S369"/>
  <c r="R369"/>
  <c r="Q369"/>
  <c r="P369"/>
  <c r="O369"/>
  <c r="N369"/>
  <c r="M369"/>
  <c r="L369"/>
  <c r="K369"/>
  <c r="J369"/>
  <c r="I369"/>
  <c r="H369"/>
  <c r="G369"/>
  <c r="F369"/>
  <c r="E369"/>
  <c r="D369"/>
  <c r="C369"/>
  <c r="B369"/>
  <c r="U368"/>
  <c r="T368"/>
  <c r="S368"/>
  <c r="R368"/>
  <c r="Q368"/>
  <c r="P368"/>
  <c r="O368"/>
  <c r="N368"/>
  <c r="M368"/>
  <c r="L368"/>
  <c r="K368"/>
  <c r="J368"/>
  <c r="I368"/>
  <c r="H368"/>
  <c r="G368"/>
  <c r="F368"/>
  <c r="E368"/>
  <c r="D368"/>
  <c r="C368"/>
  <c r="B368"/>
  <c r="U367"/>
  <c r="T367"/>
  <c r="S367"/>
  <c r="R367"/>
  <c r="Q367"/>
  <c r="P367"/>
  <c r="O367"/>
  <c r="N367"/>
  <c r="M367"/>
  <c r="L367"/>
  <c r="K367"/>
  <c r="J367"/>
  <c r="I367"/>
  <c r="H367"/>
  <c r="G367"/>
  <c r="F367"/>
  <c r="E367"/>
  <c r="D367"/>
  <c r="C367"/>
  <c r="B367"/>
  <c r="U366"/>
  <c r="T366"/>
  <c r="S366"/>
  <c r="R366"/>
  <c r="Q366"/>
  <c r="P366"/>
  <c r="O366"/>
  <c r="N366"/>
  <c r="M366"/>
  <c r="L366"/>
  <c r="K366"/>
  <c r="J366"/>
  <c r="I366"/>
  <c r="H366"/>
  <c r="G366"/>
  <c r="F366"/>
  <c r="E366"/>
  <c r="D366"/>
  <c r="C366"/>
  <c r="B366"/>
  <c r="U365"/>
  <c r="T365"/>
  <c r="S365"/>
  <c r="R365"/>
  <c r="Q365"/>
  <c r="P365"/>
  <c r="O365"/>
  <c r="N365"/>
  <c r="M365"/>
  <c r="L365"/>
  <c r="K365"/>
  <c r="J365"/>
  <c r="I365"/>
  <c r="H365"/>
  <c r="G365"/>
  <c r="F365"/>
  <c r="E365"/>
  <c r="D365"/>
  <c r="C365"/>
  <c r="B365"/>
  <c r="U364"/>
  <c r="T364"/>
  <c r="S364"/>
  <c r="R364"/>
  <c r="Q364"/>
  <c r="P364"/>
  <c r="O364"/>
  <c r="N364"/>
  <c r="M364"/>
  <c r="L364"/>
  <c r="K364"/>
  <c r="J364"/>
  <c r="I364"/>
  <c r="H364"/>
  <c r="G364"/>
  <c r="F364"/>
  <c r="E364"/>
  <c r="D364"/>
  <c r="C364"/>
  <c r="B364"/>
  <c r="U363"/>
  <c r="T363"/>
  <c r="S363"/>
  <c r="R363"/>
  <c r="Q363"/>
  <c r="P363"/>
  <c r="O363"/>
  <c r="N363"/>
  <c r="M363"/>
  <c r="L363"/>
  <c r="K363"/>
  <c r="J363"/>
  <c r="I363"/>
  <c r="H363"/>
  <c r="G363"/>
  <c r="F363"/>
  <c r="E363"/>
  <c r="D363"/>
  <c r="C363"/>
  <c r="B363"/>
  <c r="U362"/>
  <c r="T362"/>
  <c r="S362"/>
  <c r="R362"/>
  <c r="Q362"/>
  <c r="P362"/>
  <c r="O362"/>
  <c r="N362"/>
  <c r="M362"/>
  <c r="L362"/>
  <c r="K362"/>
  <c r="J362"/>
  <c r="I362"/>
  <c r="H362"/>
  <c r="G362"/>
  <c r="F362"/>
  <c r="E362"/>
  <c r="D362"/>
  <c r="C362"/>
  <c r="B362"/>
  <c r="U361"/>
  <c r="T361"/>
  <c r="S361"/>
  <c r="R361"/>
  <c r="Q361"/>
  <c r="P361"/>
  <c r="O361"/>
  <c r="N361"/>
  <c r="M361"/>
  <c r="L361"/>
  <c r="K361"/>
  <c r="J361"/>
  <c r="I361"/>
  <c r="H361"/>
  <c r="G361"/>
  <c r="F361"/>
  <c r="E361"/>
  <c r="D361"/>
  <c r="C361"/>
  <c r="B361"/>
  <c r="U360"/>
  <c r="T360"/>
  <c r="S360"/>
  <c r="R360"/>
  <c r="Q360"/>
  <c r="P360"/>
  <c r="O360"/>
  <c r="N360"/>
  <c r="M360"/>
  <c r="L360"/>
  <c r="K360"/>
  <c r="J360"/>
  <c r="I360"/>
  <c r="H360"/>
  <c r="G360"/>
  <c r="F360"/>
  <c r="E360"/>
  <c r="D360"/>
  <c r="C360"/>
  <c r="B360"/>
  <c r="U359"/>
  <c r="T359"/>
  <c r="S359"/>
  <c r="R359"/>
  <c r="Q359"/>
  <c r="P359"/>
  <c r="O359"/>
  <c r="N359"/>
  <c r="M359"/>
  <c r="L359"/>
  <c r="K359"/>
  <c r="J359"/>
  <c r="I359"/>
  <c r="H359"/>
  <c r="G359"/>
  <c r="F359"/>
  <c r="E359"/>
  <c r="D359"/>
  <c r="C359"/>
  <c r="B359"/>
  <c r="U358"/>
  <c r="T358"/>
  <c r="S358"/>
  <c r="R358"/>
  <c r="Q358"/>
  <c r="P358"/>
  <c r="O358"/>
  <c r="N358"/>
  <c r="M358"/>
  <c r="L358"/>
  <c r="K358"/>
  <c r="J358"/>
  <c r="I358"/>
  <c r="H358"/>
  <c r="G358"/>
  <c r="F358"/>
  <c r="E358"/>
  <c r="D358"/>
  <c r="C358"/>
  <c r="B358"/>
  <c r="U357"/>
  <c r="T357"/>
  <c r="S357"/>
  <c r="R357"/>
  <c r="Q357"/>
  <c r="P357"/>
  <c r="O357"/>
  <c r="N357"/>
  <c r="M357"/>
  <c r="L357"/>
  <c r="K357"/>
  <c r="J357"/>
  <c r="I357"/>
  <c r="H357"/>
  <c r="G357"/>
  <c r="F357"/>
  <c r="E357"/>
  <c r="D357"/>
  <c r="C357"/>
  <c r="B357"/>
  <c r="U356"/>
  <c r="T356"/>
  <c r="S356"/>
  <c r="R356"/>
  <c r="Q356"/>
  <c r="P356"/>
  <c r="O356"/>
  <c r="N356"/>
  <c r="M356"/>
  <c r="L356"/>
  <c r="K356"/>
  <c r="J356"/>
  <c r="I356"/>
  <c r="H356"/>
  <c r="G356"/>
  <c r="F356"/>
  <c r="E356"/>
  <c r="D356"/>
  <c r="C356"/>
  <c r="B356"/>
  <c r="U355"/>
  <c r="T355"/>
  <c r="S355"/>
  <c r="R355"/>
  <c r="Q355"/>
  <c r="P355"/>
  <c r="O355"/>
  <c r="N355"/>
  <c r="M355"/>
  <c r="L355"/>
  <c r="K355"/>
  <c r="J355"/>
  <c r="I355"/>
  <c r="H355"/>
  <c r="G355"/>
  <c r="F355"/>
  <c r="E355"/>
  <c r="D355"/>
  <c r="C355"/>
  <c r="B355"/>
  <c r="U354"/>
  <c r="T354"/>
  <c r="S354"/>
  <c r="R354"/>
  <c r="Q354"/>
  <c r="P354"/>
  <c r="O354"/>
  <c r="N354"/>
  <c r="M354"/>
  <c r="L354"/>
  <c r="K354"/>
  <c r="J354"/>
  <c r="I354"/>
  <c r="H354"/>
  <c r="G354"/>
  <c r="F354"/>
  <c r="E354"/>
  <c r="D354"/>
  <c r="C354"/>
  <c r="B354"/>
  <c r="U353"/>
  <c r="T353"/>
  <c r="S353"/>
  <c r="R353"/>
  <c r="Q353"/>
  <c r="P353"/>
  <c r="O353"/>
  <c r="N353"/>
  <c r="M353"/>
  <c r="L353"/>
  <c r="K353"/>
  <c r="J353"/>
  <c r="I353"/>
  <c r="H353"/>
  <c r="G353"/>
  <c r="F353"/>
  <c r="E353"/>
  <c r="D353"/>
  <c r="C353"/>
  <c r="B353"/>
  <c r="U352"/>
  <c r="T352"/>
  <c r="S352"/>
  <c r="R352"/>
  <c r="Q352"/>
  <c r="P352"/>
  <c r="O352"/>
  <c r="N352"/>
  <c r="M352"/>
  <c r="L352"/>
  <c r="K352"/>
  <c r="J352"/>
  <c r="I352"/>
  <c r="H352"/>
  <c r="G352"/>
  <c r="F352"/>
  <c r="E352"/>
  <c r="D352"/>
  <c r="C352"/>
  <c r="B352"/>
  <c r="U351"/>
  <c r="T351"/>
  <c r="S351"/>
  <c r="R351"/>
  <c r="Q351"/>
  <c r="P351"/>
  <c r="O351"/>
  <c r="N351"/>
  <c r="M351"/>
  <c r="L351"/>
  <c r="K351"/>
  <c r="J351"/>
  <c r="I351"/>
  <c r="H351"/>
  <c r="G351"/>
  <c r="F351"/>
  <c r="E351"/>
  <c r="D351"/>
  <c r="C351"/>
  <c r="B351"/>
  <c r="U350"/>
  <c r="T350"/>
  <c r="S350"/>
  <c r="R350"/>
  <c r="Q350"/>
  <c r="P350"/>
  <c r="O350"/>
  <c r="N350"/>
  <c r="M350"/>
  <c r="L350"/>
  <c r="K350"/>
  <c r="J350"/>
  <c r="I350"/>
  <c r="H350"/>
  <c r="G350"/>
  <c r="F350"/>
  <c r="E350"/>
  <c r="D350"/>
  <c r="C350"/>
  <c r="B350"/>
  <c r="U349"/>
  <c r="T349"/>
  <c r="S349"/>
  <c r="R349"/>
  <c r="Q349"/>
  <c r="P349"/>
  <c r="O349"/>
  <c r="N349"/>
  <c r="M349"/>
  <c r="L349"/>
  <c r="K349"/>
  <c r="J349"/>
  <c r="I349"/>
  <c r="H349"/>
  <c r="G349"/>
  <c r="F349"/>
  <c r="E349"/>
  <c r="D349"/>
  <c r="C349"/>
  <c r="B349"/>
  <c r="U348"/>
  <c r="T348"/>
  <c r="S348"/>
  <c r="R348"/>
  <c r="Q348"/>
  <c r="P348"/>
  <c r="O348"/>
  <c r="N348"/>
  <c r="M348"/>
  <c r="L348"/>
  <c r="K348"/>
  <c r="J348"/>
  <c r="I348"/>
  <c r="H348"/>
  <c r="G348"/>
  <c r="F348"/>
  <c r="E348"/>
  <c r="D348"/>
  <c r="C348"/>
  <c r="B348"/>
  <c r="U347"/>
  <c r="T347"/>
  <c r="S347"/>
  <c r="R347"/>
  <c r="Q347"/>
  <c r="P347"/>
  <c r="O347"/>
  <c r="N347"/>
  <c r="M347"/>
  <c r="L347"/>
  <c r="K347"/>
  <c r="J347"/>
  <c r="I347"/>
  <c r="H347"/>
  <c r="G347"/>
  <c r="F347"/>
  <c r="E347"/>
  <c r="D347"/>
  <c r="C347"/>
  <c r="B347"/>
  <c r="U346"/>
  <c r="T346"/>
  <c r="S346"/>
  <c r="R346"/>
  <c r="Q346"/>
  <c r="P346"/>
  <c r="O346"/>
  <c r="N346"/>
  <c r="M346"/>
  <c r="L346"/>
  <c r="K346"/>
  <c r="J346"/>
  <c r="I346"/>
  <c r="H346"/>
  <c r="G346"/>
  <c r="F346"/>
  <c r="E346"/>
  <c r="D346"/>
  <c r="C346"/>
  <c r="B346"/>
  <c r="U345"/>
  <c r="T345"/>
  <c r="S345"/>
  <c r="R345"/>
  <c r="Q345"/>
  <c r="P345"/>
  <c r="O345"/>
  <c r="N345"/>
  <c r="M345"/>
  <c r="L345"/>
  <c r="K345"/>
  <c r="J345"/>
  <c r="I345"/>
  <c r="H345"/>
  <c r="G345"/>
  <c r="F345"/>
  <c r="E345"/>
  <c r="D345"/>
  <c r="C345"/>
  <c r="B345"/>
  <c r="U344"/>
  <c r="T344"/>
  <c r="S344"/>
  <c r="R344"/>
  <c r="Q344"/>
  <c r="P344"/>
  <c r="O344"/>
  <c r="N344"/>
  <c r="M344"/>
  <c r="L344"/>
  <c r="K344"/>
  <c r="J344"/>
  <c r="I344"/>
  <c r="H344"/>
  <c r="G344"/>
  <c r="F344"/>
  <c r="E344"/>
  <c r="D344"/>
  <c r="C344"/>
  <c r="B344"/>
  <c r="U343"/>
  <c r="T343"/>
  <c r="S343"/>
  <c r="R343"/>
  <c r="Q343"/>
  <c r="P343"/>
  <c r="O343"/>
  <c r="N343"/>
  <c r="M343"/>
  <c r="L343"/>
  <c r="K343"/>
  <c r="J343"/>
  <c r="I343"/>
  <c r="H343"/>
  <c r="G343"/>
  <c r="F343"/>
  <c r="E343"/>
  <c r="D343"/>
  <c r="C343"/>
  <c r="B343"/>
  <c r="U342"/>
  <c r="T342"/>
  <c r="S342"/>
  <c r="R342"/>
  <c r="Q342"/>
  <c r="P342"/>
  <c r="O342"/>
  <c r="N342"/>
  <c r="M342"/>
  <c r="L342"/>
  <c r="K342"/>
  <c r="J342"/>
  <c r="I342"/>
  <c r="H342"/>
  <c r="G342"/>
  <c r="F342"/>
  <c r="E342"/>
  <c r="D342"/>
  <c r="C342"/>
  <c r="B342"/>
  <c r="U341"/>
  <c r="T341"/>
  <c r="S341"/>
  <c r="R341"/>
  <c r="Q341"/>
  <c r="P341"/>
  <c r="O341"/>
  <c r="N341"/>
  <c r="M341"/>
  <c r="L341"/>
  <c r="K341"/>
  <c r="J341"/>
  <c r="I341"/>
  <c r="H341"/>
  <c r="G341"/>
  <c r="F341"/>
  <c r="E341"/>
  <c r="D341"/>
  <c r="C341"/>
  <c r="B341"/>
  <c r="U340"/>
  <c r="T340"/>
  <c r="S340"/>
  <c r="R340"/>
  <c r="Q340"/>
  <c r="P340"/>
  <c r="O340"/>
  <c r="N340"/>
  <c r="M340"/>
  <c r="L340"/>
  <c r="K340"/>
  <c r="J340"/>
  <c r="I340"/>
  <c r="H340"/>
  <c r="G340"/>
  <c r="F340"/>
  <c r="E340"/>
  <c r="D340"/>
  <c r="C340"/>
  <c r="B340"/>
  <c r="U339"/>
  <c r="T339"/>
  <c r="S339"/>
  <c r="R339"/>
  <c r="Q339"/>
  <c r="P339"/>
  <c r="O339"/>
  <c r="N339"/>
  <c r="M339"/>
  <c r="L339"/>
  <c r="K339"/>
  <c r="J339"/>
  <c r="I339"/>
  <c r="H339"/>
  <c r="G339"/>
  <c r="F339"/>
  <c r="E339"/>
  <c r="D339"/>
  <c r="C339"/>
  <c r="B339"/>
  <c r="U338"/>
  <c r="T338"/>
  <c r="S338"/>
  <c r="R338"/>
  <c r="Q338"/>
  <c r="P338"/>
  <c r="O338"/>
  <c r="N338"/>
  <c r="M338"/>
  <c r="L338"/>
  <c r="K338"/>
  <c r="J338"/>
  <c r="I338"/>
  <c r="H338"/>
  <c r="G338"/>
  <c r="F338"/>
  <c r="E338"/>
  <c r="D338"/>
  <c r="C338"/>
  <c r="B338"/>
  <c r="U337"/>
  <c r="T337"/>
  <c r="S337"/>
  <c r="R337"/>
  <c r="Q337"/>
  <c r="P337"/>
  <c r="O337"/>
  <c r="N337"/>
  <c r="M337"/>
  <c r="L337"/>
  <c r="K337"/>
  <c r="J337"/>
  <c r="I337"/>
  <c r="H337"/>
  <c r="G337"/>
  <c r="F337"/>
  <c r="E337"/>
  <c r="D337"/>
  <c r="C337"/>
  <c r="B337"/>
  <c r="U336"/>
  <c r="T336"/>
  <c r="S336"/>
  <c r="R336"/>
  <c r="Q336"/>
  <c r="P336"/>
  <c r="O336"/>
  <c r="N336"/>
  <c r="M336"/>
  <c r="L336"/>
  <c r="K336"/>
  <c r="J336"/>
  <c r="I336"/>
  <c r="H336"/>
  <c r="G336"/>
  <c r="F336"/>
  <c r="E336"/>
  <c r="D336"/>
  <c r="C336"/>
  <c r="B336"/>
  <c r="U335"/>
  <c r="T335"/>
  <c r="S335"/>
  <c r="R335"/>
  <c r="Q335"/>
  <c r="P335"/>
  <c r="O335"/>
  <c r="N335"/>
  <c r="M335"/>
  <c r="L335"/>
  <c r="K335"/>
  <c r="J335"/>
  <c r="I335"/>
  <c r="H335"/>
  <c r="G335"/>
  <c r="F335"/>
  <c r="E335"/>
  <c r="D335"/>
  <c r="C335"/>
  <c r="B335"/>
  <c r="U334"/>
  <c r="T334"/>
  <c r="S334"/>
  <c r="R334"/>
  <c r="Q334"/>
  <c r="P334"/>
  <c r="O334"/>
  <c r="N334"/>
  <c r="M334"/>
  <c r="L334"/>
  <c r="K334"/>
  <c r="J334"/>
  <c r="I334"/>
  <c r="H334"/>
  <c r="G334"/>
  <c r="F334"/>
  <c r="E334"/>
  <c r="D334"/>
  <c r="C334"/>
  <c r="B334"/>
  <c r="U333"/>
  <c r="T333"/>
  <c r="S333"/>
  <c r="R333"/>
  <c r="Q333"/>
  <c r="P333"/>
  <c r="O333"/>
  <c r="N333"/>
  <c r="M333"/>
  <c r="L333"/>
  <c r="K333"/>
  <c r="J333"/>
  <c r="I333"/>
  <c r="H333"/>
  <c r="G333"/>
  <c r="F333"/>
  <c r="E333"/>
  <c r="D333"/>
  <c r="C333"/>
  <c r="B333"/>
  <c r="U332"/>
  <c r="T332"/>
  <c r="S332"/>
  <c r="R332"/>
  <c r="Q332"/>
  <c r="P332"/>
  <c r="O332"/>
  <c r="N332"/>
  <c r="M332"/>
  <c r="L332"/>
  <c r="K332"/>
  <c r="J332"/>
  <c r="I332"/>
  <c r="H332"/>
  <c r="G332"/>
  <c r="F332"/>
  <c r="E332"/>
  <c r="D332"/>
  <c r="C332"/>
  <c r="B332"/>
  <c r="U331"/>
  <c r="T331"/>
  <c r="S331"/>
  <c r="R331"/>
  <c r="Q331"/>
  <c r="P331"/>
  <c r="O331"/>
  <c r="N331"/>
  <c r="M331"/>
  <c r="L331"/>
  <c r="K331"/>
  <c r="J331"/>
  <c r="I331"/>
  <c r="H331"/>
  <c r="G331"/>
  <c r="F331"/>
  <c r="E331"/>
  <c r="D331"/>
  <c r="C331"/>
  <c r="B331"/>
  <c r="U330"/>
  <c r="T330"/>
  <c r="S330"/>
  <c r="R330"/>
  <c r="Q330"/>
  <c r="P330"/>
  <c r="O330"/>
  <c r="N330"/>
  <c r="M330"/>
  <c r="L330"/>
  <c r="K330"/>
  <c r="J330"/>
  <c r="I330"/>
  <c r="H330"/>
  <c r="G330"/>
  <c r="F330"/>
  <c r="E330"/>
  <c r="D330"/>
  <c r="C330"/>
  <c r="B330"/>
  <c r="U329"/>
  <c r="T329"/>
  <c r="S329"/>
  <c r="R329"/>
  <c r="Q329"/>
  <c r="P329"/>
  <c r="O329"/>
  <c r="N329"/>
  <c r="M329"/>
  <c r="L329"/>
  <c r="K329"/>
  <c r="J329"/>
  <c r="I329"/>
  <c r="H329"/>
  <c r="G329"/>
  <c r="F329"/>
  <c r="E329"/>
  <c r="D329"/>
  <c r="C329"/>
  <c r="B329"/>
  <c r="U328"/>
  <c r="T328"/>
  <c r="S328"/>
  <c r="R328"/>
  <c r="Q328"/>
  <c r="P328"/>
  <c r="O328"/>
  <c r="N328"/>
  <c r="M328"/>
  <c r="L328"/>
  <c r="K328"/>
  <c r="J328"/>
  <c r="I328"/>
  <c r="H328"/>
  <c r="G328"/>
  <c r="F328"/>
  <c r="E328"/>
  <c r="D328"/>
  <c r="C328"/>
  <c r="B328"/>
  <c r="U327"/>
  <c r="T327"/>
  <c r="S327"/>
  <c r="R327"/>
  <c r="Q327"/>
  <c r="P327"/>
  <c r="O327"/>
  <c r="N327"/>
  <c r="M327"/>
  <c r="L327"/>
  <c r="K327"/>
  <c r="J327"/>
  <c r="I327"/>
  <c r="H327"/>
  <c r="G327"/>
  <c r="F327"/>
  <c r="E327"/>
  <c r="D327"/>
  <c r="C327"/>
  <c r="B327"/>
  <c r="U326"/>
  <c r="T326"/>
  <c r="S326"/>
  <c r="R326"/>
  <c r="Q326"/>
  <c r="P326"/>
  <c r="O326"/>
  <c r="N326"/>
  <c r="M326"/>
  <c r="L326"/>
  <c r="K326"/>
  <c r="J326"/>
  <c r="I326"/>
  <c r="H326"/>
  <c r="G326"/>
  <c r="F326"/>
  <c r="E326"/>
  <c r="D326"/>
  <c r="C326"/>
  <c r="B326"/>
  <c r="U325"/>
  <c r="T325"/>
  <c r="S325"/>
  <c r="R325"/>
  <c r="Q325"/>
  <c r="P325"/>
  <c r="O325"/>
  <c r="N325"/>
  <c r="M325"/>
  <c r="L325"/>
  <c r="K325"/>
  <c r="J325"/>
  <c r="I325"/>
  <c r="H325"/>
  <c r="G325"/>
  <c r="F325"/>
  <c r="E325"/>
  <c r="D325"/>
  <c r="C325"/>
  <c r="B325"/>
  <c r="U324"/>
  <c r="T324"/>
  <c r="S324"/>
  <c r="R324"/>
  <c r="Q324"/>
  <c r="P324"/>
  <c r="O324"/>
  <c r="N324"/>
  <c r="M324"/>
  <c r="L324"/>
  <c r="K324"/>
  <c r="J324"/>
  <c r="I324"/>
  <c r="H324"/>
  <c r="G324"/>
  <c r="F324"/>
  <c r="E324"/>
  <c r="D324"/>
  <c r="C324"/>
  <c r="B324"/>
  <c r="U323"/>
  <c r="T323"/>
  <c r="S323"/>
  <c r="R323"/>
  <c r="Q323"/>
  <c r="P323"/>
  <c r="O323"/>
  <c r="N323"/>
  <c r="M323"/>
  <c r="L323"/>
  <c r="K323"/>
  <c r="J323"/>
  <c r="I323"/>
  <c r="H323"/>
  <c r="G323"/>
  <c r="F323"/>
  <c r="E323"/>
  <c r="D323"/>
  <c r="C323"/>
  <c r="B323"/>
  <c r="U322"/>
  <c r="T322"/>
  <c r="S322"/>
  <c r="R322"/>
  <c r="Q322"/>
  <c r="P322"/>
  <c r="O322"/>
  <c r="N322"/>
  <c r="M322"/>
  <c r="L322"/>
  <c r="K322"/>
  <c r="J322"/>
  <c r="I322"/>
  <c r="H322"/>
  <c r="G322"/>
  <c r="F322"/>
  <c r="E322"/>
  <c r="D322"/>
  <c r="C322"/>
  <c r="B322"/>
  <c r="U321"/>
  <c r="T321"/>
  <c r="S321"/>
  <c r="R321"/>
  <c r="Q321"/>
  <c r="P321"/>
  <c r="O321"/>
  <c r="N321"/>
  <c r="M321"/>
  <c r="L321"/>
  <c r="K321"/>
  <c r="J321"/>
  <c r="I321"/>
  <c r="H321"/>
  <c r="G321"/>
  <c r="F321"/>
  <c r="E321"/>
  <c r="D321"/>
  <c r="C321"/>
  <c r="B321"/>
  <c r="U320"/>
  <c r="T320"/>
  <c r="S320"/>
  <c r="R320"/>
  <c r="Q320"/>
  <c r="P320"/>
  <c r="O320"/>
  <c r="N320"/>
  <c r="M320"/>
  <c r="L320"/>
  <c r="K320"/>
  <c r="J320"/>
  <c r="I320"/>
  <c r="H320"/>
  <c r="G320"/>
  <c r="F320"/>
  <c r="E320"/>
  <c r="D320"/>
  <c r="C320"/>
  <c r="B320"/>
  <c r="U319"/>
  <c r="T319"/>
  <c r="S319"/>
  <c r="R319"/>
  <c r="Q319"/>
  <c r="P319"/>
  <c r="O319"/>
  <c r="N319"/>
  <c r="M319"/>
  <c r="L319"/>
  <c r="K319"/>
  <c r="J319"/>
  <c r="I319"/>
  <c r="H319"/>
  <c r="G319"/>
  <c r="F319"/>
  <c r="E319"/>
  <c r="D319"/>
  <c r="C319"/>
  <c r="B319"/>
  <c r="U318"/>
  <c r="T318"/>
  <c r="S318"/>
  <c r="R318"/>
  <c r="Q318"/>
  <c r="P318"/>
  <c r="O318"/>
  <c r="N318"/>
  <c r="M318"/>
  <c r="L318"/>
  <c r="K318"/>
  <c r="J318"/>
  <c r="I318"/>
  <c r="H318"/>
  <c r="G318"/>
  <c r="F318"/>
  <c r="E318"/>
  <c r="D318"/>
  <c r="C318"/>
  <c r="B318"/>
  <c r="U317"/>
  <c r="T317"/>
  <c r="S317"/>
  <c r="R317"/>
  <c r="Q317"/>
  <c r="P317"/>
  <c r="O317"/>
  <c r="N317"/>
  <c r="M317"/>
  <c r="L317"/>
  <c r="K317"/>
  <c r="J317"/>
  <c r="I317"/>
  <c r="H317"/>
  <c r="G317"/>
  <c r="F317"/>
  <c r="E317"/>
  <c r="D317"/>
  <c r="C317"/>
  <c r="B317"/>
  <c r="U316"/>
  <c r="T316"/>
  <c r="S316"/>
  <c r="R316"/>
  <c r="Q316"/>
  <c r="P316"/>
  <c r="O316"/>
  <c r="N316"/>
  <c r="M316"/>
  <c r="L316"/>
  <c r="K316"/>
  <c r="J316"/>
  <c r="I316"/>
  <c r="H316"/>
  <c r="G316"/>
  <c r="F316"/>
  <c r="E316"/>
  <c r="D316"/>
  <c r="C316"/>
  <c r="B316"/>
  <c r="U315"/>
  <c r="T315"/>
  <c r="S315"/>
  <c r="R315"/>
  <c r="Q315"/>
  <c r="P315"/>
  <c r="O315"/>
  <c r="N315"/>
  <c r="M315"/>
  <c r="L315"/>
  <c r="K315"/>
  <c r="J315"/>
  <c r="I315"/>
  <c r="H315"/>
  <c r="G315"/>
  <c r="F315"/>
  <c r="E315"/>
  <c r="D315"/>
  <c r="C315"/>
  <c r="B315"/>
  <c r="U314"/>
  <c r="T314"/>
  <c r="S314"/>
  <c r="R314"/>
  <c r="Q314"/>
  <c r="P314"/>
  <c r="O314"/>
  <c r="N314"/>
  <c r="M314"/>
  <c r="L314"/>
  <c r="K314"/>
  <c r="J314"/>
  <c r="I314"/>
  <c r="H314"/>
  <c r="G314"/>
  <c r="F314"/>
  <c r="E314"/>
  <c r="D314"/>
  <c r="C314"/>
  <c r="B314"/>
  <c r="U313"/>
  <c r="T313"/>
  <c r="S313"/>
  <c r="R313"/>
  <c r="Q313"/>
  <c r="P313"/>
  <c r="O313"/>
  <c r="N313"/>
  <c r="M313"/>
  <c r="L313"/>
  <c r="K313"/>
  <c r="J313"/>
  <c r="I313"/>
  <c r="H313"/>
  <c r="G313"/>
  <c r="F313"/>
  <c r="E313"/>
  <c r="D313"/>
  <c r="C313"/>
  <c r="B313"/>
  <c r="U312"/>
  <c r="T312"/>
  <c r="S312"/>
  <c r="R312"/>
  <c r="Q312"/>
  <c r="P312"/>
  <c r="O312"/>
  <c r="N312"/>
  <c r="M312"/>
  <c r="L312"/>
  <c r="K312"/>
  <c r="J312"/>
  <c r="I312"/>
  <c r="H312"/>
  <c r="G312"/>
  <c r="F312"/>
  <c r="E312"/>
  <c r="D312"/>
  <c r="C312"/>
  <c r="B312"/>
  <c r="U311"/>
  <c r="T311"/>
  <c r="S311"/>
  <c r="R311"/>
  <c r="Q311"/>
  <c r="P311"/>
  <c r="O311"/>
  <c r="N311"/>
  <c r="M311"/>
  <c r="L311"/>
  <c r="K311"/>
  <c r="J311"/>
  <c r="I311"/>
  <c r="H311"/>
  <c r="G311"/>
  <c r="F311"/>
  <c r="E311"/>
  <c r="D311"/>
  <c r="C311"/>
  <c r="B311"/>
  <c r="U310"/>
  <c r="T310"/>
  <c r="S310"/>
  <c r="R310"/>
  <c r="Q310"/>
  <c r="P310"/>
  <c r="O310"/>
  <c r="N310"/>
  <c r="M310"/>
  <c r="L310"/>
  <c r="K310"/>
  <c r="J310"/>
  <c r="I310"/>
  <c r="H310"/>
  <c r="G310"/>
  <c r="F310"/>
  <c r="E310"/>
  <c r="D310"/>
  <c r="C310"/>
  <c r="B310"/>
  <c r="U309"/>
  <c r="T309"/>
  <c r="S309"/>
  <c r="R309"/>
  <c r="Q309"/>
  <c r="P309"/>
  <c r="O309"/>
  <c r="N309"/>
  <c r="M309"/>
  <c r="L309"/>
  <c r="K309"/>
  <c r="J309"/>
  <c r="I309"/>
  <c r="H309"/>
  <c r="G309"/>
  <c r="F309"/>
  <c r="E309"/>
  <c r="D309"/>
  <c r="C309"/>
  <c r="B309"/>
  <c r="U308"/>
  <c r="T308"/>
  <c r="S308"/>
  <c r="R308"/>
  <c r="Q308"/>
  <c r="P308"/>
  <c r="O308"/>
  <c r="N308"/>
  <c r="M308"/>
  <c r="L308"/>
  <c r="K308"/>
  <c r="J308"/>
  <c r="I308"/>
  <c r="H308"/>
  <c r="G308"/>
  <c r="F308"/>
  <c r="E308"/>
  <c r="D308"/>
  <c r="C308"/>
  <c r="B308"/>
  <c r="U307"/>
  <c r="T307"/>
  <c r="S307"/>
  <c r="R307"/>
  <c r="Q307"/>
  <c r="P307"/>
  <c r="O307"/>
  <c r="N307"/>
  <c r="M307"/>
  <c r="L307"/>
  <c r="K307"/>
  <c r="J307"/>
  <c r="I307"/>
  <c r="H307"/>
  <c r="G307"/>
  <c r="F307"/>
  <c r="E307"/>
  <c r="D307"/>
  <c r="C307"/>
  <c r="B307"/>
  <c r="U306"/>
  <c r="T306"/>
  <c r="S306"/>
  <c r="R306"/>
  <c r="Q306"/>
  <c r="P306"/>
  <c r="O306"/>
  <c r="N306"/>
  <c r="M306"/>
  <c r="L306"/>
  <c r="K306"/>
  <c r="J306"/>
  <c r="I306"/>
  <c r="H306"/>
  <c r="G306"/>
  <c r="F306"/>
  <c r="E306"/>
  <c r="D306"/>
  <c r="C306"/>
  <c r="B306"/>
  <c r="U305"/>
  <c r="T305"/>
  <c r="S305"/>
  <c r="R305"/>
  <c r="Q305"/>
  <c r="P305"/>
  <c r="O305"/>
  <c r="N305"/>
  <c r="M305"/>
  <c r="L305"/>
  <c r="K305"/>
  <c r="J305"/>
  <c r="I305"/>
  <c r="H305"/>
  <c r="G305"/>
  <c r="F305"/>
  <c r="E305"/>
  <c r="D305"/>
  <c r="C305"/>
  <c r="B305"/>
  <c r="U304"/>
  <c r="T304"/>
  <c r="S304"/>
  <c r="R304"/>
  <c r="Q304"/>
  <c r="P304"/>
  <c r="O304"/>
  <c r="N304"/>
  <c r="M304"/>
  <c r="L304"/>
  <c r="K304"/>
  <c r="J304"/>
  <c r="I304"/>
  <c r="H304"/>
  <c r="G304"/>
  <c r="F304"/>
  <c r="E304"/>
  <c r="D304"/>
  <c r="C304"/>
  <c r="B304"/>
  <c r="U303"/>
  <c r="T303"/>
  <c r="S303"/>
  <c r="R303"/>
  <c r="Q303"/>
  <c r="P303"/>
  <c r="O303"/>
  <c r="N303"/>
  <c r="M303"/>
  <c r="L303"/>
  <c r="K303"/>
  <c r="J303"/>
  <c r="I303"/>
  <c r="H303"/>
  <c r="G303"/>
  <c r="F303"/>
  <c r="E303"/>
  <c r="D303"/>
  <c r="C303"/>
  <c r="B303"/>
  <c r="U302"/>
  <c r="T302"/>
  <c r="S302"/>
  <c r="R302"/>
  <c r="Q302"/>
  <c r="P302"/>
  <c r="O302"/>
  <c r="N302"/>
  <c r="M302"/>
  <c r="L302"/>
  <c r="K302"/>
  <c r="J302"/>
  <c r="I302"/>
  <c r="H302"/>
  <c r="G302"/>
  <c r="F302"/>
  <c r="E302"/>
  <c r="D302"/>
  <c r="C302"/>
  <c r="B302"/>
  <c r="U301"/>
  <c r="T301"/>
  <c r="S301"/>
  <c r="R301"/>
  <c r="Q301"/>
  <c r="P301"/>
  <c r="O301"/>
  <c r="N301"/>
  <c r="M301"/>
  <c r="L301"/>
  <c r="K301"/>
  <c r="J301"/>
  <c r="I301"/>
  <c r="H301"/>
  <c r="G301"/>
  <c r="F301"/>
  <c r="E301"/>
  <c r="D301"/>
  <c r="C301"/>
  <c r="B301"/>
  <c r="U300"/>
  <c r="T300"/>
  <c r="S300"/>
  <c r="R300"/>
  <c r="Q300"/>
  <c r="P300"/>
  <c r="O300"/>
  <c r="N300"/>
  <c r="M300"/>
  <c r="L300"/>
  <c r="K300"/>
  <c r="J300"/>
  <c r="I300"/>
  <c r="H300"/>
  <c r="G300"/>
  <c r="F300"/>
  <c r="E300"/>
  <c r="D300"/>
  <c r="C300"/>
  <c r="B300"/>
  <c r="U299"/>
  <c r="T299"/>
  <c r="S299"/>
  <c r="R299"/>
  <c r="Q299"/>
  <c r="P299"/>
  <c r="O299"/>
  <c r="N299"/>
  <c r="M299"/>
  <c r="L299"/>
  <c r="K299"/>
  <c r="J299"/>
  <c r="I299"/>
  <c r="H299"/>
  <c r="G299"/>
  <c r="F299"/>
  <c r="E299"/>
  <c r="D299"/>
  <c r="C299"/>
  <c r="B299"/>
  <c r="U298"/>
  <c r="T298"/>
  <c r="S298"/>
  <c r="R298"/>
  <c r="Q298"/>
  <c r="P298"/>
  <c r="O298"/>
  <c r="N298"/>
  <c r="M298"/>
  <c r="L298"/>
  <c r="K298"/>
  <c r="J298"/>
  <c r="I298"/>
  <c r="H298"/>
  <c r="G298"/>
  <c r="F298"/>
  <c r="E298"/>
  <c r="D298"/>
  <c r="C298"/>
  <c r="B298"/>
  <c r="U297"/>
  <c r="T297"/>
  <c r="S297"/>
  <c r="R297"/>
  <c r="Q297"/>
  <c r="P297"/>
  <c r="O297"/>
  <c r="N297"/>
  <c r="M297"/>
  <c r="L297"/>
  <c r="K297"/>
  <c r="J297"/>
  <c r="I297"/>
  <c r="H297"/>
  <c r="G297"/>
  <c r="F297"/>
  <c r="E297"/>
  <c r="D297"/>
  <c r="C297"/>
  <c r="B297"/>
  <c r="U296"/>
  <c r="T296"/>
  <c r="S296"/>
  <c r="R296"/>
  <c r="Q296"/>
  <c r="P296"/>
  <c r="O296"/>
  <c r="N296"/>
  <c r="M296"/>
  <c r="L296"/>
  <c r="K296"/>
  <c r="J296"/>
  <c r="I296"/>
  <c r="H296"/>
  <c r="G296"/>
  <c r="F296"/>
  <c r="E296"/>
  <c r="D296"/>
  <c r="C296"/>
  <c r="B296"/>
  <c r="U295"/>
  <c r="T295"/>
  <c r="S295"/>
  <c r="R295"/>
  <c r="Q295"/>
  <c r="P295"/>
  <c r="O295"/>
  <c r="N295"/>
  <c r="M295"/>
  <c r="L295"/>
  <c r="K295"/>
  <c r="J295"/>
  <c r="I295"/>
  <c r="H295"/>
  <c r="G295"/>
  <c r="F295"/>
  <c r="E295"/>
  <c r="D295"/>
  <c r="C295"/>
  <c r="B295"/>
  <c r="U294"/>
  <c r="T294"/>
  <c r="S294"/>
  <c r="R294"/>
  <c r="Q294"/>
  <c r="P294"/>
  <c r="O294"/>
  <c r="N294"/>
  <c r="M294"/>
  <c r="L294"/>
  <c r="K294"/>
  <c r="J294"/>
  <c r="I294"/>
  <c r="H294"/>
  <c r="G294"/>
  <c r="F294"/>
  <c r="E294"/>
  <c r="D294"/>
  <c r="C294"/>
  <c r="B294"/>
  <c r="U293"/>
  <c r="T293"/>
  <c r="S293"/>
  <c r="R293"/>
  <c r="Q293"/>
  <c r="P293"/>
  <c r="O293"/>
  <c r="N293"/>
  <c r="M293"/>
  <c r="L293"/>
  <c r="K293"/>
  <c r="J293"/>
  <c r="I293"/>
  <c r="H293"/>
  <c r="G293"/>
  <c r="F293"/>
  <c r="E293"/>
  <c r="D293"/>
  <c r="C293"/>
  <c r="B293"/>
  <c r="U292"/>
  <c r="T292"/>
  <c r="S292"/>
  <c r="R292"/>
  <c r="Q292"/>
  <c r="P292"/>
  <c r="O292"/>
  <c r="N292"/>
  <c r="M292"/>
  <c r="L292"/>
  <c r="K292"/>
  <c r="J292"/>
  <c r="I292"/>
  <c r="H292"/>
  <c r="G292"/>
  <c r="F292"/>
  <c r="E292"/>
  <c r="D292"/>
  <c r="C292"/>
  <c r="B292"/>
  <c r="U291"/>
  <c r="T291"/>
  <c r="S291"/>
  <c r="R291"/>
  <c r="Q291"/>
  <c r="P291"/>
  <c r="O291"/>
  <c r="N291"/>
  <c r="M291"/>
  <c r="L291"/>
  <c r="K291"/>
  <c r="J291"/>
  <c r="I291"/>
  <c r="H291"/>
  <c r="G291"/>
  <c r="F291"/>
  <c r="E291"/>
  <c r="D291"/>
  <c r="C291"/>
  <c r="B291"/>
  <c r="U290"/>
  <c r="T290"/>
  <c r="S290"/>
  <c r="R290"/>
  <c r="Q290"/>
  <c r="P290"/>
  <c r="O290"/>
  <c r="N290"/>
  <c r="M290"/>
  <c r="L290"/>
  <c r="K290"/>
  <c r="J290"/>
  <c r="I290"/>
  <c r="H290"/>
  <c r="G290"/>
  <c r="F290"/>
  <c r="E290"/>
  <c r="D290"/>
  <c r="C290"/>
  <c r="B290"/>
  <c r="U289"/>
  <c r="T289"/>
  <c r="S289"/>
  <c r="R289"/>
  <c r="Q289"/>
  <c r="P289"/>
  <c r="O289"/>
  <c r="N289"/>
  <c r="M289"/>
  <c r="L289"/>
  <c r="K289"/>
  <c r="J289"/>
  <c r="I289"/>
  <c r="H289"/>
  <c r="G289"/>
  <c r="F289"/>
  <c r="E289"/>
  <c r="D289"/>
  <c r="C289"/>
  <c r="B289"/>
  <c r="U288"/>
  <c r="T288"/>
  <c r="S288"/>
  <c r="R288"/>
  <c r="Q288"/>
  <c r="P288"/>
  <c r="O288"/>
  <c r="N288"/>
  <c r="M288"/>
  <c r="L288"/>
  <c r="K288"/>
  <c r="J288"/>
  <c r="I288"/>
  <c r="H288"/>
  <c r="G288"/>
  <c r="F288"/>
  <c r="E288"/>
  <c r="D288"/>
  <c r="C288"/>
  <c r="B288"/>
  <c r="U287"/>
  <c r="T287"/>
  <c r="S287"/>
  <c r="R287"/>
  <c r="Q287"/>
  <c r="P287"/>
  <c r="O287"/>
  <c r="N287"/>
  <c r="M287"/>
  <c r="L287"/>
  <c r="K287"/>
  <c r="J287"/>
  <c r="I287"/>
  <c r="H287"/>
  <c r="G287"/>
  <c r="F287"/>
  <c r="E287"/>
  <c r="D287"/>
  <c r="C287"/>
  <c r="B287"/>
  <c r="U286"/>
  <c r="T286"/>
  <c r="S286"/>
  <c r="R286"/>
  <c r="Q286"/>
  <c r="P286"/>
  <c r="O286"/>
  <c r="N286"/>
  <c r="M286"/>
  <c r="L286"/>
  <c r="K286"/>
  <c r="J286"/>
  <c r="I286"/>
  <c r="H286"/>
  <c r="G286"/>
  <c r="F286"/>
  <c r="E286"/>
  <c r="D286"/>
  <c r="C286"/>
  <c r="B286"/>
  <c r="U285"/>
  <c r="T285"/>
  <c r="S285"/>
  <c r="R285"/>
  <c r="Q285"/>
  <c r="P285"/>
  <c r="O285"/>
  <c r="N285"/>
  <c r="M285"/>
  <c r="L285"/>
  <c r="K285"/>
  <c r="J285"/>
  <c r="I285"/>
  <c r="H285"/>
  <c r="G285"/>
  <c r="F285"/>
  <c r="E285"/>
  <c r="D285"/>
  <c r="C285"/>
  <c r="B285"/>
  <c r="U284"/>
  <c r="T284"/>
  <c r="S284"/>
  <c r="R284"/>
  <c r="Q284"/>
  <c r="P284"/>
  <c r="O284"/>
  <c r="N284"/>
  <c r="M284"/>
  <c r="L284"/>
  <c r="K284"/>
  <c r="J284"/>
  <c r="I284"/>
  <c r="H284"/>
  <c r="G284"/>
  <c r="F284"/>
  <c r="E284"/>
  <c r="D284"/>
  <c r="C284"/>
  <c r="B284"/>
  <c r="U283"/>
  <c r="T283"/>
  <c r="S283"/>
  <c r="R283"/>
  <c r="Q283"/>
  <c r="P283"/>
  <c r="O283"/>
  <c r="N283"/>
  <c r="M283"/>
  <c r="L283"/>
  <c r="K283"/>
  <c r="J283"/>
  <c r="I283"/>
  <c r="H283"/>
  <c r="G283"/>
  <c r="F283"/>
  <c r="E283"/>
  <c r="D283"/>
  <c r="C283"/>
  <c r="B283"/>
  <c r="U282"/>
  <c r="T282"/>
  <c r="S282"/>
  <c r="R282"/>
  <c r="Q282"/>
  <c r="P282"/>
  <c r="O282"/>
  <c r="N282"/>
  <c r="M282"/>
  <c r="L282"/>
  <c r="K282"/>
  <c r="J282"/>
  <c r="I282"/>
  <c r="H282"/>
  <c r="G282"/>
  <c r="F282"/>
  <c r="E282"/>
  <c r="D282"/>
  <c r="C282"/>
  <c r="B282"/>
  <c r="U281"/>
  <c r="T281"/>
  <c r="S281"/>
  <c r="R281"/>
  <c r="Q281"/>
  <c r="P281"/>
  <c r="O281"/>
  <c r="N281"/>
  <c r="M281"/>
  <c r="L281"/>
  <c r="K281"/>
  <c r="J281"/>
  <c r="I281"/>
  <c r="H281"/>
  <c r="G281"/>
  <c r="F281"/>
  <c r="E281"/>
  <c r="D281"/>
  <c r="C281"/>
  <c r="B281"/>
  <c r="U280"/>
  <c r="T280"/>
  <c r="S280"/>
  <c r="R280"/>
  <c r="Q280"/>
  <c r="P280"/>
  <c r="O280"/>
  <c r="N280"/>
  <c r="M280"/>
  <c r="L280"/>
  <c r="K280"/>
  <c r="J280"/>
  <c r="I280"/>
  <c r="H280"/>
  <c r="G280"/>
  <c r="F280"/>
  <c r="E280"/>
  <c r="D280"/>
  <c r="C280"/>
  <c r="B280"/>
  <c r="U279"/>
  <c r="T279"/>
  <c r="S279"/>
  <c r="R279"/>
  <c r="Q279"/>
  <c r="P279"/>
  <c r="O279"/>
  <c r="N279"/>
  <c r="M279"/>
  <c r="L279"/>
  <c r="K279"/>
  <c r="J279"/>
  <c r="I279"/>
  <c r="H279"/>
  <c r="G279"/>
  <c r="F279"/>
  <c r="E279"/>
  <c r="D279"/>
  <c r="C279"/>
  <c r="B279"/>
  <c r="U278"/>
  <c r="T278"/>
  <c r="S278"/>
  <c r="R278"/>
  <c r="Q278"/>
  <c r="P278"/>
  <c r="O278"/>
  <c r="N278"/>
  <c r="M278"/>
  <c r="L278"/>
  <c r="K278"/>
  <c r="J278"/>
  <c r="I278"/>
  <c r="H278"/>
  <c r="G278"/>
  <c r="F278"/>
  <c r="E278"/>
  <c r="D278"/>
  <c r="C278"/>
  <c r="B278"/>
  <c r="U277"/>
  <c r="T277"/>
  <c r="S277"/>
  <c r="R277"/>
  <c r="Q277"/>
  <c r="P277"/>
  <c r="O277"/>
  <c r="N277"/>
  <c r="M277"/>
  <c r="L277"/>
  <c r="K277"/>
  <c r="J277"/>
  <c r="I277"/>
  <c r="H277"/>
  <c r="G277"/>
  <c r="F277"/>
  <c r="E277"/>
  <c r="D277"/>
  <c r="C277"/>
  <c r="B277"/>
  <c r="U276"/>
  <c r="T276"/>
  <c r="S276"/>
  <c r="R276"/>
  <c r="Q276"/>
  <c r="P276"/>
  <c r="O276"/>
  <c r="N276"/>
  <c r="M276"/>
  <c r="L276"/>
  <c r="K276"/>
  <c r="J276"/>
  <c r="I276"/>
  <c r="H276"/>
  <c r="G276"/>
  <c r="F276"/>
  <c r="E276"/>
  <c r="D276"/>
  <c r="C276"/>
  <c r="B276"/>
  <c r="U275"/>
  <c r="T275"/>
  <c r="S275"/>
  <c r="R275"/>
  <c r="Q275"/>
  <c r="P275"/>
  <c r="O275"/>
  <c r="N275"/>
  <c r="M275"/>
  <c r="L275"/>
  <c r="K275"/>
  <c r="J275"/>
  <c r="I275"/>
  <c r="H275"/>
  <c r="G275"/>
  <c r="F275"/>
  <c r="E275"/>
  <c r="D275"/>
  <c r="C275"/>
  <c r="B275"/>
  <c r="U274"/>
  <c r="T274"/>
  <c r="S274"/>
  <c r="R274"/>
  <c r="Q274"/>
  <c r="P274"/>
  <c r="O274"/>
  <c r="N274"/>
  <c r="M274"/>
  <c r="L274"/>
  <c r="K274"/>
  <c r="J274"/>
  <c r="I274"/>
  <c r="H274"/>
  <c r="G274"/>
  <c r="F274"/>
  <c r="E274"/>
  <c r="D274"/>
  <c r="C274"/>
  <c r="B274"/>
  <c r="U273"/>
  <c r="T273"/>
  <c r="S273"/>
  <c r="R273"/>
  <c r="Q273"/>
  <c r="P273"/>
  <c r="O273"/>
  <c r="N273"/>
  <c r="M273"/>
  <c r="L273"/>
  <c r="K273"/>
  <c r="J273"/>
  <c r="I273"/>
  <c r="H273"/>
  <c r="G273"/>
  <c r="F273"/>
  <c r="E273"/>
  <c r="D273"/>
  <c r="C273"/>
  <c r="B273"/>
  <c r="U272"/>
  <c r="T272"/>
  <c r="S272"/>
  <c r="R272"/>
  <c r="Q272"/>
  <c r="P272"/>
  <c r="O272"/>
  <c r="N272"/>
  <c r="M272"/>
  <c r="L272"/>
  <c r="K272"/>
  <c r="J272"/>
  <c r="I272"/>
  <c r="H272"/>
  <c r="G272"/>
  <c r="F272"/>
  <c r="E272"/>
  <c r="D272"/>
  <c r="C272"/>
  <c r="B272"/>
  <c r="U271"/>
  <c r="T271"/>
  <c r="S271"/>
  <c r="R271"/>
  <c r="Q271"/>
  <c r="P271"/>
  <c r="O271"/>
  <c r="N271"/>
  <c r="M271"/>
  <c r="L271"/>
  <c r="K271"/>
  <c r="J271"/>
  <c r="I271"/>
  <c r="H271"/>
  <c r="G271"/>
  <c r="F271"/>
  <c r="E271"/>
  <c r="D271"/>
  <c r="C271"/>
  <c r="B271"/>
  <c r="U270"/>
  <c r="T270"/>
  <c r="S270"/>
  <c r="R270"/>
  <c r="Q270"/>
  <c r="P270"/>
  <c r="O270"/>
  <c r="N270"/>
  <c r="M270"/>
  <c r="L270"/>
  <c r="K270"/>
  <c r="J270"/>
  <c r="I270"/>
  <c r="H270"/>
  <c r="G270"/>
  <c r="F270"/>
  <c r="E270"/>
  <c r="D270"/>
  <c r="C270"/>
  <c r="B270"/>
  <c r="U269"/>
  <c r="T269"/>
  <c r="S269"/>
  <c r="R269"/>
  <c r="Q269"/>
  <c r="P269"/>
  <c r="O269"/>
  <c r="N269"/>
  <c r="M269"/>
  <c r="L269"/>
  <c r="K269"/>
  <c r="J269"/>
  <c r="I269"/>
  <c r="H269"/>
  <c r="G269"/>
  <c r="F269"/>
  <c r="E269"/>
  <c r="D269"/>
  <c r="C269"/>
  <c r="B269"/>
  <c r="U268"/>
  <c r="T268"/>
  <c r="S268"/>
  <c r="R268"/>
  <c r="Q268"/>
  <c r="P268"/>
  <c r="O268"/>
  <c r="N268"/>
  <c r="M268"/>
  <c r="L268"/>
  <c r="K268"/>
  <c r="J268"/>
  <c r="I268"/>
  <c r="H268"/>
  <c r="G268"/>
  <c r="F268"/>
  <c r="E268"/>
  <c r="D268"/>
  <c r="C268"/>
  <c r="B268"/>
  <c r="U267"/>
  <c r="T267"/>
  <c r="S267"/>
  <c r="R267"/>
  <c r="Q267"/>
  <c r="P267"/>
  <c r="O267"/>
  <c r="N267"/>
  <c r="M267"/>
  <c r="L267"/>
  <c r="K267"/>
  <c r="J267"/>
  <c r="I267"/>
  <c r="H267"/>
  <c r="G267"/>
  <c r="F267"/>
  <c r="E267"/>
  <c r="D267"/>
  <c r="C267"/>
  <c r="B267"/>
  <c r="U266"/>
  <c r="T266"/>
  <c r="S266"/>
  <c r="R266"/>
  <c r="Q266"/>
  <c r="P266"/>
  <c r="O266"/>
  <c r="N266"/>
  <c r="M266"/>
  <c r="L266"/>
  <c r="K266"/>
  <c r="J266"/>
  <c r="I266"/>
  <c r="H266"/>
  <c r="G266"/>
  <c r="F266"/>
  <c r="E266"/>
  <c r="D266"/>
  <c r="C266"/>
  <c r="B266"/>
  <c r="U265"/>
  <c r="T265"/>
  <c r="S265"/>
  <c r="R265"/>
  <c r="Q265"/>
  <c r="P265"/>
  <c r="O265"/>
  <c r="N265"/>
  <c r="M265"/>
  <c r="L265"/>
  <c r="K265"/>
  <c r="J265"/>
  <c r="I265"/>
  <c r="H265"/>
  <c r="G265"/>
  <c r="F265"/>
  <c r="E265"/>
  <c r="D265"/>
  <c r="C265"/>
  <c r="B265"/>
  <c r="U264"/>
  <c r="T264"/>
  <c r="S264"/>
  <c r="R264"/>
  <c r="Q264"/>
  <c r="P264"/>
  <c r="O264"/>
  <c r="N264"/>
  <c r="M264"/>
  <c r="L264"/>
  <c r="K264"/>
  <c r="J264"/>
  <c r="I264"/>
  <c r="H264"/>
  <c r="G264"/>
  <c r="F264"/>
  <c r="E264"/>
  <c r="D264"/>
  <c r="C264"/>
  <c r="B264"/>
  <c r="U263"/>
  <c r="T263"/>
  <c r="S263"/>
  <c r="R263"/>
  <c r="Q263"/>
  <c r="P263"/>
  <c r="O263"/>
  <c r="N263"/>
  <c r="M263"/>
  <c r="L263"/>
  <c r="K263"/>
  <c r="J263"/>
  <c r="I263"/>
  <c r="H263"/>
  <c r="G263"/>
  <c r="F263"/>
  <c r="E263"/>
  <c r="D263"/>
  <c r="C263"/>
  <c r="B263"/>
  <c r="U262"/>
  <c r="T262"/>
  <c r="S262"/>
  <c r="R262"/>
  <c r="Q262"/>
  <c r="P262"/>
  <c r="O262"/>
  <c r="N262"/>
  <c r="M262"/>
  <c r="L262"/>
  <c r="K262"/>
  <c r="J262"/>
  <c r="I262"/>
  <c r="H262"/>
  <c r="G262"/>
  <c r="F262"/>
  <c r="E262"/>
  <c r="D262"/>
  <c r="C262"/>
  <c r="B262"/>
  <c r="U261"/>
  <c r="T261"/>
  <c r="S261"/>
  <c r="R261"/>
  <c r="Q261"/>
  <c r="P261"/>
  <c r="O261"/>
  <c r="N261"/>
  <c r="M261"/>
  <c r="L261"/>
  <c r="K261"/>
  <c r="J261"/>
  <c r="I261"/>
  <c r="H261"/>
  <c r="G261"/>
  <c r="F261"/>
  <c r="E261"/>
  <c r="D261"/>
  <c r="C261"/>
  <c r="B261"/>
  <c r="U260"/>
  <c r="T260"/>
  <c r="S260"/>
  <c r="R260"/>
  <c r="Q260"/>
  <c r="P260"/>
  <c r="O260"/>
  <c r="N260"/>
  <c r="M260"/>
  <c r="L260"/>
  <c r="K260"/>
  <c r="J260"/>
  <c r="I260"/>
  <c r="H260"/>
  <c r="G260"/>
  <c r="F260"/>
  <c r="E260"/>
  <c r="D260"/>
  <c r="C260"/>
  <c r="B260"/>
  <c r="U259"/>
  <c r="T259"/>
  <c r="S259"/>
  <c r="R259"/>
  <c r="Q259"/>
  <c r="P259"/>
  <c r="O259"/>
  <c r="N259"/>
  <c r="M259"/>
  <c r="L259"/>
  <c r="K259"/>
  <c r="J259"/>
  <c r="I259"/>
  <c r="H259"/>
  <c r="G259"/>
  <c r="F259"/>
  <c r="E259"/>
  <c r="D259"/>
  <c r="C259"/>
  <c r="B259"/>
  <c r="U258"/>
  <c r="T258"/>
  <c r="S258"/>
  <c r="R258"/>
  <c r="Q258"/>
  <c r="P258"/>
  <c r="O258"/>
  <c r="N258"/>
  <c r="M258"/>
  <c r="L258"/>
  <c r="K258"/>
  <c r="J258"/>
  <c r="I258"/>
  <c r="H258"/>
  <c r="G258"/>
  <c r="F258"/>
  <c r="E258"/>
  <c r="D258"/>
  <c r="C258"/>
  <c r="B258"/>
  <c r="U257"/>
  <c r="T257"/>
  <c r="S257"/>
  <c r="R257"/>
  <c r="Q257"/>
  <c r="P257"/>
  <c r="O257"/>
  <c r="N257"/>
  <c r="M257"/>
  <c r="L257"/>
  <c r="K257"/>
  <c r="J257"/>
  <c r="I257"/>
  <c r="H257"/>
  <c r="G257"/>
  <c r="F257"/>
  <c r="E257"/>
  <c r="D257"/>
  <c r="C257"/>
  <c r="B257"/>
  <c r="U256"/>
  <c r="T256"/>
  <c r="S256"/>
  <c r="R256"/>
  <c r="Q256"/>
  <c r="P256"/>
  <c r="O256"/>
  <c r="N256"/>
  <c r="M256"/>
  <c r="L256"/>
  <c r="K256"/>
  <c r="J256"/>
  <c r="I256"/>
  <c r="H256"/>
  <c r="G256"/>
  <c r="F256"/>
  <c r="E256"/>
  <c r="D256"/>
  <c r="C256"/>
  <c r="B256"/>
  <c r="U255"/>
  <c r="T255"/>
  <c r="S255"/>
  <c r="R255"/>
  <c r="Q255"/>
  <c r="P255"/>
  <c r="O255"/>
  <c r="N255"/>
  <c r="M255"/>
  <c r="L255"/>
  <c r="K255"/>
  <c r="J255"/>
  <c r="I255"/>
  <c r="H255"/>
  <c r="G255"/>
  <c r="F255"/>
  <c r="E255"/>
  <c r="D255"/>
  <c r="C255"/>
  <c r="B255"/>
  <c r="U254"/>
  <c r="T254"/>
  <c r="S254"/>
  <c r="R254"/>
  <c r="Q254"/>
  <c r="P254"/>
  <c r="O254"/>
  <c r="N254"/>
  <c r="M254"/>
  <c r="L254"/>
  <c r="K254"/>
  <c r="J254"/>
  <c r="I254"/>
  <c r="H254"/>
  <c r="G254"/>
  <c r="F254"/>
  <c r="E254"/>
  <c r="D254"/>
  <c r="C254"/>
  <c r="B254"/>
  <c r="U253"/>
  <c r="T253"/>
  <c r="S253"/>
  <c r="R253"/>
  <c r="Q253"/>
  <c r="P253"/>
  <c r="O253"/>
  <c r="N253"/>
  <c r="M253"/>
  <c r="L253"/>
  <c r="K253"/>
  <c r="J253"/>
  <c r="I253"/>
  <c r="H253"/>
  <c r="G253"/>
  <c r="F253"/>
  <c r="E253"/>
  <c r="D253"/>
  <c r="C253"/>
  <c r="B253"/>
  <c r="U252"/>
  <c r="T252"/>
  <c r="S252"/>
  <c r="R252"/>
  <c r="Q252"/>
  <c r="P252"/>
  <c r="O252"/>
  <c r="N252"/>
  <c r="M252"/>
  <c r="L252"/>
  <c r="K252"/>
  <c r="J252"/>
  <c r="I252"/>
  <c r="H252"/>
  <c r="G252"/>
  <c r="F252"/>
  <c r="E252"/>
  <c r="D252"/>
  <c r="C252"/>
  <c r="B252"/>
  <c r="U251"/>
  <c r="T251"/>
  <c r="S251"/>
  <c r="R251"/>
  <c r="Q251"/>
  <c r="P251"/>
  <c r="O251"/>
  <c r="N251"/>
  <c r="M251"/>
  <c r="L251"/>
  <c r="K251"/>
  <c r="J251"/>
  <c r="I251"/>
  <c r="H251"/>
  <c r="G251"/>
  <c r="F251"/>
  <c r="E251"/>
  <c r="D251"/>
  <c r="C251"/>
  <c r="B251"/>
  <c r="U250"/>
  <c r="T250"/>
  <c r="S250"/>
  <c r="R250"/>
  <c r="Q250"/>
  <c r="P250"/>
  <c r="O250"/>
  <c r="N250"/>
  <c r="M250"/>
  <c r="L250"/>
  <c r="K250"/>
  <c r="J250"/>
  <c r="I250"/>
  <c r="H250"/>
  <c r="G250"/>
  <c r="F250"/>
  <c r="E250"/>
  <c r="D250"/>
  <c r="C250"/>
  <c r="B250"/>
  <c r="U249"/>
  <c r="T249"/>
  <c r="S249"/>
  <c r="R249"/>
  <c r="Q249"/>
  <c r="P249"/>
  <c r="O249"/>
  <c r="N249"/>
  <c r="M249"/>
  <c r="L249"/>
  <c r="K249"/>
  <c r="J249"/>
  <c r="I249"/>
  <c r="H249"/>
  <c r="G249"/>
  <c r="F249"/>
  <c r="E249"/>
  <c r="D249"/>
  <c r="C249"/>
  <c r="B249"/>
  <c r="U248"/>
  <c r="T248"/>
  <c r="S248"/>
  <c r="R248"/>
  <c r="Q248"/>
  <c r="P248"/>
  <c r="O248"/>
  <c r="N248"/>
  <c r="M248"/>
  <c r="L248"/>
  <c r="K248"/>
  <c r="J248"/>
  <c r="I248"/>
  <c r="H248"/>
  <c r="G248"/>
  <c r="F248"/>
  <c r="E248"/>
  <c r="D248"/>
  <c r="C248"/>
  <c r="B248"/>
  <c r="U247"/>
  <c r="T247"/>
  <c r="S247"/>
  <c r="R247"/>
  <c r="Q247"/>
  <c r="P247"/>
  <c r="O247"/>
  <c r="N247"/>
  <c r="M247"/>
  <c r="L247"/>
  <c r="K247"/>
  <c r="J247"/>
  <c r="I247"/>
  <c r="H247"/>
  <c r="G247"/>
  <c r="F247"/>
  <c r="E247"/>
  <c r="D247"/>
  <c r="C247"/>
  <c r="B247"/>
  <c r="U246"/>
  <c r="T246"/>
  <c r="S246"/>
  <c r="R246"/>
  <c r="Q246"/>
  <c r="P246"/>
  <c r="O246"/>
  <c r="N246"/>
  <c r="M246"/>
  <c r="L246"/>
  <c r="K246"/>
  <c r="J246"/>
  <c r="I246"/>
  <c r="H246"/>
  <c r="G246"/>
  <c r="F246"/>
  <c r="E246"/>
  <c r="D246"/>
  <c r="C246"/>
  <c r="B246"/>
  <c r="U245"/>
  <c r="T245"/>
  <c r="S245"/>
  <c r="R245"/>
  <c r="Q245"/>
  <c r="P245"/>
  <c r="O245"/>
  <c r="N245"/>
  <c r="M245"/>
  <c r="L245"/>
  <c r="K245"/>
  <c r="J245"/>
  <c r="I245"/>
  <c r="H245"/>
  <c r="G245"/>
  <c r="F245"/>
  <c r="E245"/>
  <c r="D245"/>
  <c r="C245"/>
  <c r="B245"/>
  <c r="U244"/>
  <c r="T244"/>
  <c r="S244"/>
  <c r="R244"/>
  <c r="Q244"/>
  <c r="P244"/>
  <c r="O244"/>
  <c r="N244"/>
  <c r="M244"/>
  <c r="L244"/>
  <c r="K244"/>
  <c r="J244"/>
  <c r="I244"/>
  <c r="H244"/>
  <c r="G244"/>
  <c r="F244"/>
  <c r="E244"/>
  <c r="D244"/>
  <c r="C244"/>
  <c r="B244"/>
  <c r="U243"/>
  <c r="T243"/>
  <c r="S243"/>
  <c r="R243"/>
  <c r="Q243"/>
  <c r="P243"/>
  <c r="O243"/>
  <c r="N243"/>
  <c r="M243"/>
  <c r="L243"/>
  <c r="K243"/>
  <c r="J243"/>
  <c r="I243"/>
  <c r="H243"/>
  <c r="G243"/>
  <c r="F243"/>
  <c r="E243"/>
  <c r="D243"/>
  <c r="C243"/>
  <c r="B243"/>
  <c r="U242"/>
  <c r="T242"/>
  <c r="S242"/>
  <c r="R242"/>
  <c r="Q242"/>
  <c r="P242"/>
  <c r="O242"/>
  <c r="N242"/>
  <c r="M242"/>
  <c r="L242"/>
  <c r="K242"/>
  <c r="J242"/>
  <c r="I242"/>
  <c r="H242"/>
  <c r="G242"/>
  <c r="F242"/>
  <c r="E242"/>
  <c r="D242"/>
  <c r="C242"/>
  <c r="B242"/>
  <c r="U241"/>
  <c r="T241"/>
  <c r="S241"/>
  <c r="R241"/>
  <c r="Q241"/>
  <c r="P241"/>
  <c r="O241"/>
  <c r="N241"/>
  <c r="M241"/>
  <c r="L241"/>
  <c r="K241"/>
  <c r="J241"/>
  <c r="I241"/>
  <c r="H241"/>
  <c r="G241"/>
  <c r="F241"/>
  <c r="E241"/>
  <c r="D241"/>
  <c r="C241"/>
  <c r="B241"/>
  <c r="U240"/>
  <c r="T240"/>
  <c r="S240"/>
  <c r="R240"/>
  <c r="Q240"/>
  <c r="P240"/>
  <c r="O240"/>
  <c r="N240"/>
  <c r="M240"/>
  <c r="L240"/>
  <c r="K240"/>
  <c r="J240"/>
  <c r="I240"/>
  <c r="H240"/>
  <c r="G240"/>
  <c r="F240"/>
  <c r="E240"/>
  <c r="D240"/>
  <c r="C240"/>
  <c r="B240"/>
  <c r="U239"/>
  <c r="T239"/>
  <c r="S239"/>
  <c r="R239"/>
  <c r="Q239"/>
  <c r="P239"/>
  <c r="O239"/>
  <c r="N239"/>
  <c r="M239"/>
  <c r="L239"/>
  <c r="K239"/>
  <c r="J239"/>
  <c r="I239"/>
  <c r="H239"/>
  <c r="G239"/>
  <c r="F239"/>
  <c r="E239"/>
  <c r="D239"/>
  <c r="C239"/>
  <c r="B239"/>
  <c r="U238"/>
  <c r="T238"/>
  <c r="S238"/>
  <c r="R238"/>
  <c r="Q238"/>
  <c r="P238"/>
  <c r="O238"/>
  <c r="N238"/>
  <c r="M238"/>
  <c r="L238"/>
  <c r="K238"/>
  <c r="J238"/>
  <c r="I238"/>
  <c r="H238"/>
  <c r="G238"/>
  <c r="F238"/>
  <c r="E238"/>
  <c r="D238"/>
  <c r="C238"/>
  <c r="B238"/>
  <c r="U237"/>
  <c r="T237"/>
  <c r="S237"/>
  <c r="R237"/>
  <c r="Q237"/>
  <c r="P237"/>
  <c r="O237"/>
  <c r="N237"/>
  <c r="M237"/>
  <c r="L237"/>
  <c r="K237"/>
  <c r="J237"/>
  <c r="I237"/>
  <c r="H237"/>
  <c r="G237"/>
  <c r="F237"/>
  <c r="E237"/>
  <c r="D237"/>
  <c r="C237"/>
  <c r="B237"/>
  <c r="U236"/>
  <c r="T236"/>
  <c r="S236"/>
  <c r="R236"/>
  <c r="Q236"/>
  <c r="P236"/>
  <c r="O236"/>
  <c r="N236"/>
  <c r="M236"/>
  <c r="L236"/>
  <c r="K236"/>
  <c r="J236"/>
  <c r="I236"/>
  <c r="H236"/>
  <c r="G236"/>
  <c r="F236"/>
  <c r="E236"/>
  <c r="D236"/>
  <c r="C236"/>
  <c r="B236"/>
  <c r="U235"/>
  <c r="T235"/>
  <c r="S235"/>
  <c r="R235"/>
  <c r="Q235"/>
  <c r="P235"/>
  <c r="O235"/>
  <c r="N235"/>
  <c r="M235"/>
  <c r="L235"/>
  <c r="K235"/>
  <c r="J235"/>
  <c r="I235"/>
  <c r="H235"/>
  <c r="G235"/>
  <c r="F235"/>
  <c r="E235"/>
  <c r="D235"/>
  <c r="C235"/>
  <c r="B235"/>
  <c r="U234"/>
  <c r="T234"/>
  <c r="S234"/>
  <c r="R234"/>
  <c r="Q234"/>
  <c r="P234"/>
  <c r="O234"/>
  <c r="N234"/>
  <c r="M234"/>
  <c r="L234"/>
  <c r="K234"/>
  <c r="J234"/>
  <c r="I234"/>
  <c r="H234"/>
  <c r="G234"/>
  <c r="F234"/>
  <c r="E234"/>
  <c r="D234"/>
  <c r="C234"/>
  <c r="B234"/>
  <c r="U233"/>
  <c r="T233"/>
  <c r="S233"/>
  <c r="R233"/>
  <c r="Q233"/>
  <c r="P233"/>
  <c r="O233"/>
  <c r="N233"/>
  <c r="M233"/>
  <c r="L233"/>
  <c r="K233"/>
  <c r="J233"/>
  <c r="I233"/>
  <c r="H233"/>
  <c r="G233"/>
  <c r="F233"/>
  <c r="E233"/>
  <c r="D233"/>
  <c r="C233"/>
  <c r="B233"/>
  <c r="U232"/>
  <c r="T232"/>
  <c r="S232"/>
  <c r="R232"/>
  <c r="Q232"/>
  <c r="P232"/>
  <c r="O232"/>
  <c r="N232"/>
  <c r="M232"/>
  <c r="L232"/>
  <c r="K232"/>
  <c r="J232"/>
  <c r="I232"/>
  <c r="H232"/>
  <c r="G232"/>
  <c r="F232"/>
  <c r="E232"/>
  <c r="D232"/>
  <c r="C232"/>
  <c r="B232"/>
  <c r="U231"/>
  <c r="T231"/>
  <c r="S231"/>
  <c r="R231"/>
  <c r="Q231"/>
  <c r="P231"/>
  <c r="O231"/>
  <c r="N231"/>
  <c r="M231"/>
  <c r="L231"/>
  <c r="K231"/>
  <c r="J231"/>
  <c r="I231"/>
  <c r="H231"/>
  <c r="G231"/>
  <c r="F231"/>
  <c r="E231"/>
  <c r="D231"/>
  <c r="C231"/>
  <c r="B231"/>
  <c r="U230"/>
  <c r="T230"/>
  <c r="S230"/>
  <c r="R230"/>
  <c r="Q230"/>
  <c r="P230"/>
  <c r="O230"/>
  <c r="N230"/>
  <c r="M230"/>
  <c r="L230"/>
  <c r="K230"/>
  <c r="J230"/>
  <c r="I230"/>
  <c r="H230"/>
  <c r="G230"/>
  <c r="F230"/>
  <c r="E230"/>
  <c r="D230"/>
  <c r="C230"/>
  <c r="B230"/>
  <c r="U229"/>
  <c r="T229"/>
  <c r="S229"/>
  <c r="R229"/>
  <c r="Q229"/>
  <c r="P229"/>
  <c r="O229"/>
  <c r="N229"/>
  <c r="M229"/>
  <c r="L229"/>
  <c r="K229"/>
  <c r="J229"/>
  <c r="I229"/>
  <c r="H229"/>
  <c r="G229"/>
  <c r="F229"/>
  <c r="E229"/>
  <c r="D229"/>
  <c r="C229"/>
  <c r="B229"/>
  <c r="U228"/>
  <c r="T228"/>
  <c r="S228"/>
  <c r="R228"/>
  <c r="Q228"/>
  <c r="P228"/>
  <c r="O228"/>
  <c r="N228"/>
  <c r="M228"/>
  <c r="L228"/>
  <c r="K228"/>
  <c r="J228"/>
  <c r="I228"/>
  <c r="H228"/>
  <c r="G228"/>
  <c r="F228"/>
  <c r="E228"/>
  <c r="D228"/>
  <c r="C228"/>
  <c r="B228"/>
  <c r="U227"/>
  <c r="T227"/>
  <c r="S227"/>
  <c r="R227"/>
  <c r="Q227"/>
  <c r="P227"/>
  <c r="O227"/>
  <c r="N227"/>
  <c r="M227"/>
  <c r="L227"/>
  <c r="K227"/>
  <c r="J227"/>
  <c r="I227"/>
  <c r="H227"/>
  <c r="G227"/>
  <c r="F227"/>
  <c r="E227"/>
  <c r="D227"/>
  <c r="C227"/>
  <c r="B227"/>
  <c r="U226"/>
  <c r="T226"/>
  <c r="S226"/>
  <c r="R226"/>
  <c r="Q226"/>
  <c r="P226"/>
  <c r="O226"/>
  <c r="N226"/>
  <c r="M226"/>
  <c r="L226"/>
  <c r="K226"/>
  <c r="J226"/>
  <c r="I226"/>
  <c r="H226"/>
  <c r="G226"/>
  <c r="F226"/>
  <c r="E226"/>
  <c r="D226"/>
  <c r="C226"/>
  <c r="B226"/>
  <c r="U225"/>
  <c r="T225"/>
  <c r="S225"/>
  <c r="R225"/>
  <c r="Q225"/>
  <c r="P225"/>
  <c r="O225"/>
  <c r="N225"/>
  <c r="M225"/>
  <c r="L225"/>
  <c r="K225"/>
  <c r="J225"/>
  <c r="I225"/>
  <c r="H225"/>
  <c r="G225"/>
  <c r="F225"/>
  <c r="E225"/>
  <c r="D225"/>
  <c r="C225"/>
  <c r="B225"/>
  <c r="U224"/>
  <c r="T224"/>
  <c r="S224"/>
  <c r="R224"/>
  <c r="Q224"/>
  <c r="P224"/>
  <c r="O224"/>
  <c r="N224"/>
  <c r="M224"/>
  <c r="L224"/>
  <c r="K224"/>
  <c r="J224"/>
  <c r="I224"/>
  <c r="H224"/>
  <c r="G224"/>
  <c r="F224"/>
  <c r="E224"/>
  <c r="D224"/>
  <c r="C224"/>
  <c r="B224"/>
  <c r="U223"/>
  <c r="T223"/>
  <c r="S223"/>
  <c r="R223"/>
  <c r="Q223"/>
  <c r="P223"/>
  <c r="O223"/>
  <c r="N223"/>
  <c r="M223"/>
  <c r="L223"/>
  <c r="K223"/>
  <c r="J223"/>
  <c r="I223"/>
  <c r="H223"/>
  <c r="G223"/>
  <c r="F223"/>
  <c r="E223"/>
  <c r="D223"/>
  <c r="C223"/>
  <c r="B223"/>
  <c r="U222"/>
  <c r="T222"/>
  <c r="S222"/>
  <c r="R222"/>
  <c r="Q222"/>
  <c r="P222"/>
  <c r="O222"/>
  <c r="N222"/>
  <c r="M222"/>
  <c r="L222"/>
  <c r="K222"/>
  <c r="J222"/>
  <c r="I222"/>
  <c r="H222"/>
  <c r="G222"/>
  <c r="F222"/>
  <c r="E222"/>
  <c r="D222"/>
  <c r="C222"/>
  <c r="B222"/>
  <c r="U221"/>
  <c r="T221"/>
  <c r="S221"/>
  <c r="R221"/>
  <c r="Q221"/>
  <c r="P221"/>
  <c r="O221"/>
  <c r="N221"/>
  <c r="M221"/>
  <c r="L221"/>
  <c r="K221"/>
  <c r="J221"/>
  <c r="I221"/>
  <c r="H221"/>
  <c r="G221"/>
  <c r="F221"/>
  <c r="E221"/>
  <c r="D221"/>
  <c r="C221"/>
  <c r="B221"/>
  <c r="U220"/>
  <c r="T220"/>
  <c r="S220"/>
  <c r="R220"/>
  <c r="Q220"/>
  <c r="P220"/>
  <c r="O220"/>
  <c r="N220"/>
  <c r="M220"/>
  <c r="L220"/>
  <c r="K220"/>
  <c r="J220"/>
  <c r="I220"/>
  <c r="H220"/>
  <c r="G220"/>
  <c r="F220"/>
  <c r="E220"/>
  <c r="D220"/>
  <c r="C220"/>
  <c r="B220"/>
  <c r="U219"/>
  <c r="T219"/>
  <c r="S219"/>
  <c r="R219"/>
  <c r="Q219"/>
  <c r="P219"/>
  <c r="O219"/>
  <c r="N219"/>
  <c r="M219"/>
  <c r="L219"/>
  <c r="K219"/>
  <c r="J219"/>
  <c r="I219"/>
  <c r="H219"/>
  <c r="G219"/>
  <c r="F219"/>
  <c r="E219"/>
  <c r="D219"/>
  <c r="C219"/>
  <c r="B219"/>
  <c r="U218"/>
  <c r="T218"/>
  <c r="S218"/>
  <c r="R218"/>
  <c r="Q218"/>
  <c r="P218"/>
  <c r="O218"/>
  <c r="N218"/>
  <c r="M218"/>
  <c r="L218"/>
  <c r="K218"/>
  <c r="J218"/>
  <c r="I218"/>
  <c r="H218"/>
  <c r="G218"/>
  <c r="F218"/>
  <c r="E218"/>
  <c r="D218"/>
  <c r="C218"/>
  <c r="B218"/>
  <c r="U217"/>
  <c r="T217"/>
  <c r="S217"/>
  <c r="R217"/>
  <c r="Q217"/>
  <c r="P217"/>
  <c r="O217"/>
  <c r="N217"/>
  <c r="M217"/>
  <c r="L217"/>
  <c r="K217"/>
  <c r="J217"/>
  <c r="I217"/>
  <c r="H217"/>
  <c r="G217"/>
  <c r="F217"/>
  <c r="E217"/>
  <c r="D217"/>
  <c r="C217"/>
  <c r="B217"/>
  <c r="U216"/>
  <c r="T216"/>
  <c r="S216"/>
  <c r="R216"/>
  <c r="Q216"/>
  <c r="P216"/>
  <c r="O216"/>
  <c r="N216"/>
  <c r="M216"/>
  <c r="L216"/>
  <c r="K216"/>
  <c r="J216"/>
  <c r="I216"/>
  <c r="H216"/>
  <c r="G216"/>
  <c r="F216"/>
  <c r="E216"/>
  <c r="D216"/>
  <c r="C216"/>
  <c r="B216"/>
  <c r="U215"/>
  <c r="T215"/>
  <c r="S215"/>
  <c r="R215"/>
  <c r="Q215"/>
  <c r="P215"/>
  <c r="O215"/>
  <c r="N215"/>
  <c r="M215"/>
  <c r="L215"/>
  <c r="K215"/>
  <c r="J215"/>
  <c r="I215"/>
  <c r="H215"/>
  <c r="G215"/>
  <c r="F215"/>
  <c r="E215"/>
  <c r="D215"/>
  <c r="C215"/>
  <c r="B215"/>
  <c r="U214"/>
  <c r="T214"/>
  <c r="S214"/>
  <c r="R214"/>
  <c r="Q214"/>
  <c r="P214"/>
  <c r="O214"/>
  <c r="N214"/>
  <c r="M214"/>
  <c r="L214"/>
  <c r="K214"/>
  <c r="J214"/>
  <c r="I214"/>
  <c r="H214"/>
  <c r="G214"/>
  <c r="F214"/>
  <c r="E214"/>
  <c r="D214"/>
  <c r="C214"/>
  <c r="B214"/>
  <c r="U213"/>
  <c r="T213"/>
  <c r="S213"/>
  <c r="R213"/>
  <c r="Q213"/>
  <c r="P213"/>
  <c r="O213"/>
  <c r="N213"/>
  <c r="M213"/>
  <c r="L213"/>
  <c r="K213"/>
  <c r="J213"/>
  <c r="I213"/>
  <c r="H213"/>
  <c r="G213"/>
  <c r="F213"/>
  <c r="E213"/>
  <c r="D213"/>
  <c r="C213"/>
  <c r="B213"/>
  <c r="U212"/>
  <c r="T212"/>
  <c r="S212"/>
  <c r="R212"/>
  <c r="Q212"/>
  <c r="P212"/>
  <c r="O212"/>
  <c r="N212"/>
  <c r="M212"/>
  <c r="L212"/>
  <c r="K212"/>
  <c r="J212"/>
  <c r="I212"/>
  <c r="H212"/>
  <c r="G212"/>
  <c r="F212"/>
  <c r="E212"/>
  <c r="D212"/>
  <c r="C212"/>
  <c r="B212"/>
  <c r="U211"/>
  <c r="T211"/>
  <c r="S211"/>
  <c r="R211"/>
  <c r="Q211"/>
  <c r="P211"/>
  <c r="O211"/>
  <c r="N211"/>
  <c r="M211"/>
  <c r="L211"/>
  <c r="K211"/>
  <c r="J211"/>
  <c r="I211"/>
  <c r="H211"/>
  <c r="G211"/>
  <c r="F211"/>
  <c r="E211"/>
  <c r="D211"/>
  <c r="C211"/>
  <c r="B211"/>
  <c r="U210"/>
  <c r="T210"/>
  <c r="S210"/>
  <c r="R210"/>
  <c r="Q210"/>
  <c r="P210"/>
  <c r="O210"/>
  <c r="N210"/>
  <c r="M210"/>
  <c r="L210"/>
  <c r="K210"/>
  <c r="J210"/>
  <c r="I210"/>
  <c r="H210"/>
  <c r="G210"/>
  <c r="F210"/>
  <c r="E210"/>
  <c r="D210"/>
  <c r="C210"/>
  <c r="B210"/>
  <c r="U209"/>
  <c r="T209"/>
  <c r="S209"/>
  <c r="R209"/>
  <c r="Q209"/>
  <c r="P209"/>
  <c r="O209"/>
  <c r="N209"/>
  <c r="M209"/>
  <c r="L209"/>
  <c r="K209"/>
  <c r="J209"/>
  <c r="I209"/>
  <c r="H209"/>
  <c r="G209"/>
  <c r="F209"/>
  <c r="E209"/>
  <c r="D209"/>
  <c r="C209"/>
  <c r="B209"/>
  <c r="U208"/>
  <c r="T208"/>
  <c r="S208"/>
  <c r="R208"/>
  <c r="Q208"/>
  <c r="P208"/>
  <c r="O208"/>
  <c r="N208"/>
  <c r="M208"/>
  <c r="L208"/>
  <c r="K208"/>
  <c r="J208"/>
  <c r="I208"/>
  <c r="H208"/>
  <c r="G208"/>
  <c r="F208"/>
  <c r="E208"/>
  <c r="D208"/>
  <c r="C208"/>
  <c r="B208"/>
  <c r="U207"/>
  <c r="T207"/>
  <c r="S207"/>
  <c r="R207"/>
  <c r="Q207"/>
  <c r="P207"/>
  <c r="O207"/>
  <c r="N207"/>
  <c r="M207"/>
  <c r="L207"/>
  <c r="K207"/>
  <c r="J207"/>
  <c r="I207"/>
  <c r="H207"/>
  <c r="G207"/>
  <c r="F207"/>
  <c r="E207"/>
  <c r="D207"/>
  <c r="C207"/>
  <c r="B207"/>
  <c r="U206"/>
  <c r="T206"/>
  <c r="S206"/>
  <c r="R206"/>
  <c r="Q206"/>
  <c r="P206"/>
  <c r="O206"/>
  <c r="N206"/>
  <c r="M206"/>
  <c r="L206"/>
  <c r="K206"/>
  <c r="J206"/>
  <c r="I206"/>
  <c r="H206"/>
  <c r="G206"/>
  <c r="F206"/>
  <c r="E206"/>
  <c r="D206"/>
  <c r="C206"/>
  <c r="B206"/>
  <c r="U205"/>
  <c r="T205"/>
  <c r="S205"/>
  <c r="R205"/>
  <c r="Q205"/>
  <c r="P205"/>
  <c r="O205"/>
  <c r="N205"/>
  <c r="M205"/>
  <c r="L205"/>
  <c r="K205"/>
  <c r="J205"/>
  <c r="I205"/>
  <c r="H205"/>
  <c r="G205"/>
  <c r="F205"/>
  <c r="E205"/>
  <c r="D205"/>
  <c r="C205"/>
  <c r="B205"/>
  <c r="U204"/>
  <c r="T204"/>
  <c r="S204"/>
  <c r="R204"/>
  <c r="Q204"/>
  <c r="P204"/>
  <c r="O204"/>
  <c r="N204"/>
  <c r="M204"/>
  <c r="L204"/>
  <c r="K204"/>
  <c r="J204"/>
  <c r="I204"/>
  <c r="H204"/>
  <c r="G204"/>
  <c r="F204"/>
  <c r="E204"/>
  <c r="D204"/>
  <c r="C204"/>
  <c r="B204"/>
  <c r="U203"/>
  <c r="T203"/>
  <c r="S203"/>
  <c r="R203"/>
  <c r="Q203"/>
  <c r="P203"/>
  <c r="O203"/>
  <c r="N203"/>
  <c r="M203"/>
  <c r="L203"/>
  <c r="K203"/>
  <c r="J203"/>
  <c r="I203"/>
  <c r="H203"/>
  <c r="G203"/>
  <c r="F203"/>
  <c r="E203"/>
  <c r="D203"/>
  <c r="C203"/>
  <c r="B203"/>
  <c r="U202"/>
  <c r="T202"/>
  <c r="S202"/>
  <c r="R202"/>
  <c r="Q202"/>
  <c r="P202"/>
  <c r="O202"/>
  <c r="N202"/>
  <c r="M202"/>
  <c r="L202"/>
  <c r="K202"/>
  <c r="J202"/>
  <c r="I202"/>
  <c r="H202"/>
  <c r="G202"/>
  <c r="F202"/>
  <c r="E202"/>
  <c r="D202"/>
  <c r="C202"/>
  <c r="B202"/>
  <c r="U201"/>
  <c r="T201"/>
  <c r="S201"/>
  <c r="R201"/>
  <c r="Q201"/>
  <c r="P201"/>
  <c r="O201"/>
  <c r="N201"/>
  <c r="M201"/>
  <c r="L201"/>
  <c r="K201"/>
  <c r="J201"/>
  <c r="I201"/>
  <c r="H201"/>
  <c r="G201"/>
  <c r="F201"/>
  <c r="E201"/>
  <c r="D201"/>
  <c r="C201"/>
  <c r="B201"/>
  <c r="U200"/>
  <c r="T200"/>
  <c r="S200"/>
  <c r="R200"/>
  <c r="Q200"/>
  <c r="P200"/>
  <c r="O200"/>
  <c r="N200"/>
  <c r="M200"/>
  <c r="L200"/>
  <c r="K200"/>
  <c r="J200"/>
  <c r="I200"/>
  <c r="H200"/>
  <c r="G200"/>
  <c r="F200"/>
  <c r="E200"/>
  <c r="D200"/>
  <c r="C200"/>
  <c r="B200"/>
  <c r="U199"/>
  <c r="T199"/>
  <c r="S199"/>
  <c r="R199"/>
  <c r="Q199"/>
  <c r="P199"/>
  <c r="O199"/>
  <c r="N199"/>
  <c r="M199"/>
  <c r="L199"/>
  <c r="K199"/>
  <c r="J199"/>
  <c r="I199"/>
  <c r="H199"/>
  <c r="G199"/>
  <c r="F199"/>
  <c r="E199"/>
  <c r="D199"/>
  <c r="C199"/>
  <c r="B199"/>
  <c r="U198"/>
  <c r="T198"/>
  <c r="S198"/>
  <c r="R198"/>
  <c r="Q198"/>
  <c r="P198"/>
  <c r="O198"/>
  <c r="N198"/>
  <c r="M198"/>
  <c r="L198"/>
  <c r="K198"/>
  <c r="J198"/>
  <c r="I198"/>
  <c r="H198"/>
  <c r="G198"/>
  <c r="F198"/>
  <c r="E198"/>
  <c r="D198"/>
  <c r="C198"/>
  <c r="B198"/>
  <c r="U197"/>
  <c r="T197"/>
  <c r="S197"/>
  <c r="R197"/>
  <c r="Q197"/>
  <c r="P197"/>
  <c r="O197"/>
  <c r="N197"/>
  <c r="M197"/>
  <c r="L197"/>
  <c r="K197"/>
  <c r="J197"/>
  <c r="I197"/>
  <c r="H197"/>
  <c r="G197"/>
  <c r="F197"/>
  <c r="E197"/>
  <c r="D197"/>
  <c r="C197"/>
  <c r="B197"/>
  <c r="U196"/>
  <c r="T196"/>
  <c r="S196"/>
  <c r="R196"/>
  <c r="Q196"/>
  <c r="P196"/>
  <c r="O196"/>
  <c r="N196"/>
  <c r="M196"/>
  <c r="L196"/>
  <c r="K196"/>
  <c r="J196"/>
  <c r="I196"/>
  <c r="H196"/>
  <c r="G196"/>
  <c r="F196"/>
  <c r="E196"/>
  <c r="D196"/>
  <c r="C196"/>
  <c r="B196"/>
  <c r="U195"/>
  <c r="T195"/>
  <c r="S195"/>
  <c r="R195"/>
  <c r="Q195"/>
  <c r="P195"/>
  <c r="O195"/>
  <c r="N195"/>
  <c r="M195"/>
  <c r="L195"/>
  <c r="K195"/>
  <c r="J195"/>
  <c r="I195"/>
  <c r="H195"/>
  <c r="G195"/>
  <c r="F195"/>
  <c r="E195"/>
  <c r="D195"/>
  <c r="C195"/>
  <c r="B195"/>
  <c r="U194"/>
  <c r="T194"/>
  <c r="S194"/>
  <c r="R194"/>
  <c r="Q194"/>
  <c r="P194"/>
  <c r="O194"/>
  <c r="N194"/>
  <c r="M194"/>
  <c r="L194"/>
  <c r="K194"/>
  <c r="J194"/>
  <c r="I194"/>
  <c r="H194"/>
  <c r="G194"/>
  <c r="F194"/>
  <c r="E194"/>
  <c r="D194"/>
  <c r="C194"/>
  <c r="B194"/>
  <c r="U193"/>
  <c r="T193"/>
  <c r="S193"/>
  <c r="R193"/>
  <c r="Q193"/>
  <c r="P193"/>
  <c r="O193"/>
  <c r="N193"/>
  <c r="M193"/>
  <c r="L193"/>
  <c r="K193"/>
  <c r="J193"/>
  <c r="I193"/>
  <c r="H193"/>
  <c r="G193"/>
  <c r="F193"/>
  <c r="E193"/>
  <c r="D193"/>
  <c r="C193"/>
  <c r="B193"/>
  <c r="U192"/>
  <c r="T192"/>
  <c r="S192"/>
  <c r="R192"/>
  <c r="Q192"/>
  <c r="P192"/>
  <c r="O192"/>
  <c r="N192"/>
  <c r="M192"/>
  <c r="L192"/>
  <c r="K192"/>
  <c r="J192"/>
  <c r="I192"/>
  <c r="H192"/>
  <c r="G192"/>
  <c r="F192"/>
  <c r="E192"/>
  <c r="D192"/>
  <c r="C192"/>
  <c r="B192"/>
  <c r="U191"/>
  <c r="T191"/>
  <c r="S191"/>
  <c r="R191"/>
  <c r="Q191"/>
  <c r="P191"/>
  <c r="O191"/>
  <c r="N191"/>
  <c r="M191"/>
  <c r="L191"/>
  <c r="K191"/>
  <c r="J191"/>
  <c r="I191"/>
  <c r="H191"/>
  <c r="G191"/>
  <c r="F191"/>
  <c r="E191"/>
  <c r="D191"/>
  <c r="C191"/>
  <c r="B191"/>
  <c r="U190"/>
  <c r="T190"/>
  <c r="S190"/>
  <c r="R190"/>
  <c r="Q190"/>
  <c r="P190"/>
  <c r="O190"/>
  <c r="N190"/>
  <c r="M190"/>
  <c r="L190"/>
  <c r="K190"/>
  <c r="J190"/>
  <c r="I190"/>
  <c r="H190"/>
  <c r="G190"/>
  <c r="F190"/>
  <c r="E190"/>
  <c r="D190"/>
  <c r="C190"/>
  <c r="B190"/>
  <c r="U189"/>
  <c r="T189"/>
  <c r="S189"/>
  <c r="R189"/>
  <c r="Q189"/>
  <c r="P189"/>
  <c r="O189"/>
  <c r="N189"/>
  <c r="M189"/>
  <c r="L189"/>
  <c r="K189"/>
  <c r="J189"/>
  <c r="I189"/>
  <c r="H189"/>
  <c r="G189"/>
  <c r="F189"/>
  <c r="E189"/>
  <c r="D189"/>
  <c r="C189"/>
  <c r="B189"/>
  <c r="U188"/>
  <c r="T188"/>
  <c r="S188"/>
  <c r="R188"/>
  <c r="Q188"/>
  <c r="P188"/>
  <c r="O188"/>
  <c r="N188"/>
  <c r="M188"/>
  <c r="L188"/>
  <c r="K188"/>
  <c r="J188"/>
  <c r="I188"/>
  <c r="H188"/>
  <c r="G188"/>
  <c r="F188"/>
  <c r="E188"/>
  <c r="D188"/>
  <c r="C188"/>
  <c r="B188"/>
  <c r="U187"/>
  <c r="T187"/>
  <c r="S187"/>
  <c r="R187"/>
  <c r="Q187"/>
  <c r="P187"/>
  <c r="O187"/>
  <c r="N187"/>
  <c r="M187"/>
  <c r="L187"/>
  <c r="K187"/>
  <c r="J187"/>
  <c r="I187"/>
  <c r="H187"/>
  <c r="G187"/>
  <c r="F187"/>
  <c r="E187"/>
  <c r="D187"/>
  <c r="C187"/>
  <c r="B187"/>
  <c r="U186"/>
  <c r="T186"/>
  <c r="S186"/>
  <c r="R186"/>
  <c r="Q186"/>
  <c r="P186"/>
  <c r="O186"/>
  <c r="N186"/>
  <c r="M186"/>
  <c r="L186"/>
  <c r="K186"/>
  <c r="J186"/>
  <c r="I186"/>
  <c r="H186"/>
  <c r="G186"/>
  <c r="F186"/>
  <c r="E186"/>
  <c r="D186"/>
  <c r="C186"/>
  <c r="B186"/>
  <c r="U185"/>
  <c r="T185"/>
  <c r="S185"/>
  <c r="R185"/>
  <c r="Q185"/>
  <c r="P185"/>
  <c r="O185"/>
  <c r="N185"/>
  <c r="M185"/>
  <c r="L185"/>
  <c r="K185"/>
  <c r="J185"/>
  <c r="I185"/>
  <c r="H185"/>
  <c r="G185"/>
  <c r="F185"/>
  <c r="E185"/>
  <c r="D185"/>
  <c r="C185"/>
  <c r="B185"/>
  <c r="U184"/>
  <c r="T184"/>
  <c r="S184"/>
  <c r="R184"/>
  <c r="Q184"/>
  <c r="P184"/>
  <c r="O184"/>
  <c r="N184"/>
  <c r="M184"/>
  <c r="L184"/>
  <c r="K184"/>
  <c r="J184"/>
  <c r="I184"/>
  <c r="H184"/>
  <c r="G184"/>
  <c r="F184"/>
  <c r="E184"/>
  <c r="D184"/>
  <c r="C184"/>
  <c r="B184"/>
  <c r="U183"/>
  <c r="T183"/>
  <c r="S183"/>
  <c r="R183"/>
  <c r="Q183"/>
  <c r="P183"/>
  <c r="O183"/>
  <c r="N183"/>
  <c r="M183"/>
  <c r="L183"/>
  <c r="K183"/>
  <c r="J183"/>
  <c r="I183"/>
  <c r="H183"/>
  <c r="G183"/>
  <c r="F183"/>
  <c r="E183"/>
  <c r="D183"/>
  <c r="C183"/>
  <c r="B183"/>
  <c r="U182"/>
  <c r="T182"/>
  <c r="S182"/>
  <c r="R182"/>
  <c r="Q182"/>
  <c r="P182"/>
  <c r="O182"/>
  <c r="N182"/>
  <c r="M182"/>
  <c r="L182"/>
  <c r="K182"/>
  <c r="J182"/>
  <c r="I182"/>
  <c r="H182"/>
  <c r="G182"/>
  <c r="F182"/>
  <c r="E182"/>
  <c r="D182"/>
  <c r="C182"/>
  <c r="B182"/>
  <c r="U181"/>
  <c r="T181"/>
  <c r="S181"/>
  <c r="R181"/>
  <c r="Q181"/>
  <c r="P181"/>
  <c r="O181"/>
  <c r="N181"/>
  <c r="M181"/>
  <c r="L181"/>
  <c r="K181"/>
  <c r="J181"/>
  <c r="I181"/>
  <c r="H181"/>
  <c r="G181"/>
  <c r="F181"/>
  <c r="E181"/>
  <c r="D181"/>
  <c r="C181"/>
  <c r="B181"/>
  <c r="U180"/>
  <c r="T180"/>
  <c r="S180"/>
  <c r="R180"/>
  <c r="Q180"/>
  <c r="P180"/>
  <c r="O180"/>
  <c r="N180"/>
  <c r="M180"/>
  <c r="L180"/>
  <c r="K180"/>
  <c r="J180"/>
  <c r="I180"/>
  <c r="H180"/>
  <c r="G180"/>
  <c r="F180"/>
  <c r="E180"/>
  <c r="D180"/>
  <c r="C180"/>
  <c r="B180"/>
  <c r="U179"/>
  <c r="T179"/>
  <c r="S179"/>
  <c r="R179"/>
  <c r="Q179"/>
  <c r="P179"/>
  <c r="O179"/>
  <c r="N179"/>
  <c r="M179"/>
  <c r="L179"/>
  <c r="K179"/>
  <c r="J179"/>
  <c r="I179"/>
  <c r="H179"/>
  <c r="G179"/>
  <c r="F179"/>
  <c r="E179"/>
  <c r="D179"/>
  <c r="C179"/>
  <c r="B179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B178"/>
  <c r="U177"/>
  <c r="T177"/>
  <c r="S177"/>
  <c r="R177"/>
  <c r="Q177"/>
  <c r="P177"/>
  <c r="O177"/>
  <c r="N177"/>
  <c r="M177"/>
  <c r="L177"/>
  <c r="K177"/>
  <c r="J177"/>
  <c r="I177"/>
  <c r="H177"/>
  <c r="G177"/>
  <c r="F177"/>
  <c r="E177"/>
  <c r="D177"/>
  <c r="C177"/>
  <c r="B177"/>
  <c r="U176"/>
  <c r="T176"/>
  <c r="S176"/>
  <c r="R176"/>
  <c r="Q176"/>
  <c r="P176"/>
  <c r="O176"/>
  <c r="N176"/>
  <c r="M176"/>
  <c r="L176"/>
  <c r="K176"/>
  <c r="J176"/>
  <c r="I176"/>
  <c r="H176"/>
  <c r="G176"/>
  <c r="F176"/>
  <c r="E176"/>
  <c r="D176"/>
  <c r="C176"/>
  <c r="B176"/>
  <c r="U175"/>
  <c r="T175"/>
  <c r="S175"/>
  <c r="R175"/>
  <c r="Q175"/>
  <c r="P175"/>
  <c r="O175"/>
  <c r="N175"/>
  <c r="M175"/>
  <c r="L175"/>
  <c r="K175"/>
  <c r="J175"/>
  <c r="I175"/>
  <c r="H175"/>
  <c r="G175"/>
  <c r="F175"/>
  <c r="E175"/>
  <c r="D175"/>
  <c r="C175"/>
  <c r="B175"/>
  <c r="U174"/>
  <c r="T174"/>
  <c r="S174"/>
  <c r="R174"/>
  <c r="Q174"/>
  <c r="P174"/>
  <c r="O174"/>
  <c r="N174"/>
  <c r="M174"/>
  <c r="L174"/>
  <c r="K174"/>
  <c r="J174"/>
  <c r="I174"/>
  <c r="H174"/>
  <c r="G174"/>
  <c r="F174"/>
  <c r="E174"/>
  <c r="D174"/>
  <c r="C174"/>
  <c r="B174"/>
  <c r="U173"/>
  <c r="T173"/>
  <c r="S173"/>
  <c r="R173"/>
  <c r="Q173"/>
  <c r="P173"/>
  <c r="O173"/>
  <c r="N173"/>
  <c r="M173"/>
  <c r="L173"/>
  <c r="K173"/>
  <c r="J173"/>
  <c r="I173"/>
  <c r="H173"/>
  <c r="G173"/>
  <c r="F173"/>
  <c r="E173"/>
  <c r="D173"/>
  <c r="C173"/>
  <c r="B173"/>
  <c r="U172"/>
  <c r="T172"/>
  <c r="S172"/>
  <c r="R172"/>
  <c r="Q172"/>
  <c r="P172"/>
  <c r="O172"/>
  <c r="N172"/>
  <c r="M172"/>
  <c r="L172"/>
  <c r="K172"/>
  <c r="J172"/>
  <c r="I172"/>
  <c r="H172"/>
  <c r="G172"/>
  <c r="F172"/>
  <c r="E172"/>
  <c r="D172"/>
  <c r="C172"/>
  <c r="B172"/>
  <c r="U171"/>
  <c r="T171"/>
  <c r="S171"/>
  <c r="R171"/>
  <c r="Q171"/>
  <c r="P171"/>
  <c r="O171"/>
  <c r="N171"/>
  <c r="M171"/>
  <c r="L171"/>
  <c r="K171"/>
  <c r="J171"/>
  <c r="I171"/>
  <c r="H171"/>
  <c r="G171"/>
  <c r="F171"/>
  <c r="E171"/>
  <c r="D171"/>
  <c r="C171"/>
  <c r="B171"/>
  <c r="U170"/>
  <c r="T170"/>
  <c r="S170"/>
  <c r="R170"/>
  <c r="Q170"/>
  <c r="P170"/>
  <c r="O170"/>
  <c r="N170"/>
  <c r="M170"/>
  <c r="L170"/>
  <c r="K170"/>
  <c r="J170"/>
  <c r="I170"/>
  <c r="H170"/>
  <c r="G170"/>
  <c r="F170"/>
  <c r="E170"/>
  <c r="D170"/>
  <c r="C170"/>
  <c r="B170"/>
  <c r="U169"/>
  <c r="T169"/>
  <c r="S169"/>
  <c r="R169"/>
  <c r="Q169"/>
  <c r="P169"/>
  <c r="O169"/>
  <c r="N169"/>
  <c r="M169"/>
  <c r="L169"/>
  <c r="K169"/>
  <c r="J169"/>
  <c r="I169"/>
  <c r="H169"/>
  <c r="G169"/>
  <c r="F169"/>
  <c r="E169"/>
  <c r="D169"/>
  <c r="C169"/>
  <c r="B169"/>
  <c r="U168"/>
  <c r="T168"/>
  <c r="S168"/>
  <c r="R168"/>
  <c r="Q168"/>
  <c r="P168"/>
  <c r="O168"/>
  <c r="N168"/>
  <c r="M168"/>
  <c r="L168"/>
  <c r="K168"/>
  <c r="J168"/>
  <c r="I168"/>
  <c r="H168"/>
  <c r="G168"/>
  <c r="F168"/>
  <c r="E168"/>
  <c r="D168"/>
  <c r="C168"/>
  <c r="B168"/>
  <c r="U167"/>
  <c r="T167"/>
  <c r="S167"/>
  <c r="R167"/>
  <c r="Q167"/>
  <c r="P167"/>
  <c r="O167"/>
  <c r="N167"/>
  <c r="M167"/>
  <c r="L167"/>
  <c r="K167"/>
  <c r="J167"/>
  <c r="I167"/>
  <c r="H167"/>
  <c r="G167"/>
  <c r="F167"/>
  <c r="E167"/>
  <c r="D167"/>
  <c r="C167"/>
  <c r="B167"/>
  <c r="U166"/>
  <c r="T166"/>
  <c r="S166"/>
  <c r="R166"/>
  <c r="Q166"/>
  <c r="P166"/>
  <c r="O166"/>
  <c r="N166"/>
  <c r="M166"/>
  <c r="L166"/>
  <c r="K166"/>
  <c r="J166"/>
  <c r="I166"/>
  <c r="H166"/>
  <c r="G166"/>
  <c r="F166"/>
  <c r="E166"/>
  <c r="D166"/>
  <c r="C166"/>
  <c r="B166"/>
  <c r="U165"/>
  <c r="T165"/>
  <c r="S165"/>
  <c r="R165"/>
  <c r="Q165"/>
  <c r="P165"/>
  <c r="O165"/>
  <c r="N165"/>
  <c r="M165"/>
  <c r="L165"/>
  <c r="K165"/>
  <c r="J165"/>
  <c r="I165"/>
  <c r="H165"/>
  <c r="G165"/>
  <c r="F165"/>
  <c r="E165"/>
  <c r="D165"/>
  <c r="C165"/>
  <c r="B165"/>
  <c r="U164"/>
  <c r="T164"/>
  <c r="S164"/>
  <c r="R164"/>
  <c r="Q164"/>
  <c r="P164"/>
  <c r="O164"/>
  <c r="N164"/>
  <c r="M164"/>
  <c r="L164"/>
  <c r="K164"/>
  <c r="J164"/>
  <c r="I164"/>
  <c r="H164"/>
  <c r="G164"/>
  <c r="F164"/>
  <c r="E164"/>
  <c r="D164"/>
  <c r="C164"/>
  <c r="B164"/>
  <c r="U163"/>
  <c r="T163"/>
  <c r="S163"/>
  <c r="R163"/>
  <c r="Q163"/>
  <c r="P163"/>
  <c r="O163"/>
  <c r="N163"/>
  <c r="M163"/>
  <c r="L163"/>
  <c r="K163"/>
  <c r="J163"/>
  <c r="I163"/>
  <c r="H163"/>
  <c r="G163"/>
  <c r="F163"/>
  <c r="E163"/>
  <c r="D163"/>
  <c r="C163"/>
  <c r="B163"/>
  <c r="U162"/>
  <c r="T162"/>
  <c r="S162"/>
  <c r="R162"/>
  <c r="Q162"/>
  <c r="P162"/>
  <c r="O162"/>
  <c r="N162"/>
  <c r="M162"/>
  <c r="L162"/>
  <c r="K162"/>
  <c r="J162"/>
  <c r="I162"/>
  <c r="H162"/>
  <c r="G162"/>
  <c r="F162"/>
  <c r="E162"/>
  <c r="D162"/>
  <c r="C162"/>
  <c r="B162"/>
  <c r="U161"/>
  <c r="T161"/>
  <c r="S161"/>
  <c r="R161"/>
  <c r="Q161"/>
  <c r="P161"/>
  <c r="O161"/>
  <c r="N161"/>
  <c r="M161"/>
  <c r="L161"/>
  <c r="K161"/>
  <c r="J161"/>
  <c r="I161"/>
  <c r="H161"/>
  <c r="G161"/>
  <c r="F161"/>
  <c r="E161"/>
  <c r="D161"/>
  <c r="C161"/>
  <c r="B161"/>
  <c r="U160"/>
  <c r="T160"/>
  <c r="S160"/>
  <c r="R160"/>
  <c r="Q160"/>
  <c r="P160"/>
  <c r="O160"/>
  <c r="N160"/>
  <c r="M160"/>
  <c r="L160"/>
  <c r="K160"/>
  <c r="J160"/>
  <c r="I160"/>
  <c r="H160"/>
  <c r="G160"/>
  <c r="F160"/>
  <c r="E160"/>
  <c r="D160"/>
  <c r="C160"/>
  <c r="B160"/>
  <c r="U159"/>
  <c r="T159"/>
  <c r="S159"/>
  <c r="R159"/>
  <c r="Q159"/>
  <c r="P159"/>
  <c r="O159"/>
  <c r="N159"/>
  <c r="M159"/>
  <c r="L159"/>
  <c r="K159"/>
  <c r="J159"/>
  <c r="I159"/>
  <c r="H159"/>
  <c r="G159"/>
  <c r="F159"/>
  <c r="E159"/>
  <c r="D159"/>
  <c r="C159"/>
  <c r="B159"/>
  <c r="U158"/>
  <c r="T158"/>
  <c r="S158"/>
  <c r="R158"/>
  <c r="Q158"/>
  <c r="P158"/>
  <c r="O158"/>
  <c r="N158"/>
  <c r="M158"/>
  <c r="L158"/>
  <c r="K158"/>
  <c r="J158"/>
  <c r="I158"/>
  <c r="H158"/>
  <c r="G158"/>
  <c r="F158"/>
  <c r="E158"/>
  <c r="D158"/>
  <c r="C158"/>
  <c r="B158"/>
  <c r="U157"/>
  <c r="T157"/>
  <c r="S157"/>
  <c r="R157"/>
  <c r="Q157"/>
  <c r="P157"/>
  <c r="O157"/>
  <c r="N157"/>
  <c r="M157"/>
  <c r="L157"/>
  <c r="K157"/>
  <c r="J157"/>
  <c r="I157"/>
  <c r="H157"/>
  <c r="G157"/>
  <c r="F157"/>
  <c r="E157"/>
  <c r="D157"/>
  <c r="C157"/>
  <c r="B157"/>
  <c r="U156"/>
  <c r="T156"/>
  <c r="S156"/>
  <c r="R156"/>
  <c r="Q156"/>
  <c r="P156"/>
  <c r="O156"/>
  <c r="N156"/>
  <c r="M156"/>
  <c r="L156"/>
  <c r="K156"/>
  <c r="J156"/>
  <c r="I156"/>
  <c r="H156"/>
  <c r="G156"/>
  <c r="F156"/>
  <c r="E156"/>
  <c r="D156"/>
  <c r="C156"/>
  <c r="B156"/>
  <c r="U155"/>
  <c r="T155"/>
  <c r="S155"/>
  <c r="R155"/>
  <c r="Q155"/>
  <c r="P155"/>
  <c r="O155"/>
  <c r="N155"/>
  <c r="M155"/>
  <c r="L155"/>
  <c r="K155"/>
  <c r="J155"/>
  <c r="I155"/>
  <c r="H155"/>
  <c r="G155"/>
  <c r="F155"/>
  <c r="E155"/>
  <c r="D155"/>
  <c r="C155"/>
  <c r="B155"/>
  <c r="U154"/>
  <c r="T154"/>
  <c r="S154"/>
  <c r="R154"/>
  <c r="Q154"/>
  <c r="P154"/>
  <c r="O154"/>
  <c r="N154"/>
  <c r="M154"/>
  <c r="L154"/>
  <c r="K154"/>
  <c r="J154"/>
  <c r="I154"/>
  <c r="H154"/>
  <c r="G154"/>
  <c r="F154"/>
  <c r="E154"/>
  <c r="D154"/>
  <c r="C154"/>
  <c r="B154"/>
  <c r="U153"/>
  <c r="T153"/>
  <c r="S153"/>
  <c r="R153"/>
  <c r="Q153"/>
  <c r="P153"/>
  <c r="O153"/>
  <c r="N153"/>
  <c r="M153"/>
  <c r="L153"/>
  <c r="K153"/>
  <c r="J153"/>
  <c r="I153"/>
  <c r="H153"/>
  <c r="G153"/>
  <c r="F153"/>
  <c r="E153"/>
  <c r="D153"/>
  <c r="C153"/>
  <c r="B153"/>
  <c r="U152"/>
  <c r="T152"/>
  <c r="S152"/>
  <c r="R152"/>
  <c r="Q152"/>
  <c r="P152"/>
  <c r="O152"/>
  <c r="N152"/>
  <c r="M152"/>
  <c r="L152"/>
  <c r="K152"/>
  <c r="J152"/>
  <c r="I152"/>
  <c r="H152"/>
  <c r="G152"/>
  <c r="F152"/>
  <c r="E152"/>
  <c r="D152"/>
  <c r="C152"/>
  <c r="B152"/>
  <c r="U151"/>
  <c r="T151"/>
  <c r="S151"/>
  <c r="R151"/>
  <c r="Q151"/>
  <c r="P151"/>
  <c r="O151"/>
  <c r="N151"/>
  <c r="M151"/>
  <c r="L151"/>
  <c r="K151"/>
  <c r="J151"/>
  <c r="I151"/>
  <c r="H151"/>
  <c r="G151"/>
  <c r="F151"/>
  <c r="E151"/>
  <c r="D151"/>
  <c r="C151"/>
  <c r="B151"/>
  <c r="U150"/>
  <c r="T150"/>
  <c r="S150"/>
  <c r="R150"/>
  <c r="Q150"/>
  <c r="P150"/>
  <c r="O150"/>
  <c r="N150"/>
  <c r="M150"/>
  <c r="L150"/>
  <c r="K150"/>
  <c r="J150"/>
  <c r="I150"/>
  <c r="H150"/>
  <c r="G150"/>
  <c r="F150"/>
  <c r="E150"/>
  <c r="D150"/>
  <c r="C150"/>
  <c r="B150"/>
  <c r="U149"/>
  <c r="T149"/>
  <c r="S149"/>
  <c r="R149"/>
  <c r="Q149"/>
  <c r="P149"/>
  <c r="O149"/>
  <c r="N149"/>
  <c r="M149"/>
  <c r="L149"/>
  <c r="K149"/>
  <c r="J149"/>
  <c r="I149"/>
  <c r="H149"/>
  <c r="G149"/>
  <c r="F149"/>
  <c r="E149"/>
  <c r="D149"/>
  <c r="C149"/>
  <c r="B149"/>
  <c r="U148"/>
  <c r="T148"/>
  <c r="S148"/>
  <c r="R148"/>
  <c r="Q148"/>
  <c r="P148"/>
  <c r="O148"/>
  <c r="N148"/>
  <c r="M148"/>
  <c r="L148"/>
  <c r="K148"/>
  <c r="J148"/>
  <c r="I148"/>
  <c r="H148"/>
  <c r="G148"/>
  <c r="F148"/>
  <c r="E148"/>
  <c r="D148"/>
  <c r="C148"/>
  <c r="B148"/>
  <c r="U147"/>
  <c r="T147"/>
  <c r="S147"/>
  <c r="R147"/>
  <c r="Q147"/>
  <c r="P147"/>
  <c r="O147"/>
  <c r="N147"/>
  <c r="M147"/>
  <c r="L147"/>
  <c r="K147"/>
  <c r="J147"/>
  <c r="I147"/>
  <c r="H147"/>
  <c r="G147"/>
  <c r="F147"/>
  <c r="E147"/>
  <c r="D147"/>
  <c r="C147"/>
  <c r="B147"/>
  <c r="U146"/>
  <c r="T146"/>
  <c r="S146"/>
  <c r="R146"/>
  <c r="Q146"/>
  <c r="P146"/>
  <c r="O146"/>
  <c r="N146"/>
  <c r="M146"/>
  <c r="L146"/>
  <c r="K146"/>
  <c r="J146"/>
  <c r="I146"/>
  <c r="H146"/>
  <c r="G146"/>
  <c r="F146"/>
  <c r="E146"/>
  <c r="D146"/>
  <c r="C146"/>
  <c r="B146"/>
  <c r="U145"/>
  <c r="T145"/>
  <c r="S145"/>
  <c r="R145"/>
  <c r="Q145"/>
  <c r="P145"/>
  <c r="O145"/>
  <c r="N145"/>
  <c r="M145"/>
  <c r="L145"/>
  <c r="K145"/>
  <c r="J145"/>
  <c r="I145"/>
  <c r="H145"/>
  <c r="G145"/>
  <c r="F145"/>
  <c r="E145"/>
  <c r="D145"/>
  <c r="C145"/>
  <c r="B145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U143"/>
  <c r="T143"/>
  <c r="S143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U142"/>
  <c r="T142"/>
  <c r="S142"/>
  <c r="R142"/>
  <c r="Q142"/>
  <c r="P142"/>
  <c r="O142"/>
  <c r="N142"/>
  <c r="M142"/>
  <c r="L142"/>
  <c r="K142"/>
  <c r="J142"/>
  <c r="I142"/>
  <c r="H142"/>
  <c r="G142"/>
  <c r="F142"/>
  <c r="E142"/>
  <c r="D142"/>
  <c r="C142"/>
  <c r="B142"/>
  <c r="U141"/>
  <c r="T141"/>
  <c r="S141"/>
  <c r="R141"/>
  <c r="Q141"/>
  <c r="P141"/>
  <c r="O141"/>
  <c r="N141"/>
  <c r="M141"/>
  <c r="L141"/>
  <c r="K141"/>
  <c r="J141"/>
  <c r="I141"/>
  <c r="H141"/>
  <c r="G141"/>
  <c r="F141"/>
  <c r="E141"/>
  <c r="D141"/>
  <c r="C141"/>
  <c r="B141"/>
  <c r="U140"/>
  <c r="T140"/>
  <c r="S140"/>
  <c r="R140"/>
  <c r="Q140"/>
  <c r="P140"/>
  <c r="O140"/>
  <c r="N140"/>
  <c r="M140"/>
  <c r="L140"/>
  <c r="K140"/>
  <c r="J140"/>
  <c r="I140"/>
  <c r="H140"/>
  <c r="G140"/>
  <c r="F140"/>
  <c r="E140"/>
  <c r="D140"/>
  <c r="C140"/>
  <c r="B140"/>
  <c r="U139"/>
  <c r="T139"/>
  <c r="S139"/>
  <c r="R139"/>
  <c r="Q139"/>
  <c r="P139"/>
  <c r="O139"/>
  <c r="N139"/>
  <c r="M139"/>
  <c r="L139"/>
  <c r="K139"/>
  <c r="J139"/>
  <c r="I139"/>
  <c r="H139"/>
  <c r="G139"/>
  <c r="F139"/>
  <c r="E139"/>
  <c r="D139"/>
  <c r="C139"/>
  <c r="B139"/>
  <c r="U138"/>
  <c r="T138"/>
  <c r="S138"/>
  <c r="R138"/>
  <c r="Q138"/>
  <c r="P138"/>
  <c r="O138"/>
  <c r="N138"/>
  <c r="M138"/>
  <c r="L138"/>
  <c r="K138"/>
  <c r="J138"/>
  <c r="I138"/>
  <c r="H138"/>
  <c r="G138"/>
  <c r="F138"/>
  <c r="E138"/>
  <c r="D138"/>
  <c r="C138"/>
  <c r="B138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U136"/>
  <c r="T136"/>
  <c r="S136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U135"/>
  <c r="T135"/>
  <c r="S135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U133"/>
  <c r="T133"/>
  <c r="S133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U132"/>
  <c r="T132"/>
  <c r="S132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U131"/>
  <c r="T131"/>
  <c r="S131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U129"/>
  <c r="T129"/>
  <c r="S129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U127"/>
  <c r="T127"/>
  <c r="S127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U126"/>
  <c r="T126"/>
  <c r="S126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U125"/>
  <c r="T125"/>
  <c r="S125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U124"/>
  <c r="T124"/>
  <c r="S124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U123"/>
  <c r="T123"/>
  <c r="S123"/>
  <c r="R123"/>
  <c r="Q123"/>
  <c r="P123"/>
  <c r="O123"/>
  <c r="N123"/>
  <c r="M123"/>
  <c r="L123"/>
  <c r="K123"/>
  <c r="J123"/>
  <c r="I123"/>
  <c r="H123"/>
  <c r="G123"/>
  <c r="F123"/>
  <c r="E123"/>
  <c r="D123"/>
  <c r="C123"/>
  <c r="B123"/>
  <c r="U122"/>
  <c r="T122"/>
  <c r="S122"/>
  <c r="R122"/>
  <c r="Q122"/>
  <c r="P122"/>
  <c r="O122"/>
  <c r="N122"/>
  <c r="M122"/>
  <c r="L122"/>
  <c r="K122"/>
  <c r="J122"/>
  <c r="I122"/>
  <c r="H122"/>
  <c r="G122"/>
  <c r="F122"/>
  <c r="E122"/>
  <c r="D122"/>
  <c r="C122"/>
  <c r="B122"/>
  <c r="U121"/>
  <c r="T121"/>
  <c r="S121"/>
  <c r="R121"/>
  <c r="Q121"/>
  <c r="P121"/>
  <c r="O121"/>
  <c r="N121"/>
  <c r="M121"/>
  <c r="L121"/>
  <c r="K121"/>
  <c r="J121"/>
  <c r="I121"/>
  <c r="H121"/>
  <c r="G121"/>
  <c r="F121"/>
  <c r="E121"/>
  <c r="D121"/>
  <c r="C121"/>
  <c r="B121"/>
  <c r="U120"/>
  <c r="T120"/>
  <c r="S120"/>
  <c r="R120"/>
  <c r="Q120"/>
  <c r="P120"/>
  <c r="O120"/>
  <c r="N120"/>
  <c r="M120"/>
  <c r="L120"/>
  <c r="K120"/>
  <c r="J120"/>
  <c r="I120"/>
  <c r="H120"/>
  <c r="G120"/>
  <c r="F120"/>
  <c r="E120"/>
  <c r="D120"/>
  <c r="C120"/>
  <c r="B120"/>
  <c r="U119"/>
  <c r="T119"/>
  <c r="S119"/>
  <c r="R119"/>
  <c r="Q119"/>
  <c r="P119"/>
  <c r="O119"/>
  <c r="N119"/>
  <c r="M119"/>
  <c r="L119"/>
  <c r="K119"/>
  <c r="J119"/>
  <c r="I119"/>
  <c r="H119"/>
  <c r="G119"/>
  <c r="F119"/>
  <c r="E119"/>
  <c r="D119"/>
  <c r="C119"/>
  <c r="B119"/>
  <c r="U118"/>
  <c r="T118"/>
  <c r="S118"/>
  <c r="R118"/>
  <c r="Q118"/>
  <c r="P118"/>
  <c r="O118"/>
  <c r="N118"/>
  <c r="M118"/>
  <c r="L118"/>
  <c r="K118"/>
  <c r="J118"/>
  <c r="I118"/>
  <c r="H118"/>
  <c r="G118"/>
  <c r="F118"/>
  <c r="E118"/>
  <c r="D118"/>
  <c r="C118"/>
  <c r="B118"/>
  <c r="U117"/>
  <c r="T117"/>
  <c r="S117"/>
  <c r="R117"/>
  <c r="Q117"/>
  <c r="P117"/>
  <c r="O117"/>
  <c r="N117"/>
  <c r="M117"/>
  <c r="L117"/>
  <c r="K117"/>
  <c r="J117"/>
  <c r="I117"/>
  <c r="H117"/>
  <c r="G117"/>
  <c r="F117"/>
  <c r="E117"/>
  <c r="D117"/>
  <c r="C117"/>
  <c r="B117"/>
  <c r="U116"/>
  <c r="T116"/>
  <c r="S116"/>
  <c r="R116"/>
  <c r="Q116"/>
  <c r="P116"/>
  <c r="O116"/>
  <c r="N116"/>
  <c r="M116"/>
  <c r="L116"/>
  <c r="K116"/>
  <c r="J116"/>
  <c r="I116"/>
  <c r="H116"/>
  <c r="G116"/>
  <c r="F116"/>
  <c r="E116"/>
  <c r="D116"/>
  <c r="C116"/>
  <c r="B116"/>
  <c r="U115"/>
  <c r="T115"/>
  <c r="S115"/>
  <c r="R115"/>
  <c r="Q115"/>
  <c r="P115"/>
  <c r="O115"/>
  <c r="N115"/>
  <c r="M115"/>
  <c r="L115"/>
  <c r="K115"/>
  <c r="J115"/>
  <c r="I115"/>
  <c r="H115"/>
  <c r="G115"/>
  <c r="F115"/>
  <c r="E115"/>
  <c r="D115"/>
  <c r="C115"/>
  <c r="B115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B114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3"/>
  <c r="C113"/>
  <c r="B113"/>
  <c r="U112"/>
  <c r="T112"/>
  <c r="S112"/>
  <c r="R112"/>
  <c r="Q112"/>
  <c r="P112"/>
  <c r="O112"/>
  <c r="N112"/>
  <c r="M112"/>
  <c r="L112"/>
  <c r="K112"/>
  <c r="J112"/>
  <c r="I112"/>
  <c r="H112"/>
  <c r="G112"/>
  <c r="F112"/>
  <c r="E112"/>
  <c r="D112"/>
  <c r="C112"/>
  <c r="B112"/>
  <c r="U111"/>
  <c r="T111"/>
  <c r="S111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U110"/>
  <c r="T110"/>
  <c r="S110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U109"/>
  <c r="T109"/>
  <c r="S109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U107"/>
  <c r="T107"/>
  <c r="S107"/>
  <c r="R107"/>
  <c r="Q107"/>
  <c r="P107"/>
  <c r="O107"/>
  <c r="N107"/>
  <c r="M107"/>
  <c r="L107"/>
  <c r="K107"/>
  <c r="J107"/>
  <c r="I107"/>
  <c r="H107"/>
  <c r="G107"/>
  <c r="F107"/>
  <c r="E107"/>
  <c r="D107"/>
  <c r="C107"/>
  <c r="B107"/>
  <c r="U106"/>
  <c r="T106"/>
  <c r="S106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U105"/>
  <c r="T105"/>
  <c r="S105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U104"/>
  <c r="T104"/>
  <c r="S104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U103"/>
  <c r="T103"/>
  <c r="S103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U102"/>
  <c r="T102"/>
  <c r="S102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U101"/>
  <c r="T101"/>
  <c r="S101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U99"/>
  <c r="T99"/>
  <c r="S99"/>
  <c r="R99"/>
  <c r="Q99"/>
  <c r="P99"/>
  <c r="O99"/>
  <c r="N99"/>
  <c r="M99"/>
  <c r="L99"/>
  <c r="K99"/>
  <c r="J99"/>
  <c r="I99"/>
  <c r="H99"/>
  <c r="G99"/>
  <c r="F99"/>
  <c r="E99"/>
  <c r="D99"/>
  <c r="C99"/>
  <c r="B99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B98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C96"/>
  <c r="B96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C95"/>
  <c r="B95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B94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C93"/>
  <c r="B93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C92"/>
  <c r="B92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B91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C90"/>
  <c r="B90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B88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B87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B86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B85"/>
  <c r="U84"/>
  <c r="T84"/>
  <c r="S84"/>
  <c r="R84"/>
  <c r="Q84"/>
  <c r="P84"/>
  <c r="O84"/>
  <c r="N84"/>
  <c r="M84"/>
  <c r="L84"/>
  <c r="K84"/>
  <c r="J84"/>
  <c r="I84"/>
  <c r="H84"/>
  <c r="G84"/>
  <c r="F84"/>
  <c r="E84"/>
  <c r="D84"/>
  <c r="C84"/>
  <c r="B84"/>
  <c r="U83"/>
  <c r="T83"/>
  <c r="S83"/>
  <c r="R83"/>
  <c r="Q83"/>
  <c r="P83"/>
  <c r="O83"/>
  <c r="N83"/>
  <c r="M83"/>
  <c r="L83"/>
  <c r="K83"/>
  <c r="J83"/>
  <c r="I83"/>
  <c r="H83"/>
  <c r="G83"/>
  <c r="F83"/>
  <c r="E83"/>
  <c r="D83"/>
  <c r="C83"/>
  <c r="B83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C82"/>
  <c r="B82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C81"/>
  <c r="B81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C80"/>
  <c r="B80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C79"/>
  <c r="B79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C78"/>
  <c r="B78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C77"/>
  <c r="B77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C76"/>
  <c r="B76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C75"/>
  <c r="B75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C74"/>
  <c r="B74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B72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B71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B67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U5"/>
  <c r="T5"/>
  <c r="T3" s="1"/>
  <c r="S5"/>
  <c r="S3" s="1"/>
  <c r="R5"/>
  <c r="R3" s="1"/>
  <c r="Q5"/>
  <c r="Q3" s="1"/>
  <c r="P5"/>
  <c r="O5"/>
  <c r="N5"/>
  <c r="M5"/>
  <c r="L5"/>
  <c r="K5"/>
  <c r="J5"/>
  <c r="I5"/>
  <c r="H5"/>
  <c r="G5"/>
  <c r="F5"/>
  <c r="E5"/>
  <c r="D5"/>
  <c r="C5"/>
  <c r="B5"/>
  <c r="R1075" i="20"/>
  <c r="Q1075"/>
  <c r="O1075"/>
  <c r="N1075"/>
  <c r="M1075"/>
  <c r="L1075"/>
  <c r="K1075"/>
  <c r="J1075"/>
  <c r="I1075"/>
  <c r="H1075"/>
  <c r="G1075"/>
  <c r="F1075"/>
  <c r="E1075"/>
  <c r="D1075"/>
  <c r="C1075"/>
  <c r="B1075"/>
  <c r="P1075" s="1"/>
  <c r="R1074"/>
  <c r="Q1074"/>
  <c r="O1074"/>
  <c r="N1074"/>
  <c r="M1074"/>
  <c r="L1074"/>
  <c r="K1074"/>
  <c r="J1074"/>
  <c r="I1074"/>
  <c r="H1074"/>
  <c r="G1074"/>
  <c r="F1074"/>
  <c r="E1074"/>
  <c r="D1074"/>
  <c r="C1074"/>
  <c r="B1074"/>
  <c r="P1074" s="1"/>
  <c r="R1073"/>
  <c r="Q1073"/>
  <c r="O1073"/>
  <c r="N1073"/>
  <c r="M1073"/>
  <c r="L1073"/>
  <c r="K1073"/>
  <c r="J1073"/>
  <c r="I1073"/>
  <c r="H1073"/>
  <c r="G1073"/>
  <c r="F1073"/>
  <c r="E1073"/>
  <c r="D1073"/>
  <c r="C1073"/>
  <c r="B1073"/>
  <c r="P1073" s="1"/>
  <c r="R1072"/>
  <c r="Q1072"/>
  <c r="O1072"/>
  <c r="N1072"/>
  <c r="M1072"/>
  <c r="L1072"/>
  <c r="K1072"/>
  <c r="J1072"/>
  <c r="I1072"/>
  <c r="H1072"/>
  <c r="G1072"/>
  <c r="F1072"/>
  <c r="E1072"/>
  <c r="D1072"/>
  <c r="C1072"/>
  <c r="B1072"/>
  <c r="P1072" s="1"/>
  <c r="R1071"/>
  <c r="Q1071"/>
  <c r="O1071"/>
  <c r="N1071"/>
  <c r="M1071"/>
  <c r="L1071"/>
  <c r="K1071"/>
  <c r="J1071"/>
  <c r="I1071"/>
  <c r="H1071"/>
  <c r="G1071"/>
  <c r="F1071"/>
  <c r="E1071"/>
  <c r="D1071"/>
  <c r="C1071"/>
  <c r="B1071"/>
  <c r="P1071" s="1"/>
  <c r="R1070"/>
  <c r="Q1070"/>
  <c r="O1070"/>
  <c r="N1070"/>
  <c r="M1070"/>
  <c r="L1070"/>
  <c r="K1070"/>
  <c r="J1070"/>
  <c r="I1070"/>
  <c r="H1070"/>
  <c r="G1070"/>
  <c r="F1070"/>
  <c r="E1070"/>
  <c r="D1070"/>
  <c r="C1070"/>
  <c r="B1070"/>
  <c r="P1070" s="1"/>
  <c r="R1069"/>
  <c r="Q1069"/>
  <c r="O1069"/>
  <c r="N1069"/>
  <c r="M1069"/>
  <c r="L1069"/>
  <c r="K1069"/>
  <c r="J1069"/>
  <c r="I1069"/>
  <c r="H1069"/>
  <c r="G1069"/>
  <c r="F1069"/>
  <c r="E1069"/>
  <c r="D1069"/>
  <c r="C1069"/>
  <c r="B1069"/>
  <c r="P1069" s="1"/>
  <c r="R1068"/>
  <c r="Q1068"/>
  <c r="O1068"/>
  <c r="N1068"/>
  <c r="M1068"/>
  <c r="L1068"/>
  <c r="K1068"/>
  <c r="J1068"/>
  <c r="I1068"/>
  <c r="H1068"/>
  <c r="G1068"/>
  <c r="F1068"/>
  <c r="E1068"/>
  <c r="D1068"/>
  <c r="C1068"/>
  <c r="B1068"/>
  <c r="P1068" s="1"/>
  <c r="R1067"/>
  <c r="Q1067"/>
  <c r="O1067"/>
  <c r="N1067"/>
  <c r="M1067"/>
  <c r="L1067"/>
  <c r="K1067"/>
  <c r="J1067"/>
  <c r="I1067"/>
  <c r="H1067"/>
  <c r="G1067"/>
  <c r="F1067"/>
  <c r="E1067"/>
  <c r="D1067"/>
  <c r="C1067"/>
  <c r="B1067"/>
  <c r="P1067" s="1"/>
  <c r="R1066"/>
  <c r="Q1066"/>
  <c r="O1066"/>
  <c r="N1066"/>
  <c r="M1066"/>
  <c r="L1066"/>
  <c r="K1066"/>
  <c r="J1066"/>
  <c r="I1066"/>
  <c r="H1066"/>
  <c r="G1066"/>
  <c r="F1066"/>
  <c r="E1066"/>
  <c r="D1066"/>
  <c r="C1066"/>
  <c r="B1066"/>
  <c r="P1066" s="1"/>
  <c r="R1065"/>
  <c r="Q1065"/>
  <c r="O1065"/>
  <c r="N1065"/>
  <c r="M1065"/>
  <c r="L1065"/>
  <c r="K1065"/>
  <c r="J1065"/>
  <c r="I1065"/>
  <c r="H1065"/>
  <c r="G1065"/>
  <c r="F1065"/>
  <c r="E1065"/>
  <c r="D1065"/>
  <c r="C1065"/>
  <c r="B1065"/>
  <c r="P1065" s="1"/>
  <c r="R1064"/>
  <c r="Q1064"/>
  <c r="O1064"/>
  <c r="N1064"/>
  <c r="M1064"/>
  <c r="L1064"/>
  <c r="K1064"/>
  <c r="J1064"/>
  <c r="I1064"/>
  <c r="H1064"/>
  <c r="G1064"/>
  <c r="F1064"/>
  <c r="E1064"/>
  <c r="D1064"/>
  <c r="C1064"/>
  <c r="B1064"/>
  <c r="P1064" s="1"/>
  <c r="R1063"/>
  <c r="Q1063"/>
  <c r="O1063"/>
  <c r="N1063"/>
  <c r="M1063"/>
  <c r="L1063"/>
  <c r="K1063"/>
  <c r="J1063"/>
  <c r="I1063"/>
  <c r="H1063"/>
  <c r="G1063"/>
  <c r="F1063"/>
  <c r="E1063"/>
  <c r="D1063"/>
  <c r="C1063"/>
  <c r="B1063"/>
  <c r="P1063" s="1"/>
  <c r="R1062"/>
  <c r="Q1062"/>
  <c r="O1062"/>
  <c r="N1062"/>
  <c r="M1062"/>
  <c r="L1062"/>
  <c r="K1062"/>
  <c r="J1062"/>
  <c r="I1062"/>
  <c r="H1062"/>
  <c r="G1062"/>
  <c r="F1062"/>
  <c r="E1062"/>
  <c r="D1062"/>
  <c r="C1062"/>
  <c r="B1062"/>
  <c r="P1062" s="1"/>
  <c r="R1061"/>
  <c r="Q1061"/>
  <c r="O1061"/>
  <c r="N1061"/>
  <c r="M1061"/>
  <c r="L1061"/>
  <c r="K1061"/>
  <c r="J1061"/>
  <c r="I1061"/>
  <c r="H1061"/>
  <c r="G1061"/>
  <c r="F1061"/>
  <c r="E1061"/>
  <c r="D1061"/>
  <c r="C1061"/>
  <c r="B1061"/>
  <c r="P1061" s="1"/>
  <c r="R1060"/>
  <c r="Q1060"/>
  <c r="O1060"/>
  <c r="N1060"/>
  <c r="M1060"/>
  <c r="L1060"/>
  <c r="K1060"/>
  <c r="J1060"/>
  <c r="I1060"/>
  <c r="H1060"/>
  <c r="G1060"/>
  <c r="F1060"/>
  <c r="E1060"/>
  <c r="D1060"/>
  <c r="C1060"/>
  <c r="B1060"/>
  <c r="P1060" s="1"/>
  <c r="R1059"/>
  <c r="Q1059"/>
  <c r="O1059"/>
  <c r="N1059"/>
  <c r="M1059"/>
  <c r="L1059"/>
  <c r="K1059"/>
  <c r="J1059"/>
  <c r="I1059"/>
  <c r="H1059"/>
  <c r="G1059"/>
  <c r="F1059"/>
  <c r="E1059"/>
  <c r="D1059"/>
  <c r="C1059"/>
  <c r="B1059"/>
  <c r="P1059" s="1"/>
  <c r="R1058"/>
  <c r="Q1058"/>
  <c r="O1058"/>
  <c r="N1058"/>
  <c r="M1058"/>
  <c r="L1058"/>
  <c r="K1058"/>
  <c r="J1058"/>
  <c r="I1058"/>
  <c r="H1058"/>
  <c r="G1058"/>
  <c r="F1058"/>
  <c r="E1058"/>
  <c r="D1058"/>
  <c r="C1058"/>
  <c r="B1058"/>
  <c r="P1058" s="1"/>
  <c r="R1057"/>
  <c r="Q1057"/>
  <c r="O1057"/>
  <c r="N1057"/>
  <c r="M1057"/>
  <c r="L1057"/>
  <c r="K1057"/>
  <c r="J1057"/>
  <c r="I1057"/>
  <c r="H1057"/>
  <c r="G1057"/>
  <c r="F1057"/>
  <c r="E1057"/>
  <c r="D1057"/>
  <c r="C1057"/>
  <c r="B1057"/>
  <c r="P1057" s="1"/>
  <c r="R1056"/>
  <c r="Q1056"/>
  <c r="O1056"/>
  <c r="N1056"/>
  <c r="M1056"/>
  <c r="L1056"/>
  <c r="K1056"/>
  <c r="J1056"/>
  <c r="I1056"/>
  <c r="H1056"/>
  <c r="G1056"/>
  <c r="F1056"/>
  <c r="E1056"/>
  <c r="D1056"/>
  <c r="C1056"/>
  <c r="B1056"/>
  <c r="P1056" s="1"/>
  <c r="R1055"/>
  <c r="Q1055"/>
  <c r="O1055"/>
  <c r="N1055"/>
  <c r="M1055"/>
  <c r="L1055"/>
  <c r="K1055"/>
  <c r="J1055"/>
  <c r="I1055"/>
  <c r="H1055"/>
  <c r="G1055"/>
  <c r="F1055"/>
  <c r="E1055"/>
  <c r="D1055"/>
  <c r="C1055"/>
  <c r="B1055"/>
  <c r="P1055" s="1"/>
  <c r="R1054"/>
  <c r="Q1054"/>
  <c r="O1054"/>
  <c r="N1054"/>
  <c r="M1054"/>
  <c r="L1054"/>
  <c r="K1054"/>
  <c r="J1054"/>
  <c r="I1054"/>
  <c r="H1054"/>
  <c r="G1054"/>
  <c r="F1054"/>
  <c r="E1054"/>
  <c r="D1054"/>
  <c r="C1054"/>
  <c r="B1054"/>
  <c r="P1054" s="1"/>
  <c r="R1053"/>
  <c r="Q1053"/>
  <c r="O1053"/>
  <c r="N1053"/>
  <c r="M1053"/>
  <c r="L1053"/>
  <c r="K1053"/>
  <c r="J1053"/>
  <c r="I1053"/>
  <c r="H1053"/>
  <c r="G1053"/>
  <c r="F1053"/>
  <c r="E1053"/>
  <c r="D1053"/>
  <c r="C1053"/>
  <c r="B1053"/>
  <c r="P1053" s="1"/>
  <c r="R1052"/>
  <c r="Q1052"/>
  <c r="O1052"/>
  <c r="N1052"/>
  <c r="M1052"/>
  <c r="L1052"/>
  <c r="K1052"/>
  <c r="J1052"/>
  <c r="I1052"/>
  <c r="H1052"/>
  <c r="G1052"/>
  <c r="F1052"/>
  <c r="E1052"/>
  <c r="D1052"/>
  <c r="C1052"/>
  <c r="B1052"/>
  <c r="P1052" s="1"/>
  <c r="R1051"/>
  <c r="Q1051"/>
  <c r="O1051"/>
  <c r="N1051"/>
  <c r="M1051"/>
  <c r="L1051"/>
  <c r="K1051"/>
  <c r="J1051"/>
  <c r="I1051"/>
  <c r="H1051"/>
  <c r="G1051"/>
  <c r="F1051"/>
  <c r="E1051"/>
  <c r="D1051"/>
  <c r="C1051"/>
  <c r="B1051"/>
  <c r="P1051" s="1"/>
  <c r="R1050"/>
  <c r="Q1050"/>
  <c r="O1050"/>
  <c r="N1050"/>
  <c r="M1050"/>
  <c r="L1050"/>
  <c r="K1050"/>
  <c r="J1050"/>
  <c r="I1050"/>
  <c r="H1050"/>
  <c r="G1050"/>
  <c r="F1050"/>
  <c r="E1050"/>
  <c r="D1050"/>
  <c r="C1050"/>
  <c r="B1050"/>
  <c r="P1050" s="1"/>
  <c r="R1049"/>
  <c r="Q1049"/>
  <c r="O1049"/>
  <c r="N1049"/>
  <c r="M1049"/>
  <c r="L1049"/>
  <c r="K1049"/>
  <c r="J1049"/>
  <c r="I1049"/>
  <c r="H1049"/>
  <c r="G1049"/>
  <c r="F1049"/>
  <c r="E1049"/>
  <c r="D1049"/>
  <c r="C1049"/>
  <c r="B1049"/>
  <c r="P1049" s="1"/>
  <c r="R1048"/>
  <c r="Q1048"/>
  <c r="O1048"/>
  <c r="N1048"/>
  <c r="M1048"/>
  <c r="L1048"/>
  <c r="K1048"/>
  <c r="J1048"/>
  <c r="I1048"/>
  <c r="H1048"/>
  <c r="G1048"/>
  <c r="F1048"/>
  <c r="E1048"/>
  <c r="D1048"/>
  <c r="C1048"/>
  <c r="B1048"/>
  <c r="P1048" s="1"/>
  <c r="R1047"/>
  <c r="Q1047"/>
  <c r="O1047"/>
  <c r="N1047"/>
  <c r="M1047"/>
  <c r="L1047"/>
  <c r="K1047"/>
  <c r="J1047"/>
  <c r="I1047"/>
  <c r="H1047"/>
  <c r="G1047"/>
  <c r="F1047"/>
  <c r="E1047"/>
  <c r="D1047"/>
  <c r="C1047"/>
  <c r="B1047"/>
  <c r="P1047" s="1"/>
  <c r="R1046"/>
  <c r="Q1046"/>
  <c r="O1046"/>
  <c r="N1046"/>
  <c r="M1046"/>
  <c r="L1046"/>
  <c r="K1046"/>
  <c r="J1046"/>
  <c r="I1046"/>
  <c r="H1046"/>
  <c r="G1046"/>
  <c r="F1046"/>
  <c r="E1046"/>
  <c r="D1046"/>
  <c r="C1046"/>
  <c r="B1046"/>
  <c r="P1046" s="1"/>
  <c r="R1045"/>
  <c r="Q1045"/>
  <c r="O1045"/>
  <c r="N1045"/>
  <c r="M1045"/>
  <c r="L1045"/>
  <c r="K1045"/>
  <c r="J1045"/>
  <c r="I1045"/>
  <c r="H1045"/>
  <c r="G1045"/>
  <c r="F1045"/>
  <c r="E1045"/>
  <c r="D1045"/>
  <c r="C1045"/>
  <c r="B1045"/>
  <c r="P1045" s="1"/>
  <c r="R1044"/>
  <c r="Q1044"/>
  <c r="O1044"/>
  <c r="N1044"/>
  <c r="M1044"/>
  <c r="L1044"/>
  <c r="K1044"/>
  <c r="J1044"/>
  <c r="I1044"/>
  <c r="H1044"/>
  <c r="G1044"/>
  <c r="F1044"/>
  <c r="E1044"/>
  <c r="D1044"/>
  <c r="C1044"/>
  <c r="B1044"/>
  <c r="P1044" s="1"/>
  <c r="R1043"/>
  <c r="Q1043"/>
  <c r="O1043"/>
  <c r="N1043"/>
  <c r="M1043"/>
  <c r="L1043"/>
  <c r="K1043"/>
  <c r="J1043"/>
  <c r="I1043"/>
  <c r="H1043"/>
  <c r="G1043"/>
  <c r="F1043"/>
  <c r="E1043"/>
  <c r="D1043"/>
  <c r="C1043"/>
  <c r="B1043"/>
  <c r="P1043" s="1"/>
  <c r="R1042"/>
  <c r="Q1042"/>
  <c r="O1042"/>
  <c r="N1042"/>
  <c r="M1042"/>
  <c r="L1042"/>
  <c r="K1042"/>
  <c r="J1042"/>
  <c r="I1042"/>
  <c r="H1042"/>
  <c r="G1042"/>
  <c r="F1042"/>
  <c r="E1042"/>
  <c r="D1042"/>
  <c r="C1042"/>
  <c r="B1042"/>
  <c r="P1042" s="1"/>
  <c r="R1041"/>
  <c r="Q1041"/>
  <c r="O1041"/>
  <c r="N1041"/>
  <c r="M1041"/>
  <c r="L1041"/>
  <c r="K1041"/>
  <c r="J1041"/>
  <c r="I1041"/>
  <c r="H1041"/>
  <c r="G1041"/>
  <c r="F1041"/>
  <c r="E1041"/>
  <c r="D1041"/>
  <c r="C1041"/>
  <c r="B1041"/>
  <c r="P1041" s="1"/>
  <c r="R1040"/>
  <c r="Q1040"/>
  <c r="O1040"/>
  <c r="N1040"/>
  <c r="M1040"/>
  <c r="L1040"/>
  <c r="K1040"/>
  <c r="J1040"/>
  <c r="I1040"/>
  <c r="H1040"/>
  <c r="G1040"/>
  <c r="F1040"/>
  <c r="E1040"/>
  <c r="D1040"/>
  <c r="C1040"/>
  <c r="B1040"/>
  <c r="P1040" s="1"/>
  <c r="R1039"/>
  <c r="Q1039"/>
  <c r="O1039"/>
  <c r="N1039"/>
  <c r="M1039"/>
  <c r="L1039"/>
  <c r="K1039"/>
  <c r="J1039"/>
  <c r="I1039"/>
  <c r="H1039"/>
  <c r="G1039"/>
  <c r="F1039"/>
  <c r="E1039"/>
  <c r="D1039"/>
  <c r="C1039"/>
  <c r="B1039"/>
  <c r="P1039" s="1"/>
  <c r="R1038"/>
  <c r="Q1038"/>
  <c r="O1038"/>
  <c r="N1038"/>
  <c r="M1038"/>
  <c r="L1038"/>
  <c r="K1038"/>
  <c r="J1038"/>
  <c r="I1038"/>
  <c r="H1038"/>
  <c r="G1038"/>
  <c r="F1038"/>
  <c r="E1038"/>
  <c r="D1038"/>
  <c r="C1038"/>
  <c r="B1038"/>
  <c r="P1038" s="1"/>
  <c r="R1037"/>
  <c r="Q1037"/>
  <c r="O1037"/>
  <c r="N1037"/>
  <c r="M1037"/>
  <c r="L1037"/>
  <c r="K1037"/>
  <c r="J1037"/>
  <c r="I1037"/>
  <c r="H1037"/>
  <c r="G1037"/>
  <c r="F1037"/>
  <c r="E1037"/>
  <c r="D1037"/>
  <c r="C1037"/>
  <c r="B1037"/>
  <c r="P1037" s="1"/>
  <c r="R1036"/>
  <c r="Q1036"/>
  <c r="O1036"/>
  <c r="N1036"/>
  <c r="M1036"/>
  <c r="L1036"/>
  <c r="K1036"/>
  <c r="J1036"/>
  <c r="I1036"/>
  <c r="H1036"/>
  <c r="G1036"/>
  <c r="F1036"/>
  <c r="E1036"/>
  <c r="D1036"/>
  <c r="C1036"/>
  <c r="B1036"/>
  <c r="P1036" s="1"/>
  <c r="R1035"/>
  <c r="Q1035"/>
  <c r="O1035"/>
  <c r="N1035"/>
  <c r="M1035"/>
  <c r="L1035"/>
  <c r="K1035"/>
  <c r="J1035"/>
  <c r="I1035"/>
  <c r="H1035"/>
  <c r="G1035"/>
  <c r="F1035"/>
  <c r="E1035"/>
  <c r="D1035"/>
  <c r="C1035"/>
  <c r="B1035"/>
  <c r="P1035" s="1"/>
  <c r="R1034"/>
  <c r="Q1034"/>
  <c r="O1034"/>
  <c r="N1034"/>
  <c r="M1034"/>
  <c r="L1034"/>
  <c r="K1034"/>
  <c r="J1034"/>
  <c r="I1034"/>
  <c r="H1034"/>
  <c r="G1034"/>
  <c r="F1034"/>
  <c r="E1034"/>
  <c r="D1034"/>
  <c r="C1034"/>
  <c r="B1034"/>
  <c r="P1034" s="1"/>
  <c r="R1033"/>
  <c r="Q1033"/>
  <c r="O1033"/>
  <c r="N1033"/>
  <c r="M1033"/>
  <c r="L1033"/>
  <c r="K1033"/>
  <c r="J1033"/>
  <c r="I1033"/>
  <c r="H1033"/>
  <c r="G1033"/>
  <c r="F1033"/>
  <c r="E1033"/>
  <c r="D1033"/>
  <c r="C1033"/>
  <c r="B1033"/>
  <c r="P1033" s="1"/>
  <c r="R1032"/>
  <c r="Q1032"/>
  <c r="O1032"/>
  <c r="N1032"/>
  <c r="M1032"/>
  <c r="L1032"/>
  <c r="K1032"/>
  <c r="J1032"/>
  <c r="I1032"/>
  <c r="H1032"/>
  <c r="G1032"/>
  <c r="F1032"/>
  <c r="E1032"/>
  <c r="D1032"/>
  <c r="C1032"/>
  <c r="B1032"/>
  <c r="P1032" s="1"/>
  <c r="R1031"/>
  <c r="Q1031"/>
  <c r="O1031"/>
  <c r="N1031"/>
  <c r="M1031"/>
  <c r="L1031"/>
  <c r="K1031"/>
  <c r="J1031"/>
  <c r="I1031"/>
  <c r="H1031"/>
  <c r="G1031"/>
  <c r="F1031"/>
  <c r="E1031"/>
  <c r="D1031"/>
  <c r="C1031"/>
  <c r="B1031"/>
  <c r="P1031" s="1"/>
  <c r="R1030"/>
  <c r="Q1030"/>
  <c r="O1030"/>
  <c r="N1030"/>
  <c r="M1030"/>
  <c r="L1030"/>
  <c r="K1030"/>
  <c r="J1030"/>
  <c r="I1030"/>
  <c r="H1030"/>
  <c r="G1030"/>
  <c r="F1030"/>
  <c r="E1030"/>
  <c r="D1030"/>
  <c r="C1030"/>
  <c r="B1030"/>
  <c r="P1030" s="1"/>
  <c r="R1029"/>
  <c r="Q1029"/>
  <c r="O1029"/>
  <c r="N1029"/>
  <c r="M1029"/>
  <c r="L1029"/>
  <c r="K1029"/>
  <c r="J1029"/>
  <c r="I1029"/>
  <c r="H1029"/>
  <c r="G1029"/>
  <c r="F1029"/>
  <c r="E1029"/>
  <c r="D1029"/>
  <c r="C1029"/>
  <c r="B1029"/>
  <c r="P1029" s="1"/>
  <c r="R1028"/>
  <c r="Q1028"/>
  <c r="O1028"/>
  <c r="N1028"/>
  <c r="M1028"/>
  <c r="L1028"/>
  <c r="K1028"/>
  <c r="J1028"/>
  <c r="I1028"/>
  <c r="H1028"/>
  <c r="G1028"/>
  <c r="F1028"/>
  <c r="E1028"/>
  <c r="D1028"/>
  <c r="C1028"/>
  <c r="B1028"/>
  <c r="P1028" s="1"/>
  <c r="R1027"/>
  <c r="Q1027"/>
  <c r="O1027"/>
  <c r="N1027"/>
  <c r="M1027"/>
  <c r="L1027"/>
  <c r="K1027"/>
  <c r="J1027"/>
  <c r="I1027"/>
  <c r="H1027"/>
  <c r="G1027"/>
  <c r="F1027"/>
  <c r="E1027"/>
  <c r="D1027"/>
  <c r="C1027"/>
  <c r="B1027"/>
  <c r="P1027" s="1"/>
  <c r="R1026"/>
  <c r="Q1026"/>
  <c r="O1026"/>
  <c r="N1026"/>
  <c r="M1026"/>
  <c r="L1026"/>
  <c r="K1026"/>
  <c r="J1026"/>
  <c r="I1026"/>
  <c r="H1026"/>
  <c r="G1026"/>
  <c r="F1026"/>
  <c r="E1026"/>
  <c r="D1026"/>
  <c r="C1026"/>
  <c r="B1026"/>
  <c r="P1026" s="1"/>
  <c r="R1025"/>
  <c r="Q1025"/>
  <c r="O1025"/>
  <c r="N1025"/>
  <c r="M1025"/>
  <c r="L1025"/>
  <c r="K1025"/>
  <c r="J1025"/>
  <c r="I1025"/>
  <c r="H1025"/>
  <c r="G1025"/>
  <c r="F1025"/>
  <c r="E1025"/>
  <c r="D1025"/>
  <c r="C1025"/>
  <c r="B1025"/>
  <c r="P1025" s="1"/>
  <c r="R1024"/>
  <c r="Q1024"/>
  <c r="O1024"/>
  <c r="N1024"/>
  <c r="M1024"/>
  <c r="L1024"/>
  <c r="K1024"/>
  <c r="J1024"/>
  <c r="I1024"/>
  <c r="H1024"/>
  <c r="G1024"/>
  <c r="F1024"/>
  <c r="E1024"/>
  <c r="D1024"/>
  <c r="C1024"/>
  <c r="B1024"/>
  <c r="P1024" s="1"/>
  <c r="R1023"/>
  <c r="Q1023"/>
  <c r="O1023"/>
  <c r="N1023"/>
  <c r="M1023"/>
  <c r="L1023"/>
  <c r="K1023"/>
  <c r="J1023"/>
  <c r="I1023"/>
  <c r="H1023"/>
  <c r="G1023"/>
  <c r="F1023"/>
  <c r="E1023"/>
  <c r="D1023"/>
  <c r="C1023"/>
  <c r="B1023"/>
  <c r="P1023" s="1"/>
  <c r="R1022"/>
  <c r="Q1022"/>
  <c r="O1022"/>
  <c r="N1022"/>
  <c r="M1022"/>
  <c r="L1022"/>
  <c r="K1022"/>
  <c r="J1022"/>
  <c r="I1022"/>
  <c r="H1022"/>
  <c r="G1022"/>
  <c r="F1022"/>
  <c r="E1022"/>
  <c r="D1022"/>
  <c r="C1022"/>
  <c r="B1022"/>
  <c r="P1022" s="1"/>
  <c r="R1021"/>
  <c r="Q1021"/>
  <c r="O1021"/>
  <c r="N1021"/>
  <c r="M1021"/>
  <c r="L1021"/>
  <c r="K1021"/>
  <c r="J1021"/>
  <c r="I1021"/>
  <c r="H1021"/>
  <c r="G1021"/>
  <c r="F1021"/>
  <c r="E1021"/>
  <c r="D1021"/>
  <c r="C1021"/>
  <c r="B1021"/>
  <c r="P1021" s="1"/>
  <c r="R1020"/>
  <c r="Q1020"/>
  <c r="O1020"/>
  <c r="N1020"/>
  <c r="M1020"/>
  <c r="L1020"/>
  <c r="K1020"/>
  <c r="J1020"/>
  <c r="I1020"/>
  <c r="H1020"/>
  <c r="G1020"/>
  <c r="F1020"/>
  <c r="E1020"/>
  <c r="D1020"/>
  <c r="C1020"/>
  <c r="B1020"/>
  <c r="P1020" s="1"/>
  <c r="R1019"/>
  <c r="Q1019"/>
  <c r="O1019"/>
  <c r="N1019"/>
  <c r="M1019"/>
  <c r="L1019"/>
  <c r="K1019"/>
  <c r="J1019"/>
  <c r="I1019"/>
  <c r="H1019"/>
  <c r="G1019"/>
  <c r="F1019"/>
  <c r="E1019"/>
  <c r="D1019"/>
  <c r="C1019"/>
  <c r="B1019"/>
  <c r="P1019" s="1"/>
  <c r="R1018"/>
  <c r="Q1018"/>
  <c r="O1018"/>
  <c r="N1018"/>
  <c r="M1018"/>
  <c r="L1018"/>
  <c r="K1018"/>
  <c r="J1018"/>
  <c r="I1018"/>
  <c r="H1018"/>
  <c r="G1018"/>
  <c r="F1018"/>
  <c r="E1018"/>
  <c r="D1018"/>
  <c r="C1018"/>
  <c r="B1018"/>
  <c r="P1018" s="1"/>
  <c r="R1017"/>
  <c r="Q1017"/>
  <c r="O1017"/>
  <c r="N1017"/>
  <c r="M1017"/>
  <c r="L1017"/>
  <c r="K1017"/>
  <c r="J1017"/>
  <c r="I1017"/>
  <c r="H1017"/>
  <c r="G1017"/>
  <c r="F1017"/>
  <c r="E1017"/>
  <c r="D1017"/>
  <c r="C1017"/>
  <c r="B1017"/>
  <c r="P1017" s="1"/>
  <c r="R1016"/>
  <c r="Q1016"/>
  <c r="O1016"/>
  <c r="N1016"/>
  <c r="M1016"/>
  <c r="L1016"/>
  <c r="K1016"/>
  <c r="J1016"/>
  <c r="I1016"/>
  <c r="H1016"/>
  <c r="G1016"/>
  <c r="F1016"/>
  <c r="E1016"/>
  <c r="D1016"/>
  <c r="C1016"/>
  <c r="B1016"/>
  <c r="P1016" s="1"/>
  <c r="R1015"/>
  <c r="Q1015"/>
  <c r="O1015"/>
  <c r="N1015"/>
  <c r="M1015"/>
  <c r="L1015"/>
  <c r="K1015"/>
  <c r="J1015"/>
  <c r="I1015"/>
  <c r="H1015"/>
  <c r="G1015"/>
  <c r="F1015"/>
  <c r="E1015"/>
  <c r="D1015"/>
  <c r="C1015"/>
  <c r="B1015"/>
  <c r="P1015" s="1"/>
  <c r="R1014"/>
  <c r="Q1014"/>
  <c r="O1014"/>
  <c r="N1014"/>
  <c r="M1014"/>
  <c r="L1014"/>
  <c r="K1014"/>
  <c r="J1014"/>
  <c r="I1014"/>
  <c r="H1014"/>
  <c r="G1014"/>
  <c r="F1014"/>
  <c r="E1014"/>
  <c r="D1014"/>
  <c r="C1014"/>
  <c r="B1014"/>
  <c r="P1014" s="1"/>
  <c r="R1013"/>
  <c r="Q1013"/>
  <c r="O1013"/>
  <c r="N1013"/>
  <c r="M1013"/>
  <c r="L1013"/>
  <c r="K1013"/>
  <c r="J1013"/>
  <c r="I1013"/>
  <c r="H1013"/>
  <c r="G1013"/>
  <c r="F1013"/>
  <c r="E1013"/>
  <c r="D1013"/>
  <c r="C1013"/>
  <c r="B1013"/>
  <c r="P1013" s="1"/>
  <c r="R1012"/>
  <c r="Q1012"/>
  <c r="O1012"/>
  <c r="N1012"/>
  <c r="M1012"/>
  <c r="L1012"/>
  <c r="K1012"/>
  <c r="J1012"/>
  <c r="I1012"/>
  <c r="H1012"/>
  <c r="G1012"/>
  <c r="F1012"/>
  <c r="E1012"/>
  <c r="D1012"/>
  <c r="C1012"/>
  <c r="B1012"/>
  <c r="P1012" s="1"/>
  <c r="R1011"/>
  <c r="Q1011"/>
  <c r="O1011"/>
  <c r="N1011"/>
  <c r="M1011"/>
  <c r="L1011"/>
  <c r="K1011"/>
  <c r="J1011"/>
  <c r="I1011"/>
  <c r="H1011"/>
  <c r="G1011"/>
  <c r="F1011"/>
  <c r="E1011"/>
  <c r="D1011"/>
  <c r="C1011"/>
  <c r="B1011"/>
  <c r="P1011" s="1"/>
  <c r="R1010"/>
  <c r="Q1010"/>
  <c r="O1010"/>
  <c r="N1010"/>
  <c r="M1010"/>
  <c r="L1010"/>
  <c r="K1010"/>
  <c r="J1010"/>
  <c r="I1010"/>
  <c r="H1010"/>
  <c r="G1010"/>
  <c r="F1010"/>
  <c r="E1010"/>
  <c r="D1010"/>
  <c r="C1010"/>
  <c r="B1010"/>
  <c r="P1010" s="1"/>
  <c r="R1009"/>
  <c r="Q1009"/>
  <c r="O1009"/>
  <c r="N1009"/>
  <c r="M1009"/>
  <c r="L1009"/>
  <c r="K1009"/>
  <c r="J1009"/>
  <c r="I1009"/>
  <c r="H1009"/>
  <c r="G1009"/>
  <c r="F1009"/>
  <c r="E1009"/>
  <c r="D1009"/>
  <c r="C1009"/>
  <c r="B1009"/>
  <c r="P1009" s="1"/>
  <c r="R1008"/>
  <c r="Q1008"/>
  <c r="O1008"/>
  <c r="N1008"/>
  <c r="M1008"/>
  <c r="L1008"/>
  <c r="K1008"/>
  <c r="J1008"/>
  <c r="I1008"/>
  <c r="H1008"/>
  <c r="G1008"/>
  <c r="F1008"/>
  <c r="E1008"/>
  <c r="D1008"/>
  <c r="C1008"/>
  <c r="B1008"/>
  <c r="P1008" s="1"/>
  <c r="R1007"/>
  <c r="Q1007"/>
  <c r="O1007"/>
  <c r="N1007"/>
  <c r="M1007"/>
  <c r="L1007"/>
  <c r="K1007"/>
  <c r="J1007"/>
  <c r="I1007"/>
  <c r="H1007"/>
  <c r="G1007"/>
  <c r="F1007"/>
  <c r="E1007"/>
  <c r="D1007"/>
  <c r="C1007"/>
  <c r="B1007"/>
  <c r="P1007" s="1"/>
  <c r="R1006"/>
  <c r="Q1006"/>
  <c r="O1006"/>
  <c r="N1006"/>
  <c r="M1006"/>
  <c r="L1006"/>
  <c r="K1006"/>
  <c r="J1006"/>
  <c r="I1006"/>
  <c r="H1006"/>
  <c r="G1006"/>
  <c r="F1006"/>
  <c r="E1006"/>
  <c r="D1006"/>
  <c r="C1006"/>
  <c r="B1006"/>
  <c r="P1006" s="1"/>
  <c r="R1005"/>
  <c r="Q1005"/>
  <c r="O1005"/>
  <c r="N1005"/>
  <c r="M1005"/>
  <c r="L1005"/>
  <c r="K1005"/>
  <c r="J1005"/>
  <c r="I1005"/>
  <c r="H1005"/>
  <c r="G1005"/>
  <c r="F1005"/>
  <c r="E1005"/>
  <c r="D1005"/>
  <c r="C1005"/>
  <c r="B1005"/>
  <c r="P1005" s="1"/>
  <c r="R1004"/>
  <c r="Q1004"/>
  <c r="O1004"/>
  <c r="N1004"/>
  <c r="M1004"/>
  <c r="L1004"/>
  <c r="K1004"/>
  <c r="J1004"/>
  <c r="I1004"/>
  <c r="H1004"/>
  <c r="G1004"/>
  <c r="F1004"/>
  <c r="E1004"/>
  <c r="D1004"/>
  <c r="C1004"/>
  <c r="B1004"/>
  <c r="P1004" s="1"/>
  <c r="R1003"/>
  <c r="Q1003"/>
  <c r="O1003"/>
  <c r="N1003"/>
  <c r="M1003"/>
  <c r="L1003"/>
  <c r="K1003"/>
  <c r="J1003"/>
  <c r="I1003"/>
  <c r="H1003"/>
  <c r="G1003"/>
  <c r="F1003"/>
  <c r="E1003"/>
  <c r="D1003"/>
  <c r="C1003"/>
  <c r="B1003"/>
  <c r="P1003" s="1"/>
  <c r="R1002"/>
  <c r="Q1002"/>
  <c r="O1002"/>
  <c r="N1002"/>
  <c r="M1002"/>
  <c r="L1002"/>
  <c r="K1002"/>
  <c r="J1002"/>
  <c r="I1002"/>
  <c r="H1002"/>
  <c r="G1002"/>
  <c r="F1002"/>
  <c r="E1002"/>
  <c r="D1002"/>
  <c r="C1002"/>
  <c r="B1002"/>
  <c r="P1002" s="1"/>
  <c r="R1001"/>
  <c r="Q1001"/>
  <c r="O1001"/>
  <c r="N1001"/>
  <c r="M1001"/>
  <c r="L1001"/>
  <c r="K1001"/>
  <c r="J1001"/>
  <c r="I1001"/>
  <c r="H1001"/>
  <c r="G1001"/>
  <c r="F1001"/>
  <c r="E1001"/>
  <c r="D1001"/>
  <c r="C1001"/>
  <c r="B1001"/>
  <c r="P1001" s="1"/>
  <c r="R1000"/>
  <c r="Q1000"/>
  <c r="O1000"/>
  <c r="N1000"/>
  <c r="M1000"/>
  <c r="L1000"/>
  <c r="K1000"/>
  <c r="J1000"/>
  <c r="I1000"/>
  <c r="H1000"/>
  <c r="G1000"/>
  <c r="F1000"/>
  <c r="E1000"/>
  <c r="D1000"/>
  <c r="C1000"/>
  <c r="B1000"/>
  <c r="P1000" s="1"/>
  <c r="R999"/>
  <c r="Q999"/>
  <c r="O999"/>
  <c r="N999"/>
  <c r="M999"/>
  <c r="L999"/>
  <c r="K999"/>
  <c r="J999"/>
  <c r="I999"/>
  <c r="H999"/>
  <c r="G999"/>
  <c r="F999"/>
  <c r="E999"/>
  <c r="D999"/>
  <c r="C999"/>
  <c r="B999"/>
  <c r="P999" s="1"/>
  <c r="R998"/>
  <c r="Q998"/>
  <c r="O998"/>
  <c r="N998"/>
  <c r="M998"/>
  <c r="L998"/>
  <c r="K998"/>
  <c r="J998"/>
  <c r="I998"/>
  <c r="H998"/>
  <c r="G998"/>
  <c r="F998"/>
  <c r="E998"/>
  <c r="D998"/>
  <c r="C998"/>
  <c r="B998"/>
  <c r="P998" s="1"/>
  <c r="R997"/>
  <c r="Q997"/>
  <c r="O997"/>
  <c r="N997"/>
  <c r="M997"/>
  <c r="L997"/>
  <c r="K997"/>
  <c r="J997"/>
  <c r="I997"/>
  <c r="H997"/>
  <c r="G997"/>
  <c r="F997"/>
  <c r="E997"/>
  <c r="D997"/>
  <c r="C997"/>
  <c r="B997"/>
  <c r="P997" s="1"/>
  <c r="R996"/>
  <c r="Q996"/>
  <c r="O996"/>
  <c r="N996"/>
  <c r="M996"/>
  <c r="L996"/>
  <c r="K996"/>
  <c r="J996"/>
  <c r="I996"/>
  <c r="H996"/>
  <c r="G996"/>
  <c r="F996"/>
  <c r="E996"/>
  <c r="D996"/>
  <c r="C996"/>
  <c r="B996"/>
  <c r="P996" s="1"/>
  <c r="R995"/>
  <c r="Q995"/>
  <c r="O995"/>
  <c r="N995"/>
  <c r="M995"/>
  <c r="L995"/>
  <c r="K995"/>
  <c r="J995"/>
  <c r="I995"/>
  <c r="H995"/>
  <c r="G995"/>
  <c r="F995"/>
  <c r="E995"/>
  <c r="D995"/>
  <c r="C995"/>
  <c r="B995"/>
  <c r="P995" s="1"/>
  <c r="R994"/>
  <c r="Q994"/>
  <c r="O994"/>
  <c r="N994"/>
  <c r="M994"/>
  <c r="L994"/>
  <c r="K994"/>
  <c r="J994"/>
  <c r="I994"/>
  <c r="H994"/>
  <c r="G994"/>
  <c r="F994"/>
  <c r="E994"/>
  <c r="D994"/>
  <c r="C994"/>
  <c r="B994"/>
  <c r="P994" s="1"/>
  <c r="R993"/>
  <c r="Q993"/>
  <c r="O993"/>
  <c r="N993"/>
  <c r="M993"/>
  <c r="L993"/>
  <c r="K993"/>
  <c r="J993"/>
  <c r="I993"/>
  <c r="H993"/>
  <c r="G993"/>
  <c r="F993"/>
  <c r="E993"/>
  <c r="D993"/>
  <c r="C993"/>
  <c r="B993"/>
  <c r="P993" s="1"/>
  <c r="R992"/>
  <c r="Q992"/>
  <c r="O992"/>
  <c r="N992"/>
  <c r="M992"/>
  <c r="L992"/>
  <c r="K992"/>
  <c r="J992"/>
  <c r="I992"/>
  <c r="H992"/>
  <c r="G992"/>
  <c r="F992"/>
  <c r="E992"/>
  <c r="D992"/>
  <c r="C992"/>
  <c r="B992"/>
  <c r="P992" s="1"/>
  <c r="R991"/>
  <c r="Q991"/>
  <c r="O991"/>
  <c r="N991"/>
  <c r="M991"/>
  <c r="L991"/>
  <c r="K991"/>
  <c r="J991"/>
  <c r="I991"/>
  <c r="H991"/>
  <c r="G991"/>
  <c r="F991"/>
  <c r="E991"/>
  <c r="D991"/>
  <c r="C991"/>
  <c r="B991"/>
  <c r="P991" s="1"/>
  <c r="R990"/>
  <c r="Q990"/>
  <c r="O990"/>
  <c r="N990"/>
  <c r="M990"/>
  <c r="L990"/>
  <c r="K990"/>
  <c r="J990"/>
  <c r="I990"/>
  <c r="H990"/>
  <c r="G990"/>
  <c r="F990"/>
  <c r="E990"/>
  <c r="D990"/>
  <c r="C990"/>
  <c r="B990"/>
  <c r="P990" s="1"/>
  <c r="R989"/>
  <c r="Q989"/>
  <c r="O989"/>
  <c r="N989"/>
  <c r="M989"/>
  <c r="L989"/>
  <c r="K989"/>
  <c r="J989"/>
  <c r="I989"/>
  <c r="H989"/>
  <c r="G989"/>
  <c r="F989"/>
  <c r="E989"/>
  <c r="D989"/>
  <c r="C989"/>
  <c r="B989"/>
  <c r="P989" s="1"/>
  <c r="R988"/>
  <c r="Q988"/>
  <c r="O988"/>
  <c r="N988"/>
  <c r="M988"/>
  <c r="L988"/>
  <c r="K988"/>
  <c r="J988"/>
  <c r="I988"/>
  <c r="H988"/>
  <c r="G988"/>
  <c r="F988"/>
  <c r="E988"/>
  <c r="D988"/>
  <c r="C988"/>
  <c r="B988"/>
  <c r="P988" s="1"/>
  <c r="R987"/>
  <c r="Q987"/>
  <c r="O987"/>
  <c r="N987"/>
  <c r="M987"/>
  <c r="L987"/>
  <c r="K987"/>
  <c r="J987"/>
  <c r="I987"/>
  <c r="H987"/>
  <c r="G987"/>
  <c r="F987"/>
  <c r="E987"/>
  <c r="D987"/>
  <c r="C987"/>
  <c r="B987"/>
  <c r="P987" s="1"/>
  <c r="R986"/>
  <c r="Q986"/>
  <c r="O986"/>
  <c r="N986"/>
  <c r="M986"/>
  <c r="L986"/>
  <c r="K986"/>
  <c r="J986"/>
  <c r="I986"/>
  <c r="H986"/>
  <c r="G986"/>
  <c r="F986"/>
  <c r="E986"/>
  <c r="D986"/>
  <c r="C986"/>
  <c r="B986"/>
  <c r="P986" s="1"/>
  <c r="R985"/>
  <c r="Q985"/>
  <c r="O985"/>
  <c r="N985"/>
  <c r="M985"/>
  <c r="L985"/>
  <c r="K985"/>
  <c r="J985"/>
  <c r="I985"/>
  <c r="H985"/>
  <c r="G985"/>
  <c r="F985"/>
  <c r="E985"/>
  <c r="D985"/>
  <c r="C985"/>
  <c r="B985"/>
  <c r="P985" s="1"/>
  <c r="R984"/>
  <c r="Q984"/>
  <c r="O984"/>
  <c r="N984"/>
  <c r="M984"/>
  <c r="L984"/>
  <c r="K984"/>
  <c r="J984"/>
  <c r="I984"/>
  <c r="H984"/>
  <c r="G984"/>
  <c r="F984"/>
  <c r="E984"/>
  <c r="D984"/>
  <c r="C984"/>
  <c r="B984"/>
  <c r="P984" s="1"/>
  <c r="R983"/>
  <c r="Q983"/>
  <c r="O983"/>
  <c r="N983"/>
  <c r="M983"/>
  <c r="L983"/>
  <c r="K983"/>
  <c r="J983"/>
  <c r="I983"/>
  <c r="H983"/>
  <c r="G983"/>
  <c r="F983"/>
  <c r="E983"/>
  <c r="D983"/>
  <c r="C983"/>
  <c r="B983"/>
  <c r="P983" s="1"/>
  <c r="R982"/>
  <c r="Q982"/>
  <c r="O982"/>
  <c r="N982"/>
  <c r="M982"/>
  <c r="L982"/>
  <c r="K982"/>
  <c r="J982"/>
  <c r="I982"/>
  <c r="H982"/>
  <c r="G982"/>
  <c r="F982"/>
  <c r="E982"/>
  <c r="D982"/>
  <c r="C982"/>
  <c r="B982"/>
  <c r="P982" s="1"/>
  <c r="R981"/>
  <c r="Q981"/>
  <c r="O981"/>
  <c r="N981"/>
  <c r="M981"/>
  <c r="L981"/>
  <c r="K981"/>
  <c r="J981"/>
  <c r="I981"/>
  <c r="H981"/>
  <c r="G981"/>
  <c r="F981"/>
  <c r="E981"/>
  <c r="D981"/>
  <c r="C981"/>
  <c r="B981"/>
  <c r="P981" s="1"/>
  <c r="R980"/>
  <c r="Q980"/>
  <c r="O980"/>
  <c r="N980"/>
  <c r="M980"/>
  <c r="L980"/>
  <c r="K980"/>
  <c r="J980"/>
  <c r="I980"/>
  <c r="H980"/>
  <c r="G980"/>
  <c r="F980"/>
  <c r="E980"/>
  <c r="D980"/>
  <c r="C980"/>
  <c r="B980"/>
  <c r="P980" s="1"/>
  <c r="R979"/>
  <c r="Q979"/>
  <c r="O979"/>
  <c r="N979"/>
  <c r="M979"/>
  <c r="L979"/>
  <c r="K979"/>
  <c r="J979"/>
  <c r="I979"/>
  <c r="H979"/>
  <c r="G979"/>
  <c r="F979"/>
  <c r="E979"/>
  <c r="D979"/>
  <c r="C979"/>
  <c r="B979"/>
  <c r="P979" s="1"/>
  <c r="R978"/>
  <c r="Q978"/>
  <c r="O978"/>
  <c r="N978"/>
  <c r="M978"/>
  <c r="L978"/>
  <c r="K978"/>
  <c r="J978"/>
  <c r="I978"/>
  <c r="H978"/>
  <c r="G978"/>
  <c r="F978"/>
  <c r="E978"/>
  <c r="D978"/>
  <c r="C978"/>
  <c r="B978"/>
  <c r="P978" s="1"/>
  <c r="R977"/>
  <c r="Q977"/>
  <c r="O977"/>
  <c r="N977"/>
  <c r="M977"/>
  <c r="L977"/>
  <c r="K977"/>
  <c r="J977"/>
  <c r="I977"/>
  <c r="H977"/>
  <c r="G977"/>
  <c r="F977"/>
  <c r="E977"/>
  <c r="D977"/>
  <c r="C977"/>
  <c r="B977"/>
  <c r="P977" s="1"/>
  <c r="R976"/>
  <c r="Q976"/>
  <c r="O976"/>
  <c r="N976"/>
  <c r="M976"/>
  <c r="L976"/>
  <c r="K976"/>
  <c r="J976"/>
  <c r="I976"/>
  <c r="H976"/>
  <c r="G976"/>
  <c r="F976"/>
  <c r="E976"/>
  <c r="D976"/>
  <c r="C976"/>
  <c r="B976"/>
  <c r="P976" s="1"/>
  <c r="R975"/>
  <c r="Q975"/>
  <c r="O975"/>
  <c r="N975"/>
  <c r="M975"/>
  <c r="L975"/>
  <c r="K975"/>
  <c r="J975"/>
  <c r="I975"/>
  <c r="H975"/>
  <c r="G975"/>
  <c r="F975"/>
  <c r="E975"/>
  <c r="D975"/>
  <c r="C975"/>
  <c r="B975"/>
  <c r="P975" s="1"/>
  <c r="R974"/>
  <c r="Q974"/>
  <c r="O974"/>
  <c r="N974"/>
  <c r="M974"/>
  <c r="L974"/>
  <c r="K974"/>
  <c r="J974"/>
  <c r="I974"/>
  <c r="H974"/>
  <c r="G974"/>
  <c r="F974"/>
  <c r="E974"/>
  <c r="D974"/>
  <c r="C974"/>
  <c r="B974"/>
  <c r="P974" s="1"/>
  <c r="R973"/>
  <c r="Q973"/>
  <c r="O973"/>
  <c r="N973"/>
  <c r="M973"/>
  <c r="L973"/>
  <c r="K973"/>
  <c r="J973"/>
  <c r="I973"/>
  <c r="H973"/>
  <c r="G973"/>
  <c r="F973"/>
  <c r="E973"/>
  <c r="D973"/>
  <c r="C973"/>
  <c r="B973"/>
  <c r="P973" s="1"/>
  <c r="R972"/>
  <c r="Q972"/>
  <c r="O972"/>
  <c r="N972"/>
  <c r="M972"/>
  <c r="L972"/>
  <c r="K972"/>
  <c r="J972"/>
  <c r="I972"/>
  <c r="H972"/>
  <c r="G972"/>
  <c r="F972"/>
  <c r="E972"/>
  <c r="D972"/>
  <c r="C972"/>
  <c r="B972"/>
  <c r="P972" s="1"/>
  <c r="R971"/>
  <c r="Q971"/>
  <c r="O971"/>
  <c r="N971"/>
  <c r="M971"/>
  <c r="L971"/>
  <c r="K971"/>
  <c r="J971"/>
  <c r="I971"/>
  <c r="H971"/>
  <c r="G971"/>
  <c r="F971"/>
  <c r="E971"/>
  <c r="D971"/>
  <c r="C971"/>
  <c r="B971"/>
  <c r="P971" s="1"/>
  <c r="R970"/>
  <c r="Q970"/>
  <c r="O970"/>
  <c r="N970"/>
  <c r="M970"/>
  <c r="L970"/>
  <c r="K970"/>
  <c r="J970"/>
  <c r="I970"/>
  <c r="H970"/>
  <c r="G970"/>
  <c r="F970"/>
  <c r="E970"/>
  <c r="D970"/>
  <c r="C970"/>
  <c r="B970"/>
  <c r="P970" s="1"/>
  <c r="R969"/>
  <c r="Q969"/>
  <c r="O969"/>
  <c r="N969"/>
  <c r="M969"/>
  <c r="L969"/>
  <c r="K969"/>
  <c r="J969"/>
  <c r="I969"/>
  <c r="H969"/>
  <c r="G969"/>
  <c r="F969"/>
  <c r="E969"/>
  <c r="D969"/>
  <c r="C969"/>
  <c r="B969"/>
  <c r="P969" s="1"/>
  <c r="R968"/>
  <c r="Q968"/>
  <c r="O968"/>
  <c r="N968"/>
  <c r="M968"/>
  <c r="L968"/>
  <c r="K968"/>
  <c r="J968"/>
  <c r="I968"/>
  <c r="H968"/>
  <c r="G968"/>
  <c r="F968"/>
  <c r="E968"/>
  <c r="D968"/>
  <c r="C968"/>
  <c r="B968"/>
  <c r="P968" s="1"/>
  <c r="R967"/>
  <c r="Q967"/>
  <c r="O967"/>
  <c r="N967"/>
  <c r="M967"/>
  <c r="L967"/>
  <c r="K967"/>
  <c r="J967"/>
  <c r="I967"/>
  <c r="H967"/>
  <c r="G967"/>
  <c r="F967"/>
  <c r="E967"/>
  <c r="D967"/>
  <c r="C967"/>
  <c r="B967"/>
  <c r="P967" s="1"/>
  <c r="R966"/>
  <c r="Q966"/>
  <c r="O966"/>
  <c r="N966"/>
  <c r="M966"/>
  <c r="L966"/>
  <c r="K966"/>
  <c r="J966"/>
  <c r="I966"/>
  <c r="H966"/>
  <c r="G966"/>
  <c r="F966"/>
  <c r="E966"/>
  <c r="D966"/>
  <c r="C966"/>
  <c r="B966"/>
  <c r="P966" s="1"/>
  <c r="R965"/>
  <c r="Q965"/>
  <c r="O965"/>
  <c r="N965"/>
  <c r="M965"/>
  <c r="L965"/>
  <c r="K965"/>
  <c r="J965"/>
  <c r="I965"/>
  <c r="H965"/>
  <c r="G965"/>
  <c r="F965"/>
  <c r="E965"/>
  <c r="D965"/>
  <c r="C965"/>
  <c r="B965"/>
  <c r="P965" s="1"/>
  <c r="R964"/>
  <c r="Q964"/>
  <c r="O964"/>
  <c r="N964"/>
  <c r="M964"/>
  <c r="L964"/>
  <c r="K964"/>
  <c r="J964"/>
  <c r="I964"/>
  <c r="H964"/>
  <c r="G964"/>
  <c r="F964"/>
  <c r="E964"/>
  <c r="D964"/>
  <c r="C964"/>
  <c r="B964"/>
  <c r="P964" s="1"/>
  <c r="R963"/>
  <c r="Q963"/>
  <c r="O963"/>
  <c r="N963"/>
  <c r="M963"/>
  <c r="L963"/>
  <c r="K963"/>
  <c r="J963"/>
  <c r="I963"/>
  <c r="H963"/>
  <c r="G963"/>
  <c r="F963"/>
  <c r="E963"/>
  <c r="D963"/>
  <c r="C963"/>
  <c r="B963"/>
  <c r="P963" s="1"/>
  <c r="R962"/>
  <c r="Q962"/>
  <c r="O962"/>
  <c r="N962"/>
  <c r="M962"/>
  <c r="L962"/>
  <c r="K962"/>
  <c r="J962"/>
  <c r="I962"/>
  <c r="H962"/>
  <c r="G962"/>
  <c r="F962"/>
  <c r="E962"/>
  <c r="D962"/>
  <c r="C962"/>
  <c r="B962"/>
  <c r="P962" s="1"/>
  <c r="R961"/>
  <c r="Q961"/>
  <c r="O961"/>
  <c r="N961"/>
  <c r="M961"/>
  <c r="L961"/>
  <c r="K961"/>
  <c r="J961"/>
  <c r="I961"/>
  <c r="H961"/>
  <c r="G961"/>
  <c r="F961"/>
  <c r="E961"/>
  <c r="D961"/>
  <c r="C961"/>
  <c r="B961"/>
  <c r="P961" s="1"/>
  <c r="R960"/>
  <c r="Q960"/>
  <c r="O960"/>
  <c r="N960"/>
  <c r="M960"/>
  <c r="L960"/>
  <c r="K960"/>
  <c r="J960"/>
  <c r="I960"/>
  <c r="H960"/>
  <c r="G960"/>
  <c r="F960"/>
  <c r="E960"/>
  <c r="D960"/>
  <c r="C960"/>
  <c r="B960"/>
  <c r="P960" s="1"/>
  <c r="R959"/>
  <c r="Q959"/>
  <c r="O959"/>
  <c r="N959"/>
  <c r="M959"/>
  <c r="L959"/>
  <c r="K959"/>
  <c r="J959"/>
  <c r="I959"/>
  <c r="H959"/>
  <c r="G959"/>
  <c r="F959"/>
  <c r="E959"/>
  <c r="D959"/>
  <c r="C959"/>
  <c r="B959"/>
  <c r="P959" s="1"/>
  <c r="R958"/>
  <c r="Q958"/>
  <c r="O958"/>
  <c r="N958"/>
  <c r="M958"/>
  <c r="L958"/>
  <c r="K958"/>
  <c r="J958"/>
  <c r="I958"/>
  <c r="H958"/>
  <c r="G958"/>
  <c r="F958"/>
  <c r="E958"/>
  <c r="D958"/>
  <c r="C958"/>
  <c r="B958"/>
  <c r="P958" s="1"/>
  <c r="R957"/>
  <c r="Q957"/>
  <c r="O957"/>
  <c r="N957"/>
  <c r="M957"/>
  <c r="L957"/>
  <c r="K957"/>
  <c r="J957"/>
  <c r="I957"/>
  <c r="H957"/>
  <c r="G957"/>
  <c r="F957"/>
  <c r="E957"/>
  <c r="D957"/>
  <c r="C957"/>
  <c r="B957"/>
  <c r="P957" s="1"/>
  <c r="R956"/>
  <c r="Q956"/>
  <c r="O956"/>
  <c r="N956"/>
  <c r="M956"/>
  <c r="L956"/>
  <c r="K956"/>
  <c r="J956"/>
  <c r="I956"/>
  <c r="H956"/>
  <c r="G956"/>
  <c r="F956"/>
  <c r="E956"/>
  <c r="D956"/>
  <c r="C956"/>
  <c r="B956"/>
  <c r="P956" s="1"/>
  <c r="R955"/>
  <c r="Q955"/>
  <c r="O955"/>
  <c r="N955"/>
  <c r="M955"/>
  <c r="L955"/>
  <c r="K955"/>
  <c r="J955"/>
  <c r="I955"/>
  <c r="H955"/>
  <c r="G955"/>
  <c r="F955"/>
  <c r="E955"/>
  <c r="D955"/>
  <c r="C955"/>
  <c r="B955"/>
  <c r="P955" s="1"/>
  <c r="R954"/>
  <c r="Q954"/>
  <c r="O954"/>
  <c r="N954"/>
  <c r="M954"/>
  <c r="L954"/>
  <c r="K954"/>
  <c r="J954"/>
  <c r="I954"/>
  <c r="H954"/>
  <c r="G954"/>
  <c r="F954"/>
  <c r="E954"/>
  <c r="D954"/>
  <c r="C954"/>
  <c r="B954"/>
  <c r="P954" s="1"/>
  <c r="R953"/>
  <c r="Q953"/>
  <c r="O953"/>
  <c r="N953"/>
  <c r="M953"/>
  <c r="L953"/>
  <c r="K953"/>
  <c r="J953"/>
  <c r="I953"/>
  <c r="H953"/>
  <c r="G953"/>
  <c r="F953"/>
  <c r="E953"/>
  <c r="D953"/>
  <c r="C953"/>
  <c r="B953"/>
  <c r="P953" s="1"/>
  <c r="R952"/>
  <c r="Q952"/>
  <c r="O952"/>
  <c r="N952"/>
  <c r="M952"/>
  <c r="L952"/>
  <c r="K952"/>
  <c r="J952"/>
  <c r="I952"/>
  <c r="H952"/>
  <c r="G952"/>
  <c r="F952"/>
  <c r="E952"/>
  <c r="D952"/>
  <c r="C952"/>
  <c r="B952"/>
  <c r="P952" s="1"/>
  <c r="R951"/>
  <c r="Q951"/>
  <c r="O951"/>
  <c r="N951"/>
  <c r="M951"/>
  <c r="L951"/>
  <c r="K951"/>
  <c r="J951"/>
  <c r="I951"/>
  <c r="H951"/>
  <c r="G951"/>
  <c r="F951"/>
  <c r="E951"/>
  <c r="D951"/>
  <c r="C951"/>
  <c r="B951"/>
  <c r="P951" s="1"/>
  <c r="R950"/>
  <c r="Q950"/>
  <c r="O950"/>
  <c r="N950"/>
  <c r="M950"/>
  <c r="L950"/>
  <c r="K950"/>
  <c r="J950"/>
  <c r="I950"/>
  <c r="H950"/>
  <c r="G950"/>
  <c r="F950"/>
  <c r="E950"/>
  <c r="D950"/>
  <c r="C950"/>
  <c r="B950"/>
  <c r="P950" s="1"/>
  <c r="R949"/>
  <c r="Q949"/>
  <c r="O949"/>
  <c r="N949"/>
  <c r="M949"/>
  <c r="L949"/>
  <c r="K949"/>
  <c r="J949"/>
  <c r="I949"/>
  <c r="H949"/>
  <c r="G949"/>
  <c r="F949"/>
  <c r="E949"/>
  <c r="D949"/>
  <c r="C949"/>
  <c r="B949"/>
  <c r="P949" s="1"/>
  <c r="R948"/>
  <c r="Q948"/>
  <c r="O948"/>
  <c r="N948"/>
  <c r="M948"/>
  <c r="L948"/>
  <c r="K948"/>
  <c r="J948"/>
  <c r="I948"/>
  <c r="H948"/>
  <c r="G948"/>
  <c r="F948"/>
  <c r="E948"/>
  <c r="D948"/>
  <c r="C948"/>
  <c r="B948"/>
  <c r="P948" s="1"/>
  <c r="R947"/>
  <c r="Q947"/>
  <c r="O947"/>
  <c r="N947"/>
  <c r="M947"/>
  <c r="L947"/>
  <c r="K947"/>
  <c r="J947"/>
  <c r="I947"/>
  <c r="H947"/>
  <c r="G947"/>
  <c r="F947"/>
  <c r="E947"/>
  <c r="D947"/>
  <c r="C947"/>
  <c r="B947"/>
  <c r="P947" s="1"/>
  <c r="R946"/>
  <c r="Q946"/>
  <c r="O946"/>
  <c r="N946"/>
  <c r="M946"/>
  <c r="L946"/>
  <c r="K946"/>
  <c r="J946"/>
  <c r="I946"/>
  <c r="H946"/>
  <c r="G946"/>
  <c r="F946"/>
  <c r="E946"/>
  <c r="D946"/>
  <c r="C946"/>
  <c r="B946"/>
  <c r="P946" s="1"/>
  <c r="R945"/>
  <c r="Q945"/>
  <c r="O945"/>
  <c r="N945"/>
  <c r="M945"/>
  <c r="L945"/>
  <c r="K945"/>
  <c r="J945"/>
  <c r="I945"/>
  <c r="H945"/>
  <c r="G945"/>
  <c r="F945"/>
  <c r="E945"/>
  <c r="D945"/>
  <c r="C945"/>
  <c r="B945"/>
  <c r="P945" s="1"/>
  <c r="R944"/>
  <c r="Q944"/>
  <c r="O944"/>
  <c r="N944"/>
  <c r="M944"/>
  <c r="L944"/>
  <c r="K944"/>
  <c r="J944"/>
  <c r="I944"/>
  <c r="H944"/>
  <c r="G944"/>
  <c r="F944"/>
  <c r="E944"/>
  <c r="D944"/>
  <c r="C944"/>
  <c r="B944"/>
  <c r="P944" s="1"/>
  <c r="R943"/>
  <c r="Q943"/>
  <c r="O943"/>
  <c r="N943"/>
  <c r="M943"/>
  <c r="L943"/>
  <c r="K943"/>
  <c r="J943"/>
  <c r="I943"/>
  <c r="H943"/>
  <c r="G943"/>
  <c r="F943"/>
  <c r="E943"/>
  <c r="D943"/>
  <c r="C943"/>
  <c r="B943"/>
  <c r="P943" s="1"/>
  <c r="R942"/>
  <c r="Q942"/>
  <c r="O942"/>
  <c r="N942"/>
  <c r="M942"/>
  <c r="L942"/>
  <c r="K942"/>
  <c r="J942"/>
  <c r="I942"/>
  <c r="H942"/>
  <c r="G942"/>
  <c r="F942"/>
  <c r="E942"/>
  <c r="D942"/>
  <c r="C942"/>
  <c r="B942"/>
  <c r="P942" s="1"/>
  <c r="R941"/>
  <c r="Q941"/>
  <c r="O941"/>
  <c r="N941"/>
  <c r="M941"/>
  <c r="L941"/>
  <c r="K941"/>
  <c r="J941"/>
  <c r="I941"/>
  <c r="H941"/>
  <c r="G941"/>
  <c r="F941"/>
  <c r="E941"/>
  <c r="D941"/>
  <c r="C941"/>
  <c r="B941"/>
  <c r="P941" s="1"/>
  <c r="R940"/>
  <c r="Q940"/>
  <c r="O940"/>
  <c r="N940"/>
  <c r="M940"/>
  <c r="L940"/>
  <c r="K940"/>
  <c r="J940"/>
  <c r="I940"/>
  <c r="H940"/>
  <c r="G940"/>
  <c r="F940"/>
  <c r="E940"/>
  <c r="D940"/>
  <c r="C940"/>
  <c r="B940"/>
  <c r="P940" s="1"/>
  <c r="R939"/>
  <c r="Q939"/>
  <c r="O939"/>
  <c r="N939"/>
  <c r="M939"/>
  <c r="L939"/>
  <c r="K939"/>
  <c r="J939"/>
  <c r="I939"/>
  <c r="H939"/>
  <c r="G939"/>
  <c r="F939"/>
  <c r="E939"/>
  <c r="D939"/>
  <c r="C939"/>
  <c r="B939"/>
  <c r="P939" s="1"/>
  <c r="R938"/>
  <c r="Q938"/>
  <c r="O938"/>
  <c r="N938"/>
  <c r="M938"/>
  <c r="L938"/>
  <c r="K938"/>
  <c r="J938"/>
  <c r="I938"/>
  <c r="H938"/>
  <c r="G938"/>
  <c r="F938"/>
  <c r="E938"/>
  <c r="D938"/>
  <c r="C938"/>
  <c r="B938"/>
  <c r="P938" s="1"/>
  <c r="R937"/>
  <c r="Q937"/>
  <c r="O937"/>
  <c r="N937"/>
  <c r="M937"/>
  <c r="L937"/>
  <c r="K937"/>
  <c r="J937"/>
  <c r="I937"/>
  <c r="H937"/>
  <c r="G937"/>
  <c r="F937"/>
  <c r="E937"/>
  <c r="D937"/>
  <c r="C937"/>
  <c r="B937"/>
  <c r="P937" s="1"/>
  <c r="R936"/>
  <c r="Q936"/>
  <c r="O936"/>
  <c r="N936"/>
  <c r="M936"/>
  <c r="L936"/>
  <c r="K936"/>
  <c r="J936"/>
  <c r="I936"/>
  <c r="H936"/>
  <c r="G936"/>
  <c r="F936"/>
  <c r="E936"/>
  <c r="D936"/>
  <c r="C936"/>
  <c r="B936"/>
  <c r="P936" s="1"/>
  <c r="R935"/>
  <c r="Q935"/>
  <c r="O935"/>
  <c r="N935"/>
  <c r="M935"/>
  <c r="L935"/>
  <c r="K935"/>
  <c r="J935"/>
  <c r="I935"/>
  <c r="H935"/>
  <c r="G935"/>
  <c r="F935"/>
  <c r="E935"/>
  <c r="D935"/>
  <c r="C935"/>
  <c r="B935"/>
  <c r="P935" s="1"/>
  <c r="R934"/>
  <c r="Q934"/>
  <c r="O934"/>
  <c r="N934"/>
  <c r="M934"/>
  <c r="L934"/>
  <c r="K934"/>
  <c r="J934"/>
  <c r="I934"/>
  <c r="H934"/>
  <c r="G934"/>
  <c r="F934"/>
  <c r="E934"/>
  <c r="D934"/>
  <c r="C934"/>
  <c r="B934"/>
  <c r="P934" s="1"/>
  <c r="R933"/>
  <c r="Q933"/>
  <c r="O933"/>
  <c r="N933"/>
  <c r="M933"/>
  <c r="L933"/>
  <c r="K933"/>
  <c r="J933"/>
  <c r="I933"/>
  <c r="H933"/>
  <c r="G933"/>
  <c r="F933"/>
  <c r="E933"/>
  <c r="D933"/>
  <c r="C933"/>
  <c r="B933"/>
  <c r="P933" s="1"/>
  <c r="R932"/>
  <c r="Q932"/>
  <c r="O932"/>
  <c r="N932"/>
  <c r="M932"/>
  <c r="L932"/>
  <c r="K932"/>
  <c r="J932"/>
  <c r="I932"/>
  <c r="H932"/>
  <c r="G932"/>
  <c r="F932"/>
  <c r="E932"/>
  <c r="D932"/>
  <c r="C932"/>
  <c r="B932"/>
  <c r="P932" s="1"/>
  <c r="R931"/>
  <c r="Q931"/>
  <c r="O931"/>
  <c r="N931"/>
  <c r="M931"/>
  <c r="L931"/>
  <c r="K931"/>
  <c r="J931"/>
  <c r="I931"/>
  <c r="H931"/>
  <c r="G931"/>
  <c r="F931"/>
  <c r="E931"/>
  <c r="D931"/>
  <c r="C931"/>
  <c r="B931"/>
  <c r="P931" s="1"/>
  <c r="R930"/>
  <c r="Q930"/>
  <c r="O930"/>
  <c r="N930"/>
  <c r="M930"/>
  <c r="L930"/>
  <c r="K930"/>
  <c r="J930"/>
  <c r="I930"/>
  <c r="H930"/>
  <c r="G930"/>
  <c r="F930"/>
  <c r="E930"/>
  <c r="D930"/>
  <c r="C930"/>
  <c r="B930"/>
  <c r="P930" s="1"/>
  <c r="R929"/>
  <c r="Q929"/>
  <c r="O929"/>
  <c r="N929"/>
  <c r="M929"/>
  <c r="L929"/>
  <c r="K929"/>
  <c r="J929"/>
  <c r="I929"/>
  <c r="H929"/>
  <c r="G929"/>
  <c r="F929"/>
  <c r="E929"/>
  <c r="D929"/>
  <c r="C929"/>
  <c r="B929"/>
  <c r="P929" s="1"/>
  <c r="R928"/>
  <c r="Q928"/>
  <c r="O928"/>
  <c r="N928"/>
  <c r="M928"/>
  <c r="L928"/>
  <c r="K928"/>
  <c r="J928"/>
  <c r="I928"/>
  <c r="H928"/>
  <c r="G928"/>
  <c r="F928"/>
  <c r="E928"/>
  <c r="D928"/>
  <c r="C928"/>
  <c r="B928"/>
  <c r="P928" s="1"/>
  <c r="R927"/>
  <c r="Q927"/>
  <c r="O927"/>
  <c r="N927"/>
  <c r="M927"/>
  <c r="L927"/>
  <c r="K927"/>
  <c r="J927"/>
  <c r="I927"/>
  <c r="H927"/>
  <c r="G927"/>
  <c r="F927"/>
  <c r="E927"/>
  <c r="D927"/>
  <c r="C927"/>
  <c r="B927"/>
  <c r="P927" s="1"/>
  <c r="R926"/>
  <c r="Q926"/>
  <c r="O926"/>
  <c r="N926"/>
  <c r="M926"/>
  <c r="L926"/>
  <c r="K926"/>
  <c r="J926"/>
  <c r="I926"/>
  <c r="H926"/>
  <c r="G926"/>
  <c r="F926"/>
  <c r="E926"/>
  <c r="D926"/>
  <c r="C926"/>
  <c r="B926"/>
  <c r="P926" s="1"/>
  <c r="R925"/>
  <c r="Q925"/>
  <c r="O925"/>
  <c r="N925"/>
  <c r="M925"/>
  <c r="L925"/>
  <c r="K925"/>
  <c r="J925"/>
  <c r="I925"/>
  <c r="H925"/>
  <c r="G925"/>
  <c r="F925"/>
  <c r="E925"/>
  <c r="D925"/>
  <c r="C925"/>
  <c r="B925"/>
  <c r="P925" s="1"/>
  <c r="R924"/>
  <c r="Q924"/>
  <c r="O924"/>
  <c r="N924"/>
  <c r="M924"/>
  <c r="L924"/>
  <c r="K924"/>
  <c r="J924"/>
  <c r="I924"/>
  <c r="H924"/>
  <c r="G924"/>
  <c r="F924"/>
  <c r="E924"/>
  <c r="D924"/>
  <c r="C924"/>
  <c r="B924"/>
  <c r="P924" s="1"/>
  <c r="R923"/>
  <c r="Q923"/>
  <c r="O923"/>
  <c r="N923"/>
  <c r="M923"/>
  <c r="L923"/>
  <c r="K923"/>
  <c r="J923"/>
  <c r="I923"/>
  <c r="H923"/>
  <c r="G923"/>
  <c r="F923"/>
  <c r="E923"/>
  <c r="D923"/>
  <c r="C923"/>
  <c r="B923"/>
  <c r="P923" s="1"/>
  <c r="R922"/>
  <c r="Q922"/>
  <c r="O922"/>
  <c r="N922"/>
  <c r="M922"/>
  <c r="L922"/>
  <c r="K922"/>
  <c r="J922"/>
  <c r="I922"/>
  <c r="H922"/>
  <c r="G922"/>
  <c r="F922"/>
  <c r="E922"/>
  <c r="D922"/>
  <c r="C922"/>
  <c r="B922"/>
  <c r="P922" s="1"/>
  <c r="R921"/>
  <c r="Q921"/>
  <c r="O921"/>
  <c r="N921"/>
  <c r="M921"/>
  <c r="L921"/>
  <c r="K921"/>
  <c r="J921"/>
  <c r="I921"/>
  <c r="H921"/>
  <c r="G921"/>
  <c r="F921"/>
  <c r="E921"/>
  <c r="D921"/>
  <c r="C921"/>
  <c r="B921"/>
  <c r="P921" s="1"/>
  <c r="R920"/>
  <c r="Q920"/>
  <c r="O920"/>
  <c r="N920"/>
  <c r="M920"/>
  <c r="L920"/>
  <c r="K920"/>
  <c r="J920"/>
  <c r="I920"/>
  <c r="H920"/>
  <c r="G920"/>
  <c r="F920"/>
  <c r="E920"/>
  <c r="D920"/>
  <c r="C920"/>
  <c r="B920"/>
  <c r="P920" s="1"/>
  <c r="R919"/>
  <c r="Q919"/>
  <c r="O919"/>
  <c r="N919"/>
  <c r="M919"/>
  <c r="L919"/>
  <c r="K919"/>
  <c r="J919"/>
  <c r="I919"/>
  <c r="H919"/>
  <c r="G919"/>
  <c r="F919"/>
  <c r="E919"/>
  <c r="D919"/>
  <c r="C919"/>
  <c r="B919"/>
  <c r="P919" s="1"/>
  <c r="R918"/>
  <c r="Q918"/>
  <c r="O918"/>
  <c r="N918"/>
  <c r="M918"/>
  <c r="L918"/>
  <c r="K918"/>
  <c r="J918"/>
  <c r="I918"/>
  <c r="H918"/>
  <c r="G918"/>
  <c r="F918"/>
  <c r="E918"/>
  <c r="D918"/>
  <c r="C918"/>
  <c r="B918"/>
  <c r="P918" s="1"/>
  <c r="R917"/>
  <c r="Q917"/>
  <c r="O917"/>
  <c r="N917"/>
  <c r="M917"/>
  <c r="L917"/>
  <c r="K917"/>
  <c r="J917"/>
  <c r="I917"/>
  <c r="H917"/>
  <c r="G917"/>
  <c r="F917"/>
  <c r="E917"/>
  <c r="D917"/>
  <c r="C917"/>
  <c r="B917"/>
  <c r="P917" s="1"/>
  <c r="R916"/>
  <c r="Q916"/>
  <c r="O916"/>
  <c r="N916"/>
  <c r="M916"/>
  <c r="L916"/>
  <c r="K916"/>
  <c r="J916"/>
  <c r="I916"/>
  <c r="H916"/>
  <c r="G916"/>
  <c r="F916"/>
  <c r="E916"/>
  <c r="D916"/>
  <c r="C916"/>
  <c r="B916"/>
  <c r="P916" s="1"/>
  <c r="R915"/>
  <c r="Q915"/>
  <c r="O915"/>
  <c r="N915"/>
  <c r="M915"/>
  <c r="L915"/>
  <c r="K915"/>
  <c r="J915"/>
  <c r="I915"/>
  <c r="H915"/>
  <c r="G915"/>
  <c r="F915"/>
  <c r="E915"/>
  <c r="D915"/>
  <c r="C915"/>
  <c r="B915"/>
  <c r="P915" s="1"/>
  <c r="R914"/>
  <c r="Q914"/>
  <c r="O914"/>
  <c r="N914"/>
  <c r="M914"/>
  <c r="L914"/>
  <c r="K914"/>
  <c r="J914"/>
  <c r="I914"/>
  <c r="H914"/>
  <c r="G914"/>
  <c r="F914"/>
  <c r="E914"/>
  <c r="D914"/>
  <c r="C914"/>
  <c r="B914"/>
  <c r="P914" s="1"/>
  <c r="R913"/>
  <c r="Q913"/>
  <c r="O913"/>
  <c r="N913"/>
  <c r="M913"/>
  <c r="L913"/>
  <c r="K913"/>
  <c r="J913"/>
  <c r="I913"/>
  <c r="H913"/>
  <c r="G913"/>
  <c r="F913"/>
  <c r="E913"/>
  <c r="D913"/>
  <c r="C913"/>
  <c r="B913"/>
  <c r="P913" s="1"/>
  <c r="R912"/>
  <c r="Q912"/>
  <c r="O912"/>
  <c r="N912"/>
  <c r="M912"/>
  <c r="L912"/>
  <c r="K912"/>
  <c r="J912"/>
  <c r="I912"/>
  <c r="H912"/>
  <c r="G912"/>
  <c r="F912"/>
  <c r="E912"/>
  <c r="D912"/>
  <c r="C912"/>
  <c r="B912"/>
  <c r="P912" s="1"/>
  <c r="R911"/>
  <c r="Q911"/>
  <c r="O911"/>
  <c r="N911"/>
  <c r="M911"/>
  <c r="L911"/>
  <c r="K911"/>
  <c r="J911"/>
  <c r="I911"/>
  <c r="H911"/>
  <c r="G911"/>
  <c r="F911"/>
  <c r="E911"/>
  <c r="D911"/>
  <c r="C911"/>
  <c r="B911"/>
  <c r="P911" s="1"/>
  <c r="R910"/>
  <c r="Q910"/>
  <c r="O910"/>
  <c r="N910"/>
  <c r="M910"/>
  <c r="L910"/>
  <c r="K910"/>
  <c r="J910"/>
  <c r="I910"/>
  <c r="H910"/>
  <c r="G910"/>
  <c r="F910"/>
  <c r="E910"/>
  <c r="D910"/>
  <c r="C910"/>
  <c r="B910"/>
  <c r="P910" s="1"/>
  <c r="R909"/>
  <c r="Q909"/>
  <c r="O909"/>
  <c r="N909"/>
  <c r="M909"/>
  <c r="L909"/>
  <c r="K909"/>
  <c r="J909"/>
  <c r="I909"/>
  <c r="H909"/>
  <c r="G909"/>
  <c r="F909"/>
  <c r="E909"/>
  <c r="D909"/>
  <c r="C909"/>
  <c r="B909"/>
  <c r="P909" s="1"/>
  <c r="R908"/>
  <c r="Q908"/>
  <c r="O908"/>
  <c r="N908"/>
  <c r="M908"/>
  <c r="L908"/>
  <c r="K908"/>
  <c r="J908"/>
  <c r="I908"/>
  <c r="H908"/>
  <c r="G908"/>
  <c r="F908"/>
  <c r="E908"/>
  <c r="D908"/>
  <c r="C908"/>
  <c r="B908"/>
  <c r="P908" s="1"/>
  <c r="R907"/>
  <c r="Q907"/>
  <c r="O907"/>
  <c r="N907"/>
  <c r="M907"/>
  <c r="L907"/>
  <c r="K907"/>
  <c r="J907"/>
  <c r="I907"/>
  <c r="H907"/>
  <c r="G907"/>
  <c r="F907"/>
  <c r="E907"/>
  <c r="D907"/>
  <c r="C907"/>
  <c r="B907"/>
  <c r="P907" s="1"/>
  <c r="R906"/>
  <c r="Q906"/>
  <c r="O906"/>
  <c r="N906"/>
  <c r="M906"/>
  <c r="L906"/>
  <c r="K906"/>
  <c r="J906"/>
  <c r="I906"/>
  <c r="H906"/>
  <c r="G906"/>
  <c r="F906"/>
  <c r="E906"/>
  <c r="D906"/>
  <c r="C906"/>
  <c r="B906"/>
  <c r="P906" s="1"/>
  <c r="R905"/>
  <c r="Q905"/>
  <c r="O905"/>
  <c r="N905"/>
  <c r="M905"/>
  <c r="L905"/>
  <c r="K905"/>
  <c r="J905"/>
  <c r="I905"/>
  <c r="H905"/>
  <c r="G905"/>
  <c r="F905"/>
  <c r="E905"/>
  <c r="D905"/>
  <c r="C905"/>
  <c r="B905"/>
  <c r="P905" s="1"/>
  <c r="R904"/>
  <c r="Q904"/>
  <c r="O904"/>
  <c r="N904"/>
  <c r="M904"/>
  <c r="L904"/>
  <c r="K904"/>
  <c r="J904"/>
  <c r="I904"/>
  <c r="H904"/>
  <c r="G904"/>
  <c r="F904"/>
  <c r="E904"/>
  <c r="D904"/>
  <c r="C904"/>
  <c r="B904"/>
  <c r="P904" s="1"/>
  <c r="R903"/>
  <c r="Q903"/>
  <c r="O903"/>
  <c r="N903"/>
  <c r="M903"/>
  <c r="L903"/>
  <c r="K903"/>
  <c r="J903"/>
  <c r="I903"/>
  <c r="H903"/>
  <c r="G903"/>
  <c r="F903"/>
  <c r="E903"/>
  <c r="D903"/>
  <c r="C903"/>
  <c r="B903"/>
  <c r="P903" s="1"/>
  <c r="R902"/>
  <c r="Q902"/>
  <c r="O902"/>
  <c r="N902"/>
  <c r="M902"/>
  <c r="L902"/>
  <c r="K902"/>
  <c r="J902"/>
  <c r="I902"/>
  <c r="H902"/>
  <c r="G902"/>
  <c r="F902"/>
  <c r="E902"/>
  <c r="D902"/>
  <c r="C902"/>
  <c r="B902"/>
  <c r="P902" s="1"/>
  <c r="R901"/>
  <c r="Q901"/>
  <c r="O901"/>
  <c r="N901"/>
  <c r="M901"/>
  <c r="L901"/>
  <c r="K901"/>
  <c r="J901"/>
  <c r="I901"/>
  <c r="H901"/>
  <c r="G901"/>
  <c r="F901"/>
  <c r="E901"/>
  <c r="D901"/>
  <c r="C901"/>
  <c r="B901"/>
  <c r="P901" s="1"/>
  <c r="R900"/>
  <c r="Q900"/>
  <c r="O900"/>
  <c r="N900"/>
  <c r="M900"/>
  <c r="L900"/>
  <c r="K900"/>
  <c r="J900"/>
  <c r="I900"/>
  <c r="H900"/>
  <c r="G900"/>
  <c r="F900"/>
  <c r="E900"/>
  <c r="D900"/>
  <c r="C900"/>
  <c r="B900"/>
  <c r="P900" s="1"/>
  <c r="R899"/>
  <c r="Q899"/>
  <c r="O899"/>
  <c r="N899"/>
  <c r="M899"/>
  <c r="L899"/>
  <c r="K899"/>
  <c r="J899"/>
  <c r="I899"/>
  <c r="H899"/>
  <c r="G899"/>
  <c r="F899"/>
  <c r="E899"/>
  <c r="D899"/>
  <c r="C899"/>
  <c r="B899"/>
  <c r="P899" s="1"/>
  <c r="R898"/>
  <c r="Q898"/>
  <c r="O898"/>
  <c r="N898"/>
  <c r="M898"/>
  <c r="L898"/>
  <c r="K898"/>
  <c r="J898"/>
  <c r="I898"/>
  <c r="H898"/>
  <c r="G898"/>
  <c r="F898"/>
  <c r="E898"/>
  <c r="D898"/>
  <c r="C898"/>
  <c r="B898"/>
  <c r="P898" s="1"/>
  <c r="R897"/>
  <c r="Q897"/>
  <c r="O897"/>
  <c r="N897"/>
  <c r="M897"/>
  <c r="L897"/>
  <c r="K897"/>
  <c r="J897"/>
  <c r="I897"/>
  <c r="H897"/>
  <c r="G897"/>
  <c r="F897"/>
  <c r="E897"/>
  <c r="D897"/>
  <c r="C897"/>
  <c r="B897"/>
  <c r="P897" s="1"/>
  <c r="R896"/>
  <c r="Q896"/>
  <c r="O896"/>
  <c r="N896"/>
  <c r="M896"/>
  <c r="L896"/>
  <c r="K896"/>
  <c r="J896"/>
  <c r="I896"/>
  <c r="H896"/>
  <c r="G896"/>
  <c r="F896"/>
  <c r="E896"/>
  <c r="D896"/>
  <c r="C896"/>
  <c r="B896"/>
  <c r="P896" s="1"/>
  <c r="R895"/>
  <c r="Q895"/>
  <c r="O895"/>
  <c r="N895"/>
  <c r="M895"/>
  <c r="L895"/>
  <c r="K895"/>
  <c r="J895"/>
  <c r="I895"/>
  <c r="H895"/>
  <c r="G895"/>
  <c r="F895"/>
  <c r="E895"/>
  <c r="D895"/>
  <c r="C895"/>
  <c r="B895"/>
  <c r="P895" s="1"/>
  <c r="R894"/>
  <c r="Q894"/>
  <c r="O894"/>
  <c r="N894"/>
  <c r="M894"/>
  <c r="L894"/>
  <c r="K894"/>
  <c r="J894"/>
  <c r="I894"/>
  <c r="H894"/>
  <c r="G894"/>
  <c r="F894"/>
  <c r="E894"/>
  <c r="D894"/>
  <c r="C894"/>
  <c r="B894"/>
  <c r="P894" s="1"/>
  <c r="R893"/>
  <c r="Q893"/>
  <c r="O893"/>
  <c r="N893"/>
  <c r="M893"/>
  <c r="L893"/>
  <c r="K893"/>
  <c r="J893"/>
  <c r="I893"/>
  <c r="H893"/>
  <c r="G893"/>
  <c r="F893"/>
  <c r="E893"/>
  <c r="D893"/>
  <c r="C893"/>
  <c r="B893"/>
  <c r="P893" s="1"/>
  <c r="R892"/>
  <c r="Q892"/>
  <c r="O892"/>
  <c r="N892"/>
  <c r="M892"/>
  <c r="L892"/>
  <c r="K892"/>
  <c r="J892"/>
  <c r="I892"/>
  <c r="H892"/>
  <c r="G892"/>
  <c r="F892"/>
  <c r="E892"/>
  <c r="D892"/>
  <c r="C892"/>
  <c r="B892"/>
  <c r="P892" s="1"/>
  <c r="R891"/>
  <c r="Q891"/>
  <c r="O891"/>
  <c r="N891"/>
  <c r="M891"/>
  <c r="L891"/>
  <c r="K891"/>
  <c r="J891"/>
  <c r="I891"/>
  <c r="H891"/>
  <c r="G891"/>
  <c r="F891"/>
  <c r="E891"/>
  <c r="D891"/>
  <c r="C891"/>
  <c r="B891"/>
  <c r="P891" s="1"/>
  <c r="R890"/>
  <c r="Q890"/>
  <c r="O890"/>
  <c r="N890"/>
  <c r="M890"/>
  <c r="L890"/>
  <c r="K890"/>
  <c r="J890"/>
  <c r="I890"/>
  <c r="H890"/>
  <c r="G890"/>
  <c r="F890"/>
  <c r="E890"/>
  <c r="D890"/>
  <c r="C890"/>
  <c r="B890"/>
  <c r="P890" s="1"/>
  <c r="R889"/>
  <c r="Q889"/>
  <c r="O889"/>
  <c r="N889"/>
  <c r="M889"/>
  <c r="L889"/>
  <c r="K889"/>
  <c r="J889"/>
  <c r="I889"/>
  <c r="H889"/>
  <c r="G889"/>
  <c r="F889"/>
  <c r="E889"/>
  <c r="D889"/>
  <c r="C889"/>
  <c r="B889"/>
  <c r="P889" s="1"/>
  <c r="R888"/>
  <c r="Q888"/>
  <c r="O888"/>
  <c r="N888"/>
  <c r="M888"/>
  <c r="L888"/>
  <c r="K888"/>
  <c r="J888"/>
  <c r="I888"/>
  <c r="H888"/>
  <c r="G888"/>
  <c r="F888"/>
  <c r="E888"/>
  <c r="D888"/>
  <c r="C888"/>
  <c r="B888"/>
  <c r="P888" s="1"/>
  <c r="R887"/>
  <c r="Q887"/>
  <c r="O887"/>
  <c r="N887"/>
  <c r="M887"/>
  <c r="L887"/>
  <c r="K887"/>
  <c r="J887"/>
  <c r="I887"/>
  <c r="H887"/>
  <c r="G887"/>
  <c r="F887"/>
  <c r="E887"/>
  <c r="D887"/>
  <c r="C887"/>
  <c r="B887"/>
  <c r="P887" s="1"/>
  <c r="R886"/>
  <c r="Q886"/>
  <c r="O886"/>
  <c r="N886"/>
  <c r="M886"/>
  <c r="L886"/>
  <c r="K886"/>
  <c r="J886"/>
  <c r="I886"/>
  <c r="H886"/>
  <c r="G886"/>
  <c r="F886"/>
  <c r="E886"/>
  <c r="D886"/>
  <c r="C886"/>
  <c r="B886"/>
  <c r="P886" s="1"/>
  <c r="R885"/>
  <c r="Q885"/>
  <c r="O885"/>
  <c r="N885"/>
  <c r="M885"/>
  <c r="L885"/>
  <c r="K885"/>
  <c r="J885"/>
  <c r="I885"/>
  <c r="H885"/>
  <c r="G885"/>
  <c r="F885"/>
  <c r="E885"/>
  <c r="D885"/>
  <c r="C885"/>
  <c r="B885"/>
  <c r="P885" s="1"/>
  <c r="R884"/>
  <c r="Q884"/>
  <c r="O884"/>
  <c r="N884"/>
  <c r="M884"/>
  <c r="L884"/>
  <c r="K884"/>
  <c r="J884"/>
  <c r="I884"/>
  <c r="H884"/>
  <c r="G884"/>
  <c r="F884"/>
  <c r="E884"/>
  <c r="D884"/>
  <c r="C884"/>
  <c r="B884"/>
  <c r="P884" s="1"/>
  <c r="R883"/>
  <c r="Q883"/>
  <c r="O883"/>
  <c r="N883"/>
  <c r="M883"/>
  <c r="L883"/>
  <c r="K883"/>
  <c r="J883"/>
  <c r="I883"/>
  <c r="H883"/>
  <c r="G883"/>
  <c r="F883"/>
  <c r="E883"/>
  <c r="D883"/>
  <c r="C883"/>
  <c r="B883"/>
  <c r="P883" s="1"/>
  <c r="R882"/>
  <c r="Q882"/>
  <c r="O882"/>
  <c r="N882"/>
  <c r="M882"/>
  <c r="L882"/>
  <c r="K882"/>
  <c r="J882"/>
  <c r="I882"/>
  <c r="H882"/>
  <c r="G882"/>
  <c r="F882"/>
  <c r="E882"/>
  <c r="D882"/>
  <c r="C882"/>
  <c r="B882"/>
  <c r="P882" s="1"/>
  <c r="R881"/>
  <c r="Q881"/>
  <c r="O881"/>
  <c r="N881"/>
  <c r="M881"/>
  <c r="L881"/>
  <c r="K881"/>
  <c r="J881"/>
  <c r="I881"/>
  <c r="H881"/>
  <c r="G881"/>
  <c r="F881"/>
  <c r="E881"/>
  <c r="D881"/>
  <c r="C881"/>
  <c r="B881"/>
  <c r="P881" s="1"/>
  <c r="R880"/>
  <c r="Q880"/>
  <c r="O880"/>
  <c r="N880"/>
  <c r="M880"/>
  <c r="L880"/>
  <c r="K880"/>
  <c r="J880"/>
  <c r="I880"/>
  <c r="H880"/>
  <c r="G880"/>
  <c r="F880"/>
  <c r="E880"/>
  <c r="D880"/>
  <c r="C880"/>
  <c r="B880"/>
  <c r="P880" s="1"/>
  <c r="R879"/>
  <c r="Q879"/>
  <c r="O879"/>
  <c r="N879"/>
  <c r="M879"/>
  <c r="L879"/>
  <c r="K879"/>
  <c r="J879"/>
  <c r="I879"/>
  <c r="H879"/>
  <c r="G879"/>
  <c r="F879"/>
  <c r="E879"/>
  <c r="D879"/>
  <c r="C879"/>
  <c r="B879"/>
  <c r="P879" s="1"/>
  <c r="R878"/>
  <c r="Q878"/>
  <c r="O878"/>
  <c r="N878"/>
  <c r="M878"/>
  <c r="L878"/>
  <c r="K878"/>
  <c r="J878"/>
  <c r="I878"/>
  <c r="H878"/>
  <c r="G878"/>
  <c r="F878"/>
  <c r="E878"/>
  <c r="D878"/>
  <c r="C878"/>
  <c r="B878"/>
  <c r="P878" s="1"/>
  <c r="R877"/>
  <c r="Q877"/>
  <c r="O877"/>
  <c r="N877"/>
  <c r="M877"/>
  <c r="L877"/>
  <c r="K877"/>
  <c r="J877"/>
  <c r="I877"/>
  <c r="H877"/>
  <c r="G877"/>
  <c r="F877"/>
  <c r="E877"/>
  <c r="D877"/>
  <c r="C877"/>
  <c r="B877"/>
  <c r="P877" s="1"/>
  <c r="R876"/>
  <c r="Q876"/>
  <c r="O876"/>
  <c r="N876"/>
  <c r="M876"/>
  <c r="L876"/>
  <c r="K876"/>
  <c r="J876"/>
  <c r="I876"/>
  <c r="H876"/>
  <c r="G876"/>
  <c r="F876"/>
  <c r="E876"/>
  <c r="D876"/>
  <c r="C876"/>
  <c r="B876"/>
  <c r="P876" s="1"/>
  <c r="R875"/>
  <c r="Q875"/>
  <c r="O875"/>
  <c r="N875"/>
  <c r="M875"/>
  <c r="L875"/>
  <c r="K875"/>
  <c r="J875"/>
  <c r="I875"/>
  <c r="H875"/>
  <c r="G875"/>
  <c r="F875"/>
  <c r="E875"/>
  <c r="D875"/>
  <c r="C875"/>
  <c r="B875"/>
  <c r="P875" s="1"/>
  <c r="R874"/>
  <c r="Q874"/>
  <c r="O874"/>
  <c r="N874"/>
  <c r="M874"/>
  <c r="L874"/>
  <c r="K874"/>
  <c r="J874"/>
  <c r="I874"/>
  <c r="H874"/>
  <c r="G874"/>
  <c r="F874"/>
  <c r="E874"/>
  <c r="D874"/>
  <c r="C874"/>
  <c r="B874"/>
  <c r="P874" s="1"/>
  <c r="R873"/>
  <c r="Q873"/>
  <c r="O873"/>
  <c r="N873"/>
  <c r="M873"/>
  <c r="L873"/>
  <c r="K873"/>
  <c r="J873"/>
  <c r="I873"/>
  <c r="H873"/>
  <c r="G873"/>
  <c r="F873"/>
  <c r="E873"/>
  <c r="D873"/>
  <c r="C873"/>
  <c r="B873"/>
  <c r="P873" s="1"/>
  <c r="R872"/>
  <c r="Q872"/>
  <c r="O872"/>
  <c r="N872"/>
  <c r="M872"/>
  <c r="L872"/>
  <c r="K872"/>
  <c r="J872"/>
  <c r="I872"/>
  <c r="H872"/>
  <c r="G872"/>
  <c r="F872"/>
  <c r="E872"/>
  <c r="D872"/>
  <c r="C872"/>
  <c r="B872"/>
  <c r="P872" s="1"/>
  <c r="R871"/>
  <c r="Q871"/>
  <c r="O871"/>
  <c r="N871"/>
  <c r="M871"/>
  <c r="L871"/>
  <c r="K871"/>
  <c r="J871"/>
  <c r="I871"/>
  <c r="H871"/>
  <c r="G871"/>
  <c r="F871"/>
  <c r="E871"/>
  <c r="D871"/>
  <c r="C871"/>
  <c r="B871"/>
  <c r="P871" s="1"/>
  <c r="R870"/>
  <c r="Q870"/>
  <c r="O870"/>
  <c r="N870"/>
  <c r="M870"/>
  <c r="L870"/>
  <c r="K870"/>
  <c r="J870"/>
  <c r="I870"/>
  <c r="H870"/>
  <c r="G870"/>
  <c r="F870"/>
  <c r="E870"/>
  <c r="D870"/>
  <c r="C870"/>
  <c r="B870"/>
  <c r="P870" s="1"/>
  <c r="R869"/>
  <c r="Q869"/>
  <c r="O869"/>
  <c r="N869"/>
  <c r="M869"/>
  <c r="L869"/>
  <c r="K869"/>
  <c r="J869"/>
  <c r="I869"/>
  <c r="H869"/>
  <c r="G869"/>
  <c r="F869"/>
  <c r="E869"/>
  <c r="D869"/>
  <c r="C869"/>
  <c r="B869"/>
  <c r="P869" s="1"/>
  <c r="R868"/>
  <c r="Q868"/>
  <c r="O868"/>
  <c r="N868"/>
  <c r="M868"/>
  <c r="L868"/>
  <c r="K868"/>
  <c r="J868"/>
  <c r="I868"/>
  <c r="H868"/>
  <c r="G868"/>
  <c r="F868"/>
  <c r="E868"/>
  <c r="D868"/>
  <c r="C868"/>
  <c r="B868"/>
  <c r="P868" s="1"/>
  <c r="R867"/>
  <c r="Q867"/>
  <c r="O867"/>
  <c r="N867"/>
  <c r="M867"/>
  <c r="L867"/>
  <c r="K867"/>
  <c r="J867"/>
  <c r="I867"/>
  <c r="H867"/>
  <c r="G867"/>
  <c r="F867"/>
  <c r="E867"/>
  <c r="D867"/>
  <c r="C867"/>
  <c r="B867"/>
  <c r="P867" s="1"/>
  <c r="R866"/>
  <c r="Q866"/>
  <c r="O866"/>
  <c r="N866"/>
  <c r="M866"/>
  <c r="L866"/>
  <c r="K866"/>
  <c r="J866"/>
  <c r="I866"/>
  <c r="H866"/>
  <c r="G866"/>
  <c r="F866"/>
  <c r="E866"/>
  <c r="D866"/>
  <c r="C866"/>
  <c r="B866"/>
  <c r="P866" s="1"/>
  <c r="R865"/>
  <c r="Q865"/>
  <c r="O865"/>
  <c r="N865"/>
  <c r="M865"/>
  <c r="L865"/>
  <c r="K865"/>
  <c r="J865"/>
  <c r="I865"/>
  <c r="H865"/>
  <c r="G865"/>
  <c r="F865"/>
  <c r="E865"/>
  <c r="D865"/>
  <c r="C865"/>
  <c r="B865"/>
  <c r="P865" s="1"/>
  <c r="R864"/>
  <c r="Q864"/>
  <c r="O864"/>
  <c r="N864"/>
  <c r="M864"/>
  <c r="L864"/>
  <c r="K864"/>
  <c r="J864"/>
  <c r="I864"/>
  <c r="H864"/>
  <c r="G864"/>
  <c r="F864"/>
  <c r="E864"/>
  <c r="D864"/>
  <c r="C864"/>
  <c r="B864"/>
  <c r="P864" s="1"/>
  <c r="R863"/>
  <c r="Q863"/>
  <c r="O863"/>
  <c r="N863"/>
  <c r="M863"/>
  <c r="L863"/>
  <c r="K863"/>
  <c r="J863"/>
  <c r="I863"/>
  <c r="H863"/>
  <c r="G863"/>
  <c r="F863"/>
  <c r="E863"/>
  <c r="D863"/>
  <c r="C863"/>
  <c r="B863"/>
  <c r="P863" s="1"/>
  <c r="R862"/>
  <c r="Q862"/>
  <c r="O862"/>
  <c r="N862"/>
  <c r="M862"/>
  <c r="L862"/>
  <c r="K862"/>
  <c r="J862"/>
  <c r="I862"/>
  <c r="H862"/>
  <c r="G862"/>
  <c r="F862"/>
  <c r="E862"/>
  <c r="D862"/>
  <c r="C862"/>
  <c r="B862"/>
  <c r="P862" s="1"/>
  <c r="R861"/>
  <c r="Q861"/>
  <c r="O861"/>
  <c r="N861"/>
  <c r="M861"/>
  <c r="L861"/>
  <c r="K861"/>
  <c r="J861"/>
  <c r="I861"/>
  <c r="H861"/>
  <c r="G861"/>
  <c r="F861"/>
  <c r="E861"/>
  <c r="D861"/>
  <c r="C861"/>
  <c r="B861"/>
  <c r="P861" s="1"/>
  <c r="R860"/>
  <c r="Q860"/>
  <c r="O860"/>
  <c r="N860"/>
  <c r="M860"/>
  <c r="L860"/>
  <c r="K860"/>
  <c r="J860"/>
  <c r="I860"/>
  <c r="H860"/>
  <c r="G860"/>
  <c r="F860"/>
  <c r="E860"/>
  <c r="D860"/>
  <c r="C860"/>
  <c r="B860"/>
  <c r="P860" s="1"/>
  <c r="R859"/>
  <c r="Q859"/>
  <c r="O859"/>
  <c r="N859"/>
  <c r="M859"/>
  <c r="L859"/>
  <c r="K859"/>
  <c r="J859"/>
  <c r="I859"/>
  <c r="H859"/>
  <c r="G859"/>
  <c r="F859"/>
  <c r="E859"/>
  <c r="D859"/>
  <c r="C859"/>
  <c r="B859"/>
  <c r="P859" s="1"/>
  <c r="R858"/>
  <c r="Q858"/>
  <c r="O858"/>
  <c r="N858"/>
  <c r="M858"/>
  <c r="L858"/>
  <c r="K858"/>
  <c r="J858"/>
  <c r="I858"/>
  <c r="H858"/>
  <c r="G858"/>
  <c r="F858"/>
  <c r="E858"/>
  <c r="D858"/>
  <c r="C858"/>
  <c r="B858"/>
  <c r="P858" s="1"/>
  <c r="R857"/>
  <c r="Q857"/>
  <c r="O857"/>
  <c r="N857"/>
  <c r="M857"/>
  <c r="L857"/>
  <c r="K857"/>
  <c r="J857"/>
  <c r="I857"/>
  <c r="H857"/>
  <c r="G857"/>
  <c r="F857"/>
  <c r="E857"/>
  <c r="D857"/>
  <c r="C857"/>
  <c r="B857"/>
  <c r="P857" s="1"/>
  <c r="R856"/>
  <c r="Q856"/>
  <c r="O856"/>
  <c r="N856"/>
  <c r="M856"/>
  <c r="L856"/>
  <c r="K856"/>
  <c r="J856"/>
  <c r="I856"/>
  <c r="H856"/>
  <c r="G856"/>
  <c r="F856"/>
  <c r="E856"/>
  <c r="D856"/>
  <c r="C856"/>
  <c r="B856"/>
  <c r="P856" s="1"/>
  <c r="R855"/>
  <c r="Q855"/>
  <c r="O855"/>
  <c r="N855"/>
  <c r="M855"/>
  <c r="L855"/>
  <c r="K855"/>
  <c r="J855"/>
  <c r="I855"/>
  <c r="H855"/>
  <c r="G855"/>
  <c r="F855"/>
  <c r="E855"/>
  <c r="D855"/>
  <c r="C855"/>
  <c r="B855"/>
  <c r="P855" s="1"/>
  <c r="R854"/>
  <c r="Q854"/>
  <c r="O854"/>
  <c r="N854"/>
  <c r="M854"/>
  <c r="L854"/>
  <c r="K854"/>
  <c r="J854"/>
  <c r="I854"/>
  <c r="H854"/>
  <c r="G854"/>
  <c r="F854"/>
  <c r="E854"/>
  <c r="D854"/>
  <c r="C854"/>
  <c r="B854"/>
  <c r="P854" s="1"/>
  <c r="R853"/>
  <c r="Q853"/>
  <c r="O853"/>
  <c r="N853"/>
  <c r="M853"/>
  <c r="L853"/>
  <c r="K853"/>
  <c r="J853"/>
  <c r="I853"/>
  <c r="H853"/>
  <c r="G853"/>
  <c r="F853"/>
  <c r="E853"/>
  <c r="D853"/>
  <c r="C853"/>
  <c r="B853"/>
  <c r="P853" s="1"/>
  <c r="R852"/>
  <c r="Q852"/>
  <c r="O852"/>
  <c r="N852"/>
  <c r="M852"/>
  <c r="L852"/>
  <c r="K852"/>
  <c r="J852"/>
  <c r="I852"/>
  <c r="H852"/>
  <c r="G852"/>
  <c r="F852"/>
  <c r="E852"/>
  <c r="D852"/>
  <c r="C852"/>
  <c r="B852"/>
  <c r="P852" s="1"/>
  <c r="R851"/>
  <c r="Q851"/>
  <c r="O851"/>
  <c r="N851"/>
  <c r="M851"/>
  <c r="L851"/>
  <c r="K851"/>
  <c r="J851"/>
  <c r="I851"/>
  <c r="H851"/>
  <c r="G851"/>
  <c r="F851"/>
  <c r="E851"/>
  <c r="D851"/>
  <c r="C851"/>
  <c r="B851"/>
  <c r="P851" s="1"/>
  <c r="R850"/>
  <c r="Q850"/>
  <c r="O850"/>
  <c r="N850"/>
  <c r="M850"/>
  <c r="L850"/>
  <c r="K850"/>
  <c r="J850"/>
  <c r="I850"/>
  <c r="H850"/>
  <c r="G850"/>
  <c r="F850"/>
  <c r="E850"/>
  <c r="D850"/>
  <c r="C850"/>
  <c r="B850"/>
  <c r="P850" s="1"/>
  <c r="R849"/>
  <c r="Q849"/>
  <c r="O849"/>
  <c r="N849"/>
  <c r="M849"/>
  <c r="L849"/>
  <c r="K849"/>
  <c r="J849"/>
  <c r="I849"/>
  <c r="H849"/>
  <c r="G849"/>
  <c r="F849"/>
  <c r="E849"/>
  <c r="D849"/>
  <c r="C849"/>
  <c r="B849"/>
  <c r="P849" s="1"/>
  <c r="R848"/>
  <c r="Q848"/>
  <c r="O848"/>
  <c r="N848"/>
  <c r="M848"/>
  <c r="L848"/>
  <c r="K848"/>
  <c r="J848"/>
  <c r="I848"/>
  <c r="H848"/>
  <c r="G848"/>
  <c r="F848"/>
  <c r="E848"/>
  <c r="D848"/>
  <c r="C848"/>
  <c r="B848"/>
  <c r="P848" s="1"/>
  <c r="R847"/>
  <c r="Q847"/>
  <c r="O847"/>
  <c r="N847"/>
  <c r="M847"/>
  <c r="L847"/>
  <c r="K847"/>
  <c r="J847"/>
  <c r="I847"/>
  <c r="H847"/>
  <c r="G847"/>
  <c r="F847"/>
  <c r="E847"/>
  <c r="D847"/>
  <c r="C847"/>
  <c r="B847"/>
  <c r="P847" s="1"/>
  <c r="R846"/>
  <c r="Q846"/>
  <c r="O846"/>
  <c r="N846"/>
  <c r="M846"/>
  <c r="L846"/>
  <c r="K846"/>
  <c r="J846"/>
  <c r="I846"/>
  <c r="H846"/>
  <c r="G846"/>
  <c r="F846"/>
  <c r="E846"/>
  <c r="D846"/>
  <c r="C846"/>
  <c r="B846"/>
  <c r="P846" s="1"/>
  <c r="R845"/>
  <c r="Q845"/>
  <c r="O845"/>
  <c r="N845"/>
  <c r="M845"/>
  <c r="L845"/>
  <c r="K845"/>
  <c r="J845"/>
  <c r="I845"/>
  <c r="H845"/>
  <c r="G845"/>
  <c r="F845"/>
  <c r="E845"/>
  <c r="D845"/>
  <c r="C845"/>
  <c r="B845"/>
  <c r="P845" s="1"/>
  <c r="R844"/>
  <c r="Q844"/>
  <c r="O844"/>
  <c r="N844"/>
  <c r="M844"/>
  <c r="L844"/>
  <c r="K844"/>
  <c r="J844"/>
  <c r="I844"/>
  <c r="H844"/>
  <c r="G844"/>
  <c r="F844"/>
  <c r="E844"/>
  <c r="D844"/>
  <c r="C844"/>
  <c r="B844"/>
  <c r="P844" s="1"/>
  <c r="R843"/>
  <c r="Q843"/>
  <c r="O843"/>
  <c r="N843"/>
  <c r="M843"/>
  <c r="L843"/>
  <c r="K843"/>
  <c r="J843"/>
  <c r="I843"/>
  <c r="H843"/>
  <c r="G843"/>
  <c r="F843"/>
  <c r="E843"/>
  <c r="D843"/>
  <c r="C843"/>
  <c r="B843"/>
  <c r="P843" s="1"/>
  <c r="R842"/>
  <c r="Q842"/>
  <c r="O842"/>
  <c r="N842"/>
  <c r="M842"/>
  <c r="L842"/>
  <c r="K842"/>
  <c r="J842"/>
  <c r="I842"/>
  <c r="H842"/>
  <c r="G842"/>
  <c r="F842"/>
  <c r="E842"/>
  <c r="D842"/>
  <c r="C842"/>
  <c r="B842"/>
  <c r="P842" s="1"/>
  <c r="R841"/>
  <c r="Q841"/>
  <c r="O841"/>
  <c r="N841"/>
  <c r="M841"/>
  <c r="L841"/>
  <c r="K841"/>
  <c r="J841"/>
  <c r="I841"/>
  <c r="H841"/>
  <c r="G841"/>
  <c r="F841"/>
  <c r="E841"/>
  <c r="D841"/>
  <c r="C841"/>
  <c r="B841"/>
  <c r="P841" s="1"/>
  <c r="R840"/>
  <c r="Q840"/>
  <c r="O840"/>
  <c r="N840"/>
  <c r="M840"/>
  <c r="L840"/>
  <c r="K840"/>
  <c r="J840"/>
  <c r="I840"/>
  <c r="H840"/>
  <c r="G840"/>
  <c r="F840"/>
  <c r="E840"/>
  <c r="D840"/>
  <c r="C840"/>
  <c r="B840"/>
  <c r="P840" s="1"/>
  <c r="R839"/>
  <c r="Q839"/>
  <c r="O839"/>
  <c r="N839"/>
  <c r="M839"/>
  <c r="L839"/>
  <c r="K839"/>
  <c r="J839"/>
  <c r="I839"/>
  <c r="H839"/>
  <c r="G839"/>
  <c r="F839"/>
  <c r="E839"/>
  <c r="D839"/>
  <c r="C839"/>
  <c r="B839"/>
  <c r="P839" s="1"/>
  <c r="R838"/>
  <c r="Q838"/>
  <c r="O838"/>
  <c r="N838"/>
  <c r="M838"/>
  <c r="L838"/>
  <c r="K838"/>
  <c r="J838"/>
  <c r="I838"/>
  <c r="H838"/>
  <c r="G838"/>
  <c r="F838"/>
  <c r="E838"/>
  <c r="D838"/>
  <c r="C838"/>
  <c r="B838"/>
  <c r="P838" s="1"/>
  <c r="R837"/>
  <c r="Q837"/>
  <c r="O837"/>
  <c r="N837"/>
  <c r="M837"/>
  <c r="L837"/>
  <c r="K837"/>
  <c r="J837"/>
  <c r="I837"/>
  <c r="H837"/>
  <c r="G837"/>
  <c r="F837"/>
  <c r="E837"/>
  <c r="D837"/>
  <c r="C837"/>
  <c r="B837"/>
  <c r="P837" s="1"/>
  <c r="R836"/>
  <c r="Q836"/>
  <c r="O836"/>
  <c r="N836"/>
  <c r="M836"/>
  <c r="L836"/>
  <c r="K836"/>
  <c r="J836"/>
  <c r="I836"/>
  <c r="H836"/>
  <c r="G836"/>
  <c r="F836"/>
  <c r="E836"/>
  <c r="D836"/>
  <c r="C836"/>
  <c r="B836"/>
  <c r="P836" s="1"/>
  <c r="R835"/>
  <c r="Q835"/>
  <c r="O835"/>
  <c r="N835"/>
  <c r="M835"/>
  <c r="L835"/>
  <c r="K835"/>
  <c r="J835"/>
  <c r="I835"/>
  <c r="H835"/>
  <c r="G835"/>
  <c r="F835"/>
  <c r="E835"/>
  <c r="D835"/>
  <c r="C835"/>
  <c r="B835"/>
  <c r="P835" s="1"/>
  <c r="R834"/>
  <c r="Q834"/>
  <c r="O834"/>
  <c r="N834"/>
  <c r="M834"/>
  <c r="L834"/>
  <c r="K834"/>
  <c r="J834"/>
  <c r="I834"/>
  <c r="H834"/>
  <c r="G834"/>
  <c r="F834"/>
  <c r="E834"/>
  <c r="D834"/>
  <c r="C834"/>
  <c r="B834"/>
  <c r="P834" s="1"/>
  <c r="R833"/>
  <c r="Q833"/>
  <c r="O833"/>
  <c r="N833"/>
  <c r="M833"/>
  <c r="L833"/>
  <c r="K833"/>
  <c r="J833"/>
  <c r="I833"/>
  <c r="H833"/>
  <c r="G833"/>
  <c r="F833"/>
  <c r="E833"/>
  <c r="D833"/>
  <c r="C833"/>
  <c r="B833"/>
  <c r="P833" s="1"/>
  <c r="R832"/>
  <c r="Q832"/>
  <c r="O832"/>
  <c r="N832"/>
  <c r="M832"/>
  <c r="L832"/>
  <c r="K832"/>
  <c r="J832"/>
  <c r="I832"/>
  <c r="H832"/>
  <c r="G832"/>
  <c r="F832"/>
  <c r="E832"/>
  <c r="D832"/>
  <c r="C832"/>
  <c r="B832"/>
  <c r="P832" s="1"/>
  <c r="R831"/>
  <c r="Q831"/>
  <c r="O831"/>
  <c r="N831"/>
  <c r="M831"/>
  <c r="L831"/>
  <c r="K831"/>
  <c r="J831"/>
  <c r="I831"/>
  <c r="H831"/>
  <c r="G831"/>
  <c r="F831"/>
  <c r="E831"/>
  <c r="D831"/>
  <c r="C831"/>
  <c r="B831"/>
  <c r="P831" s="1"/>
  <c r="R830"/>
  <c r="Q830"/>
  <c r="O830"/>
  <c r="N830"/>
  <c r="M830"/>
  <c r="L830"/>
  <c r="K830"/>
  <c r="J830"/>
  <c r="I830"/>
  <c r="H830"/>
  <c r="G830"/>
  <c r="F830"/>
  <c r="E830"/>
  <c r="D830"/>
  <c r="C830"/>
  <c r="B830"/>
  <c r="P830" s="1"/>
  <c r="R829"/>
  <c r="Q829"/>
  <c r="O829"/>
  <c r="N829"/>
  <c r="M829"/>
  <c r="L829"/>
  <c r="K829"/>
  <c r="J829"/>
  <c r="I829"/>
  <c r="H829"/>
  <c r="G829"/>
  <c r="F829"/>
  <c r="E829"/>
  <c r="D829"/>
  <c r="C829"/>
  <c r="B829"/>
  <c r="P829" s="1"/>
  <c r="R828"/>
  <c r="Q828"/>
  <c r="O828"/>
  <c r="N828"/>
  <c r="M828"/>
  <c r="L828"/>
  <c r="K828"/>
  <c r="J828"/>
  <c r="I828"/>
  <c r="H828"/>
  <c r="G828"/>
  <c r="F828"/>
  <c r="E828"/>
  <c r="D828"/>
  <c r="C828"/>
  <c r="B828"/>
  <c r="P828" s="1"/>
  <c r="R827"/>
  <c r="Q827"/>
  <c r="O827"/>
  <c r="N827"/>
  <c r="M827"/>
  <c r="L827"/>
  <c r="K827"/>
  <c r="J827"/>
  <c r="I827"/>
  <c r="H827"/>
  <c r="G827"/>
  <c r="F827"/>
  <c r="E827"/>
  <c r="D827"/>
  <c r="C827"/>
  <c r="B827"/>
  <c r="P827" s="1"/>
  <c r="R826"/>
  <c r="Q826"/>
  <c r="O826"/>
  <c r="N826"/>
  <c r="M826"/>
  <c r="L826"/>
  <c r="K826"/>
  <c r="J826"/>
  <c r="I826"/>
  <c r="H826"/>
  <c r="G826"/>
  <c r="F826"/>
  <c r="E826"/>
  <c r="D826"/>
  <c r="C826"/>
  <c r="B826"/>
  <c r="P826" s="1"/>
  <c r="R825"/>
  <c r="Q825"/>
  <c r="O825"/>
  <c r="N825"/>
  <c r="M825"/>
  <c r="L825"/>
  <c r="K825"/>
  <c r="J825"/>
  <c r="I825"/>
  <c r="H825"/>
  <c r="G825"/>
  <c r="F825"/>
  <c r="E825"/>
  <c r="D825"/>
  <c r="C825"/>
  <c r="B825"/>
  <c r="P825" s="1"/>
  <c r="R824"/>
  <c r="Q824"/>
  <c r="O824"/>
  <c r="N824"/>
  <c r="M824"/>
  <c r="L824"/>
  <c r="K824"/>
  <c r="J824"/>
  <c r="I824"/>
  <c r="H824"/>
  <c r="G824"/>
  <c r="F824"/>
  <c r="E824"/>
  <c r="D824"/>
  <c r="C824"/>
  <c r="B824"/>
  <c r="P824" s="1"/>
  <c r="R823"/>
  <c r="Q823"/>
  <c r="O823"/>
  <c r="N823"/>
  <c r="M823"/>
  <c r="L823"/>
  <c r="K823"/>
  <c r="J823"/>
  <c r="I823"/>
  <c r="H823"/>
  <c r="G823"/>
  <c r="F823"/>
  <c r="E823"/>
  <c r="D823"/>
  <c r="C823"/>
  <c r="B823"/>
  <c r="P823" s="1"/>
  <c r="R822"/>
  <c r="Q822"/>
  <c r="O822"/>
  <c r="N822"/>
  <c r="M822"/>
  <c r="L822"/>
  <c r="K822"/>
  <c r="J822"/>
  <c r="I822"/>
  <c r="H822"/>
  <c r="G822"/>
  <c r="F822"/>
  <c r="E822"/>
  <c r="D822"/>
  <c r="C822"/>
  <c r="B822"/>
  <c r="P822" s="1"/>
  <c r="R821"/>
  <c r="Q821"/>
  <c r="O821"/>
  <c r="N821"/>
  <c r="M821"/>
  <c r="L821"/>
  <c r="K821"/>
  <c r="J821"/>
  <c r="I821"/>
  <c r="H821"/>
  <c r="G821"/>
  <c r="F821"/>
  <c r="E821"/>
  <c r="D821"/>
  <c r="C821"/>
  <c r="B821"/>
  <c r="P821" s="1"/>
  <c r="R820"/>
  <c r="Q820"/>
  <c r="O820"/>
  <c r="N820"/>
  <c r="M820"/>
  <c r="L820"/>
  <c r="K820"/>
  <c r="J820"/>
  <c r="I820"/>
  <c r="H820"/>
  <c r="G820"/>
  <c r="F820"/>
  <c r="E820"/>
  <c r="D820"/>
  <c r="C820"/>
  <c r="B820"/>
  <c r="P820" s="1"/>
  <c r="R819"/>
  <c r="Q819"/>
  <c r="O819"/>
  <c r="N819"/>
  <c r="M819"/>
  <c r="L819"/>
  <c r="K819"/>
  <c r="J819"/>
  <c r="I819"/>
  <c r="H819"/>
  <c r="G819"/>
  <c r="F819"/>
  <c r="E819"/>
  <c r="D819"/>
  <c r="C819"/>
  <c r="B819"/>
  <c r="P819" s="1"/>
  <c r="R818"/>
  <c r="Q818"/>
  <c r="O818"/>
  <c r="N818"/>
  <c r="M818"/>
  <c r="L818"/>
  <c r="K818"/>
  <c r="J818"/>
  <c r="I818"/>
  <c r="H818"/>
  <c r="G818"/>
  <c r="F818"/>
  <c r="E818"/>
  <c r="D818"/>
  <c r="C818"/>
  <c r="B818"/>
  <c r="P818" s="1"/>
  <c r="R817"/>
  <c r="Q817"/>
  <c r="O817"/>
  <c r="N817"/>
  <c r="M817"/>
  <c r="L817"/>
  <c r="K817"/>
  <c r="J817"/>
  <c r="I817"/>
  <c r="H817"/>
  <c r="G817"/>
  <c r="F817"/>
  <c r="E817"/>
  <c r="D817"/>
  <c r="C817"/>
  <c r="B817"/>
  <c r="P817" s="1"/>
  <c r="R816"/>
  <c r="Q816"/>
  <c r="O816"/>
  <c r="N816"/>
  <c r="M816"/>
  <c r="L816"/>
  <c r="K816"/>
  <c r="J816"/>
  <c r="I816"/>
  <c r="H816"/>
  <c r="G816"/>
  <c r="F816"/>
  <c r="E816"/>
  <c r="D816"/>
  <c r="C816"/>
  <c r="B816"/>
  <c r="P816" s="1"/>
  <c r="R815"/>
  <c r="Q815"/>
  <c r="O815"/>
  <c r="N815"/>
  <c r="M815"/>
  <c r="L815"/>
  <c r="K815"/>
  <c r="J815"/>
  <c r="I815"/>
  <c r="H815"/>
  <c r="G815"/>
  <c r="F815"/>
  <c r="E815"/>
  <c r="D815"/>
  <c r="C815"/>
  <c r="B815"/>
  <c r="P815" s="1"/>
  <c r="R814"/>
  <c r="Q814"/>
  <c r="O814"/>
  <c r="N814"/>
  <c r="M814"/>
  <c r="L814"/>
  <c r="K814"/>
  <c r="J814"/>
  <c r="I814"/>
  <c r="H814"/>
  <c r="G814"/>
  <c r="F814"/>
  <c r="E814"/>
  <c r="D814"/>
  <c r="C814"/>
  <c r="B814"/>
  <c r="P814" s="1"/>
  <c r="R813"/>
  <c r="Q813"/>
  <c r="O813"/>
  <c r="N813"/>
  <c r="M813"/>
  <c r="L813"/>
  <c r="K813"/>
  <c r="J813"/>
  <c r="I813"/>
  <c r="H813"/>
  <c r="G813"/>
  <c r="F813"/>
  <c r="E813"/>
  <c r="D813"/>
  <c r="C813"/>
  <c r="B813"/>
  <c r="P813" s="1"/>
  <c r="R812"/>
  <c r="Q812"/>
  <c r="O812"/>
  <c r="N812"/>
  <c r="M812"/>
  <c r="L812"/>
  <c r="K812"/>
  <c r="J812"/>
  <c r="I812"/>
  <c r="H812"/>
  <c r="G812"/>
  <c r="F812"/>
  <c r="E812"/>
  <c r="D812"/>
  <c r="C812"/>
  <c r="B812"/>
  <c r="P812" s="1"/>
  <c r="R811"/>
  <c r="Q811"/>
  <c r="O811"/>
  <c r="N811"/>
  <c r="M811"/>
  <c r="L811"/>
  <c r="K811"/>
  <c r="J811"/>
  <c r="I811"/>
  <c r="H811"/>
  <c r="G811"/>
  <c r="F811"/>
  <c r="E811"/>
  <c r="D811"/>
  <c r="C811"/>
  <c r="B811"/>
  <c r="P811" s="1"/>
  <c r="R810"/>
  <c r="Q810"/>
  <c r="O810"/>
  <c r="N810"/>
  <c r="M810"/>
  <c r="L810"/>
  <c r="K810"/>
  <c r="J810"/>
  <c r="I810"/>
  <c r="H810"/>
  <c r="G810"/>
  <c r="F810"/>
  <c r="E810"/>
  <c r="D810"/>
  <c r="C810"/>
  <c r="B810"/>
  <c r="P810" s="1"/>
  <c r="R809"/>
  <c r="Q809"/>
  <c r="O809"/>
  <c r="N809"/>
  <c r="M809"/>
  <c r="L809"/>
  <c r="K809"/>
  <c r="J809"/>
  <c r="I809"/>
  <c r="H809"/>
  <c r="G809"/>
  <c r="F809"/>
  <c r="E809"/>
  <c r="D809"/>
  <c r="C809"/>
  <c r="B809"/>
  <c r="P809" s="1"/>
  <c r="R808"/>
  <c r="Q808"/>
  <c r="O808"/>
  <c r="N808"/>
  <c r="M808"/>
  <c r="L808"/>
  <c r="K808"/>
  <c r="J808"/>
  <c r="I808"/>
  <c r="H808"/>
  <c r="G808"/>
  <c r="F808"/>
  <c r="E808"/>
  <c r="D808"/>
  <c r="C808"/>
  <c r="B808"/>
  <c r="P808" s="1"/>
  <c r="R807"/>
  <c r="Q807"/>
  <c r="O807"/>
  <c r="N807"/>
  <c r="M807"/>
  <c r="L807"/>
  <c r="K807"/>
  <c r="J807"/>
  <c r="I807"/>
  <c r="H807"/>
  <c r="G807"/>
  <c r="F807"/>
  <c r="E807"/>
  <c r="D807"/>
  <c r="C807"/>
  <c r="B807"/>
  <c r="P807" s="1"/>
  <c r="R806"/>
  <c r="Q806"/>
  <c r="O806"/>
  <c r="N806"/>
  <c r="M806"/>
  <c r="L806"/>
  <c r="K806"/>
  <c r="J806"/>
  <c r="I806"/>
  <c r="H806"/>
  <c r="G806"/>
  <c r="F806"/>
  <c r="E806"/>
  <c r="D806"/>
  <c r="C806"/>
  <c r="B806"/>
  <c r="P806" s="1"/>
  <c r="R805"/>
  <c r="Q805"/>
  <c r="O805"/>
  <c r="N805"/>
  <c r="M805"/>
  <c r="L805"/>
  <c r="K805"/>
  <c r="J805"/>
  <c r="I805"/>
  <c r="H805"/>
  <c r="G805"/>
  <c r="F805"/>
  <c r="E805"/>
  <c r="D805"/>
  <c r="C805"/>
  <c r="B805"/>
  <c r="P805" s="1"/>
  <c r="R804"/>
  <c r="Q804"/>
  <c r="O804"/>
  <c r="N804"/>
  <c r="M804"/>
  <c r="L804"/>
  <c r="K804"/>
  <c r="J804"/>
  <c r="I804"/>
  <c r="H804"/>
  <c r="G804"/>
  <c r="F804"/>
  <c r="E804"/>
  <c r="D804"/>
  <c r="C804"/>
  <c r="B804"/>
  <c r="P804" s="1"/>
  <c r="R803"/>
  <c r="Q803"/>
  <c r="O803"/>
  <c r="N803"/>
  <c r="M803"/>
  <c r="L803"/>
  <c r="K803"/>
  <c r="J803"/>
  <c r="I803"/>
  <c r="H803"/>
  <c r="G803"/>
  <c r="F803"/>
  <c r="E803"/>
  <c r="D803"/>
  <c r="C803"/>
  <c r="B803"/>
  <c r="P803" s="1"/>
  <c r="R802"/>
  <c r="Q802"/>
  <c r="O802"/>
  <c r="N802"/>
  <c r="M802"/>
  <c r="L802"/>
  <c r="K802"/>
  <c r="J802"/>
  <c r="I802"/>
  <c r="H802"/>
  <c r="G802"/>
  <c r="F802"/>
  <c r="E802"/>
  <c r="D802"/>
  <c r="C802"/>
  <c r="B802"/>
  <c r="P802" s="1"/>
  <c r="R801"/>
  <c r="Q801"/>
  <c r="O801"/>
  <c r="N801"/>
  <c r="M801"/>
  <c r="L801"/>
  <c r="K801"/>
  <c r="J801"/>
  <c r="I801"/>
  <c r="H801"/>
  <c r="G801"/>
  <c r="F801"/>
  <c r="E801"/>
  <c r="D801"/>
  <c r="C801"/>
  <c r="B801"/>
  <c r="P801" s="1"/>
  <c r="R800"/>
  <c r="Q800"/>
  <c r="O800"/>
  <c r="N800"/>
  <c r="M800"/>
  <c r="L800"/>
  <c r="K800"/>
  <c r="J800"/>
  <c r="I800"/>
  <c r="H800"/>
  <c r="G800"/>
  <c r="F800"/>
  <c r="E800"/>
  <c r="D800"/>
  <c r="C800"/>
  <c r="B800"/>
  <c r="P800" s="1"/>
  <c r="R799"/>
  <c r="Q799"/>
  <c r="O799"/>
  <c r="N799"/>
  <c r="M799"/>
  <c r="L799"/>
  <c r="K799"/>
  <c r="J799"/>
  <c r="I799"/>
  <c r="H799"/>
  <c r="G799"/>
  <c r="F799"/>
  <c r="E799"/>
  <c r="D799"/>
  <c r="C799"/>
  <c r="B799"/>
  <c r="P799" s="1"/>
  <c r="R798"/>
  <c r="Q798"/>
  <c r="O798"/>
  <c r="N798"/>
  <c r="M798"/>
  <c r="L798"/>
  <c r="K798"/>
  <c r="J798"/>
  <c r="I798"/>
  <c r="H798"/>
  <c r="G798"/>
  <c r="F798"/>
  <c r="E798"/>
  <c r="D798"/>
  <c r="C798"/>
  <c r="B798"/>
  <c r="P798" s="1"/>
  <c r="R797"/>
  <c r="Q797"/>
  <c r="O797"/>
  <c r="N797"/>
  <c r="M797"/>
  <c r="L797"/>
  <c r="K797"/>
  <c r="J797"/>
  <c r="I797"/>
  <c r="H797"/>
  <c r="G797"/>
  <c r="F797"/>
  <c r="E797"/>
  <c r="D797"/>
  <c r="C797"/>
  <c r="B797"/>
  <c r="P797" s="1"/>
  <c r="R796"/>
  <c r="Q796"/>
  <c r="O796"/>
  <c r="N796"/>
  <c r="M796"/>
  <c r="L796"/>
  <c r="K796"/>
  <c r="J796"/>
  <c r="I796"/>
  <c r="H796"/>
  <c r="G796"/>
  <c r="F796"/>
  <c r="E796"/>
  <c r="D796"/>
  <c r="C796"/>
  <c r="B796"/>
  <c r="P796" s="1"/>
  <c r="R795"/>
  <c r="Q795"/>
  <c r="O795"/>
  <c r="N795"/>
  <c r="M795"/>
  <c r="L795"/>
  <c r="K795"/>
  <c r="J795"/>
  <c r="I795"/>
  <c r="H795"/>
  <c r="G795"/>
  <c r="F795"/>
  <c r="E795"/>
  <c r="D795"/>
  <c r="C795"/>
  <c r="B795"/>
  <c r="P795" s="1"/>
  <c r="R794"/>
  <c r="Q794"/>
  <c r="O794"/>
  <c r="N794"/>
  <c r="M794"/>
  <c r="L794"/>
  <c r="K794"/>
  <c r="J794"/>
  <c r="I794"/>
  <c r="H794"/>
  <c r="G794"/>
  <c r="F794"/>
  <c r="E794"/>
  <c r="D794"/>
  <c r="C794"/>
  <c r="B794"/>
  <c r="P794" s="1"/>
  <c r="R793"/>
  <c r="Q793"/>
  <c r="O793"/>
  <c r="N793"/>
  <c r="M793"/>
  <c r="L793"/>
  <c r="K793"/>
  <c r="J793"/>
  <c r="I793"/>
  <c r="H793"/>
  <c r="G793"/>
  <c r="F793"/>
  <c r="E793"/>
  <c r="D793"/>
  <c r="C793"/>
  <c r="B793"/>
  <c r="P793" s="1"/>
  <c r="R792"/>
  <c r="Q792"/>
  <c r="O792"/>
  <c r="N792"/>
  <c r="M792"/>
  <c r="L792"/>
  <c r="K792"/>
  <c r="J792"/>
  <c r="I792"/>
  <c r="H792"/>
  <c r="G792"/>
  <c r="F792"/>
  <c r="E792"/>
  <c r="D792"/>
  <c r="C792"/>
  <c r="B792"/>
  <c r="P792" s="1"/>
  <c r="R791"/>
  <c r="Q791"/>
  <c r="O791"/>
  <c r="N791"/>
  <c r="M791"/>
  <c r="L791"/>
  <c r="K791"/>
  <c r="J791"/>
  <c r="I791"/>
  <c r="H791"/>
  <c r="G791"/>
  <c r="F791"/>
  <c r="E791"/>
  <c r="D791"/>
  <c r="C791"/>
  <c r="B791"/>
  <c r="P791" s="1"/>
  <c r="R790"/>
  <c r="Q790"/>
  <c r="O790"/>
  <c r="N790"/>
  <c r="M790"/>
  <c r="L790"/>
  <c r="K790"/>
  <c r="J790"/>
  <c r="I790"/>
  <c r="H790"/>
  <c r="G790"/>
  <c r="F790"/>
  <c r="E790"/>
  <c r="D790"/>
  <c r="C790"/>
  <c r="B790"/>
  <c r="P790" s="1"/>
  <c r="R789"/>
  <c r="Q789"/>
  <c r="O789"/>
  <c r="N789"/>
  <c r="M789"/>
  <c r="L789"/>
  <c r="K789"/>
  <c r="J789"/>
  <c r="I789"/>
  <c r="H789"/>
  <c r="G789"/>
  <c r="F789"/>
  <c r="E789"/>
  <c r="D789"/>
  <c r="C789"/>
  <c r="B789"/>
  <c r="P789" s="1"/>
  <c r="R788"/>
  <c r="Q788"/>
  <c r="O788"/>
  <c r="N788"/>
  <c r="M788"/>
  <c r="L788"/>
  <c r="K788"/>
  <c r="J788"/>
  <c r="I788"/>
  <c r="H788"/>
  <c r="G788"/>
  <c r="F788"/>
  <c r="E788"/>
  <c r="D788"/>
  <c r="C788"/>
  <c r="B788"/>
  <c r="P788" s="1"/>
  <c r="R787"/>
  <c r="Q787"/>
  <c r="O787"/>
  <c r="N787"/>
  <c r="M787"/>
  <c r="L787"/>
  <c r="K787"/>
  <c r="J787"/>
  <c r="I787"/>
  <c r="H787"/>
  <c r="G787"/>
  <c r="F787"/>
  <c r="E787"/>
  <c r="D787"/>
  <c r="C787"/>
  <c r="B787"/>
  <c r="P787" s="1"/>
  <c r="R786"/>
  <c r="Q786"/>
  <c r="O786"/>
  <c r="N786"/>
  <c r="M786"/>
  <c r="L786"/>
  <c r="K786"/>
  <c r="J786"/>
  <c r="I786"/>
  <c r="H786"/>
  <c r="G786"/>
  <c r="F786"/>
  <c r="E786"/>
  <c r="D786"/>
  <c r="C786"/>
  <c r="B786"/>
  <c r="P786" s="1"/>
  <c r="R785"/>
  <c r="Q785"/>
  <c r="O785"/>
  <c r="N785"/>
  <c r="M785"/>
  <c r="L785"/>
  <c r="K785"/>
  <c r="J785"/>
  <c r="I785"/>
  <c r="H785"/>
  <c r="G785"/>
  <c r="F785"/>
  <c r="E785"/>
  <c r="D785"/>
  <c r="C785"/>
  <c r="B785"/>
  <c r="P785" s="1"/>
  <c r="R784"/>
  <c r="Q784"/>
  <c r="O784"/>
  <c r="N784"/>
  <c r="M784"/>
  <c r="L784"/>
  <c r="K784"/>
  <c r="J784"/>
  <c r="I784"/>
  <c r="H784"/>
  <c r="G784"/>
  <c r="F784"/>
  <c r="E784"/>
  <c r="D784"/>
  <c r="C784"/>
  <c r="B784"/>
  <c r="P784" s="1"/>
  <c r="R783"/>
  <c r="Q783"/>
  <c r="O783"/>
  <c r="N783"/>
  <c r="M783"/>
  <c r="L783"/>
  <c r="K783"/>
  <c r="J783"/>
  <c r="I783"/>
  <c r="H783"/>
  <c r="G783"/>
  <c r="F783"/>
  <c r="E783"/>
  <c r="D783"/>
  <c r="C783"/>
  <c r="B783"/>
  <c r="P783" s="1"/>
  <c r="R782"/>
  <c r="Q782"/>
  <c r="O782"/>
  <c r="N782"/>
  <c r="M782"/>
  <c r="L782"/>
  <c r="K782"/>
  <c r="J782"/>
  <c r="I782"/>
  <c r="H782"/>
  <c r="G782"/>
  <c r="F782"/>
  <c r="E782"/>
  <c r="D782"/>
  <c r="C782"/>
  <c r="B782"/>
  <c r="P782" s="1"/>
  <c r="R781"/>
  <c r="Q781"/>
  <c r="O781"/>
  <c r="N781"/>
  <c r="M781"/>
  <c r="L781"/>
  <c r="K781"/>
  <c r="J781"/>
  <c r="I781"/>
  <c r="H781"/>
  <c r="G781"/>
  <c r="F781"/>
  <c r="E781"/>
  <c r="D781"/>
  <c r="C781"/>
  <c r="B781"/>
  <c r="P781" s="1"/>
  <c r="R780"/>
  <c r="Q780"/>
  <c r="O780"/>
  <c r="N780"/>
  <c r="M780"/>
  <c r="L780"/>
  <c r="K780"/>
  <c r="J780"/>
  <c r="I780"/>
  <c r="H780"/>
  <c r="G780"/>
  <c r="F780"/>
  <c r="E780"/>
  <c r="D780"/>
  <c r="C780"/>
  <c r="B780"/>
  <c r="P780" s="1"/>
  <c r="R779"/>
  <c r="Q779"/>
  <c r="O779"/>
  <c r="N779"/>
  <c r="M779"/>
  <c r="L779"/>
  <c r="K779"/>
  <c r="J779"/>
  <c r="I779"/>
  <c r="H779"/>
  <c r="G779"/>
  <c r="F779"/>
  <c r="E779"/>
  <c r="D779"/>
  <c r="C779"/>
  <c r="B779"/>
  <c r="P779" s="1"/>
  <c r="R778"/>
  <c r="Q778"/>
  <c r="O778"/>
  <c r="N778"/>
  <c r="M778"/>
  <c r="L778"/>
  <c r="K778"/>
  <c r="J778"/>
  <c r="I778"/>
  <c r="H778"/>
  <c r="G778"/>
  <c r="F778"/>
  <c r="E778"/>
  <c r="D778"/>
  <c r="C778"/>
  <c r="B778"/>
  <c r="P778" s="1"/>
  <c r="R777"/>
  <c r="Q777"/>
  <c r="O777"/>
  <c r="N777"/>
  <c r="M777"/>
  <c r="L777"/>
  <c r="K777"/>
  <c r="J777"/>
  <c r="I777"/>
  <c r="H777"/>
  <c r="G777"/>
  <c r="F777"/>
  <c r="E777"/>
  <c r="D777"/>
  <c r="C777"/>
  <c r="B777"/>
  <c r="P777" s="1"/>
  <c r="R776"/>
  <c r="Q776"/>
  <c r="O776"/>
  <c r="N776"/>
  <c r="M776"/>
  <c r="L776"/>
  <c r="K776"/>
  <c r="J776"/>
  <c r="I776"/>
  <c r="H776"/>
  <c r="G776"/>
  <c r="F776"/>
  <c r="E776"/>
  <c r="D776"/>
  <c r="C776"/>
  <c r="B776"/>
  <c r="P776" s="1"/>
  <c r="R775"/>
  <c r="Q775"/>
  <c r="O775"/>
  <c r="N775"/>
  <c r="M775"/>
  <c r="L775"/>
  <c r="K775"/>
  <c r="J775"/>
  <c r="I775"/>
  <c r="H775"/>
  <c r="G775"/>
  <c r="F775"/>
  <c r="E775"/>
  <c r="D775"/>
  <c r="C775"/>
  <c r="B775"/>
  <c r="P775" s="1"/>
  <c r="R774"/>
  <c r="Q774"/>
  <c r="O774"/>
  <c r="N774"/>
  <c r="M774"/>
  <c r="L774"/>
  <c r="K774"/>
  <c r="J774"/>
  <c r="I774"/>
  <c r="H774"/>
  <c r="G774"/>
  <c r="F774"/>
  <c r="E774"/>
  <c r="D774"/>
  <c r="C774"/>
  <c r="B774"/>
  <c r="P774" s="1"/>
  <c r="R773"/>
  <c r="Q773"/>
  <c r="O773"/>
  <c r="N773"/>
  <c r="M773"/>
  <c r="L773"/>
  <c r="K773"/>
  <c r="J773"/>
  <c r="I773"/>
  <c r="H773"/>
  <c r="G773"/>
  <c r="F773"/>
  <c r="E773"/>
  <c r="D773"/>
  <c r="C773"/>
  <c r="B773"/>
  <c r="P773" s="1"/>
  <c r="R772"/>
  <c r="Q772"/>
  <c r="O772"/>
  <c r="N772"/>
  <c r="M772"/>
  <c r="L772"/>
  <c r="K772"/>
  <c r="J772"/>
  <c r="I772"/>
  <c r="H772"/>
  <c r="G772"/>
  <c r="F772"/>
  <c r="E772"/>
  <c r="D772"/>
  <c r="C772"/>
  <c r="B772"/>
  <c r="P772" s="1"/>
  <c r="R771"/>
  <c r="Q771"/>
  <c r="O771"/>
  <c r="N771"/>
  <c r="M771"/>
  <c r="L771"/>
  <c r="K771"/>
  <c r="J771"/>
  <c r="I771"/>
  <c r="H771"/>
  <c r="G771"/>
  <c r="F771"/>
  <c r="E771"/>
  <c r="D771"/>
  <c r="C771"/>
  <c r="B771"/>
  <c r="P771" s="1"/>
  <c r="R770"/>
  <c r="Q770"/>
  <c r="O770"/>
  <c r="N770"/>
  <c r="M770"/>
  <c r="L770"/>
  <c r="K770"/>
  <c r="J770"/>
  <c r="I770"/>
  <c r="H770"/>
  <c r="G770"/>
  <c r="F770"/>
  <c r="E770"/>
  <c r="D770"/>
  <c r="C770"/>
  <c r="B770"/>
  <c r="P770" s="1"/>
  <c r="R769"/>
  <c r="Q769"/>
  <c r="O769"/>
  <c r="N769"/>
  <c r="M769"/>
  <c r="L769"/>
  <c r="K769"/>
  <c r="J769"/>
  <c r="I769"/>
  <c r="H769"/>
  <c r="G769"/>
  <c r="F769"/>
  <c r="E769"/>
  <c r="D769"/>
  <c r="C769"/>
  <c r="B769"/>
  <c r="P769" s="1"/>
  <c r="R768"/>
  <c r="Q768"/>
  <c r="O768"/>
  <c r="N768"/>
  <c r="M768"/>
  <c r="L768"/>
  <c r="K768"/>
  <c r="J768"/>
  <c r="I768"/>
  <c r="H768"/>
  <c r="G768"/>
  <c r="F768"/>
  <c r="E768"/>
  <c r="D768"/>
  <c r="C768"/>
  <c r="B768"/>
  <c r="P768" s="1"/>
  <c r="R767"/>
  <c r="Q767"/>
  <c r="O767"/>
  <c r="N767"/>
  <c r="M767"/>
  <c r="L767"/>
  <c r="K767"/>
  <c r="J767"/>
  <c r="I767"/>
  <c r="H767"/>
  <c r="G767"/>
  <c r="F767"/>
  <c r="E767"/>
  <c r="D767"/>
  <c r="C767"/>
  <c r="B767"/>
  <c r="P767" s="1"/>
  <c r="R766"/>
  <c r="Q766"/>
  <c r="O766"/>
  <c r="N766"/>
  <c r="M766"/>
  <c r="L766"/>
  <c r="K766"/>
  <c r="J766"/>
  <c r="I766"/>
  <c r="H766"/>
  <c r="G766"/>
  <c r="F766"/>
  <c r="E766"/>
  <c r="D766"/>
  <c r="C766"/>
  <c r="B766"/>
  <c r="P766" s="1"/>
  <c r="R765"/>
  <c r="Q765"/>
  <c r="O765"/>
  <c r="N765"/>
  <c r="M765"/>
  <c r="L765"/>
  <c r="K765"/>
  <c r="J765"/>
  <c r="I765"/>
  <c r="H765"/>
  <c r="G765"/>
  <c r="F765"/>
  <c r="E765"/>
  <c r="D765"/>
  <c r="C765"/>
  <c r="B765"/>
  <c r="P765" s="1"/>
  <c r="R764"/>
  <c r="Q764"/>
  <c r="O764"/>
  <c r="N764"/>
  <c r="M764"/>
  <c r="L764"/>
  <c r="K764"/>
  <c r="J764"/>
  <c r="I764"/>
  <c r="H764"/>
  <c r="G764"/>
  <c r="F764"/>
  <c r="E764"/>
  <c r="D764"/>
  <c r="C764"/>
  <c r="B764"/>
  <c r="P764" s="1"/>
  <c r="R763"/>
  <c r="Q763"/>
  <c r="O763"/>
  <c r="N763"/>
  <c r="M763"/>
  <c r="L763"/>
  <c r="K763"/>
  <c r="J763"/>
  <c r="I763"/>
  <c r="H763"/>
  <c r="G763"/>
  <c r="F763"/>
  <c r="E763"/>
  <c r="D763"/>
  <c r="C763"/>
  <c r="B763"/>
  <c r="P763" s="1"/>
  <c r="R762"/>
  <c r="Q762"/>
  <c r="O762"/>
  <c r="N762"/>
  <c r="M762"/>
  <c r="L762"/>
  <c r="K762"/>
  <c r="J762"/>
  <c r="I762"/>
  <c r="H762"/>
  <c r="G762"/>
  <c r="F762"/>
  <c r="E762"/>
  <c r="D762"/>
  <c r="C762"/>
  <c r="B762"/>
  <c r="P762" s="1"/>
  <c r="R761"/>
  <c r="Q761"/>
  <c r="O761"/>
  <c r="N761"/>
  <c r="M761"/>
  <c r="L761"/>
  <c r="K761"/>
  <c r="J761"/>
  <c r="I761"/>
  <c r="H761"/>
  <c r="G761"/>
  <c r="F761"/>
  <c r="E761"/>
  <c r="D761"/>
  <c r="C761"/>
  <c r="B761"/>
  <c r="P761" s="1"/>
  <c r="R760"/>
  <c r="Q760"/>
  <c r="O760"/>
  <c r="N760"/>
  <c r="M760"/>
  <c r="L760"/>
  <c r="K760"/>
  <c r="J760"/>
  <c r="I760"/>
  <c r="H760"/>
  <c r="G760"/>
  <c r="F760"/>
  <c r="E760"/>
  <c r="D760"/>
  <c r="C760"/>
  <c r="B760"/>
  <c r="P760" s="1"/>
  <c r="R759"/>
  <c r="Q759"/>
  <c r="O759"/>
  <c r="N759"/>
  <c r="M759"/>
  <c r="L759"/>
  <c r="K759"/>
  <c r="J759"/>
  <c r="I759"/>
  <c r="H759"/>
  <c r="G759"/>
  <c r="F759"/>
  <c r="E759"/>
  <c r="D759"/>
  <c r="C759"/>
  <c r="B759"/>
  <c r="P759" s="1"/>
  <c r="R758"/>
  <c r="Q758"/>
  <c r="O758"/>
  <c r="N758"/>
  <c r="M758"/>
  <c r="L758"/>
  <c r="K758"/>
  <c r="J758"/>
  <c r="I758"/>
  <c r="H758"/>
  <c r="G758"/>
  <c r="F758"/>
  <c r="E758"/>
  <c r="D758"/>
  <c r="C758"/>
  <c r="B758"/>
  <c r="P758" s="1"/>
  <c r="R757"/>
  <c r="Q757"/>
  <c r="O757"/>
  <c r="N757"/>
  <c r="M757"/>
  <c r="L757"/>
  <c r="K757"/>
  <c r="J757"/>
  <c r="I757"/>
  <c r="H757"/>
  <c r="G757"/>
  <c r="F757"/>
  <c r="E757"/>
  <c r="D757"/>
  <c r="C757"/>
  <c r="B757"/>
  <c r="P757" s="1"/>
  <c r="R756"/>
  <c r="Q756"/>
  <c r="O756"/>
  <c r="N756"/>
  <c r="M756"/>
  <c r="L756"/>
  <c r="K756"/>
  <c r="J756"/>
  <c r="I756"/>
  <c r="H756"/>
  <c r="G756"/>
  <c r="F756"/>
  <c r="E756"/>
  <c r="D756"/>
  <c r="C756"/>
  <c r="B756"/>
  <c r="P756" s="1"/>
  <c r="R755"/>
  <c r="Q755"/>
  <c r="O755"/>
  <c r="N755"/>
  <c r="M755"/>
  <c r="L755"/>
  <c r="K755"/>
  <c r="J755"/>
  <c r="I755"/>
  <c r="H755"/>
  <c r="G755"/>
  <c r="F755"/>
  <c r="E755"/>
  <c r="D755"/>
  <c r="C755"/>
  <c r="B755"/>
  <c r="P755" s="1"/>
  <c r="R754"/>
  <c r="Q754"/>
  <c r="O754"/>
  <c r="N754"/>
  <c r="M754"/>
  <c r="L754"/>
  <c r="K754"/>
  <c r="J754"/>
  <c r="I754"/>
  <c r="H754"/>
  <c r="G754"/>
  <c r="F754"/>
  <c r="E754"/>
  <c r="D754"/>
  <c r="C754"/>
  <c r="B754"/>
  <c r="P754" s="1"/>
  <c r="R753"/>
  <c r="Q753"/>
  <c r="O753"/>
  <c r="N753"/>
  <c r="M753"/>
  <c r="L753"/>
  <c r="K753"/>
  <c r="J753"/>
  <c r="I753"/>
  <c r="H753"/>
  <c r="G753"/>
  <c r="F753"/>
  <c r="E753"/>
  <c r="D753"/>
  <c r="C753"/>
  <c r="B753"/>
  <c r="P753" s="1"/>
  <c r="R752"/>
  <c r="Q752"/>
  <c r="O752"/>
  <c r="N752"/>
  <c r="M752"/>
  <c r="L752"/>
  <c r="K752"/>
  <c r="J752"/>
  <c r="I752"/>
  <c r="H752"/>
  <c r="G752"/>
  <c r="F752"/>
  <c r="E752"/>
  <c r="D752"/>
  <c r="C752"/>
  <c r="B752"/>
  <c r="P752" s="1"/>
  <c r="R751"/>
  <c r="Q751"/>
  <c r="O751"/>
  <c r="N751"/>
  <c r="M751"/>
  <c r="L751"/>
  <c r="K751"/>
  <c r="J751"/>
  <c r="I751"/>
  <c r="H751"/>
  <c r="G751"/>
  <c r="F751"/>
  <c r="E751"/>
  <c r="D751"/>
  <c r="C751"/>
  <c r="B751"/>
  <c r="P751" s="1"/>
  <c r="R750"/>
  <c r="Q750"/>
  <c r="O750"/>
  <c r="N750"/>
  <c r="M750"/>
  <c r="L750"/>
  <c r="K750"/>
  <c r="J750"/>
  <c r="I750"/>
  <c r="H750"/>
  <c r="G750"/>
  <c r="F750"/>
  <c r="E750"/>
  <c r="D750"/>
  <c r="C750"/>
  <c r="B750"/>
  <c r="P750" s="1"/>
  <c r="R749"/>
  <c r="Q749"/>
  <c r="O749"/>
  <c r="N749"/>
  <c r="M749"/>
  <c r="L749"/>
  <c r="K749"/>
  <c r="J749"/>
  <c r="I749"/>
  <c r="H749"/>
  <c r="G749"/>
  <c r="F749"/>
  <c r="E749"/>
  <c r="D749"/>
  <c r="C749"/>
  <c r="B749"/>
  <c r="P749" s="1"/>
  <c r="R748"/>
  <c r="Q748"/>
  <c r="O748"/>
  <c r="N748"/>
  <c r="M748"/>
  <c r="L748"/>
  <c r="K748"/>
  <c r="J748"/>
  <c r="I748"/>
  <c r="H748"/>
  <c r="G748"/>
  <c r="F748"/>
  <c r="E748"/>
  <c r="D748"/>
  <c r="C748"/>
  <c r="B748"/>
  <c r="P748" s="1"/>
  <c r="R747"/>
  <c r="Q747"/>
  <c r="O747"/>
  <c r="N747"/>
  <c r="M747"/>
  <c r="L747"/>
  <c r="K747"/>
  <c r="J747"/>
  <c r="I747"/>
  <c r="H747"/>
  <c r="G747"/>
  <c r="F747"/>
  <c r="E747"/>
  <c r="D747"/>
  <c r="C747"/>
  <c r="B747"/>
  <c r="P747" s="1"/>
  <c r="R746"/>
  <c r="Q746"/>
  <c r="O746"/>
  <c r="N746"/>
  <c r="M746"/>
  <c r="L746"/>
  <c r="K746"/>
  <c r="J746"/>
  <c r="I746"/>
  <c r="H746"/>
  <c r="G746"/>
  <c r="F746"/>
  <c r="E746"/>
  <c r="D746"/>
  <c r="C746"/>
  <c r="B746"/>
  <c r="P746" s="1"/>
  <c r="R745"/>
  <c r="Q745"/>
  <c r="O745"/>
  <c r="N745"/>
  <c r="M745"/>
  <c r="L745"/>
  <c r="K745"/>
  <c r="J745"/>
  <c r="I745"/>
  <c r="H745"/>
  <c r="G745"/>
  <c r="F745"/>
  <c r="E745"/>
  <c r="D745"/>
  <c r="C745"/>
  <c r="B745"/>
  <c r="P745" s="1"/>
  <c r="R744"/>
  <c r="Q744"/>
  <c r="O744"/>
  <c r="N744"/>
  <c r="M744"/>
  <c r="L744"/>
  <c r="K744"/>
  <c r="J744"/>
  <c r="I744"/>
  <c r="H744"/>
  <c r="G744"/>
  <c r="F744"/>
  <c r="E744"/>
  <c r="D744"/>
  <c r="C744"/>
  <c r="B744"/>
  <c r="P744" s="1"/>
  <c r="R743"/>
  <c r="Q743"/>
  <c r="O743"/>
  <c r="N743"/>
  <c r="M743"/>
  <c r="L743"/>
  <c r="K743"/>
  <c r="J743"/>
  <c r="I743"/>
  <c r="H743"/>
  <c r="G743"/>
  <c r="F743"/>
  <c r="E743"/>
  <c r="D743"/>
  <c r="C743"/>
  <c r="B743"/>
  <c r="P743" s="1"/>
  <c r="R742"/>
  <c r="Q742"/>
  <c r="O742"/>
  <c r="N742"/>
  <c r="M742"/>
  <c r="L742"/>
  <c r="K742"/>
  <c r="J742"/>
  <c r="I742"/>
  <c r="H742"/>
  <c r="G742"/>
  <c r="F742"/>
  <c r="E742"/>
  <c r="D742"/>
  <c r="C742"/>
  <c r="B742"/>
  <c r="P742" s="1"/>
  <c r="R741"/>
  <c r="Q741"/>
  <c r="O741"/>
  <c r="N741"/>
  <c r="M741"/>
  <c r="L741"/>
  <c r="K741"/>
  <c r="J741"/>
  <c r="I741"/>
  <c r="H741"/>
  <c r="G741"/>
  <c r="F741"/>
  <c r="E741"/>
  <c r="D741"/>
  <c r="C741"/>
  <c r="B741"/>
  <c r="P741" s="1"/>
  <c r="R740"/>
  <c r="Q740"/>
  <c r="O740"/>
  <c r="N740"/>
  <c r="M740"/>
  <c r="L740"/>
  <c r="K740"/>
  <c r="J740"/>
  <c r="I740"/>
  <c r="H740"/>
  <c r="G740"/>
  <c r="F740"/>
  <c r="E740"/>
  <c r="D740"/>
  <c r="C740"/>
  <c r="B740"/>
  <c r="P740" s="1"/>
  <c r="R739"/>
  <c r="Q739"/>
  <c r="O739"/>
  <c r="N739"/>
  <c r="M739"/>
  <c r="L739"/>
  <c r="K739"/>
  <c r="J739"/>
  <c r="I739"/>
  <c r="H739"/>
  <c r="G739"/>
  <c r="F739"/>
  <c r="E739"/>
  <c r="D739"/>
  <c r="C739"/>
  <c r="B739"/>
  <c r="P739" s="1"/>
  <c r="R738"/>
  <c r="Q738"/>
  <c r="O738"/>
  <c r="N738"/>
  <c r="M738"/>
  <c r="L738"/>
  <c r="K738"/>
  <c r="J738"/>
  <c r="I738"/>
  <c r="H738"/>
  <c r="G738"/>
  <c r="F738"/>
  <c r="E738"/>
  <c r="D738"/>
  <c r="C738"/>
  <c r="B738"/>
  <c r="P738" s="1"/>
  <c r="R737"/>
  <c r="Q737"/>
  <c r="O737"/>
  <c r="N737"/>
  <c r="M737"/>
  <c r="L737"/>
  <c r="K737"/>
  <c r="J737"/>
  <c r="I737"/>
  <c r="H737"/>
  <c r="G737"/>
  <c r="F737"/>
  <c r="E737"/>
  <c r="D737"/>
  <c r="C737"/>
  <c r="B737"/>
  <c r="P737" s="1"/>
  <c r="R736"/>
  <c r="Q736"/>
  <c r="O736"/>
  <c r="N736"/>
  <c r="M736"/>
  <c r="L736"/>
  <c r="K736"/>
  <c r="J736"/>
  <c r="I736"/>
  <c r="H736"/>
  <c r="G736"/>
  <c r="F736"/>
  <c r="E736"/>
  <c r="D736"/>
  <c r="C736"/>
  <c r="B736"/>
  <c r="P736" s="1"/>
  <c r="R735"/>
  <c r="Q735"/>
  <c r="O735"/>
  <c r="N735"/>
  <c r="M735"/>
  <c r="L735"/>
  <c r="K735"/>
  <c r="J735"/>
  <c r="I735"/>
  <c r="H735"/>
  <c r="G735"/>
  <c r="F735"/>
  <c r="E735"/>
  <c r="D735"/>
  <c r="C735"/>
  <c r="B735"/>
  <c r="P735" s="1"/>
  <c r="R734"/>
  <c r="Q734"/>
  <c r="O734"/>
  <c r="N734"/>
  <c r="M734"/>
  <c r="L734"/>
  <c r="K734"/>
  <c r="J734"/>
  <c r="I734"/>
  <c r="H734"/>
  <c r="G734"/>
  <c r="F734"/>
  <c r="E734"/>
  <c r="D734"/>
  <c r="C734"/>
  <c r="B734"/>
  <c r="P734" s="1"/>
  <c r="R733"/>
  <c r="Q733"/>
  <c r="O733"/>
  <c r="N733"/>
  <c r="M733"/>
  <c r="L733"/>
  <c r="K733"/>
  <c r="J733"/>
  <c r="I733"/>
  <c r="H733"/>
  <c r="G733"/>
  <c r="F733"/>
  <c r="E733"/>
  <c r="D733"/>
  <c r="C733"/>
  <c r="B733"/>
  <c r="P733" s="1"/>
  <c r="R732"/>
  <c r="Q732"/>
  <c r="O732"/>
  <c r="N732"/>
  <c r="M732"/>
  <c r="L732"/>
  <c r="K732"/>
  <c r="J732"/>
  <c r="I732"/>
  <c r="H732"/>
  <c r="G732"/>
  <c r="F732"/>
  <c r="E732"/>
  <c r="D732"/>
  <c r="C732"/>
  <c r="B732"/>
  <c r="P732" s="1"/>
  <c r="R731"/>
  <c r="Q731"/>
  <c r="O731"/>
  <c r="N731"/>
  <c r="M731"/>
  <c r="L731"/>
  <c r="K731"/>
  <c r="J731"/>
  <c r="I731"/>
  <c r="H731"/>
  <c r="G731"/>
  <c r="F731"/>
  <c r="E731"/>
  <c r="D731"/>
  <c r="C731"/>
  <c r="B731"/>
  <c r="P731" s="1"/>
  <c r="R730"/>
  <c r="Q730"/>
  <c r="O730"/>
  <c r="N730"/>
  <c r="M730"/>
  <c r="L730"/>
  <c r="K730"/>
  <c r="J730"/>
  <c r="I730"/>
  <c r="H730"/>
  <c r="G730"/>
  <c r="F730"/>
  <c r="E730"/>
  <c r="D730"/>
  <c r="C730"/>
  <c r="B730"/>
  <c r="P730" s="1"/>
  <c r="R729"/>
  <c r="Q729"/>
  <c r="O729"/>
  <c r="N729"/>
  <c r="M729"/>
  <c r="L729"/>
  <c r="K729"/>
  <c r="J729"/>
  <c r="I729"/>
  <c r="H729"/>
  <c r="G729"/>
  <c r="F729"/>
  <c r="E729"/>
  <c r="D729"/>
  <c r="C729"/>
  <c r="B729"/>
  <c r="P729" s="1"/>
  <c r="R728"/>
  <c r="Q728"/>
  <c r="O728"/>
  <c r="N728"/>
  <c r="M728"/>
  <c r="L728"/>
  <c r="K728"/>
  <c r="J728"/>
  <c r="I728"/>
  <c r="H728"/>
  <c r="G728"/>
  <c r="F728"/>
  <c r="E728"/>
  <c r="D728"/>
  <c r="C728"/>
  <c r="B728"/>
  <c r="P728" s="1"/>
  <c r="R727"/>
  <c r="Q727"/>
  <c r="O727"/>
  <c r="N727"/>
  <c r="M727"/>
  <c r="L727"/>
  <c r="K727"/>
  <c r="J727"/>
  <c r="I727"/>
  <c r="H727"/>
  <c r="G727"/>
  <c r="F727"/>
  <c r="E727"/>
  <c r="D727"/>
  <c r="C727"/>
  <c r="B727"/>
  <c r="P727" s="1"/>
  <c r="R726"/>
  <c r="Q726"/>
  <c r="O726"/>
  <c r="N726"/>
  <c r="M726"/>
  <c r="L726"/>
  <c r="K726"/>
  <c r="J726"/>
  <c r="I726"/>
  <c r="H726"/>
  <c r="G726"/>
  <c r="F726"/>
  <c r="E726"/>
  <c r="D726"/>
  <c r="C726"/>
  <c r="B726"/>
  <c r="P726" s="1"/>
  <c r="R725"/>
  <c r="Q725"/>
  <c r="O725"/>
  <c r="N725"/>
  <c r="M725"/>
  <c r="L725"/>
  <c r="K725"/>
  <c r="J725"/>
  <c r="I725"/>
  <c r="H725"/>
  <c r="G725"/>
  <c r="F725"/>
  <c r="E725"/>
  <c r="D725"/>
  <c r="C725"/>
  <c r="B725"/>
  <c r="P725" s="1"/>
  <c r="R724"/>
  <c r="Q724"/>
  <c r="O724"/>
  <c r="N724"/>
  <c r="M724"/>
  <c r="L724"/>
  <c r="K724"/>
  <c r="J724"/>
  <c r="I724"/>
  <c r="H724"/>
  <c r="G724"/>
  <c r="F724"/>
  <c r="E724"/>
  <c r="D724"/>
  <c r="C724"/>
  <c r="B724"/>
  <c r="P724" s="1"/>
  <c r="R723"/>
  <c r="Q723"/>
  <c r="O723"/>
  <c r="N723"/>
  <c r="M723"/>
  <c r="L723"/>
  <c r="K723"/>
  <c r="J723"/>
  <c r="I723"/>
  <c r="H723"/>
  <c r="G723"/>
  <c r="F723"/>
  <c r="E723"/>
  <c r="D723"/>
  <c r="C723"/>
  <c r="B723"/>
  <c r="P723" s="1"/>
  <c r="R722"/>
  <c r="Q722"/>
  <c r="O722"/>
  <c r="N722"/>
  <c r="M722"/>
  <c r="L722"/>
  <c r="K722"/>
  <c r="J722"/>
  <c r="I722"/>
  <c r="H722"/>
  <c r="G722"/>
  <c r="F722"/>
  <c r="E722"/>
  <c r="D722"/>
  <c r="C722"/>
  <c r="B722"/>
  <c r="P722" s="1"/>
  <c r="R721"/>
  <c r="Q721"/>
  <c r="O721"/>
  <c r="N721"/>
  <c r="M721"/>
  <c r="L721"/>
  <c r="K721"/>
  <c r="J721"/>
  <c r="I721"/>
  <c r="H721"/>
  <c r="G721"/>
  <c r="F721"/>
  <c r="E721"/>
  <c r="D721"/>
  <c r="C721"/>
  <c r="B721"/>
  <c r="P721" s="1"/>
  <c r="R720"/>
  <c r="Q720"/>
  <c r="O720"/>
  <c r="N720"/>
  <c r="M720"/>
  <c r="L720"/>
  <c r="K720"/>
  <c r="J720"/>
  <c r="I720"/>
  <c r="H720"/>
  <c r="G720"/>
  <c r="F720"/>
  <c r="E720"/>
  <c r="D720"/>
  <c r="C720"/>
  <c r="B720"/>
  <c r="P720" s="1"/>
  <c r="R719"/>
  <c r="Q719"/>
  <c r="O719"/>
  <c r="N719"/>
  <c r="M719"/>
  <c r="L719"/>
  <c r="K719"/>
  <c r="J719"/>
  <c r="I719"/>
  <c r="H719"/>
  <c r="G719"/>
  <c r="F719"/>
  <c r="E719"/>
  <c r="D719"/>
  <c r="C719"/>
  <c r="B719"/>
  <c r="P719" s="1"/>
  <c r="R718"/>
  <c r="Q718"/>
  <c r="O718"/>
  <c r="N718"/>
  <c r="M718"/>
  <c r="L718"/>
  <c r="K718"/>
  <c r="J718"/>
  <c r="I718"/>
  <c r="H718"/>
  <c r="G718"/>
  <c r="F718"/>
  <c r="E718"/>
  <c r="D718"/>
  <c r="C718"/>
  <c r="B718"/>
  <c r="P718" s="1"/>
  <c r="R717"/>
  <c r="Q717"/>
  <c r="O717"/>
  <c r="N717"/>
  <c r="M717"/>
  <c r="L717"/>
  <c r="K717"/>
  <c r="J717"/>
  <c r="I717"/>
  <c r="H717"/>
  <c r="G717"/>
  <c r="F717"/>
  <c r="E717"/>
  <c r="D717"/>
  <c r="C717"/>
  <c r="B717"/>
  <c r="P717" s="1"/>
  <c r="R716"/>
  <c r="Q716"/>
  <c r="O716"/>
  <c r="N716"/>
  <c r="M716"/>
  <c r="L716"/>
  <c r="K716"/>
  <c r="J716"/>
  <c r="I716"/>
  <c r="H716"/>
  <c r="G716"/>
  <c r="F716"/>
  <c r="E716"/>
  <c r="D716"/>
  <c r="C716"/>
  <c r="B716"/>
  <c r="P716" s="1"/>
  <c r="R715"/>
  <c r="Q715"/>
  <c r="O715"/>
  <c r="N715"/>
  <c r="M715"/>
  <c r="L715"/>
  <c r="K715"/>
  <c r="J715"/>
  <c r="I715"/>
  <c r="H715"/>
  <c r="G715"/>
  <c r="F715"/>
  <c r="E715"/>
  <c r="D715"/>
  <c r="C715"/>
  <c r="B715"/>
  <c r="P715" s="1"/>
  <c r="R714"/>
  <c r="Q714"/>
  <c r="O714"/>
  <c r="N714"/>
  <c r="M714"/>
  <c r="L714"/>
  <c r="K714"/>
  <c r="J714"/>
  <c r="I714"/>
  <c r="H714"/>
  <c r="G714"/>
  <c r="F714"/>
  <c r="E714"/>
  <c r="D714"/>
  <c r="C714"/>
  <c r="B714"/>
  <c r="P714" s="1"/>
  <c r="R713"/>
  <c r="Q713"/>
  <c r="O713"/>
  <c r="N713"/>
  <c r="M713"/>
  <c r="L713"/>
  <c r="K713"/>
  <c r="J713"/>
  <c r="I713"/>
  <c r="H713"/>
  <c r="G713"/>
  <c r="F713"/>
  <c r="E713"/>
  <c r="D713"/>
  <c r="C713"/>
  <c r="B713"/>
  <c r="P713" s="1"/>
  <c r="R712"/>
  <c r="Q712"/>
  <c r="O712"/>
  <c r="N712"/>
  <c r="M712"/>
  <c r="L712"/>
  <c r="K712"/>
  <c r="J712"/>
  <c r="I712"/>
  <c r="H712"/>
  <c r="G712"/>
  <c r="F712"/>
  <c r="E712"/>
  <c r="D712"/>
  <c r="C712"/>
  <c r="B712"/>
  <c r="P712" s="1"/>
  <c r="R711"/>
  <c r="Q711"/>
  <c r="O711"/>
  <c r="N711"/>
  <c r="M711"/>
  <c r="L711"/>
  <c r="K711"/>
  <c r="J711"/>
  <c r="I711"/>
  <c r="H711"/>
  <c r="G711"/>
  <c r="F711"/>
  <c r="E711"/>
  <c r="D711"/>
  <c r="C711"/>
  <c r="B711"/>
  <c r="P711" s="1"/>
  <c r="R710"/>
  <c r="Q710"/>
  <c r="O710"/>
  <c r="N710"/>
  <c r="M710"/>
  <c r="L710"/>
  <c r="K710"/>
  <c r="J710"/>
  <c r="I710"/>
  <c r="H710"/>
  <c r="G710"/>
  <c r="F710"/>
  <c r="E710"/>
  <c r="D710"/>
  <c r="C710"/>
  <c r="B710"/>
  <c r="P710" s="1"/>
  <c r="R709"/>
  <c r="Q709"/>
  <c r="O709"/>
  <c r="N709"/>
  <c r="M709"/>
  <c r="L709"/>
  <c r="K709"/>
  <c r="J709"/>
  <c r="I709"/>
  <c r="H709"/>
  <c r="G709"/>
  <c r="F709"/>
  <c r="E709"/>
  <c r="D709"/>
  <c r="C709"/>
  <c r="B709"/>
  <c r="P709" s="1"/>
  <c r="R708"/>
  <c r="Q708"/>
  <c r="O708"/>
  <c r="N708"/>
  <c r="M708"/>
  <c r="L708"/>
  <c r="K708"/>
  <c r="J708"/>
  <c r="I708"/>
  <c r="H708"/>
  <c r="G708"/>
  <c r="F708"/>
  <c r="E708"/>
  <c r="D708"/>
  <c r="C708"/>
  <c r="B708"/>
  <c r="P708" s="1"/>
  <c r="R707"/>
  <c r="Q707"/>
  <c r="O707"/>
  <c r="N707"/>
  <c r="M707"/>
  <c r="L707"/>
  <c r="K707"/>
  <c r="J707"/>
  <c r="I707"/>
  <c r="H707"/>
  <c r="G707"/>
  <c r="F707"/>
  <c r="E707"/>
  <c r="D707"/>
  <c r="C707"/>
  <c r="B707"/>
  <c r="P707" s="1"/>
  <c r="R706"/>
  <c r="Q706"/>
  <c r="O706"/>
  <c r="N706"/>
  <c r="M706"/>
  <c r="L706"/>
  <c r="K706"/>
  <c r="J706"/>
  <c r="I706"/>
  <c r="H706"/>
  <c r="G706"/>
  <c r="F706"/>
  <c r="E706"/>
  <c r="D706"/>
  <c r="C706"/>
  <c r="B706"/>
  <c r="P706" s="1"/>
  <c r="R705"/>
  <c r="Q705"/>
  <c r="O705"/>
  <c r="N705"/>
  <c r="M705"/>
  <c r="L705"/>
  <c r="K705"/>
  <c r="J705"/>
  <c r="I705"/>
  <c r="H705"/>
  <c r="G705"/>
  <c r="F705"/>
  <c r="E705"/>
  <c r="D705"/>
  <c r="C705"/>
  <c r="B705"/>
  <c r="P705" s="1"/>
  <c r="R704"/>
  <c r="Q704"/>
  <c r="O704"/>
  <c r="N704"/>
  <c r="M704"/>
  <c r="L704"/>
  <c r="K704"/>
  <c r="J704"/>
  <c r="I704"/>
  <c r="H704"/>
  <c r="G704"/>
  <c r="F704"/>
  <c r="E704"/>
  <c r="D704"/>
  <c r="C704"/>
  <c r="B704"/>
  <c r="P704" s="1"/>
  <c r="R703"/>
  <c r="Q703"/>
  <c r="O703"/>
  <c r="N703"/>
  <c r="M703"/>
  <c r="L703"/>
  <c r="K703"/>
  <c r="J703"/>
  <c r="I703"/>
  <c r="H703"/>
  <c r="G703"/>
  <c r="F703"/>
  <c r="E703"/>
  <c r="D703"/>
  <c r="C703"/>
  <c r="B703"/>
  <c r="P703" s="1"/>
  <c r="R702"/>
  <c r="Q702"/>
  <c r="O702"/>
  <c r="N702"/>
  <c r="M702"/>
  <c r="L702"/>
  <c r="K702"/>
  <c r="J702"/>
  <c r="I702"/>
  <c r="H702"/>
  <c r="G702"/>
  <c r="F702"/>
  <c r="E702"/>
  <c r="D702"/>
  <c r="C702"/>
  <c r="B702"/>
  <c r="P702" s="1"/>
  <c r="R701"/>
  <c r="Q701"/>
  <c r="O701"/>
  <c r="N701"/>
  <c r="M701"/>
  <c r="L701"/>
  <c r="K701"/>
  <c r="J701"/>
  <c r="I701"/>
  <c r="H701"/>
  <c r="G701"/>
  <c r="F701"/>
  <c r="E701"/>
  <c r="D701"/>
  <c r="C701"/>
  <c r="B701"/>
  <c r="P701" s="1"/>
  <c r="R700"/>
  <c r="Q700"/>
  <c r="O700"/>
  <c r="N700"/>
  <c r="M700"/>
  <c r="L700"/>
  <c r="K700"/>
  <c r="J700"/>
  <c r="I700"/>
  <c r="H700"/>
  <c r="G700"/>
  <c r="F700"/>
  <c r="E700"/>
  <c r="D700"/>
  <c r="C700"/>
  <c r="B700"/>
  <c r="P700" s="1"/>
  <c r="R699"/>
  <c r="Q699"/>
  <c r="O699"/>
  <c r="N699"/>
  <c r="M699"/>
  <c r="L699"/>
  <c r="K699"/>
  <c r="J699"/>
  <c r="I699"/>
  <c r="H699"/>
  <c r="G699"/>
  <c r="F699"/>
  <c r="E699"/>
  <c r="D699"/>
  <c r="C699"/>
  <c r="B699"/>
  <c r="P699" s="1"/>
  <c r="R698"/>
  <c r="Q698"/>
  <c r="O698"/>
  <c r="N698"/>
  <c r="M698"/>
  <c r="L698"/>
  <c r="K698"/>
  <c r="J698"/>
  <c r="I698"/>
  <c r="H698"/>
  <c r="G698"/>
  <c r="F698"/>
  <c r="E698"/>
  <c r="D698"/>
  <c r="C698"/>
  <c r="B698"/>
  <c r="P698" s="1"/>
  <c r="R697"/>
  <c r="Q697"/>
  <c r="O697"/>
  <c r="N697"/>
  <c r="M697"/>
  <c r="L697"/>
  <c r="K697"/>
  <c r="J697"/>
  <c r="I697"/>
  <c r="H697"/>
  <c r="G697"/>
  <c r="F697"/>
  <c r="E697"/>
  <c r="D697"/>
  <c r="C697"/>
  <c r="B697"/>
  <c r="P697" s="1"/>
  <c r="R696"/>
  <c r="Q696"/>
  <c r="O696"/>
  <c r="N696"/>
  <c r="M696"/>
  <c r="L696"/>
  <c r="K696"/>
  <c r="J696"/>
  <c r="I696"/>
  <c r="H696"/>
  <c r="G696"/>
  <c r="F696"/>
  <c r="E696"/>
  <c r="D696"/>
  <c r="C696"/>
  <c r="B696"/>
  <c r="P696" s="1"/>
  <c r="R695"/>
  <c r="Q695"/>
  <c r="O695"/>
  <c r="N695"/>
  <c r="M695"/>
  <c r="L695"/>
  <c r="K695"/>
  <c r="J695"/>
  <c r="I695"/>
  <c r="H695"/>
  <c r="G695"/>
  <c r="F695"/>
  <c r="E695"/>
  <c r="D695"/>
  <c r="C695"/>
  <c r="B695"/>
  <c r="P695" s="1"/>
  <c r="R694"/>
  <c r="Q694"/>
  <c r="O694"/>
  <c r="N694"/>
  <c r="M694"/>
  <c r="L694"/>
  <c r="K694"/>
  <c r="J694"/>
  <c r="I694"/>
  <c r="H694"/>
  <c r="G694"/>
  <c r="F694"/>
  <c r="E694"/>
  <c r="D694"/>
  <c r="C694"/>
  <c r="B694"/>
  <c r="P694" s="1"/>
  <c r="R693"/>
  <c r="Q693"/>
  <c r="O693"/>
  <c r="N693"/>
  <c r="M693"/>
  <c r="L693"/>
  <c r="K693"/>
  <c r="J693"/>
  <c r="I693"/>
  <c r="H693"/>
  <c r="G693"/>
  <c r="F693"/>
  <c r="E693"/>
  <c r="D693"/>
  <c r="C693"/>
  <c r="B693"/>
  <c r="P693" s="1"/>
  <c r="R692"/>
  <c r="Q692"/>
  <c r="O692"/>
  <c r="N692"/>
  <c r="M692"/>
  <c r="L692"/>
  <c r="K692"/>
  <c r="J692"/>
  <c r="I692"/>
  <c r="H692"/>
  <c r="G692"/>
  <c r="F692"/>
  <c r="E692"/>
  <c r="D692"/>
  <c r="C692"/>
  <c r="B692"/>
  <c r="P692" s="1"/>
  <c r="R691"/>
  <c r="Q691"/>
  <c r="O691"/>
  <c r="N691"/>
  <c r="M691"/>
  <c r="L691"/>
  <c r="K691"/>
  <c r="J691"/>
  <c r="I691"/>
  <c r="H691"/>
  <c r="G691"/>
  <c r="F691"/>
  <c r="E691"/>
  <c r="D691"/>
  <c r="C691"/>
  <c r="B691"/>
  <c r="P691" s="1"/>
  <c r="R690"/>
  <c r="Q690"/>
  <c r="O690"/>
  <c r="N690"/>
  <c r="M690"/>
  <c r="L690"/>
  <c r="K690"/>
  <c r="J690"/>
  <c r="I690"/>
  <c r="H690"/>
  <c r="G690"/>
  <c r="F690"/>
  <c r="E690"/>
  <c r="D690"/>
  <c r="C690"/>
  <c r="B690"/>
  <c r="P690" s="1"/>
  <c r="R689"/>
  <c r="Q689"/>
  <c r="O689"/>
  <c r="N689"/>
  <c r="M689"/>
  <c r="L689"/>
  <c r="K689"/>
  <c r="J689"/>
  <c r="I689"/>
  <c r="H689"/>
  <c r="G689"/>
  <c r="F689"/>
  <c r="E689"/>
  <c r="D689"/>
  <c r="C689"/>
  <c r="B689"/>
  <c r="P689" s="1"/>
  <c r="R688"/>
  <c r="Q688"/>
  <c r="O688"/>
  <c r="N688"/>
  <c r="M688"/>
  <c r="L688"/>
  <c r="K688"/>
  <c r="J688"/>
  <c r="I688"/>
  <c r="H688"/>
  <c r="G688"/>
  <c r="F688"/>
  <c r="E688"/>
  <c r="D688"/>
  <c r="C688"/>
  <c r="B688"/>
  <c r="P688" s="1"/>
  <c r="R687"/>
  <c r="Q687"/>
  <c r="O687"/>
  <c r="N687"/>
  <c r="M687"/>
  <c r="L687"/>
  <c r="K687"/>
  <c r="J687"/>
  <c r="I687"/>
  <c r="H687"/>
  <c r="G687"/>
  <c r="F687"/>
  <c r="E687"/>
  <c r="D687"/>
  <c r="C687"/>
  <c r="B687"/>
  <c r="P687" s="1"/>
  <c r="R686"/>
  <c r="Q686"/>
  <c r="O686"/>
  <c r="N686"/>
  <c r="M686"/>
  <c r="L686"/>
  <c r="K686"/>
  <c r="J686"/>
  <c r="I686"/>
  <c r="H686"/>
  <c r="G686"/>
  <c r="F686"/>
  <c r="E686"/>
  <c r="D686"/>
  <c r="C686"/>
  <c r="B686"/>
  <c r="P686" s="1"/>
  <c r="R685"/>
  <c r="Q685"/>
  <c r="O685"/>
  <c r="N685"/>
  <c r="M685"/>
  <c r="L685"/>
  <c r="K685"/>
  <c r="J685"/>
  <c r="I685"/>
  <c r="H685"/>
  <c r="G685"/>
  <c r="F685"/>
  <c r="E685"/>
  <c r="D685"/>
  <c r="C685"/>
  <c r="B685"/>
  <c r="P685" s="1"/>
  <c r="R684"/>
  <c r="Q684"/>
  <c r="O684"/>
  <c r="N684"/>
  <c r="M684"/>
  <c r="L684"/>
  <c r="K684"/>
  <c r="J684"/>
  <c r="I684"/>
  <c r="H684"/>
  <c r="G684"/>
  <c r="F684"/>
  <c r="E684"/>
  <c r="D684"/>
  <c r="C684"/>
  <c r="B684"/>
  <c r="P684" s="1"/>
  <c r="R683"/>
  <c r="Q683"/>
  <c r="O683"/>
  <c r="N683"/>
  <c r="M683"/>
  <c r="L683"/>
  <c r="K683"/>
  <c r="J683"/>
  <c r="I683"/>
  <c r="H683"/>
  <c r="G683"/>
  <c r="F683"/>
  <c r="E683"/>
  <c r="D683"/>
  <c r="C683"/>
  <c r="B683"/>
  <c r="P683" s="1"/>
  <c r="R682"/>
  <c r="Q682"/>
  <c r="O682"/>
  <c r="N682"/>
  <c r="M682"/>
  <c r="L682"/>
  <c r="K682"/>
  <c r="J682"/>
  <c r="I682"/>
  <c r="H682"/>
  <c r="G682"/>
  <c r="F682"/>
  <c r="E682"/>
  <c r="D682"/>
  <c r="C682"/>
  <c r="B682"/>
  <c r="P682" s="1"/>
  <c r="R681"/>
  <c r="Q681"/>
  <c r="O681"/>
  <c r="N681"/>
  <c r="M681"/>
  <c r="L681"/>
  <c r="K681"/>
  <c r="J681"/>
  <c r="I681"/>
  <c r="H681"/>
  <c r="G681"/>
  <c r="F681"/>
  <c r="E681"/>
  <c r="D681"/>
  <c r="C681"/>
  <c r="B681"/>
  <c r="P681" s="1"/>
  <c r="R680"/>
  <c r="Q680"/>
  <c r="O680"/>
  <c r="N680"/>
  <c r="M680"/>
  <c r="L680"/>
  <c r="K680"/>
  <c r="J680"/>
  <c r="I680"/>
  <c r="H680"/>
  <c r="G680"/>
  <c r="F680"/>
  <c r="E680"/>
  <c r="D680"/>
  <c r="C680"/>
  <c r="B680"/>
  <c r="P680" s="1"/>
  <c r="R679"/>
  <c r="Q679"/>
  <c r="O679"/>
  <c r="N679"/>
  <c r="M679"/>
  <c r="L679"/>
  <c r="K679"/>
  <c r="J679"/>
  <c r="I679"/>
  <c r="H679"/>
  <c r="G679"/>
  <c r="F679"/>
  <c r="E679"/>
  <c r="D679"/>
  <c r="C679"/>
  <c r="B679"/>
  <c r="P679" s="1"/>
  <c r="R678"/>
  <c r="Q678"/>
  <c r="O678"/>
  <c r="N678"/>
  <c r="M678"/>
  <c r="L678"/>
  <c r="K678"/>
  <c r="J678"/>
  <c r="I678"/>
  <c r="H678"/>
  <c r="G678"/>
  <c r="F678"/>
  <c r="E678"/>
  <c r="D678"/>
  <c r="C678"/>
  <c r="B678"/>
  <c r="P678" s="1"/>
  <c r="R677"/>
  <c r="Q677"/>
  <c r="O677"/>
  <c r="N677"/>
  <c r="M677"/>
  <c r="L677"/>
  <c r="K677"/>
  <c r="J677"/>
  <c r="I677"/>
  <c r="H677"/>
  <c r="G677"/>
  <c r="F677"/>
  <c r="E677"/>
  <c r="D677"/>
  <c r="C677"/>
  <c r="B677"/>
  <c r="P677" s="1"/>
  <c r="R676"/>
  <c r="Q676"/>
  <c r="O676"/>
  <c r="N676"/>
  <c r="M676"/>
  <c r="L676"/>
  <c r="K676"/>
  <c r="J676"/>
  <c r="I676"/>
  <c r="H676"/>
  <c r="G676"/>
  <c r="F676"/>
  <c r="E676"/>
  <c r="D676"/>
  <c r="C676"/>
  <c r="B676"/>
  <c r="P676" s="1"/>
  <c r="R675"/>
  <c r="Q675"/>
  <c r="O675"/>
  <c r="N675"/>
  <c r="M675"/>
  <c r="L675"/>
  <c r="K675"/>
  <c r="J675"/>
  <c r="I675"/>
  <c r="H675"/>
  <c r="G675"/>
  <c r="F675"/>
  <c r="E675"/>
  <c r="D675"/>
  <c r="C675"/>
  <c r="B675"/>
  <c r="P675" s="1"/>
  <c r="R674"/>
  <c r="Q674"/>
  <c r="O674"/>
  <c r="N674"/>
  <c r="M674"/>
  <c r="L674"/>
  <c r="K674"/>
  <c r="J674"/>
  <c r="I674"/>
  <c r="H674"/>
  <c r="G674"/>
  <c r="F674"/>
  <c r="E674"/>
  <c r="D674"/>
  <c r="C674"/>
  <c r="B674"/>
  <c r="P674" s="1"/>
  <c r="R673"/>
  <c r="Q673"/>
  <c r="O673"/>
  <c r="N673"/>
  <c r="M673"/>
  <c r="L673"/>
  <c r="K673"/>
  <c r="J673"/>
  <c r="I673"/>
  <c r="H673"/>
  <c r="G673"/>
  <c r="F673"/>
  <c r="E673"/>
  <c r="D673"/>
  <c r="C673"/>
  <c r="B673"/>
  <c r="P673" s="1"/>
  <c r="R672"/>
  <c r="Q672"/>
  <c r="O672"/>
  <c r="N672"/>
  <c r="M672"/>
  <c r="L672"/>
  <c r="K672"/>
  <c r="J672"/>
  <c r="I672"/>
  <c r="H672"/>
  <c r="G672"/>
  <c r="F672"/>
  <c r="E672"/>
  <c r="D672"/>
  <c r="C672"/>
  <c r="B672"/>
  <c r="P672" s="1"/>
  <c r="R671"/>
  <c r="Q671"/>
  <c r="O671"/>
  <c r="N671"/>
  <c r="M671"/>
  <c r="L671"/>
  <c r="K671"/>
  <c r="J671"/>
  <c r="I671"/>
  <c r="H671"/>
  <c r="G671"/>
  <c r="F671"/>
  <c r="E671"/>
  <c r="D671"/>
  <c r="C671"/>
  <c r="B671"/>
  <c r="P671" s="1"/>
  <c r="R670"/>
  <c r="Q670"/>
  <c r="O670"/>
  <c r="N670"/>
  <c r="M670"/>
  <c r="L670"/>
  <c r="K670"/>
  <c r="J670"/>
  <c r="I670"/>
  <c r="H670"/>
  <c r="G670"/>
  <c r="F670"/>
  <c r="E670"/>
  <c r="D670"/>
  <c r="C670"/>
  <c r="B670"/>
  <c r="P670" s="1"/>
  <c r="R669"/>
  <c r="Q669"/>
  <c r="O669"/>
  <c r="N669"/>
  <c r="M669"/>
  <c r="L669"/>
  <c r="K669"/>
  <c r="J669"/>
  <c r="I669"/>
  <c r="H669"/>
  <c r="G669"/>
  <c r="F669"/>
  <c r="E669"/>
  <c r="D669"/>
  <c r="C669"/>
  <c r="B669"/>
  <c r="P669" s="1"/>
  <c r="R668"/>
  <c r="Q668"/>
  <c r="O668"/>
  <c r="N668"/>
  <c r="M668"/>
  <c r="L668"/>
  <c r="K668"/>
  <c r="J668"/>
  <c r="I668"/>
  <c r="H668"/>
  <c r="G668"/>
  <c r="F668"/>
  <c r="E668"/>
  <c r="D668"/>
  <c r="C668"/>
  <c r="B668"/>
  <c r="P668" s="1"/>
  <c r="R667"/>
  <c r="Q667"/>
  <c r="O667"/>
  <c r="N667"/>
  <c r="M667"/>
  <c r="L667"/>
  <c r="K667"/>
  <c r="J667"/>
  <c r="I667"/>
  <c r="H667"/>
  <c r="G667"/>
  <c r="F667"/>
  <c r="E667"/>
  <c r="D667"/>
  <c r="C667"/>
  <c r="B667"/>
  <c r="P667" s="1"/>
  <c r="R666"/>
  <c r="Q666"/>
  <c r="O666"/>
  <c r="N666"/>
  <c r="M666"/>
  <c r="L666"/>
  <c r="K666"/>
  <c r="J666"/>
  <c r="I666"/>
  <c r="H666"/>
  <c r="G666"/>
  <c r="F666"/>
  <c r="E666"/>
  <c r="D666"/>
  <c r="C666"/>
  <c r="B666"/>
  <c r="P666" s="1"/>
  <c r="R665"/>
  <c r="Q665"/>
  <c r="O665"/>
  <c r="N665"/>
  <c r="M665"/>
  <c r="L665"/>
  <c r="K665"/>
  <c r="J665"/>
  <c r="I665"/>
  <c r="H665"/>
  <c r="G665"/>
  <c r="F665"/>
  <c r="E665"/>
  <c r="D665"/>
  <c r="C665"/>
  <c r="B665"/>
  <c r="P665" s="1"/>
  <c r="R664"/>
  <c r="Q664"/>
  <c r="O664"/>
  <c r="N664"/>
  <c r="M664"/>
  <c r="L664"/>
  <c r="K664"/>
  <c r="J664"/>
  <c r="I664"/>
  <c r="H664"/>
  <c r="G664"/>
  <c r="F664"/>
  <c r="E664"/>
  <c r="D664"/>
  <c r="C664"/>
  <c r="B664"/>
  <c r="P664" s="1"/>
  <c r="R663"/>
  <c r="Q663"/>
  <c r="O663"/>
  <c r="N663"/>
  <c r="M663"/>
  <c r="L663"/>
  <c r="K663"/>
  <c r="J663"/>
  <c r="I663"/>
  <c r="H663"/>
  <c r="G663"/>
  <c r="F663"/>
  <c r="E663"/>
  <c r="D663"/>
  <c r="C663"/>
  <c r="B663"/>
  <c r="P663" s="1"/>
  <c r="R662"/>
  <c r="Q662"/>
  <c r="O662"/>
  <c r="N662"/>
  <c r="M662"/>
  <c r="L662"/>
  <c r="K662"/>
  <c r="J662"/>
  <c r="I662"/>
  <c r="H662"/>
  <c r="G662"/>
  <c r="F662"/>
  <c r="E662"/>
  <c r="D662"/>
  <c r="C662"/>
  <c r="B662"/>
  <c r="P662" s="1"/>
  <c r="R661"/>
  <c r="Q661"/>
  <c r="O661"/>
  <c r="N661"/>
  <c r="M661"/>
  <c r="L661"/>
  <c r="K661"/>
  <c r="J661"/>
  <c r="I661"/>
  <c r="H661"/>
  <c r="G661"/>
  <c r="F661"/>
  <c r="E661"/>
  <c r="D661"/>
  <c r="C661"/>
  <c r="B661"/>
  <c r="P661" s="1"/>
  <c r="R660"/>
  <c r="Q660"/>
  <c r="O660"/>
  <c r="N660"/>
  <c r="M660"/>
  <c r="L660"/>
  <c r="K660"/>
  <c r="J660"/>
  <c r="I660"/>
  <c r="H660"/>
  <c r="G660"/>
  <c r="F660"/>
  <c r="E660"/>
  <c r="D660"/>
  <c r="C660"/>
  <c r="B660"/>
  <c r="P660" s="1"/>
  <c r="R659"/>
  <c r="Q659"/>
  <c r="O659"/>
  <c r="N659"/>
  <c r="M659"/>
  <c r="L659"/>
  <c r="K659"/>
  <c r="J659"/>
  <c r="I659"/>
  <c r="H659"/>
  <c r="G659"/>
  <c r="F659"/>
  <c r="E659"/>
  <c r="D659"/>
  <c r="C659"/>
  <c r="B659"/>
  <c r="P659" s="1"/>
  <c r="R658"/>
  <c r="Q658"/>
  <c r="O658"/>
  <c r="N658"/>
  <c r="M658"/>
  <c r="L658"/>
  <c r="K658"/>
  <c r="J658"/>
  <c r="I658"/>
  <c r="H658"/>
  <c r="G658"/>
  <c r="F658"/>
  <c r="E658"/>
  <c r="D658"/>
  <c r="C658"/>
  <c r="B658"/>
  <c r="P658" s="1"/>
  <c r="R657"/>
  <c r="Q657"/>
  <c r="O657"/>
  <c r="N657"/>
  <c r="M657"/>
  <c r="L657"/>
  <c r="K657"/>
  <c r="J657"/>
  <c r="I657"/>
  <c r="H657"/>
  <c r="G657"/>
  <c r="F657"/>
  <c r="E657"/>
  <c r="D657"/>
  <c r="C657"/>
  <c r="B657"/>
  <c r="P657" s="1"/>
  <c r="R656"/>
  <c r="Q656"/>
  <c r="O656"/>
  <c r="N656"/>
  <c r="M656"/>
  <c r="L656"/>
  <c r="K656"/>
  <c r="J656"/>
  <c r="I656"/>
  <c r="H656"/>
  <c r="G656"/>
  <c r="F656"/>
  <c r="E656"/>
  <c r="D656"/>
  <c r="C656"/>
  <c r="B656"/>
  <c r="P656" s="1"/>
  <c r="R655"/>
  <c r="Q655"/>
  <c r="O655"/>
  <c r="N655"/>
  <c r="M655"/>
  <c r="L655"/>
  <c r="K655"/>
  <c r="J655"/>
  <c r="I655"/>
  <c r="H655"/>
  <c r="G655"/>
  <c r="F655"/>
  <c r="E655"/>
  <c r="D655"/>
  <c r="C655"/>
  <c r="B655"/>
  <c r="P655" s="1"/>
  <c r="R654"/>
  <c r="Q654"/>
  <c r="O654"/>
  <c r="N654"/>
  <c r="M654"/>
  <c r="L654"/>
  <c r="K654"/>
  <c r="J654"/>
  <c r="I654"/>
  <c r="H654"/>
  <c r="G654"/>
  <c r="F654"/>
  <c r="E654"/>
  <c r="D654"/>
  <c r="C654"/>
  <c r="B654"/>
  <c r="P654" s="1"/>
  <c r="R653"/>
  <c r="Q653"/>
  <c r="O653"/>
  <c r="N653"/>
  <c r="M653"/>
  <c r="L653"/>
  <c r="K653"/>
  <c r="J653"/>
  <c r="I653"/>
  <c r="H653"/>
  <c r="G653"/>
  <c r="F653"/>
  <c r="E653"/>
  <c r="D653"/>
  <c r="C653"/>
  <c r="B653"/>
  <c r="P653" s="1"/>
  <c r="R652"/>
  <c r="Q652"/>
  <c r="O652"/>
  <c r="N652"/>
  <c r="M652"/>
  <c r="L652"/>
  <c r="K652"/>
  <c r="J652"/>
  <c r="I652"/>
  <c r="H652"/>
  <c r="G652"/>
  <c r="F652"/>
  <c r="E652"/>
  <c r="D652"/>
  <c r="C652"/>
  <c r="B652"/>
  <c r="P652" s="1"/>
  <c r="R651"/>
  <c r="Q651"/>
  <c r="O651"/>
  <c r="N651"/>
  <c r="M651"/>
  <c r="L651"/>
  <c r="K651"/>
  <c r="J651"/>
  <c r="I651"/>
  <c r="H651"/>
  <c r="G651"/>
  <c r="F651"/>
  <c r="E651"/>
  <c r="D651"/>
  <c r="C651"/>
  <c r="B651"/>
  <c r="P651" s="1"/>
  <c r="R650"/>
  <c r="Q650"/>
  <c r="O650"/>
  <c r="N650"/>
  <c r="M650"/>
  <c r="L650"/>
  <c r="K650"/>
  <c r="J650"/>
  <c r="I650"/>
  <c r="H650"/>
  <c r="G650"/>
  <c r="F650"/>
  <c r="E650"/>
  <c r="D650"/>
  <c r="C650"/>
  <c r="B650"/>
  <c r="P650" s="1"/>
  <c r="R649"/>
  <c r="Q649"/>
  <c r="O649"/>
  <c r="N649"/>
  <c r="M649"/>
  <c r="L649"/>
  <c r="K649"/>
  <c r="J649"/>
  <c r="I649"/>
  <c r="H649"/>
  <c r="G649"/>
  <c r="F649"/>
  <c r="E649"/>
  <c r="D649"/>
  <c r="C649"/>
  <c r="B649"/>
  <c r="P649" s="1"/>
  <c r="R648"/>
  <c r="Q648"/>
  <c r="O648"/>
  <c r="N648"/>
  <c r="M648"/>
  <c r="L648"/>
  <c r="K648"/>
  <c r="J648"/>
  <c r="I648"/>
  <c r="H648"/>
  <c r="G648"/>
  <c r="F648"/>
  <c r="E648"/>
  <c r="D648"/>
  <c r="C648"/>
  <c r="B648"/>
  <c r="P648" s="1"/>
  <c r="R647"/>
  <c r="Q647"/>
  <c r="O647"/>
  <c r="N647"/>
  <c r="M647"/>
  <c r="L647"/>
  <c r="K647"/>
  <c r="J647"/>
  <c r="I647"/>
  <c r="H647"/>
  <c r="G647"/>
  <c r="F647"/>
  <c r="E647"/>
  <c r="D647"/>
  <c r="C647"/>
  <c r="B647"/>
  <c r="P647" s="1"/>
  <c r="R646"/>
  <c r="Q646"/>
  <c r="O646"/>
  <c r="N646"/>
  <c r="M646"/>
  <c r="L646"/>
  <c r="K646"/>
  <c r="J646"/>
  <c r="I646"/>
  <c r="H646"/>
  <c r="G646"/>
  <c r="F646"/>
  <c r="E646"/>
  <c r="D646"/>
  <c r="C646"/>
  <c r="B646"/>
  <c r="P646" s="1"/>
  <c r="R645"/>
  <c r="Q645"/>
  <c r="O645"/>
  <c r="N645"/>
  <c r="M645"/>
  <c r="L645"/>
  <c r="K645"/>
  <c r="J645"/>
  <c r="I645"/>
  <c r="H645"/>
  <c r="G645"/>
  <c r="F645"/>
  <c r="E645"/>
  <c r="D645"/>
  <c r="C645"/>
  <c r="B645"/>
  <c r="P645" s="1"/>
  <c r="R644"/>
  <c r="Q644"/>
  <c r="O644"/>
  <c r="N644"/>
  <c r="M644"/>
  <c r="L644"/>
  <c r="K644"/>
  <c r="J644"/>
  <c r="I644"/>
  <c r="H644"/>
  <c r="G644"/>
  <c r="F644"/>
  <c r="E644"/>
  <c r="D644"/>
  <c r="C644"/>
  <c r="B644"/>
  <c r="P644" s="1"/>
  <c r="R643"/>
  <c r="Q643"/>
  <c r="O643"/>
  <c r="N643"/>
  <c r="M643"/>
  <c r="L643"/>
  <c r="K643"/>
  <c r="J643"/>
  <c r="I643"/>
  <c r="H643"/>
  <c r="G643"/>
  <c r="F643"/>
  <c r="E643"/>
  <c r="D643"/>
  <c r="C643"/>
  <c r="B643"/>
  <c r="P643" s="1"/>
  <c r="R642"/>
  <c r="Q642"/>
  <c r="O642"/>
  <c r="N642"/>
  <c r="M642"/>
  <c r="L642"/>
  <c r="K642"/>
  <c r="J642"/>
  <c r="I642"/>
  <c r="H642"/>
  <c r="G642"/>
  <c r="F642"/>
  <c r="E642"/>
  <c r="D642"/>
  <c r="C642"/>
  <c r="B642"/>
  <c r="P642" s="1"/>
  <c r="R641"/>
  <c r="Q641"/>
  <c r="O641"/>
  <c r="N641"/>
  <c r="M641"/>
  <c r="L641"/>
  <c r="K641"/>
  <c r="J641"/>
  <c r="I641"/>
  <c r="H641"/>
  <c r="G641"/>
  <c r="F641"/>
  <c r="E641"/>
  <c r="D641"/>
  <c r="C641"/>
  <c r="B641"/>
  <c r="P641" s="1"/>
  <c r="R640"/>
  <c r="Q640"/>
  <c r="O640"/>
  <c r="N640"/>
  <c r="M640"/>
  <c r="L640"/>
  <c r="K640"/>
  <c r="J640"/>
  <c r="I640"/>
  <c r="H640"/>
  <c r="G640"/>
  <c r="F640"/>
  <c r="E640"/>
  <c r="D640"/>
  <c r="C640"/>
  <c r="B640"/>
  <c r="P640" s="1"/>
  <c r="R639"/>
  <c r="Q639"/>
  <c r="O639"/>
  <c r="N639"/>
  <c r="M639"/>
  <c r="L639"/>
  <c r="K639"/>
  <c r="J639"/>
  <c r="I639"/>
  <c r="H639"/>
  <c r="G639"/>
  <c r="F639"/>
  <c r="E639"/>
  <c r="D639"/>
  <c r="C639"/>
  <c r="B639"/>
  <c r="P639" s="1"/>
  <c r="R638"/>
  <c r="Q638"/>
  <c r="O638"/>
  <c r="N638"/>
  <c r="M638"/>
  <c r="L638"/>
  <c r="K638"/>
  <c r="J638"/>
  <c r="I638"/>
  <c r="H638"/>
  <c r="G638"/>
  <c r="F638"/>
  <c r="E638"/>
  <c r="D638"/>
  <c r="C638"/>
  <c r="B638"/>
  <c r="P638" s="1"/>
  <c r="R637"/>
  <c r="Q637"/>
  <c r="O637"/>
  <c r="N637"/>
  <c r="M637"/>
  <c r="L637"/>
  <c r="K637"/>
  <c r="J637"/>
  <c r="I637"/>
  <c r="H637"/>
  <c r="G637"/>
  <c r="F637"/>
  <c r="E637"/>
  <c r="D637"/>
  <c r="C637"/>
  <c r="B637"/>
  <c r="P637" s="1"/>
  <c r="R636"/>
  <c r="Q636"/>
  <c r="O636"/>
  <c r="N636"/>
  <c r="M636"/>
  <c r="L636"/>
  <c r="K636"/>
  <c r="J636"/>
  <c r="I636"/>
  <c r="H636"/>
  <c r="G636"/>
  <c r="F636"/>
  <c r="E636"/>
  <c r="D636"/>
  <c r="C636"/>
  <c r="B636"/>
  <c r="P636" s="1"/>
  <c r="R635"/>
  <c r="Q635"/>
  <c r="O635"/>
  <c r="N635"/>
  <c r="M635"/>
  <c r="L635"/>
  <c r="K635"/>
  <c r="J635"/>
  <c r="I635"/>
  <c r="H635"/>
  <c r="G635"/>
  <c r="F635"/>
  <c r="E635"/>
  <c r="D635"/>
  <c r="C635"/>
  <c r="B635"/>
  <c r="P635" s="1"/>
  <c r="R634"/>
  <c r="Q634"/>
  <c r="O634"/>
  <c r="N634"/>
  <c r="M634"/>
  <c r="L634"/>
  <c r="K634"/>
  <c r="J634"/>
  <c r="I634"/>
  <c r="H634"/>
  <c r="G634"/>
  <c r="F634"/>
  <c r="E634"/>
  <c r="D634"/>
  <c r="C634"/>
  <c r="B634"/>
  <c r="P634" s="1"/>
  <c r="R633"/>
  <c r="Q633"/>
  <c r="O633"/>
  <c r="N633"/>
  <c r="M633"/>
  <c r="L633"/>
  <c r="K633"/>
  <c r="J633"/>
  <c r="I633"/>
  <c r="H633"/>
  <c r="G633"/>
  <c r="F633"/>
  <c r="E633"/>
  <c r="D633"/>
  <c r="C633"/>
  <c r="B633"/>
  <c r="P633" s="1"/>
  <c r="R632"/>
  <c r="Q632"/>
  <c r="O632"/>
  <c r="N632"/>
  <c r="M632"/>
  <c r="L632"/>
  <c r="K632"/>
  <c r="J632"/>
  <c r="I632"/>
  <c r="H632"/>
  <c r="G632"/>
  <c r="F632"/>
  <c r="E632"/>
  <c r="D632"/>
  <c r="C632"/>
  <c r="B632"/>
  <c r="P632" s="1"/>
  <c r="R631"/>
  <c r="Q631"/>
  <c r="O631"/>
  <c r="N631"/>
  <c r="M631"/>
  <c r="L631"/>
  <c r="K631"/>
  <c r="J631"/>
  <c r="I631"/>
  <c r="H631"/>
  <c r="G631"/>
  <c r="F631"/>
  <c r="E631"/>
  <c r="D631"/>
  <c r="C631"/>
  <c r="B631"/>
  <c r="P631" s="1"/>
  <c r="R630"/>
  <c r="Q630"/>
  <c r="O630"/>
  <c r="N630"/>
  <c r="M630"/>
  <c r="L630"/>
  <c r="K630"/>
  <c r="J630"/>
  <c r="I630"/>
  <c r="H630"/>
  <c r="G630"/>
  <c r="F630"/>
  <c r="E630"/>
  <c r="D630"/>
  <c r="C630"/>
  <c r="B630"/>
  <c r="P630" s="1"/>
  <c r="R629"/>
  <c r="Q629"/>
  <c r="O629"/>
  <c r="N629"/>
  <c r="M629"/>
  <c r="L629"/>
  <c r="K629"/>
  <c r="J629"/>
  <c r="I629"/>
  <c r="H629"/>
  <c r="G629"/>
  <c r="F629"/>
  <c r="E629"/>
  <c r="D629"/>
  <c r="C629"/>
  <c r="B629"/>
  <c r="P629" s="1"/>
  <c r="R628"/>
  <c r="Q628"/>
  <c r="O628"/>
  <c r="N628"/>
  <c r="M628"/>
  <c r="L628"/>
  <c r="K628"/>
  <c r="J628"/>
  <c r="I628"/>
  <c r="H628"/>
  <c r="G628"/>
  <c r="F628"/>
  <c r="E628"/>
  <c r="D628"/>
  <c r="C628"/>
  <c r="B628"/>
  <c r="P628" s="1"/>
  <c r="R627"/>
  <c r="Q627"/>
  <c r="O627"/>
  <c r="N627"/>
  <c r="M627"/>
  <c r="L627"/>
  <c r="K627"/>
  <c r="J627"/>
  <c r="I627"/>
  <c r="H627"/>
  <c r="G627"/>
  <c r="F627"/>
  <c r="E627"/>
  <c r="D627"/>
  <c r="C627"/>
  <c r="B627"/>
  <c r="P627" s="1"/>
  <c r="R626"/>
  <c r="Q626"/>
  <c r="O626"/>
  <c r="N626"/>
  <c r="M626"/>
  <c r="L626"/>
  <c r="K626"/>
  <c r="J626"/>
  <c r="I626"/>
  <c r="H626"/>
  <c r="G626"/>
  <c r="F626"/>
  <c r="E626"/>
  <c r="D626"/>
  <c r="C626"/>
  <c r="B626"/>
  <c r="P626" s="1"/>
  <c r="R625"/>
  <c r="Q625"/>
  <c r="O625"/>
  <c r="N625"/>
  <c r="M625"/>
  <c r="L625"/>
  <c r="K625"/>
  <c r="J625"/>
  <c r="I625"/>
  <c r="H625"/>
  <c r="G625"/>
  <c r="F625"/>
  <c r="E625"/>
  <c r="D625"/>
  <c r="C625"/>
  <c r="B625"/>
  <c r="P625" s="1"/>
  <c r="R624"/>
  <c r="Q624"/>
  <c r="O624"/>
  <c r="N624"/>
  <c r="M624"/>
  <c r="L624"/>
  <c r="K624"/>
  <c r="J624"/>
  <c r="I624"/>
  <c r="H624"/>
  <c r="G624"/>
  <c r="F624"/>
  <c r="E624"/>
  <c r="D624"/>
  <c r="C624"/>
  <c r="B624"/>
  <c r="P624" s="1"/>
  <c r="R623"/>
  <c r="Q623"/>
  <c r="O623"/>
  <c r="N623"/>
  <c r="M623"/>
  <c r="L623"/>
  <c r="K623"/>
  <c r="J623"/>
  <c r="I623"/>
  <c r="H623"/>
  <c r="G623"/>
  <c r="F623"/>
  <c r="E623"/>
  <c r="D623"/>
  <c r="C623"/>
  <c r="B623"/>
  <c r="P623" s="1"/>
  <c r="R622"/>
  <c r="Q622"/>
  <c r="O622"/>
  <c r="N622"/>
  <c r="M622"/>
  <c r="L622"/>
  <c r="K622"/>
  <c r="J622"/>
  <c r="I622"/>
  <c r="H622"/>
  <c r="G622"/>
  <c r="F622"/>
  <c r="E622"/>
  <c r="D622"/>
  <c r="C622"/>
  <c r="B622"/>
  <c r="P622" s="1"/>
  <c r="R621"/>
  <c r="Q621"/>
  <c r="O621"/>
  <c r="N621"/>
  <c r="M621"/>
  <c r="L621"/>
  <c r="K621"/>
  <c r="J621"/>
  <c r="I621"/>
  <c r="H621"/>
  <c r="G621"/>
  <c r="F621"/>
  <c r="E621"/>
  <c r="D621"/>
  <c r="C621"/>
  <c r="B621"/>
  <c r="P621" s="1"/>
  <c r="R620"/>
  <c r="Q620"/>
  <c r="O620"/>
  <c r="N620"/>
  <c r="M620"/>
  <c r="L620"/>
  <c r="K620"/>
  <c r="J620"/>
  <c r="I620"/>
  <c r="H620"/>
  <c r="G620"/>
  <c r="F620"/>
  <c r="E620"/>
  <c r="D620"/>
  <c r="C620"/>
  <c r="B620"/>
  <c r="P620" s="1"/>
  <c r="R619"/>
  <c r="Q619"/>
  <c r="O619"/>
  <c r="N619"/>
  <c r="M619"/>
  <c r="L619"/>
  <c r="K619"/>
  <c r="J619"/>
  <c r="I619"/>
  <c r="H619"/>
  <c r="G619"/>
  <c r="F619"/>
  <c r="E619"/>
  <c r="D619"/>
  <c r="C619"/>
  <c r="B619"/>
  <c r="P619" s="1"/>
  <c r="R618"/>
  <c r="Q618"/>
  <c r="O618"/>
  <c r="N618"/>
  <c r="M618"/>
  <c r="L618"/>
  <c r="K618"/>
  <c r="J618"/>
  <c r="I618"/>
  <c r="H618"/>
  <c r="G618"/>
  <c r="F618"/>
  <c r="E618"/>
  <c r="D618"/>
  <c r="C618"/>
  <c r="B618"/>
  <c r="P618" s="1"/>
  <c r="R617"/>
  <c r="Q617"/>
  <c r="O617"/>
  <c r="N617"/>
  <c r="M617"/>
  <c r="L617"/>
  <c r="K617"/>
  <c r="J617"/>
  <c r="I617"/>
  <c r="H617"/>
  <c r="G617"/>
  <c r="F617"/>
  <c r="E617"/>
  <c r="D617"/>
  <c r="C617"/>
  <c r="B617"/>
  <c r="P617" s="1"/>
  <c r="R616"/>
  <c r="Q616"/>
  <c r="O616"/>
  <c r="N616"/>
  <c r="M616"/>
  <c r="L616"/>
  <c r="K616"/>
  <c r="J616"/>
  <c r="I616"/>
  <c r="H616"/>
  <c r="G616"/>
  <c r="F616"/>
  <c r="E616"/>
  <c r="D616"/>
  <c r="C616"/>
  <c r="B616"/>
  <c r="P616" s="1"/>
  <c r="R615"/>
  <c r="Q615"/>
  <c r="O615"/>
  <c r="N615"/>
  <c r="M615"/>
  <c r="L615"/>
  <c r="K615"/>
  <c r="J615"/>
  <c r="I615"/>
  <c r="H615"/>
  <c r="G615"/>
  <c r="F615"/>
  <c r="E615"/>
  <c r="D615"/>
  <c r="C615"/>
  <c r="B615"/>
  <c r="P615" s="1"/>
  <c r="R614"/>
  <c r="Q614"/>
  <c r="O614"/>
  <c r="N614"/>
  <c r="M614"/>
  <c r="L614"/>
  <c r="K614"/>
  <c r="J614"/>
  <c r="I614"/>
  <c r="H614"/>
  <c r="G614"/>
  <c r="F614"/>
  <c r="E614"/>
  <c r="D614"/>
  <c r="C614"/>
  <c r="B614"/>
  <c r="P614" s="1"/>
  <c r="R613"/>
  <c r="Q613"/>
  <c r="O613"/>
  <c r="N613"/>
  <c r="M613"/>
  <c r="L613"/>
  <c r="K613"/>
  <c r="J613"/>
  <c r="I613"/>
  <c r="H613"/>
  <c r="G613"/>
  <c r="F613"/>
  <c r="E613"/>
  <c r="D613"/>
  <c r="C613"/>
  <c r="B613"/>
  <c r="P613" s="1"/>
  <c r="R612"/>
  <c r="Q612"/>
  <c r="O612"/>
  <c r="N612"/>
  <c r="M612"/>
  <c r="L612"/>
  <c r="K612"/>
  <c r="J612"/>
  <c r="I612"/>
  <c r="H612"/>
  <c r="G612"/>
  <c r="F612"/>
  <c r="E612"/>
  <c r="D612"/>
  <c r="C612"/>
  <c r="B612"/>
  <c r="P612" s="1"/>
  <c r="R611"/>
  <c r="Q611"/>
  <c r="O611"/>
  <c r="N611"/>
  <c r="M611"/>
  <c r="L611"/>
  <c r="K611"/>
  <c r="J611"/>
  <c r="I611"/>
  <c r="H611"/>
  <c r="G611"/>
  <c r="F611"/>
  <c r="E611"/>
  <c r="D611"/>
  <c r="C611"/>
  <c r="B611"/>
  <c r="P611" s="1"/>
  <c r="R610"/>
  <c r="Q610"/>
  <c r="O610"/>
  <c r="N610"/>
  <c r="M610"/>
  <c r="L610"/>
  <c r="K610"/>
  <c r="J610"/>
  <c r="I610"/>
  <c r="H610"/>
  <c r="G610"/>
  <c r="F610"/>
  <c r="E610"/>
  <c r="D610"/>
  <c r="C610"/>
  <c r="B610"/>
  <c r="P610" s="1"/>
  <c r="R609"/>
  <c r="Q609"/>
  <c r="O609"/>
  <c r="N609"/>
  <c r="M609"/>
  <c r="L609"/>
  <c r="K609"/>
  <c r="J609"/>
  <c r="I609"/>
  <c r="H609"/>
  <c r="G609"/>
  <c r="F609"/>
  <c r="E609"/>
  <c r="D609"/>
  <c r="C609"/>
  <c r="B609"/>
  <c r="P609" s="1"/>
  <c r="R608"/>
  <c r="Q608"/>
  <c r="O608"/>
  <c r="N608"/>
  <c r="M608"/>
  <c r="L608"/>
  <c r="K608"/>
  <c r="J608"/>
  <c r="I608"/>
  <c r="H608"/>
  <c r="G608"/>
  <c r="F608"/>
  <c r="E608"/>
  <c r="D608"/>
  <c r="C608"/>
  <c r="B608"/>
  <c r="P608" s="1"/>
  <c r="R607"/>
  <c r="Q607"/>
  <c r="O607"/>
  <c r="N607"/>
  <c r="M607"/>
  <c r="L607"/>
  <c r="K607"/>
  <c r="J607"/>
  <c r="I607"/>
  <c r="H607"/>
  <c r="G607"/>
  <c r="F607"/>
  <c r="E607"/>
  <c r="D607"/>
  <c r="C607"/>
  <c r="B607"/>
  <c r="P607" s="1"/>
  <c r="R606"/>
  <c r="Q606"/>
  <c r="O606"/>
  <c r="N606"/>
  <c r="M606"/>
  <c r="L606"/>
  <c r="K606"/>
  <c r="J606"/>
  <c r="I606"/>
  <c r="H606"/>
  <c r="G606"/>
  <c r="F606"/>
  <c r="E606"/>
  <c r="D606"/>
  <c r="C606"/>
  <c r="B606"/>
  <c r="P606" s="1"/>
  <c r="R605"/>
  <c r="Q605"/>
  <c r="O605"/>
  <c r="N605"/>
  <c r="M605"/>
  <c r="L605"/>
  <c r="K605"/>
  <c r="J605"/>
  <c r="I605"/>
  <c r="H605"/>
  <c r="G605"/>
  <c r="F605"/>
  <c r="E605"/>
  <c r="D605"/>
  <c r="C605"/>
  <c r="B605"/>
  <c r="P605" s="1"/>
  <c r="R604"/>
  <c r="Q604"/>
  <c r="O604"/>
  <c r="N604"/>
  <c r="M604"/>
  <c r="L604"/>
  <c r="K604"/>
  <c r="J604"/>
  <c r="I604"/>
  <c r="H604"/>
  <c r="G604"/>
  <c r="F604"/>
  <c r="E604"/>
  <c r="D604"/>
  <c r="C604"/>
  <c r="B604"/>
  <c r="P604" s="1"/>
  <c r="R603"/>
  <c r="Q603"/>
  <c r="O603"/>
  <c r="N603"/>
  <c r="M603"/>
  <c r="L603"/>
  <c r="K603"/>
  <c r="J603"/>
  <c r="I603"/>
  <c r="H603"/>
  <c r="G603"/>
  <c r="F603"/>
  <c r="E603"/>
  <c r="D603"/>
  <c r="C603"/>
  <c r="B603"/>
  <c r="P603" s="1"/>
  <c r="R602"/>
  <c r="Q602"/>
  <c r="O602"/>
  <c r="N602"/>
  <c r="M602"/>
  <c r="L602"/>
  <c r="K602"/>
  <c r="J602"/>
  <c r="I602"/>
  <c r="H602"/>
  <c r="G602"/>
  <c r="F602"/>
  <c r="E602"/>
  <c r="D602"/>
  <c r="C602"/>
  <c r="B602"/>
  <c r="P602" s="1"/>
  <c r="R601"/>
  <c r="Q601"/>
  <c r="O601"/>
  <c r="N601"/>
  <c r="M601"/>
  <c r="L601"/>
  <c r="K601"/>
  <c r="J601"/>
  <c r="I601"/>
  <c r="H601"/>
  <c r="G601"/>
  <c r="F601"/>
  <c r="E601"/>
  <c r="D601"/>
  <c r="C601"/>
  <c r="B601"/>
  <c r="P601" s="1"/>
  <c r="R600"/>
  <c r="Q600"/>
  <c r="O600"/>
  <c r="N600"/>
  <c r="M600"/>
  <c r="L600"/>
  <c r="K600"/>
  <c r="J600"/>
  <c r="I600"/>
  <c r="H600"/>
  <c r="G600"/>
  <c r="F600"/>
  <c r="E600"/>
  <c r="D600"/>
  <c r="C600"/>
  <c r="B600"/>
  <c r="P600" s="1"/>
  <c r="R599"/>
  <c r="Q599"/>
  <c r="O599"/>
  <c r="N599"/>
  <c r="M599"/>
  <c r="L599"/>
  <c r="K599"/>
  <c r="J599"/>
  <c r="I599"/>
  <c r="H599"/>
  <c r="G599"/>
  <c r="F599"/>
  <c r="E599"/>
  <c r="D599"/>
  <c r="C599"/>
  <c r="B599"/>
  <c r="P599" s="1"/>
  <c r="R598"/>
  <c r="Q598"/>
  <c r="O598"/>
  <c r="N598"/>
  <c r="M598"/>
  <c r="L598"/>
  <c r="K598"/>
  <c r="J598"/>
  <c r="I598"/>
  <c r="H598"/>
  <c r="G598"/>
  <c r="F598"/>
  <c r="E598"/>
  <c r="D598"/>
  <c r="C598"/>
  <c r="B598"/>
  <c r="P598" s="1"/>
  <c r="R597"/>
  <c r="Q597"/>
  <c r="O597"/>
  <c r="N597"/>
  <c r="M597"/>
  <c r="L597"/>
  <c r="K597"/>
  <c r="J597"/>
  <c r="I597"/>
  <c r="H597"/>
  <c r="G597"/>
  <c r="F597"/>
  <c r="E597"/>
  <c r="D597"/>
  <c r="C597"/>
  <c r="B597"/>
  <c r="P597" s="1"/>
  <c r="R596"/>
  <c r="Q596"/>
  <c r="O596"/>
  <c r="N596"/>
  <c r="M596"/>
  <c r="L596"/>
  <c r="K596"/>
  <c r="J596"/>
  <c r="I596"/>
  <c r="H596"/>
  <c r="G596"/>
  <c r="F596"/>
  <c r="E596"/>
  <c r="D596"/>
  <c r="C596"/>
  <c r="B596"/>
  <c r="P596" s="1"/>
  <c r="R595"/>
  <c r="Q595"/>
  <c r="O595"/>
  <c r="N595"/>
  <c r="M595"/>
  <c r="L595"/>
  <c r="K595"/>
  <c r="J595"/>
  <c r="I595"/>
  <c r="H595"/>
  <c r="G595"/>
  <c r="F595"/>
  <c r="E595"/>
  <c r="D595"/>
  <c r="C595"/>
  <c r="B595"/>
  <c r="P595" s="1"/>
  <c r="R594"/>
  <c r="Q594"/>
  <c r="O594"/>
  <c r="N594"/>
  <c r="M594"/>
  <c r="L594"/>
  <c r="K594"/>
  <c r="J594"/>
  <c r="I594"/>
  <c r="H594"/>
  <c r="G594"/>
  <c r="F594"/>
  <c r="E594"/>
  <c r="D594"/>
  <c r="C594"/>
  <c r="B594"/>
  <c r="P594" s="1"/>
  <c r="R593"/>
  <c r="Q593"/>
  <c r="O593"/>
  <c r="N593"/>
  <c r="M593"/>
  <c r="L593"/>
  <c r="K593"/>
  <c r="J593"/>
  <c r="I593"/>
  <c r="H593"/>
  <c r="G593"/>
  <c r="F593"/>
  <c r="E593"/>
  <c r="D593"/>
  <c r="C593"/>
  <c r="B593"/>
  <c r="P593" s="1"/>
  <c r="R592"/>
  <c r="Q592"/>
  <c r="O592"/>
  <c r="N592"/>
  <c r="M592"/>
  <c r="L592"/>
  <c r="K592"/>
  <c r="J592"/>
  <c r="I592"/>
  <c r="H592"/>
  <c r="G592"/>
  <c r="F592"/>
  <c r="E592"/>
  <c r="D592"/>
  <c r="C592"/>
  <c r="B592"/>
  <c r="P592" s="1"/>
  <c r="R591"/>
  <c r="Q591"/>
  <c r="O591"/>
  <c r="N591"/>
  <c r="M591"/>
  <c r="L591"/>
  <c r="K591"/>
  <c r="J591"/>
  <c r="I591"/>
  <c r="H591"/>
  <c r="G591"/>
  <c r="F591"/>
  <c r="E591"/>
  <c r="D591"/>
  <c r="C591"/>
  <c r="B591"/>
  <c r="P591" s="1"/>
  <c r="R590"/>
  <c r="Q590"/>
  <c r="O590"/>
  <c r="N590"/>
  <c r="M590"/>
  <c r="L590"/>
  <c r="K590"/>
  <c r="J590"/>
  <c r="I590"/>
  <c r="H590"/>
  <c r="G590"/>
  <c r="F590"/>
  <c r="E590"/>
  <c r="D590"/>
  <c r="C590"/>
  <c r="B590"/>
  <c r="P590" s="1"/>
  <c r="R589"/>
  <c r="Q589"/>
  <c r="O589"/>
  <c r="N589"/>
  <c r="M589"/>
  <c r="L589"/>
  <c r="K589"/>
  <c r="J589"/>
  <c r="I589"/>
  <c r="H589"/>
  <c r="G589"/>
  <c r="F589"/>
  <c r="E589"/>
  <c r="D589"/>
  <c r="C589"/>
  <c r="B589"/>
  <c r="P589" s="1"/>
  <c r="R588"/>
  <c r="Q588"/>
  <c r="O588"/>
  <c r="N588"/>
  <c r="M588"/>
  <c r="L588"/>
  <c r="K588"/>
  <c r="J588"/>
  <c r="I588"/>
  <c r="H588"/>
  <c r="G588"/>
  <c r="F588"/>
  <c r="E588"/>
  <c r="D588"/>
  <c r="C588"/>
  <c r="B588"/>
  <c r="P588" s="1"/>
  <c r="R587"/>
  <c r="Q587"/>
  <c r="O587"/>
  <c r="N587"/>
  <c r="M587"/>
  <c r="L587"/>
  <c r="K587"/>
  <c r="J587"/>
  <c r="I587"/>
  <c r="H587"/>
  <c r="G587"/>
  <c r="F587"/>
  <c r="E587"/>
  <c r="D587"/>
  <c r="C587"/>
  <c r="B587"/>
  <c r="P587" s="1"/>
  <c r="R586"/>
  <c r="Q586"/>
  <c r="O586"/>
  <c r="N586"/>
  <c r="M586"/>
  <c r="L586"/>
  <c r="K586"/>
  <c r="J586"/>
  <c r="I586"/>
  <c r="H586"/>
  <c r="G586"/>
  <c r="F586"/>
  <c r="E586"/>
  <c r="D586"/>
  <c r="C586"/>
  <c r="B586"/>
  <c r="P586" s="1"/>
  <c r="R585"/>
  <c r="Q585"/>
  <c r="O585"/>
  <c r="N585"/>
  <c r="M585"/>
  <c r="L585"/>
  <c r="K585"/>
  <c r="J585"/>
  <c r="I585"/>
  <c r="H585"/>
  <c r="G585"/>
  <c r="F585"/>
  <c r="E585"/>
  <c r="D585"/>
  <c r="C585"/>
  <c r="B585"/>
  <c r="P585" s="1"/>
  <c r="R584"/>
  <c r="Q584"/>
  <c r="O584"/>
  <c r="N584"/>
  <c r="M584"/>
  <c r="L584"/>
  <c r="K584"/>
  <c r="J584"/>
  <c r="I584"/>
  <c r="H584"/>
  <c r="G584"/>
  <c r="F584"/>
  <c r="E584"/>
  <c r="D584"/>
  <c r="C584"/>
  <c r="B584"/>
  <c r="P584" s="1"/>
  <c r="R583"/>
  <c r="Q583"/>
  <c r="O583"/>
  <c r="N583"/>
  <c r="M583"/>
  <c r="L583"/>
  <c r="K583"/>
  <c r="J583"/>
  <c r="I583"/>
  <c r="H583"/>
  <c r="G583"/>
  <c r="F583"/>
  <c r="E583"/>
  <c r="D583"/>
  <c r="C583"/>
  <c r="B583"/>
  <c r="P583" s="1"/>
  <c r="R582"/>
  <c r="Q582"/>
  <c r="O582"/>
  <c r="N582"/>
  <c r="M582"/>
  <c r="L582"/>
  <c r="K582"/>
  <c r="J582"/>
  <c r="I582"/>
  <c r="H582"/>
  <c r="G582"/>
  <c r="F582"/>
  <c r="E582"/>
  <c r="D582"/>
  <c r="C582"/>
  <c r="B582"/>
  <c r="P582" s="1"/>
  <c r="R581"/>
  <c r="Q581"/>
  <c r="O581"/>
  <c r="N581"/>
  <c r="M581"/>
  <c r="L581"/>
  <c r="K581"/>
  <c r="J581"/>
  <c r="I581"/>
  <c r="H581"/>
  <c r="G581"/>
  <c r="F581"/>
  <c r="E581"/>
  <c r="D581"/>
  <c r="C581"/>
  <c r="B581"/>
  <c r="P581" s="1"/>
  <c r="R580"/>
  <c r="Q580"/>
  <c r="O580"/>
  <c r="N580"/>
  <c r="M580"/>
  <c r="L580"/>
  <c r="K580"/>
  <c r="J580"/>
  <c r="I580"/>
  <c r="H580"/>
  <c r="G580"/>
  <c r="F580"/>
  <c r="E580"/>
  <c r="D580"/>
  <c r="C580"/>
  <c r="B580"/>
  <c r="P580" s="1"/>
  <c r="R579"/>
  <c r="Q579"/>
  <c r="O579"/>
  <c r="N579"/>
  <c r="M579"/>
  <c r="L579"/>
  <c r="K579"/>
  <c r="J579"/>
  <c r="I579"/>
  <c r="H579"/>
  <c r="G579"/>
  <c r="F579"/>
  <c r="E579"/>
  <c r="D579"/>
  <c r="C579"/>
  <c r="B579"/>
  <c r="P579" s="1"/>
  <c r="R578"/>
  <c r="Q578"/>
  <c r="O578"/>
  <c r="N578"/>
  <c r="M578"/>
  <c r="L578"/>
  <c r="K578"/>
  <c r="J578"/>
  <c r="I578"/>
  <c r="H578"/>
  <c r="G578"/>
  <c r="F578"/>
  <c r="E578"/>
  <c r="D578"/>
  <c r="C578"/>
  <c r="B578"/>
  <c r="P578" s="1"/>
  <c r="R577"/>
  <c r="Q577"/>
  <c r="O577"/>
  <c r="N577"/>
  <c r="M577"/>
  <c r="L577"/>
  <c r="K577"/>
  <c r="J577"/>
  <c r="I577"/>
  <c r="H577"/>
  <c r="G577"/>
  <c r="F577"/>
  <c r="E577"/>
  <c r="D577"/>
  <c r="C577"/>
  <c r="B577"/>
  <c r="P577" s="1"/>
  <c r="R576"/>
  <c r="Q576"/>
  <c r="O576"/>
  <c r="N576"/>
  <c r="M576"/>
  <c r="L576"/>
  <c r="K576"/>
  <c r="J576"/>
  <c r="I576"/>
  <c r="H576"/>
  <c r="G576"/>
  <c r="F576"/>
  <c r="E576"/>
  <c r="D576"/>
  <c r="C576"/>
  <c r="B576"/>
  <c r="P576" s="1"/>
  <c r="R575"/>
  <c r="Q575"/>
  <c r="O575"/>
  <c r="N575"/>
  <c r="M575"/>
  <c r="L575"/>
  <c r="K575"/>
  <c r="J575"/>
  <c r="I575"/>
  <c r="H575"/>
  <c r="G575"/>
  <c r="F575"/>
  <c r="E575"/>
  <c r="D575"/>
  <c r="C575"/>
  <c r="B575"/>
  <c r="P575" s="1"/>
  <c r="R574"/>
  <c r="Q574"/>
  <c r="O574"/>
  <c r="N574"/>
  <c r="M574"/>
  <c r="L574"/>
  <c r="K574"/>
  <c r="J574"/>
  <c r="I574"/>
  <c r="H574"/>
  <c r="G574"/>
  <c r="F574"/>
  <c r="E574"/>
  <c r="D574"/>
  <c r="C574"/>
  <c r="B574"/>
  <c r="P574" s="1"/>
  <c r="R573"/>
  <c r="Q573"/>
  <c r="O573"/>
  <c r="N573"/>
  <c r="M573"/>
  <c r="L573"/>
  <c r="K573"/>
  <c r="J573"/>
  <c r="I573"/>
  <c r="H573"/>
  <c r="G573"/>
  <c r="F573"/>
  <c r="E573"/>
  <c r="D573"/>
  <c r="C573"/>
  <c r="B573"/>
  <c r="P573" s="1"/>
  <c r="R572"/>
  <c r="Q572"/>
  <c r="O572"/>
  <c r="N572"/>
  <c r="M572"/>
  <c r="L572"/>
  <c r="K572"/>
  <c r="J572"/>
  <c r="I572"/>
  <c r="H572"/>
  <c r="G572"/>
  <c r="F572"/>
  <c r="E572"/>
  <c r="D572"/>
  <c r="C572"/>
  <c r="B572"/>
  <c r="P572" s="1"/>
  <c r="R571"/>
  <c r="Q571"/>
  <c r="O571"/>
  <c r="N571"/>
  <c r="M571"/>
  <c r="L571"/>
  <c r="K571"/>
  <c r="J571"/>
  <c r="I571"/>
  <c r="H571"/>
  <c r="G571"/>
  <c r="F571"/>
  <c r="E571"/>
  <c r="D571"/>
  <c r="C571"/>
  <c r="B571"/>
  <c r="P571" s="1"/>
  <c r="R570"/>
  <c r="Q570"/>
  <c r="O570"/>
  <c r="N570"/>
  <c r="M570"/>
  <c r="L570"/>
  <c r="K570"/>
  <c r="J570"/>
  <c r="I570"/>
  <c r="H570"/>
  <c r="G570"/>
  <c r="F570"/>
  <c r="E570"/>
  <c r="D570"/>
  <c r="C570"/>
  <c r="B570"/>
  <c r="P570" s="1"/>
  <c r="R569"/>
  <c r="Q569"/>
  <c r="O569"/>
  <c r="N569"/>
  <c r="M569"/>
  <c r="L569"/>
  <c r="K569"/>
  <c r="J569"/>
  <c r="I569"/>
  <c r="H569"/>
  <c r="G569"/>
  <c r="F569"/>
  <c r="E569"/>
  <c r="D569"/>
  <c r="C569"/>
  <c r="B569"/>
  <c r="P569" s="1"/>
  <c r="R568"/>
  <c r="Q568"/>
  <c r="O568"/>
  <c r="N568"/>
  <c r="M568"/>
  <c r="L568"/>
  <c r="K568"/>
  <c r="J568"/>
  <c r="I568"/>
  <c r="H568"/>
  <c r="G568"/>
  <c r="F568"/>
  <c r="E568"/>
  <c r="D568"/>
  <c r="C568"/>
  <c r="B568"/>
  <c r="P568" s="1"/>
  <c r="R567"/>
  <c r="Q567"/>
  <c r="O567"/>
  <c r="N567"/>
  <c r="M567"/>
  <c r="L567"/>
  <c r="K567"/>
  <c r="J567"/>
  <c r="I567"/>
  <c r="H567"/>
  <c r="G567"/>
  <c r="F567"/>
  <c r="E567"/>
  <c r="D567"/>
  <c r="C567"/>
  <c r="B567"/>
  <c r="P567" s="1"/>
  <c r="R566"/>
  <c r="Q566"/>
  <c r="O566"/>
  <c r="N566"/>
  <c r="M566"/>
  <c r="L566"/>
  <c r="K566"/>
  <c r="J566"/>
  <c r="I566"/>
  <c r="H566"/>
  <c r="G566"/>
  <c r="F566"/>
  <c r="E566"/>
  <c r="D566"/>
  <c r="C566"/>
  <c r="B566"/>
  <c r="P566" s="1"/>
  <c r="R565"/>
  <c r="Q565"/>
  <c r="O565"/>
  <c r="N565"/>
  <c r="M565"/>
  <c r="L565"/>
  <c r="K565"/>
  <c r="J565"/>
  <c r="I565"/>
  <c r="H565"/>
  <c r="G565"/>
  <c r="F565"/>
  <c r="E565"/>
  <c r="D565"/>
  <c r="C565"/>
  <c r="B565"/>
  <c r="P565" s="1"/>
  <c r="R564"/>
  <c r="Q564"/>
  <c r="O564"/>
  <c r="N564"/>
  <c r="M564"/>
  <c r="L564"/>
  <c r="K564"/>
  <c r="J564"/>
  <c r="I564"/>
  <c r="H564"/>
  <c r="G564"/>
  <c r="F564"/>
  <c r="E564"/>
  <c r="D564"/>
  <c r="C564"/>
  <c r="B564"/>
  <c r="P564" s="1"/>
  <c r="R563"/>
  <c r="Q563"/>
  <c r="O563"/>
  <c r="N563"/>
  <c r="M563"/>
  <c r="L563"/>
  <c r="K563"/>
  <c r="J563"/>
  <c r="I563"/>
  <c r="H563"/>
  <c r="G563"/>
  <c r="F563"/>
  <c r="E563"/>
  <c r="D563"/>
  <c r="C563"/>
  <c r="B563"/>
  <c r="P563" s="1"/>
  <c r="R562"/>
  <c r="Q562"/>
  <c r="O562"/>
  <c r="N562"/>
  <c r="M562"/>
  <c r="L562"/>
  <c r="K562"/>
  <c r="J562"/>
  <c r="I562"/>
  <c r="H562"/>
  <c r="G562"/>
  <c r="F562"/>
  <c r="E562"/>
  <c r="D562"/>
  <c r="C562"/>
  <c r="B562"/>
  <c r="P562" s="1"/>
  <c r="R561"/>
  <c r="Q561"/>
  <c r="O561"/>
  <c r="N561"/>
  <c r="M561"/>
  <c r="L561"/>
  <c r="K561"/>
  <c r="J561"/>
  <c r="I561"/>
  <c r="H561"/>
  <c r="G561"/>
  <c r="F561"/>
  <c r="E561"/>
  <c r="D561"/>
  <c r="C561"/>
  <c r="B561"/>
  <c r="P561" s="1"/>
  <c r="R560"/>
  <c r="Q560"/>
  <c r="O560"/>
  <c r="N560"/>
  <c r="M560"/>
  <c r="L560"/>
  <c r="K560"/>
  <c r="J560"/>
  <c r="I560"/>
  <c r="H560"/>
  <c r="G560"/>
  <c r="F560"/>
  <c r="E560"/>
  <c r="D560"/>
  <c r="C560"/>
  <c r="B560"/>
  <c r="P560" s="1"/>
  <c r="R559"/>
  <c r="Q559"/>
  <c r="O559"/>
  <c r="N559"/>
  <c r="M559"/>
  <c r="L559"/>
  <c r="K559"/>
  <c r="J559"/>
  <c r="I559"/>
  <c r="H559"/>
  <c r="G559"/>
  <c r="F559"/>
  <c r="E559"/>
  <c r="D559"/>
  <c r="C559"/>
  <c r="B559"/>
  <c r="P559" s="1"/>
  <c r="R558"/>
  <c r="Q558"/>
  <c r="O558"/>
  <c r="N558"/>
  <c r="M558"/>
  <c r="L558"/>
  <c r="K558"/>
  <c r="J558"/>
  <c r="I558"/>
  <c r="H558"/>
  <c r="G558"/>
  <c r="F558"/>
  <c r="E558"/>
  <c r="D558"/>
  <c r="C558"/>
  <c r="B558"/>
  <c r="P558" s="1"/>
  <c r="R557"/>
  <c r="Q557"/>
  <c r="O557"/>
  <c r="N557"/>
  <c r="M557"/>
  <c r="L557"/>
  <c r="K557"/>
  <c r="J557"/>
  <c r="I557"/>
  <c r="H557"/>
  <c r="G557"/>
  <c r="F557"/>
  <c r="E557"/>
  <c r="D557"/>
  <c r="C557"/>
  <c r="B557"/>
  <c r="P557" s="1"/>
  <c r="R556"/>
  <c r="Q556"/>
  <c r="O556"/>
  <c r="N556"/>
  <c r="M556"/>
  <c r="L556"/>
  <c r="K556"/>
  <c r="J556"/>
  <c r="I556"/>
  <c r="H556"/>
  <c r="G556"/>
  <c r="F556"/>
  <c r="E556"/>
  <c r="D556"/>
  <c r="C556"/>
  <c r="B556"/>
  <c r="P556" s="1"/>
  <c r="R555"/>
  <c r="Q555"/>
  <c r="O555"/>
  <c r="N555"/>
  <c r="M555"/>
  <c r="L555"/>
  <c r="K555"/>
  <c r="J555"/>
  <c r="I555"/>
  <c r="H555"/>
  <c r="G555"/>
  <c r="F555"/>
  <c r="E555"/>
  <c r="D555"/>
  <c r="C555"/>
  <c r="B555"/>
  <c r="P555" s="1"/>
  <c r="R554"/>
  <c r="Q554"/>
  <c r="O554"/>
  <c r="N554"/>
  <c r="M554"/>
  <c r="L554"/>
  <c r="K554"/>
  <c r="J554"/>
  <c r="I554"/>
  <c r="H554"/>
  <c r="G554"/>
  <c r="F554"/>
  <c r="E554"/>
  <c r="D554"/>
  <c r="C554"/>
  <c r="B554"/>
  <c r="P554" s="1"/>
  <c r="R553"/>
  <c r="Q553"/>
  <c r="O553"/>
  <c r="N553"/>
  <c r="M553"/>
  <c r="L553"/>
  <c r="K553"/>
  <c r="J553"/>
  <c r="I553"/>
  <c r="H553"/>
  <c r="G553"/>
  <c r="F553"/>
  <c r="E553"/>
  <c r="D553"/>
  <c r="C553"/>
  <c r="B553"/>
  <c r="P553" s="1"/>
  <c r="R552"/>
  <c r="Q552"/>
  <c r="O552"/>
  <c r="N552"/>
  <c r="M552"/>
  <c r="L552"/>
  <c r="K552"/>
  <c r="J552"/>
  <c r="I552"/>
  <c r="H552"/>
  <c r="G552"/>
  <c r="F552"/>
  <c r="E552"/>
  <c r="D552"/>
  <c r="C552"/>
  <c r="B552"/>
  <c r="P552" s="1"/>
  <c r="R551"/>
  <c r="Q551"/>
  <c r="O551"/>
  <c r="N551"/>
  <c r="M551"/>
  <c r="L551"/>
  <c r="K551"/>
  <c r="J551"/>
  <c r="I551"/>
  <c r="H551"/>
  <c r="G551"/>
  <c r="F551"/>
  <c r="E551"/>
  <c r="D551"/>
  <c r="C551"/>
  <c r="B551"/>
  <c r="P551" s="1"/>
  <c r="R550"/>
  <c r="Q550"/>
  <c r="O550"/>
  <c r="N550"/>
  <c r="M550"/>
  <c r="L550"/>
  <c r="K550"/>
  <c r="J550"/>
  <c r="I550"/>
  <c r="H550"/>
  <c r="G550"/>
  <c r="F550"/>
  <c r="E550"/>
  <c r="D550"/>
  <c r="C550"/>
  <c r="B550"/>
  <c r="P550" s="1"/>
  <c r="R549"/>
  <c r="Q549"/>
  <c r="O549"/>
  <c r="N549"/>
  <c r="M549"/>
  <c r="L549"/>
  <c r="K549"/>
  <c r="J549"/>
  <c r="I549"/>
  <c r="H549"/>
  <c r="G549"/>
  <c r="F549"/>
  <c r="E549"/>
  <c r="D549"/>
  <c r="C549"/>
  <c r="B549"/>
  <c r="P549" s="1"/>
  <c r="R548"/>
  <c r="Q548"/>
  <c r="O548"/>
  <c r="N548"/>
  <c r="M548"/>
  <c r="L548"/>
  <c r="K548"/>
  <c r="J548"/>
  <c r="I548"/>
  <c r="H548"/>
  <c r="G548"/>
  <c r="F548"/>
  <c r="E548"/>
  <c r="D548"/>
  <c r="C548"/>
  <c r="B548"/>
  <c r="P548" s="1"/>
  <c r="R547"/>
  <c r="Q547"/>
  <c r="O547"/>
  <c r="N547"/>
  <c r="M547"/>
  <c r="L547"/>
  <c r="K547"/>
  <c r="J547"/>
  <c r="I547"/>
  <c r="H547"/>
  <c r="G547"/>
  <c r="F547"/>
  <c r="E547"/>
  <c r="D547"/>
  <c r="C547"/>
  <c r="B547"/>
  <c r="P547" s="1"/>
  <c r="R546"/>
  <c r="Q546"/>
  <c r="O546"/>
  <c r="N546"/>
  <c r="M546"/>
  <c r="L546"/>
  <c r="K546"/>
  <c r="J546"/>
  <c r="I546"/>
  <c r="H546"/>
  <c r="G546"/>
  <c r="F546"/>
  <c r="E546"/>
  <c r="D546"/>
  <c r="C546"/>
  <c r="B546"/>
  <c r="P546" s="1"/>
  <c r="R545"/>
  <c r="Q545"/>
  <c r="O545"/>
  <c r="N545"/>
  <c r="M545"/>
  <c r="L545"/>
  <c r="K545"/>
  <c r="J545"/>
  <c r="I545"/>
  <c r="H545"/>
  <c r="G545"/>
  <c r="F545"/>
  <c r="E545"/>
  <c r="D545"/>
  <c r="C545"/>
  <c r="B545"/>
  <c r="P545" s="1"/>
  <c r="R544"/>
  <c r="Q544"/>
  <c r="O544"/>
  <c r="N544"/>
  <c r="M544"/>
  <c r="L544"/>
  <c r="K544"/>
  <c r="J544"/>
  <c r="I544"/>
  <c r="H544"/>
  <c r="G544"/>
  <c r="F544"/>
  <c r="E544"/>
  <c r="D544"/>
  <c r="C544"/>
  <c r="B544"/>
  <c r="P544" s="1"/>
  <c r="R543"/>
  <c r="Q543"/>
  <c r="O543"/>
  <c r="N543"/>
  <c r="M543"/>
  <c r="L543"/>
  <c r="K543"/>
  <c r="J543"/>
  <c r="I543"/>
  <c r="H543"/>
  <c r="G543"/>
  <c r="F543"/>
  <c r="E543"/>
  <c r="D543"/>
  <c r="C543"/>
  <c r="B543"/>
  <c r="P543" s="1"/>
  <c r="R542"/>
  <c r="Q542"/>
  <c r="O542"/>
  <c r="N542"/>
  <c r="M542"/>
  <c r="L542"/>
  <c r="K542"/>
  <c r="J542"/>
  <c r="I542"/>
  <c r="H542"/>
  <c r="G542"/>
  <c r="F542"/>
  <c r="E542"/>
  <c r="D542"/>
  <c r="C542"/>
  <c r="B542"/>
  <c r="P542" s="1"/>
  <c r="R541"/>
  <c r="Q541"/>
  <c r="O541"/>
  <c r="N541"/>
  <c r="M541"/>
  <c r="L541"/>
  <c r="K541"/>
  <c r="J541"/>
  <c r="I541"/>
  <c r="H541"/>
  <c r="G541"/>
  <c r="F541"/>
  <c r="E541"/>
  <c r="D541"/>
  <c r="C541"/>
  <c r="B541"/>
  <c r="P541" s="1"/>
  <c r="R540"/>
  <c r="Q540"/>
  <c r="O540"/>
  <c r="N540"/>
  <c r="M540"/>
  <c r="L540"/>
  <c r="K540"/>
  <c r="J540"/>
  <c r="I540"/>
  <c r="H540"/>
  <c r="G540"/>
  <c r="F540"/>
  <c r="E540"/>
  <c r="D540"/>
  <c r="C540"/>
  <c r="B540"/>
  <c r="P540" s="1"/>
  <c r="R539"/>
  <c r="Q539"/>
  <c r="O539"/>
  <c r="N539"/>
  <c r="M539"/>
  <c r="L539"/>
  <c r="K539"/>
  <c r="J539"/>
  <c r="I539"/>
  <c r="H539"/>
  <c r="G539"/>
  <c r="F539"/>
  <c r="E539"/>
  <c r="D539"/>
  <c r="C539"/>
  <c r="B539"/>
  <c r="P539" s="1"/>
  <c r="R538"/>
  <c r="Q538"/>
  <c r="O538"/>
  <c r="N538"/>
  <c r="M538"/>
  <c r="L538"/>
  <c r="K538"/>
  <c r="J538"/>
  <c r="I538"/>
  <c r="H538"/>
  <c r="G538"/>
  <c r="F538"/>
  <c r="E538"/>
  <c r="D538"/>
  <c r="C538"/>
  <c r="B538"/>
  <c r="P538" s="1"/>
  <c r="R537"/>
  <c r="Q537"/>
  <c r="O537"/>
  <c r="N537"/>
  <c r="M537"/>
  <c r="L537"/>
  <c r="K537"/>
  <c r="J537"/>
  <c r="I537"/>
  <c r="H537"/>
  <c r="G537"/>
  <c r="F537"/>
  <c r="E537"/>
  <c r="D537"/>
  <c r="C537"/>
  <c r="B537"/>
  <c r="P537" s="1"/>
  <c r="R536"/>
  <c r="Q536"/>
  <c r="O536"/>
  <c r="N536"/>
  <c r="M536"/>
  <c r="L536"/>
  <c r="K536"/>
  <c r="J536"/>
  <c r="I536"/>
  <c r="H536"/>
  <c r="G536"/>
  <c r="F536"/>
  <c r="E536"/>
  <c r="D536"/>
  <c r="C536"/>
  <c r="B536"/>
  <c r="P536" s="1"/>
  <c r="R535"/>
  <c r="Q535"/>
  <c r="O535"/>
  <c r="N535"/>
  <c r="M535"/>
  <c r="L535"/>
  <c r="K535"/>
  <c r="J535"/>
  <c r="I535"/>
  <c r="H535"/>
  <c r="G535"/>
  <c r="F535"/>
  <c r="E535"/>
  <c r="D535"/>
  <c r="C535"/>
  <c r="B535"/>
  <c r="P535" s="1"/>
  <c r="R534"/>
  <c r="Q534"/>
  <c r="O534"/>
  <c r="N534"/>
  <c r="M534"/>
  <c r="L534"/>
  <c r="K534"/>
  <c r="J534"/>
  <c r="I534"/>
  <c r="H534"/>
  <c r="G534"/>
  <c r="F534"/>
  <c r="E534"/>
  <c r="D534"/>
  <c r="C534"/>
  <c r="B534"/>
  <c r="P534" s="1"/>
  <c r="R533"/>
  <c r="Q533"/>
  <c r="O533"/>
  <c r="N533"/>
  <c r="M533"/>
  <c r="L533"/>
  <c r="K533"/>
  <c r="J533"/>
  <c r="I533"/>
  <c r="H533"/>
  <c r="G533"/>
  <c r="F533"/>
  <c r="E533"/>
  <c r="D533"/>
  <c r="C533"/>
  <c r="B533"/>
  <c r="P533" s="1"/>
  <c r="R532"/>
  <c r="Q532"/>
  <c r="O532"/>
  <c r="N532"/>
  <c r="M532"/>
  <c r="L532"/>
  <c r="K532"/>
  <c r="J532"/>
  <c r="I532"/>
  <c r="H532"/>
  <c r="G532"/>
  <c r="F532"/>
  <c r="E532"/>
  <c r="D532"/>
  <c r="C532"/>
  <c r="B532"/>
  <c r="P532" s="1"/>
  <c r="R531"/>
  <c r="Q531"/>
  <c r="O531"/>
  <c r="N531"/>
  <c r="M531"/>
  <c r="L531"/>
  <c r="K531"/>
  <c r="J531"/>
  <c r="I531"/>
  <c r="H531"/>
  <c r="G531"/>
  <c r="F531"/>
  <c r="E531"/>
  <c r="D531"/>
  <c r="C531"/>
  <c r="B531"/>
  <c r="P531" s="1"/>
  <c r="R530"/>
  <c r="Q530"/>
  <c r="O530"/>
  <c r="N530"/>
  <c r="M530"/>
  <c r="L530"/>
  <c r="K530"/>
  <c r="J530"/>
  <c r="I530"/>
  <c r="H530"/>
  <c r="G530"/>
  <c r="F530"/>
  <c r="E530"/>
  <c r="D530"/>
  <c r="C530"/>
  <c r="B530"/>
  <c r="P530" s="1"/>
  <c r="R529"/>
  <c r="Q529"/>
  <c r="O529"/>
  <c r="N529"/>
  <c r="M529"/>
  <c r="L529"/>
  <c r="K529"/>
  <c r="J529"/>
  <c r="I529"/>
  <c r="H529"/>
  <c r="G529"/>
  <c r="F529"/>
  <c r="E529"/>
  <c r="D529"/>
  <c r="C529"/>
  <c r="B529"/>
  <c r="P529" s="1"/>
  <c r="R528"/>
  <c r="Q528"/>
  <c r="O528"/>
  <c r="N528"/>
  <c r="M528"/>
  <c r="L528"/>
  <c r="K528"/>
  <c r="J528"/>
  <c r="I528"/>
  <c r="H528"/>
  <c r="G528"/>
  <c r="F528"/>
  <c r="E528"/>
  <c r="D528"/>
  <c r="C528"/>
  <c r="B528"/>
  <c r="P528" s="1"/>
  <c r="R527"/>
  <c r="Q527"/>
  <c r="O527"/>
  <c r="N527"/>
  <c r="M527"/>
  <c r="L527"/>
  <c r="K527"/>
  <c r="J527"/>
  <c r="I527"/>
  <c r="H527"/>
  <c r="G527"/>
  <c r="F527"/>
  <c r="E527"/>
  <c r="D527"/>
  <c r="C527"/>
  <c r="B527"/>
  <c r="P527" s="1"/>
  <c r="R526"/>
  <c r="Q526"/>
  <c r="O526"/>
  <c r="N526"/>
  <c r="M526"/>
  <c r="L526"/>
  <c r="K526"/>
  <c r="J526"/>
  <c r="I526"/>
  <c r="H526"/>
  <c r="G526"/>
  <c r="F526"/>
  <c r="E526"/>
  <c r="D526"/>
  <c r="C526"/>
  <c r="B526"/>
  <c r="P526" s="1"/>
  <c r="R525"/>
  <c r="Q525"/>
  <c r="O525"/>
  <c r="N525"/>
  <c r="M525"/>
  <c r="L525"/>
  <c r="K525"/>
  <c r="J525"/>
  <c r="I525"/>
  <c r="H525"/>
  <c r="G525"/>
  <c r="F525"/>
  <c r="E525"/>
  <c r="D525"/>
  <c r="C525"/>
  <c r="B525"/>
  <c r="P525" s="1"/>
  <c r="R524"/>
  <c r="Q524"/>
  <c r="O524"/>
  <c r="N524"/>
  <c r="M524"/>
  <c r="L524"/>
  <c r="K524"/>
  <c r="J524"/>
  <c r="I524"/>
  <c r="H524"/>
  <c r="G524"/>
  <c r="F524"/>
  <c r="E524"/>
  <c r="D524"/>
  <c r="C524"/>
  <c r="B524"/>
  <c r="P524" s="1"/>
  <c r="R523"/>
  <c r="Q523"/>
  <c r="O523"/>
  <c r="N523"/>
  <c r="M523"/>
  <c r="L523"/>
  <c r="K523"/>
  <c r="J523"/>
  <c r="I523"/>
  <c r="H523"/>
  <c r="G523"/>
  <c r="F523"/>
  <c r="E523"/>
  <c r="D523"/>
  <c r="C523"/>
  <c r="B523"/>
  <c r="P523" s="1"/>
  <c r="R522"/>
  <c r="Q522"/>
  <c r="O522"/>
  <c r="N522"/>
  <c r="M522"/>
  <c r="L522"/>
  <c r="K522"/>
  <c r="J522"/>
  <c r="I522"/>
  <c r="H522"/>
  <c r="G522"/>
  <c r="F522"/>
  <c r="E522"/>
  <c r="D522"/>
  <c r="C522"/>
  <c r="B522"/>
  <c r="P522" s="1"/>
  <c r="R521"/>
  <c r="Q521"/>
  <c r="O521"/>
  <c r="N521"/>
  <c r="M521"/>
  <c r="L521"/>
  <c r="K521"/>
  <c r="J521"/>
  <c r="I521"/>
  <c r="H521"/>
  <c r="G521"/>
  <c r="F521"/>
  <c r="E521"/>
  <c r="D521"/>
  <c r="C521"/>
  <c r="B521"/>
  <c r="P521" s="1"/>
  <c r="R520"/>
  <c r="Q520"/>
  <c r="O520"/>
  <c r="N520"/>
  <c r="M520"/>
  <c r="L520"/>
  <c r="K520"/>
  <c r="J520"/>
  <c r="I520"/>
  <c r="H520"/>
  <c r="G520"/>
  <c r="F520"/>
  <c r="E520"/>
  <c r="D520"/>
  <c r="C520"/>
  <c r="B520"/>
  <c r="P520" s="1"/>
  <c r="R519"/>
  <c r="Q519"/>
  <c r="O519"/>
  <c r="N519"/>
  <c r="M519"/>
  <c r="L519"/>
  <c r="K519"/>
  <c r="J519"/>
  <c r="I519"/>
  <c r="H519"/>
  <c r="G519"/>
  <c r="F519"/>
  <c r="E519"/>
  <c r="D519"/>
  <c r="C519"/>
  <c r="B519"/>
  <c r="P519" s="1"/>
  <c r="R518"/>
  <c r="Q518"/>
  <c r="O518"/>
  <c r="N518"/>
  <c r="M518"/>
  <c r="L518"/>
  <c r="K518"/>
  <c r="J518"/>
  <c r="I518"/>
  <c r="H518"/>
  <c r="G518"/>
  <c r="F518"/>
  <c r="E518"/>
  <c r="D518"/>
  <c r="C518"/>
  <c r="B518"/>
  <c r="P518" s="1"/>
  <c r="R517"/>
  <c r="Q517"/>
  <c r="O517"/>
  <c r="N517"/>
  <c r="M517"/>
  <c r="L517"/>
  <c r="K517"/>
  <c r="J517"/>
  <c r="I517"/>
  <c r="H517"/>
  <c r="G517"/>
  <c r="F517"/>
  <c r="E517"/>
  <c r="D517"/>
  <c r="C517"/>
  <c r="B517"/>
  <c r="P517" s="1"/>
  <c r="R516"/>
  <c r="Q516"/>
  <c r="O516"/>
  <c r="N516"/>
  <c r="M516"/>
  <c r="L516"/>
  <c r="K516"/>
  <c r="J516"/>
  <c r="I516"/>
  <c r="H516"/>
  <c r="G516"/>
  <c r="F516"/>
  <c r="E516"/>
  <c r="D516"/>
  <c r="C516"/>
  <c r="B516"/>
  <c r="P516" s="1"/>
  <c r="R515"/>
  <c r="Q515"/>
  <c r="O515"/>
  <c r="N515"/>
  <c r="M515"/>
  <c r="L515"/>
  <c r="K515"/>
  <c r="J515"/>
  <c r="I515"/>
  <c r="H515"/>
  <c r="G515"/>
  <c r="F515"/>
  <c r="E515"/>
  <c r="D515"/>
  <c r="C515"/>
  <c r="B515"/>
  <c r="P515" s="1"/>
  <c r="R514"/>
  <c r="Q514"/>
  <c r="O514"/>
  <c r="N514"/>
  <c r="M514"/>
  <c r="L514"/>
  <c r="K514"/>
  <c r="J514"/>
  <c r="I514"/>
  <c r="H514"/>
  <c r="G514"/>
  <c r="F514"/>
  <c r="E514"/>
  <c r="D514"/>
  <c r="C514"/>
  <c r="B514"/>
  <c r="P514" s="1"/>
  <c r="R513"/>
  <c r="Q513"/>
  <c r="O513"/>
  <c r="N513"/>
  <c r="M513"/>
  <c r="L513"/>
  <c r="K513"/>
  <c r="J513"/>
  <c r="I513"/>
  <c r="H513"/>
  <c r="G513"/>
  <c r="F513"/>
  <c r="E513"/>
  <c r="D513"/>
  <c r="C513"/>
  <c r="B513"/>
  <c r="P513" s="1"/>
  <c r="R512"/>
  <c r="Q512"/>
  <c r="O512"/>
  <c r="N512"/>
  <c r="M512"/>
  <c r="L512"/>
  <c r="K512"/>
  <c r="J512"/>
  <c r="I512"/>
  <c r="H512"/>
  <c r="G512"/>
  <c r="F512"/>
  <c r="E512"/>
  <c r="D512"/>
  <c r="C512"/>
  <c r="B512"/>
  <c r="P512" s="1"/>
  <c r="R511"/>
  <c r="Q511"/>
  <c r="O511"/>
  <c r="N511"/>
  <c r="M511"/>
  <c r="L511"/>
  <c r="K511"/>
  <c r="J511"/>
  <c r="I511"/>
  <c r="H511"/>
  <c r="G511"/>
  <c r="F511"/>
  <c r="E511"/>
  <c r="D511"/>
  <c r="C511"/>
  <c r="B511"/>
  <c r="P511" s="1"/>
  <c r="R510"/>
  <c r="Q510"/>
  <c r="O510"/>
  <c r="N510"/>
  <c r="M510"/>
  <c r="L510"/>
  <c r="K510"/>
  <c r="J510"/>
  <c r="I510"/>
  <c r="H510"/>
  <c r="G510"/>
  <c r="F510"/>
  <c r="E510"/>
  <c r="D510"/>
  <c r="C510"/>
  <c r="B510"/>
  <c r="P510" s="1"/>
  <c r="R509"/>
  <c r="Q509"/>
  <c r="O509"/>
  <c r="N509"/>
  <c r="M509"/>
  <c r="L509"/>
  <c r="K509"/>
  <c r="J509"/>
  <c r="I509"/>
  <c r="H509"/>
  <c r="G509"/>
  <c r="F509"/>
  <c r="E509"/>
  <c r="D509"/>
  <c r="C509"/>
  <c r="B509"/>
  <c r="P509" s="1"/>
  <c r="R508"/>
  <c r="Q508"/>
  <c r="O508"/>
  <c r="N508"/>
  <c r="M508"/>
  <c r="L508"/>
  <c r="K508"/>
  <c r="J508"/>
  <c r="I508"/>
  <c r="H508"/>
  <c r="G508"/>
  <c r="F508"/>
  <c r="E508"/>
  <c r="D508"/>
  <c r="C508"/>
  <c r="B508"/>
  <c r="P508" s="1"/>
  <c r="R507"/>
  <c r="Q507"/>
  <c r="O507"/>
  <c r="N507"/>
  <c r="M507"/>
  <c r="L507"/>
  <c r="K507"/>
  <c r="J507"/>
  <c r="I507"/>
  <c r="H507"/>
  <c r="G507"/>
  <c r="F507"/>
  <c r="E507"/>
  <c r="D507"/>
  <c r="C507"/>
  <c r="B507"/>
  <c r="P507" s="1"/>
  <c r="R506"/>
  <c r="Q506"/>
  <c r="O506"/>
  <c r="N506"/>
  <c r="M506"/>
  <c r="L506"/>
  <c r="K506"/>
  <c r="J506"/>
  <c r="I506"/>
  <c r="H506"/>
  <c r="G506"/>
  <c r="F506"/>
  <c r="E506"/>
  <c r="D506"/>
  <c r="C506"/>
  <c r="B506"/>
  <c r="P506" s="1"/>
  <c r="R505"/>
  <c r="Q505"/>
  <c r="O505"/>
  <c r="N505"/>
  <c r="M505"/>
  <c r="L505"/>
  <c r="K505"/>
  <c r="J505"/>
  <c r="I505"/>
  <c r="H505"/>
  <c r="G505"/>
  <c r="F505"/>
  <c r="E505"/>
  <c r="D505"/>
  <c r="C505"/>
  <c r="B505"/>
  <c r="P505" s="1"/>
  <c r="R504"/>
  <c r="Q504"/>
  <c r="O504"/>
  <c r="N504"/>
  <c r="M504"/>
  <c r="L504"/>
  <c r="K504"/>
  <c r="J504"/>
  <c r="I504"/>
  <c r="H504"/>
  <c r="G504"/>
  <c r="F504"/>
  <c r="E504"/>
  <c r="D504"/>
  <c r="C504"/>
  <c r="B504"/>
  <c r="P504" s="1"/>
  <c r="R503"/>
  <c r="Q503"/>
  <c r="O503"/>
  <c r="N503"/>
  <c r="M503"/>
  <c r="L503"/>
  <c r="K503"/>
  <c r="J503"/>
  <c r="I503"/>
  <c r="H503"/>
  <c r="G503"/>
  <c r="F503"/>
  <c r="E503"/>
  <c r="D503"/>
  <c r="C503"/>
  <c r="B503"/>
  <c r="P503" s="1"/>
  <c r="R502"/>
  <c r="Q502"/>
  <c r="O502"/>
  <c r="N502"/>
  <c r="M502"/>
  <c r="L502"/>
  <c r="K502"/>
  <c r="J502"/>
  <c r="I502"/>
  <c r="H502"/>
  <c r="G502"/>
  <c r="F502"/>
  <c r="E502"/>
  <c r="D502"/>
  <c r="C502"/>
  <c r="B502"/>
  <c r="P502" s="1"/>
  <c r="R501"/>
  <c r="Q501"/>
  <c r="O501"/>
  <c r="N501"/>
  <c r="M501"/>
  <c r="L501"/>
  <c r="K501"/>
  <c r="J501"/>
  <c r="I501"/>
  <c r="H501"/>
  <c r="G501"/>
  <c r="F501"/>
  <c r="E501"/>
  <c r="D501"/>
  <c r="C501"/>
  <c r="B501"/>
  <c r="P501" s="1"/>
  <c r="R500"/>
  <c r="Q500"/>
  <c r="O500"/>
  <c r="N500"/>
  <c r="M500"/>
  <c r="L500"/>
  <c r="K500"/>
  <c r="J500"/>
  <c r="I500"/>
  <c r="H500"/>
  <c r="G500"/>
  <c r="F500"/>
  <c r="E500"/>
  <c r="D500"/>
  <c r="C500"/>
  <c r="B500"/>
  <c r="P500" s="1"/>
  <c r="R499"/>
  <c r="Q499"/>
  <c r="O499"/>
  <c r="N499"/>
  <c r="M499"/>
  <c r="L499"/>
  <c r="K499"/>
  <c r="J499"/>
  <c r="I499"/>
  <c r="H499"/>
  <c r="G499"/>
  <c r="F499"/>
  <c r="E499"/>
  <c r="D499"/>
  <c r="C499"/>
  <c r="B499"/>
  <c r="P499" s="1"/>
  <c r="R498"/>
  <c r="Q498"/>
  <c r="O498"/>
  <c r="N498"/>
  <c r="M498"/>
  <c r="L498"/>
  <c r="K498"/>
  <c r="J498"/>
  <c r="I498"/>
  <c r="H498"/>
  <c r="G498"/>
  <c r="F498"/>
  <c r="E498"/>
  <c r="D498"/>
  <c r="C498"/>
  <c r="B498"/>
  <c r="P498" s="1"/>
  <c r="R497"/>
  <c r="Q497"/>
  <c r="O497"/>
  <c r="N497"/>
  <c r="M497"/>
  <c r="L497"/>
  <c r="K497"/>
  <c r="J497"/>
  <c r="I497"/>
  <c r="H497"/>
  <c r="G497"/>
  <c r="F497"/>
  <c r="E497"/>
  <c r="D497"/>
  <c r="C497"/>
  <c r="B497"/>
  <c r="P497" s="1"/>
  <c r="R496"/>
  <c r="Q496"/>
  <c r="O496"/>
  <c r="N496"/>
  <c r="M496"/>
  <c r="L496"/>
  <c r="K496"/>
  <c r="J496"/>
  <c r="I496"/>
  <c r="H496"/>
  <c r="G496"/>
  <c r="F496"/>
  <c r="E496"/>
  <c r="D496"/>
  <c r="C496"/>
  <c r="B496"/>
  <c r="P496" s="1"/>
  <c r="R495"/>
  <c r="Q495"/>
  <c r="O495"/>
  <c r="N495"/>
  <c r="M495"/>
  <c r="L495"/>
  <c r="K495"/>
  <c r="J495"/>
  <c r="I495"/>
  <c r="H495"/>
  <c r="G495"/>
  <c r="F495"/>
  <c r="E495"/>
  <c r="D495"/>
  <c r="C495"/>
  <c r="B495"/>
  <c r="P495" s="1"/>
  <c r="R494"/>
  <c r="Q494"/>
  <c r="O494"/>
  <c r="N494"/>
  <c r="M494"/>
  <c r="L494"/>
  <c r="K494"/>
  <c r="J494"/>
  <c r="I494"/>
  <c r="H494"/>
  <c r="G494"/>
  <c r="F494"/>
  <c r="E494"/>
  <c r="D494"/>
  <c r="C494"/>
  <c r="B494"/>
  <c r="P494" s="1"/>
  <c r="R493"/>
  <c r="Q493"/>
  <c r="O493"/>
  <c r="N493"/>
  <c r="M493"/>
  <c r="L493"/>
  <c r="K493"/>
  <c r="J493"/>
  <c r="I493"/>
  <c r="H493"/>
  <c r="G493"/>
  <c r="F493"/>
  <c r="E493"/>
  <c r="D493"/>
  <c r="C493"/>
  <c r="B493"/>
  <c r="P493" s="1"/>
  <c r="R492"/>
  <c r="Q492"/>
  <c r="O492"/>
  <c r="N492"/>
  <c r="M492"/>
  <c r="L492"/>
  <c r="K492"/>
  <c r="J492"/>
  <c r="I492"/>
  <c r="H492"/>
  <c r="G492"/>
  <c r="F492"/>
  <c r="E492"/>
  <c r="D492"/>
  <c r="C492"/>
  <c r="B492"/>
  <c r="P492" s="1"/>
  <c r="R491"/>
  <c r="Q491"/>
  <c r="O491"/>
  <c r="N491"/>
  <c r="M491"/>
  <c r="L491"/>
  <c r="K491"/>
  <c r="J491"/>
  <c r="I491"/>
  <c r="H491"/>
  <c r="G491"/>
  <c r="F491"/>
  <c r="E491"/>
  <c r="D491"/>
  <c r="C491"/>
  <c r="B491"/>
  <c r="P491" s="1"/>
  <c r="R490"/>
  <c r="Q490"/>
  <c r="O490"/>
  <c r="N490"/>
  <c r="M490"/>
  <c r="L490"/>
  <c r="K490"/>
  <c r="J490"/>
  <c r="I490"/>
  <c r="H490"/>
  <c r="G490"/>
  <c r="F490"/>
  <c r="E490"/>
  <c r="D490"/>
  <c r="C490"/>
  <c r="B490"/>
  <c r="P490" s="1"/>
  <c r="R489"/>
  <c r="Q489"/>
  <c r="O489"/>
  <c r="N489"/>
  <c r="M489"/>
  <c r="L489"/>
  <c r="K489"/>
  <c r="J489"/>
  <c r="I489"/>
  <c r="H489"/>
  <c r="G489"/>
  <c r="F489"/>
  <c r="E489"/>
  <c r="D489"/>
  <c r="C489"/>
  <c r="B489"/>
  <c r="P489" s="1"/>
  <c r="R488"/>
  <c r="Q488"/>
  <c r="O488"/>
  <c r="N488"/>
  <c r="M488"/>
  <c r="L488"/>
  <c r="K488"/>
  <c r="J488"/>
  <c r="I488"/>
  <c r="H488"/>
  <c r="G488"/>
  <c r="F488"/>
  <c r="E488"/>
  <c r="D488"/>
  <c r="C488"/>
  <c r="B488"/>
  <c r="P488" s="1"/>
  <c r="R487"/>
  <c r="Q487"/>
  <c r="O487"/>
  <c r="N487"/>
  <c r="M487"/>
  <c r="L487"/>
  <c r="K487"/>
  <c r="J487"/>
  <c r="I487"/>
  <c r="H487"/>
  <c r="G487"/>
  <c r="F487"/>
  <c r="E487"/>
  <c r="D487"/>
  <c r="C487"/>
  <c r="B487"/>
  <c r="P487" s="1"/>
  <c r="R486"/>
  <c r="Q486"/>
  <c r="O486"/>
  <c r="N486"/>
  <c r="M486"/>
  <c r="L486"/>
  <c r="K486"/>
  <c r="J486"/>
  <c r="I486"/>
  <c r="H486"/>
  <c r="G486"/>
  <c r="F486"/>
  <c r="E486"/>
  <c r="D486"/>
  <c r="C486"/>
  <c r="B486"/>
  <c r="P486" s="1"/>
  <c r="R485"/>
  <c r="Q485"/>
  <c r="O485"/>
  <c r="N485"/>
  <c r="M485"/>
  <c r="L485"/>
  <c r="K485"/>
  <c r="J485"/>
  <c r="I485"/>
  <c r="H485"/>
  <c r="G485"/>
  <c r="F485"/>
  <c r="E485"/>
  <c r="D485"/>
  <c r="C485"/>
  <c r="B485"/>
  <c r="P485" s="1"/>
  <c r="R484"/>
  <c r="Q484"/>
  <c r="O484"/>
  <c r="N484"/>
  <c r="M484"/>
  <c r="L484"/>
  <c r="K484"/>
  <c r="J484"/>
  <c r="I484"/>
  <c r="H484"/>
  <c r="G484"/>
  <c r="F484"/>
  <c r="E484"/>
  <c r="D484"/>
  <c r="C484"/>
  <c r="B484"/>
  <c r="P484" s="1"/>
  <c r="R483"/>
  <c r="Q483"/>
  <c r="O483"/>
  <c r="N483"/>
  <c r="M483"/>
  <c r="L483"/>
  <c r="K483"/>
  <c r="J483"/>
  <c r="I483"/>
  <c r="H483"/>
  <c r="G483"/>
  <c r="F483"/>
  <c r="E483"/>
  <c r="D483"/>
  <c r="C483"/>
  <c r="B483"/>
  <c r="P483" s="1"/>
  <c r="R482"/>
  <c r="Q482"/>
  <c r="O482"/>
  <c r="N482"/>
  <c r="M482"/>
  <c r="L482"/>
  <c r="K482"/>
  <c r="J482"/>
  <c r="I482"/>
  <c r="H482"/>
  <c r="G482"/>
  <c r="F482"/>
  <c r="E482"/>
  <c r="D482"/>
  <c r="C482"/>
  <c r="B482"/>
  <c r="P482" s="1"/>
  <c r="R481"/>
  <c r="Q481"/>
  <c r="O481"/>
  <c r="N481"/>
  <c r="M481"/>
  <c r="L481"/>
  <c r="K481"/>
  <c r="J481"/>
  <c r="I481"/>
  <c r="H481"/>
  <c r="G481"/>
  <c r="F481"/>
  <c r="E481"/>
  <c r="D481"/>
  <c r="C481"/>
  <c r="B481"/>
  <c r="P481" s="1"/>
  <c r="R480"/>
  <c r="Q480"/>
  <c r="O480"/>
  <c r="N480"/>
  <c r="M480"/>
  <c r="L480"/>
  <c r="K480"/>
  <c r="J480"/>
  <c r="I480"/>
  <c r="H480"/>
  <c r="G480"/>
  <c r="F480"/>
  <c r="E480"/>
  <c r="D480"/>
  <c r="C480"/>
  <c r="B480"/>
  <c r="P480" s="1"/>
  <c r="R479"/>
  <c r="Q479"/>
  <c r="O479"/>
  <c r="N479"/>
  <c r="M479"/>
  <c r="L479"/>
  <c r="K479"/>
  <c r="J479"/>
  <c r="I479"/>
  <c r="H479"/>
  <c r="G479"/>
  <c r="F479"/>
  <c r="E479"/>
  <c r="D479"/>
  <c r="C479"/>
  <c r="B479"/>
  <c r="P479" s="1"/>
  <c r="R478"/>
  <c r="Q478"/>
  <c r="O478"/>
  <c r="N478"/>
  <c r="M478"/>
  <c r="L478"/>
  <c r="K478"/>
  <c r="J478"/>
  <c r="I478"/>
  <c r="H478"/>
  <c r="G478"/>
  <c r="F478"/>
  <c r="E478"/>
  <c r="D478"/>
  <c r="C478"/>
  <c r="B478"/>
  <c r="P478" s="1"/>
  <c r="R477"/>
  <c r="Q477"/>
  <c r="O477"/>
  <c r="N477"/>
  <c r="M477"/>
  <c r="L477"/>
  <c r="K477"/>
  <c r="J477"/>
  <c r="I477"/>
  <c r="H477"/>
  <c r="G477"/>
  <c r="F477"/>
  <c r="E477"/>
  <c r="D477"/>
  <c r="C477"/>
  <c r="B477"/>
  <c r="P477" s="1"/>
  <c r="R476"/>
  <c r="Q476"/>
  <c r="O476"/>
  <c r="N476"/>
  <c r="M476"/>
  <c r="L476"/>
  <c r="K476"/>
  <c r="J476"/>
  <c r="I476"/>
  <c r="H476"/>
  <c r="G476"/>
  <c r="F476"/>
  <c r="E476"/>
  <c r="D476"/>
  <c r="C476"/>
  <c r="B476"/>
  <c r="P476" s="1"/>
  <c r="R475"/>
  <c r="Q475"/>
  <c r="O475"/>
  <c r="N475"/>
  <c r="M475"/>
  <c r="L475"/>
  <c r="K475"/>
  <c r="J475"/>
  <c r="I475"/>
  <c r="H475"/>
  <c r="G475"/>
  <c r="F475"/>
  <c r="E475"/>
  <c r="D475"/>
  <c r="C475"/>
  <c r="B475"/>
  <c r="P475" s="1"/>
  <c r="R474"/>
  <c r="Q474"/>
  <c r="O474"/>
  <c r="N474"/>
  <c r="M474"/>
  <c r="L474"/>
  <c r="K474"/>
  <c r="J474"/>
  <c r="I474"/>
  <c r="H474"/>
  <c r="G474"/>
  <c r="F474"/>
  <c r="E474"/>
  <c r="D474"/>
  <c r="C474"/>
  <c r="B474"/>
  <c r="P474" s="1"/>
  <c r="R473"/>
  <c r="Q473"/>
  <c r="O473"/>
  <c r="N473"/>
  <c r="M473"/>
  <c r="L473"/>
  <c r="K473"/>
  <c r="J473"/>
  <c r="I473"/>
  <c r="H473"/>
  <c r="G473"/>
  <c r="F473"/>
  <c r="E473"/>
  <c r="D473"/>
  <c r="C473"/>
  <c r="B473"/>
  <c r="P473" s="1"/>
  <c r="R472"/>
  <c r="Q472"/>
  <c r="O472"/>
  <c r="N472"/>
  <c r="M472"/>
  <c r="L472"/>
  <c r="K472"/>
  <c r="J472"/>
  <c r="I472"/>
  <c r="H472"/>
  <c r="G472"/>
  <c r="F472"/>
  <c r="E472"/>
  <c r="D472"/>
  <c r="C472"/>
  <c r="B472"/>
  <c r="P472" s="1"/>
  <c r="R471"/>
  <c r="Q471"/>
  <c r="O471"/>
  <c r="N471"/>
  <c r="M471"/>
  <c r="L471"/>
  <c r="K471"/>
  <c r="J471"/>
  <c r="I471"/>
  <c r="H471"/>
  <c r="G471"/>
  <c r="F471"/>
  <c r="E471"/>
  <c r="D471"/>
  <c r="C471"/>
  <c r="B471"/>
  <c r="P471" s="1"/>
  <c r="R470"/>
  <c r="Q470"/>
  <c r="O470"/>
  <c r="N470"/>
  <c r="M470"/>
  <c r="L470"/>
  <c r="K470"/>
  <c r="J470"/>
  <c r="I470"/>
  <c r="H470"/>
  <c r="G470"/>
  <c r="F470"/>
  <c r="E470"/>
  <c r="D470"/>
  <c r="C470"/>
  <c r="B470"/>
  <c r="P470" s="1"/>
  <c r="R469"/>
  <c r="Q469"/>
  <c r="O469"/>
  <c r="N469"/>
  <c r="M469"/>
  <c r="L469"/>
  <c r="K469"/>
  <c r="J469"/>
  <c r="I469"/>
  <c r="H469"/>
  <c r="G469"/>
  <c r="F469"/>
  <c r="E469"/>
  <c r="D469"/>
  <c r="C469"/>
  <c r="B469"/>
  <c r="P469" s="1"/>
  <c r="R468"/>
  <c r="Q468"/>
  <c r="O468"/>
  <c r="N468"/>
  <c r="M468"/>
  <c r="L468"/>
  <c r="K468"/>
  <c r="J468"/>
  <c r="I468"/>
  <c r="H468"/>
  <c r="G468"/>
  <c r="F468"/>
  <c r="E468"/>
  <c r="D468"/>
  <c r="C468"/>
  <c r="B468"/>
  <c r="P468" s="1"/>
  <c r="R467"/>
  <c r="Q467"/>
  <c r="O467"/>
  <c r="N467"/>
  <c r="M467"/>
  <c r="L467"/>
  <c r="K467"/>
  <c r="J467"/>
  <c r="I467"/>
  <c r="H467"/>
  <c r="G467"/>
  <c r="F467"/>
  <c r="E467"/>
  <c r="D467"/>
  <c r="C467"/>
  <c r="B467"/>
  <c r="P467" s="1"/>
  <c r="R466"/>
  <c r="Q466"/>
  <c r="O466"/>
  <c r="N466"/>
  <c r="M466"/>
  <c r="L466"/>
  <c r="K466"/>
  <c r="J466"/>
  <c r="I466"/>
  <c r="H466"/>
  <c r="G466"/>
  <c r="F466"/>
  <c r="E466"/>
  <c r="D466"/>
  <c r="C466"/>
  <c r="B466"/>
  <c r="P466" s="1"/>
  <c r="R465"/>
  <c r="Q465"/>
  <c r="O465"/>
  <c r="N465"/>
  <c r="M465"/>
  <c r="L465"/>
  <c r="K465"/>
  <c r="J465"/>
  <c r="I465"/>
  <c r="H465"/>
  <c r="G465"/>
  <c r="F465"/>
  <c r="E465"/>
  <c r="D465"/>
  <c r="C465"/>
  <c r="B465"/>
  <c r="P465" s="1"/>
  <c r="R464"/>
  <c r="Q464"/>
  <c r="O464"/>
  <c r="N464"/>
  <c r="M464"/>
  <c r="L464"/>
  <c r="K464"/>
  <c r="J464"/>
  <c r="I464"/>
  <c r="H464"/>
  <c r="G464"/>
  <c r="F464"/>
  <c r="E464"/>
  <c r="D464"/>
  <c r="C464"/>
  <c r="B464"/>
  <c r="P464" s="1"/>
  <c r="R463"/>
  <c r="Q463"/>
  <c r="O463"/>
  <c r="N463"/>
  <c r="M463"/>
  <c r="L463"/>
  <c r="K463"/>
  <c r="J463"/>
  <c r="I463"/>
  <c r="H463"/>
  <c r="G463"/>
  <c r="F463"/>
  <c r="E463"/>
  <c r="D463"/>
  <c r="C463"/>
  <c r="B463"/>
  <c r="P463" s="1"/>
  <c r="R462"/>
  <c r="Q462"/>
  <c r="O462"/>
  <c r="N462"/>
  <c r="M462"/>
  <c r="L462"/>
  <c r="K462"/>
  <c r="J462"/>
  <c r="I462"/>
  <c r="H462"/>
  <c r="G462"/>
  <c r="F462"/>
  <c r="E462"/>
  <c r="D462"/>
  <c r="C462"/>
  <c r="B462"/>
  <c r="P462" s="1"/>
  <c r="R461"/>
  <c r="Q461"/>
  <c r="O461"/>
  <c r="N461"/>
  <c r="M461"/>
  <c r="L461"/>
  <c r="K461"/>
  <c r="J461"/>
  <c r="I461"/>
  <c r="H461"/>
  <c r="G461"/>
  <c r="F461"/>
  <c r="E461"/>
  <c r="D461"/>
  <c r="C461"/>
  <c r="B461"/>
  <c r="P461" s="1"/>
  <c r="R460"/>
  <c r="Q460"/>
  <c r="O460"/>
  <c r="N460"/>
  <c r="M460"/>
  <c r="L460"/>
  <c r="K460"/>
  <c r="J460"/>
  <c r="I460"/>
  <c r="H460"/>
  <c r="G460"/>
  <c r="F460"/>
  <c r="E460"/>
  <c r="D460"/>
  <c r="C460"/>
  <c r="B460"/>
  <c r="P460" s="1"/>
  <c r="R459"/>
  <c r="Q459"/>
  <c r="O459"/>
  <c r="N459"/>
  <c r="M459"/>
  <c r="L459"/>
  <c r="K459"/>
  <c r="J459"/>
  <c r="I459"/>
  <c r="H459"/>
  <c r="G459"/>
  <c r="F459"/>
  <c r="E459"/>
  <c r="D459"/>
  <c r="C459"/>
  <c r="B459"/>
  <c r="P459" s="1"/>
  <c r="R458"/>
  <c r="Q458"/>
  <c r="O458"/>
  <c r="N458"/>
  <c r="M458"/>
  <c r="L458"/>
  <c r="K458"/>
  <c r="J458"/>
  <c r="I458"/>
  <c r="H458"/>
  <c r="G458"/>
  <c r="F458"/>
  <c r="E458"/>
  <c r="D458"/>
  <c r="C458"/>
  <c r="B458"/>
  <c r="P458" s="1"/>
  <c r="R457"/>
  <c r="Q457"/>
  <c r="O457"/>
  <c r="N457"/>
  <c r="M457"/>
  <c r="L457"/>
  <c r="K457"/>
  <c r="J457"/>
  <c r="I457"/>
  <c r="H457"/>
  <c r="G457"/>
  <c r="F457"/>
  <c r="E457"/>
  <c r="D457"/>
  <c r="C457"/>
  <c r="B457"/>
  <c r="P457" s="1"/>
  <c r="R456"/>
  <c r="Q456"/>
  <c r="O456"/>
  <c r="N456"/>
  <c r="M456"/>
  <c r="L456"/>
  <c r="K456"/>
  <c r="J456"/>
  <c r="I456"/>
  <c r="H456"/>
  <c r="G456"/>
  <c r="F456"/>
  <c r="E456"/>
  <c r="D456"/>
  <c r="C456"/>
  <c r="B456"/>
  <c r="P456" s="1"/>
  <c r="R455"/>
  <c r="Q455"/>
  <c r="O455"/>
  <c r="N455"/>
  <c r="M455"/>
  <c r="L455"/>
  <c r="K455"/>
  <c r="J455"/>
  <c r="I455"/>
  <c r="H455"/>
  <c r="G455"/>
  <c r="F455"/>
  <c r="E455"/>
  <c r="D455"/>
  <c r="C455"/>
  <c r="B455"/>
  <c r="P455" s="1"/>
  <c r="R454"/>
  <c r="Q454"/>
  <c r="O454"/>
  <c r="N454"/>
  <c r="M454"/>
  <c r="L454"/>
  <c r="K454"/>
  <c r="J454"/>
  <c r="I454"/>
  <c r="H454"/>
  <c r="G454"/>
  <c r="F454"/>
  <c r="E454"/>
  <c r="D454"/>
  <c r="C454"/>
  <c r="B454"/>
  <c r="P454" s="1"/>
  <c r="R453"/>
  <c r="Q453"/>
  <c r="O453"/>
  <c r="N453"/>
  <c r="M453"/>
  <c r="L453"/>
  <c r="K453"/>
  <c r="J453"/>
  <c r="I453"/>
  <c r="H453"/>
  <c r="G453"/>
  <c r="F453"/>
  <c r="E453"/>
  <c r="D453"/>
  <c r="C453"/>
  <c r="B453"/>
  <c r="P453" s="1"/>
  <c r="R452"/>
  <c r="Q452"/>
  <c r="O452"/>
  <c r="N452"/>
  <c r="M452"/>
  <c r="L452"/>
  <c r="K452"/>
  <c r="J452"/>
  <c r="I452"/>
  <c r="H452"/>
  <c r="G452"/>
  <c r="F452"/>
  <c r="E452"/>
  <c r="D452"/>
  <c r="C452"/>
  <c r="B452"/>
  <c r="P452" s="1"/>
  <c r="R451"/>
  <c r="Q451"/>
  <c r="O451"/>
  <c r="N451"/>
  <c r="M451"/>
  <c r="L451"/>
  <c r="K451"/>
  <c r="J451"/>
  <c r="I451"/>
  <c r="H451"/>
  <c r="G451"/>
  <c r="F451"/>
  <c r="E451"/>
  <c r="D451"/>
  <c r="C451"/>
  <c r="B451"/>
  <c r="P451" s="1"/>
  <c r="R450"/>
  <c r="Q450"/>
  <c r="O450"/>
  <c r="N450"/>
  <c r="M450"/>
  <c r="L450"/>
  <c r="K450"/>
  <c r="J450"/>
  <c r="I450"/>
  <c r="H450"/>
  <c r="G450"/>
  <c r="F450"/>
  <c r="E450"/>
  <c r="D450"/>
  <c r="C450"/>
  <c r="B450"/>
  <c r="P450" s="1"/>
  <c r="R449"/>
  <c r="Q449"/>
  <c r="O449"/>
  <c r="N449"/>
  <c r="M449"/>
  <c r="L449"/>
  <c r="K449"/>
  <c r="J449"/>
  <c r="I449"/>
  <c r="H449"/>
  <c r="G449"/>
  <c r="F449"/>
  <c r="E449"/>
  <c r="D449"/>
  <c r="C449"/>
  <c r="B449"/>
  <c r="P449" s="1"/>
  <c r="R448"/>
  <c r="Q448"/>
  <c r="O448"/>
  <c r="N448"/>
  <c r="M448"/>
  <c r="L448"/>
  <c r="K448"/>
  <c r="J448"/>
  <c r="I448"/>
  <c r="H448"/>
  <c r="G448"/>
  <c r="F448"/>
  <c r="E448"/>
  <c r="D448"/>
  <c r="C448"/>
  <c r="B448"/>
  <c r="P448" s="1"/>
  <c r="R447"/>
  <c r="Q447"/>
  <c r="O447"/>
  <c r="N447"/>
  <c r="M447"/>
  <c r="L447"/>
  <c r="K447"/>
  <c r="J447"/>
  <c r="I447"/>
  <c r="H447"/>
  <c r="G447"/>
  <c r="F447"/>
  <c r="E447"/>
  <c r="D447"/>
  <c r="C447"/>
  <c r="B447"/>
  <c r="P447" s="1"/>
  <c r="R446"/>
  <c r="Q446"/>
  <c r="O446"/>
  <c r="N446"/>
  <c r="M446"/>
  <c r="L446"/>
  <c r="K446"/>
  <c r="J446"/>
  <c r="I446"/>
  <c r="H446"/>
  <c r="G446"/>
  <c r="F446"/>
  <c r="E446"/>
  <c r="D446"/>
  <c r="C446"/>
  <c r="B446"/>
  <c r="P446" s="1"/>
  <c r="R445"/>
  <c r="Q445"/>
  <c r="O445"/>
  <c r="N445"/>
  <c r="M445"/>
  <c r="L445"/>
  <c r="K445"/>
  <c r="J445"/>
  <c r="I445"/>
  <c r="H445"/>
  <c r="G445"/>
  <c r="F445"/>
  <c r="E445"/>
  <c r="D445"/>
  <c r="C445"/>
  <c r="B445"/>
  <c r="P445" s="1"/>
  <c r="R444"/>
  <c r="Q444"/>
  <c r="O444"/>
  <c r="N444"/>
  <c r="M444"/>
  <c r="L444"/>
  <c r="K444"/>
  <c r="J444"/>
  <c r="I444"/>
  <c r="H444"/>
  <c r="G444"/>
  <c r="F444"/>
  <c r="E444"/>
  <c r="D444"/>
  <c r="C444"/>
  <c r="B444"/>
  <c r="P444" s="1"/>
  <c r="R443"/>
  <c r="Q443"/>
  <c r="O443"/>
  <c r="N443"/>
  <c r="M443"/>
  <c r="L443"/>
  <c r="K443"/>
  <c r="J443"/>
  <c r="I443"/>
  <c r="H443"/>
  <c r="G443"/>
  <c r="F443"/>
  <c r="E443"/>
  <c r="D443"/>
  <c r="C443"/>
  <c r="B443"/>
  <c r="P443" s="1"/>
  <c r="R442"/>
  <c r="Q442"/>
  <c r="O442"/>
  <c r="N442"/>
  <c r="M442"/>
  <c r="L442"/>
  <c r="K442"/>
  <c r="J442"/>
  <c r="I442"/>
  <c r="H442"/>
  <c r="G442"/>
  <c r="F442"/>
  <c r="E442"/>
  <c r="D442"/>
  <c r="C442"/>
  <c r="B442"/>
  <c r="P442" s="1"/>
  <c r="R441"/>
  <c r="Q441"/>
  <c r="O441"/>
  <c r="N441"/>
  <c r="M441"/>
  <c r="L441"/>
  <c r="K441"/>
  <c r="J441"/>
  <c r="I441"/>
  <c r="H441"/>
  <c r="G441"/>
  <c r="F441"/>
  <c r="E441"/>
  <c r="D441"/>
  <c r="C441"/>
  <c r="B441"/>
  <c r="P441" s="1"/>
  <c r="R440"/>
  <c r="Q440"/>
  <c r="O440"/>
  <c r="N440"/>
  <c r="M440"/>
  <c r="L440"/>
  <c r="K440"/>
  <c r="J440"/>
  <c r="I440"/>
  <c r="H440"/>
  <c r="G440"/>
  <c r="F440"/>
  <c r="E440"/>
  <c r="D440"/>
  <c r="C440"/>
  <c r="B440"/>
  <c r="P440" s="1"/>
  <c r="R439"/>
  <c r="Q439"/>
  <c r="O439"/>
  <c r="N439"/>
  <c r="M439"/>
  <c r="L439"/>
  <c r="K439"/>
  <c r="J439"/>
  <c r="I439"/>
  <c r="H439"/>
  <c r="G439"/>
  <c r="F439"/>
  <c r="E439"/>
  <c r="D439"/>
  <c r="C439"/>
  <c r="B439"/>
  <c r="P439" s="1"/>
  <c r="R438"/>
  <c r="Q438"/>
  <c r="O438"/>
  <c r="N438"/>
  <c r="M438"/>
  <c r="L438"/>
  <c r="K438"/>
  <c r="J438"/>
  <c r="I438"/>
  <c r="H438"/>
  <c r="G438"/>
  <c r="F438"/>
  <c r="E438"/>
  <c r="D438"/>
  <c r="C438"/>
  <c r="B438"/>
  <c r="P438" s="1"/>
  <c r="R437"/>
  <c r="Q437"/>
  <c r="O437"/>
  <c r="N437"/>
  <c r="M437"/>
  <c r="L437"/>
  <c r="K437"/>
  <c r="J437"/>
  <c r="I437"/>
  <c r="H437"/>
  <c r="G437"/>
  <c r="F437"/>
  <c r="E437"/>
  <c r="D437"/>
  <c r="C437"/>
  <c r="B437"/>
  <c r="P437" s="1"/>
  <c r="R436"/>
  <c r="Q436"/>
  <c r="O436"/>
  <c r="N436"/>
  <c r="M436"/>
  <c r="L436"/>
  <c r="K436"/>
  <c r="J436"/>
  <c r="I436"/>
  <c r="H436"/>
  <c r="G436"/>
  <c r="F436"/>
  <c r="E436"/>
  <c r="D436"/>
  <c r="C436"/>
  <c r="B436"/>
  <c r="P436" s="1"/>
  <c r="R435"/>
  <c r="Q435"/>
  <c r="O435"/>
  <c r="N435"/>
  <c r="M435"/>
  <c r="L435"/>
  <c r="K435"/>
  <c r="J435"/>
  <c r="I435"/>
  <c r="H435"/>
  <c r="G435"/>
  <c r="F435"/>
  <c r="E435"/>
  <c r="D435"/>
  <c r="C435"/>
  <c r="B435"/>
  <c r="P435" s="1"/>
  <c r="R434"/>
  <c r="Q434"/>
  <c r="O434"/>
  <c r="N434"/>
  <c r="M434"/>
  <c r="L434"/>
  <c r="K434"/>
  <c r="J434"/>
  <c r="I434"/>
  <c r="H434"/>
  <c r="G434"/>
  <c r="F434"/>
  <c r="E434"/>
  <c r="D434"/>
  <c r="C434"/>
  <c r="B434"/>
  <c r="P434" s="1"/>
  <c r="R433"/>
  <c r="Q433"/>
  <c r="O433"/>
  <c r="N433"/>
  <c r="M433"/>
  <c r="L433"/>
  <c r="K433"/>
  <c r="J433"/>
  <c r="I433"/>
  <c r="H433"/>
  <c r="G433"/>
  <c r="F433"/>
  <c r="E433"/>
  <c r="D433"/>
  <c r="C433"/>
  <c r="B433"/>
  <c r="P433" s="1"/>
  <c r="R432"/>
  <c r="Q432"/>
  <c r="O432"/>
  <c r="N432"/>
  <c r="M432"/>
  <c r="L432"/>
  <c r="K432"/>
  <c r="J432"/>
  <c r="I432"/>
  <c r="H432"/>
  <c r="G432"/>
  <c r="F432"/>
  <c r="E432"/>
  <c r="D432"/>
  <c r="C432"/>
  <c r="B432"/>
  <c r="P432" s="1"/>
  <c r="R431"/>
  <c r="Q431"/>
  <c r="O431"/>
  <c r="N431"/>
  <c r="M431"/>
  <c r="L431"/>
  <c r="K431"/>
  <c r="J431"/>
  <c r="I431"/>
  <c r="H431"/>
  <c r="G431"/>
  <c r="F431"/>
  <c r="E431"/>
  <c r="D431"/>
  <c r="C431"/>
  <c r="B431"/>
  <c r="P431" s="1"/>
  <c r="R430"/>
  <c r="Q430"/>
  <c r="O430"/>
  <c r="N430"/>
  <c r="M430"/>
  <c r="L430"/>
  <c r="K430"/>
  <c r="J430"/>
  <c r="I430"/>
  <c r="H430"/>
  <c r="G430"/>
  <c r="F430"/>
  <c r="E430"/>
  <c r="D430"/>
  <c r="C430"/>
  <c r="B430"/>
  <c r="P430" s="1"/>
  <c r="R429"/>
  <c r="Q429"/>
  <c r="O429"/>
  <c r="N429"/>
  <c r="M429"/>
  <c r="L429"/>
  <c r="K429"/>
  <c r="J429"/>
  <c r="I429"/>
  <c r="H429"/>
  <c r="G429"/>
  <c r="F429"/>
  <c r="E429"/>
  <c r="D429"/>
  <c r="C429"/>
  <c r="B429"/>
  <c r="P429" s="1"/>
  <c r="R428"/>
  <c r="Q428"/>
  <c r="O428"/>
  <c r="N428"/>
  <c r="M428"/>
  <c r="L428"/>
  <c r="K428"/>
  <c r="J428"/>
  <c r="I428"/>
  <c r="H428"/>
  <c r="G428"/>
  <c r="F428"/>
  <c r="E428"/>
  <c r="D428"/>
  <c r="C428"/>
  <c r="B428"/>
  <c r="P428" s="1"/>
  <c r="R427"/>
  <c r="Q427"/>
  <c r="O427"/>
  <c r="N427"/>
  <c r="M427"/>
  <c r="L427"/>
  <c r="K427"/>
  <c r="J427"/>
  <c r="I427"/>
  <c r="H427"/>
  <c r="G427"/>
  <c r="F427"/>
  <c r="E427"/>
  <c r="D427"/>
  <c r="C427"/>
  <c r="B427"/>
  <c r="P427" s="1"/>
  <c r="R426"/>
  <c r="Q426"/>
  <c r="O426"/>
  <c r="N426"/>
  <c r="M426"/>
  <c r="L426"/>
  <c r="K426"/>
  <c r="J426"/>
  <c r="I426"/>
  <c r="H426"/>
  <c r="G426"/>
  <c r="F426"/>
  <c r="E426"/>
  <c r="D426"/>
  <c r="C426"/>
  <c r="B426"/>
  <c r="P426" s="1"/>
  <c r="R425"/>
  <c r="Q425"/>
  <c r="O425"/>
  <c r="N425"/>
  <c r="M425"/>
  <c r="L425"/>
  <c r="K425"/>
  <c r="J425"/>
  <c r="I425"/>
  <c r="H425"/>
  <c r="G425"/>
  <c r="F425"/>
  <c r="E425"/>
  <c r="D425"/>
  <c r="C425"/>
  <c r="B425"/>
  <c r="P425" s="1"/>
  <c r="R424"/>
  <c r="Q424"/>
  <c r="O424"/>
  <c r="N424"/>
  <c r="M424"/>
  <c r="L424"/>
  <c r="K424"/>
  <c r="J424"/>
  <c r="I424"/>
  <c r="H424"/>
  <c r="G424"/>
  <c r="F424"/>
  <c r="E424"/>
  <c r="D424"/>
  <c r="C424"/>
  <c r="B424"/>
  <c r="P424" s="1"/>
  <c r="R423"/>
  <c r="Q423"/>
  <c r="O423"/>
  <c r="N423"/>
  <c r="M423"/>
  <c r="L423"/>
  <c r="K423"/>
  <c r="J423"/>
  <c r="I423"/>
  <c r="H423"/>
  <c r="G423"/>
  <c r="F423"/>
  <c r="E423"/>
  <c r="D423"/>
  <c r="C423"/>
  <c r="B423"/>
  <c r="P423" s="1"/>
  <c r="R422"/>
  <c r="Q422"/>
  <c r="O422"/>
  <c r="N422"/>
  <c r="M422"/>
  <c r="L422"/>
  <c r="K422"/>
  <c r="J422"/>
  <c r="I422"/>
  <c r="H422"/>
  <c r="G422"/>
  <c r="F422"/>
  <c r="E422"/>
  <c r="D422"/>
  <c r="C422"/>
  <c r="B422"/>
  <c r="P422" s="1"/>
  <c r="R421"/>
  <c r="Q421"/>
  <c r="O421"/>
  <c r="N421"/>
  <c r="M421"/>
  <c r="L421"/>
  <c r="K421"/>
  <c r="J421"/>
  <c r="I421"/>
  <c r="H421"/>
  <c r="G421"/>
  <c r="F421"/>
  <c r="E421"/>
  <c r="D421"/>
  <c r="C421"/>
  <c r="B421"/>
  <c r="P421" s="1"/>
  <c r="R420"/>
  <c r="Q420"/>
  <c r="O420"/>
  <c r="N420"/>
  <c r="M420"/>
  <c r="L420"/>
  <c r="K420"/>
  <c r="J420"/>
  <c r="I420"/>
  <c r="H420"/>
  <c r="G420"/>
  <c r="F420"/>
  <c r="E420"/>
  <c r="D420"/>
  <c r="C420"/>
  <c r="B420"/>
  <c r="P420" s="1"/>
  <c r="R419"/>
  <c r="Q419"/>
  <c r="O419"/>
  <c r="N419"/>
  <c r="M419"/>
  <c r="L419"/>
  <c r="K419"/>
  <c r="J419"/>
  <c r="I419"/>
  <c r="H419"/>
  <c r="G419"/>
  <c r="F419"/>
  <c r="E419"/>
  <c r="D419"/>
  <c r="C419"/>
  <c r="B419"/>
  <c r="P419" s="1"/>
  <c r="R418"/>
  <c r="Q418"/>
  <c r="O418"/>
  <c r="N418"/>
  <c r="M418"/>
  <c r="L418"/>
  <c r="K418"/>
  <c r="J418"/>
  <c r="I418"/>
  <c r="H418"/>
  <c r="G418"/>
  <c r="F418"/>
  <c r="E418"/>
  <c r="D418"/>
  <c r="C418"/>
  <c r="B418"/>
  <c r="P418" s="1"/>
  <c r="R417"/>
  <c r="Q417"/>
  <c r="O417"/>
  <c r="N417"/>
  <c r="M417"/>
  <c r="L417"/>
  <c r="K417"/>
  <c r="J417"/>
  <c r="I417"/>
  <c r="H417"/>
  <c r="G417"/>
  <c r="F417"/>
  <c r="E417"/>
  <c r="D417"/>
  <c r="C417"/>
  <c r="B417"/>
  <c r="P417" s="1"/>
  <c r="R416"/>
  <c r="Q416"/>
  <c r="O416"/>
  <c r="N416"/>
  <c r="M416"/>
  <c r="L416"/>
  <c r="K416"/>
  <c r="J416"/>
  <c r="I416"/>
  <c r="H416"/>
  <c r="G416"/>
  <c r="F416"/>
  <c r="E416"/>
  <c r="D416"/>
  <c r="C416"/>
  <c r="B416"/>
  <c r="P416" s="1"/>
  <c r="R415"/>
  <c r="Q415"/>
  <c r="O415"/>
  <c r="N415"/>
  <c r="M415"/>
  <c r="L415"/>
  <c r="K415"/>
  <c r="J415"/>
  <c r="I415"/>
  <c r="H415"/>
  <c r="G415"/>
  <c r="F415"/>
  <c r="E415"/>
  <c r="D415"/>
  <c r="C415"/>
  <c r="B415"/>
  <c r="P415" s="1"/>
  <c r="R414"/>
  <c r="Q414"/>
  <c r="O414"/>
  <c r="N414"/>
  <c r="M414"/>
  <c r="L414"/>
  <c r="K414"/>
  <c r="J414"/>
  <c r="I414"/>
  <c r="H414"/>
  <c r="G414"/>
  <c r="F414"/>
  <c r="E414"/>
  <c r="D414"/>
  <c r="C414"/>
  <c r="B414"/>
  <c r="P414" s="1"/>
  <c r="R413"/>
  <c r="Q413"/>
  <c r="O413"/>
  <c r="N413"/>
  <c r="M413"/>
  <c r="L413"/>
  <c r="K413"/>
  <c r="J413"/>
  <c r="I413"/>
  <c r="H413"/>
  <c r="G413"/>
  <c r="F413"/>
  <c r="E413"/>
  <c r="D413"/>
  <c r="C413"/>
  <c r="B413"/>
  <c r="P413" s="1"/>
  <c r="R412"/>
  <c r="Q412"/>
  <c r="O412"/>
  <c r="N412"/>
  <c r="M412"/>
  <c r="L412"/>
  <c r="K412"/>
  <c r="J412"/>
  <c r="I412"/>
  <c r="H412"/>
  <c r="G412"/>
  <c r="F412"/>
  <c r="E412"/>
  <c r="D412"/>
  <c r="C412"/>
  <c r="B412"/>
  <c r="P412" s="1"/>
  <c r="R411"/>
  <c r="Q411"/>
  <c r="O411"/>
  <c r="N411"/>
  <c r="M411"/>
  <c r="L411"/>
  <c r="K411"/>
  <c r="J411"/>
  <c r="I411"/>
  <c r="H411"/>
  <c r="G411"/>
  <c r="F411"/>
  <c r="E411"/>
  <c r="D411"/>
  <c r="C411"/>
  <c r="B411"/>
  <c r="P411" s="1"/>
  <c r="R410"/>
  <c r="Q410"/>
  <c r="O410"/>
  <c r="N410"/>
  <c r="M410"/>
  <c r="L410"/>
  <c r="K410"/>
  <c r="J410"/>
  <c r="I410"/>
  <c r="H410"/>
  <c r="G410"/>
  <c r="F410"/>
  <c r="E410"/>
  <c r="D410"/>
  <c r="C410"/>
  <c r="B410"/>
  <c r="P410" s="1"/>
  <c r="R409"/>
  <c r="Q409"/>
  <c r="O409"/>
  <c r="N409"/>
  <c r="M409"/>
  <c r="L409"/>
  <c r="K409"/>
  <c r="J409"/>
  <c r="I409"/>
  <c r="H409"/>
  <c r="G409"/>
  <c r="F409"/>
  <c r="E409"/>
  <c r="D409"/>
  <c r="C409"/>
  <c r="B409"/>
  <c r="P409" s="1"/>
  <c r="R408"/>
  <c r="Q408"/>
  <c r="O408"/>
  <c r="N408"/>
  <c r="M408"/>
  <c r="L408"/>
  <c r="K408"/>
  <c r="J408"/>
  <c r="I408"/>
  <c r="H408"/>
  <c r="G408"/>
  <c r="F408"/>
  <c r="E408"/>
  <c r="D408"/>
  <c r="C408"/>
  <c r="B408"/>
  <c r="P408" s="1"/>
  <c r="R407"/>
  <c r="Q407"/>
  <c r="O407"/>
  <c r="N407"/>
  <c r="M407"/>
  <c r="L407"/>
  <c r="K407"/>
  <c r="J407"/>
  <c r="I407"/>
  <c r="H407"/>
  <c r="G407"/>
  <c r="F407"/>
  <c r="E407"/>
  <c r="D407"/>
  <c r="C407"/>
  <c r="B407"/>
  <c r="P407" s="1"/>
  <c r="R406"/>
  <c r="Q406"/>
  <c r="O406"/>
  <c r="N406"/>
  <c r="M406"/>
  <c r="L406"/>
  <c r="K406"/>
  <c r="J406"/>
  <c r="I406"/>
  <c r="H406"/>
  <c r="G406"/>
  <c r="F406"/>
  <c r="E406"/>
  <c r="D406"/>
  <c r="C406"/>
  <c r="B406"/>
  <c r="P406" s="1"/>
  <c r="R405"/>
  <c r="Q405"/>
  <c r="O405"/>
  <c r="N405"/>
  <c r="M405"/>
  <c r="L405"/>
  <c r="K405"/>
  <c r="J405"/>
  <c r="I405"/>
  <c r="H405"/>
  <c r="G405"/>
  <c r="F405"/>
  <c r="E405"/>
  <c r="D405"/>
  <c r="C405"/>
  <c r="B405"/>
  <c r="P405" s="1"/>
  <c r="R404"/>
  <c r="Q404"/>
  <c r="O404"/>
  <c r="N404"/>
  <c r="M404"/>
  <c r="L404"/>
  <c r="K404"/>
  <c r="J404"/>
  <c r="I404"/>
  <c r="H404"/>
  <c r="G404"/>
  <c r="F404"/>
  <c r="E404"/>
  <c r="D404"/>
  <c r="C404"/>
  <c r="B404"/>
  <c r="P404" s="1"/>
  <c r="R403"/>
  <c r="Q403"/>
  <c r="O403"/>
  <c r="N403"/>
  <c r="M403"/>
  <c r="L403"/>
  <c r="K403"/>
  <c r="J403"/>
  <c r="I403"/>
  <c r="H403"/>
  <c r="G403"/>
  <c r="F403"/>
  <c r="E403"/>
  <c r="D403"/>
  <c r="C403"/>
  <c r="B403"/>
  <c r="P403" s="1"/>
  <c r="R402"/>
  <c r="Q402"/>
  <c r="O402"/>
  <c r="N402"/>
  <c r="M402"/>
  <c r="L402"/>
  <c r="K402"/>
  <c r="J402"/>
  <c r="I402"/>
  <c r="H402"/>
  <c r="G402"/>
  <c r="F402"/>
  <c r="E402"/>
  <c r="D402"/>
  <c r="C402"/>
  <c r="B402"/>
  <c r="P402" s="1"/>
  <c r="R401"/>
  <c r="Q401"/>
  <c r="O401"/>
  <c r="N401"/>
  <c r="M401"/>
  <c r="L401"/>
  <c r="K401"/>
  <c r="J401"/>
  <c r="I401"/>
  <c r="H401"/>
  <c r="G401"/>
  <c r="F401"/>
  <c r="E401"/>
  <c r="D401"/>
  <c r="C401"/>
  <c r="B401"/>
  <c r="P401" s="1"/>
  <c r="R400"/>
  <c r="Q400"/>
  <c r="O400"/>
  <c r="N400"/>
  <c r="M400"/>
  <c r="L400"/>
  <c r="K400"/>
  <c r="J400"/>
  <c r="I400"/>
  <c r="H400"/>
  <c r="G400"/>
  <c r="F400"/>
  <c r="E400"/>
  <c r="D400"/>
  <c r="C400"/>
  <c r="B400"/>
  <c r="P400" s="1"/>
  <c r="R399"/>
  <c r="Q399"/>
  <c r="O399"/>
  <c r="N399"/>
  <c r="M399"/>
  <c r="L399"/>
  <c r="K399"/>
  <c r="J399"/>
  <c r="I399"/>
  <c r="H399"/>
  <c r="G399"/>
  <c r="F399"/>
  <c r="E399"/>
  <c r="D399"/>
  <c r="C399"/>
  <c r="B399"/>
  <c r="P399" s="1"/>
  <c r="R398"/>
  <c r="Q398"/>
  <c r="O398"/>
  <c r="N398"/>
  <c r="M398"/>
  <c r="L398"/>
  <c r="K398"/>
  <c r="J398"/>
  <c r="I398"/>
  <c r="H398"/>
  <c r="G398"/>
  <c r="F398"/>
  <c r="E398"/>
  <c r="D398"/>
  <c r="C398"/>
  <c r="B398"/>
  <c r="P398" s="1"/>
  <c r="R397"/>
  <c r="Q397"/>
  <c r="O397"/>
  <c r="N397"/>
  <c r="M397"/>
  <c r="L397"/>
  <c r="K397"/>
  <c r="J397"/>
  <c r="I397"/>
  <c r="H397"/>
  <c r="G397"/>
  <c r="F397"/>
  <c r="E397"/>
  <c r="D397"/>
  <c r="C397"/>
  <c r="B397"/>
  <c r="P397" s="1"/>
  <c r="R396"/>
  <c r="Q396"/>
  <c r="O396"/>
  <c r="N396"/>
  <c r="M396"/>
  <c r="L396"/>
  <c r="K396"/>
  <c r="J396"/>
  <c r="I396"/>
  <c r="H396"/>
  <c r="G396"/>
  <c r="F396"/>
  <c r="E396"/>
  <c r="D396"/>
  <c r="C396"/>
  <c r="B396"/>
  <c r="P396" s="1"/>
  <c r="R395"/>
  <c r="Q395"/>
  <c r="O395"/>
  <c r="N395"/>
  <c r="M395"/>
  <c r="L395"/>
  <c r="K395"/>
  <c r="J395"/>
  <c r="I395"/>
  <c r="H395"/>
  <c r="G395"/>
  <c r="F395"/>
  <c r="E395"/>
  <c r="D395"/>
  <c r="C395"/>
  <c r="B395"/>
  <c r="P395" s="1"/>
  <c r="R394"/>
  <c r="Q394"/>
  <c r="O394"/>
  <c r="N394"/>
  <c r="M394"/>
  <c r="L394"/>
  <c r="K394"/>
  <c r="J394"/>
  <c r="I394"/>
  <c r="H394"/>
  <c r="G394"/>
  <c r="F394"/>
  <c r="E394"/>
  <c r="D394"/>
  <c r="C394"/>
  <c r="B394"/>
  <c r="P394" s="1"/>
  <c r="R393"/>
  <c r="Q393"/>
  <c r="O393"/>
  <c r="N393"/>
  <c r="M393"/>
  <c r="L393"/>
  <c r="K393"/>
  <c r="J393"/>
  <c r="I393"/>
  <c r="H393"/>
  <c r="G393"/>
  <c r="F393"/>
  <c r="E393"/>
  <c r="D393"/>
  <c r="C393"/>
  <c r="B393"/>
  <c r="P393" s="1"/>
  <c r="R392"/>
  <c r="Q392"/>
  <c r="O392"/>
  <c r="N392"/>
  <c r="M392"/>
  <c r="L392"/>
  <c r="K392"/>
  <c r="J392"/>
  <c r="I392"/>
  <c r="H392"/>
  <c r="G392"/>
  <c r="F392"/>
  <c r="E392"/>
  <c r="D392"/>
  <c r="C392"/>
  <c r="B392"/>
  <c r="P392" s="1"/>
  <c r="R391"/>
  <c r="Q391"/>
  <c r="O391"/>
  <c r="N391"/>
  <c r="M391"/>
  <c r="L391"/>
  <c r="K391"/>
  <c r="J391"/>
  <c r="I391"/>
  <c r="H391"/>
  <c r="G391"/>
  <c r="F391"/>
  <c r="E391"/>
  <c r="D391"/>
  <c r="C391"/>
  <c r="B391"/>
  <c r="P391" s="1"/>
  <c r="R390"/>
  <c r="Q390"/>
  <c r="O390"/>
  <c r="N390"/>
  <c r="M390"/>
  <c r="L390"/>
  <c r="K390"/>
  <c r="J390"/>
  <c r="I390"/>
  <c r="H390"/>
  <c r="G390"/>
  <c r="F390"/>
  <c r="E390"/>
  <c r="D390"/>
  <c r="C390"/>
  <c r="B390"/>
  <c r="P390" s="1"/>
  <c r="R389"/>
  <c r="Q389"/>
  <c r="O389"/>
  <c r="N389"/>
  <c r="M389"/>
  <c r="L389"/>
  <c r="K389"/>
  <c r="J389"/>
  <c r="I389"/>
  <c r="H389"/>
  <c r="G389"/>
  <c r="F389"/>
  <c r="E389"/>
  <c r="D389"/>
  <c r="C389"/>
  <c r="B389"/>
  <c r="P389" s="1"/>
  <c r="R388"/>
  <c r="Q388"/>
  <c r="O388"/>
  <c r="N388"/>
  <c r="M388"/>
  <c r="L388"/>
  <c r="K388"/>
  <c r="J388"/>
  <c r="I388"/>
  <c r="H388"/>
  <c r="G388"/>
  <c r="F388"/>
  <c r="E388"/>
  <c r="D388"/>
  <c r="C388"/>
  <c r="B388"/>
  <c r="P388" s="1"/>
  <c r="R387"/>
  <c r="Q387"/>
  <c r="O387"/>
  <c r="N387"/>
  <c r="M387"/>
  <c r="L387"/>
  <c r="K387"/>
  <c r="J387"/>
  <c r="I387"/>
  <c r="H387"/>
  <c r="G387"/>
  <c r="F387"/>
  <c r="E387"/>
  <c r="D387"/>
  <c r="C387"/>
  <c r="B387"/>
  <c r="P387" s="1"/>
  <c r="R386"/>
  <c r="Q386"/>
  <c r="O386"/>
  <c r="N386"/>
  <c r="M386"/>
  <c r="L386"/>
  <c r="K386"/>
  <c r="J386"/>
  <c r="I386"/>
  <c r="H386"/>
  <c r="G386"/>
  <c r="F386"/>
  <c r="E386"/>
  <c r="D386"/>
  <c r="C386"/>
  <c r="B386"/>
  <c r="P386" s="1"/>
  <c r="R385"/>
  <c r="Q385"/>
  <c r="O385"/>
  <c r="N385"/>
  <c r="M385"/>
  <c r="L385"/>
  <c r="K385"/>
  <c r="J385"/>
  <c r="I385"/>
  <c r="H385"/>
  <c r="G385"/>
  <c r="F385"/>
  <c r="E385"/>
  <c r="D385"/>
  <c r="C385"/>
  <c r="B385"/>
  <c r="P385" s="1"/>
  <c r="R384"/>
  <c r="Q384"/>
  <c r="O384"/>
  <c r="N384"/>
  <c r="M384"/>
  <c r="L384"/>
  <c r="K384"/>
  <c r="J384"/>
  <c r="I384"/>
  <c r="H384"/>
  <c r="G384"/>
  <c r="F384"/>
  <c r="E384"/>
  <c r="D384"/>
  <c r="C384"/>
  <c r="B384"/>
  <c r="P384" s="1"/>
  <c r="R383"/>
  <c r="Q383"/>
  <c r="O383"/>
  <c r="N383"/>
  <c r="M383"/>
  <c r="L383"/>
  <c r="K383"/>
  <c r="J383"/>
  <c r="I383"/>
  <c r="H383"/>
  <c r="G383"/>
  <c r="F383"/>
  <c r="E383"/>
  <c r="D383"/>
  <c r="C383"/>
  <c r="B383"/>
  <c r="P383" s="1"/>
  <c r="R382"/>
  <c r="Q382"/>
  <c r="O382"/>
  <c r="N382"/>
  <c r="M382"/>
  <c r="L382"/>
  <c r="K382"/>
  <c r="J382"/>
  <c r="I382"/>
  <c r="H382"/>
  <c r="G382"/>
  <c r="F382"/>
  <c r="E382"/>
  <c r="D382"/>
  <c r="C382"/>
  <c r="B382"/>
  <c r="P382" s="1"/>
  <c r="R381"/>
  <c r="Q381"/>
  <c r="O381"/>
  <c r="N381"/>
  <c r="M381"/>
  <c r="L381"/>
  <c r="K381"/>
  <c r="J381"/>
  <c r="I381"/>
  <c r="H381"/>
  <c r="G381"/>
  <c r="F381"/>
  <c r="E381"/>
  <c r="D381"/>
  <c r="C381"/>
  <c r="B381"/>
  <c r="P381" s="1"/>
  <c r="R380"/>
  <c r="Q380"/>
  <c r="O380"/>
  <c r="N380"/>
  <c r="M380"/>
  <c r="L380"/>
  <c r="K380"/>
  <c r="J380"/>
  <c r="I380"/>
  <c r="H380"/>
  <c r="G380"/>
  <c r="F380"/>
  <c r="E380"/>
  <c r="D380"/>
  <c r="C380"/>
  <c r="B380"/>
  <c r="P380" s="1"/>
  <c r="R379"/>
  <c r="Q379"/>
  <c r="O379"/>
  <c r="N379"/>
  <c r="M379"/>
  <c r="L379"/>
  <c r="K379"/>
  <c r="J379"/>
  <c r="I379"/>
  <c r="H379"/>
  <c r="G379"/>
  <c r="F379"/>
  <c r="E379"/>
  <c r="D379"/>
  <c r="C379"/>
  <c r="B379"/>
  <c r="P379" s="1"/>
  <c r="R378"/>
  <c r="Q378"/>
  <c r="O378"/>
  <c r="N378"/>
  <c r="M378"/>
  <c r="L378"/>
  <c r="K378"/>
  <c r="J378"/>
  <c r="I378"/>
  <c r="H378"/>
  <c r="G378"/>
  <c r="F378"/>
  <c r="E378"/>
  <c r="D378"/>
  <c r="C378"/>
  <c r="B378"/>
  <c r="P378" s="1"/>
  <c r="R377"/>
  <c r="Q377"/>
  <c r="O377"/>
  <c r="N377"/>
  <c r="M377"/>
  <c r="L377"/>
  <c r="K377"/>
  <c r="J377"/>
  <c r="I377"/>
  <c r="H377"/>
  <c r="G377"/>
  <c r="F377"/>
  <c r="E377"/>
  <c r="D377"/>
  <c r="C377"/>
  <c r="B377"/>
  <c r="P377" s="1"/>
  <c r="R376"/>
  <c r="Q376"/>
  <c r="O376"/>
  <c r="N376"/>
  <c r="M376"/>
  <c r="L376"/>
  <c r="K376"/>
  <c r="J376"/>
  <c r="I376"/>
  <c r="H376"/>
  <c r="G376"/>
  <c r="F376"/>
  <c r="E376"/>
  <c r="D376"/>
  <c r="C376"/>
  <c r="B376"/>
  <c r="P376" s="1"/>
  <c r="R375"/>
  <c r="Q375"/>
  <c r="O375"/>
  <c r="N375"/>
  <c r="M375"/>
  <c r="L375"/>
  <c r="K375"/>
  <c r="J375"/>
  <c r="I375"/>
  <c r="H375"/>
  <c r="G375"/>
  <c r="F375"/>
  <c r="E375"/>
  <c r="D375"/>
  <c r="C375"/>
  <c r="B375"/>
  <c r="P375" s="1"/>
  <c r="R374"/>
  <c r="Q374"/>
  <c r="O374"/>
  <c r="N374"/>
  <c r="M374"/>
  <c r="L374"/>
  <c r="K374"/>
  <c r="J374"/>
  <c r="I374"/>
  <c r="H374"/>
  <c r="G374"/>
  <c r="F374"/>
  <c r="E374"/>
  <c r="D374"/>
  <c r="C374"/>
  <c r="B374"/>
  <c r="P374" s="1"/>
  <c r="R373"/>
  <c r="Q373"/>
  <c r="O373"/>
  <c r="N373"/>
  <c r="M373"/>
  <c r="L373"/>
  <c r="K373"/>
  <c r="J373"/>
  <c r="I373"/>
  <c r="H373"/>
  <c r="G373"/>
  <c r="F373"/>
  <c r="E373"/>
  <c r="D373"/>
  <c r="C373"/>
  <c r="B373"/>
  <c r="P373" s="1"/>
  <c r="R372"/>
  <c r="Q372"/>
  <c r="O372"/>
  <c r="N372"/>
  <c r="M372"/>
  <c r="L372"/>
  <c r="K372"/>
  <c r="J372"/>
  <c r="I372"/>
  <c r="H372"/>
  <c r="G372"/>
  <c r="F372"/>
  <c r="E372"/>
  <c r="D372"/>
  <c r="C372"/>
  <c r="B372"/>
  <c r="P372" s="1"/>
  <c r="R371"/>
  <c r="Q371"/>
  <c r="O371"/>
  <c r="N371"/>
  <c r="M371"/>
  <c r="L371"/>
  <c r="K371"/>
  <c r="J371"/>
  <c r="I371"/>
  <c r="H371"/>
  <c r="G371"/>
  <c r="F371"/>
  <c r="E371"/>
  <c r="D371"/>
  <c r="C371"/>
  <c r="B371"/>
  <c r="P371" s="1"/>
  <c r="R370"/>
  <c r="Q370"/>
  <c r="O370"/>
  <c r="N370"/>
  <c r="M370"/>
  <c r="L370"/>
  <c r="K370"/>
  <c r="J370"/>
  <c r="I370"/>
  <c r="H370"/>
  <c r="G370"/>
  <c r="F370"/>
  <c r="E370"/>
  <c r="D370"/>
  <c r="C370"/>
  <c r="B370"/>
  <c r="P370" s="1"/>
  <c r="R369"/>
  <c r="Q369"/>
  <c r="O369"/>
  <c r="N369"/>
  <c r="M369"/>
  <c r="L369"/>
  <c r="K369"/>
  <c r="J369"/>
  <c r="I369"/>
  <c r="H369"/>
  <c r="G369"/>
  <c r="F369"/>
  <c r="E369"/>
  <c r="D369"/>
  <c r="C369"/>
  <c r="B369"/>
  <c r="P369" s="1"/>
  <c r="R368"/>
  <c r="Q368"/>
  <c r="O368"/>
  <c r="N368"/>
  <c r="M368"/>
  <c r="L368"/>
  <c r="K368"/>
  <c r="J368"/>
  <c r="I368"/>
  <c r="H368"/>
  <c r="G368"/>
  <c r="F368"/>
  <c r="E368"/>
  <c r="D368"/>
  <c r="C368"/>
  <c r="B368"/>
  <c r="P368" s="1"/>
  <c r="R367"/>
  <c r="Q367"/>
  <c r="O367"/>
  <c r="N367"/>
  <c r="M367"/>
  <c r="L367"/>
  <c r="K367"/>
  <c r="J367"/>
  <c r="I367"/>
  <c r="H367"/>
  <c r="G367"/>
  <c r="F367"/>
  <c r="E367"/>
  <c r="D367"/>
  <c r="C367"/>
  <c r="B367"/>
  <c r="P367" s="1"/>
  <c r="R366"/>
  <c r="Q366"/>
  <c r="O366"/>
  <c r="N366"/>
  <c r="M366"/>
  <c r="L366"/>
  <c r="K366"/>
  <c r="J366"/>
  <c r="I366"/>
  <c r="H366"/>
  <c r="G366"/>
  <c r="F366"/>
  <c r="E366"/>
  <c r="D366"/>
  <c r="C366"/>
  <c r="B366"/>
  <c r="P366" s="1"/>
  <c r="R365"/>
  <c r="Q365"/>
  <c r="O365"/>
  <c r="N365"/>
  <c r="M365"/>
  <c r="L365"/>
  <c r="K365"/>
  <c r="J365"/>
  <c r="I365"/>
  <c r="H365"/>
  <c r="G365"/>
  <c r="F365"/>
  <c r="E365"/>
  <c r="D365"/>
  <c r="C365"/>
  <c r="B365"/>
  <c r="P365" s="1"/>
  <c r="R364"/>
  <c r="Q364"/>
  <c r="O364"/>
  <c r="N364"/>
  <c r="M364"/>
  <c r="L364"/>
  <c r="K364"/>
  <c r="J364"/>
  <c r="I364"/>
  <c r="H364"/>
  <c r="G364"/>
  <c r="F364"/>
  <c r="E364"/>
  <c r="D364"/>
  <c r="C364"/>
  <c r="B364"/>
  <c r="P364" s="1"/>
  <c r="R363"/>
  <c r="Q363"/>
  <c r="O363"/>
  <c r="N363"/>
  <c r="M363"/>
  <c r="L363"/>
  <c r="K363"/>
  <c r="J363"/>
  <c r="I363"/>
  <c r="H363"/>
  <c r="G363"/>
  <c r="F363"/>
  <c r="E363"/>
  <c r="D363"/>
  <c r="C363"/>
  <c r="B363"/>
  <c r="P363" s="1"/>
  <c r="R362"/>
  <c r="Q362"/>
  <c r="O362"/>
  <c r="N362"/>
  <c r="M362"/>
  <c r="L362"/>
  <c r="K362"/>
  <c r="J362"/>
  <c r="I362"/>
  <c r="H362"/>
  <c r="G362"/>
  <c r="F362"/>
  <c r="E362"/>
  <c r="D362"/>
  <c r="C362"/>
  <c r="B362"/>
  <c r="P362" s="1"/>
  <c r="R361"/>
  <c r="Q361"/>
  <c r="O361"/>
  <c r="N361"/>
  <c r="M361"/>
  <c r="L361"/>
  <c r="K361"/>
  <c r="J361"/>
  <c r="I361"/>
  <c r="H361"/>
  <c r="G361"/>
  <c r="F361"/>
  <c r="E361"/>
  <c r="D361"/>
  <c r="C361"/>
  <c r="B361"/>
  <c r="P361" s="1"/>
  <c r="R360"/>
  <c r="Q360"/>
  <c r="O360"/>
  <c r="N360"/>
  <c r="M360"/>
  <c r="L360"/>
  <c r="K360"/>
  <c r="J360"/>
  <c r="I360"/>
  <c r="H360"/>
  <c r="G360"/>
  <c r="F360"/>
  <c r="E360"/>
  <c r="D360"/>
  <c r="C360"/>
  <c r="B360"/>
  <c r="P360" s="1"/>
  <c r="R359"/>
  <c r="Q359"/>
  <c r="O359"/>
  <c r="N359"/>
  <c r="M359"/>
  <c r="L359"/>
  <c r="K359"/>
  <c r="J359"/>
  <c r="I359"/>
  <c r="H359"/>
  <c r="G359"/>
  <c r="F359"/>
  <c r="E359"/>
  <c r="D359"/>
  <c r="C359"/>
  <c r="B359"/>
  <c r="P359" s="1"/>
  <c r="R358"/>
  <c r="Q358"/>
  <c r="O358"/>
  <c r="N358"/>
  <c r="M358"/>
  <c r="L358"/>
  <c r="K358"/>
  <c r="J358"/>
  <c r="I358"/>
  <c r="H358"/>
  <c r="G358"/>
  <c r="F358"/>
  <c r="E358"/>
  <c r="D358"/>
  <c r="C358"/>
  <c r="B358"/>
  <c r="P358" s="1"/>
  <c r="R357"/>
  <c r="Q357"/>
  <c r="O357"/>
  <c r="N357"/>
  <c r="M357"/>
  <c r="L357"/>
  <c r="K357"/>
  <c r="J357"/>
  <c r="I357"/>
  <c r="H357"/>
  <c r="G357"/>
  <c r="F357"/>
  <c r="E357"/>
  <c r="D357"/>
  <c r="C357"/>
  <c r="B357"/>
  <c r="P357" s="1"/>
  <c r="R356"/>
  <c r="Q356"/>
  <c r="O356"/>
  <c r="N356"/>
  <c r="M356"/>
  <c r="L356"/>
  <c r="K356"/>
  <c r="J356"/>
  <c r="I356"/>
  <c r="H356"/>
  <c r="G356"/>
  <c r="F356"/>
  <c r="E356"/>
  <c r="D356"/>
  <c r="C356"/>
  <c r="B356"/>
  <c r="P356" s="1"/>
  <c r="R355"/>
  <c r="Q355"/>
  <c r="O355"/>
  <c r="N355"/>
  <c r="M355"/>
  <c r="L355"/>
  <c r="K355"/>
  <c r="J355"/>
  <c r="I355"/>
  <c r="H355"/>
  <c r="G355"/>
  <c r="F355"/>
  <c r="E355"/>
  <c r="D355"/>
  <c r="C355"/>
  <c r="B355"/>
  <c r="P355" s="1"/>
  <c r="R354"/>
  <c r="Q354"/>
  <c r="O354"/>
  <c r="N354"/>
  <c r="M354"/>
  <c r="L354"/>
  <c r="K354"/>
  <c r="J354"/>
  <c r="I354"/>
  <c r="H354"/>
  <c r="G354"/>
  <c r="F354"/>
  <c r="E354"/>
  <c r="D354"/>
  <c r="C354"/>
  <c r="B354"/>
  <c r="P354" s="1"/>
  <c r="R353"/>
  <c r="Q353"/>
  <c r="O353"/>
  <c r="N353"/>
  <c r="M353"/>
  <c r="L353"/>
  <c r="K353"/>
  <c r="J353"/>
  <c r="I353"/>
  <c r="H353"/>
  <c r="G353"/>
  <c r="F353"/>
  <c r="E353"/>
  <c r="D353"/>
  <c r="C353"/>
  <c r="B353"/>
  <c r="P353" s="1"/>
  <c r="R352"/>
  <c r="Q352"/>
  <c r="O352"/>
  <c r="N352"/>
  <c r="M352"/>
  <c r="L352"/>
  <c r="K352"/>
  <c r="J352"/>
  <c r="I352"/>
  <c r="H352"/>
  <c r="G352"/>
  <c r="F352"/>
  <c r="E352"/>
  <c r="D352"/>
  <c r="C352"/>
  <c r="B352"/>
  <c r="P352" s="1"/>
  <c r="R351"/>
  <c r="Q351"/>
  <c r="O351"/>
  <c r="N351"/>
  <c r="M351"/>
  <c r="L351"/>
  <c r="K351"/>
  <c r="J351"/>
  <c r="I351"/>
  <c r="H351"/>
  <c r="G351"/>
  <c r="F351"/>
  <c r="E351"/>
  <c r="D351"/>
  <c r="C351"/>
  <c r="B351"/>
  <c r="P351" s="1"/>
  <c r="R350"/>
  <c r="Q350"/>
  <c r="O350"/>
  <c r="N350"/>
  <c r="M350"/>
  <c r="L350"/>
  <c r="K350"/>
  <c r="J350"/>
  <c r="I350"/>
  <c r="H350"/>
  <c r="G350"/>
  <c r="F350"/>
  <c r="E350"/>
  <c r="D350"/>
  <c r="C350"/>
  <c r="B350"/>
  <c r="P350" s="1"/>
  <c r="R349"/>
  <c r="Q349"/>
  <c r="O349"/>
  <c r="N349"/>
  <c r="M349"/>
  <c r="L349"/>
  <c r="K349"/>
  <c r="J349"/>
  <c r="I349"/>
  <c r="H349"/>
  <c r="G349"/>
  <c r="F349"/>
  <c r="E349"/>
  <c r="D349"/>
  <c r="C349"/>
  <c r="B349"/>
  <c r="P349" s="1"/>
  <c r="R348"/>
  <c r="Q348"/>
  <c r="O348"/>
  <c r="N348"/>
  <c r="M348"/>
  <c r="L348"/>
  <c r="K348"/>
  <c r="J348"/>
  <c r="I348"/>
  <c r="H348"/>
  <c r="G348"/>
  <c r="F348"/>
  <c r="E348"/>
  <c r="D348"/>
  <c r="C348"/>
  <c r="B348"/>
  <c r="P348" s="1"/>
  <c r="R347"/>
  <c r="Q347"/>
  <c r="O347"/>
  <c r="N347"/>
  <c r="M347"/>
  <c r="L347"/>
  <c r="K347"/>
  <c r="J347"/>
  <c r="I347"/>
  <c r="H347"/>
  <c r="G347"/>
  <c r="F347"/>
  <c r="E347"/>
  <c r="D347"/>
  <c r="C347"/>
  <c r="B347"/>
  <c r="P347" s="1"/>
  <c r="R346"/>
  <c r="Q346"/>
  <c r="O346"/>
  <c r="N346"/>
  <c r="M346"/>
  <c r="L346"/>
  <c r="K346"/>
  <c r="J346"/>
  <c r="I346"/>
  <c r="H346"/>
  <c r="G346"/>
  <c r="F346"/>
  <c r="E346"/>
  <c r="D346"/>
  <c r="C346"/>
  <c r="B346"/>
  <c r="P346" s="1"/>
  <c r="R345"/>
  <c r="Q345"/>
  <c r="O345"/>
  <c r="N345"/>
  <c r="M345"/>
  <c r="L345"/>
  <c r="K345"/>
  <c r="J345"/>
  <c r="I345"/>
  <c r="H345"/>
  <c r="G345"/>
  <c r="F345"/>
  <c r="E345"/>
  <c r="D345"/>
  <c r="C345"/>
  <c r="B345"/>
  <c r="P345" s="1"/>
  <c r="R344"/>
  <c r="Q344"/>
  <c r="O344"/>
  <c r="N344"/>
  <c r="M344"/>
  <c r="L344"/>
  <c r="K344"/>
  <c r="J344"/>
  <c r="I344"/>
  <c r="H344"/>
  <c r="G344"/>
  <c r="F344"/>
  <c r="E344"/>
  <c r="D344"/>
  <c r="C344"/>
  <c r="B344"/>
  <c r="P344" s="1"/>
  <c r="R343"/>
  <c r="Q343"/>
  <c r="O343"/>
  <c r="N343"/>
  <c r="M343"/>
  <c r="L343"/>
  <c r="K343"/>
  <c r="J343"/>
  <c r="I343"/>
  <c r="H343"/>
  <c r="G343"/>
  <c r="F343"/>
  <c r="E343"/>
  <c r="D343"/>
  <c r="C343"/>
  <c r="B343"/>
  <c r="P343" s="1"/>
  <c r="R342"/>
  <c r="Q342"/>
  <c r="O342"/>
  <c r="N342"/>
  <c r="M342"/>
  <c r="L342"/>
  <c r="K342"/>
  <c r="J342"/>
  <c r="I342"/>
  <c r="H342"/>
  <c r="G342"/>
  <c r="F342"/>
  <c r="E342"/>
  <c r="D342"/>
  <c r="C342"/>
  <c r="B342"/>
  <c r="P342" s="1"/>
  <c r="R341"/>
  <c r="Q341"/>
  <c r="O341"/>
  <c r="N341"/>
  <c r="M341"/>
  <c r="L341"/>
  <c r="K341"/>
  <c r="J341"/>
  <c r="I341"/>
  <c r="H341"/>
  <c r="G341"/>
  <c r="F341"/>
  <c r="E341"/>
  <c r="D341"/>
  <c r="C341"/>
  <c r="B341"/>
  <c r="P341" s="1"/>
  <c r="R340"/>
  <c r="Q340"/>
  <c r="O340"/>
  <c r="N340"/>
  <c r="M340"/>
  <c r="L340"/>
  <c r="K340"/>
  <c r="J340"/>
  <c r="I340"/>
  <c r="H340"/>
  <c r="G340"/>
  <c r="F340"/>
  <c r="E340"/>
  <c r="D340"/>
  <c r="C340"/>
  <c r="B340"/>
  <c r="P340" s="1"/>
  <c r="R339"/>
  <c r="Q339"/>
  <c r="O339"/>
  <c r="N339"/>
  <c r="M339"/>
  <c r="L339"/>
  <c r="K339"/>
  <c r="J339"/>
  <c r="I339"/>
  <c r="H339"/>
  <c r="G339"/>
  <c r="F339"/>
  <c r="E339"/>
  <c r="D339"/>
  <c r="C339"/>
  <c r="B339"/>
  <c r="P339" s="1"/>
  <c r="R338"/>
  <c r="Q338"/>
  <c r="O338"/>
  <c r="N338"/>
  <c r="M338"/>
  <c r="L338"/>
  <c r="K338"/>
  <c r="J338"/>
  <c r="I338"/>
  <c r="H338"/>
  <c r="G338"/>
  <c r="F338"/>
  <c r="E338"/>
  <c r="D338"/>
  <c r="C338"/>
  <c r="B338"/>
  <c r="P338" s="1"/>
  <c r="R337"/>
  <c r="Q337"/>
  <c r="O337"/>
  <c r="N337"/>
  <c r="M337"/>
  <c r="L337"/>
  <c r="K337"/>
  <c r="J337"/>
  <c r="I337"/>
  <c r="H337"/>
  <c r="G337"/>
  <c r="F337"/>
  <c r="E337"/>
  <c r="D337"/>
  <c r="C337"/>
  <c r="B337"/>
  <c r="P337" s="1"/>
  <c r="R336"/>
  <c r="Q336"/>
  <c r="O336"/>
  <c r="N336"/>
  <c r="M336"/>
  <c r="L336"/>
  <c r="K336"/>
  <c r="J336"/>
  <c r="I336"/>
  <c r="H336"/>
  <c r="G336"/>
  <c r="F336"/>
  <c r="E336"/>
  <c r="D336"/>
  <c r="C336"/>
  <c r="B336"/>
  <c r="P336" s="1"/>
  <c r="R335"/>
  <c r="Q335"/>
  <c r="O335"/>
  <c r="N335"/>
  <c r="M335"/>
  <c r="L335"/>
  <c r="K335"/>
  <c r="J335"/>
  <c r="I335"/>
  <c r="H335"/>
  <c r="G335"/>
  <c r="F335"/>
  <c r="E335"/>
  <c r="D335"/>
  <c r="C335"/>
  <c r="B335"/>
  <c r="P335" s="1"/>
  <c r="R334"/>
  <c r="Q334"/>
  <c r="O334"/>
  <c r="N334"/>
  <c r="M334"/>
  <c r="L334"/>
  <c r="K334"/>
  <c r="J334"/>
  <c r="I334"/>
  <c r="H334"/>
  <c r="G334"/>
  <c r="F334"/>
  <c r="E334"/>
  <c r="D334"/>
  <c r="C334"/>
  <c r="B334"/>
  <c r="P334" s="1"/>
  <c r="R333"/>
  <c r="Q333"/>
  <c r="O333"/>
  <c r="N333"/>
  <c r="M333"/>
  <c r="L333"/>
  <c r="K333"/>
  <c r="J333"/>
  <c r="I333"/>
  <c r="H333"/>
  <c r="G333"/>
  <c r="F333"/>
  <c r="E333"/>
  <c r="D333"/>
  <c r="C333"/>
  <c r="B333"/>
  <c r="P333" s="1"/>
  <c r="R332"/>
  <c r="Q332"/>
  <c r="O332"/>
  <c r="N332"/>
  <c r="M332"/>
  <c r="L332"/>
  <c r="K332"/>
  <c r="J332"/>
  <c r="I332"/>
  <c r="H332"/>
  <c r="G332"/>
  <c r="F332"/>
  <c r="E332"/>
  <c r="D332"/>
  <c r="C332"/>
  <c r="B332"/>
  <c r="P332" s="1"/>
  <c r="R331"/>
  <c r="Q331"/>
  <c r="O331"/>
  <c r="N331"/>
  <c r="M331"/>
  <c r="L331"/>
  <c r="K331"/>
  <c r="J331"/>
  <c r="I331"/>
  <c r="H331"/>
  <c r="G331"/>
  <c r="F331"/>
  <c r="E331"/>
  <c r="D331"/>
  <c r="C331"/>
  <c r="B331"/>
  <c r="P331" s="1"/>
  <c r="R330"/>
  <c r="Q330"/>
  <c r="O330"/>
  <c r="N330"/>
  <c r="M330"/>
  <c r="L330"/>
  <c r="K330"/>
  <c r="J330"/>
  <c r="I330"/>
  <c r="H330"/>
  <c r="G330"/>
  <c r="F330"/>
  <c r="E330"/>
  <c r="D330"/>
  <c r="C330"/>
  <c r="B330"/>
  <c r="P330" s="1"/>
  <c r="R329"/>
  <c r="Q329"/>
  <c r="O329"/>
  <c r="N329"/>
  <c r="M329"/>
  <c r="L329"/>
  <c r="K329"/>
  <c r="J329"/>
  <c r="I329"/>
  <c r="H329"/>
  <c r="G329"/>
  <c r="F329"/>
  <c r="E329"/>
  <c r="D329"/>
  <c r="C329"/>
  <c r="B329"/>
  <c r="P329" s="1"/>
  <c r="R328"/>
  <c r="Q328"/>
  <c r="O328"/>
  <c r="N328"/>
  <c r="M328"/>
  <c r="L328"/>
  <c r="K328"/>
  <c r="J328"/>
  <c r="I328"/>
  <c r="H328"/>
  <c r="G328"/>
  <c r="F328"/>
  <c r="E328"/>
  <c r="D328"/>
  <c r="C328"/>
  <c r="B328"/>
  <c r="P328" s="1"/>
  <c r="R327"/>
  <c r="Q327"/>
  <c r="O327"/>
  <c r="N327"/>
  <c r="M327"/>
  <c r="L327"/>
  <c r="K327"/>
  <c r="J327"/>
  <c r="I327"/>
  <c r="H327"/>
  <c r="G327"/>
  <c r="F327"/>
  <c r="E327"/>
  <c r="D327"/>
  <c r="C327"/>
  <c r="B327"/>
  <c r="P327" s="1"/>
  <c r="R326"/>
  <c r="Q326"/>
  <c r="O326"/>
  <c r="N326"/>
  <c r="M326"/>
  <c r="L326"/>
  <c r="K326"/>
  <c r="J326"/>
  <c r="I326"/>
  <c r="H326"/>
  <c r="G326"/>
  <c r="F326"/>
  <c r="E326"/>
  <c r="D326"/>
  <c r="C326"/>
  <c r="B326"/>
  <c r="P326" s="1"/>
  <c r="R325"/>
  <c r="Q325"/>
  <c r="O325"/>
  <c r="N325"/>
  <c r="M325"/>
  <c r="L325"/>
  <c r="K325"/>
  <c r="J325"/>
  <c r="I325"/>
  <c r="H325"/>
  <c r="G325"/>
  <c r="F325"/>
  <c r="E325"/>
  <c r="D325"/>
  <c r="C325"/>
  <c r="B325"/>
  <c r="P325" s="1"/>
  <c r="R324"/>
  <c r="Q324"/>
  <c r="O324"/>
  <c r="N324"/>
  <c r="M324"/>
  <c r="L324"/>
  <c r="K324"/>
  <c r="J324"/>
  <c r="I324"/>
  <c r="H324"/>
  <c r="G324"/>
  <c r="F324"/>
  <c r="E324"/>
  <c r="D324"/>
  <c r="C324"/>
  <c r="B324"/>
  <c r="P324" s="1"/>
  <c r="R323"/>
  <c r="Q323"/>
  <c r="O323"/>
  <c r="N323"/>
  <c r="M323"/>
  <c r="L323"/>
  <c r="K323"/>
  <c r="J323"/>
  <c r="I323"/>
  <c r="H323"/>
  <c r="G323"/>
  <c r="F323"/>
  <c r="E323"/>
  <c r="D323"/>
  <c r="C323"/>
  <c r="B323"/>
  <c r="P323" s="1"/>
  <c r="R322"/>
  <c r="Q322"/>
  <c r="O322"/>
  <c r="N322"/>
  <c r="M322"/>
  <c r="L322"/>
  <c r="K322"/>
  <c r="J322"/>
  <c r="I322"/>
  <c r="H322"/>
  <c r="G322"/>
  <c r="F322"/>
  <c r="E322"/>
  <c r="D322"/>
  <c r="C322"/>
  <c r="B322"/>
  <c r="P322" s="1"/>
  <c r="R321"/>
  <c r="Q321"/>
  <c r="O321"/>
  <c r="N321"/>
  <c r="M321"/>
  <c r="L321"/>
  <c r="K321"/>
  <c r="J321"/>
  <c r="I321"/>
  <c r="H321"/>
  <c r="G321"/>
  <c r="F321"/>
  <c r="E321"/>
  <c r="D321"/>
  <c r="C321"/>
  <c r="B321"/>
  <c r="P321" s="1"/>
  <c r="R320"/>
  <c r="Q320"/>
  <c r="O320"/>
  <c r="N320"/>
  <c r="M320"/>
  <c r="L320"/>
  <c r="K320"/>
  <c r="J320"/>
  <c r="I320"/>
  <c r="H320"/>
  <c r="G320"/>
  <c r="F320"/>
  <c r="E320"/>
  <c r="D320"/>
  <c r="C320"/>
  <c r="B320"/>
  <c r="P320" s="1"/>
  <c r="R319"/>
  <c r="Q319"/>
  <c r="O319"/>
  <c r="N319"/>
  <c r="M319"/>
  <c r="L319"/>
  <c r="K319"/>
  <c r="J319"/>
  <c r="I319"/>
  <c r="H319"/>
  <c r="G319"/>
  <c r="F319"/>
  <c r="E319"/>
  <c r="D319"/>
  <c r="C319"/>
  <c r="B319"/>
  <c r="P319" s="1"/>
  <c r="R318"/>
  <c r="Q318"/>
  <c r="O318"/>
  <c r="N318"/>
  <c r="M318"/>
  <c r="L318"/>
  <c r="K318"/>
  <c r="J318"/>
  <c r="I318"/>
  <c r="H318"/>
  <c r="G318"/>
  <c r="F318"/>
  <c r="E318"/>
  <c r="D318"/>
  <c r="C318"/>
  <c r="B318"/>
  <c r="P318" s="1"/>
  <c r="R317"/>
  <c r="Q317"/>
  <c r="O317"/>
  <c r="N317"/>
  <c r="M317"/>
  <c r="L317"/>
  <c r="K317"/>
  <c r="J317"/>
  <c r="I317"/>
  <c r="H317"/>
  <c r="G317"/>
  <c r="F317"/>
  <c r="E317"/>
  <c r="D317"/>
  <c r="C317"/>
  <c r="B317"/>
  <c r="P317" s="1"/>
  <c r="R316"/>
  <c r="Q316"/>
  <c r="O316"/>
  <c r="N316"/>
  <c r="M316"/>
  <c r="L316"/>
  <c r="K316"/>
  <c r="J316"/>
  <c r="I316"/>
  <c r="H316"/>
  <c r="G316"/>
  <c r="F316"/>
  <c r="E316"/>
  <c r="D316"/>
  <c r="C316"/>
  <c r="B316"/>
  <c r="P316" s="1"/>
  <c r="R315"/>
  <c r="Q315"/>
  <c r="O315"/>
  <c r="N315"/>
  <c r="M315"/>
  <c r="L315"/>
  <c r="K315"/>
  <c r="J315"/>
  <c r="I315"/>
  <c r="H315"/>
  <c r="G315"/>
  <c r="F315"/>
  <c r="E315"/>
  <c r="D315"/>
  <c r="C315"/>
  <c r="B315"/>
  <c r="P315" s="1"/>
  <c r="R314"/>
  <c r="Q314"/>
  <c r="O314"/>
  <c r="N314"/>
  <c r="M314"/>
  <c r="L314"/>
  <c r="K314"/>
  <c r="J314"/>
  <c r="I314"/>
  <c r="H314"/>
  <c r="G314"/>
  <c r="F314"/>
  <c r="E314"/>
  <c r="D314"/>
  <c r="C314"/>
  <c r="B314"/>
  <c r="P314" s="1"/>
  <c r="R313"/>
  <c r="Q313"/>
  <c r="O313"/>
  <c r="N313"/>
  <c r="M313"/>
  <c r="L313"/>
  <c r="K313"/>
  <c r="J313"/>
  <c r="I313"/>
  <c r="H313"/>
  <c r="G313"/>
  <c r="F313"/>
  <c r="E313"/>
  <c r="D313"/>
  <c r="C313"/>
  <c r="B313"/>
  <c r="P313" s="1"/>
  <c r="R312"/>
  <c r="Q312"/>
  <c r="O312"/>
  <c r="N312"/>
  <c r="M312"/>
  <c r="L312"/>
  <c r="K312"/>
  <c r="J312"/>
  <c r="I312"/>
  <c r="H312"/>
  <c r="G312"/>
  <c r="F312"/>
  <c r="E312"/>
  <c r="D312"/>
  <c r="C312"/>
  <c r="B312"/>
  <c r="P312" s="1"/>
  <c r="R311"/>
  <c r="Q311"/>
  <c r="O311"/>
  <c r="N311"/>
  <c r="M311"/>
  <c r="L311"/>
  <c r="K311"/>
  <c r="J311"/>
  <c r="I311"/>
  <c r="H311"/>
  <c r="G311"/>
  <c r="F311"/>
  <c r="E311"/>
  <c r="D311"/>
  <c r="C311"/>
  <c r="B311"/>
  <c r="P311" s="1"/>
  <c r="R310"/>
  <c r="Q310"/>
  <c r="O310"/>
  <c r="N310"/>
  <c r="M310"/>
  <c r="L310"/>
  <c r="K310"/>
  <c r="J310"/>
  <c r="I310"/>
  <c r="H310"/>
  <c r="G310"/>
  <c r="F310"/>
  <c r="E310"/>
  <c r="D310"/>
  <c r="C310"/>
  <c r="B310"/>
  <c r="P310" s="1"/>
  <c r="R309"/>
  <c r="Q309"/>
  <c r="O309"/>
  <c r="N309"/>
  <c r="M309"/>
  <c r="L309"/>
  <c r="K309"/>
  <c r="J309"/>
  <c r="I309"/>
  <c r="H309"/>
  <c r="G309"/>
  <c r="F309"/>
  <c r="E309"/>
  <c r="D309"/>
  <c r="C309"/>
  <c r="B309"/>
  <c r="P309" s="1"/>
  <c r="R308"/>
  <c r="Q308"/>
  <c r="O308"/>
  <c r="N308"/>
  <c r="M308"/>
  <c r="L308"/>
  <c r="K308"/>
  <c r="J308"/>
  <c r="I308"/>
  <c r="H308"/>
  <c r="G308"/>
  <c r="F308"/>
  <c r="E308"/>
  <c r="D308"/>
  <c r="C308"/>
  <c r="B308"/>
  <c r="P308" s="1"/>
  <c r="R307"/>
  <c r="Q307"/>
  <c r="O307"/>
  <c r="N307"/>
  <c r="M307"/>
  <c r="L307"/>
  <c r="K307"/>
  <c r="J307"/>
  <c r="I307"/>
  <c r="H307"/>
  <c r="G307"/>
  <c r="F307"/>
  <c r="E307"/>
  <c r="D307"/>
  <c r="C307"/>
  <c r="B307"/>
  <c r="P307" s="1"/>
  <c r="R306"/>
  <c r="Q306"/>
  <c r="O306"/>
  <c r="N306"/>
  <c r="M306"/>
  <c r="L306"/>
  <c r="K306"/>
  <c r="J306"/>
  <c r="I306"/>
  <c r="H306"/>
  <c r="G306"/>
  <c r="F306"/>
  <c r="E306"/>
  <c r="D306"/>
  <c r="C306"/>
  <c r="B306"/>
  <c r="P306" s="1"/>
  <c r="R305"/>
  <c r="Q305"/>
  <c r="O305"/>
  <c r="N305"/>
  <c r="M305"/>
  <c r="L305"/>
  <c r="K305"/>
  <c r="J305"/>
  <c r="I305"/>
  <c r="H305"/>
  <c r="G305"/>
  <c r="F305"/>
  <c r="E305"/>
  <c r="D305"/>
  <c r="C305"/>
  <c r="B305"/>
  <c r="P305" s="1"/>
  <c r="R304"/>
  <c r="Q304"/>
  <c r="O304"/>
  <c r="N304"/>
  <c r="M304"/>
  <c r="L304"/>
  <c r="K304"/>
  <c r="J304"/>
  <c r="I304"/>
  <c r="H304"/>
  <c r="G304"/>
  <c r="F304"/>
  <c r="E304"/>
  <c r="D304"/>
  <c r="C304"/>
  <c r="B304"/>
  <c r="P304" s="1"/>
  <c r="R303"/>
  <c r="Q303"/>
  <c r="O303"/>
  <c r="N303"/>
  <c r="M303"/>
  <c r="L303"/>
  <c r="K303"/>
  <c r="J303"/>
  <c r="I303"/>
  <c r="H303"/>
  <c r="G303"/>
  <c r="F303"/>
  <c r="E303"/>
  <c r="D303"/>
  <c r="C303"/>
  <c r="B303"/>
  <c r="P303" s="1"/>
  <c r="R302"/>
  <c r="Q302"/>
  <c r="O302"/>
  <c r="N302"/>
  <c r="M302"/>
  <c r="L302"/>
  <c r="K302"/>
  <c r="J302"/>
  <c r="I302"/>
  <c r="H302"/>
  <c r="G302"/>
  <c r="F302"/>
  <c r="E302"/>
  <c r="D302"/>
  <c r="C302"/>
  <c r="B302"/>
  <c r="P302" s="1"/>
  <c r="R301"/>
  <c r="Q301"/>
  <c r="O301"/>
  <c r="N301"/>
  <c r="M301"/>
  <c r="L301"/>
  <c r="K301"/>
  <c r="J301"/>
  <c r="I301"/>
  <c r="H301"/>
  <c r="G301"/>
  <c r="F301"/>
  <c r="E301"/>
  <c r="D301"/>
  <c r="C301"/>
  <c r="B301"/>
  <c r="P301" s="1"/>
  <c r="R300"/>
  <c r="Q300"/>
  <c r="O300"/>
  <c r="N300"/>
  <c r="M300"/>
  <c r="L300"/>
  <c r="K300"/>
  <c r="J300"/>
  <c r="I300"/>
  <c r="H300"/>
  <c r="G300"/>
  <c r="F300"/>
  <c r="E300"/>
  <c r="D300"/>
  <c r="C300"/>
  <c r="B300"/>
  <c r="P300" s="1"/>
  <c r="R299"/>
  <c r="Q299"/>
  <c r="O299"/>
  <c r="N299"/>
  <c r="M299"/>
  <c r="L299"/>
  <c r="K299"/>
  <c r="J299"/>
  <c r="I299"/>
  <c r="H299"/>
  <c r="G299"/>
  <c r="F299"/>
  <c r="E299"/>
  <c r="D299"/>
  <c r="C299"/>
  <c r="B299"/>
  <c r="P299" s="1"/>
  <c r="R298"/>
  <c r="Q298"/>
  <c r="O298"/>
  <c r="N298"/>
  <c r="M298"/>
  <c r="L298"/>
  <c r="K298"/>
  <c r="J298"/>
  <c r="I298"/>
  <c r="H298"/>
  <c r="G298"/>
  <c r="F298"/>
  <c r="E298"/>
  <c r="D298"/>
  <c r="C298"/>
  <c r="B298"/>
  <c r="P298" s="1"/>
  <c r="R297"/>
  <c r="Q297"/>
  <c r="O297"/>
  <c r="N297"/>
  <c r="M297"/>
  <c r="L297"/>
  <c r="K297"/>
  <c r="J297"/>
  <c r="I297"/>
  <c r="H297"/>
  <c r="G297"/>
  <c r="F297"/>
  <c r="E297"/>
  <c r="D297"/>
  <c r="C297"/>
  <c r="B297"/>
  <c r="P297" s="1"/>
  <c r="R296"/>
  <c r="Q296"/>
  <c r="O296"/>
  <c r="N296"/>
  <c r="M296"/>
  <c r="L296"/>
  <c r="K296"/>
  <c r="J296"/>
  <c r="I296"/>
  <c r="H296"/>
  <c r="G296"/>
  <c r="F296"/>
  <c r="E296"/>
  <c r="D296"/>
  <c r="C296"/>
  <c r="B296"/>
  <c r="P296" s="1"/>
  <c r="R295"/>
  <c r="Q295"/>
  <c r="O295"/>
  <c r="N295"/>
  <c r="M295"/>
  <c r="L295"/>
  <c r="K295"/>
  <c r="J295"/>
  <c r="I295"/>
  <c r="H295"/>
  <c r="G295"/>
  <c r="F295"/>
  <c r="E295"/>
  <c r="D295"/>
  <c r="C295"/>
  <c r="B295"/>
  <c r="P295" s="1"/>
  <c r="R294"/>
  <c r="Q294"/>
  <c r="O294"/>
  <c r="N294"/>
  <c r="M294"/>
  <c r="L294"/>
  <c r="K294"/>
  <c r="J294"/>
  <c r="I294"/>
  <c r="H294"/>
  <c r="G294"/>
  <c r="F294"/>
  <c r="E294"/>
  <c r="D294"/>
  <c r="C294"/>
  <c r="B294"/>
  <c r="P294" s="1"/>
  <c r="R293"/>
  <c r="Q293"/>
  <c r="O293"/>
  <c r="N293"/>
  <c r="M293"/>
  <c r="L293"/>
  <c r="K293"/>
  <c r="J293"/>
  <c r="I293"/>
  <c r="H293"/>
  <c r="G293"/>
  <c r="F293"/>
  <c r="E293"/>
  <c r="D293"/>
  <c r="C293"/>
  <c r="B293"/>
  <c r="P293" s="1"/>
  <c r="R292"/>
  <c r="Q292"/>
  <c r="O292"/>
  <c r="N292"/>
  <c r="M292"/>
  <c r="L292"/>
  <c r="K292"/>
  <c r="J292"/>
  <c r="I292"/>
  <c r="H292"/>
  <c r="G292"/>
  <c r="F292"/>
  <c r="E292"/>
  <c r="D292"/>
  <c r="C292"/>
  <c r="B292"/>
  <c r="P292" s="1"/>
  <c r="R291"/>
  <c r="Q291"/>
  <c r="O291"/>
  <c r="N291"/>
  <c r="M291"/>
  <c r="L291"/>
  <c r="K291"/>
  <c r="J291"/>
  <c r="I291"/>
  <c r="H291"/>
  <c r="G291"/>
  <c r="F291"/>
  <c r="E291"/>
  <c r="D291"/>
  <c r="C291"/>
  <c r="B291"/>
  <c r="P291" s="1"/>
  <c r="R290"/>
  <c r="Q290"/>
  <c r="O290"/>
  <c r="N290"/>
  <c r="M290"/>
  <c r="L290"/>
  <c r="K290"/>
  <c r="J290"/>
  <c r="I290"/>
  <c r="H290"/>
  <c r="G290"/>
  <c r="F290"/>
  <c r="E290"/>
  <c r="D290"/>
  <c r="C290"/>
  <c r="B290"/>
  <c r="P290" s="1"/>
  <c r="R289"/>
  <c r="Q289"/>
  <c r="O289"/>
  <c r="N289"/>
  <c r="M289"/>
  <c r="L289"/>
  <c r="K289"/>
  <c r="J289"/>
  <c r="I289"/>
  <c r="H289"/>
  <c r="G289"/>
  <c r="F289"/>
  <c r="E289"/>
  <c r="D289"/>
  <c r="C289"/>
  <c r="B289"/>
  <c r="P289" s="1"/>
  <c r="R288"/>
  <c r="Q288"/>
  <c r="O288"/>
  <c r="N288"/>
  <c r="M288"/>
  <c r="L288"/>
  <c r="K288"/>
  <c r="J288"/>
  <c r="I288"/>
  <c r="H288"/>
  <c r="G288"/>
  <c r="F288"/>
  <c r="E288"/>
  <c r="D288"/>
  <c r="C288"/>
  <c r="B288"/>
  <c r="P288" s="1"/>
  <c r="R287"/>
  <c r="Q287"/>
  <c r="O287"/>
  <c r="N287"/>
  <c r="M287"/>
  <c r="L287"/>
  <c r="K287"/>
  <c r="J287"/>
  <c r="I287"/>
  <c r="H287"/>
  <c r="G287"/>
  <c r="F287"/>
  <c r="E287"/>
  <c r="D287"/>
  <c r="C287"/>
  <c r="B287"/>
  <c r="P287" s="1"/>
  <c r="R286"/>
  <c r="Q286"/>
  <c r="O286"/>
  <c r="N286"/>
  <c r="M286"/>
  <c r="L286"/>
  <c r="K286"/>
  <c r="J286"/>
  <c r="I286"/>
  <c r="H286"/>
  <c r="G286"/>
  <c r="F286"/>
  <c r="E286"/>
  <c r="D286"/>
  <c r="C286"/>
  <c r="B286"/>
  <c r="P286" s="1"/>
  <c r="R285"/>
  <c r="Q285"/>
  <c r="O285"/>
  <c r="N285"/>
  <c r="M285"/>
  <c r="L285"/>
  <c r="K285"/>
  <c r="J285"/>
  <c r="I285"/>
  <c r="H285"/>
  <c r="G285"/>
  <c r="F285"/>
  <c r="E285"/>
  <c r="D285"/>
  <c r="C285"/>
  <c r="B285"/>
  <c r="P285" s="1"/>
  <c r="R284"/>
  <c r="Q284"/>
  <c r="O284"/>
  <c r="N284"/>
  <c r="M284"/>
  <c r="L284"/>
  <c r="K284"/>
  <c r="J284"/>
  <c r="I284"/>
  <c r="H284"/>
  <c r="G284"/>
  <c r="F284"/>
  <c r="E284"/>
  <c r="D284"/>
  <c r="C284"/>
  <c r="B284"/>
  <c r="P284" s="1"/>
  <c r="R283"/>
  <c r="Q283"/>
  <c r="O283"/>
  <c r="N283"/>
  <c r="M283"/>
  <c r="L283"/>
  <c r="K283"/>
  <c r="J283"/>
  <c r="I283"/>
  <c r="H283"/>
  <c r="G283"/>
  <c r="F283"/>
  <c r="E283"/>
  <c r="D283"/>
  <c r="C283"/>
  <c r="B283"/>
  <c r="P283" s="1"/>
  <c r="R282"/>
  <c r="Q282"/>
  <c r="O282"/>
  <c r="N282"/>
  <c r="M282"/>
  <c r="L282"/>
  <c r="K282"/>
  <c r="J282"/>
  <c r="I282"/>
  <c r="H282"/>
  <c r="G282"/>
  <c r="F282"/>
  <c r="E282"/>
  <c r="D282"/>
  <c r="C282"/>
  <c r="B282"/>
  <c r="P282" s="1"/>
  <c r="R281"/>
  <c r="Q281"/>
  <c r="O281"/>
  <c r="N281"/>
  <c r="M281"/>
  <c r="L281"/>
  <c r="K281"/>
  <c r="J281"/>
  <c r="I281"/>
  <c r="H281"/>
  <c r="G281"/>
  <c r="F281"/>
  <c r="E281"/>
  <c r="D281"/>
  <c r="C281"/>
  <c r="B281"/>
  <c r="P281" s="1"/>
  <c r="R280"/>
  <c r="Q280"/>
  <c r="O280"/>
  <c r="N280"/>
  <c r="M280"/>
  <c r="L280"/>
  <c r="K280"/>
  <c r="J280"/>
  <c r="I280"/>
  <c r="H280"/>
  <c r="G280"/>
  <c r="F280"/>
  <c r="E280"/>
  <c r="D280"/>
  <c r="C280"/>
  <c r="B280"/>
  <c r="P280" s="1"/>
  <c r="R279"/>
  <c r="Q279"/>
  <c r="O279"/>
  <c r="N279"/>
  <c r="M279"/>
  <c r="L279"/>
  <c r="K279"/>
  <c r="J279"/>
  <c r="I279"/>
  <c r="H279"/>
  <c r="G279"/>
  <c r="F279"/>
  <c r="E279"/>
  <c r="D279"/>
  <c r="C279"/>
  <c r="B279"/>
  <c r="P279" s="1"/>
  <c r="R278"/>
  <c r="Q278"/>
  <c r="O278"/>
  <c r="N278"/>
  <c r="M278"/>
  <c r="L278"/>
  <c r="K278"/>
  <c r="J278"/>
  <c r="I278"/>
  <c r="H278"/>
  <c r="G278"/>
  <c r="F278"/>
  <c r="E278"/>
  <c r="D278"/>
  <c r="C278"/>
  <c r="B278"/>
  <c r="P278" s="1"/>
  <c r="R277"/>
  <c r="Q277"/>
  <c r="O277"/>
  <c r="N277"/>
  <c r="M277"/>
  <c r="L277"/>
  <c r="K277"/>
  <c r="J277"/>
  <c r="I277"/>
  <c r="H277"/>
  <c r="G277"/>
  <c r="F277"/>
  <c r="E277"/>
  <c r="D277"/>
  <c r="C277"/>
  <c r="B277"/>
  <c r="P277" s="1"/>
  <c r="R276"/>
  <c r="Q276"/>
  <c r="O276"/>
  <c r="N276"/>
  <c r="M276"/>
  <c r="L276"/>
  <c r="K276"/>
  <c r="J276"/>
  <c r="I276"/>
  <c r="H276"/>
  <c r="G276"/>
  <c r="F276"/>
  <c r="E276"/>
  <c r="D276"/>
  <c r="C276"/>
  <c r="B276"/>
  <c r="P276" s="1"/>
  <c r="R275"/>
  <c r="Q275"/>
  <c r="O275"/>
  <c r="N275"/>
  <c r="M275"/>
  <c r="L275"/>
  <c r="K275"/>
  <c r="J275"/>
  <c r="I275"/>
  <c r="H275"/>
  <c r="G275"/>
  <c r="F275"/>
  <c r="E275"/>
  <c r="D275"/>
  <c r="C275"/>
  <c r="B275"/>
  <c r="P275" s="1"/>
  <c r="R274"/>
  <c r="Q274"/>
  <c r="O274"/>
  <c r="N274"/>
  <c r="M274"/>
  <c r="L274"/>
  <c r="K274"/>
  <c r="J274"/>
  <c r="I274"/>
  <c r="H274"/>
  <c r="G274"/>
  <c r="F274"/>
  <c r="E274"/>
  <c r="D274"/>
  <c r="C274"/>
  <c r="B274"/>
  <c r="P274" s="1"/>
  <c r="R273"/>
  <c r="Q273"/>
  <c r="O273"/>
  <c r="N273"/>
  <c r="M273"/>
  <c r="L273"/>
  <c r="K273"/>
  <c r="J273"/>
  <c r="I273"/>
  <c r="H273"/>
  <c r="G273"/>
  <c r="F273"/>
  <c r="E273"/>
  <c r="D273"/>
  <c r="C273"/>
  <c r="B273"/>
  <c r="P273" s="1"/>
  <c r="R272"/>
  <c r="Q272"/>
  <c r="O272"/>
  <c r="N272"/>
  <c r="M272"/>
  <c r="L272"/>
  <c r="K272"/>
  <c r="J272"/>
  <c r="I272"/>
  <c r="H272"/>
  <c r="G272"/>
  <c r="F272"/>
  <c r="E272"/>
  <c r="D272"/>
  <c r="C272"/>
  <c r="B272"/>
  <c r="P272" s="1"/>
  <c r="R271"/>
  <c r="Q271"/>
  <c r="O271"/>
  <c r="N271"/>
  <c r="M271"/>
  <c r="L271"/>
  <c r="K271"/>
  <c r="J271"/>
  <c r="I271"/>
  <c r="H271"/>
  <c r="G271"/>
  <c r="F271"/>
  <c r="E271"/>
  <c r="D271"/>
  <c r="C271"/>
  <c r="B271"/>
  <c r="P271" s="1"/>
  <c r="R270"/>
  <c r="Q270"/>
  <c r="O270"/>
  <c r="N270"/>
  <c r="M270"/>
  <c r="L270"/>
  <c r="K270"/>
  <c r="J270"/>
  <c r="I270"/>
  <c r="H270"/>
  <c r="G270"/>
  <c r="F270"/>
  <c r="E270"/>
  <c r="D270"/>
  <c r="C270"/>
  <c r="B270"/>
  <c r="P270" s="1"/>
  <c r="R269"/>
  <c r="Q269"/>
  <c r="O269"/>
  <c r="N269"/>
  <c r="M269"/>
  <c r="L269"/>
  <c r="K269"/>
  <c r="J269"/>
  <c r="I269"/>
  <c r="H269"/>
  <c r="G269"/>
  <c r="F269"/>
  <c r="E269"/>
  <c r="D269"/>
  <c r="C269"/>
  <c r="B269"/>
  <c r="P269" s="1"/>
  <c r="R268"/>
  <c r="Q268"/>
  <c r="O268"/>
  <c r="N268"/>
  <c r="M268"/>
  <c r="L268"/>
  <c r="K268"/>
  <c r="J268"/>
  <c r="I268"/>
  <c r="H268"/>
  <c r="G268"/>
  <c r="F268"/>
  <c r="E268"/>
  <c r="D268"/>
  <c r="C268"/>
  <c r="B268"/>
  <c r="P268" s="1"/>
  <c r="R267"/>
  <c r="Q267"/>
  <c r="O267"/>
  <c r="N267"/>
  <c r="M267"/>
  <c r="L267"/>
  <c r="K267"/>
  <c r="J267"/>
  <c r="I267"/>
  <c r="H267"/>
  <c r="G267"/>
  <c r="F267"/>
  <c r="E267"/>
  <c r="D267"/>
  <c r="C267"/>
  <c r="B267"/>
  <c r="P267" s="1"/>
  <c r="R266"/>
  <c r="Q266"/>
  <c r="O266"/>
  <c r="N266"/>
  <c r="M266"/>
  <c r="L266"/>
  <c r="K266"/>
  <c r="J266"/>
  <c r="I266"/>
  <c r="H266"/>
  <c r="G266"/>
  <c r="F266"/>
  <c r="E266"/>
  <c r="D266"/>
  <c r="C266"/>
  <c r="B266"/>
  <c r="P266" s="1"/>
  <c r="R265"/>
  <c r="Q265"/>
  <c r="O265"/>
  <c r="N265"/>
  <c r="M265"/>
  <c r="L265"/>
  <c r="K265"/>
  <c r="J265"/>
  <c r="I265"/>
  <c r="H265"/>
  <c r="G265"/>
  <c r="F265"/>
  <c r="E265"/>
  <c r="D265"/>
  <c r="C265"/>
  <c r="B265"/>
  <c r="P265" s="1"/>
  <c r="R264"/>
  <c r="Q264"/>
  <c r="O264"/>
  <c r="N264"/>
  <c r="M264"/>
  <c r="L264"/>
  <c r="K264"/>
  <c r="J264"/>
  <c r="I264"/>
  <c r="H264"/>
  <c r="G264"/>
  <c r="F264"/>
  <c r="E264"/>
  <c r="D264"/>
  <c r="C264"/>
  <c r="B264"/>
  <c r="P264" s="1"/>
  <c r="R263"/>
  <c r="Q263"/>
  <c r="O263"/>
  <c r="N263"/>
  <c r="M263"/>
  <c r="L263"/>
  <c r="K263"/>
  <c r="J263"/>
  <c r="I263"/>
  <c r="H263"/>
  <c r="G263"/>
  <c r="F263"/>
  <c r="E263"/>
  <c r="D263"/>
  <c r="C263"/>
  <c r="B263"/>
  <c r="P263" s="1"/>
  <c r="R262"/>
  <c r="Q262"/>
  <c r="O262"/>
  <c r="N262"/>
  <c r="M262"/>
  <c r="L262"/>
  <c r="K262"/>
  <c r="J262"/>
  <c r="I262"/>
  <c r="H262"/>
  <c r="G262"/>
  <c r="F262"/>
  <c r="E262"/>
  <c r="D262"/>
  <c r="C262"/>
  <c r="B262"/>
  <c r="P262" s="1"/>
  <c r="R261"/>
  <c r="Q261"/>
  <c r="O261"/>
  <c r="N261"/>
  <c r="M261"/>
  <c r="L261"/>
  <c r="K261"/>
  <c r="J261"/>
  <c r="I261"/>
  <c r="H261"/>
  <c r="G261"/>
  <c r="F261"/>
  <c r="E261"/>
  <c r="D261"/>
  <c r="C261"/>
  <c r="B261"/>
  <c r="P261" s="1"/>
  <c r="R260"/>
  <c r="Q260"/>
  <c r="O260"/>
  <c r="N260"/>
  <c r="M260"/>
  <c r="L260"/>
  <c r="K260"/>
  <c r="J260"/>
  <c r="I260"/>
  <c r="H260"/>
  <c r="G260"/>
  <c r="F260"/>
  <c r="E260"/>
  <c r="D260"/>
  <c r="C260"/>
  <c r="B260"/>
  <c r="P260" s="1"/>
  <c r="R259"/>
  <c r="Q259"/>
  <c r="O259"/>
  <c r="N259"/>
  <c r="M259"/>
  <c r="L259"/>
  <c r="K259"/>
  <c r="J259"/>
  <c r="I259"/>
  <c r="H259"/>
  <c r="G259"/>
  <c r="F259"/>
  <c r="E259"/>
  <c r="D259"/>
  <c r="C259"/>
  <c r="B259"/>
  <c r="P259" s="1"/>
  <c r="R258"/>
  <c r="Q258"/>
  <c r="O258"/>
  <c r="N258"/>
  <c r="M258"/>
  <c r="L258"/>
  <c r="K258"/>
  <c r="J258"/>
  <c r="I258"/>
  <c r="H258"/>
  <c r="G258"/>
  <c r="F258"/>
  <c r="E258"/>
  <c r="D258"/>
  <c r="C258"/>
  <c r="B258"/>
  <c r="P258" s="1"/>
  <c r="R257"/>
  <c r="Q257"/>
  <c r="O257"/>
  <c r="N257"/>
  <c r="M257"/>
  <c r="L257"/>
  <c r="K257"/>
  <c r="J257"/>
  <c r="I257"/>
  <c r="H257"/>
  <c r="G257"/>
  <c r="F257"/>
  <c r="E257"/>
  <c r="D257"/>
  <c r="C257"/>
  <c r="B257"/>
  <c r="P257" s="1"/>
  <c r="R256"/>
  <c r="Q256"/>
  <c r="O256"/>
  <c r="N256"/>
  <c r="M256"/>
  <c r="L256"/>
  <c r="K256"/>
  <c r="J256"/>
  <c r="I256"/>
  <c r="H256"/>
  <c r="G256"/>
  <c r="F256"/>
  <c r="E256"/>
  <c r="D256"/>
  <c r="C256"/>
  <c r="B256"/>
  <c r="P256" s="1"/>
  <c r="R255"/>
  <c r="Q255"/>
  <c r="O255"/>
  <c r="N255"/>
  <c r="M255"/>
  <c r="L255"/>
  <c r="K255"/>
  <c r="J255"/>
  <c r="I255"/>
  <c r="H255"/>
  <c r="G255"/>
  <c r="F255"/>
  <c r="E255"/>
  <c r="D255"/>
  <c r="C255"/>
  <c r="B255"/>
  <c r="P255" s="1"/>
  <c r="R254"/>
  <c r="Q254"/>
  <c r="O254"/>
  <c r="N254"/>
  <c r="M254"/>
  <c r="L254"/>
  <c r="K254"/>
  <c r="J254"/>
  <c r="I254"/>
  <c r="H254"/>
  <c r="G254"/>
  <c r="F254"/>
  <c r="E254"/>
  <c r="D254"/>
  <c r="C254"/>
  <c r="B254"/>
  <c r="P254" s="1"/>
  <c r="R253"/>
  <c r="Q253"/>
  <c r="O253"/>
  <c r="N253"/>
  <c r="M253"/>
  <c r="L253"/>
  <c r="K253"/>
  <c r="J253"/>
  <c r="I253"/>
  <c r="H253"/>
  <c r="G253"/>
  <c r="F253"/>
  <c r="E253"/>
  <c r="D253"/>
  <c r="C253"/>
  <c r="B253"/>
  <c r="P253" s="1"/>
  <c r="R252"/>
  <c r="Q252"/>
  <c r="O252"/>
  <c r="N252"/>
  <c r="M252"/>
  <c r="L252"/>
  <c r="K252"/>
  <c r="J252"/>
  <c r="I252"/>
  <c r="H252"/>
  <c r="G252"/>
  <c r="F252"/>
  <c r="E252"/>
  <c r="D252"/>
  <c r="C252"/>
  <c r="B252"/>
  <c r="P252" s="1"/>
  <c r="R251"/>
  <c r="Q251"/>
  <c r="O251"/>
  <c r="N251"/>
  <c r="M251"/>
  <c r="L251"/>
  <c r="K251"/>
  <c r="J251"/>
  <c r="I251"/>
  <c r="H251"/>
  <c r="G251"/>
  <c r="F251"/>
  <c r="E251"/>
  <c r="D251"/>
  <c r="C251"/>
  <c r="B251"/>
  <c r="P251" s="1"/>
  <c r="R250"/>
  <c r="Q250"/>
  <c r="O250"/>
  <c r="N250"/>
  <c r="M250"/>
  <c r="L250"/>
  <c r="K250"/>
  <c r="J250"/>
  <c r="I250"/>
  <c r="H250"/>
  <c r="G250"/>
  <c r="F250"/>
  <c r="E250"/>
  <c r="D250"/>
  <c r="C250"/>
  <c r="B250"/>
  <c r="P250" s="1"/>
  <c r="R249"/>
  <c r="Q249"/>
  <c r="O249"/>
  <c r="N249"/>
  <c r="M249"/>
  <c r="L249"/>
  <c r="K249"/>
  <c r="J249"/>
  <c r="I249"/>
  <c r="H249"/>
  <c r="G249"/>
  <c r="F249"/>
  <c r="E249"/>
  <c r="D249"/>
  <c r="C249"/>
  <c r="B249"/>
  <c r="P249" s="1"/>
  <c r="R248"/>
  <c r="Q248"/>
  <c r="O248"/>
  <c r="N248"/>
  <c r="M248"/>
  <c r="L248"/>
  <c r="K248"/>
  <c r="J248"/>
  <c r="I248"/>
  <c r="H248"/>
  <c r="G248"/>
  <c r="F248"/>
  <c r="E248"/>
  <c r="D248"/>
  <c r="C248"/>
  <c r="B248"/>
  <c r="P248" s="1"/>
  <c r="R247"/>
  <c r="Q247"/>
  <c r="O247"/>
  <c r="N247"/>
  <c r="M247"/>
  <c r="L247"/>
  <c r="K247"/>
  <c r="J247"/>
  <c r="I247"/>
  <c r="H247"/>
  <c r="G247"/>
  <c r="F247"/>
  <c r="E247"/>
  <c r="D247"/>
  <c r="C247"/>
  <c r="B247"/>
  <c r="P247" s="1"/>
  <c r="R246"/>
  <c r="Q246"/>
  <c r="O246"/>
  <c r="N246"/>
  <c r="M246"/>
  <c r="L246"/>
  <c r="K246"/>
  <c r="J246"/>
  <c r="I246"/>
  <c r="H246"/>
  <c r="G246"/>
  <c r="F246"/>
  <c r="E246"/>
  <c r="D246"/>
  <c r="C246"/>
  <c r="B246"/>
  <c r="P246" s="1"/>
  <c r="R245"/>
  <c r="Q245"/>
  <c r="O245"/>
  <c r="N245"/>
  <c r="M245"/>
  <c r="L245"/>
  <c r="K245"/>
  <c r="J245"/>
  <c r="I245"/>
  <c r="H245"/>
  <c r="G245"/>
  <c r="F245"/>
  <c r="E245"/>
  <c r="D245"/>
  <c r="C245"/>
  <c r="B245"/>
  <c r="P245" s="1"/>
  <c r="R244"/>
  <c r="Q244"/>
  <c r="O244"/>
  <c r="N244"/>
  <c r="M244"/>
  <c r="L244"/>
  <c r="K244"/>
  <c r="J244"/>
  <c r="I244"/>
  <c r="H244"/>
  <c r="G244"/>
  <c r="F244"/>
  <c r="E244"/>
  <c r="D244"/>
  <c r="C244"/>
  <c r="B244"/>
  <c r="P244" s="1"/>
  <c r="R243"/>
  <c r="Q243"/>
  <c r="O243"/>
  <c r="N243"/>
  <c r="M243"/>
  <c r="L243"/>
  <c r="K243"/>
  <c r="J243"/>
  <c r="I243"/>
  <c r="H243"/>
  <c r="G243"/>
  <c r="F243"/>
  <c r="E243"/>
  <c r="D243"/>
  <c r="C243"/>
  <c r="B243"/>
  <c r="P243" s="1"/>
  <c r="R242"/>
  <c r="Q242"/>
  <c r="O242"/>
  <c r="N242"/>
  <c r="M242"/>
  <c r="L242"/>
  <c r="K242"/>
  <c r="J242"/>
  <c r="I242"/>
  <c r="H242"/>
  <c r="G242"/>
  <c r="F242"/>
  <c r="E242"/>
  <c r="D242"/>
  <c r="C242"/>
  <c r="B242"/>
  <c r="P242" s="1"/>
  <c r="R241"/>
  <c r="Q241"/>
  <c r="O241"/>
  <c r="N241"/>
  <c r="M241"/>
  <c r="L241"/>
  <c r="K241"/>
  <c r="J241"/>
  <c r="I241"/>
  <c r="H241"/>
  <c r="G241"/>
  <c r="F241"/>
  <c r="E241"/>
  <c r="D241"/>
  <c r="C241"/>
  <c r="B241"/>
  <c r="P241" s="1"/>
  <c r="R240"/>
  <c r="Q240"/>
  <c r="O240"/>
  <c r="N240"/>
  <c r="M240"/>
  <c r="L240"/>
  <c r="K240"/>
  <c r="J240"/>
  <c r="I240"/>
  <c r="H240"/>
  <c r="G240"/>
  <c r="F240"/>
  <c r="E240"/>
  <c r="D240"/>
  <c r="C240"/>
  <c r="B240"/>
  <c r="P240" s="1"/>
  <c r="R239"/>
  <c r="Q239"/>
  <c r="O239"/>
  <c r="N239"/>
  <c r="M239"/>
  <c r="L239"/>
  <c r="K239"/>
  <c r="J239"/>
  <c r="I239"/>
  <c r="H239"/>
  <c r="G239"/>
  <c r="F239"/>
  <c r="E239"/>
  <c r="D239"/>
  <c r="C239"/>
  <c r="B239"/>
  <c r="P239" s="1"/>
  <c r="R238"/>
  <c r="Q238"/>
  <c r="O238"/>
  <c r="N238"/>
  <c r="M238"/>
  <c r="L238"/>
  <c r="K238"/>
  <c r="J238"/>
  <c r="I238"/>
  <c r="H238"/>
  <c r="G238"/>
  <c r="F238"/>
  <c r="E238"/>
  <c r="D238"/>
  <c r="C238"/>
  <c r="B238"/>
  <c r="P238" s="1"/>
  <c r="R237"/>
  <c r="Q237"/>
  <c r="O237"/>
  <c r="N237"/>
  <c r="M237"/>
  <c r="L237"/>
  <c r="K237"/>
  <c r="J237"/>
  <c r="I237"/>
  <c r="H237"/>
  <c r="G237"/>
  <c r="F237"/>
  <c r="E237"/>
  <c r="D237"/>
  <c r="C237"/>
  <c r="B237"/>
  <c r="P237" s="1"/>
  <c r="R236"/>
  <c r="Q236"/>
  <c r="O236"/>
  <c r="N236"/>
  <c r="M236"/>
  <c r="L236"/>
  <c r="K236"/>
  <c r="J236"/>
  <c r="I236"/>
  <c r="H236"/>
  <c r="G236"/>
  <c r="F236"/>
  <c r="E236"/>
  <c r="D236"/>
  <c r="C236"/>
  <c r="B236"/>
  <c r="P236" s="1"/>
  <c r="R235"/>
  <c r="Q235"/>
  <c r="O235"/>
  <c r="N235"/>
  <c r="M235"/>
  <c r="L235"/>
  <c r="K235"/>
  <c r="J235"/>
  <c r="I235"/>
  <c r="H235"/>
  <c r="G235"/>
  <c r="F235"/>
  <c r="E235"/>
  <c r="D235"/>
  <c r="C235"/>
  <c r="B235"/>
  <c r="P235" s="1"/>
  <c r="R234"/>
  <c r="Q234"/>
  <c r="O234"/>
  <c r="N234"/>
  <c r="M234"/>
  <c r="L234"/>
  <c r="K234"/>
  <c r="J234"/>
  <c r="I234"/>
  <c r="H234"/>
  <c r="G234"/>
  <c r="F234"/>
  <c r="E234"/>
  <c r="D234"/>
  <c r="C234"/>
  <c r="B234"/>
  <c r="P234" s="1"/>
  <c r="R233"/>
  <c r="Q233"/>
  <c r="O233"/>
  <c r="N233"/>
  <c r="M233"/>
  <c r="L233"/>
  <c r="K233"/>
  <c r="J233"/>
  <c r="I233"/>
  <c r="H233"/>
  <c r="G233"/>
  <c r="F233"/>
  <c r="E233"/>
  <c r="D233"/>
  <c r="C233"/>
  <c r="B233"/>
  <c r="P233" s="1"/>
  <c r="R232"/>
  <c r="Q232"/>
  <c r="O232"/>
  <c r="N232"/>
  <c r="M232"/>
  <c r="L232"/>
  <c r="K232"/>
  <c r="J232"/>
  <c r="I232"/>
  <c r="H232"/>
  <c r="G232"/>
  <c r="F232"/>
  <c r="E232"/>
  <c r="D232"/>
  <c r="C232"/>
  <c r="B232"/>
  <c r="P232" s="1"/>
  <c r="R231"/>
  <c r="Q231"/>
  <c r="O231"/>
  <c r="N231"/>
  <c r="M231"/>
  <c r="L231"/>
  <c r="K231"/>
  <c r="J231"/>
  <c r="I231"/>
  <c r="H231"/>
  <c r="G231"/>
  <c r="F231"/>
  <c r="E231"/>
  <c r="D231"/>
  <c r="C231"/>
  <c r="B231"/>
  <c r="P231" s="1"/>
  <c r="R230"/>
  <c r="Q230"/>
  <c r="O230"/>
  <c r="N230"/>
  <c r="M230"/>
  <c r="L230"/>
  <c r="K230"/>
  <c r="J230"/>
  <c r="I230"/>
  <c r="H230"/>
  <c r="G230"/>
  <c r="F230"/>
  <c r="E230"/>
  <c r="D230"/>
  <c r="C230"/>
  <c r="B230"/>
  <c r="P230" s="1"/>
  <c r="R229"/>
  <c r="Q229"/>
  <c r="O229"/>
  <c r="N229"/>
  <c r="M229"/>
  <c r="L229"/>
  <c r="K229"/>
  <c r="J229"/>
  <c r="I229"/>
  <c r="H229"/>
  <c r="G229"/>
  <c r="F229"/>
  <c r="E229"/>
  <c r="D229"/>
  <c r="C229"/>
  <c r="B229"/>
  <c r="P229" s="1"/>
  <c r="R228"/>
  <c r="Q228"/>
  <c r="O228"/>
  <c r="N228"/>
  <c r="M228"/>
  <c r="L228"/>
  <c r="K228"/>
  <c r="J228"/>
  <c r="I228"/>
  <c r="H228"/>
  <c r="G228"/>
  <c r="F228"/>
  <c r="E228"/>
  <c r="D228"/>
  <c r="C228"/>
  <c r="B228"/>
  <c r="P228" s="1"/>
  <c r="R227"/>
  <c r="Q227"/>
  <c r="O227"/>
  <c r="N227"/>
  <c r="M227"/>
  <c r="L227"/>
  <c r="K227"/>
  <c r="J227"/>
  <c r="I227"/>
  <c r="H227"/>
  <c r="G227"/>
  <c r="F227"/>
  <c r="E227"/>
  <c r="D227"/>
  <c r="C227"/>
  <c r="B227"/>
  <c r="P227" s="1"/>
  <c r="R226"/>
  <c r="Q226"/>
  <c r="O226"/>
  <c r="N226"/>
  <c r="M226"/>
  <c r="L226"/>
  <c r="K226"/>
  <c r="J226"/>
  <c r="I226"/>
  <c r="H226"/>
  <c r="G226"/>
  <c r="F226"/>
  <c r="E226"/>
  <c r="D226"/>
  <c r="C226"/>
  <c r="B226"/>
  <c r="P226" s="1"/>
  <c r="R225"/>
  <c r="Q225"/>
  <c r="O225"/>
  <c r="N225"/>
  <c r="M225"/>
  <c r="L225"/>
  <c r="K225"/>
  <c r="J225"/>
  <c r="I225"/>
  <c r="H225"/>
  <c r="G225"/>
  <c r="F225"/>
  <c r="E225"/>
  <c r="D225"/>
  <c r="C225"/>
  <c r="B225"/>
  <c r="P225" s="1"/>
  <c r="R224"/>
  <c r="Q224"/>
  <c r="O224"/>
  <c r="N224"/>
  <c r="M224"/>
  <c r="L224"/>
  <c r="K224"/>
  <c r="J224"/>
  <c r="I224"/>
  <c r="H224"/>
  <c r="G224"/>
  <c r="F224"/>
  <c r="E224"/>
  <c r="D224"/>
  <c r="C224"/>
  <c r="B224"/>
  <c r="P224" s="1"/>
  <c r="R223"/>
  <c r="Q223"/>
  <c r="O223"/>
  <c r="N223"/>
  <c r="M223"/>
  <c r="L223"/>
  <c r="K223"/>
  <c r="J223"/>
  <c r="I223"/>
  <c r="H223"/>
  <c r="G223"/>
  <c r="F223"/>
  <c r="E223"/>
  <c r="D223"/>
  <c r="C223"/>
  <c r="B223"/>
  <c r="P223" s="1"/>
  <c r="R222"/>
  <c r="Q222"/>
  <c r="O222"/>
  <c r="N222"/>
  <c r="M222"/>
  <c r="L222"/>
  <c r="K222"/>
  <c r="J222"/>
  <c r="I222"/>
  <c r="H222"/>
  <c r="G222"/>
  <c r="F222"/>
  <c r="E222"/>
  <c r="D222"/>
  <c r="C222"/>
  <c r="B222"/>
  <c r="P222" s="1"/>
  <c r="R221"/>
  <c r="Q221"/>
  <c r="O221"/>
  <c r="N221"/>
  <c r="M221"/>
  <c r="L221"/>
  <c r="K221"/>
  <c r="J221"/>
  <c r="I221"/>
  <c r="H221"/>
  <c r="G221"/>
  <c r="F221"/>
  <c r="E221"/>
  <c r="D221"/>
  <c r="C221"/>
  <c r="B221"/>
  <c r="P221" s="1"/>
  <c r="R220"/>
  <c r="Q220"/>
  <c r="O220"/>
  <c r="N220"/>
  <c r="M220"/>
  <c r="L220"/>
  <c r="K220"/>
  <c r="J220"/>
  <c r="I220"/>
  <c r="H220"/>
  <c r="G220"/>
  <c r="F220"/>
  <c r="E220"/>
  <c r="D220"/>
  <c r="C220"/>
  <c r="B220"/>
  <c r="P220" s="1"/>
  <c r="R219"/>
  <c r="Q219"/>
  <c r="O219"/>
  <c r="N219"/>
  <c r="M219"/>
  <c r="L219"/>
  <c r="K219"/>
  <c r="J219"/>
  <c r="I219"/>
  <c r="H219"/>
  <c r="G219"/>
  <c r="F219"/>
  <c r="E219"/>
  <c r="D219"/>
  <c r="C219"/>
  <c r="B219"/>
  <c r="P219" s="1"/>
  <c r="R218"/>
  <c r="Q218"/>
  <c r="O218"/>
  <c r="N218"/>
  <c r="M218"/>
  <c r="L218"/>
  <c r="K218"/>
  <c r="J218"/>
  <c r="I218"/>
  <c r="H218"/>
  <c r="G218"/>
  <c r="F218"/>
  <c r="E218"/>
  <c r="D218"/>
  <c r="C218"/>
  <c r="B218"/>
  <c r="P218" s="1"/>
  <c r="R217"/>
  <c r="Q217"/>
  <c r="O217"/>
  <c r="N217"/>
  <c r="M217"/>
  <c r="L217"/>
  <c r="K217"/>
  <c r="J217"/>
  <c r="I217"/>
  <c r="H217"/>
  <c r="G217"/>
  <c r="F217"/>
  <c r="E217"/>
  <c r="D217"/>
  <c r="C217"/>
  <c r="B217"/>
  <c r="P217" s="1"/>
  <c r="R216"/>
  <c r="Q216"/>
  <c r="O216"/>
  <c r="N216"/>
  <c r="M216"/>
  <c r="L216"/>
  <c r="K216"/>
  <c r="J216"/>
  <c r="I216"/>
  <c r="H216"/>
  <c r="G216"/>
  <c r="F216"/>
  <c r="E216"/>
  <c r="D216"/>
  <c r="C216"/>
  <c r="B216"/>
  <c r="P216" s="1"/>
  <c r="R215"/>
  <c r="Q215"/>
  <c r="O215"/>
  <c r="N215"/>
  <c r="M215"/>
  <c r="L215"/>
  <c r="K215"/>
  <c r="J215"/>
  <c r="I215"/>
  <c r="H215"/>
  <c r="G215"/>
  <c r="F215"/>
  <c r="E215"/>
  <c r="D215"/>
  <c r="C215"/>
  <c r="B215"/>
  <c r="P215" s="1"/>
  <c r="R214"/>
  <c r="Q214"/>
  <c r="O214"/>
  <c r="N214"/>
  <c r="M214"/>
  <c r="L214"/>
  <c r="K214"/>
  <c r="J214"/>
  <c r="I214"/>
  <c r="H214"/>
  <c r="G214"/>
  <c r="F214"/>
  <c r="E214"/>
  <c r="D214"/>
  <c r="C214"/>
  <c r="B214"/>
  <c r="P214" s="1"/>
  <c r="R213"/>
  <c r="Q213"/>
  <c r="O213"/>
  <c r="N213"/>
  <c r="M213"/>
  <c r="L213"/>
  <c r="K213"/>
  <c r="J213"/>
  <c r="I213"/>
  <c r="H213"/>
  <c r="G213"/>
  <c r="F213"/>
  <c r="E213"/>
  <c r="D213"/>
  <c r="C213"/>
  <c r="B213"/>
  <c r="P213" s="1"/>
  <c r="R212"/>
  <c r="Q212"/>
  <c r="O212"/>
  <c r="N212"/>
  <c r="M212"/>
  <c r="L212"/>
  <c r="K212"/>
  <c r="J212"/>
  <c r="I212"/>
  <c r="H212"/>
  <c r="G212"/>
  <c r="F212"/>
  <c r="E212"/>
  <c r="D212"/>
  <c r="C212"/>
  <c r="B212"/>
  <c r="P212" s="1"/>
  <c r="R211"/>
  <c r="Q211"/>
  <c r="O211"/>
  <c r="N211"/>
  <c r="M211"/>
  <c r="L211"/>
  <c r="K211"/>
  <c r="J211"/>
  <c r="I211"/>
  <c r="H211"/>
  <c r="G211"/>
  <c r="F211"/>
  <c r="E211"/>
  <c r="D211"/>
  <c r="C211"/>
  <c r="B211"/>
  <c r="P211" s="1"/>
  <c r="R210"/>
  <c r="Q210"/>
  <c r="O210"/>
  <c r="N210"/>
  <c r="M210"/>
  <c r="L210"/>
  <c r="K210"/>
  <c r="J210"/>
  <c r="I210"/>
  <c r="H210"/>
  <c r="G210"/>
  <c r="F210"/>
  <c r="E210"/>
  <c r="D210"/>
  <c r="C210"/>
  <c r="B210"/>
  <c r="P210" s="1"/>
  <c r="R209"/>
  <c r="Q209"/>
  <c r="O209"/>
  <c r="N209"/>
  <c r="M209"/>
  <c r="L209"/>
  <c r="K209"/>
  <c r="J209"/>
  <c r="I209"/>
  <c r="H209"/>
  <c r="G209"/>
  <c r="F209"/>
  <c r="E209"/>
  <c r="D209"/>
  <c r="C209"/>
  <c r="B209"/>
  <c r="P209" s="1"/>
  <c r="R208"/>
  <c r="Q208"/>
  <c r="O208"/>
  <c r="N208"/>
  <c r="M208"/>
  <c r="L208"/>
  <c r="K208"/>
  <c r="J208"/>
  <c r="I208"/>
  <c r="H208"/>
  <c r="G208"/>
  <c r="F208"/>
  <c r="E208"/>
  <c r="D208"/>
  <c r="C208"/>
  <c r="B208"/>
  <c r="P208" s="1"/>
  <c r="R207"/>
  <c r="Q207"/>
  <c r="O207"/>
  <c r="N207"/>
  <c r="M207"/>
  <c r="L207"/>
  <c r="K207"/>
  <c r="J207"/>
  <c r="I207"/>
  <c r="H207"/>
  <c r="G207"/>
  <c r="F207"/>
  <c r="E207"/>
  <c r="D207"/>
  <c r="C207"/>
  <c r="B207"/>
  <c r="P207" s="1"/>
  <c r="R206"/>
  <c r="Q206"/>
  <c r="O206"/>
  <c r="N206"/>
  <c r="M206"/>
  <c r="L206"/>
  <c r="K206"/>
  <c r="J206"/>
  <c r="I206"/>
  <c r="H206"/>
  <c r="G206"/>
  <c r="F206"/>
  <c r="E206"/>
  <c r="D206"/>
  <c r="C206"/>
  <c r="B206"/>
  <c r="P206" s="1"/>
  <c r="R205"/>
  <c r="Q205"/>
  <c r="O205"/>
  <c r="N205"/>
  <c r="M205"/>
  <c r="L205"/>
  <c r="K205"/>
  <c r="J205"/>
  <c r="I205"/>
  <c r="H205"/>
  <c r="G205"/>
  <c r="F205"/>
  <c r="E205"/>
  <c r="D205"/>
  <c r="C205"/>
  <c r="B205"/>
  <c r="P205" s="1"/>
  <c r="R204"/>
  <c r="Q204"/>
  <c r="O204"/>
  <c r="N204"/>
  <c r="M204"/>
  <c r="L204"/>
  <c r="K204"/>
  <c r="J204"/>
  <c r="I204"/>
  <c r="H204"/>
  <c r="G204"/>
  <c r="F204"/>
  <c r="E204"/>
  <c r="D204"/>
  <c r="C204"/>
  <c r="B204"/>
  <c r="P204" s="1"/>
  <c r="R203"/>
  <c r="Q203"/>
  <c r="O203"/>
  <c r="N203"/>
  <c r="M203"/>
  <c r="L203"/>
  <c r="K203"/>
  <c r="J203"/>
  <c r="I203"/>
  <c r="H203"/>
  <c r="G203"/>
  <c r="F203"/>
  <c r="E203"/>
  <c r="D203"/>
  <c r="C203"/>
  <c r="B203"/>
  <c r="P203" s="1"/>
  <c r="R202"/>
  <c r="Q202"/>
  <c r="O202"/>
  <c r="N202"/>
  <c r="M202"/>
  <c r="L202"/>
  <c r="K202"/>
  <c r="J202"/>
  <c r="I202"/>
  <c r="H202"/>
  <c r="G202"/>
  <c r="F202"/>
  <c r="E202"/>
  <c r="D202"/>
  <c r="C202"/>
  <c r="B202"/>
  <c r="P202" s="1"/>
  <c r="R201"/>
  <c r="Q201"/>
  <c r="O201"/>
  <c r="N201"/>
  <c r="M201"/>
  <c r="L201"/>
  <c r="K201"/>
  <c r="J201"/>
  <c r="I201"/>
  <c r="H201"/>
  <c r="G201"/>
  <c r="F201"/>
  <c r="E201"/>
  <c r="D201"/>
  <c r="C201"/>
  <c r="B201"/>
  <c r="P201" s="1"/>
  <c r="R200"/>
  <c r="Q200"/>
  <c r="O200"/>
  <c r="N200"/>
  <c r="M200"/>
  <c r="L200"/>
  <c r="K200"/>
  <c r="J200"/>
  <c r="I200"/>
  <c r="H200"/>
  <c r="G200"/>
  <c r="F200"/>
  <c r="E200"/>
  <c r="D200"/>
  <c r="C200"/>
  <c r="B200"/>
  <c r="P200" s="1"/>
  <c r="R199"/>
  <c r="Q199"/>
  <c r="O199"/>
  <c r="N199"/>
  <c r="M199"/>
  <c r="L199"/>
  <c r="K199"/>
  <c r="J199"/>
  <c r="I199"/>
  <c r="H199"/>
  <c r="G199"/>
  <c r="F199"/>
  <c r="E199"/>
  <c r="D199"/>
  <c r="C199"/>
  <c r="B199"/>
  <c r="P199" s="1"/>
  <c r="R198"/>
  <c r="Q198"/>
  <c r="O198"/>
  <c r="N198"/>
  <c r="M198"/>
  <c r="L198"/>
  <c r="K198"/>
  <c r="J198"/>
  <c r="I198"/>
  <c r="H198"/>
  <c r="G198"/>
  <c r="F198"/>
  <c r="E198"/>
  <c r="D198"/>
  <c r="C198"/>
  <c r="B198"/>
  <c r="P198" s="1"/>
  <c r="R197"/>
  <c r="Q197"/>
  <c r="O197"/>
  <c r="N197"/>
  <c r="M197"/>
  <c r="L197"/>
  <c r="K197"/>
  <c r="J197"/>
  <c r="I197"/>
  <c r="H197"/>
  <c r="G197"/>
  <c r="F197"/>
  <c r="E197"/>
  <c r="D197"/>
  <c r="C197"/>
  <c r="B197"/>
  <c r="P197" s="1"/>
  <c r="R196"/>
  <c r="Q196"/>
  <c r="O196"/>
  <c r="N196"/>
  <c r="M196"/>
  <c r="L196"/>
  <c r="K196"/>
  <c r="J196"/>
  <c r="I196"/>
  <c r="H196"/>
  <c r="G196"/>
  <c r="F196"/>
  <c r="E196"/>
  <c r="D196"/>
  <c r="C196"/>
  <c r="B196"/>
  <c r="P196" s="1"/>
  <c r="R195"/>
  <c r="Q195"/>
  <c r="O195"/>
  <c r="N195"/>
  <c r="M195"/>
  <c r="L195"/>
  <c r="K195"/>
  <c r="J195"/>
  <c r="I195"/>
  <c r="H195"/>
  <c r="G195"/>
  <c r="F195"/>
  <c r="E195"/>
  <c r="D195"/>
  <c r="C195"/>
  <c r="B195"/>
  <c r="P195" s="1"/>
  <c r="R194"/>
  <c r="Q194"/>
  <c r="O194"/>
  <c r="N194"/>
  <c r="M194"/>
  <c r="L194"/>
  <c r="K194"/>
  <c r="J194"/>
  <c r="I194"/>
  <c r="H194"/>
  <c r="G194"/>
  <c r="F194"/>
  <c r="E194"/>
  <c r="D194"/>
  <c r="C194"/>
  <c r="B194"/>
  <c r="P194" s="1"/>
  <c r="R193"/>
  <c r="Q193"/>
  <c r="O193"/>
  <c r="N193"/>
  <c r="M193"/>
  <c r="L193"/>
  <c r="K193"/>
  <c r="J193"/>
  <c r="I193"/>
  <c r="H193"/>
  <c r="G193"/>
  <c r="F193"/>
  <c r="E193"/>
  <c r="D193"/>
  <c r="C193"/>
  <c r="B193"/>
  <c r="P193" s="1"/>
  <c r="R192"/>
  <c r="Q192"/>
  <c r="O192"/>
  <c r="N192"/>
  <c r="M192"/>
  <c r="L192"/>
  <c r="K192"/>
  <c r="J192"/>
  <c r="I192"/>
  <c r="H192"/>
  <c r="G192"/>
  <c r="F192"/>
  <c r="E192"/>
  <c r="D192"/>
  <c r="C192"/>
  <c r="B192"/>
  <c r="P192" s="1"/>
  <c r="R191"/>
  <c r="Q191"/>
  <c r="O191"/>
  <c r="N191"/>
  <c r="M191"/>
  <c r="L191"/>
  <c r="K191"/>
  <c r="J191"/>
  <c r="I191"/>
  <c r="H191"/>
  <c r="G191"/>
  <c r="F191"/>
  <c r="E191"/>
  <c r="D191"/>
  <c r="C191"/>
  <c r="B191"/>
  <c r="P191" s="1"/>
  <c r="R190"/>
  <c r="Q190"/>
  <c r="O190"/>
  <c r="N190"/>
  <c r="M190"/>
  <c r="L190"/>
  <c r="K190"/>
  <c r="J190"/>
  <c r="I190"/>
  <c r="H190"/>
  <c r="G190"/>
  <c r="F190"/>
  <c r="E190"/>
  <c r="D190"/>
  <c r="C190"/>
  <c r="B190"/>
  <c r="P190" s="1"/>
  <c r="R189"/>
  <c r="Q189"/>
  <c r="O189"/>
  <c r="N189"/>
  <c r="M189"/>
  <c r="L189"/>
  <c r="K189"/>
  <c r="J189"/>
  <c r="I189"/>
  <c r="H189"/>
  <c r="G189"/>
  <c r="F189"/>
  <c r="E189"/>
  <c r="D189"/>
  <c r="C189"/>
  <c r="B189"/>
  <c r="P189" s="1"/>
  <c r="R188"/>
  <c r="Q188"/>
  <c r="O188"/>
  <c r="N188"/>
  <c r="M188"/>
  <c r="L188"/>
  <c r="K188"/>
  <c r="J188"/>
  <c r="I188"/>
  <c r="H188"/>
  <c r="G188"/>
  <c r="F188"/>
  <c r="E188"/>
  <c r="D188"/>
  <c r="C188"/>
  <c r="B188"/>
  <c r="P188" s="1"/>
  <c r="R187"/>
  <c r="Q187"/>
  <c r="O187"/>
  <c r="N187"/>
  <c r="M187"/>
  <c r="L187"/>
  <c r="K187"/>
  <c r="J187"/>
  <c r="I187"/>
  <c r="H187"/>
  <c r="G187"/>
  <c r="F187"/>
  <c r="E187"/>
  <c r="D187"/>
  <c r="C187"/>
  <c r="B187"/>
  <c r="P187" s="1"/>
  <c r="R186"/>
  <c r="Q186"/>
  <c r="O186"/>
  <c r="N186"/>
  <c r="M186"/>
  <c r="L186"/>
  <c r="K186"/>
  <c r="J186"/>
  <c r="I186"/>
  <c r="H186"/>
  <c r="G186"/>
  <c r="F186"/>
  <c r="E186"/>
  <c r="D186"/>
  <c r="C186"/>
  <c r="B186"/>
  <c r="P186" s="1"/>
  <c r="R185"/>
  <c r="Q185"/>
  <c r="O185"/>
  <c r="N185"/>
  <c r="M185"/>
  <c r="L185"/>
  <c r="K185"/>
  <c r="J185"/>
  <c r="I185"/>
  <c r="H185"/>
  <c r="G185"/>
  <c r="F185"/>
  <c r="E185"/>
  <c r="D185"/>
  <c r="C185"/>
  <c r="B185"/>
  <c r="P185" s="1"/>
  <c r="R184"/>
  <c r="Q184"/>
  <c r="O184"/>
  <c r="N184"/>
  <c r="M184"/>
  <c r="L184"/>
  <c r="K184"/>
  <c r="J184"/>
  <c r="I184"/>
  <c r="H184"/>
  <c r="G184"/>
  <c r="F184"/>
  <c r="E184"/>
  <c r="D184"/>
  <c r="C184"/>
  <c r="B184"/>
  <c r="P184" s="1"/>
  <c r="R183"/>
  <c r="Q183"/>
  <c r="O183"/>
  <c r="N183"/>
  <c r="M183"/>
  <c r="L183"/>
  <c r="K183"/>
  <c r="J183"/>
  <c r="I183"/>
  <c r="H183"/>
  <c r="G183"/>
  <c r="F183"/>
  <c r="E183"/>
  <c r="D183"/>
  <c r="C183"/>
  <c r="B183"/>
  <c r="P183" s="1"/>
  <c r="R182"/>
  <c r="Q182"/>
  <c r="O182"/>
  <c r="N182"/>
  <c r="M182"/>
  <c r="L182"/>
  <c r="K182"/>
  <c r="J182"/>
  <c r="I182"/>
  <c r="H182"/>
  <c r="G182"/>
  <c r="F182"/>
  <c r="E182"/>
  <c r="D182"/>
  <c r="C182"/>
  <c r="B182"/>
  <c r="P182" s="1"/>
  <c r="R181"/>
  <c r="Q181"/>
  <c r="O181"/>
  <c r="N181"/>
  <c r="M181"/>
  <c r="L181"/>
  <c r="K181"/>
  <c r="J181"/>
  <c r="I181"/>
  <c r="H181"/>
  <c r="G181"/>
  <c r="F181"/>
  <c r="E181"/>
  <c r="D181"/>
  <c r="C181"/>
  <c r="B181"/>
  <c r="P181" s="1"/>
  <c r="R180"/>
  <c r="Q180"/>
  <c r="O180"/>
  <c r="N180"/>
  <c r="M180"/>
  <c r="L180"/>
  <c r="K180"/>
  <c r="J180"/>
  <c r="I180"/>
  <c r="H180"/>
  <c r="G180"/>
  <c r="F180"/>
  <c r="E180"/>
  <c r="D180"/>
  <c r="C180"/>
  <c r="B180"/>
  <c r="P180" s="1"/>
  <c r="R179"/>
  <c r="Q179"/>
  <c r="O179"/>
  <c r="N179"/>
  <c r="M179"/>
  <c r="L179"/>
  <c r="K179"/>
  <c r="J179"/>
  <c r="I179"/>
  <c r="H179"/>
  <c r="G179"/>
  <c r="F179"/>
  <c r="E179"/>
  <c r="D179"/>
  <c r="C179"/>
  <c r="B179"/>
  <c r="P179" s="1"/>
  <c r="R178"/>
  <c r="Q178"/>
  <c r="O178"/>
  <c r="N178"/>
  <c r="M178"/>
  <c r="L178"/>
  <c r="K178"/>
  <c r="J178"/>
  <c r="I178"/>
  <c r="H178"/>
  <c r="G178"/>
  <c r="F178"/>
  <c r="E178"/>
  <c r="D178"/>
  <c r="C178"/>
  <c r="B178"/>
  <c r="P178" s="1"/>
  <c r="R177"/>
  <c r="Q177"/>
  <c r="O177"/>
  <c r="N177"/>
  <c r="M177"/>
  <c r="L177"/>
  <c r="K177"/>
  <c r="J177"/>
  <c r="I177"/>
  <c r="H177"/>
  <c r="G177"/>
  <c r="F177"/>
  <c r="E177"/>
  <c r="D177"/>
  <c r="C177"/>
  <c r="B177"/>
  <c r="P177" s="1"/>
  <c r="R176"/>
  <c r="Q176"/>
  <c r="O176"/>
  <c r="N176"/>
  <c r="M176"/>
  <c r="L176"/>
  <c r="K176"/>
  <c r="J176"/>
  <c r="I176"/>
  <c r="H176"/>
  <c r="G176"/>
  <c r="F176"/>
  <c r="E176"/>
  <c r="D176"/>
  <c r="C176"/>
  <c r="B176"/>
  <c r="P176" s="1"/>
  <c r="R175"/>
  <c r="Q175"/>
  <c r="O175"/>
  <c r="N175"/>
  <c r="M175"/>
  <c r="L175"/>
  <c r="K175"/>
  <c r="J175"/>
  <c r="I175"/>
  <c r="H175"/>
  <c r="G175"/>
  <c r="F175"/>
  <c r="E175"/>
  <c r="D175"/>
  <c r="C175"/>
  <c r="B175"/>
  <c r="P175" s="1"/>
  <c r="R174"/>
  <c r="Q174"/>
  <c r="O174"/>
  <c r="N174"/>
  <c r="M174"/>
  <c r="L174"/>
  <c r="K174"/>
  <c r="J174"/>
  <c r="I174"/>
  <c r="H174"/>
  <c r="G174"/>
  <c r="F174"/>
  <c r="E174"/>
  <c r="D174"/>
  <c r="C174"/>
  <c r="B174"/>
  <c r="P174" s="1"/>
  <c r="R173"/>
  <c r="Q173"/>
  <c r="O173"/>
  <c r="N173"/>
  <c r="M173"/>
  <c r="L173"/>
  <c r="K173"/>
  <c r="J173"/>
  <c r="I173"/>
  <c r="H173"/>
  <c r="G173"/>
  <c r="F173"/>
  <c r="E173"/>
  <c r="D173"/>
  <c r="C173"/>
  <c r="B173"/>
  <c r="P173" s="1"/>
  <c r="R172"/>
  <c r="Q172"/>
  <c r="O172"/>
  <c r="N172"/>
  <c r="M172"/>
  <c r="L172"/>
  <c r="K172"/>
  <c r="J172"/>
  <c r="I172"/>
  <c r="H172"/>
  <c r="G172"/>
  <c r="F172"/>
  <c r="E172"/>
  <c r="D172"/>
  <c r="C172"/>
  <c r="B172"/>
  <c r="P172" s="1"/>
  <c r="R171"/>
  <c r="Q171"/>
  <c r="O171"/>
  <c r="N171"/>
  <c r="M171"/>
  <c r="L171"/>
  <c r="K171"/>
  <c r="J171"/>
  <c r="I171"/>
  <c r="H171"/>
  <c r="G171"/>
  <c r="F171"/>
  <c r="E171"/>
  <c r="D171"/>
  <c r="C171"/>
  <c r="B171"/>
  <c r="P171" s="1"/>
  <c r="R170"/>
  <c r="Q170"/>
  <c r="O170"/>
  <c r="N170"/>
  <c r="M170"/>
  <c r="L170"/>
  <c r="K170"/>
  <c r="J170"/>
  <c r="I170"/>
  <c r="H170"/>
  <c r="G170"/>
  <c r="F170"/>
  <c r="E170"/>
  <c r="D170"/>
  <c r="C170"/>
  <c r="B170"/>
  <c r="P170" s="1"/>
  <c r="R169"/>
  <c r="Q169"/>
  <c r="O169"/>
  <c r="N169"/>
  <c r="M169"/>
  <c r="L169"/>
  <c r="K169"/>
  <c r="J169"/>
  <c r="I169"/>
  <c r="H169"/>
  <c r="G169"/>
  <c r="F169"/>
  <c r="E169"/>
  <c r="D169"/>
  <c r="C169"/>
  <c r="B169"/>
  <c r="P169" s="1"/>
  <c r="R168"/>
  <c r="Q168"/>
  <c r="O168"/>
  <c r="N168"/>
  <c r="M168"/>
  <c r="L168"/>
  <c r="K168"/>
  <c r="J168"/>
  <c r="I168"/>
  <c r="H168"/>
  <c r="G168"/>
  <c r="F168"/>
  <c r="E168"/>
  <c r="D168"/>
  <c r="C168"/>
  <c r="B168"/>
  <c r="P168" s="1"/>
  <c r="R167"/>
  <c r="Q167"/>
  <c r="O167"/>
  <c r="N167"/>
  <c r="M167"/>
  <c r="L167"/>
  <c r="K167"/>
  <c r="J167"/>
  <c r="I167"/>
  <c r="H167"/>
  <c r="G167"/>
  <c r="F167"/>
  <c r="E167"/>
  <c r="D167"/>
  <c r="C167"/>
  <c r="B167"/>
  <c r="P167" s="1"/>
  <c r="R166"/>
  <c r="Q166"/>
  <c r="O166"/>
  <c r="N166"/>
  <c r="M166"/>
  <c r="L166"/>
  <c r="K166"/>
  <c r="J166"/>
  <c r="I166"/>
  <c r="H166"/>
  <c r="G166"/>
  <c r="F166"/>
  <c r="E166"/>
  <c r="D166"/>
  <c r="C166"/>
  <c r="B166"/>
  <c r="P166" s="1"/>
  <c r="R165"/>
  <c r="Q165"/>
  <c r="O165"/>
  <c r="N165"/>
  <c r="M165"/>
  <c r="L165"/>
  <c r="K165"/>
  <c r="J165"/>
  <c r="I165"/>
  <c r="H165"/>
  <c r="G165"/>
  <c r="F165"/>
  <c r="E165"/>
  <c r="D165"/>
  <c r="C165"/>
  <c r="B165"/>
  <c r="P165" s="1"/>
  <c r="R164"/>
  <c r="Q164"/>
  <c r="O164"/>
  <c r="N164"/>
  <c r="M164"/>
  <c r="L164"/>
  <c r="K164"/>
  <c r="J164"/>
  <c r="I164"/>
  <c r="H164"/>
  <c r="G164"/>
  <c r="F164"/>
  <c r="E164"/>
  <c r="D164"/>
  <c r="C164"/>
  <c r="B164"/>
  <c r="P164" s="1"/>
  <c r="R163"/>
  <c r="Q163"/>
  <c r="O163"/>
  <c r="N163"/>
  <c r="M163"/>
  <c r="L163"/>
  <c r="K163"/>
  <c r="J163"/>
  <c r="I163"/>
  <c r="H163"/>
  <c r="G163"/>
  <c r="F163"/>
  <c r="E163"/>
  <c r="D163"/>
  <c r="C163"/>
  <c r="B163"/>
  <c r="P163" s="1"/>
  <c r="R162"/>
  <c r="Q162"/>
  <c r="O162"/>
  <c r="N162"/>
  <c r="M162"/>
  <c r="L162"/>
  <c r="K162"/>
  <c r="J162"/>
  <c r="I162"/>
  <c r="H162"/>
  <c r="G162"/>
  <c r="F162"/>
  <c r="E162"/>
  <c r="D162"/>
  <c r="C162"/>
  <c r="B162"/>
  <c r="P162" s="1"/>
  <c r="R161"/>
  <c r="Q161"/>
  <c r="O161"/>
  <c r="N161"/>
  <c r="M161"/>
  <c r="L161"/>
  <c r="K161"/>
  <c r="J161"/>
  <c r="I161"/>
  <c r="H161"/>
  <c r="G161"/>
  <c r="F161"/>
  <c r="E161"/>
  <c r="D161"/>
  <c r="C161"/>
  <c r="B161"/>
  <c r="P161" s="1"/>
  <c r="R160"/>
  <c r="Q160"/>
  <c r="O160"/>
  <c r="N160"/>
  <c r="M160"/>
  <c r="L160"/>
  <c r="K160"/>
  <c r="J160"/>
  <c r="I160"/>
  <c r="H160"/>
  <c r="G160"/>
  <c r="F160"/>
  <c r="E160"/>
  <c r="D160"/>
  <c r="C160"/>
  <c r="B160"/>
  <c r="P160" s="1"/>
  <c r="R159"/>
  <c r="Q159"/>
  <c r="O159"/>
  <c r="N159"/>
  <c r="M159"/>
  <c r="L159"/>
  <c r="K159"/>
  <c r="J159"/>
  <c r="I159"/>
  <c r="H159"/>
  <c r="G159"/>
  <c r="F159"/>
  <c r="E159"/>
  <c r="D159"/>
  <c r="C159"/>
  <c r="B159"/>
  <c r="P159" s="1"/>
  <c r="R158"/>
  <c r="Q158"/>
  <c r="O158"/>
  <c r="N158"/>
  <c r="M158"/>
  <c r="L158"/>
  <c r="K158"/>
  <c r="J158"/>
  <c r="I158"/>
  <c r="H158"/>
  <c r="G158"/>
  <c r="F158"/>
  <c r="E158"/>
  <c r="D158"/>
  <c r="C158"/>
  <c r="B158"/>
  <c r="P158" s="1"/>
  <c r="R157"/>
  <c r="Q157"/>
  <c r="O157"/>
  <c r="N157"/>
  <c r="M157"/>
  <c r="L157"/>
  <c r="K157"/>
  <c r="J157"/>
  <c r="I157"/>
  <c r="H157"/>
  <c r="G157"/>
  <c r="F157"/>
  <c r="E157"/>
  <c r="D157"/>
  <c r="C157"/>
  <c r="B157"/>
  <c r="P157" s="1"/>
  <c r="R156"/>
  <c r="Q156"/>
  <c r="O156"/>
  <c r="N156"/>
  <c r="M156"/>
  <c r="L156"/>
  <c r="K156"/>
  <c r="J156"/>
  <c r="I156"/>
  <c r="H156"/>
  <c r="G156"/>
  <c r="F156"/>
  <c r="E156"/>
  <c r="D156"/>
  <c r="C156"/>
  <c r="B156"/>
  <c r="P156" s="1"/>
  <c r="R155"/>
  <c r="Q155"/>
  <c r="O155"/>
  <c r="N155"/>
  <c r="M155"/>
  <c r="L155"/>
  <c r="K155"/>
  <c r="J155"/>
  <c r="I155"/>
  <c r="H155"/>
  <c r="G155"/>
  <c r="F155"/>
  <c r="E155"/>
  <c r="D155"/>
  <c r="C155"/>
  <c r="B155"/>
  <c r="P155" s="1"/>
  <c r="R154"/>
  <c r="Q154"/>
  <c r="O154"/>
  <c r="N154"/>
  <c r="M154"/>
  <c r="L154"/>
  <c r="K154"/>
  <c r="J154"/>
  <c r="I154"/>
  <c r="H154"/>
  <c r="G154"/>
  <c r="F154"/>
  <c r="E154"/>
  <c r="D154"/>
  <c r="C154"/>
  <c r="B154"/>
  <c r="P154" s="1"/>
  <c r="R153"/>
  <c r="Q153"/>
  <c r="O153"/>
  <c r="N153"/>
  <c r="M153"/>
  <c r="L153"/>
  <c r="K153"/>
  <c r="J153"/>
  <c r="I153"/>
  <c r="H153"/>
  <c r="G153"/>
  <c r="F153"/>
  <c r="E153"/>
  <c r="D153"/>
  <c r="C153"/>
  <c r="B153"/>
  <c r="P153" s="1"/>
  <c r="R152"/>
  <c r="Q152"/>
  <c r="O152"/>
  <c r="N152"/>
  <c r="M152"/>
  <c r="L152"/>
  <c r="K152"/>
  <c r="J152"/>
  <c r="I152"/>
  <c r="H152"/>
  <c r="G152"/>
  <c r="F152"/>
  <c r="E152"/>
  <c r="D152"/>
  <c r="C152"/>
  <c r="B152"/>
  <c r="P152" s="1"/>
  <c r="R151"/>
  <c r="Q151"/>
  <c r="O151"/>
  <c r="N151"/>
  <c r="M151"/>
  <c r="L151"/>
  <c r="K151"/>
  <c r="J151"/>
  <c r="I151"/>
  <c r="H151"/>
  <c r="G151"/>
  <c r="F151"/>
  <c r="E151"/>
  <c r="D151"/>
  <c r="C151"/>
  <c r="B151"/>
  <c r="P151" s="1"/>
  <c r="R150"/>
  <c r="Q150"/>
  <c r="O150"/>
  <c r="N150"/>
  <c r="M150"/>
  <c r="L150"/>
  <c r="K150"/>
  <c r="J150"/>
  <c r="I150"/>
  <c r="H150"/>
  <c r="G150"/>
  <c r="F150"/>
  <c r="E150"/>
  <c r="D150"/>
  <c r="C150"/>
  <c r="B150"/>
  <c r="P150" s="1"/>
  <c r="R149"/>
  <c r="Q149"/>
  <c r="O149"/>
  <c r="N149"/>
  <c r="M149"/>
  <c r="L149"/>
  <c r="K149"/>
  <c r="J149"/>
  <c r="I149"/>
  <c r="H149"/>
  <c r="G149"/>
  <c r="F149"/>
  <c r="E149"/>
  <c r="D149"/>
  <c r="C149"/>
  <c r="B149"/>
  <c r="P149" s="1"/>
  <c r="R148"/>
  <c r="Q148"/>
  <c r="O148"/>
  <c r="N148"/>
  <c r="M148"/>
  <c r="L148"/>
  <c r="K148"/>
  <c r="J148"/>
  <c r="I148"/>
  <c r="H148"/>
  <c r="G148"/>
  <c r="F148"/>
  <c r="E148"/>
  <c r="D148"/>
  <c r="C148"/>
  <c r="B148"/>
  <c r="P148" s="1"/>
  <c r="R147"/>
  <c r="Q147"/>
  <c r="O147"/>
  <c r="N147"/>
  <c r="M147"/>
  <c r="L147"/>
  <c r="K147"/>
  <c r="J147"/>
  <c r="I147"/>
  <c r="H147"/>
  <c r="G147"/>
  <c r="F147"/>
  <c r="E147"/>
  <c r="D147"/>
  <c r="C147"/>
  <c r="B147"/>
  <c r="P147" s="1"/>
  <c r="R146"/>
  <c r="Q146"/>
  <c r="O146"/>
  <c r="N146"/>
  <c r="M146"/>
  <c r="L146"/>
  <c r="K146"/>
  <c r="J146"/>
  <c r="I146"/>
  <c r="H146"/>
  <c r="G146"/>
  <c r="F146"/>
  <c r="E146"/>
  <c r="D146"/>
  <c r="C146"/>
  <c r="B146"/>
  <c r="P146" s="1"/>
  <c r="R145"/>
  <c r="Q145"/>
  <c r="O145"/>
  <c r="N145"/>
  <c r="M145"/>
  <c r="L145"/>
  <c r="K145"/>
  <c r="J145"/>
  <c r="I145"/>
  <c r="H145"/>
  <c r="G145"/>
  <c r="F145"/>
  <c r="E145"/>
  <c r="D145"/>
  <c r="C145"/>
  <c r="B145"/>
  <c r="P145" s="1"/>
  <c r="R144"/>
  <c r="Q144"/>
  <c r="O144"/>
  <c r="N144"/>
  <c r="M144"/>
  <c r="L144"/>
  <c r="K144"/>
  <c r="J144"/>
  <c r="I144"/>
  <c r="H144"/>
  <c r="G144"/>
  <c r="F144"/>
  <c r="E144"/>
  <c r="D144"/>
  <c r="C144"/>
  <c r="B144"/>
  <c r="P144" s="1"/>
  <c r="R143"/>
  <c r="Q143"/>
  <c r="O143"/>
  <c r="N143"/>
  <c r="M143"/>
  <c r="L143"/>
  <c r="K143"/>
  <c r="J143"/>
  <c r="I143"/>
  <c r="H143"/>
  <c r="G143"/>
  <c r="F143"/>
  <c r="E143"/>
  <c r="D143"/>
  <c r="C143"/>
  <c r="B143"/>
  <c r="P143" s="1"/>
  <c r="R142"/>
  <c r="Q142"/>
  <c r="O142"/>
  <c r="N142"/>
  <c r="M142"/>
  <c r="L142"/>
  <c r="K142"/>
  <c r="J142"/>
  <c r="I142"/>
  <c r="H142"/>
  <c r="G142"/>
  <c r="F142"/>
  <c r="E142"/>
  <c r="D142"/>
  <c r="C142"/>
  <c r="B142"/>
  <c r="P142" s="1"/>
  <c r="R141"/>
  <c r="Q141"/>
  <c r="O141"/>
  <c r="N141"/>
  <c r="M141"/>
  <c r="L141"/>
  <c r="K141"/>
  <c r="J141"/>
  <c r="I141"/>
  <c r="H141"/>
  <c r="G141"/>
  <c r="F141"/>
  <c r="E141"/>
  <c r="D141"/>
  <c r="C141"/>
  <c r="B141"/>
  <c r="P141" s="1"/>
  <c r="R140"/>
  <c r="Q140"/>
  <c r="O140"/>
  <c r="N140"/>
  <c r="M140"/>
  <c r="L140"/>
  <c r="K140"/>
  <c r="J140"/>
  <c r="I140"/>
  <c r="H140"/>
  <c r="G140"/>
  <c r="F140"/>
  <c r="E140"/>
  <c r="D140"/>
  <c r="C140"/>
  <c r="B140"/>
  <c r="P140" s="1"/>
  <c r="R139"/>
  <c r="Q139"/>
  <c r="O139"/>
  <c r="N139"/>
  <c r="M139"/>
  <c r="L139"/>
  <c r="K139"/>
  <c r="J139"/>
  <c r="I139"/>
  <c r="H139"/>
  <c r="G139"/>
  <c r="F139"/>
  <c r="E139"/>
  <c r="D139"/>
  <c r="C139"/>
  <c r="B139"/>
  <c r="P139" s="1"/>
  <c r="R138"/>
  <c r="Q138"/>
  <c r="O138"/>
  <c r="N138"/>
  <c r="M138"/>
  <c r="L138"/>
  <c r="K138"/>
  <c r="J138"/>
  <c r="I138"/>
  <c r="H138"/>
  <c r="G138"/>
  <c r="F138"/>
  <c r="E138"/>
  <c r="D138"/>
  <c r="C138"/>
  <c r="B138"/>
  <c r="P138" s="1"/>
  <c r="R137"/>
  <c r="Q137"/>
  <c r="O137"/>
  <c r="N137"/>
  <c r="M137"/>
  <c r="L137"/>
  <c r="K137"/>
  <c r="J137"/>
  <c r="I137"/>
  <c r="H137"/>
  <c r="G137"/>
  <c r="F137"/>
  <c r="E137"/>
  <c r="D137"/>
  <c r="C137"/>
  <c r="B137"/>
  <c r="P137" s="1"/>
  <c r="R136"/>
  <c r="Q136"/>
  <c r="O136"/>
  <c r="N136"/>
  <c r="M136"/>
  <c r="L136"/>
  <c r="K136"/>
  <c r="J136"/>
  <c r="I136"/>
  <c r="H136"/>
  <c r="G136"/>
  <c r="F136"/>
  <c r="E136"/>
  <c r="D136"/>
  <c r="C136"/>
  <c r="B136"/>
  <c r="P136" s="1"/>
  <c r="R135"/>
  <c r="Q135"/>
  <c r="O135"/>
  <c r="N135"/>
  <c r="M135"/>
  <c r="L135"/>
  <c r="K135"/>
  <c r="J135"/>
  <c r="I135"/>
  <c r="H135"/>
  <c r="G135"/>
  <c r="F135"/>
  <c r="E135"/>
  <c r="D135"/>
  <c r="C135"/>
  <c r="B135"/>
  <c r="P135" s="1"/>
  <c r="R134"/>
  <c r="Q134"/>
  <c r="O134"/>
  <c r="N134"/>
  <c r="M134"/>
  <c r="L134"/>
  <c r="K134"/>
  <c r="J134"/>
  <c r="I134"/>
  <c r="H134"/>
  <c r="G134"/>
  <c r="F134"/>
  <c r="E134"/>
  <c r="D134"/>
  <c r="C134"/>
  <c r="B134"/>
  <c r="P134" s="1"/>
  <c r="R133"/>
  <c r="Q133"/>
  <c r="O133"/>
  <c r="N133"/>
  <c r="M133"/>
  <c r="L133"/>
  <c r="K133"/>
  <c r="J133"/>
  <c r="I133"/>
  <c r="H133"/>
  <c r="G133"/>
  <c r="F133"/>
  <c r="E133"/>
  <c r="D133"/>
  <c r="C133"/>
  <c r="B133"/>
  <c r="P133" s="1"/>
  <c r="R132"/>
  <c r="Q132"/>
  <c r="O132"/>
  <c r="N132"/>
  <c r="M132"/>
  <c r="L132"/>
  <c r="K132"/>
  <c r="J132"/>
  <c r="I132"/>
  <c r="H132"/>
  <c r="G132"/>
  <c r="F132"/>
  <c r="E132"/>
  <c r="D132"/>
  <c r="C132"/>
  <c r="B132"/>
  <c r="P132" s="1"/>
  <c r="R131"/>
  <c r="Q131"/>
  <c r="O131"/>
  <c r="N131"/>
  <c r="M131"/>
  <c r="L131"/>
  <c r="K131"/>
  <c r="J131"/>
  <c r="I131"/>
  <c r="H131"/>
  <c r="G131"/>
  <c r="F131"/>
  <c r="E131"/>
  <c r="D131"/>
  <c r="C131"/>
  <c r="B131"/>
  <c r="P131" s="1"/>
  <c r="R130"/>
  <c r="Q130"/>
  <c r="O130"/>
  <c r="N130"/>
  <c r="M130"/>
  <c r="L130"/>
  <c r="K130"/>
  <c r="J130"/>
  <c r="I130"/>
  <c r="H130"/>
  <c r="G130"/>
  <c r="F130"/>
  <c r="E130"/>
  <c r="D130"/>
  <c r="C130"/>
  <c r="B130"/>
  <c r="P130" s="1"/>
  <c r="R129"/>
  <c r="Q129"/>
  <c r="O129"/>
  <c r="N129"/>
  <c r="M129"/>
  <c r="L129"/>
  <c r="K129"/>
  <c r="J129"/>
  <c r="I129"/>
  <c r="H129"/>
  <c r="G129"/>
  <c r="F129"/>
  <c r="E129"/>
  <c r="D129"/>
  <c r="C129"/>
  <c r="B129"/>
  <c r="P129" s="1"/>
  <c r="R128"/>
  <c r="Q128"/>
  <c r="O128"/>
  <c r="N128"/>
  <c r="M128"/>
  <c r="L128"/>
  <c r="K128"/>
  <c r="J128"/>
  <c r="I128"/>
  <c r="H128"/>
  <c r="G128"/>
  <c r="F128"/>
  <c r="E128"/>
  <c r="D128"/>
  <c r="C128"/>
  <c r="B128"/>
  <c r="P128" s="1"/>
  <c r="R127"/>
  <c r="Q127"/>
  <c r="O127"/>
  <c r="N127"/>
  <c r="M127"/>
  <c r="L127"/>
  <c r="K127"/>
  <c r="J127"/>
  <c r="I127"/>
  <c r="H127"/>
  <c r="G127"/>
  <c r="F127"/>
  <c r="E127"/>
  <c r="D127"/>
  <c r="C127"/>
  <c r="B127"/>
  <c r="P127" s="1"/>
  <c r="R126"/>
  <c r="Q126"/>
  <c r="O126"/>
  <c r="N126"/>
  <c r="M126"/>
  <c r="L126"/>
  <c r="K126"/>
  <c r="J126"/>
  <c r="I126"/>
  <c r="H126"/>
  <c r="G126"/>
  <c r="F126"/>
  <c r="E126"/>
  <c r="D126"/>
  <c r="C126"/>
  <c r="B126"/>
  <c r="P126" s="1"/>
  <c r="R125"/>
  <c r="Q125"/>
  <c r="O125"/>
  <c r="N125"/>
  <c r="M125"/>
  <c r="L125"/>
  <c r="K125"/>
  <c r="J125"/>
  <c r="I125"/>
  <c r="H125"/>
  <c r="G125"/>
  <c r="F125"/>
  <c r="E125"/>
  <c r="D125"/>
  <c r="C125"/>
  <c r="B125"/>
  <c r="P125" s="1"/>
  <c r="R124"/>
  <c r="Q124"/>
  <c r="O124"/>
  <c r="N124"/>
  <c r="M124"/>
  <c r="L124"/>
  <c r="K124"/>
  <c r="J124"/>
  <c r="I124"/>
  <c r="H124"/>
  <c r="G124"/>
  <c r="F124"/>
  <c r="E124"/>
  <c r="D124"/>
  <c r="C124"/>
  <c r="B124"/>
  <c r="P124" s="1"/>
  <c r="R123"/>
  <c r="Q123"/>
  <c r="O123"/>
  <c r="N123"/>
  <c r="M123"/>
  <c r="L123"/>
  <c r="K123"/>
  <c r="J123"/>
  <c r="I123"/>
  <c r="H123"/>
  <c r="G123"/>
  <c r="F123"/>
  <c r="E123"/>
  <c r="D123"/>
  <c r="C123"/>
  <c r="B123"/>
  <c r="P123" s="1"/>
  <c r="R122"/>
  <c r="Q122"/>
  <c r="O122"/>
  <c r="N122"/>
  <c r="M122"/>
  <c r="L122"/>
  <c r="K122"/>
  <c r="J122"/>
  <c r="I122"/>
  <c r="H122"/>
  <c r="G122"/>
  <c r="F122"/>
  <c r="E122"/>
  <c r="D122"/>
  <c r="C122"/>
  <c r="B122"/>
  <c r="P122" s="1"/>
  <c r="R121"/>
  <c r="Q121"/>
  <c r="O121"/>
  <c r="N121"/>
  <c r="M121"/>
  <c r="L121"/>
  <c r="K121"/>
  <c r="J121"/>
  <c r="I121"/>
  <c r="H121"/>
  <c r="G121"/>
  <c r="F121"/>
  <c r="E121"/>
  <c r="D121"/>
  <c r="C121"/>
  <c r="B121"/>
  <c r="P121" s="1"/>
  <c r="R120"/>
  <c r="Q120"/>
  <c r="O120"/>
  <c r="N120"/>
  <c r="M120"/>
  <c r="L120"/>
  <c r="K120"/>
  <c r="J120"/>
  <c r="I120"/>
  <c r="H120"/>
  <c r="G120"/>
  <c r="F120"/>
  <c r="E120"/>
  <c r="D120"/>
  <c r="C120"/>
  <c r="B120"/>
  <c r="P120" s="1"/>
  <c r="R119"/>
  <c r="Q119"/>
  <c r="O119"/>
  <c r="N119"/>
  <c r="M119"/>
  <c r="L119"/>
  <c r="K119"/>
  <c r="J119"/>
  <c r="I119"/>
  <c r="H119"/>
  <c r="G119"/>
  <c r="F119"/>
  <c r="E119"/>
  <c r="D119"/>
  <c r="C119"/>
  <c r="B119"/>
  <c r="P119" s="1"/>
  <c r="R118"/>
  <c r="Q118"/>
  <c r="O118"/>
  <c r="N118"/>
  <c r="M118"/>
  <c r="L118"/>
  <c r="K118"/>
  <c r="J118"/>
  <c r="I118"/>
  <c r="H118"/>
  <c r="G118"/>
  <c r="F118"/>
  <c r="E118"/>
  <c r="D118"/>
  <c r="C118"/>
  <c r="B118"/>
  <c r="P118" s="1"/>
  <c r="R117"/>
  <c r="Q117"/>
  <c r="O117"/>
  <c r="N117"/>
  <c r="M117"/>
  <c r="L117"/>
  <c r="K117"/>
  <c r="J117"/>
  <c r="I117"/>
  <c r="H117"/>
  <c r="G117"/>
  <c r="F117"/>
  <c r="E117"/>
  <c r="D117"/>
  <c r="C117"/>
  <c r="B117"/>
  <c r="P117" s="1"/>
  <c r="R116"/>
  <c r="Q116"/>
  <c r="O116"/>
  <c r="N116"/>
  <c r="M116"/>
  <c r="L116"/>
  <c r="K116"/>
  <c r="J116"/>
  <c r="I116"/>
  <c r="H116"/>
  <c r="G116"/>
  <c r="F116"/>
  <c r="E116"/>
  <c r="D116"/>
  <c r="C116"/>
  <c r="B116"/>
  <c r="P116" s="1"/>
  <c r="R115"/>
  <c r="Q115"/>
  <c r="O115"/>
  <c r="N115"/>
  <c r="M115"/>
  <c r="L115"/>
  <c r="K115"/>
  <c r="J115"/>
  <c r="I115"/>
  <c r="H115"/>
  <c r="G115"/>
  <c r="F115"/>
  <c r="E115"/>
  <c r="D115"/>
  <c r="C115"/>
  <c r="B115"/>
  <c r="P115" s="1"/>
  <c r="R114"/>
  <c r="Q114"/>
  <c r="O114"/>
  <c r="N114"/>
  <c r="M114"/>
  <c r="L114"/>
  <c r="K114"/>
  <c r="J114"/>
  <c r="I114"/>
  <c r="H114"/>
  <c r="G114"/>
  <c r="F114"/>
  <c r="E114"/>
  <c r="D114"/>
  <c r="C114"/>
  <c r="B114"/>
  <c r="P114" s="1"/>
  <c r="R113"/>
  <c r="Q113"/>
  <c r="O113"/>
  <c r="N113"/>
  <c r="M113"/>
  <c r="L113"/>
  <c r="K113"/>
  <c r="J113"/>
  <c r="I113"/>
  <c r="H113"/>
  <c r="G113"/>
  <c r="F113"/>
  <c r="E113"/>
  <c r="D113"/>
  <c r="C113"/>
  <c r="B113"/>
  <c r="P113" s="1"/>
  <c r="R112"/>
  <c r="Q112"/>
  <c r="O112"/>
  <c r="N112"/>
  <c r="M112"/>
  <c r="L112"/>
  <c r="K112"/>
  <c r="J112"/>
  <c r="I112"/>
  <c r="H112"/>
  <c r="G112"/>
  <c r="F112"/>
  <c r="E112"/>
  <c r="D112"/>
  <c r="C112"/>
  <c r="B112"/>
  <c r="P112" s="1"/>
  <c r="R111"/>
  <c r="Q111"/>
  <c r="O111"/>
  <c r="N111"/>
  <c r="M111"/>
  <c r="L111"/>
  <c r="K111"/>
  <c r="J111"/>
  <c r="I111"/>
  <c r="H111"/>
  <c r="G111"/>
  <c r="F111"/>
  <c r="E111"/>
  <c r="D111"/>
  <c r="C111"/>
  <c r="B111"/>
  <c r="P111" s="1"/>
  <c r="R110"/>
  <c r="Q110"/>
  <c r="O110"/>
  <c r="N110"/>
  <c r="M110"/>
  <c r="L110"/>
  <c r="K110"/>
  <c r="J110"/>
  <c r="I110"/>
  <c r="H110"/>
  <c r="G110"/>
  <c r="F110"/>
  <c r="E110"/>
  <c r="D110"/>
  <c r="C110"/>
  <c r="B110"/>
  <c r="P110" s="1"/>
  <c r="R109"/>
  <c r="Q109"/>
  <c r="O109"/>
  <c r="N109"/>
  <c r="M109"/>
  <c r="L109"/>
  <c r="K109"/>
  <c r="J109"/>
  <c r="I109"/>
  <c r="H109"/>
  <c r="G109"/>
  <c r="F109"/>
  <c r="E109"/>
  <c r="D109"/>
  <c r="C109"/>
  <c r="B109"/>
  <c r="P109" s="1"/>
  <c r="R108"/>
  <c r="Q108"/>
  <c r="O108"/>
  <c r="N108"/>
  <c r="M108"/>
  <c r="L108"/>
  <c r="K108"/>
  <c r="J108"/>
  <c r="I108"/>
  <c r="H108"/>
  <c r="G108"/>
  <c r="F108"/>
  <c r="E108"/>
  <c r="D108"/>
  <c r="C108"/>
  <c r="B108"/>
  <c r="P108" s="1"/>
  <c r="R107"/>
  <c r="Q107"/>
  <c r="O107"/>
  <c r="N107"/>
  <c r="M107"/>
  <c r="L107"/>
  <c r="K107"/>
  <c r="J107"/>
  <c r="I107"/>
  <c r="H107"/>
  <c r="G107"/>
  <c r="F107"/>
  <c r="E107"/>
  <c r="D107"/>
  <c r="C107"/>
  <c r="B107"/>
  <c r="P107" s="1"/>
  <c r="R106"/>
  <c r="Q106"/>
  <c r="O106"/>
  <c r="N106"/>
  <c r="M106"/>
  <c r="L106"/>
  <c r="K106"/>
  <c r="J106"/>
  <c r="I106"/>
  <c r="H106"/>
  <c r="G106"/>
  <c r="F106"/>
  <c r="E106"/>
  <c r="D106"/>
  <c r="C106"/>
  <c r="B106"/>
  <c r="P106" s="1"/>
  <c r="R105"/>
  <c r="Q105"/>
  <c r="O105"/>
  <c r="N105"/>
  <c r="M105"/>
  <c r="L105"/>
  <c r="K105"/>
  <c r="J105"/>
  <c r="I105"/>
  <c r="H105"/>
  <c r="G105"/>
  <c r="F105"/>
  <c r="E105"/>
  <c r="D105"/>
  <c r="C105"/>
  <c r="B105"/>
  <c r="P105" s="1"/>
  <c r="R104"/>
  <c r="Q104"/>
  <c r="O104"/>
  <c r="N104"/>
  <c r="M104"/>
  <c r="L104"/>
  <c r="K104"/>
  <c r="J104"/>
  <c r="I104"/>
  <c r="H104"/>
  <c r="G104"/>
  <c r="F104"/>
  <c r="E104"/>
  <c r="D104"/>
  <c r="C104"/>
  <c r="B104"/>
  <c r="P104" s="1"/>
  <c r="R103"/>
  <c r="Q103"/>
  <c r="O103"/>
  <c r="N103"/>
  <c r="M103"/>
  <c r="L103"/>
  <c r="K103"/>
  <c r="J103"/>
  <c r="I103"/>
  <c r="H103"/>
  <c r="G103"/>
  <c r="F103"/>
  <c r="E103"/>
  <c r="D103"/>
  <c r="C103"/>
  <c r="B103"/>
  <c r="P103" s="1"/>
  <c r="R102"/>
  <c r="Q102"/>
  <c r="O102"/>
  <c r="N102"/>
  <c r="M102"/>
  <c r="L102"/>
  <c r="K102"/>
  <c r="J102"/>
  <c r="I102"/>
  <c r="H102"/>
  <c r="G102"/>
  <c r="F102"/>
  <c r="E102"/>
  <c r="D102"/>
  <c r="C102"/>
  <c r="B102"/>
  <c r="P102" s="1"/>
  <c r="R101"/>
  <c r="Q101"/>
  <c r="O101"/>
  <c r="N101"/>
  <c r="M101"/>
  <c r="L101"/>
  <c r="K101"/>
  <c r="J101"/>
  <c r="I101"/>
  <c r="H101"/>
  <c r="G101"/>
  <c r="F101"/>
  <c r="E101"/>
  <c r="D101"/>
  <c r="C101"/>
  <c r="B101"/>
  <c r="P101" s="1"/>
  <c r="R100"/>
  <c r="Q100"/>
  <c r="O100"/>
  <c r="N100"/>
  <c r="M100"/>
  <c r="L100"/>
  <c r="K100"/>
  <c r="J100"/>
  <c r="I100"/>
  <c r="H100"/>
  <c r="G100"/>
  <c r="F100"/>
  <c r="E100"/>
  <c r="D100"/>
  <c r="C100"/>
  <c r="B100"/>
  <c r="P100" s="1"/>
  <c r="R99"/>
  <c r="Q99"/>
  <c r="O99"/>
  <c r="N99"/>
  <c r="M99"/>
  <c r="L99"/>
  <c r="K99"/>
  <c r="J99"/>
  <c r="I99"/>
  <c r="H99"/>
  <c r="G99"/>
  <c r="F99"/>
  <c r="E99"/>
  <c r="D99"/>
  <c r="C99"/>
  <c r="B99"/>
  <c r="P99" s="1"/>
  <c r="R98"/>
  <c r="Q98"/>
  <c r="O98"/>
  <c r="N98"/>
  <c r="M98"/>
  <c r="L98"/>
  <c r="K98"/>
  <c r="J98"/>
  <c r="I98"/>
  <c r="H98"/>
  <c r="G98"/>
  <c r="F98"/>
  <c r="E98"/>
  <c r="D98"/>
  <c r="C98"/>
  <c r="B98"/>
  <c r="P98" s="1"/>
  <c r="R97"/>
  <c r="Q97"/>
  <c r="O97"/>
  <c r="N97"/>
  <c r="M97"/>
  <c r="L97"/>
  <c r="K97"/>
  <c r="J97"/>
  <c r="I97"/>
  <c r="H97"/>
  <c r="G97"/>
  <c r="F97"/>
  <c r="E97"/>
  <c r="D97"/>
  <c r="C97"/>
  <c r="B97"/>
  <c r="P97" s="1"/>
  <c r="R96"/>
  <c r="Q96"/>
  <c r="O96"/>
  <c r="N96"/>
  <c r="M96"/>
  <c r="L96"/>
  <c r="K96"/>
  <c r="J96"/>
  <c r="I96"/>
  <c r="H96"/>
  <c r="G96"/>
  <c r="F96"/>
  <c r="E96"/>
  <c r="D96"/>
  <c r="C96"/>
  <c r="B96"/>
  <c r="P96" s="1"/>
  <c r="R95"/>
  <c r="Q95"/>
  <c r="O95"/>
  <c r="N95"/>
  <c r="M95"/>
  <c r="L95"/>
  <c r="K95"/>
  <c r="J95"/>
  <c r="I95"/>
  <c r="H95"/>
  <c r="G95"/>
  <c r="F95"/>
  <c r="E95"/>
  <c r="D95"/>
  <c r="C95"/>
  <c r="B95"/>
  <c r="P95" s="1"/>
  <c r="R94"/>
  <c r="Q94"/>
  <c r="O94"/>
  <c r="N94"/>
  <c r="M94"/>
  <c r="L94"/>
  <c r="K94"/>
  <c r="J94"/>
  <c r="I94"/>
  <c r="H94"/>
  <c r="G94"/>
  <c r="F94"/>
  <c r="E94"/>
  <c r="D94"/>
  <c r="C94"/>
  <c r="B94"/>
  <c r="P94" s="1"/>
  <c r="R93"/>
  <c r="Q93"/>
  <c r="O93"/>
  <c r="N93"/>
  <c r="M93"/>
  <c r="L93"/>
  <c r="K93"/>
  <c r="J93"/>
  <c r="I93"/>
  <c r="H93"/>
  <c r="G93"/>
  <c r="F93"/>
  <c r="E93"/>
  <c r="D93"/>
  <c r="C93"/>
  <c r="B93"/>
  <c r="P93" s="1"/>
  <c r="R92"/>
  <c r="Q92"/>
  <c r="O92"/>
  <c r="N92"/>
  <c r="M92"/>
  <c r="L92"/>
  <c r="K92"/>
  <c r="J92"/>
  <c r="I92"/>
  <c r="H92"/>
  <c r="G92"/>
  <c r="F92"/>
  <c r="E92"/>
  <c r="D92"/>
  <c r="C92"/>
  <c r="B92"/>
  <c r="P92" s="1"/>
  <c r="R91"/>
  <c r="Q91"/>
  <c r="O91"/>
  <c r="N91"/>
  <c r="M91"/>
  <c r="L91"/>
  <c r="K91"/>
  <c r="J91"/>
  <c r="I91"/>
  <c r="H91"/>
  <c r="G91"/>
  <c r="F91"/>
  <c r="E91"/>
  <c r="D91"/>
  <c r="C91"/>
  <c r="B91"/>
  <c r="P91" s="1"/>
  <c r="R90"/>
  <c r="Q90"/>
  <c r="O90"/>
  <c r="N90"/>
  <c r="M90"/>
  <c r="L90"/>
  <c r="K90"/>
  <c r="J90"/>
  <c r="I90"/>
  <c r="H90"/>
  <c r="G90"/>
  <c r="F90"/>
  <c r="E90"/>
  <c r="D90"/>
  <c r="C90"/>
  <c r="B90"/>
  <c r="P90" s="1"/>
  <c r="R89"/>
  <c r="Q89"/>
  <c r="O89"/>
  <c r="N89"/>
  <c r="M89"/>
  <c r="L89"/>
  <c r="K89"/>
  <c r="J89"/>
  <c r="I89"/>
  <c r="H89"/>
  <c r="G89"/>
  <c r="F89"/>
  <c r="E89"/>
  <c r="D89"/>
  <c r="C89"/>
  <c r="B89"/>
  <c r="P89" s="1"/>
  <c r="R88"/>
  <c r="Q88"/>
  <c r="O88"/>
  <c r="N88"/>
  <c r="M88"/>
  <c r="L88"/>
  <c r="K88"/>
  <c r="J88"/>
  <c r="I88"/>
  <c r="H88"/>
  <c r="G88"/>
  <c r="F88"/>
  <c r="E88"/>
  <c r="D88"/>
  <c r="C88"/>
  <c r="B88"/>
  <c r="P88" s="1"/>
  <c r="R87"/>
  <c r="Q87"/>
  <c r="O87"/>
  <c r="N87"/>
  <c r="M87"/>
  <c r="L87"/>
  <c r="K87"/>
  <c r="J87"/>
  <c r="I87"/>
  <c r="H87"/>
  <c r="G87"/>
  <c r="F87"/>
  <c r="E87"/>
  <c r="D87"/>
  <c r="C87"/>
  <c r="B87"/>
  <c r="P87" s="1"/>
  <c r="R86"/>
  <c r="Q86"/>
  <c r="O86"/>
  <c r="N86"/>
  <c r="M86"/>
  <c r="L86"/>
  <c r="K86"/>
  <c r="J86"/>
  <c r="I86"/>
  <c r="H86"/>
  <c r="G86"/>
  <c r="F86"/>
  <c r="E86"/>
  <c r="D86"/>
  <c r="C86"/>
  <c r="B86"/>
  <c r="P86" s="1"/>
  <c r="R85"/>
  <c r="Q85"/>
  <c r="O85"/>
  <c r="N85"/>
  <c r="M85"/>
  <c r="L85"/>
  <c r="K85"/>
  <c r="J85"/>
  <c r="I85"/>
  <c r="H85"/>
  <c r="G85"/>
  <c r="F85"/>
  <c r="E85"/>
  <c r="D85"/>
  <c r="C85"/>
  <c r="B85"/>
  <c r="P85" s="1"/>
  <c r="R84"/>
  <c r="Q84"/>
  <c r="O84"/>
  <c r="N84"/>
  <c r="M84"/>
  <c r="L84"/>
  <c r="K84"/>
  <c r="J84"/>
  <c r="I84"/>
  <c r="H84"/>
  <c r="G84"/>
  <c r="F84"/>
  <c r="E84"/>
  <c r="D84"/>
  <c r="C84"/>
  <c r="B84"/>
  <c r="P84" s="1"/>
  <c r="R83"/>
  <c r="Q83"/>
  <c r="O83"/>
  <c r="N83"/>
  <c r="M83"/>
  <c r="L83"/>
  <c r="K83"/>
  <c r="J83"/>
  <c r="I83"/>
  <c r="H83"/>
  <c r="G83"/>
  <c r="F83"/>
  <c r="E83"/>
  <c r="D83"/>
  <c r="C83"/>
  <c r="B83"/>
  <c r="P83" s="1"/>
  <c r="R82"/>
  <c r="Q82"/>
  <c r="O82"/>
  <c r="N82"/>
  <c r="M82"/>
  <c r="L82"/>
  <c r="K82"/>
  <c r="J82"/>
  <c r="I82"/>
  <c r="H82"/>
  <c r="G82"/>
  <c r="F82"/>
  <c r="E82"/>
  <c r="D82"/>
  <c r="C82"/>
  <c r="B82"/>
  <c r="P82" s="1"/>
  <c r="R81"/>
  <c r="Q81"/>
  <c r="O81"/>
  <c r="N81"/>
  <c r="M81"/>
  <c r="L81"/>
  <c r="K81"/>
  <c r="J81"/>
  <c r="I81"/>
  <c r="H81"/>
  <c r="G81"/>
  <c r="F81"/>
  <c r="E81"/>
  <c r="D81"/>
  <c r="C81"/>
  <c r="B81"/>
  <c r="P81" s="1"/>
  <c r="R80"/>
  <c r="Q80"/>
  <c r="O80"/>
  <c r="N80"/>
  <c r="M80"/>
  <c r="L80"/>
  <c r="K80"/>
  <c r="J80"/>
  <c r="I80"/>
  <c r="H80"/>
  <c r="G80"/>
  <c r="F80"/>
  <c r="E80"/>
  <c r="D80"/>
  <c r="C80"/>
  <c r="B80"/>
  <c r="P80" s="1"/>
  <c r="R79"/>
  <c r="Q79"/>
  <c r="O79"/>
  <c r="N79"/>
  <c r="M79"/>
  <c r="L79"/>
  <c r="K79"/>
  <c r="J79"/>
  <c r="I79"/>
  <c r="H79"/>
  <c r="G79"/>
  <c r="F79"/>
  <c r="E79"/>
  <c r="D79"/>
  <c r="C79"/>
  <c r="B79"/>
  <c r="P79" s="1"/>
  <c r="R78"/>
  <c r="Q78"/>
  <c r="O78"/>
  <c r="N78"/>
  <c r="M78"/>
  <c r="L78"/>
  <c r="K78"/>
  <c r="J78"/>
  <c r="I78"/>
  <c r="H78"/>
  <c r="G78"/>
  <c r="F78"/>
  <c r="E78"/>
  <c r="D78"/>
  <c r="C78"/>
  <c r="B78"/>
  <c r="P78" s="1"/>
  <c r="R77"/>
  <c r="Q77"/>
  <c r="O77"/>
  <c r="N77"/>
  <c r="M77"/>
  <c r="L77"/>
  <c r="K77"/>
  <c r="J77"/>
  <c r="I77"/>
  <c r="H77"/>
  <c r="G77"/>
  <c r="F77"/>
  <c r="E77"/>
  <c r="D77"/>
  <c r="C77"/>
  <c r="B77"/>
  <c r="P77" s="1"/>
  <c r="R76"/>
  <c r="Q76"/>
  <c r="O76"/>
  <c r="N76"/>
  <c r="M76"/>
  <c r="L76"/>
  <c r="K76"/>
  <c r="J76"/>
  <c r="I76"/>
  <c r="H76"/>
  <c r="G76"/>
  <c r="F76"/>
  <c r="E76"/>
  <c r="D76"/>
  <c r="C76"/>
  <c r="B76"/>
  <c r="P76" s="1"/>
  <c r="R75"/>
  <c r="Q75"/>
  <c r="O75"/>
  <c r="N75"/>
  <c r="M75"/>
  <c r="L75"/>
  <c r="K75"/>
  <c r="J75"/>
  <c r="I75"/>
  <c r="H75"/>
  <c r="G75"/>
  <c r="F75"/>
  <c r="E75"/>
  <c r="D75"/>
  <c r="C75"/>
  <c r="B75"/>
  <c r="P75" s="1"/>
  <c r="R74"/>
  <c r="Q74"/>
  <c r="O74"/>
  <c r="N74"/>
  <c r="M74"/>
  <c r="L74"/>
  <c r="K74"/>
  <c r="J74"/>
  <c r="I74"/>
  <c r="H74"/>
  <c r="G74"/>
  <c r="F74"/>
  <c r="E74"/>
  <c r="D74"/>
  <c r="C74"/>
  <c r="B74"/>
  <c r="P74" s="1"/>
  <c r="R73"/>
  <c r="Q73"/>
  <c r="O73"/>
  <c r="N73"/>
  <c r="M73"/>
  <c r="L73"/>
  <c r="K73"/>
  <c r="J73"/>
  <c r="I73"/>
  <c r="H73"/>
  <c r="G73"/>
  <c r="F73"/>
  <c r="E73"/>
  <c r="D73"/>
  <c r="C73"/>
  <c r="B73"/>
  <c r="P73" s="1"/>
  <c r="R72"/>
  <c r="Q72"/>
  <c r="O72"/>
  <c r="N72"/>
  <c r="M72"/>
  <c r="L72"/>
  <c r="K72"/>
  <c r="J72"/>
  <c r="I72"/>
  <c r="H72"/>
  <c r="G72"/>
  <c r="F72"/>
  <c r="E72"/>
  <c r="D72"/>
  <c r="C72"/>
  <c r="B72"/>
  <c r="P72" s="1"/>
  <c r="R71"/>
  <c r="Q71"/>
  <c r="O71"/>
  <c r="N71"/>
  <c r="M71"/>
  <c r="L71"/>
  <c r="K71"/>
  <c r="J71"/>
  <c r="I71"/>
  <c r="H71"/>
  <c r="G71"/>
  <c r="F71"/>
  <c r="E71"/>
  <c r="D71"/>
  <c r="C71"/>
  <c r="B71"/>
  <c r="P71" s="1"/>
  <c r="R70"/>
  <c r="Q70"/>
  <c r="O70"/>
  <c r="N70"/>
  <c r="M70"/>
  <c r="L70"/>
  <c r="K70"/>
  <c r="J70"/>
  <c r="I70"/>
  <c r="H70"/>
  <c r="G70"/>
  <c r="F70"/>
  <c r="E70"/>
  <c r="D70"/>
  <c r="C70"/>
  <c r="B70"/>
  <c r="P70" s="1"/>
  <c r="R69"/>
  <c r="Q69"/>
  <c r="O69"/>
  <c r="N69"/>
  <c r="M69"/>
  <c r="L69"/>
  <c r="K69"/>
  <c r="J69"/>
  <c r="I69"/>
  <c r="H69"/>
  <c r="G69"/>
  <c r="F69"/>
  <c r="E69"/>
  <c r="D69"/>
  <c r="C69"/>
  <c r="B69"/>
  <c r="P69" s="1"/>
  <c r="R68"/>
  <c r="Q68"/>
  <c r="O68"/>
  <c r="N68"/>
  <c r="M68"/>
  <c r="L68"/>
  <c r="K68"/>
  <c r="J68"/>
  <c r="I68"/>
  <c r="H68"/>
  <c r="G68"/>
  <c r="F68"/>
  <c r="E68"/>
  <c r="D68"/>
  <c r="C68"/>
  <c r="B68"/>
  <c r="P68" s="1"/>
  <c r="R67"/>
  <c r="Q67"/>
  <c r="O67"/>
  <c r="N67"/>
  <c r="M67"/>
  <c r="L67"/>
  <c r="K67"/>
  <c r="J67"/>
  <c r="I67"/>
  <c r="H67"/>
  <c r="G67"/>
  <c r="F67"/>
  <c r="E67"/>
  <c r="D67"/>
  <c r="C67"/>
  <c r="B67"/>
  <c r="P67" s="1"/>
  <c r="R66"/>
  <c r="Q66"/>
  <c r="O66"/>
  <c r="N66"/>
  <c r="M66"/>
  <c r="L66"/>
  <c r="K66"/>
  <c r="J66"/>
  <c r="I66"/>
  <c r="H66"/>
  <c r="G66"/>
  <c r="F66"/>
  <c r="E66"/>
  <c r="D66"/>
  <c r="C66"/>
  <c r="B66"/>
  <c r="P66" s="1"/>
  <c r="R65"/>
  <c r="Q65"/>
  <c r="O65"/>
  <c r="N65"/>
  <c r="M65"/>
  <c r="L65"/>
  <c r="K65"/>
  <c r="J65"/>
  <c r="I65"/>
  <c r="H65"/>
  <c r="G65"/>
  <c r="F65"/>
  <c r="E65"/>
  <c r="D65"/>
  <c r="C65"/>
  <c r="B65"/>
  <c r="P65" s="1"/>
  <c r="R64"/>
  <c r="Q64"/>
  <c r="O64"/>
  <c r="N64"/>
  <c r="M64"/>
  <c r="L64"/>
  <c r="K64"/>
  <c r="J64"/>
  <c r="I64"/>
  <c r="H64"/>
  <c r="G64"/>
  <c r="F64"/>
  <c r="E64"/>
  <c r="D64"/>
  <c r="C64"/>
  <c r="B64"/>
  <c r="P64" s="1"/>
  <c r="R63"/>
  <c r="Q63"/>
  <c r="O63"/>
  <c r="N63"/>
  <c r="M63"/>
  <c r="L63"/>
  <c r="K63"/>
  <c r="J63"/>
  <c r="I63"/>
  <c r="H63"/>
  <c r="G63"/>
  <c r="F63"/>
  <c r="E63"/>
  <c r="D63"/>
  <c r="C63"/>
  <c r="B63"/>
  <c r="P63" s="1"/>
  <c r="R62"/>
  <c r="Q62"/>
  <c r="O62"/>
  <c r="N62"/>
  <c r="M62"/>
  <c r="L62"/>
  <c r="K62"/>
  <c r="J62"/>
  <c r="I62"/>
  <c r="H62"/>
  <c r="G62"/>
  <c r="F62"/>
  <c r="E62"/>
  <c r="D62"/>
  <c r="C62"/>
  <c r="B62"/>
  <c r="P62" s="1"/>
  <c r="R61"/>
  <c r="Q61"/>
  <c r="O61"/>
  <c r="N61"/>
  <c r="M61"/>
  <c r="L61"/>
  <c r="K61"/>
  <c r="J61"/>
  <c r="I61"/>
  <c r="H61"/>
  <c r="G61"/>
  <c r="F61"/>
  <c r="E61"/>
  <c r="D61"/>
  <c r="C61"/>
  <c r="B61"/>
  <c r="P61" s="1"/>
  <c r="R60"/>
  <c r="Q60"/>
  <c r="O60"/>
  <c r="N60"/>
  <c r="M60"/>
  <c r="L60"/>
  <c r="K60"/>
  <c r="J60"/>
  <c r="I60"/>
  <c r="H60"/>
  <c r="G60"/>
  <c r="F60"/>
  <c r="E60"/>
  <c r="D60"/>
  <c r="C60"/>
  <c r="B60"/>
  <c r="P60" s="1"/>
  <c r="R59"/>
  <c r="Q59"/>
  <c r="O59"/>
  <c r="N59"/>
  <c r="M59"/>
  <c r="L59"/>
  <c r="K59"/>
  <c r="J59"/>
  <c r="I59"/>
  <c r="H59"/>
  <c r="G59"/>
  <c r="F59"/>
  <c r="E59"/>
  <c r="D59"/>
  <c r="C59"/>
  <c r="B59"/>
  <c r="P59" s="1"/>
  <c r="R58"/>
  <c r="Q58"/>
  <c r="O58"/>
  <c r="N58"/>
  <c r="M58"/>
  <c r="L58"/>
  <c r="K58"/>
  <c r="J58"/>
  <c r="I58"/>
  <c r="H58"/>
  <c r="G58"/>
  <c r="F58"/>
  <c r="E58"/>
  <c r="D58"/>
  <c r="C58"/>
  <c r="B58"/>
  <c r="P58" s="1"/>
  <c r="R57"/>
  <c r="Q57"/>
  <c r="O57"/>
  <c r="N57"/>
  <c r="M57"/>
  <c r="L57"/>
  <c r="K57"/>
  <c r="J57"/>
  <c r="I57"/>
  <c r="H57"/>
  <c r="G57"/>
  <c r="F57"/>
  <c r="E57"/>
  <c r="D57"/>
  <c r="C57"/>
  <c r="B57"/>
  <c r="P57" s="1"/>
  <c r="R56"/>
  <c r="Q56"/>
  <c r="O56"/>
  <c r="N56"/>
  <c r="M56"/>
  <c r="L56"/>
  <c r="K56"/>
  <c r="J56"/>
  <c r="I56"/>
  <c r="H56"/>
  <c r="G56"/>
  <c r="F56"/>
  <c r="E56"/>
  <c r="D56"/>
  <c r="C56"/>
  <c r="B56"/>
  <c r="P56" s="1"/>
  <c r="R55"/>
  <c r="Q55"/>
  <c r="O55"/>
  <c r="N55"/>
  <c r="M55"/>
  <c r="L55"/>
  <c r="K55"/>
  <c r="J55"/>
  <c r="I55"/>
  <c r="H55"/>
  <c r="G55"/>
  <c r="F55"/>
  <c r="E55"/>
  <c r="D55"/>
  <c r="C55"/>
  <c r="B55"/>
  <c r="P55" s="1"/>
  <c r="R54"/>
  <c r="Q54"/>
  <c r="O54"/>
  <c r="N54"/>
  <c r="M54"/>
  <c r="L54"/>
  <c r="K54"/>
  <c r="J54"/>
  <c r="I54"/>
  <c r="H54"/>
  <c r="G54"/>
  <c r="F54"/>
  <c r="E54"/>
  <c r="D54"/>
  <c r="C54"/>
  <c r="B54"/>
  <c r="P54" s="1"/>
  <c r="R53"/>
  <c r="Q53"/>
  <c r="O53"/>
  <c r="N53"/>
  <c r="M53"/>
  <c r="L53"/>
  <c r="K53"/>
  <c r="J53"/>
  <c r="I53"/>
  <c r="H53"/>
  <c r="G53"/>
  <c r="F53"/>
  <c r="E53"/>
  <c r="D53"/>
  <c r="C53"/>
  <c r="B53"/>
  <c r="P53" s="1"/>
  <c r="R52"/>
  <c r="Q52"/>
  <c r="O52"/>
  <c r="N52"/>
  <c r="M52"/>
  <c r="L52"/>
  <c r="K52"/>
  <c r="J52"/>
  <c r="I52"/>
  <c r="H52"/>
  <c r="G52"/>
  <c r="F52"/>
  <c r="E52"/>
  <c r="D52"/>
  <c r="C52"/>
  <c r="B52"/>
  <c r="P52" s="1"/>
  <c r="R51"/>
  <c r="Q51"/>
  <c r="O51"/>
  <c r="N51"/>
  <c r="M51"/>
  <c r="L51"/>
  <c r="K51"/>
  <c r="J51"/>
  <c r="I51"/>
  <c r="H51"/>
  <c r="G51"/>
  <c r="F51"/>
  <c r="E51"/>
  <c r="D51"/>
  <c r="C51"/>
  <c r="B51"/>
  <c r="P51" s="1"/>
  <c r="R50"/>
  <c r="Q50"/>
  <c r="O50"/>
  <c r="N50"/>
  <c r="M50"/>
  <c r="L50"/>
  <c r="K50"/>
  <c r="J50"/>
  <c r="I50"/>
  <c r="H50"/>
  <c r="G50"/>
  <c r="F50"/>
  <c r="E50"/>
  <c r="D50"/>
  <c r="C50"/>
  <c r="B50"/>
  <c r="P50" s="1"/>
  <c r="R49"/>
  <c r="Q49"/>
  <c r="O49"/>
  <c r="N49"/>
  <c r="M49"/>
  <c r="L49"/>
  <c r="K49"/>
  <c r="J49"/>
  <c r="I49"/>
  <c r="H49"/>
  <c r="G49"/>
  <c r="F49"/>
  <c r="E49"/>
  <c r="D49"/>
  <c r="C49"/>
  <c r="B49"/>
  <c r="P49" s="1"/>
  <c r="R48"/>
  <c r="Q48"/>
  <c r="O48"/>
  <c r="N48"/>
  <c r="M48"/>
  <c r="L48"/>
  <c r="K48"/>
  <c r="J48"/>
  <c r="I48"/>
  <c r="H48"/>
  <c r="G48"/>
  <c r="F48"/>
  <c r="E48"/>
  <c r="D48"/>
  <c r="C48"/>
  <c r="B48"/>
  <c r="P48" s="1"/>
  <c r="R47"/>
  <c r="Q47"/>
  <c r="O47"/>
  <c r="N47"/>
  <c r="M47"/>
  <c r="L47"/>
  <c r="K47"/>
  <c r="J47"/>
  <c r="I47"/>
  <c r="H47"/>
  <c r="G47"/>
  <c r="F47"/>
  <c r="E47"/>
  <c r="D47"/>
  <c r="C47"/>
  <c r="B47"/>
  <c r="P47" s="1"/>
  <c r="R46"/>
  <c r="Q46"/>
  <c r="O46"/>
  <c r="N46"/>
  <c r="M46"/>
  <c r="L46"/>
  <c r="K46"/>
  <c r="J46"/>
  <c r="I46"/>
  <c r="H46"/>
  <c r="G46"/>
  <c r="F46"/>
  <c r="E46"/>
  <c r="D46"/>
  <c r="C46"/>
  <c r="B46"/>
  <c r="P46" s="1"/>
  <c r="R45"/>
  <c r="Q45"/>
  <c r="O45"/>
  <c r="N45"/>
  <c r="M45"/>
  <c r="L45"/>
  <c r="K45"/>
  <c r="J45"/>
  <c r="I45"/>
  <c r="H45"/>
  <c r="G45"/>
  <c r="F45"/>
  <c r="E45"/>
  <c r="D45"/>
  <c r="C45"/>
  <c r="B45"/>
  <c r="P45" s="1"/>
  <c r="R44"/>
  <c r="Q44"/>
  <c r="O44"/>
  <c r="N44"/>
  <c r="M44"/>
  <c r="L44"/>
  <c r="K44"/>
  <c r="J44"/>
  <c r="I44"/>
  <c r="H44"/>
  <c r="G44"/>
  <c r="F44"/>
  <c r="E44"/>
  <c r="D44"/>
  <c r="C44"/>
  <c r="B44"/>
  <c r="P44" s="1"/>
  <c r="R43"/>
  <c r="Q43"/>
  <c r="O43"/>
  <c r="N43"/>
  <c r="M43"/>
  <c r="L43"/>
  <c r="K43"/>
  <c r="J43"/>
  <c r="I43"/>
  <c r="H43"/>
  <c r="G43"/>
  <c r="F43"/>
  <c r="E43"/>
  <c r="D43"/>
  <c r="C43"/>
  <c r="B43"/>
  <c r="P43" s="1"/>
  <c r="R42"/>
  <c r="Q42"/>
  <c r="O42"/>
  <c r="N42"/>
  <c r="M42"/>
  <c r="L42"/>
  <c r="K42"/>
  <c r="J42"/>
  <c r="I42"/>
  <c r="H42"/>
  <c r="G42"/>
  <c r="F42"/>
  <c r="E42"/>
  <c r="D42"/>
  <c r="C42"/>
  <c r="B42"/>
  <c r="P42" s="1"/>
  <c r="R41"/>
  <c r="Q41"/>
  <c r="O41"/>
  <c r="N41"/>
  <c r="M41"/>
  <c r="L41"/>
  <c r="K41"/>
  <c r="J41"/>
  <c r="I41"/>
  <c r="H41"/>
  <c r="G41"/>
  <c r="F41"/>
  <c r="E41"/>
  <c r="D41"/>
  <c r="C41"/>
  <c r="B41"/>
  <c r="P41" s="1"/>
  <c r="R40"/>
  <c r="Q40"/>
  <c r="O40"/>
  <c r="N40"/>
  <c r="M40"/>
  <c r="L40"/>
  <c r="K40"/>
  <c r="J40"/>
  <c r="I40"/>
  <c r="H40"/>
  <c r="G40"/>
  <c r="F40"/>
  <c r="E40"/>
  <c r="D40"/>
  <c r="C40"/>
  <c r="B40"/>
  <c r="P40" s="1"/>
  <c r="R39"/>
  <c r="Q39"/>
  <c r="O39"/>
  <c r="N39"/>
  <c r="M39"/>
  <c r="L39"/>
  <c r="K39"/>
  <c r="J39"/>
  <c r="I39"/>
  <c r="H39"/>
  <c r="G39"/>
  <c r="F39"/>
  <c r="E39"/>
  <c r="D39"/>
  <c r="C39"/>
  <c r="B39"/>
  <c r="P39" s="1"/>
  <c r="R38"/>
  <c r="Q38"/>
  <c r="O38"/>
  <c r="N38"/>
  <c r="M38"/>
  <c r="L38"/>
  <c r="K38"/>
  <c r="J38"/>
  <c r="I38"/>
  <c r="H38"/>
  <c r="G38"/>
  <c r="F38"/>
  <c r="E38"/>
  <c r="D38"/>
  <c r="C38"/>
  <c r="B38"/>
  <c r="P38" s="1"/>
  <c r="R37"/>
  <c r="Q37"/>
  <c r="O37"/>
  <c r="N37"/>
  <c r="M37"/>
  <c r="L37"/>
  <c r="K37"/>
  <c r="J37"/>
  <c r="I37"/>
  <c r="H37"/>
  <c r="G37"/>
  <c r="F37"/>
  <c r="E37"/>
  <c r="D37"/>
  <c r="C37"/>
  <c r="B37"/>
  <c r="P37" s="1"/>
  <c r="R36"/>
  <c r="Q36"/>
  <c r="O36"/>
  <c r="N36"/>
  <c r="M36"/>
  <c r="L36"/>
  <c r="K36"/>
  <c r="J36"/>
  <c r="I36"/>
  <c r="H36"/>
  <c r="G36"/>
  <c r="F36"/>
  <c r="E36"/>
  <c r="D36"/>
  <c r="C36"/>
  <c r="B36"/>
  <c r="P36" s="1"/>
  <c r="R35"/>
  <c r="Q35"/>
  <c r="O35"/>
  <c r="N35"/>
  <c r="M35"/>
  <c r="L35"/>
  <c r="K35"/>
  <c r="J35"/>
  <c r="I35"/>
  <c r="H35"/>
  <c r="G35"/>
  <c r="F35"/>
  <c r="E35"/>
  <c r="D35"/>
  <c r="C35"/>
  <c r="B35"/>
  <c r="P35" s="1"/>
  <c r="R34"/>
  <c r="Q34"/>
  <c r="O34"/>
  <c r="N34"/>
  <c r="M34"/>
  <c r="L34"/>
  <c r="K34"/>
  <c r="J34"/>
  <c r="I34"/>
  <c r="H34"/>
  <c r="G34"/>
  <c r="F34"/>
  <c r="E34"/>
  <c r="D34"/>
  <c r="C34"/>
  <c r="B34"/>
  <c r="P34" s="1"/>
  <c r="R33"/>
  <c r="Q33"/>
  <c r="O33"/>
  <c r="N33"/>
  <c r="M33"/>
  <c r="L33"/>
  <c r="K33"/>
  <c r="J33"/>
  <c r="I33"/>
  <c r="H33"/>
  <c r="G33"/>
  <c r="F33"/>
  <c r="E33"/>
  <c r="D33"/>
  <c r="C33"/>
  <c r="B33"/>
  <c r="P33" s="1"/>
  <c r="R32"/>
  <c r="Q32"/>
  <c r="O32"/>
  <c r="N32"/>
  <c r="M32"/>
  <c r="L32"/>
  <c r="K32"/>
  <c r="J32"/>
  <c r="I32"/>
  <c r="H32"/>
  <c r="G32"/>
  <c r="F32"/>
  <c r="E32"/>
  <c r="D32"/>
  <c r="C32"/>
  <c r="B32"/>
  <c r="P32" s="1"/>
  <c r="R31"/>
  <c r="Q31"/>
  <c r="O31"/>
  <c r="N31"/>
  <c r="M31"/>
  <c r="L31"/>
  <c r="K31"/>
  <c r="J31"/>
  <c r="I31"/>
  <c r="H31"/>
  <c r="G31"/>
  <c r="F31"/>
  <c r="E31"/>
  <c r="D31"/>
  <c r="C31"/>
  <c r="B31"/>
  <c r="P31" s="1"/>
  <c r="R30"/>
  <c r="Q30"/>
  <c r="O30"/>
  <c r="N30"/>
  <c r="M30"/>
  <c r="L30"/>
  <c r="K30"/>
  <c r="J30"/>
  <c r="I30"/>
  <c r="H30"/>
  <c r="G30"/>
  <c r="F30"/>
  <c r="E30"/>
  <c r="D30"/>
  <c r="C30"/>
  <c r="B30"/>
  <c r="P30" s="1"/>
  <c r="R29"/>
  <c r="Q29"/>
  <c r="O29"/>
  <c r="N29"/>
  <c r="M29"/>
  <c r="L29"/>
  <c r="K29"/>
  <c r="J29"/>
  <c r="I29"/>
  <c r="H29"/>
  <c r="G29"/>
  <c r="F29"/>
  <c r="E29"/>
  <c r="D29"/>
  <c r="C29"/>
  <c r="B29"/>
  <c r="P29" s="1"/>
  <c r="R28"/>
  <c r="Q28"/>
  <c r="O28"/>
  <c r="N28"/>
  <c r="M28"/>
  <c r="L28"/>
  <c r="K28"/>
  <c r="J28"/>
  <c r="I28"/>
  <c r="H28"/>
  <c r="G28"/>
  <c r="F28"/>
  <c r="E28"/>
  <c r="D28"/>
  <c r="C28"/>
  <c r="B28"/>
  <c r="P28" s="1"/>
  <c r="R27"/>
  <c r="Q27"/>
  <c r="O27"/>
  <c r="N27"/>
  <c r="M27"/>
  <c r="L27"/>
  <c r="K27"/>
  <c r="J27"/>
  <c r="I27"/>
  <c r="H27"/>
  <c r="G27"/>
  <c r="F27"/>
  <c r="E27"/>
  <c r="D27"/>
  <c r="C27"/>
  <c r="B27"/>
  <c r="P27" s="1"/>
  <c r="R26"/>
  <c r="Q26"/>
  <c r="O26"/>
  <c r="N26"/>
  <c r="M26"/>
  <c r="L26"/>
  <c r="K26"/>
  <c r="J26"/>
  <c r="I26"/>
  <c r="H26"/>
  <c r="G26"/>
  <c r="F26"/>
  <c r="E26"/>
  <c r="D26"/>
  <c r="C26"/>
  <c r="B26"/>
  <c r="P26" s="1"/>
  <c r="R25"/>
  <c r="Q25"/>
  <c r="O25"/>
  <c r="N25"/>
  <c r="M25"/>
  <c r="L25"/>
  <c r="K25"/>
  <c r="J25"/>
  <c r="I25"/>
  <c r="H25"/>
  <c r="G25"/>
  <c r="F25"/>
  <c r="E25"/>
  <c r="D25"/>
  <c r="C25"/>
  <c r="B25"/>
  <c r="P25" s="1"/>
  <c r="R24"/>
  <c r="Q24"/>
  <c r="O24"/>
  <c r="N24"/>
  <c r="M24"/>
  <c r="L24"/>
  <c r="K24"/>
  <c r="J24"/>
  <c r="I24"/>
  <c r="H24"/>
  <c r="G24"/>
  <c r="F24"/>
  <c r="E24"/>
  <c r="D24"/>
  <c r="C24"/>
  <c r="B24"/>
  <c r="P24" s="1"/>
  <c r="R23"/>
  <c r="Q23"/>
  <c r="O23"/>
  <c r="N23"/>
  <c r="M23"/>
  <c r="L23"/>
  <c r="K23"/>
  <c r="J23"/>
  <c r="I23"/>
  <c r="H23"/>
  <c r="G23"/>
  <c r="F23"/>
  <c r="E23"/>
  <c r="D23"/>
  <c r="C23"/>
  <c r="B23"/>
  <c r="P23" s="1"/>
  <c r="R22"/>
  <c r="Q22"/>
  <c r="O22"/>
  <c r="N22"/>
  <c r="M22"/>
  <c r="L22"/>
  <c r="K22"/>
  <c r="J22"/>
  <c r="I22"/>
  <c r="H22"/>
  <c r="G22"/>
  <c r="F22"/>
  <c r="E22"/>
  <c r="D22"/>
  <c r="C22"/>
  <c r="B22"/>
  <c r="P22" s="1"/>
  <c r="R21"/>
  <c r="Q21"/>
  <c r="O21"/>
  <c r="N21"/>
  <c r="M21"/>
  <c r="L21"/>
  <c r="K21"/>
  <c r="J21"/>
  <c r="I21"/>
  <c r="H21"/>
  <c r="G21"/>
  <c r="F21"/>
  <c r="E21"/>
  <c r="D21"/>
  <c r="C21"/>
  <c r="B21"/>
  <c r="P21" s="1"/>
  <c r="R20"/>
  <c r="Q20"/>
  <c r="O20"/>
  <c r="N20"/>
  <c r="M20"/>
  <c r="L20"/>
  <c r="K20"/>
  <c r="J20"/>
  <c r="I20"/>
  <c r="H20"/>
  <c r="G20"/>
  <c r="F20"/>
  <c r="E20"/>
  <c r="D20"/>
  <c r="C20"/>
  <c r="B20"/>
  <c r="P20" s="1"/>
  <c r="R19"/>
  <c r="Q19"/>
  <c r="O19"/>
  <c r="N19"/>
  <c r="M19"/>
  <c r="L19"/>
  <c r="K19"/>
  <c r="J19"/>
  <c r="I19"/>
  <c r="H19"/>
  <c r="G19"/>
  <c r="F19"/>
  <c r="E19"/>
  <c r="D19"/>
  <c r="C19"/>
  <c r="B19"/>
  <c r="P19" s="1"/>
  <c r="R18"/>
  <c r="Q18"/>
  <c r="O18"/>
  <c r="N18"/>
  <c r="M18"/>
  <c r="L18"/>
  <c r="K18"/>
  <c r="J18"/>
  <c r="I18"/>
  <c r="H18"/>
  <c r="G18"/>
  <c r="F18"/>
  <c r="E18"/>
  <c r="D18"/>
  <c r="C18"/>
  <c r="B18"/>
  <c r="P18" s="1"/>
  <c r="R17"/>
  <c r="Q17"/>
  <c r="O17"/>
  <c r="N17"/>
  <c r="M17"/>
  <c r="L17"/>
  <c r="K17"/>
  <c r="J17"/>
  <c r="I17"/>
  <c r="H17"/>
  <c r="G17"/>
  <c r="F17"/>
  <c r="E17"/>
  <c r="D17"/>
  <c r="C17"/>
  <c r="B17"/>
  <c r="P17" s="1"/>
  <c r="R16"/>
  <c r="Q16"/>
  <c r="O16"/>
  <c r="N16"/>
  <c r="M16"/>
  <c r="L16"/>
  <c r="K16"/>
  <c r="J16"/>
  <c r="I16"/>
  <c r="H16"/>
  <c r="G16"/>
  <c r="F16"/>
  <c r="E16"/>
  <c r="D16"/>
  <c r="C16"/>
  <c r="B16"/>
  <c r="P16" s="1"/>
  <c r="R15"/>
  <c r="Q15"/>
  <c r="O15"/>
  <c r="N15"/>
  <c r="M15"/>
  <c r="L15"/>
  <c r="K15"/>
  <c r="J15"/>
  <c r="I15"/>
  <c r="H15"/>
  <c r="G15"/>
  <c r="F15"/>
  <c r="E15"/>
  <c r="D15"/>
  <c r="C15"/>
  <c r="B15"/>
  <c r="P15" s="1"/>
  <c r="R14"/>
  <c r="Q14"/>
  <c r="O14"/>
  <c r="N14"/>
  <c r="M14"/>
  <c r="L14"/>
  <c r="K14"/>
  <c r="J14"/>
  <c r="I14"/>
  <c r="H14"/>
  <c r="G14"/>
  <c r="F14"/>
  <c r="E14"/>
  <c r="D14"/>
  <c r="C14"/>
  <c r="B14"/>
  <c r="P14" s="1"/>
  <c r="R13"/>
  <c r="Q13"/>
  <c r="O13"/>
  <c r="N13"/>
  <c r="M13"/>
  <c r="L13"/>
  <c r="K13"/>
  <c r="J13"/>
  <c r="I13"/>
  <c r="H13"/>
  <c r="G13"/>
  <c r="F13"/>
  <c r="E13"/>
  <c r="D13"/>
  <c r="C13"/>
  <c r="B13"/>
  <c r="P13" s="1"/>
  <c r="R12"/>
  <c r="Q12"/>
  <c r="O12"/>
  <c r="N12"/>
  <c r="M12"/>
  <c r="L12"/>
  <c r="K12"/>
  <c r="J12"/>
  <c r="I12"/>
  <c r="H12"/>
  <c r="G12"/>
  <c r="F12"/>
  <c r="E12"/>
  <c r="D12"/>
  <c r="C12"/>
  <c r="B12"/>
  <c r="P12" s="1"/>
  <c r="R11"/>
  <c r="Q11"/>
  <c r="O11"/>
  <c r="N11"/>
  <c r="M11"/>
  <c r="L11"/>
  <c r="K11"/>
  <c r="J11"/>
  <c r="I11"/>
  <c r="H11"/>
  <c r="G11"/>
  <c r="F11"/>
  <c r="E11"/>
  <c r="D11"/>
  <c r="C11"/>
  <c r="B11"/>
  <c r="P11" s="1"/>
  <c r="R10"/>
  <c r="Q10"/>
  <c r="O10"/>
  <c r="N10"/>
  <c r="M10"/>
  <c r="L10"/>
  <c r="K10"/>
  <c r="J10"/>
  <c r="I10"/>
  <c r="H10"/>
  <c r="G10"/>
  <c r="F10"/>
  <c r="E10"/>
  <c r="D10"/>
  <c r="C10"/>
  <c r="B10"/>
  <c r="P10" s="1"/>
  <c r="R9"/>
  <c r="Q9"/>
  <c r="O9"/>
  <c r="N9"/>
  <c r="M9"/>
  <c r="L9"/>
  <c r="K9"/>
  <c r="J9"/>
  <c r="I9"/>
  <c r="H9"/>
  <c r="G9"/>
  <c r="F9"/>
  <c r="E9"/>
  <c r="D9"/>
  <c r="C9"/>
  <c r="B9"/>
  <c r="P9" s="1"/>
  <c r="R8"/>
  <c r="Q8"/>
  <c r="O8"/>
  <c r="N8"/>
  <c r="M8"/>
  <c r="L8"/>
  <c r="K8"/>
  <c r="J8"/>
  <c r="I8"/>
  <c r="H8"/>
  <c r="G8"/>
  <c r="F8"/>
  <c r="E8"/>
  <c r="D8"/>
  <c r="C8"/>
  <c r="B8"/>
  <c r="P8" s="1"/>
  <c r="R7"/>
  <c r="Q7"/>
  <c r="O7"/>
  <c r="N7"/>
  <c r="M7"/>
  <c r="L7"/>
  <c r="K7"/>
  <c r="J7"/>
  <c r="I7"/>
  <c r="H7"/>
  <c r="G7"/>
  <c r="F7"/>
  <c r="E7"/>
  <c r="D7"/>
  <c r="C7"/>
  <c r="B7"/>
  <c r="P7" s="1"/>
  <c r="R6"/>
  <c r="Q6"/>
  <c r="O6"/>
  <c r="N6"/>
  <c r="M6"/>
  <c r="L6"/>
  <c r="K6"/>
  <c r="J6"/>
  <c r="I6"/>
  <c r="H6"/>
  <c r="G6"/>
  <c r="F6"/>
  <c r="E6"/>
  <c r="D6"/>
  <c r="C6"/>
  <c r="B6"/>
  <c r="P6" s="1"/>
  <c r="R5"/>
  <c r="R3" s="1"/>
  <c r="Q5"/>
  <c r="O5"/>
  <c r="N5"/>
  <c r="M5"/>
  <c r="L5"/>
  <c r="K5"/>
  <c r="J5"/>
  <c r="I5"/>
  <c r="H5"/>
  <c r="G5"/>
  <c r="F5"/>
  <c r="E5"/>
  <c r="D5"/>
  <c r="C5"/>
  <c r="B5"/>
  <c r="P5" s="1"/>
  <c r="G5" i="66" l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U12" i="44" l="1"/>
  <c r="U11"/>
  <c r="U10"/>
  <c r="U9"/>
  <c r="U8"/>
  <c r="U7"/>
  <c r="U6"/>
  <c r="S12"/>
  <c r="S11"/>
  <c r="S10"/>
  <c r="S9"/>
  <c r="S8"/>
  <c r="S7"/>
  <c r="S6"/>
  <c r="Q12"/>
  <c r="Q11"/>
  <c r="Q10"/>
  <c r="Q9"/>
  <c r="Q8"/>
  <c r="Q7"/>
  <c r="Q6"/>
  <c r="O12"/>
  <c r="O11"/>
  <c r="O10"/>
  <c r="O9"/>
  <c r="O8"/>
  <c r="O7"/>
  <c r="O6"/>
  <c r="M12"/>
  <c r="L12"/>
  <c r="M11"/>
  <c r="L11"/>
  <c r="M10"/>
  <c r="L10"/>
  <c r="M9"/>
  <c r="L9"/>
  <c r="M8"/>
  <c r="L8"/>
  <c r="M7"/>
  <c r="L7"/>
  <c r="M6"/>
  <c r="L6"/>
  <c r="U16" i="41"/>
  <c r="U15"/>
  <c r="U14"/>
  <c r="U13"/>
  <c r="U12"/>
  <c r="U11"/>
  <c r="U10"/>
  <c r="U9"/>
  <c r="U8"/>
  <c r="U7"/>
  <c r="U6"/>
  <c r="S16"/>
  <c r="S15"/>
  <c r="S14"/>
  <c r="S13"/>
  <c r="S12"/>
  <c r="S11"/>
  <c r="S10"/>
  <c r="S9"/>
  <c r="S8"/>
  <c r="S7"/>
  <c r="S6"/>
  <c r="Q16"/>
  <c r="Q15"/>
  <c r="Q14"/>
  <c r="Q13"/>
  <c r="Q12"/>
  <c r="Q11"/>
  <c r="Q10"/>
  <c r="Q9"/>
  <c r="Q8"/>
  <c r="Q7"/>
  <c r="Q6"/>
  <c r="O16"/>
  <c r="O15"/>
  <c r="O14"/>
  <c r="O13"/>
  <c r="O12"/>
  <c r="O11"/>
  <c r="O10"/>
  <c r="O9"/>
  <c r="O8"/>
  <c r="O7"/>
  <c r="O6"/>
  <c r="M16"/>
  <c r="L16"/>
  <c r="M15"/>
  <c r="L15"/>
  <c r="M14"/>
  <c r="L14"/>
  <c r="M13"/>
  <c r="L13"/>
  <c r="M12"/>
  <c r="L12"/>
  <c r="M11"/>
  <c r="L11"/>
  <c r="M10"/>
  <c r="L10"/>
  <c r="M9"/>
  <c r="L9"/>
  <c r="M8"/>
  <c r="L8"/>
  <c r="M7"/>
  <c r="L7"/>
  <c r="M6"/>
  <c r="L6"/>
  <c r="I21" i="52"/>
  <c r="I20"/>
  <c r="I19"/>
  <c r="I18"/>
  <c r="I17"/>
  <c r="I16"/>
  <c r="I15"/>
  <c r="I14"/>
  <c r="I13"/>
  <c r="I12"/>
  <c r="I11"/>
  <c r="I10"/>
  <c r="I9"/>
  <c r="I8"/>
  <c r="I7"/>
  <c r="I6"/>
  <c r="M6" i="43"/>
  <c r="L6"/>
  <c r="K6"/>
  <c r="J6"/>
  <c r="I6"/>
  <c r="H6"/>
  <c r="G6"/>
  <c r="F6"/>
  <c r="V11" i="48"/>
  <c r="U11"/>
  <c r="T11"/>
  <c r="S11"/>
  <c r="R11"/>
  <c r="Q11"/>
  <c r="P11"/>
  <c r="V10"/>
  <c r="U10"/>
  <c r="T10"/>
  <c r="S10"/>
  <c r="R10"/>
  <c r="Q10"/>
  <c r="P10"/>
  <c r="V9"/>
  <c r="U9"/>
  <c r="T9"/>
  <c r="S9"/>
  <c r="R9"/>
  <c r="Q9"/>
  <c r="P9"/>
  <c r="V8"/>
  <c r="U8"/>
  <c r="T8"/>
  <c r="S8"/>
  <c r="R8"/>
  <c r="Q8"/>
  <c r="P8"/>
  <c r="V7"/>
  <c r="U7"/>
  <c r="T7"/>
  <c r="S7"/>
  <c r="R7"/>
  <c r="Q7"/>
  <c r="P7"/>
  <c r="V6"/>
  <c r="U6"/>
  <c r="T6"/>
  <c r="S6"/>
  <c r="R6"/>
  <c r="Q6"/>
  <c r="P6"/>
  <c r="V5"/>
  <c r="U5"/>
  <c r="T5"/>
  <c r="S5"/>
  <c r="R5"/>
  <c r="Q5"/>
  <c r="P5"/>
  <c r="V4"/>
  <c r="U4"/>
  <c r="T4"/>
  <c r="S4"/>
  <c r="R4"/>
  <c r="Q4"/>
  <c r="P4"/>
  <c r="AE10" i="71" l="1"/>
  <c r="AD10"/>
  <c r="AC10"/>
  <c r="AB10"/>
  <c r="AA10"/>
  <c r="Z10"/>
  <c r="Y10"/>
  <c r="X10"/>
  <c r="W10"/>
  <c r="V10"/>
  <c r="U10"/>
  <c r="T10"/>
  <c r="AE9"/>
  <c r="AD9"/>
  <c r="AC9"/>
  <c r="AB9"/>
  <c r="AA9"/>
  <c r="Z9"/>
  <c r="Y9"/>
  <c r="X9"/>
  <c r="W9"/>
  <c r="V9"/>
  <c r="U9"/>
  <c r="T9"/>
  <c r="AE8"/>
  <c r="AD8"/>
  <c r="AC8"/>
  <c r="AB8"/>
  <c r="AA8"/>
  <c r="Z8"/>
  <c r="Y8"/>
  <c r="X8"/>
  <c r="W8"/>
  <c r="V8"/>
  <c r="U8"/>
  <c r="T8"/>
  <c r="AE7"/>
  <c r="AD7"/>
  <c r="AC7"/>
  <c r="AB7"/>
  <c r="AA7"/>
  <c r="Z7"/>
  <c r="Y7"/>
  <c r="X7"/>
  <c r="W7"/>
  <c r="V7"/>
  <c r="U7"/>
  <c r="T7"/>
  <c r="AE6"/>
  <c r="AD6"/>
  <c r="AC6"/>
  <c r="AB6"/>
  <c r="AA6"/>
  <c r="Z6"/>
  <c r="Y6"/>
  <c r="X6"/>
  <c r="W6"/>
  <c r="V6"/>
  <c r="U6"/>
  <c r="T6"/>
  <c r="AE5"/>
  <c r="AD5"/>
  <c r="AC5"/>
  <c r="AB5"/>
  <c r="AA5"/>
  <c r="Z5"/>
  <c r="Y5"/>
  <c r="X5"/>
  <c r="W5"/>
  <c r="V5"/>
  <c r="U5"/>
  <c r="T5"/>
  <c r="AE4"/>
  <c r="AE11" s="1"/>
  <c r="AD4"/>
  <c r="AD11" s="1"/>
  <c r="AC4"/>
  <c r="AC11" s="1"/>
  <c r="AB4"/>
  <c r="AA4"/>
  <c r="AA11" s="1"/>
  <c r="Z4"/>
  <c r="Z11" s="1"/>
  <c r="Y4"/>
  <c r="Y11" s="1"/>
  <c r="X4"/>
  <c r="X11" s="1"/>
  <c r="W4"/>
  <c r="W11" s="1"/>
  <c r="V4"/>
  <c r="V11" s="1"/>
  <c r="U4"/>
  <c r="U11" s="1"/>
  <c r="T4"/>
  <c r="T11" s="1"/>
  <c r="AE3"/>
  <c r="AD3"/>
  <c r="AC3"/>
  <c r="AB3"/>
  <c r="AA3"/>
  <c r="Z3"/>
  <c r="Y3"/>
  <c r="X3"/>
  <c r="W3"/>
  <c r="V3"/>
  <c r="U3"/>
  <c r="T3"/>
  <c r="N19" i="69"/>
  <c r="J5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L19"/>
  <c r="M19"/>
  <c r="O19"/>
  <c r="K19"/>
  <c r="L18"/>
  <c r="M18"/>
  <c r="O18"/>
  <c r="N18"/>
  <c r="K18"/>
  <c r="L17"/>
  <c r="M17"/>
  <c r="O17"/>
  <c r="N17"/>
  <c r="K17"/>
  <c r="L16"/>
  <c r="M16"/>
  <c r="O16"/>
  <c r="N16"/>
  <c r="K16"/>
  <c r="L15"/>
  <c r="M15"/>
  <c r="O15"/>
  <c r="N15"/>
  <c r="K15"/>
  <c r="L14"/>
  <c r="M14"/>
  <c r="O14"/>
  <c r="N14"/>
  <c r="K14"/>
  <c r="L13"/>
  <c r="M13"/>
  <c r="O13"/>
  <c r="N13"/>
  <c r="K13"/>
  <c r="L12"/>
  <c r="M12"/>
  <c r="O12"/>
  <c r="N12"/>
  <c r="K12"/>
  <c r="L11"/>
  <c r="M11"/>
  <c r="O11"/>
  <c r="N11"/>
  <c r="K11"/>
  <c r="L10"/>
  <c r="M10"/>
  <c r="O10"/>
  <c r="N10"/>
  <c r="K10"/>
  <c r="L9"/>
  <c r="M9"/>
  <c r="O9"/>
  <c r="N9"/>
  <c r="K9"/>
  <c r="L8"/>
  <c r="M8"/>
  <c r="O8"/>
  <c r="N8"/>
  <c r="K8"/>
  <c r="L7"/>
  <c r="M7"/>
  <c r="O7"/>
  <c r="N7"/>
  <c r="K7"/>
  <c r="L6"/>
  <c r="M6"/>
  <c r="O6"/>
  <c r="N6"/>
  <c r="K6"/>
  <c r="L5"/>
  <c r="M5"/>
  <c r="O5"/>
  <c r="N5"/>
  <c r="K5"/>
  <c r="N4" i="67"/>
  <c r="S12"/>
  <c r="R12"/>
  <c r="Q12"/>
  <c r="P12"/>
  <c r="O12"/>
  <c r="N12"/>
  <c r="S11"/>
  <c r="R11"/>
  <c r="Q11"/>
  <c r="P11"/>
  <c r="O11"/>
  <c r="N11"/>
  <c r="S10"/>
  <c r="R10"/>
  <c r="Q10"/>
  <c r="P10"/>
  <c r="O10"/>
  <c r="N10"/>
  <c r="S9"/>
  <c r="R9"/>
  <c r="Q9"/>
  <c r="P9"/>
  <c r="O9"/>
  <c r="N9"/>
  <c r="S8"/>
  <c r="R8"/>
  <c r="Q8"/>
  <c r="P8"/>
  <c r="O8"/>
  <c r="N8"/>
  <c r="S7"/>
  <c r="R7"/>
  <c r="Q7"/>
  <c r="P7"/>
  <c r="O7"/>
  <c r="N7"/>
  <c r="S6"/>
  <c r="R6"/>
  <c r="Q6"/>
  <c r="P6"/>
  <c r="O6"/>
  <c r="N6"/>
  <c r="S5"/>
  <c r="R5"/>
  <c r="Q5"/>
  <c r="P5"/>
  <c r="O5"/>
  <c r="N5"/>
  <c r="S4"/>
  <c r="R4"/>
  <c r="Q4"/>
  <c r="P4"/>
  <c r="O4"/>
  <c r="S3"/>
  <c r="R3"/>
  <c r="Q3"/>
  <c r="P3"/>
  <c r="O3"/>
  <c r="N3"/>
  <c r="AF5" i="71" l="1"/>
  <c r="AF7"/>
  <c r="AF6"/>
  <c r="AF9"/>
  <c r="AB11"/>
  <c r="AF10"/>
  <c r="AF8"/>
  <c r="AF4"/>
  <c r="H22" i="66"/>
  <c r="H21"/>
  <c r="H20"/>
  <c r="H19"/>
  <c r="H18"/>
  <c r="H17"/>
  <c r="H16"/>
  <c r="H15"/>
  <c r="H14"/>
  <c r="H13"/>
  <c r="H12"/>
  <c r="H11"/>
  <c r="H10"/>
  <c r="H9"/>
  <c r="H8"/>
  <c r="H7"/>
  <c r="H6"/>
  <c r="H5"/>
  <c r="I22"/>
  <c r="I21"/>
  <c r="I20"/>
  <c r="I19"/>
  <c r="I18"/>
  <c r="I17"/>
  <c r="I16"/>
  <c r="I15"/>
  <c r="I14"/>
  <c r="I13"/>
  <c r="I12"/>
  <c r="I11"/>
  <c r="I10"/>
  <c r="I9"/>
  <c r="I8"/>
  <c r="I7"/>
  <c r="I6"/>
  <c r="I5"/>
  <c r="J22"/>
  <c r="J21"/>
  <c r="J20"/>
  <c r="J19"/>
  <c r="J18"/>
  <c r="J17"/>
  <c r="J16"/>
  <c r="J15"/>
  <c r="J14"/>
  <c r="J13"/>
  <c r="J12"/>
  <c r="J11"/>
  <c r="J10"/>
  <c r="J9"/>
  <c r="J8"/>
  <c r="J7"/>
  <c r="J6"/>
  <c r="J5"/>
  <c r="L11" i="60"/>
  <c r="K11"/>
  <c r="J11"/>
  <c r="I11"/>
  <c r="L10"/>
  <c r="K10"/>
  <c r="J10"/>
  <c r="I10"/>
  <c r="L9"/>
  <c r="K9"/>
  <c r="J9"/>
  <c r="I9"/>
  <c r="L8"/>
  <c r="K8"/>
  <c r="J8"/>
  <c r="I8"/>
  <c r="L7"/>
  <c r="K7"/>
  <c r="J7"/>
  <c r="I7"/>
  <c r="L6"/>
  <c r="K6"/>
  <c r="J6"/>
  <c r="I6"/>
  <c r="L5"/>
  <c r="K5"/>
  <c r="J5"/>
  <c r="I5"/>
  <c r="H21" i="52"/>
  <c r="H20"/>
  <c r="H19"/>
  <c r="H18"/>
  <c r="H17"/>
  <c r="H16"/>
  <c r="H15"/>
  <c r="H14"/>
  <c r="H13"/>
  <c r="H12"/>
  <c r="H11"/>
  <c r="H10"/>
  <c r="H9"/>
  <c r="H8"/>
  <c r="H7"/>
  <c r="H6"/>
  <c r="I13" i="50"/>
  <c r="H13" s="1"/>
  <c r="I12"/>
  <c r="H12" s="1"/>
  <c r="I11"/>
  <c r="H11" s="1"/>
  <c r="I10"/>
  <c r="H10" s="1"/>
  <c r="I9"/>
  <c r="H9" s="1"/>
  <c r="I8"/>
  <c r="H8" s="1"/>
  <c r="I7"/>
  <c r="H7" s="1"/>
  <c r="I6"/>
  <c r="H6" s="1"/>
  <c r="AF11" i="71" l="1"/>
  <c r="O11" i="48"/>
  <c r="O10"/>
  <c r="O9"/>
  <c r="O8"/>
  <c r="O7"/>
  <c r="O6"/>
  <c r="O5"/>
  <c r="O4"/>
  <c r="R12" i="46"/>
  <c r="Q12"/>
  <c r="P12"/>
  <c r="O12"/>
  <c r="R11"/>
  <c r="Q11"/>
  <c r="P11"/>
  <c r="O11"/>
  <c r="R10"/>
  <c r="Q10"/>
  <c r="P10"/>
  <c r="O10"/>
  <c r="R9"/>
  <c r="Q9"/>
  <c r="P9"/>
  <c r="O9"/>
  <c r="R8"/>
  <c r="Q8"/>
  <c r="P8"/>
  <c r="O8"/>
  <c r="R7"/>
  <c r="Q7"/>
  <c r="P7"/>
  <c r="O7"/>
  <c r="R6"/>
  <c r="Q6"/>
  <c r="P6"/>
  <c r="O6"/>
  <c r="R5"/>
  <c r="Q5"/>
  <c r="P5"/>
  <c r="O5"/>
  <c r="N6"/>
  <c r="N7"/>
  <c r="N8"/>
  <c r="N9"/>
  <c r="N10"/>
  <c r="N11"/>
  <c r="N12"/>
  <c r="N5"/>
  <c r="R13" l="1"/>
  <c r="U12" i="48"/>
  <c r="Q12"/>
  <c r="P13" i="46"/>
  <c r="Q13"/>
  <c r="S12" i="48"/>
  <c r="W5"/>
  <c r="W6"/>
  <c r="W9"/>
  <c r="W10"/>
  <c r="P12"/>
  <c r="T12"/>
  <c r="W7"/>
  <c r="W8"/>
  <c r="W11"/>
  <c r="R12"/>
  <c r="V12"/>
  <c r="W4"/>
  <c r="S5" i="46"/>
  <c r="S6"/>
  <c r="S7"/>
  <c r="S8"/>
  <c r="S9"/>
  <c r="S10"/>
  <c r="S11"/>
  <c r="S12"/>
  <c r="O13"/>
  <c r="K12" i="44"/>
  <c r="K11"/>
  <c r="K10"/>
  <c r="K9"/>
  <c r="K8"/>
  <c r="K7"/>
  <c r="K6"/>
  <c r="V12"/>
  <c r="T12"/>
  <c r="R12"/>
  <c r="P12"/>
  <c r="N12"/>
  <c r="V11"/>
  <c r="T11"/>
  <c r="R11"/>
  <c r="P11"/>
  <c r="N11"/>
  <c r="V10"/>
  <c r="T10"/>
  <c r="R10"/>
  <c r="P10"/>
  <c r="N10"/>
  <c r="V9"/>
  <c r="T9"/>
  <c r="R9"/>
  <c r="P9"/>
  <c r="N9"/>
  <c r="V8"/>
  <c r="T8"/>
  <c r="R8"/>
  <c r="P8"/>
  <c r="N8"/>
  <c r="V7"/>
  <c r="T7"/>
  <c r="R7"/>
  <c r="P7"/>
  <c r="N7"/>
  <c r="V6"/>
  <c r="T6"/>
  <c r="R6"/>
  <c r="P6"/>
  <c r="N6"/>
  <c r="L5" i="43"/>
  <c r="K5"/>
  <c r="J5"/>
  <c r="I5"/>
  <c r="H5"/>
  <c r="G5"/>
  <c r="F6" i="42"/>
  <c r="L6"/>
  <c r="K6"/>
  <c r="J6"/>
  <c r="I6"/>
  <c r="H6"/>
  <c r="G6"/>
  <c r="L5"/>
  <c r="K5"/>
  <c r="J5"/>
  <c r="I5"/>
  <c r="H5"/>
  <c r="G5"/>
  <c r="V16" i="41"/>
  <c r="V15"/>
  <c r="V14"/>
  <c r="V13"/>
  <c r="V12"/>
  <c r="V11"/>
  <c r="V10"/>
  <c r="V9"/>
  <c r="V8"/>
  <c r="V7"/>
  <c r="V6"/>
  <c r="T16"/>
  <c r="T15"/>
  <c r="T14"/>
  <c r="T13"/>
  <c r="T12"/>
  <c r="T11"/>
  <c r="T10"/>
  <c r="T9"/>
  <c r="T8"/>
  <c r="T7"/>
  <c r="T6"/>
  <c r="R16"/>
  <c r="R15"/>
  <c r="R14"/>
  <c r="R13"/>
  <c r="R12"/>
  <c r="R11"/>
  <c r="R10"/>
  <c r="R9"/>
  <c r="R8"/>
  <c r="R7"/>
  <c r="R6"/>
  <c r="P16"/>
  <c r="P15"/>
  <c r="P14"/>
  <c r="P13"/>
  <c r="P12"/>
  <c r="P11"/>
  <c r="P10"/>
  <c r="P9"/>
  <c r="P8"/>
  <c r="P7"/>
  <c r="P6"/>
  <c r="N7"/>
  <c r="N8"/>
  <c r="N9"/>
  <c r="N10"/>
  <c r="N11"/>
  <c r="N12"/>
  <c r="N13"/>
  <c r="N14"/>
  <c r="N15"/>
  <c r="N16"/>
  <c r="N6"/>
  <c r="W12" i="48" l="1"/>
  <c r="S13" i="46"/>
</calcChain>
</file>

<file path=xl/connections.xml><?xml version="1.0" encoding="utf-8"?>
<connections xmlns="http://schemas.openxmlformats.org/spreadsheetml/2006/main">
  <connection id="1" name="连接" type="4" refreshedVersion="4" deleted="1" background="1" saveData="1">
    <webPr parsePre="1" consecutive="1" xl2000="1" htmlTables="1" htmlFormat="all"/>
  </connection>
  <connection id="2" name="连接1" type="4" refreshedVersion="4" deleted="1" background="1" saveData="1">
    <webPr parsePre="1" consecutive="1" xl2000="1" htmlTables="1" htmlFormat="all"/>
  </connection>
  <connection id="3" name="连接10" type="4" refreshedVersion="4" deleted="1" background="1" saveData="1">
    <webPr parsePre="1" consecutive="1" xl2000="1" htmlTables="1" htmlFormat="all"/>
  </connection>
  <connection id="4" name="连接11" type="4" refreshedVersion="4" deleted="1" background="1" saveData="1">
    <webPr parsePre="1" consecutive="1" xl2000="1" htmlTables="1" htmlFormat="all"/>
  </connection>
  <connection id="5" name="连接12" type="4" refreshedVersion="4" deleted="1" background="1" saveData="1">
    <webPr parsePre="1" consecutive="1" xl2000="1" htmlTables="1" htmlFormat="all"/>
  </connection>
  <connection id="6" name="连接2" type="4" refreshedVersion="4" deleted="1" background="1" saveData="1">
    <webPr parsePre="1" consecutive="1" xl2000="1" htmlTables="1" htmlFormat="all"/>
  </connection>
  <connection id="7" name="连接3" type="4" refreshedVersion="4" deleted="1" background="1" saveData="1">
    <webPr parsePre="1" consecutive="1" xl2000="1" htmlTables="1" htmlFormat="all"/>
  </connection>
  <connection id="8" name="连接4" type="4" refreshedVersion="4" deleted="1" background="1" saveData="1">
    <webPr parsePre="1" consecutive="1" xl2000="1" htmlTables="1" htmlFormat="all"/>
  </connection>
  <connection id="9" name="连接5" type="4" refreshedVersion="4" deleted="1" background="1" saveData="1">
    <webPr parsePre="1" consecutive="1" xl2000="1" htmlTables="1" htmlFormat="all"/>
  </connection>
  <connection id="10" name="连接6" type="4" refreshedVersion="4" deleted="1" background="1" saveData="1">
    <webPr parsePre="1" consecutive="1" xl2000="1" htmlTables="1" htmlFormat="all"/>
  </connection>
  <connection id="11" name="连接7" type="4" refreshedVersion="4" deleted="1" background="1" saveData="1">
    <webPr parsePre="1" consecutive="1" xl2000="1" htmlTables="1" htmlFormat="all"/>
  </connection>
  <connection id="12" name="连接8" type="4" refreshedVersion="4" deleted="1" background="1" saveData="1">
    <webPr parsePre="1" consecutive="1" xl2000="1" htmlTables="1" htmlFormat="all"/>
  </connection>
  <connection id="13" name="连接9" type="4" refreshedVersion="4" deleted="1" background="1" saveData="1">
    <webPr parsePre="1" consecutive="1" xl2000="1" htmlTables="1" htmlFormat="all"/>
  </connection>
</connections>
</file>

<file path=xl/sharedStrings.xml><?xml version="1.0" encoding="utf-8"?>
<sst xmlns="http://schemas.openxmlformats.org/spreadsheetml/2006/main" count="884" uniqueCount="472">
  <si>
    <t>维修合同: 最终用户合同金额 币种</t>
  </si>
  <si>
    <t>维修合同: 最终用户合同金额</t>
  </si>
  <si>
    <t>修理报价 币种</t>
  </si>
  <si>
    <t>修理报价</t>
  </si>
  <si>
    <t>维修合同: 维修合同合同编码</t>
  </si>
  <si>
    <t>维修合同: 状态</t>
  </si>
  <si>
    <t>修理：修理受付番号</t>
  </si>
  <si>
    <t>ESAS编码</t>
  </si>
  <si>
    <t>状态1</t>
  </si>
  <si>
    <t>状态2</t>
  </si>
  <si>
    <t>1.故障发生日</t>
  </si>
  <si>
    <t>保有设备名</t>
  </si>
  <si>
    <t>机身号码</t>
  </si>
  <si>
    <t>安装日期</t>
  </si>
  <si>
    <t>耐用年数</t>
  </si>
  <si>
    <t>现在保有设备更新对象</t>
  </si>
  <si>
    <t>第3分类</t>
  </si>
  <si>
    <t>第4分类</t>
  </si>
  <si>
    <t>第5分类</t>
  </si>
  <si>
    <t>故障原因</t>
  </si>
  <si>
    <t>维修合同: 维系合同名</t>
  </si>
  <si>
    <t>行标签</t>
  </si>
  <si>
    <t>总计</t>
  </si>
  <si>
    <t>求和项:修理报价</t>
  </si>
  <si>
    <t>最大值项:维修合同: 最终用户合同金额</t>
  </si>
  <si>
    <t>维修合同: 维修合同期间</t>
  </si>
  <si>
    <t>产品型号+SN</t>
  </si>
  <si>
    <t>修理件数</t>
  </si>
  <si>
    <t>(空白)</t>
  </si>
  <si>
    <t>列标签</t>
  </si>
  <si>
    <t>计数项:修理件数</t>
  </si>
  <si>
    <t>产品型号(略称)</t>
  </si>
  <si>
    <t>机身编码</t>
  </si>
  <si>
    <t>修理区分</t>
  </si>
  <si>
    <t>修理等级</t>
  </si>
  <si>
    <t>第2分类</t>
  </si>
  <si>
    <t>故障发生年</t>
  </si>
  <si>
    <t>回款金额 币种</t>
  </si>
  <si>
    <t>回款金额</t>
  </si>
  <si>
    <t>发票金额 币种</t>
  </si>
  <si>
    <t>发票金额</t>
  </si>
  <si>
    <t>其他</t>
  </si>
  <si>
    <t>求和项:发票金额</t>
  </si>
  <si>
    <t>值</t>
  </si>
  <si>
    <t>有无维修合同对象(SFDC)</t>
  </si>
  <si>
    <t>状态</t>
  </si>
  <si>
    <t>修理清单</t>
    <phoneticPr fontId="20" type="noConversion"/>
  </si>
  <si>
    <r>
      <t>保有</t>
    </r>
    <r>
      <rPr>
        <b/>
        <sz val="12"/>
        <rFont val="宋体"/>
        <family val="3"/>
        <charset val="134"/>
      </rPr>
      <t>设备</t>
    </r>
    <r>
      <rPr>
        <b/>
        <sz val="12"/>
        <rFont val="ＭＳ Ｐゴシック"/>
        <family val="2"/>
        <charset val="128"/>
      </rPr>
      <t>信息</t>
    </r>
    <phoneticPr fontId="23" type="noConversion"/>
  </si>
  <si>
    <t>科室</t>
    <phoneticPr fontId="23" type="noConversion"/>
  </si>
  <si>
    <t>装机地点</t>
  </si>
  <si>
    <t>医院管理编码</t>
  </si>
  <si>
    <t>产品型号</t>
  </si>
  <si>
    <t>产品名称</t>
    <phoneticPr fontId="23" type="noConversion"/>
  </si>
  <si>
    <t>机体编号</t>
  </si>
  <si>
    <t>第3分类</t>
    <phoneticPr fontId="23" type="noConversion"/>
  </si>
  <si>
    <t>品牌名</t>
  </si>
  <si>
    <t>资产所属</t>
  </si>
  <si>
    <t>信息来源</t>
  </si>
  <si>
    <t>最后点检日</t>
  </si>
  <si>
    <t>购买/生产年度</t>
    <phoneticPr fontId="23" type="noConversion"/>
  </si>
  <si>
    <t>维修金额</t>
    <phoneticPr fontId="23" type="noConversion"/>
  </si>
  <si>
    <t>OCM内部产品型号(略称)</t>
  </si>
  <si>
    <t>医院内部设备管理号码</t>
  </si>
  <si>
    <t>消化科</t>
  </si>
  <si>
    <t>呼吸科</t>
  </si>
  <si>
    <t>普外科</t>
  </si>
  <si>
    <t>战略科室分类</t>
  </si>
  <si>
    <t>耐用年数(社内参考)</t>
  </si>
  <si>
    <t>预计设备报废数量(单年) -参考值-</t>
  </si>
  <si>
    <t>累计修理金额 币种</t>
  </si>
  <si>
    <t>累计修理金额</t>
  </si>
  <si>
    <t>保有设备数量</t>
  </si>
  <si>
    <t>保有设备大分类</t>
  </si>
  <si>
    <t>保有设备分类</t>
  </si>
  <si>
    <t>01.主机</t>
  </si>
  <si>
    <t>02.电子镜</t>
  </si>
  <si>
    <t>03.胃镜</t>
  </si>
  <si>
    <t>04.肠镜</t>
  </si>
  <si>
    <t>05.十二肠镜</t>
  </si>
  <si>
    <t>06.小肠镜</t>
  </si>
  <si>
    <t>07.呼吸镜</t>
  </si>
  <si>
    <t>08.胆道镜</t>
  </si>
  <si>
    <t>11.气管镜</t>
  </si>
  <si>
    <t>03.纤维镜</t>
  </si>
  <si>
    <t>04.电子腹腔镜</t>
  </si>
  <si>
    <t>05.EUS主机</t>
  </si>
  <si>
    <t>明年内</t>
  </si>
  <si>
    <t>2年内</t>
  </si>
  <si>
    <t>3年内</t>
  </si>
  <si>
    <t>4年内</t>
  </si>
  <si>
    <t>5年内</t>
  </si>
  <si>
    <t>06.EUS镜子</t>
  </si>
  <si>
    <t>07.能量主机</t>
  </si>
  <si>
    <t>08.硬性鏡</t>
  </si>
  <si>
    <t>09.显示器</t>
  </si>
  <si>
    <t>11.周边</t>
  </si>
  <si>
    <t>求和项:保有设备数量</t>
  </si>
  <si>
    <t>求和项:明年内</t>
  </si>
  <si>
    <t>求和项:2年内</t>
  </si>
  <si>
    <t>求和项:4年内</t>
  </si>
  <si>
    <t>求和项:3年内</t>
  </si>
  <si>
    <t>求和项:5年内</t>
  </si>
  <si>
    <t>设备分类</t>
    <phoneticPr fontId="20" type="noConversion"/>
  </si>
  <si>
    <t>主机</t>
    <phoneticPr fontId="20" type="noConversion"/>
  </si>
  <si>
    <t>电子镜</t>
    <phoneticPr fontId="20" type="noConversion"/>
  </si>
  <si>
    <t>纤维镜</t>
    <phoneticPr fontId="20" type="noConversion"/>
  </si>
  <si>
    <t>电子腹腔镜</t>
    <phoneticPr fontId="20" type="noConversion"/>
  </si>
  <si>
    <t>EUS主机</t>
    <phoneticPr fontId="20" type="noConversion"/>
  </si>
  <si>
    <t>EUS镜子</t>
    <phoneticPr fontId="20" type="noConversion"/>
  </si>
  <si>
    <t>能量主机</t>
    <phoneticPr fontId="20" type="noConversion"/>
  </si>
  <si>
    <t>硬性鏡</t>
    <phoneticPr fontId="20" type="noConversion"/>
  </si>
  <si>
    <t>显示器</t>
    <phoneticPr fontId="20" type="noConversion"/>
  </si>
  <si>
    <t>10.CDS主机</t>
    <phoneticPr fontId="20" type="noConversion"/>
  </si>
  <si>
    <t>CDS主机</t>
    <phoneticPr fontId="20" type="noConversion"/>
  </si>
  <si>
    <t>周边</t>
    <phoneticPr fontId="20" type="noConversion"/>
  </si>
  <si>
    <t>明年</t>
    <phoneticPr fontId="20" type="noConversion"/>
  </si>
  <si>
    <t>2年以内</t>
    <phoneticPr fontId="20" type="noConversion"/>
  </si>
  <si>
    <t>3年以内</t>
    <phoneticPr fontId="20" type="noConversion"/>
  </si>
  <si>
    <t>4年以内</t>
    <phoneticPr fontId="20" type="noConversion"/>
  </si>
  <si>
    <t>5年以内</t>
    <phoneticPr fontId="20" type="noConversion"/>
  </si>
  <si>
    <t>更新对象设备总数</t>
    <phoneticPr fontId="20" type="noConversion"/>
  </si>
  <si>
    <t>%</t>
    <phoneticPr fontId="20" type="noConversion"/>
  </si>
  <si>
    <t>设备
数量</t>
    <phoneticPr fontId="20" type="noConversion"/>
  </si>
  <si>
    <t>图 保有设备总体</t>
    <phoneticPr fontId="20" type="noConversion"/>
  </si>
  <si>
    <t>CV分类(报表用)</t>
  </si>
  <si>
    <t>SP主机分类</t>
  </si>
  <si>
    <t>02.CV-260</t>
  </si>
  <si>
    <t>03.CV-180</t>
  </si>
  <si>
    <t>04.CV-260SL</t>
  </si>
  <si>
    <t>01.CV-240</t>
  </si>
  <si>
    <t>台数</t>
    <phoneticPr fontId="20" type="noConversion"/>
  </si>
  <si>
    <t>06.CV-290</t>
    <phoneticPr fontId="20" type="noConversion"/>
  </si>
  <si>
    <t>05.CV-190</t>
    <phoneticPr fontId="20" type="noConversion"/>
  </si>
  <si>
    <t>LUCERA</t>
    <phoneticPr fontId="20" type="noConversion"/>
  </si>
  <si>
    <t>SPECTRUM</t>
    <phoneticPr fontId="20" type="noConversion"/>
  </si>
  <si>
    <t>ELITE</t>
    <phoneticPr fontId="20" type="noConversion"/>
  </si>
  <si>
    <t>EVIS</t>
    <phoneticPr fontId="20" type="noConversion"/>
  </si>
  <si>
    <t>其他主机</t>
    <phoneticPr fontId="20" type="noConversion"/>
  </si>
  <si>
    <t>00.其他主机</t>
    <phoneticPr fontId="20" type="noConversion"/>
  </si>
  <si>
    <t>07.3D</t>
    <phoneticPr fontId="20" type="noConversion"/>
  </si>
  <si>
    <t>04.OTV-S7Pro</t>
    <phoneticPr fontId="20" type="noConversion"/>
  </si>
  <si>
    <t>06.OTV-S190</t>
    <phoneticPr fontId="20" type="noConversion"/>
  </si>
  <si>
    <t>00.其他OTV主机</t>
    <phoneticPr fontId="20" type="noConversion"/>
  </si>
  <si>
    <t>01.OTV-S6</t>
    <phoneticPr fontId="20" type="noConversion"/>
  </si>
  <si>
    <t>02.OTV-S7</t>
    <phoneticPr fontId="20" type="noConversion"/>
  </si>
  <si>
    <t>03.CV-180</t>
    <phoneticPr fontId="20" type="noConversion"/>
  </si>
  <si>
    <t>VISERA</t>
    <phoneticPr fontId="20" type="noConversion"/>
  </si>
  <si>
    <t>VISERA PRO</t>
    <phoneticPr fontId="20" type="noConversion"/>
  </si>
  <si>
    <t>VISERA ELITE</t>
    <phoneticPr fontId="20" type="noConversion"/>
  </si>
  <si>
    <t>3D</t>
    <phoneticPr fontId="20" type="noConversion"/>
  </si>
  <si>
    <t>3DV-190</t>
    <phoneticPr fontId="20" type="noConversion"/>
  </si>
  <si>
    <t>发货金額(含税) 币种</t>
  </si>
  <si>
    <t>发货金額(含税)</t>
  </si>
  <si>
    <t>询价科室分类(报表用)</t>
  </si>
  <si>
    <t>OCM期</t>
  </si>
  <si>
    <t>3.BF</t>
  </si>
  <si>
    <t>4.GS</t>
  </si>
  <si>
    <t>8.OTH</t>
  </si>
  <si>
    <t>求和项:发货金額(含税)</t>
  </si>
  <si>
    <t>2.ET</t>
    <phoneticPr fontId="20" type="noConversion"/>
  </si>
  <si>
    <t>5.URO</t>
    <phoneticPr fontId="20" type="noConversion"/>
  </si>
  <si>
    <t>6.GYN</t>
    <phoneticPr fontId="20" type="noConversion"/>
  </si>
  <si>
    <t>7.ENT</t>
    <phoneticPr fontId="20" type="noConversion"/>
  </si>
  <si>
    <t>1.GI</t>
    <phoneticPr fontId="20" type="noConversion"/>
  </si>
  <si>
    <t>分类</t>
    <phoneticPr fontId="20" type="noConversion"/>
  </si>
  <si>
    <t>合计</t>
    <phoneticPr fontId="20" type="noConversion"/>
  </si>
  <si>
    <t>144P</t>
    <phoneticPr fontId="20" type="noConversion"/>
  </si>
  <si>
    <t>145P</t>
    <phoneticPr fontId="20" type="noConversion"/>
  </si>
  <si>
    <t>146P</t>
    <phoneticPr fontId="20" type="noConversion"/>
  </si>
  <si>
    <t>147P</t>
    <phoneticPr fontId="20" type="noConversion"/>
  </si>
  <si>
    <t>科室</t>
  </si>
  <si>
    <t>询价名称</t>
  </si>
  <si>
    <t>询价所有人</t>
  </si>
  <si>
    <t>2.今年发货(含税) 币种</t>
  </si>
  <si>
    <t>2.今年发货(含税)</t>
  </si>
  <si>
    <t>3.今年注残(含税) 币种</t>
  </si>
  <si>
    <t>3.今年注残(含税)</t>
  </si>
  <si>
    <t>5.RANK_A(含税) 币种</t>
  </si>
  <si>
    <t>5.RANK_A(含税)</t>
  </si>
  <si>
    <t>5.RANK_B(含税) 币种</t>
  </si>
  <si>
    <t>5.RANK_B(含税)</t>
  </si>
  <si>
    <t>5.RANK_C(含税) 币种</t>
  </si>
  <si>
    <t>5.RANK_C(含税)</t>
  </si>
  <si>
    <t>5.RANK_D(含税) 币种</t>
  </si>
  <si>
    <t>5.RANK_D(含税)</t>
  </si>
  <si>
    <t>5.RANK_E(含税) 币种</t>
  </si>
  <si>
    <t>5.RANK_E(含税)</t>
  </si>
  <si>
    <t>产品销售分类</t>
  </si>
  <si>
    <t>医院</t>
  </si>
  <si>
    <t>耳鼻喉科</t>
  </si>
  <si>
    <t>求和项:5.RANK_E(含税)</t>
  </si>
  <si>
    <t>求和项:5.RANK_D(含税)</t>
  </si>
  <si>
    <t>求和项:5.RANK_C(含税)</t>
  </si>
  <si>
    <t>求和项:5.RANK_B(含税)</t>
  </si>
  <si>
    <t>求和项:5.RANK_A(含税)</t>
  </si>
  <si>
    <t>求和项:3.今年注残(含税)</t>
  </si>
  <si>
    <t>求和项:2.今年发货(含税)</t>
  </si>
  <si>
    <t>发货</t>
    <phoneticPr fontId="20" type="noConversion"/>
  </si>
  <si>
    <t>注残</t>
    <phoneticPr fontId="20" type="noConversion"/>
  </si>
  <si>
    <t>A级</t>
    <phoneticPr fontId="20" type="noConversion"/>
  </si>
  <si>
    <t>B级</t>
    <phoneticPr fontId="20" type="noConversion"/>
  </si>
  <si>
    <t>C级</t>
    <phoneticPr fontId="20" type="noConversion"/>
  </si>
  <si>
    <t>D级</t>
    <phoneticPr fontId="20" type="noConversion"/>
  </si>
  <si>
    <t>E级</t>
    <phoneticPr fontId="20" type="noConversion"/>
  </si>
  <si>
    <t>病人总数</t>
  </si>
  <si>
    <t>胃镜检查累计</t>
  </si>
  <si>
    <t>胃镜：EMR (检查数)</t>
  </si>
  <si>
    <t>胃镜：ESD (检查数)</t>
  </si>
  <si>
    <t>胃镜：EUS (检查数)</t>
  </si>
  <si>
    <t>肠镜检查累计</t>
  </si>
  <si>
    <t>肠镜：EMR（检查数）</t>
  </si>
  <si>
    <t>肠镜：ESD（检查数）</t>
  </si>
  <si>
    <t>肠镜：EUS（检查数）</t>
  </si>
  <si>
    <t>ERCP累计</t>
  </si>
  <si>
    <t>小肠检查累计</t>
  </si>
  <si>
    <t>小腸：胶囊（检查数）</t>
  </si>
  <si>
    <t>支气管检查累计</t>
  </si>
  <si>
    <t>支气管：EBUS-GS（检查数）</t>
  </si>
  <si>
    <t>支气管：EBUS-TBNA（检查数）</t>
  </si>
  <si>
    <t>普外科腹腔镜手术累计</t>
  </si>
  <si>
    <t>普外科开腹手术累计</t>
  </si>
  <si>
    <t>普外科其他手术累计</t>
  </si>
  <si>
    <t>胸外科手术累计</t>
  </si>
  <si>
    <t>胆道鏡检查累计</t>
  </si>
  <si>
    <t>泌尿科开腹手术累计</t>
  </si>
  <si>
    <t>泌尿科腹腔镜手术累计</t>
  </si>
  <si>
    <t>泌尿科其他手术累计</t>
  </si>
  <si>
    <t>泌尿科检查累计</t>
  </si>
  <si>
    <t>妇科开腹手术累计</t>
  </si>
  <si>
    <t>妇科腹腔镜手术累计</t>
  </si>
  <si>
    <t>妇科其他手术累计</t>
  </si>
  <si>
    <t>妇科检查累计</t>
  </si>
  <si>
    <t>耳鼻喉科手术累计</t>
  </si>
  <si>
    <t>耳鼻喉科检查累计</t>
  </si>
  <si>
    <t>其他：手术(手术数)</t>
  </si>
  <si>
    <t>医院名</t>
  </si>
  <si>
    <t>求和项:病人总数</t>
  </si>
  <si>
    <t>求和项:胃镜：ESD (检查数)</t>
  </si>
  <si>
    <t>求和项:肠镜：ESD（检查数）</t>
  </si>
  <si>
    <t>求和项:胃镜：EUS (检查数)</t>
  </si>
  <si>
    <t>求和项:肠镜：EUS（检查数）</t>
  </si>
  <si>
    <t>求和项:ERCP累计</t>
  </si>
  <si>
    <t>计数项:小腸：胶囊（检查数）</t>
  </si>
  <si>
    <t>计数项:支气管：EBUS-TBNA（检查数）</t>
  </si>
  <si>
    <t>计数项:支气管：EBUS-GS（检查数）</t>
  </si>
  <si>
    <t>计数项:小肠检查累计</t>
  </si>
  <si>
    <t>OCM本期</t>
  </si>
  <si>
    <t>OCM前期</t>
  </si>
  <si>
    <t>开展手术显示对象(现状分析PPT使用)</t>
  </si>
  <si>
    <t>ESD(胃)</t>
    <phoneticPr fontId="20" type="noConversion"/>
  </si>
  <si>
    <t>EUS(胃)</t>
    <phoneticPr fontId="20" type="noConversion"/>
  </si>
  <si>
    <t>ESD(肠镜)</t>
    <phoneticPr fontId="20" type="noConversion"/>
  </si>
  <si>
    <t>EUS(肠镜)</t>
    <phoneticPr fontId="20" type="noConversion"/>
  </si>
  <si>
    <t>是否开展</t>
    <phoneticPr fontId="20" type="noConversion"/>
  </si>
  <si>
    <t>ERCP</t>
    <phoneticPr fontId="20" type="noConversion"/>
  </si>
  <si>
    <t>胶囊</t>
    <phoneticPr fontId="20" type="noConversion"/>
  </si>
  <si>
    <t>消化科</t>
    <phoneticPr fontId="20" type="noConversion"/>
  </si>
  <si>
    <t>EBUS-GS</t>
    <phoneticPr fontId="20" type="noConversion"/>
  </si>
  <si>
    <t>EBUS-TBNA</t>
    <phoneticPr fontId="20" type="noConversion"/>
  </si>
  <si>
    <t>呼吸科</t>
    <phoneticPr fontId="20" type="noConversion"/>
  </si>
  <si>
    <t>分类2</t>
    <phoneticPr fontId="20" type="noConversion"/>
  </si>
  <si>
    <t>分类1</t>
    <phoneticPr fontId="20" type="noConversion"/>
  </si>
  <si>
    <t>前期病人数
(年)</t>
    <phoneticPr fontId="20" type="noConversion"/>
  </si>
  <si>
    <t>普外科</t>
    <phoneticPr fontId="20" type="noConversion"/>
  </si>
  <si>
    <t>泌尿科</t>
    <phoneticPr fontId="20" type="noConversion"/>
  </si>
  <si>
    <t>求和项:普外科开腹手术累计</t>
  </si>
  <si>
    <t>求和项:妇科腹腔镜手术累计</t>
  </si>
  <si>
    <t>求和项:妇科开腹手术累计</t>
  </si>
  <si>
    <t>求和项:普外科腹腔镜手术累计</t>
  </si>
  <si>
    <t>求和项:妇科其他手术累计</t>
  </si>
  <si>
    <t>求和项:妇科检查累计</t>
  </si>
  <si>
    <t>求和项:耳鼻喉科手术累计</t>
  </si>
  <si>
    <t>求和项:泌尿科检查累计</t>
  </si>
  <si>
    <t>求和项:胸外科手术累计</t>
  </si>
  <si>
    <t>求和项:耳鼻喉科检查累计</t>
  </si>
  <si>
    <t>求和项:胆道鏡检查累计</t>
  </si>
  <si>
    <t>求和项:普外科其他手术累计</t>
  </si>
  <si>
    <t>求和项:泌尿科其他手术累计</t>
  </si>
  <si>
    <t>求和项:其他：手术(手术数)</t>
  </si>
  <si>
    <t>求和项:泌尿科开腹手术累计</t>
  </si>
  <si>
    <t>求和项:泌尿科腹腔镜手术累计</t>
  </si>
  <si>
    <t>求和项:胸外科手术累计</t>
    <phoneticPr fontId="20" type="noConversion"/>
  </si>
  <si>
    <t>胸外科</t>
    <phoneticPr fontId="20" type="noConversion"/>
  </si>
  <si>
    <t>妇科</t>
    <phoneticPr fontId="20" type="noConversion"/>
  </si>
  <si>
    <t>耳鼻喉科</t>
    <phoneticPr fontId="20" type="noConversion"/>
  </si>
  <si>
    <t>其他</t>
    <phoneticPr fontId="20" type="noConversion"/>
  </si>
  <si>
    <t>手术数</t>
    <phoneticPr fontId="20" type="noConversion"/>
  </si>
  <si>
    <t>检查数</t>
    <phoneticPr fontId="20" type="noConversion"/>
  </si>
  <si>
    <t>开腹手术数</t>
    <phoneticPr fontId="20" type="noConversion"/>
  </si>
  <si>
    <t>腹腔镜手术数</t>
    <phoneticPr fontId="20" type="noConversion"/>
  </si>
  <si>
    <t>其他手术数</t>
    <phoneticPr fontId="20" type="noConversion"/>
  </si>
  <si>
    <t>胆道鏡检查数</t>
    <phoneticPr fontId="20" type="noConversion"/>
  </si>
  <si>
    <t>胸外科手术数</t>
    <phoneticPr fontId="20" type="noConversion"/>
  </si>
  <si>
    <t>其他手术数</t>
    <phoneticPr fontId="20" type="noConversion"/>
  </si>
  <si>
    <t>检查数</t>
    <phoneticPr fontId="20" type="noConversion"/>
  </si>
  <si>
    <t>手术数</t>
    <phoneticPr fontId="20" type="noConversion"/>
  </si>
  <si>
    <t>报告书：報告書No.</t>
  </si>
  <si>
    <t>报告书状态</t>
  </si>
  <si>
    <t>报告书：所有人别名</t>
  </si>
  <si>
    <t>目的2</t>
  </si>
  <si>
    <t>手术分类1</t>
  </si>
  <si>
    <t>手术分类2</t>
  </si>
  <si>
    <t>是否重点手术</t>
  </si>
  <si>
    <t>是否包含重点产品</t>
  </si>
  <si>
    <t>実施人1</t>
  </si>
  <si>
    <t>报告次数</t>
  </si>
  <si>
    <t>OPD/NTC实施日</t>
  </si>
  <si>
    <t>产品2</t>
  </si>
  <si>
    <t>产品3</t>
  </si>
  <si>
    <t>产品4</t>
  </si>
  <si>
    <t>产品5</t>
  </si>
  <si>
    <t>是否跟进询价</t>
  </si>
  <si>
    <t>计数项:报告书：報告書No.</t>
  </si>
  <si>
    <t>实施月</t>
  </si>
  <si>
    <t>14年10月</t>
  </si>
  <si>
    <t>14年11月</t>
  </si>
  <si>
    <t>14年06月</t>
  </si>
  <si>
    <t>14年07月</t>
  </si>
  <si>
    <t>14年09月</t>
  </si>
  <si>
    <t>14年04月</t>
  </si>
  <si>
    <t>产品1(主)</t>
  </si>
  <si>
    <t>NTC单据号</t>
  </si>
  <si>
    <t>产品类型</t>
  </si>
  <si>
    <t>院方负责人</t>
  </si>
  <si>
    <t>参加人(手动)</t>
  </si>
  <si>
    <t>内容</t>
  </si>
  <si>
    <t>此次目的</t>
  </si>
  <si>
    <t>实施背景</t>
  </si>
  <si>
    <t>详细内容</t>
  </si>
  <si>
    <t>日期</t>
  </si>
  <si>
    <t>实施日</t>
    <phoneticPr fontId="20" type="noConversion"/>
  </si>
  <si>
    <t>实施者</t>
    <phoneticPr fontId="20" type="noConversion"/>
  </si>
  <si>
    <t>实施背景/目的</t>
    <phoneticPr fontId="20" type="noConversion"/>
  </si>
  <si>
    <t>院方
担当人</t>
    <phoneticPr fontId="20" type="noConversion"/>
  </si>
  <si>
    <t>No</t>
    <phoneticPr fontId="20" type="noConversion"/>
  </si>
  <si>
    <t>点检次数(按设备)</t>
  </si>
  <si>
    <t>点检单据号</t>
  </si>
  <si>
    <t>点检人</t>
  </si>
  <si>
    <t>点检结果</t>
  </si>
  <si>
    <t>点检备注</t>
  </si>
  <si>
    <t>设备+SN</t>
  </si>
  <si>
    <t>点检日期</t>
  </si>
  <si>
    <t>计数项:点检次数(按设备)</t>
  </si>
  <si>
    <t>不正常理由</t>
    <phoneticPr fontId="20" type="noConversion"/>
  </si>
  <si>
    <t>点检者</t>
    <phoneticPr fontId="20" type="noConversion"/>
  </si>
  <si>
    <t>点检日</t>
    <phoneticPr fontId="20" type="noConversion"/>
  </si>
  <si>
    <t>设备名</t>
    <phoneticPr fontId="20" type="noConversion"/>
  </si>
  <si>
    <t>回答日期</t>
  </si>
  <si>
    <t>问题类别</t>
  </si>
  <si>
    <t>故障判断</t>
  </si>
  <si>
    <t>产品类别</t>
  </si>
  <si>
    <t>询问内容</t>
  </si>
  <si>
    <t>回答内容详细</t>
  </si>
  <si>
    <t>On-Call：On-Call_ID</t>
  </si>
  <si>
    <t>On-Call单据号码</t>
  </si>
  <si>
    <t>On-Call：所有人姓名</t>
  </si>
  <si>
    <t>故障发生日期</t>
  </si>
  <si>
    <t>故障发生时间</t>
  </si>
  <si>
    <t>On-Call完毕时间</t>
  </si>
  <si>
    <t>对象产品</t>
  </si>
  <si>
    <t>FSE对故障现象描述</t>
  </si>
  <si>
    <t>用户描述问题/电话咨询内容</t>
  </si>
  <si>
    <t>收电-初次对应经过时间</t>
  </si>
  <si>
    <t>收电-完毕经过时间</t>
  </si>
  <si>
    <t>On-Call次数</t>
  </si>
  <si>
    <t>计数项:On-Call次数</t>
  </si>
  <si>
    <t>故障发生月</t>
  </si>
  <si>
    <t>14年08月</t>
  </si>
  <si>
    <t>14年05月</t>
  </si>
  <si>
    <t>平均值项:收电-初次对应经过时间</t>
  </si>
  <si>
    <t>平均值项:收电-完毕经过时间</t>
  </si>
  <si>
    <t>计数项:On-Call：On-Call_ID</t>
  </si>
  <si>
    <t>No</t>
    <phoneticPr fontId="20" type="noConversion"/>
  </si>
  <si>
    <t>故障发生日</t>
    <phoneticPr fontId="20" type="noConversion"/>
  </si>
  <si>
    <t>院方询问者</t>
    <phoneticPr fontId="20" type="noConversion"/>
  </si>
  <si>
    <t>对应者</t>
    <phoneticPr fontId="20" type="noConversion"/>
  </si>
  <si>
    <t>状态</t>
    <phoneticPr fontId="20" type="noConversion"/>
  </si>
  <si>
    <t>用户描述问题/电话咨询内容</t>
    <phoneticPr fontId="20" type="noConversion"/>
  </si>
  <si>
    <t>报告日</t>
  </si>
  <si>
    <t>报告月</t>
  </si>
  <si>
    <t>战略科室分类(文本)</t>
  </si>
  <si>
    <t>拜访地点</t>
  </si>
  <si>
    <t>报告者</t>
  </si>
  <si>
    <t>活动区分</t>
  </si>
  <si>
    <t>拜访对象1</t>
  </si>
  <si>
    <t>跟进询价1</t>
  </si>
  <si>
    <t>活动次数</t>
  </si>
  <si>
    <t>泌尿科</t>
  </si>
  <si>
    <t>14年12月</t>
  </si>
  <si>
    <t>计数项:活动次数</t>
  </si>
  <si>
    <t>妇科</t>
    <phoneticPr fontId="20" type="noConversion"/>
  </si>
  <si>
    <t>科室分类</t>
    <phoneticPr fontId="20" type="noConversion"/>
  </si>
  <si>
    <t>全体</t>
    <phoneticPr fontId="20" type="noConversion"/>
  </si>
  <si>
    <t>15年01月</t>
    <phoneticPr fontId="20" type="noConversion"/>
  </si>
  <si>
    <t>15年02月</t>
    <phoneticPr fontId="20" type="noConversion"/>
  </si>
  <si>
    <t>15年03月</t>
    <phoneticPr fontId="20" type="noConversion"/>
  </si>
  <si>
    <t>合计</t>
    <phoneticPr fontId="20" type="noConversion"/>
  </si>
  <si>
    <t>科室</t>
    <phoneticPr fontId="20" type="noConversion"/>
  </si>
  <si>
    <t>報告者・職種</t>
  </si>
  <si>
    <t>内部修理号码</t>
    <phoneticPr fontId="23" type="noConversion"/>
  </si>
  <si>
    <t>ESAS编码</t>
    <phoneticPr fontId="23" type="noConversion"/>
  </si>
  <si>
    <t>故障发生日</t>
    <phoneticPr fontId="23" type="noConversion"/>
  </si>
  <si>
    <t>状态1</t>
    <phoneticPr fontId="23" type="noConversion"/>
  </si>
  <si>
    <t>状态2</t>
    <phoneticPr fontId="23" type="noConversion"/>
  </si>
  <si>
    <t>状态</t>
    <phoneticPr fontId="23" type="noConversion"/>
  </si>
  <si>
    <t>产品型号(略称)</t>
    <phoneticPr fontId="23" type="noConversion"/>
  </si>
  <si>
    <t>机身编码</t>
    <phoneticPr fontId="23" type="noConversion"/>
  </si>
  <si>
    <t>安装日期</t>
    <phoneticPr fontId="23" type="noConversion"/>
  </si>
  <si>
    <t>设备更新对象</t>
    <phoneticPr fontId="23" type="noConversion"/>
  </si>
  <si>
    <t>第3分类</t>
    <phoneticPr fontId="23" type="noConversion"/>
  </si>
  <si>
    <t>第4分类</t>
    <phoneticPr fontId="23" type="noConversion"/>
  </si>
  <si>
    <t>第5分类</t>
    <phoneticPr fontId="23" type="noConversion"/>
  </si>
  <si>
    <t>修理区分</t>
    <phoneticPr fontId="23" type="noConversion"/>
  </si>
  <si>
    <t>修理等级</t>
    <phoneticPr fontId="23" type="noConversion"/>
  </si>
  <si>
    <t>修理报价</t>
    <phoneticPr fontId="23" type="noConversion"/>
  </si>
  <si>
    <t>发票金额</t>
    <phoneticPr fontId="23" type="noConversion"/>
  </si>
  <si>
    <t>回款金额</t>
    <phoneticPr fontId="23" type="noConversion"/>
  </si>
  <si>
    <t>未回款金额</t>
    <phoneticPr fontId="23" type="noConversion"/>
  </si>
  <si>
    <t>故障原因</t>
    <phoneticPr fontId="23" type="noConversion"/>
  </si>
  <si>
    <t>未回款金额 币种</t>
  </si>
  <si>
    <t>未回款金额</t>
  </si>
  <si>
    <t>回款比率(%)</t>
  </si>
  <si>
    <t>开发票天数分类</t>
  </si>
  <si>
    <t>修理TAT(到RC返送日)</t>
  </si>
  <si>
    <t>修理TAT(到客户返送日)</t>
  </si>
  <si>
    <t>求和项:未回款金额</t>
  </si>
  <si>
    <t>平均值项:修理TAT(到RC返送日)</t>
  </si>
  <si>
    <t>平均值项:修理TAT(到客户返送日)</t>
  </si>
  <si>
    <t>B.战略科室别发货实际</t>
    <phoneticPr fontId="31"/>
  </si>
  <si>
    <t>医院名：</t>
    <phoneticPr fontId="31"/>
  </si>
  <si>
    <t>J.拜访明细</t>
    <phoneticPr fontId="31"/>
  </si>
  <si>
    <t>K.OPD</t>
    <phoneticPr fontId="31"/>
  </si>
  <si>
    <t>L.NTC</t>
    <phoneticPr fontId="31"/>
  </si>
  <si>
    <t>M.点检</t>
    <phoneticPr fontId="31"/>
  </si>
  <si>
    <t>N.On-Call</t>
    <phoneticPr fontId="31"/>
  </si>
  <si>
    <t>(全部)</t>
  </si>
  <si>
    <t>(多项)</t>
  </si>
  <si>
    <t>汇总</t>
  </si>
  <si>
    <r>
      <t>下</t>
    </r>
    <r>
      <rPr>
        <sz val="11"/>
        <rFont val="宋体"/>
        <family val="3"/>
        <charset val="134"/>
      </rPr>
      <t>载</t>
    </r>
    <r>
      <rPr>
        <sz val="11"/>
        <rFont val="ＭＳ Ｐゴシック"/>
        <family val="2"/>
        <charset val="128"/>
      </rPr>
      <t>人：</t>
    </r>
    <phoneticPr fontId="20" type="noConversion"/>
  </si>
  <si>
    <t>作成日</t>
    <phoneticPr fontId="31"/>
  </si>
  <si>
    <t>产品名称</t>
  </si>
  <si>
    <t>明年</t>
  </si>
  <si>
    <t>2年后</t>
  </si>
  <si>
    <t>3年后</t>
  </si>
  <si>
    <t>4年后</t>
  </si>
  <si>
    <t>5年后</t>
  </si>
  <si>
    <t>下载日:</t>
    <phoneticPr fontId="31"/>
  </si>
  <si>
    <t>计数项:回款比率(%)</t>
  </si>
  <si>
    <t>主机</t>
  </si>
  <si>
    <t>1.消化科</t>
  </si>
  <si>
    <t>奥林巴斯</t>
  </si>
  <si>
    <t>EXERAⅡ</t>
    <phoneticPr fontId="20" type="noConversion"/>
  </si>
  <si>
    <t>EXERAⅢ</t>
    <phoneticPr fontId="20" type="noConversion"/>
  </si>
  <si>
    <t>EXERAⅢ</t>
    <phoneticPr fontId="20" type="noConversion"/>
  </si>
  <si>
    <t>00O10000003MQ7F</t>
    <phoneticPr fontId="31"/>
  </si>
  <si>
    <t>C.对目标发货达成情况</t>
    <phoneticPr fontId="31"/>
  </si>
  <si>
    <t>00O10000003MQGh</t>
    <phoneticPr fontId="31"/>
  </si>
  <si>
    <t>D.维修合同的实绩</t>
    <phoneticPr fontId="31"/>
  </si>
  <si>
    <t>00O10000003MQH1</t>
    <phoneticPr fontId="31"/>
  </si>
  <si>
    <t>E.保有设备一览</t>
    <phoneticPr fontId="31"/>
  </si>
  <si>
    <t>00O100000026ePD</t>
    <phoneticPr fontId="31"/>
  </si>
  <si>
    <t>G.修理实际</t>
    <phoneticPr fontId="31"/>
  </si>
  <si>
    <t>00O10000003MQI9</t>
    <phoneticPr fontId="31"/>
  </si>
  <si>
    <t>00O10000003MQSa</t>
    <phoneticPr fontId="31"/>
  </si>
  <si>
    <t>00O10000003MQNj</t>
    <phoneticPr fontId="31"/>
  </si>
  <si>
    <t>00O10000003MQNo</t>
    <phoneticPr fontId="31"/>
  </si>
  <si>
    <t>00O10000003MQSL</t>
    <phoneticPr fontId="31"/>
  </si>
  <si>
    <t>00O10000003MQSz</t>
    <phoneticPr fontId="31"/>
  </si>
  <si>
    <t>P.病人数</t>
    <phoneticPr fontId="31"/>
  </si>
  <si>
    <t>00O10000003MQTE</t>
    <phoneticPr fontId="31"/>
  </si>
  <si>
    <t>V.按年度预计设备报废数-参考-</t>
    <phoneticPr fontId="31"/>
  </si>
  <si>
    <t>00O10000003Mjsz</t>
    <phoneticPr fontId="31"/>
  </si>
</sst>
</file>

<file path=xl/styles.xml><?xml version="1.0" encoding="utf-8"?>
<styleSheet xmlns="http://schemas.openxmlformats.org/spreadsheetml/2006/main">
  <numFmts count="5">
    <numFmt numFmtId="176" formatCode="#,##0.0"/>
    <numFmt numFmtId="177" formatCode="0&quot;年&quot;"/>
    <numFmt numFmtId="178" formatCode="0&quot;台&quot;"/>
    <numFmt numFmtId="179" formatCode="0_ "/>
    <numFmt numFmtId="180" formatCode="0.00_ "/>
  </numFmts>
  <fonts count="44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2"/>
      <name val="ＭＳ Ｐゴシック"/>
      <family val="2"/>
      <charset val="128"/>
    </font>
    <font>
      <b/>
      <sz val="12"/>
      <name val="宋体"/>
      <family val="3"/>
      <charset val="134"/>
    </font>
    <font>
      <b/>
      <sz val="9"/>
      <name val="ＭＳ Ｐゴシック"/>
      <family val="2"/>
      <charset val="128"/>
    </font>
    <font>
      <b/>
      <sz val="9"/>
      <color indexed="10"/>
      <name val="宋体"/>
      <family val="3"/>
      <charset val="134"/>
    </font>
    <font>
      <sz val="9"/>
      <name val="ＭＳ Ｐゴシック"/>
      <family val="2"/>
      <charset val="128"/>
    </font>
    <font>
      <b/>
      <sz val="11"/>
      <color theme="0"/>
      <name val="宋体"/>
      <family val="3"/>
      <charset val="134"/>
      <scheme val="minor"/>
    </font>
    <font>
      <sz val="1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宋体"/>
      <family val="3"/>
      <charset val="134"/>
      <scheme val="major"/>
    </font>
    <font>
      <b/>
      <sz val="28"/>
      <color rgb="FF08107B"/>
      <name val="宋体"/>
      <family val="3"/>
      <charset val="134"/>
      <scheme val="major"/>
    </font>
    <font>
      <sz val="12"/>
      <name val="宋体"/>
      <family val="3"/>
      <charset val="134"/>
      <scheme val="minor"/>
    </font>
    <font>
      <sz val="12"/>
      <name val="ＭＳ ゴシック"/>
      <family val="3"/>
      <charset val="128"/>
    </font>
    <font>
      <sz val="12"/>
      <name val="NSimSun"/>
      <family val="3"/>
      <charset val="134"/>
    </font>
    <font>
      <sz val="12"/>
      <name val="Times New Roman"/>
      <family val="1"/>
    </font>
    <font>
      <sz val="12"/>
      <name val="FangSong"/>
      <family val="3"/>
      <charset val="134"/>
    </font>
    <font>
      <b/>
      <sz val="11"/>
      <name val="宋体"/>
      <family val="3"/>
      <charset val="134"/>
      <scheme val="major"/>
    </font>
    <font>
      <sz val="10"/>
      <color theme="1"/>
      <name val="宋体"/>
      <family val="2"/>
      <charset val="134"/>
      <scheme val="minor"/>
    </font>
    <font>
      <b/>
      <sz val="10.5"/>
      <color rgb="FFFF0000"/>
      <name val="宋体"/>
      <family val="3"/>
      <charset val="134"/>
      <scheme val="major"/>
    </font>
    <font>
      <b/>
      <sz val="11.5"/>
      <color rgb="FFFF0000"/>
      <name val="宋体"/>
      <family val="3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theme="4" tint="0.79998168889431442"/>
      </patternFill>
    </fill>
  </fills>
  <borders count="9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FF0000"/>
      </left>
      <right style="hair">
        <color indexed="64"/>
      </right>
      <top style="thick">
        <color rgb="FFFF0000"/>
      </top>
      <bottom style="double">
        <color indexed="64"/>
      </bottom>
      <diagonal/>
    </border>
    <border>
      <left style="hair">
        <color indexed="64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 style="thick">
        <color rgb="FFFF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hair">
        <color indexed="64"/>
      </right>
      <top style="hair">
        <color indexed="64"/>
      </top>
      <bottom style="thick">
        <color rgb="FFFF0000"/>
      </bottom>
      <diagonal/>
    </border>
    <border>
      <left style="hair">
        <color indexed="64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hair">
        <color theme="4" tint="0.39994506668294322"/>
      </left>
      <right style="hair">
        <color theme="4" tint="0.39994506668294322"/>
      </right>
      <top/>
      <bottom style="hair">
        <color theme="4" tint="0.39994506668294322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/>
      <diagonal/>
    </border>
    <border>
      <left style="hair">
        <color theme="4" tint="0.39994506668294322"/>
      </left>
      <right style="hair">
        <color theme="4" tint="0.39994506668294322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0" fillId="0" borderId="0"/>
  </cellStyleXfs>
  <cellXfs count="266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14" fontId="0" fillId="0" borderId="11" xfId="0" applyNumberForma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11" xfId="0" applyBorder="1" applyAlignment="1">
      <alignment vertical="center" wrapText="1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176" fontId="23" fillId="0" borderId="0" xfId="0" applyNumberFormat="1" applyFont="1" applyAlignment="1">
      <alignment horizontal="center" vertical="center"/>
    </xf>
    <xf numFmtId="14" fontId="23" fillId="0" borderId="0" xfId="0" applyNumberFormat="1" applyFont="1" applyAlignment="1">
      <alignment vertical="center"/>
    </xf>
    <xf numFmtId="0" fontId="0" fillId="0" borderId="0" xfId="0" applyAlignment="1"/>
    <xf numFmtId="0" fontId="24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3" fontId="23" fillId="0" borderId="0" xfId="0" applyNumberFormat="1" applyFont="1" applyAlignment="1">
      <alignment horizontal="right" vertical="center"/>
    </xf>
    <xf numFmtId="0" fontId="23" fillId="34" borderId="12" xfId="0" applyFont="1" applyFill="1" applyBorder="1" applyAlignment="1">
      <alignment horizontal="center" vertical="center" shrinkToFit="1"/>
    </xf>
    <xf numFmtId="0" fontId="23" fillId="34" borderId="13" xfId="0" applyFont="1" applyFill="1" applyBorder="1" applyAlignment="1">
      <alignment horizontal="center" vertical="center"/>
    </xf>
    <xf numFmtId="0" fontId="23" fillId="34" borderId="14" xfId="0" applyFont="1" applyFill="1" applyBorder="1" applyAlignment="1">
      <alignment horizontal="center" vertical="center"/>
    </xf>
    <xf numFmtId="0" fontId="23" fillId="34" borderId="12" xfId="0" applyFont="1" applyFill="1" applyBorder="1" applyAlignment="1">
      <alignment horizontal="center" vertical="center"/>
    </xf>
    <xf numFmtId="0" fontId="23" fillId="34" borderId="15" xfId="0" applyNumberFormat="1" applyFont="1" applyFill="1" applyBorder="1" applyAlignment="1">
      <alignment horizontal="center" vertical="center"/>
    </xf>
    <xf numFmtId="0" fontId="23" fillId="34" borderId="16" xfId="0" applyNumberFormat="1" applyFont="1" applyFill="1" applyBorder="1" applyAlignment="1">
      <alignment horizontal="center" vertical="center"/>
    </xf>
    <xf numFmtId="0" fontId="23" fillId="34" borderId="13" xfId="0" applyNumberFormat="1" applyFont="1" applyFill="1" applyBorder="1" applyAlignment="1">
      <alignment horizontal="center" vertical="center"/>
    </xf>
    <xf numFmtId="0" fontId="23" fillId="34" borderId="17" xfId="0" applyNumberFormat="1" applyFont="1" applyFill="1" applyBorder="1" applyAlignment="1">
      <alignment horizontal="center" vertical="center"/>
    </xf>
    <xf numFmtId="0" fontId="23" fillId="34" borderId="15" xfId="0" applyFont="1" applyFill="1" applyBorder="1" applyAlignment="1">
      <alignment horizontal="center" vertical="center"/>
    </xf>
    <xf numFmtId="176" fontId="23" fillId="34" borderId="15" xfId="0" applyNumberFormat="1" applyFont="1" applyFill="1" applyBorder="1" applyAlignment="1">
      <alignment horizontal="center" vertical="center"/>
    </xf>
    <xf numFmtId="176" fontId="23" fillId="34" borderId="18" xfId="0" applyNumberFormat="1" applyFont="1" applyFill="1" applyBorder="1" applyAlignment="1">
      <alignment horizontal="center" vertical="center"/>
    </xf>
    <xf numFmtId="0" fontId="23" fillId="34" borderId="19" xfId="0" applyNumberFormat="1" applyFont="1" applyFill="1" applyBorder="1" applyAlignment="1">
      <alignment horizontal="center" vertical="center"/>
    </xf>
    <xf numFmtId="0" fontId="23" fillId="34" borderId="20" xfId="0" applyNumberFormat="1" applyFont="1" applyFill="1" applyBorder="1" applyAlignment="1">
      <alignment horizontal="center" vertical="center"/>
    </xf>
    <xf numFmtId="0" fontId="27" fillId="35" borderId="20" xfId="0" applyNumberFormat="1" applyFont="1" applyFill="1" applyBorder="1" applyAlignment="1">
      <alignment horizontal="center" vertical="center"/>
    </xf>
    <xf numFmtId="0" fontId="23" fillId="34" borderId="21" xfId="0" applyNumberFormat="1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/>
    <xf numFmtId="0" fontId="28" fillId="0" borderId="24" xfId="0" applyFont="1" applyBorder="1" applyAlignment="1"/>
    <xf numFmtId="0" fontId="28" fillId="0" borderId="22" xfId="0" applyFont="1" applyBorder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28" fillId="0" borderId="25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28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4" fontId="28" fillId="0" borderId="25" xfId="0" applyNumberFormat="1" applyFont="1" applyBorder="1" applyAlignment="1">
      <alignment horizontal="center"/>
    </xf>
    <xf numFmtId="14" fontId="28" fillId="0" borderId="22" xfId="0" applyNumberFormat="1" applyFont="1" applyBorder="1" applyAlignment="1">
      <alignment horizontal="center"/>
    </xf>
    <xf numFmtId="177" fontId="28" fillId="0" borderId="23" xfId="0" applyNumberFormat="1" applyFont="1" applyBorder="1" applyAlignment="1"/>
    <xf numFmtId="0" fontId="28" fillId="0" borderId="25" xfId="0" applyFont="1" applyBorder="1" applyAlignment="1"/>
    <xf numFmtId="0" fontId="28" fillId="0" borderId="29" xfId="0" applyFont="1" applyBorder="1" applyAlignment="1"/>
    <xf numFmtId="0" fontId="28" fillId="0" borderId="22" xfId="0" applyFont="1" applyBorder="1" applyAlignment="1"/>
    <xf numFmtId="0" fontId="28" fillId="0" borderId="30" xfId="0" applyFont="1" applyBorder="1" applyAlignment="1"/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23" fillId="34" borderId="32" xfId="0" applyFont="1" applyFill="1" applyBorder="1" applyAlignment="1">
      <alignment horizontal="center" vertical="center" shrinkToFit="1"/>
    </xf>
    <xf numFmtId="9" fontId="0" fillId="0" borderId="34" xfId="1" applyFont="1" applyBorder="1">
      <alignment vertical="center"/>
    </xf>
    <xf numFmtId="9" fontId="0" fillId="0" borderId="36" xfId="1" applyFont="1" applyBorder="1">
      <alignment vertical="center"/>
    </xf>
    <xf numFmtId="0" fontId="0" fillId="0" borderId="26" xfId="0" applyNumberFormat="1" applyBorder="1">
      <alignment vertical="center"/>
    </xf>
    <xf numFmtId="0" fontId="0" fillId="0" borderId="31" xfId="0" applyNumberFormat="1" applyBorder="1">
      <alignment vertical="center"/>
    </xf>
    <xf numFmtId="0" fontId="0" fillId="0" borderId="41" xfId="0" applyNumberFormat="1" applyBorder="1">
      <alignment vertical="center"/>
    </xf>
    <xf numFmtId="9" fontId="0" fillId="0" borderId="25" xfId="1" applyFont="1" applyBorder="1">
      <alignment vertical="center"/>
    </xf>
    <xf numFmtId="9" fontId="0" fillId="0" borderId="24" xfId="1" applyFont="1" applyBorder="1">
      <alignment vertical="center"/>
    </xf>
    <xf numFmtId="9" fontId="0" fillId="0" borderId="44" xfId="1" applyFont="1" applyBorder="1">
      <alignment vertical="center"/>
    </xf>
    <xf numFmtId="9" fontId="0" fillId="0" borderId="45" xfId="1" applyFont="1" applyBorder="1">
      <alignment vertical="center"/>
    </xf>
    <xf numFmtId="0" fontId="17" fillId="33" borderId="12" xfId="0" applyNumberFormat="1" applyFont="1" applyFill="1" applyBorder="1" applyAlignment="1">
      <alignment horizontal="center" vertical="center"/>
    </xf>
    <xf numFmtId="0" fontId="17" fillId="33" borderId="15" xfId="0" applyNumberFormat="1" applyFont="1" applyFill="1" applyBorder="1" applyAlignment="1">
      <alignment horizontal="center" vertical="center"/>
    </xf>
    <xf numFmtId="0" fontId="17" fillId="33" borderId="14" xfId="0" applyNumberFormat="1" applyFont="1" applyFill="1" applyBorder="1" applyAlignment="1">
      <alignment horizontal="center" vertical="center"/>
    </xf>
    <xf numFmtId="0" fontId="17" fillId="33" borderId="49" xfId="0" applyNumberFormat="1" applyFont="1" applyFill="1" applyBorder="1" applyAlignment="1">
      <alignment horizontal="center" vertical="center"/>
    </xf>
    <xf numFmtId="0" fontId="17" fillId="33" borderId="50" xfId="0" applyNumberFormat="1" applyFont="1" applyFill="1" applyBorder="1" applyAlignment="1">
      <alignment horizontal="center" vertical="center"/>
    </xf>
    <xf numFmtId="0" fontId="17" fillId="33" borderId="51" xfId="0" applyNumberFormat="1" applyFont="1" applyFill="1" applyBorder="1" applyAlignment="1">
      <alignment horizontal="center" vertical="center"/>
    </xf>
    <xf numFmtId="9" fontId="0" fillId="0" borderId="53" xfId="1" applyFont="1" applyBorder="1">
      <alignment vertical="center"/>
    </xf>
    <xf numFmtId="9" fontId="0" fillId="0" borderId="55" xfId="1" applyFont="1" applyBorder="1">
      <alignment vertical="center"/>
    </xf>
    <xf numFmtId="9" fontId="0" fillId="0" borderId="57" xfId="1" applyFont="1" applyBorder="1">
      <alignment vertical="center"/>
    </xf>
    <xf numFmtId="0" fontId="0" fillId="0" borderId="41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0" fillId="0" borderId="52" xfId="0" applyNumberFormat="1" applyBorder="1" applyAlignment="1">
      <alignment horizontal="center" vertical="center"/>
    </xf>
    <xf numFmtId="0" fontId="0" fillId="0" borderId="54" xfId="0" applyNumberFormat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14" fillId="36" borderId="0" xfId="0" applyFont="1" applyFill="1" applyBorder="1">
      <alignment vertical="center"/>
    </xf>
    <xf numFmtId="0" fontId="29" fillId="36" borderId="0" xfId="0" applyFont="1" applyFill="1" applyBorder="1">
      <alignment vertical="center"/>
    </xf>
    <xf numFmtId="0" fontId="0" fillId="0" borderId="58" xfId="0" applyBorder="1" applyAlignment="1">
      <alignment horizontal="center" vertical="center"/>
    </xf>
    <xf numFmtId="178" fontId="0" fillId="0" borderId="58" xfId="0" applyNumberFormat="1" applyBorder="1" applyAlignment="1">
      <alignment horizontal="center" vertical="center"/>
    </xf>
    <xf numFmtId="0" fontId="17" fillId="33" borderId="60" xfId="0" applyFont="1" applyFill="1" applyBorder="1">
      <alignment vertical="center"/>
    </xf>
    <xf numFmtId="0" fontId="17" fillId="33" borderId="60" xfId="0" applyFont="1" applyFill="1" applyBorder="1" applyAlignment="1">
      <alignment horizontal="center" vertical="center"/>
    </xf>
    <xf numFmtId="0" fontId="17" fillId="33" borderId="59" xfId="0" applyFont="1" applyFill="1" applyBorder="1">
      <alignment vertical="center"/>
    </xf>
    <xf numFmtId="0" fontId="17" fillId="33" borderId="59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4" xfId="0" applyNumberFormat="1" applyBorder="1" applyAlignment="1">
      <alignment horizontal="right" vertical="center"/>
    </xf>
    <xf numFmtId="179" fontId="0" fillId="0" borderId="65" xfId="0" applyNumberFormat="1" applyBorder="1" applyAlignment="1">
      <alignment horizontal="right" vertical="center"/>
    </xf>
    <xf numFmtId="179" fontId="0" fillId="0" borderId="36" xfId="0" applyNumberFormat="1" applyBorder="1" applyAlignment="1">
      <alignment horizontal="right" vertical="center"/>
    </xf>
    <xf numFmtId="0" fontId="17" fillId="33" borderId="66" xfId="0" applyFont="1" applyFill="1" applyBorder="1" applyAlignment="1">
      <alignment horizontal="center" vertical="center"/>
    </xf>
    <xf numFmtId="0" fontId="17" fillId="33" borderId="46" xfId="0" applyFont="1" applyFill="1" applyBorder="1" applyAlignment="1">
      <alignment horizontal="center" vertical="center"/>
    </xf>
    <xf numFmtId="0" fontId="17" fillId="33" borderId="48" xfId="0" applyFont="1" applyFill="1" applyBorder="1" applyAlignment="1">
      <alignment horizontal="center" vertical="center"/>
    </xf>
    <xf numFmtId="179" fontId="0" fillId="0" borderId="68" xfId="0" applyNumberFormat="1" applyBorder="1" applyAlignment="1">
      <alignment horizontal="right" vertical="center"/>
    </xf>
    <xf numFmtId="179" fontId="0" fillId="0" borderId="69" xfId="0" applyNumberFormat="1" applyBorder="1" applyAlignment="1">
      <alignment horizontal="right" vertical="center"/>
    </xf>
    <xf numFmtId="179" fontId="0" fillId="0" borderId="63" xfId="0" applyNumberFormat="1" applyBorder="1" applyAlignment="1">
      <alignment horizontal="right" vertical="center"/>
    </xf>
    <xf numFmtId="179" fontId="0" fillId="0" borderId="64" xfId="0" applyNumberFormat="1" applyBorder="1" applyAlignment="1">
      <alignment horizontal="right" vertical="center"/>
    </xf>
    <xf numFmtId="0" fontId="17" fillId="33" borderId="70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7" fillId="33" borderId="72" xfId="0" applyFont="1" applyFill="1" applyBorder="1" applyAlignment="1">
      <alignment horizontal="center" vertical="center"/>
    </xf>
    <xf numFmtId="179" fontId="0" fillId="0" borderId="73" xfId="0" applyNumberFormat="1" applyBorder="1" applyAlignment="1">
      <alignment horizontal="right" vertical="center"/>
    </xf>
    <xf numFmtId="179" fontId="0" fillId="0" borderId="74" xfId="0" applyNumberFormat="1" applyBorder="1" applyAlignment="1">
      <alignment horizontal="right" vertical="center"/>
    </xf>
    <xf numFmtId="179" fontId="0" fillId="0" borderId="75" xfId="0" applyNumberFormat="1" applyBorder="1" applyAlignment="1">
      <alignment horizontal="right" vertical="center"/>
    </xf>
    <xf numFmtId="179" fontId="0" fillId="0" borderId="76" xfId="0" applyNumberFormat="1" applyBorder="1" applyAlignment="1">
      <alignment horizontal="right" vertical="center"/>
    </xf>
    <xf numFmtId="179" fontId="0" fillId="0" borderId="6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179" fontId="0" fillId="0" borderId="35" xfId="0" applyNumberFormat="1" applyBorder="1" applyAlignment="1">
      <alignment horizontal="right" vertical="center"/>
    </xf>
    <xf numFmtId="179" fontId="0" fillId="0" borderId="67" xfId="0" applyNumberFormat="1" applyBorder="1" applyAlignment="1">
      <alignment horizontal="right" vertical="center"/>
    </xf>
    <xf numFmtId="0" fontId="17" fillId="33" borderId="77" xfId="0" applyFont="1" applyFill="1" applyBorder="1" applyAlignment="1">
      <alignment horizontal="center" vertical="center"/>
    </xf>
    <xf numFmtId="179" fontId="0" fillId="0" borderId="78" xfId="0" applyNumberFormat="1" applyBorder="1" applyAlignment="1">
      <alignment horizontal="right" vertical="center"/>
    </xf>
    <xf numFmtId="179" fontId="0" fillId="0" borderId="44" xfId="0" applyNumberFormat="1" applyBorder="1" applyAlignment="1">
      <alignment horizontal="right" vertical="center"/>
    </xf>
    <xf numFmtId="179" fontId="0" fillId="0" borderId="45" xfId="0" applyNumberFormat="1" applyBorder="1" applyAlignment="1">
      <alignment horizontal="right" vertical="center"/>
    </xf>
    <xf numFmtId="179" fontId="0" fillId="0" borderId="79" xfId="0" applyNumberFormat="1" applyBorder="1" applyAlignment="1">
      <alignment horizontal="right" vertical="center"/>
    </xf>
    <xf numFmtId="0" fontId="17" fillId="33" borderId="18" xfId="0" applyFont="1" applyFill="1" applyBorder="1" applyAlignment="1">
      <alignment horizontal="center" vertical="center"/>
    </xf>
    <xf numFmtId="179" fontId="0" fillId="0" borderId="80" xfId="0" applyNumberFormat="1" applyBorder="1" applyAlignment="1">
      <alignment horizontal="right" vertical="center"/>
    </xf>
    <xf numFmtId="179" fontId="0" fillId="0" borderId="28" xfId="0" applyNumberFormat="1" applyBorder="1" applyAlignment="1">
      <alignment horizontal="right" vertical="center"/>
    </xf>
    <xf numFmtId="179" fontId="0" fillId="0" borderId="81" xfId="0" applyNumberFormat="1" applyBorder="1" applyAlignment="1">
      <alignment horizontal="right" vertical="center"/>
    </xf>
    <xf numFmtId="179" fontId="0" fillId="0" borderId="82" xfId="0" applyNumberFormat="1" applyBorder="1" applyAlignment="1">
      <alignment horizontal="right" vertical="center"/>
    </xf>
    <xf numFmtId="179" fontId="0" fillId="0" borderId="37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71" xfId="0" applyNumberFormat="1" applyBorder="1" applyAlignment="1">
      <alignment horizontal="right" vertical="center"/>
    </xf>
    <xf numFmtId="0" fontId="17" fillId="33" borderId="83" xfId="0" applyFont="1" applyFill="1" applyBorder="1" applyAlignment="1">
      <alignment horizontal="center" vertical="center"/>
    </xf>
    <xf numFmtId="179" fontId="0" fillId="0" borderId="40" xfId="0" applyNumberFormat="1" applyBorder="1" applyAlignment="1">
      <alignment horizontal="right" vertical="center"/>
    </xf>
    <xf numFmtId="179" fontId="0" fillId="0" borderId="84" xfId="0" applyNumberFormat="1" applyBorder="1" applyAlignment="1">
      <alignment horizontal="right" vertical="center"/>
    </xf>
    <xf numFmtId="179" fontId="0" fillId="0" borderId="85" xfId="0" applyNumberFormat="1" applyBorder="1" applyAlignment="1">
      <alignment horizontal="right" vertical="center"/>
    </xf>
    <xf numFmtId="179" fontId="0" fillId="0" borderId="86" xfId="0" applyNumberFormat="1" applyBorder="1" applyAlignment="1">
      <alignment horizontal="right" vertical="center"/>
    </xf>
    <xf numFmtId="0" fontId="0" fillId="0" borderId="74" xfId="0" applyBorder="1">
      <alignment vertical="center"/>
    </xf>
    <xf numFmtId="0" fontId="0" fillId="0" borderId="88" xfId="0" applyBorder="1">
      <alignment vertical="center"/>
    </xf>
    <xf numFmtId="0" fontId="0" fillId="0" borderId="73" xfId="0" applyBorder="1">
      <alignment vertical="center"/>
    </xf>
    <xf numFmtId="0" fontId="0" fillId="0" borderId="75" xfId="0" applyBorder="1">
      <alignment vertical="center"/>
    </xf>
    <xf numFmtId="0" fontId="0" fillId="0" borderId="84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4" xfId="0" applyBorder="1">
      <alignment vertical="center"/>
    </xf>
    <xf numFmtId="0" fontId="0" fillId="0" borderId="89" xfId="0" applyBorder="1">
      <alignment vertical="center"/>
    </xf>
    <xf numFmtId="0" fontId="0" fillId="0" borderId="40" xfId="0" applyBorder="1">
      <alignment vertical="center"/>
    </xf>
    <xf numFmtId="0" fontId="0" fillId="0" borderId="85" xfId="0" applyBorder="1">
      <alignment vertical="center"/>
    </xf>
    <xf numFmtId="0" fontId="0" fillId="0" borderId="30" xfId="0" applyBorder="1">
      <alignment vertical="center"/>
    </xf>
    <xf numFmtId="0" fontId="0" fillId="0" borderId="30" xfId="0" applyBorder="1" applyAlignment="1">
      <alignment horizontal="center" vertical="center"/>
    </xf>
    <xf numFmtId="0" fontId="0" fillId="0" borderId="91" xfId="0" applyBorder="1">
      <alignment vertical="center"/>
    </xf>
    <xf numFmtId="0" fontId="17" fillId="33" borderId="16" xfId="0" applyFont="1" applyFill="1" applyBorder="1" applyAlignment="1">
      <alignment horizontal="center" vertical="center"/>
    </xf>
    <xf numFmtId="0" fontId="17" fillId="33" borderId="32" xfId="0" applyFont="1" applyFill="1" applyBorder="1" applyAlignment="1">
      <alignment horizontal="center" vertical="center"/>
    </xf>
    <xf numFmtId="0" fontId="17" fillId="33" borderId="92" xfId="0" applyFont="1" applyFill="1" applyBorder="1" applyAlignment="1">
      <alignment horizontal="center" vertical="center" wrapText="1"/>
    </xf>
    <xf numFmtId="0" fontId="0" fillId="0" borderId="93" xfId="0" applyBorder="1" applyAlignment="1">
      <alignment horizontal="center" vertical="center"/>
    </xf>
    <xf numFmtId="0" fontId="0" fillId="0" borderId="94" xfId="0" applyBorder="1">
      <alignment vertical="center"/>
    </xf>
    <xf numFmtId="0" fontId="0" fillId="0" borderId="37" xfId="0" applyBorder="1">
      <alignment vertical="center"/>
    </xf>
    <xf numFmtId="0" fontId="0" fillId="0" borderId="26" xfId="0" applyBorder="1">
      <alignment vertical="center"/>
    </xf>
    <xf numFmtId="0" fontId="0" fillId="0" borderId="90" xfId="0" applyBorder="1">
      <alignment vertical="center"/>
    </xf>
    <xf numFmtId="0" fontId="0" fillId="0" borderId="93" xfId="0" applyBorder="1">
      <alignment vertical="center"/>
    </xf>
    <xf numFmtId="0" fontId="0" fillId="0" borderId="41" xfId="0" applyBorder="1">
      <alignment vertical="center"/>
    </xf>
    <xf numFmtId="0" fontId="0" fillId="0" borderId="31" xfId="0" applyBorder="1">
      <alignment vertical="center"/>
    </xf>
    <xf numFmtId="0" fontId="0" fillId="0" borderId="87" xfId="0" applyBorder="1" applyAlignment="1">
      <alignment horizontal="center" vertical="center"/>
    </xf>
    <xf numFmtId="14" fontId="0" fillId="0" borderId="26" xfId="0" applyNumberFormat="1" applyBorder="1">
      <alignment vertical="center"/>
    </xf>
    <xf numFmtId="14" fontId="0" fillId="0" borderId="31" xfId="0" applyNumberFormat="1" applyBorder="1">
      <alignment vertical="center"/>
    </xf>
    <xf numFmtId="14" fontId="0" fillId="0" borderId="84" xfId="0" applyNumberFormat="1" applyBorder="1">
      <alignment vertical="center"/>
    </xf>
    <xf numFmtId="14" fontId="0" fillId="0" borderId="85" xfId="0" applyNumberFormat="1" applyBorder="1">
      <alignment vertical="center"/>
    </xf>
    <xf numFmtId="14" fontId="0" fillId="0" borderId="41" xfId="0" applyNumberFormat="1" applyBorder="1">
      <alignment vertical="center"/>
    </xf>
    <xf numFmtId="14" fontId="0" fillId="0" borderId="30" xfId="0" applyNumberFormat="1" applyBorder="1">
      <alignment vertical="center"/>
    </xf>
    <xf numFmtId="0" fontId="17" fillId="33" borderId="17" xfId="0" applyFont="1" applyFill="1" applyBorder="1" applyAlignment="1">
      <alignment horizontal="center" vertical="center"/>
    </xf>
    <xf numFmtId="0" fontId="17" fillId="33" borderId="32" xfId="0" applyFont="1" applyFill="1" applyBorder="1" applyAlignment="1">
      <alignment horizontal="center" vertical="center" wrapText="1"/>
    </xf>
    <xf numFmtId="14" fontId="0" fillId="0" borderId="29" xfId="0" applyNumberFormat="1" applyBorder="1" applyAlignment="1">
      <alignment vertical="center" wrapText="1"/>
    </xf>
    <xf numFmtId="14" fontId="0" fillId="0" borderId="28" xfId="0" applyNumberFormat="1" applyBorder="1" applyAlignment="1">
      <alignment vertical="center" wrapText="1"/>
    </xf>
    <xf numFmtId="14" fontId="0" fillId="0" borderId="81" xfId="0" applyNumberFormat="1" applyBorder="1" applyAlignment="1">
      <alignment vertical="center" wrapText="1"/>
    </xf>
    <xf numFmtId="14" fontId="0" fillId="0" borderId="40" xfId="0" applyNumberFormat="1" applyBorder="1" applyAlignment="1">
      <alignment vertical="center" shrinkToFit="1"/>
    </xf>
    <xf numFmtId="14" fontId="0" fillId="0" borderId="84" xfId="0" applyNumberFormat="1" applyBorder="1" applyAlignment="1">
      <alignment vertical="center" shrinkToFit="1"/>
    </xf>
    <xf numFmtId="14" fontId="0" fillId="0" borderId="85" xfId="0" applyNumberFormat="1" applyBorder="1" applyAlignment="1">
      <alignment vertical="center" shrinkToFit="1"/>
    </xf>
    <xf numFmtId="14" fontId="0" fillId="0" borderId="40" xfId="0" applyNumberFormat="1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73" xfId="0" applyBorder="1" applyAlignment="1">
      <alignment horizontal="left" vertical="center" shrinkToFit="1"/>
    </xf>
    <xf numFmtId="14" fontId="0" fillId="0" borderId="84" xfId="0" applyNumberFormat="1" applyBorder="1" applyAlignment="1">
      <alignment horizontal="center" vertical="center" shrinkToFit="1"/>
    </xf>
    <xf numFmtId="0" fontId="0" fillId="0" borderId="84" xfId="0" applyBorder="1" applyAlignment="1">
      <alignment horizontal="center" vertical="center" shrinkToFit="1"/>
    </xf>
    <xf numFmtId="0" fontId="0" fillId="0" borderId="74" xfId="0" applyBorder="1" applyAlignment="1">
      <alignment horizontal="left" vertical="center" shrinkToFit="1"/>
    </xf>
    <xf numFmtId="14" fontId="0" fillId="0" borderId="85" xfId="0" applyNumberFormat="1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0" borderId="75" xfId="0" applyBorder="1" applyAlignment="1">
      <alignment horizontal="left" vertical="center" shrinkToFit="1"/>
    </xf>
    <xf numFmtId="14" fontId="0" fillId="0" borderId="40" xfId="0" applyNumberFormat="1" applyBorder="1" applyAlignment="1">
      <alignment horizontal="center" vertical="center" wrapText="1" shrinkToFit="1"/>
    </xf>
    <xf numFmtId="14" fontId="0" fillId="0" borderId="84" xfId="0" applyNumberFormat="1" applyBorder="1" applyAlignment="1">
      <alignment horizontal="center" vertical="center" wrapText="1" shrinkToFit="1"/>
    </xf>
    <xf numFmtId="14" fontId="0" fillId="0" borderId="40" xfId="0" applyNumberFormat="1" applyBorder="1" applyAlignment="1">
      <alignment horizontal="left" vertical="center" wrapText="1" shrinkToFit="1"/>
    </xf>
    <xf numFmtId="14" fontId="0" fillId="0" borderId="84" xfId="0" applyNumberFormat="1" applyBorder="1" applyAlignment="1">
      <alignment horizontal="left" vertical="center" wrapText="1" shrinkToFit="1"/>
    </xf>
    <xf numFmtId="14" fontId="0" fillId="0" borderId="85" xfId="0" applyNumberFormat="1" applyBorder="1" applyAlignment="1">
      <alignment horizontal="left" vertical="center" wrapText="1" shrinkToFit="1"/>
    </xf>
    <xf numFmtId="0" fontId="0" fillId="0" borderId="40" xfId="0" applyNumberFormat="1" applyBorder="1" applyAlignment="1">
      <alignment horizontal="center" vertical="center" shrinkToFit="1"/>
    </xf>
    <xf numFmtId="0" fontId="0" fillId="0" borderId="84" xfId="0" applyNumberFormat="1" applyBorder="1" applyAlignment="1">
      <alignment horizontal="center" vertical="center" shrinkToFit="1"/>
    </xf>
    <xf numFmtId="0" fontId="0" fillId="0" borderId="85" xfId="0" applyNumberFormat="1" applyBorder="1" applyAlignment="1">
      <alignment horizontal="center" vertical="center" shrinkToFit="1"/>
    </xf>
    <xf numFmtId="0" fontId="0" fillId="0" borderId="40" xfId="0" applyNumberFormat="1" applyBorder="1" applyAlignment="1">
      <alignment horizontal="center" vertical="center" wrapText="1" shrinkToFit="1"/>
    </xf>
    <xf numFmtId="0" fontId="0" fillId="0" borderId="84" xfId="0" applyNumberFormat="1" applyBorder="1" applyAlignment="1">
      <alignment horizontal="center" vertical="center" wrapText="1" shrinkToFit="1"/>
    </xf>
    <xf numFmtId="0" fontId="0" fillId="0" borderId="85" xfId="0" applyNumberFormat="1" applyBorder="1" applyAlignment="1">
      <alignment horizontal="center" vertical="center" wrapText="1" shrinkToFit="1"/>
    </xf>
    <xf numFmtId="14" fontId="0" fillId="0" borderId="85" xfId="0" applyNumberFormat="1" applyBorder="1" applyAlignment="1">
      <alignment horizontal="center" vertical="center" wrapText="1" shrinkToFit="1"/>
    </xf>
    <xf numFmtId="49" fontId="29" fillId="36" borderId="0" xfId="0" applyNumberFormat="1" applyFont="1" applyFill="1" applyBorder="1">
      <alignment vertical="center"/>
    </xf>
    <xf numFmtId="0" fontId="0" fillId="0" borderId="27" xfId="0" applyBorder="1">
      <alignment vertical="center"/>
    </xf>
    <xf numFmtId="0" fontId="0" fillId="0" borderId="34" xfId="0" applyBorder="1">
      <alignment vertical="center"/>
    </xf>
    <xf numFmtId="0" fontId="0" fillId="0" borderId="65" xfId="0" applyBorder="1">
      <alignment vertical="center"/>
    </xf>
    <xf numFmtId="0" fontId="0" fillId="0" borderId="36" xfId="0" applyBorder="1">
      <alignment vertical="center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0" fillId="0" borderId="26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71" xfId="0" applyBorder="1" applyAlignment="1">
      <alignment horizontal="left" vertical="center"/>
    </xf>
    <xf numFmtId="0" fontId="0" fillId="0" borderId="76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67" xfId="0" applyBorder="1">
      <alignment vertical="center"/>
    </xf>
    <xf numFmtId="0" fontId="0" fillId="0" borderId="41" xfId="0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17" fillId="33" borderId="12" xfId="0" applyFont="1" applyFill="1" applyBorder="1" applyAlignment="1">
      <alignment horizontal="center" vertical="center"/>
    </xf>
    <xf numFmtId="0" fontId="17" fillId="33" borderId="13" xfId="0" applyFont="1" applyFill="1" applyBorder="1" applyAlignment="1">
      <alignment horizontal="center" vertical="center"/>
    </xf>
    <xf numFmtId="0" fontId="17" fillId="33" borderId="15" xfId="0" applyFont="1" applyFill="1" applyBorder="1" applyAlignment="1">
      <alignment horizontal="center" vertical="center"/>
    </xf>
    <xf numFmtId="0" fontId="17" fillId="33" borderId="9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5" fillId="0" borderId="0" xfId="43" applyFont="1" applyAlignment="1">
      <alignment vertical="center"/>
    </xf>
    <xf numFmtId="0" fontId="32" fillId="0" borderId="0" xfId="43" applyFont="1"/>
    <xf numFmtId="0" fontId="30" fillId="0" borderId="0" xfId="43"/>
    <xf numFmtId="0" fontId="33" fillId="0" borderId="0" xfId="43" applyFont="1"/>
    <xf numFmtId="0" fontId="34" fillId="0" borderId="0" xfId="43" applyFont="1"/>
    <xf numFmtId="0" fontId="30" fillId="0" borderId="0" xfId="43" applyAlignment="1">
      <alignment vertical="center"/>
    </xf>
    <xf numFmtId="0" fontId="36" fillId="0" borderId="0" xfId="43" applyFont="1"/>
    <xf numFmtId="0" fontId="37" fillId="0" borderId="0" xfId="43" applyFont="1"/>
    <xf numFmtId="0" fontId="38" fillId="0" borderId="0" xfId="43" applyFont="1"/>
    <xf numFmtId="0" fontId="39" fillId="0" borderId="0" xfId="43" applyFont="1"/>
    <xf numFmtId="0" fontId="30" fillId="0" borderId="0" xfId="43" applyAlignment="1">
      <alignment horizontal="right"/>
    </xf>
    <xf numFmtId="0" fontId="40" fillId="0" borderId="0" xfId="43" applyFont="1" applyAlignment="1">
      <alignment horizontal="right"/>
    </xf>
    <xf numFmtId="49" fontId="0" fillId="0" borderId="0" xfId="0" applyNumberFormat="1" applyAlignment="1">
      <alignment vertical="center" wrapText="1"/>
    </xf>
    <xf numFmtId="49" fontId="41" fillId="0" borderId="0" xfId="0" applyNumberFormat="1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41" fillId="0" borderId="0" xfId="0" applyFont="1" applyAlignment="1">
      <alignment horizontal="right" vertical="center" wrapText="1"/>
    </xf>
    <xf numFmtId="14" fontId="41" fillId="0" borderId="0" xfId="0" applyNumberFormat="1" applyFont="1" applyAlignment="1">
      <alignment horizontal="right" vertical="center" wrapText="1"/>
    </xf>
    <xf numFmtId="0" fontId="41" fillId="0" borderId="0" xfId="0" applyFont="1" applyAlignment="1">
      <alignment vertical="center" wrapText="1"/>
    </xf>
    <xf numFmtId="22" fontId="41" fillId="0" borderId="0" xfId="0" applyNumberFormat="1" applyFont="1" applyAlignment="1">
      <alignment horizontal="right" vertical="center" wrapText="1"/>
    </xf>
    <xf numFmtId="180" fontId="0" fillId="0" borderId="0" xfId="0" applyNumberFormat="1">
      <alignment vertical="center"/>
    </xf>
    <xf numFmtId="14" fontId="35" fillId="0" borderId="0" xfId="43" applyNumberFormat="1" applyFont="1" applyAlignment="1">
      <alignment horizontal="left"/>
    </xf>
    <xf numFmtId="0" fontId="42" fillId="0" borderId="0" xfId="43" applyFont="1" applyAlignment="1">
      <alignment horizontal="right"/>
    </xf>
    <xf numFmtId="14" fontId="43" fillId="0" borderId="0" xfId="43" applyNumberFormat="1" applyFont="1" applyAlignment="1">
      <alignment horizontal="left"/>
    </xf>
    <xf numFmtId="0" fontId="17" fillId="33" borderId="10" xfId="0" applyFont="1" applyFill="1" applyBorder="1" applyAlignment="1">
      <alignment horizontal="center" vertical="center"/>
    </xf>
    <xf numFmtId="0" fontId="17" fillId="33" borderId="37" xfId="0" applyNumberFormat="1" applyFont="1" applyFill="1" applyBorder="1" applyAlignment="1">
      <alignment horizontal="center" vertical="center"/>
    </xf>
    <xf numFmtId="0" fontId="17" fillId="33" borderId="43" xfId="0" applyNumberFormat="1" applyFont="1" applyFill="1" applyBorder="1" applyAlignment="1">
      <alignment horizontal="center" vertical="center"/>
    </xf>
    <xf numFmtId="0" fontId="17" fillId="33" borderId="40" xfId="0" applyNumberFormat="1" applyFont="1" applyFill="1" applyBorder="1" applyAlignment="1">
      <alignment horizontal="center" vertical="center" wrapText="1"/>
    </xf>
    <xf numFmtId="0" fontId="17" fillId="33" borderId="47" xfId="0" applyNumberFormat="1" applyFont="1" applyFill="1" applyBorder="1" applyAlignment="1">
      <alignment horizontal="center" vertical="center"/>
    </xf>
    <xf numFmtId="0" fontId="17" fillId="33" borderId="46" xfId="0" applyNumberFormat="1" applyFont="1" applyFill="1" applyBorder="1" applyAlignment="1">
      <alignment horizontal="center" vertical="center"/>
    </xf>
    <xf numFmtId="0" fontId="17" fillId="33" borderId="48" xfId="0" applyNumberFormat="1" applyFont="1" applyFill="1" applyBorder="1" applyAlignment="1">
      <alignment horizontal="center" vertical="center"/>
    </xf>
    <xf numFmtId="0" fontId="17" fillId="33" borderId="61" xfId="0" applyFont="1" applyFill="1" applyBorder="1" applyAlignment="1">
      <alignment horizontal="center" vertical="center"/>
    </xf>
    <xf numFmtId="0" fontId="17" fillId="33" borderId="59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44">
    <cellStyle name="20% - 强调文字颜色 1" xfId="20" builtinId="30" customBuiltin="1"/>
    <cellStyle name="20% - 强调文字颜色 2" xfId="24" builtinId="34" customBuiltin="1"/>
    <cellStyle name="20% - 强调文字颜色 3" xfId="28" builtinId="38" customBuiltin="1"/>
    <cellStyle name="20% - 强调文字颜色 4" xfId="32" builtinId="42" customBuiltin="1"/>
    <cellStyle name="20% - 强调文字颜色 5" xfId="36" builtinId="46" customBuiltin="1"/>
    <cellStyle name="20% - 强调文字颜色 6" xfId="40" builtinId="50" customBuiltin="1"/>
    <cellStyle name="40% - 强调文字颜色 1" xfId="21" builtinId="31" customBuiltin="1"/>
    <cellStyle name="40% - 强调文字颜色 2" xfId="25" builtinId="35" customBuiltin="1"/>
    <cellStyle name="40% - 强调文字颜色 3" xfId="29" builtinId="39" customBuiltin="1"/>
    <cellStyle name="40% - 强调文字颜色 4" xfId="33" builtinId="43" customBuiltin="1"/>
    <cellStyle name="40% - 强调文字颜色 5" xfId="37" builtinId="47" customBuiltin="1"/>
    <cellStyle name="40% - 强调文字颜色 6" xfId="41" builtinId="51" customBuiltin="1"/>
    <cellStyle name="60% - 强调文字颜色 1" xfId="22" builtinId="32" customBuiltin="1"/>
    <cellStyle name="60% - 强调文字颜色 2" xfId="26" builtinId="36" customBuiltin="1"/>
    <cellStyle name="60% - 强调文字颜色 3" xfId="30" builtinId="40" customBuiltin="1"/>
    <cellStyle name="60% - 强调文字颜色 4" xfId="34" builtinId="44" customBuiltin="1"/>
    <cellStyle name="60% - 强调文字颜色 5" xfId="38" builtinId="48" customBuiltin="1"/>
    <cellStyle name="60% - 强调文字颜色 6" xfId="42" builtinId="52" customBuiltin="1"/>
    <cellStyle name="百分比" xfId="1" builtinId="5"/>
    <cellStyle name="标题" xfId="2" builtinId="15" customBuiltin="1"/>
    <cellStyle name="标题 1" xfId="3" builtinId="16" customBuiltin="1"/>
    <cellStyle name="标题 2" xfId="4" builtinId="17" customBuiltin="1"/>
    <cellStyle name="标题 3" xfId="5" builtinId="18" customBuiltin="1"/>
    <cellStyle name="标题 4" xfId="6" builtinId="19" customBuiltin="1"/>
    <cellStyle name="標準 2" xfId="43"/>
    <cellStyle name="差" xfId="8" builtinId="27" customBuiltin="1"/>
    <cellStyle name="常规" xfId="0" builtinId="0"/>
    <cellStyle name="好" xfId="7" builtinId="26" customBuiltin="1"/>
    <cellStyle name="汇总" xfId="18" builtinId="25" customBuiltin="1"/>
    <cellStyle name="计算" xfId="12" builtinId="22" customBuiltin="1"/>
    <cellStyle name="检查单元格" xfId="14" builtinId="23" customBuiltin="1"/>
    <cellStyle name="解释性文本" xfId="17" builtinId="53" customBuiltin="1"/>
    <cellStyle name="警告文本" xfId="15" builtinId="11" customBuiltin="1"/>
    <cellStyle name="链接单元格" xfId="13" builtinId="24" customBuiltin="1"/>
    <cellStyle name="强调文字颜色 1" xfId="19" builtinId="29" customBuiltin="1"/>
    <cellStyle name="强调文字颜色 2" xfId="23" builtinId="33" customBuiltin="1"/>
    <cellStyle name="强调文字颜色 3" xfId="27" builtinId="37" customBuiltin="1"/>
    <cellStyle name="强调文字颜色 4" xfId="31" builtinId="41" customBuiltin="1"/>
    <cellStyle name="强调文字颜色 5" xfId="35" builtinId="45" customBuiltin="1"/>
    <cellStyle name="强调文字颜色 6" xfId="39" builtinId="49" customBuiltin="1"/>
    <cellStyle name="适中" xfId="9" builtinId="28" customBuiltin="1"/>
    <cellStyle name="输出" xfId="11" builtinId="21" customBuiltin="1"/>
    <cellStyle name="输入" xfId="10" builtinId="20" customBuiltin="1"/>
    <cellStyle name="注释" xfId="16" builtinId="10" customBuiltin="1"/>
  </cellStyles>
  <dxfs count="3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180" formatCode="0.00_ "/>
    </dxf>
    <dxf>
      <numFmt numFmtId="179" formatCode="0_ "/>
    </dxf>
    <dxf>
      <fill>
        <patternFill>
          <bgColor rgb="FFFFC000"/>
        </patternFill>
      </fill>
    </dxf>
    <dxf>
      <numFmt numFmtId="179" formatCode="0_ "/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0000CC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bgColor rgb="FFFF0000"/>
        </patternFill>
      </fill>
      <border>
        <left style="hair">
          <color rgb="FF000000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179" formatCode="0_ "/>
    </dxf>
    <dxf>
      <numFmt numFmtId="179" formatCode="0_ "/>
    </dxf>
    <dxf>
      <fill>
        <patternFill>
          <bgColor theme="9" tint="0.39994506668294322"/>
        </patternFill>
      </fill>
    </dxf>
    <dxf>
      <numFmt numFmtId="179" formatCode="0_ "/>
    </dxf>
    <dxf>
      <numFmt numFmtId="179" formatCode="0_ "/>
    </dxf>
    <dxf>
      <numFmt numFmtId="179" formatCode="0_ "/>
    </dxf>
    <dxf>
      <fill>
        <patternFill>
          <bgColor theme="9" tint="0.39994506668294322"/>
        </patternFill>
      </fill>
    </dxf>
    <dxf>
      <numFmt numFmtId="179" formatCode="0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pivotCacheDefinition" Target="pivotCache/pivotCacheDefinition1.xml"/><Relationship Id="rId68" Type="http://schemas.openxmlformats.org/officeDocument/2006/relationships/pivotCacheDefinition" Target="pivotCache/pivotCacheDefinition6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pivotCacheDefinition" Target="pivotCache/pivotCacheDefinition4.xml"/><Relationship Id="rId74" Type="http://schemas.openxmlformats.org/officeDocument/2006/relationships/pivotCacheDefinition" Target="pivotCache/pivotCacheDefinition12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pivotCacheDefinition" Target="pivotCache/pivotCacheDefinition3.xml"/><Relationship Id="rId73" Type="http://schemas.openxmlformats.org/officeDocument/2006/relationships/pivotCacheDefinition" Target="pivotCache/pivotCacheDefinition11.xml"/><Relationship Id="rId78" Type="http://schemas.openxmlformats.org/officeDocument/2006/relationships/styles" Target="styles.xml"/><Relationship Id="rId8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pivotCacheDefinition" Target="pivotCache/pivotCacheDefinition2.xml"/><Relationship Id="rId69" Type="http://schemas.openxmlformats.org/officeDocument/2006/relationships/pivotCacheDefinition" Target="pivotCache/pivotCacheDefinition7.xml"/><Relationship Id="rId77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pivotCacheDefinition" Target="pivotCache/pivotCacheDefinition10.xml"/><Relationship Id="rId80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pivotCacheDefinition" Target="pivotCache/pivotCacheDefinition5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70" Type="http://schemas.openxmlformats.org/officeDocument/2006/relationships/pivotCacheDefinition" Target="pivotCache/pivotCacheDefinition8.xml"/><Relationship Id="rId75" Type="http://schemas.openxmlformats.org/officeDocument/2006/relationships/pivotCacheDefinition" Target="pivotCache/pivotCacheDefinition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设备购买历史 按科室!业绩分析1</c:name>
    <c:fmtId val="26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zh-CN"/>
            </a:p>
          </c:txPr>
          <c:showVal val="1"/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1605167350685579"/>
          <c:y val="4.2174813618383156E-2"/>
          <c:w val="0.85904736441051865"/>
          <c:h val="0.83940837867370388"/>
        </c:manualLayout>
      </c:layout>
      <c:barChart>
        <c:barDir val="col"/>
        <c:grouping val="stacked"/>
        <c:ser>
          <c:idx val="0"/>
          <c:order val="0"/>
          <c:tx>
            <c:strRef>
              <c:f>'图 设备购买历史 按科室'!$B$3:$B$4</c:f>
              <c:strCache>
                <c:ptCount val="1"/>
                <c:pt idx="0">
                  <c:v>总计</c:v>
                </c:pt>
              </c:strCache>
            </c:strRef>
          </c:tx>
          <c:cat>
            <c:strRef>
              <c:f>'图 设备购买历史 按科室'!$A$5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设备购买历史 按科室'!$B$5</c:f>
              <c:numCache>
                <c:formatCode>0_ </c:formatCode>
                <c:ptCount val="1"/>
              </c:numCache>
            </c:numRef>
          </c:val>
        </c:ser>
        <c:gapWidth val="75"/>
        <c:overlap val="100"/>
        <c:axId val="194926080"/>
        <c:axId val="194927616"/>
      </c:barChart>
      <c:catAx>
        <c:axId val="194926080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400"/>
            </a:pPr>
            <a:endParaRPr lang="zh-CN"/>
          </a:p>
        </c:txPr>
        <c:crossAx val="194927616"/>
        <c:crosses val="autoZero"/>
        <c:auto val="1"/>
        <c:lblAlgn val="ctr"/>
        <c:lblOffset val="100"/>
      </c:catAx>
      <c:valAx>
        <c:axId val="194927616"/>
        <c:scaling>
          <c:orientation val="minMax"/>
        </c:scaling>
        <c:axPos val="l"/>
        <c:majorGridlines/>
        <c:numFmt formatCode="0_ 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1949260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3115532034338587"/>
          <c:y val="2.3998661970992163E-2"/>
          <c:w val="0.6087934538981713"/>
          <c:h val="4.8327651515151532E-2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 sz="1400"/>
          </a:pPr>
          <a:endParaRPr lang="zh-CN"/>
        </a:p>
      </c:txPr>
    </c:legend>
    <c:plotVisOnly val="1"/>
    <c:dispBlanksAs val="gap"/>
  </c:chart>
  <c:printSettings>
    <c:headerFooter/>
    <c:pageMargins b="0.75000000000000344" l="0.70000000000000062" r="0.70000000000000062" t="0.75000000000000344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询价分析!询价分析1</c:name>
    <c:fmtId val="2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5"/>
        <c:marker>
          <c:symbol val="none"/>
        </c:marker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22302434113544267"/>
          <c:y val="3.4837688044338878E-2"/>
          <c:w val="0.72757012907633056"/>
          <c:h val="0.88582215821597121"/>
        </c:manualLayout>
      </c:layout>
      <c:barChart>
        <c:barDir val="bar"/>
        <c:grouping val="stacked"/>
        <c:ser>
          <c:idx val="0"/>
          <c:order val="0"/>
          <c:tx>
            <c:strRef>
              <c:f>'图 询价分析'!$B$3:$B$4</c:f>
              <c:strCache>
                <c:ptCount val="1"/>
                <c:pt idx="0">
                  <c:v>总计</c:v>
                </c:pt>
              </c:strCache>
            </c:strRef>
          </c:tx>
          <c:cat>
            <c:strRef>
              <c:f>'图 询价分析'!$A$5:$A$11</c:f>
              <c:strCache>
                <c:ptCount val="7"/>
                <c:pt idx="0">
                  <c:v>求和项:5.RANK_E(含税)</c:v>
                </c:pt>
                <c:pt idx="1">
                  <c:v>求和项:5.RANK_D(含税)</c:v>
                </c:pt>
                <c:pt idx="2">
                  <c:v>求和项:5.RANK_C(含税)</c:v>
                </c:pt>
                <c:pt idx="3">
                  <c:v>求和项:5.RANK_B(含税)</c:v>
                </c:pt>
                <c:pt idx="4">
                  <c:v>求和项:5.RANK_A(含税)</c:v>
                </c:pt>
                <c:pt idx="5">
                  <c:v>求和项:3.今年注残(含税)</c:v>
                </c:pt>
                <c:pt idx="6">
                  <c:v>求和项:2.今年发货(含税)</c:v>
                </c:pt>
              </c:strCache>
            </c:strRef>
          </c:cat>
          <c:val>
            <c:numRef>
              <c:f>'图 询价分析'!$B$5:$B$11</c:f>
              <c:numCache>
                <c:formatCode>0_ </c:formatCode>
                <c:ptCount val="7"/>
              </c:numCache>
            </c:numRef>
          </c:val>
        </c:ser>
        <c:gapWidth val="75"/>
        <c:overlap val="100"/>
        <c:axId val="194265472"/>
        <c:axId val="194267008"/>
      </c:barChart>
      <c:catAx>
        <c:axId val="194265472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zh-CN" sz="1100"/>
            </a:pPr>
            <a:endParaRPr lang="zh-CN"/>
          </a:p>
        </c:txPr>
        <c:crossAx val="194267008"/>
        <c:crosses val="autoZero"/>
        <c:auto val="1"/>
        <c:lblAlgn val="ctr"/>
        <c:lblOffset val="100"/>
      </c:catAx>
      <c:valAx>
        <c:axId val="194267008"/>
        <c:scaling>
          <c:orientation val="minMax"/>
        </c:scaling>
        <c:axPos val="b"/>
        <c:majorGridlines/>
        <c:minorGridlines/>
        <c:numFmt formatCode="0_ " sourceLinked="1"/>
        <c:tickLblPos val="nextTo"/>
        <c:txPr>
          <a:bodyPr/>
          <a:lstStyle/>
          <a:p>
            <a:pPr>
              <a:defRPr lang="zh-CN" sz="1100"/>
            </a:pPr>
            <a:endParaRPr lang="zh-CN"/>
          </a:p>
        </c:txPr>
        <c:crossAx val="194265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794172397425544"/>
          <c:y val="0.10221231383728453"/>
          <c:w val="7.3858539041455062E-2"/>
          <c:h val="0.69472689517713992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合同金额和消费情况(累计)!维修合同分析1</c:name>
    <c:fmtId val="2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4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7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0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1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'图 合同金额和消费情况(累计)'!$B$4:$B$5</c:f>
              <c:strCache>
                <c:ptCount val="1"/>
                <c:pt idx="0">
                  <c:v>最大值项:维修合同: 最终用户合同金额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合同金额和消费情况(累计)'!$A$6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合同金额和消费情况(累计)'!$B$6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'图 合同金额和消费情况(累计)'!$C$4:$C$5</c:f>
              <c:strCache>
                <c:ptCount val="1"/>
                <c:pt idx="0">
                  <c:v>求和项:修理报价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合同金额和消费情况(累计)'!$A$6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合同金额和消费情况(累计)'!$C$6</c:f>
              <c:numCache>
                <c:formatCode>General</c:formatCode>
                <c:ptCount val="1"/>
              </c:numCache>
            </c:numRef>
          </c:val>
        </c:ser>
        <c:gapWidth val="75"/>
        <c:overlap val="-25"/>
        <c:axId val="195880832"/>
        <c:axId val="195882368"/>
      </c:barChart>
      <c:catAx>
        <c:axId val="19588083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195882368"/>
        <c:crosses val="autoZero"/>
        <c:auto val="1"/>
        <c:lblAlgn val="ctr"/>
        <c:lblOffset val="100"/>
      </c:catAx>
      <c:valAx>
        <c:axId val="1958823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zh-CN"/>
          </a:p>
        </c:txPr>
        <c:crossAx val="195880832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 sz="14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合同金额和消费情况(合同中)!维修合同分析2</c:name>
    <c:fmtId val="28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4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7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10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1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1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14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16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17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9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'图 合同金额和消费情况(合同中)'!$B$4:$B$5</c:f>
              <c:strCache>
                <c:ptCount val="1"/>
                <c:pt idx="0">
                  <c:v>最大值项:维修合同: 最终用户合同金额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合同金额和消费情况(合同中)'!$A$6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合同金额和消费情况(合同中)'!$B$6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'图 合同金额和消费情况(合同中)'!$C$4:$C$5</c:f>
              <c:strCache>
                <c:ptCount val="1"/>
                <c:pt idx="0">
                  <c:v>求和项:修理报价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trendline>
            <c:trendlineType val="linear"/>
          </c:trendline>
          <c:cat>
            <c:strRef>
              <c:f>'图 合同金额和消费情况(合同中)'!$A$6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合同金额和消费情况(合同中)'!$C$6</c:f>
              <c:numCache>
                <c:formatCode>General</c:formatCode>
                <c:ptCount val="1"/>
              </c:numCache>
            </c:numRef>
          </c:val>
        </c:ser>
        <c:gapWidth val="75"/>
        <c:overlap val="-25"/>
        <c:axId val="196027520"/>
        <c:axId val="196029056"/>
      </c:barChart>
      <c:catAx>
        <c:axId val="196027520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196029056"/>
        <c:crosses val="autoZero"/>
        <c:auto val="1"/>
        <c:lblAlgn val="ctr"/>
        <c:lblOffset val="100"/>
      </c:catAx>
      <c:valAx>
        <c:axId val="19602905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zh-CN"/>
          </a:p>
        </c:txPr>
        <c:crossAx val="196027520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合同修理分析(合同中)!维修合同分析3</c:name>
    <c:fmtId val="23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3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4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SerName val="1"/>
        </c:dLbl>
      </c:pivotFmt>
      <c:pivotFmt>
        <c:idx val="7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360000</a:t>
                </a:r>
              </a:p>
            </c:rich>
          </c:tx>
          <c:showVal val="1"/>
          <c:showSerName val="1"/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zh-CN" altLang="en-US"/>
                  <a:t>合同金额</a:t>
                </a:r>
                <a:r>
                  <a:rPr lang="en-US" altLang="zh-CN"/>
                  <a:t>, 470000</a:t>
                </a:r>
              </a:p>
            </c:rich>
          </c:tx>
          <c:showVal val="1"/>
          <c:showSerName val="1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0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533644</a:t>
                </a:r>
              </a:p>
            </c:rich>
          </c:tx>
          <c:showVal val="1"/>
          <c:showSerName val="1"/>
        </c:dLbl>
      </c:pivotFmt>
      <c:pivotFmt>
        <c:idx val="11"/>
        <c:dLbl>
          <c:idx val="0"/>
          <c:tx>
            <c:rich>
              <a:bodyPr/>
              <a:lstStyle/>
              <a:p>
                <a:r>
                  <a:rPr lang="zh-CN" altLang="en-US"/>
                  <a:t>修理报价</a:t>
                </a:r>
                <a:r>
                  <a:rPr lang="en-US" altLang="zh-CN"/>
                  <a:t>, 800024</a:t>
                </a:r>
              </a:p>
            </c:rich>
          </c:tx>
          <c:showVal val="1"/>
          <c:showSerName val="1"/>
        </c:dLbl>
      </c:pivotFmt>
      <c:pivotFmt>
        <c:idx val="12"/>
        <c:dLbl>
          <c:idx val="0"/>
          <c:dLblPos val="inBase"/>
          <c:showVal val="1"/>
        </c:dLbl>
      </c:pivotFmt>
      <c:pivotFmt>
        <c:idx val="13"/>
        <c:dLbl>
          <c:idx val="0"/>
          <c:dLblPos val="inBase"/>
          <c:showVal val="1"/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40980782280264305"/>
          <c:y val="8.4642662385648867E-2"/>
          <c:w val="0.521216567441249"/>
          <c:h val="0.84104966490839428"/>
        </c:manualLayout>
      </c:layout>
      <c:barChart>
        <c:barDir val="bar"/>
        <c:grouping val="stacked"/>
        <c:ser>
          <c:idx val="0"/>
          <c:order val="0"/>
          <c:tx>
            <c:strRef>
              <c:f>'图 合同修理分析(合同中)'!$B$4:$B$5</c:f>
              <c:strCache>
                <c:ptCount val="1"/>
                <c:pt idx="0">
                  <c:v>总计</c:v>
                </c:pt>
              </c:strCache>
            </c:strRef>
          </c:tx>
          <c:dLbls>
            <c:delete val="1"/>
          </c:dLbls>
          <c:cat>
            <c:strRef>
              <c:f>'图 合同修理分析(合同中)'!$A$6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合同修理分析(合同中)'!$B$6</c:f>
              <c:numCache>
                <c:formatCode>General</c:formatCode>
                <c:ptCount val="1"/>
              </c:numCache>
            </c:numRef>
          </c:val>
        </c:ser>
        <c:dLbls>
          <c:showVal val="1"/>
        </c:dLbls>
        <c:gapWidth val="75"/>
        <c:overlap val="100"/>
        <c:axId val="196459904"/>
        <c:axId val="196494464"/>
      </c:barChart>
      <c:catAx>
        <c:axId val="196459904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196494464"/>
        <c:crosses val="autoZero"/>
        <c:auto val="1"/>
        <c:lblAlgn val="ctr"/>
        <c:lblOffset val="100"/>
      </c:catAx>
      <c:valAx>
        <c:axId val="19649446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196459904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主机占有率!保有设备分析5</c:name>
    <c:fmtId val="1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'图 主机占有率'!$B$4:$B$5</c:f>
              <c:strCache>
                <c:ptCount val="1"/>
                <c:pt idx="0">
                  <c:v>奥林巴斯</c:v>
                </c:pt>
              </c:strCache>
            </c:strRef>
          </c:tx>
          <c:cat>
            <c:strRef>
              <c:f>'图 主机占有率'!$A$6:$A$7</c:f>
              <c:strCache>
                <c:ptCount val="1"/>
                <c:pt idx="0">
                  <c:v>1.消化科</c:v>
                </c:pt>
              </c:strCache>
            </c:strRef>
          </c:cat>
          <c:val>
            <c:numRef>
              <c:f>'图 主机占有率'!$B$6:$B$7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overlap val="100"/>
        <c:axId val="195750912"/>
        <c:axId val="196350720"/>
      </c:barChart>
      <c:catAx>
        <c:axId val="1957509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196350720"/>
        <c:crosses val="autoZero"/>
        <c:auto val="1"/>
        <c:lblAlgn val="ctr"/>
        <c:lblOffset val="100"/>
      </c:catAx>
      <c:valAx>
        <c:axId val="19635072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195750912"/>
        <c:crosses val="autoZero"/>
        <c:crossBetween val="between"/>
      </c:valAx>
      <c:dTable>
        <c:showHorzBorder val="1"/>
        <c:showVertBorder val="1"/>
        <c:showOutline val="1"/>
        <c:txPr>
          <a:bodyPr/>
          <a:lstStyle/>
          <a:p>
            <a:pPr>
              <a:defRPr lang="zh-CN"/>
            </a:pPr>
            <a:endParaRPr lang="zh-CN"/>
          </a:p>
        </c:txPr>
      </c:dTable>
    </c:plotArea>
    <c:legend>
      <c:legendPos val="t"/>
      <c:txPr>
        <a:bodyPr/>
        <a:lstStyle/>
        <a:p>
          <a:pPr>
            <a:defRPr lang="zh-CN"/>
          </a:pPr>
          <a:endParaRPr lang="zh-CN"/>
        </a:p>
      </c:txPr>
    </c:legend>
    <c:plotVisOnly val="1"/>
    <c:dispBlanksAs val="gap"/>
  </c:chart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修理历史(按发票)!修理分析1</c:name>
    <c:fmtId val="25"/>
  </c:pivotSource>
  <c:chart>
    <c:autoTitleDeleted val="1"/>
    <c:pivotFmts>
      <c:pivotFmt>
        <c:idx val="0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8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 lang="zh-CN"/>
              </a:pPr>
              <a:endParaRPr lang="zh-CN"/>
            </a:p>
          </c:txPr>
          <c:dLblPos val="inEnd"/>
          <c:showVal val="1"/>
        </c:dLbl>
      </c:pivotFmt>
      <c:pivotFmt>
        <c:idx val="19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 lang="zh-CN"/>
              </a:pPr>
              <a:endParaRPr lang="zh-CN"/>
            </a:p>
          </c:txPr>
          <c:dLblPos val="t"/>
          <c:showVal val="1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9481766631022952"/>
        </c:manualLayout>
      </c:layout>
      <c:barChart>
        <c:barDir val="col"/>
        <c:grouping val="clustered"/>
        <c:ser>
          <c:idx val="0"/>
          <c:order val="0"/>
          <c:tx>
            <c:strRef>
              <c:f>'图 修理历史(按发票)'!$B$3:$B$4</c:f>
              <c:strCache>
                <c:ptCount val="1"/>
                <c:pt idx="0">
                  <c:v>求和项:发票金额</c:v>
                </c:pt>
              </c:strCache>
            </c:strRef>
          </c:tx>
          <c:dLbls>
            <c:numFmt formatCode="#,##0;[Red]\-#,##0" sourceLinked="0"/>
            <c:spPr>
              <a:noFill/>
            </c:spPr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dLblPos val="inEnd"/>
            <c:showVal val="1"/>
          </c:dLbls>
          <c:cat>
            <c:strRef>
              <c:f>'图 修理历史(按发票)'!$A$5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修理历史(按发票)'!$B$5</c:f>
              <c:numCache>
                <c:formatCode>General</c:formatCode>
                <c:ptCount val="1"/>
              </c:numCache>
            </c:numRef>
          </c:val>
        </c:ser>
        <c:gapWidth val="75"/>
        <c:axId val="203066752"/>
        <c:axId val="203072640"/>
      </c:barChart>
      <c:lineChart>
        <c:grouping val="standard"/>
        <c:ser>
          <c:idx val="1"/>
          <c:order val="1"/>
          <c:tx>
            <c:strRef>
              <c:f>'图 修理历史(按发票)'!$C$3:$C$4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dLblPos val="t"/>
            <c:showVal val="1"/>
          </c:dLbls>
          <c:cat>
            <c:strRef>
              <c:f>'图 修理历史(按发票)'!$A$5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修理历史(按发票)'!$C$5</c:f>
              <c:numCache>
                <c:formatCode>General</c:formatCode>
                <c:ptCount val="1"/>
              </c:numCache>
            </c:numRef>
          </c:val>
        </c:ser>
        <c:marker val="1"/>
        <c:axId val="203084160"/>
        <c:axId val="203074176"/>
      </c:lineChart>
      <c:catAx>
        <c:axId val="20306675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100"/>
            </a:pPr>
            <a:endParaRPr lang="zh-CN"/>
          </a:p>
        </c:txPr>
        <c:crossAx val="203072640"/>
        <c:crosses val="autoZero"/>
        <c:auto val="1"/>
        <c:lblAlgn val="ctr"/>
        <c:lblOffset val="100"/>
      </c:catAx>
      <c:valAx>
        <c:axId val="20307264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203066752"/>
        <c:crosses val="autoZero"/>
        <c:crossBetween val="between"/>
      </c:valAx>
      <c:valAx>
        <c:axId val="203074176"/>
        <c:scaling>
          <c:orientation val="minMax"/>
        </c:scaling>
        <c:axPos val="r"/>
        <c:numFmt formatCode="General" sourceLinked="1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3084160"/>
        <c:crosses val="max"/>
        <c:crossBetween val="between"/>
      </c:valAx>
      <c:catAx>
        <c:axId val="203084160"/>
        <c:scaling>
          <c:orientation val="minMax"/>
        </c:scaling>
        <c:delete val="1"/>
        <c:axPos val="b"/>
        <c:tickLblPos val="none"/>
        <c:crossAx val="203074176"/>
        <c:crosses val="autoZero"/>
        <c:auto val="1"/>
        <c:lblAlgn val="ctr"/>
        <c:lblOffset val="100"/>
      </c:catAx>
    </c:plotArea>
    <c:legend>
      <c:legendPos val="b"/>
      <c:layout>
        <c:manualLayout>
          <c:xMode val="edge"/>
          <c:yMode val="edge"/>
          <c:x val="7.9732418834467148E-2"/>
          <c:y val="5.4871067042546802E-2"/>
          <c:w val="0.21016251908339539"/>
          <c:h val="0.10891494118790709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修理历史(按报价)!修理分析2</c:name>
    <c:fmtId val="27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0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  <c:pivotFmt>
        <c:idx val="22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9481766631022952"/>
        </c:manualLayout>
      </c:layout>
      <c:barChart>
        <c:barDir val="col"/>
        <c:grouping val="clustered"/>
        <c:ser>
          <c:idx val="0"/>
          <c:order val="0"/>
          <c:tx>
            <c:strRef>
              <c:f>'图 修理历史(按报价)'!$B$3:$B$4</c:f>
              <c:strCache>
                <c:ptCount val="1"/>
                <c:pt idx="0">
                  <c:v>求和项:修理报价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修理历史(按报价)'!$A$5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修理历史(按报价)'!$B$5</c:f>
              <c:numCache>
                <c:formatCode>General</c:formatCode>
                <c:ptCount val="1"/>
              </c:numCache>
            </c:numRef>
          </c:val>
        </c:ser>
        <c:gapWidth val="75"/>
        <c:axId val="196331776"/>
        <c:axId val="196341760"/>
      </c:barChart>
      <c:lineChart>
        <c:grouping val="standard"/>
        <c:ser>
          <c:idx val="1"/>
          <c:order val="1"/>
          <c:tx>
            <c:strRef>
              <c:f>'图 修理历史(按报价)'!$C$3:$C$4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修理历史(按报价)'!$A$5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修理历史(按报价)'!$C$5</c:f>
              <c:numCache>
                <c:formatCode>General</c:formatCode>
                <c:ptCount val="1"/>
              </c:numCache>
            </c:numRef>
          </c:val>
        </c:ser>
        <c:marker val="1"/>
        <c:axId val="196344832"/>
        <c:axId val="196343296"/>
      </c:lineChart>
      <c:catAx>
        <c:axId val="196331776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196341760"/>
        <c:crosses val="autoZero"/>
        <c:auto val="1"/>
        <c:lblAlgn val="ctr"/>
        <c:lblOffset val="100"/>
      </c:catAx>
      <c:valAx>
        <c:axId val="1963417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196331776"/>
        <c:crosses val="autoZero"/>
        <c:crossBetween val="between"/>
      </c:valAx>
      <c:valAx>
        <c:axId val="196343296"/>
        <c:scaling>
          <c:orientation val="minMax"/>
        </c:scaling>
        <c:axPos val="r"/>
        <c:numFmt formatCode="General" sourceLinked="1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196344832"/>
        <c:crosses val="max"/>
        <c:crossBetween val="between"/>
      </c:valAx>
      <c:catAx>
        <c:axId val="196344832"/>
        <c:scaling>
          <c:orientation val="minMax"/>
        </c:scaling>
        <c:delete val="1"/>
        <c:axPos val="b"/>
        <c:tickLblPos val="none"/>
        <c:crossAx val="196343296"/>
        <c:crosses val="autoZero"/>
        <c:auto val="1"/>
        <c:lblAlgn val="ctr"/>
        <c:lblOffset val="100"/>
      </c:catAx>
    </c:plotArea>
    <c:legend>
      <c:legendPos val="b"/>
      <c:layout>
        <c:manualLayout>
          <c:xMode val="edge"/>
          <c:yMode val="edge"/>
          <c:x val="9.1364252172230764E-2"/>
          <c:y val="4.4994523832669941E-2"/>
          <c:w val="0.19312203249874665"/>
          <c:h val="0.14512893295745441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修理区分数量!修理分析3</c:name>
    <c:fmtId val="33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0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3077131851538133"/>
        </c:manualLayout>
      </c:layout>
      <c:barChart>
        <c:barDir val="col"/>
        <c:grouping val="stacked"/>
        <c:ser>
          <c:idx val="0"/>
          <c:order val="0"/>
          <c:tx>
            <c:strRef>
              <c:f>'图 修理区分数量'!$B$3:$B$4</c:f>
              <c:strCache>
                <c:ptCount val="1"/>
                <c:pt idx="0">
                  <c:v>总计</c:v>
                </c:pt>
              </c:strCache>
            </c:strRef>
          </c:tx>
          <c:cat>
            <c:strRef>
              <c:f>'图 修理区分数量'!$A$5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修理区分数量'!$B$5</c:f>
              <c:numCache>
                <c:formatCode>General</c:formatCode>
                <c:ptCount val="1"/>
              </c:numCache>
            </c:numRef>
          </c:val>
        </c:ser>
        <c:gapWidth val="75"/>
        <c:overlap val="100"/>
        <c:axId val="203332992"/>
        <c:axId val="203244672"/>
      </c:barChart>
      <c:catAx>
        <c:axId val="20333299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3244672"/>
        <c:crosses val="autoZero"/>
        <c:auto val="1"/>
        <c:lblAlgn val="ctr"/>
        <c:lblOffset val="100"/>
      </c:catAx>
      <c:valAx>
        <c:axId val="2032446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zh-CN"/>
          </a:p>
        </c:txPr>
        <c:crossAx val="20333299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9.1364252172230764E-2"/>
          <c:y val="4.4994523832669941E-2"/>
          <c:w val="0.27977052641240996"/>
          <c:h val="9.5355007473841596E-2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 sz="11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修理区分报价金额!修理分析4</c:name>
    <c:fmtId val="36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0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6225090058585085"/>
          <c:h val="0.83077131851538133"/>
        </c:manualLayout>
      </c:layout>
      <c:barChart>
        <c:barDir val="col"/>
        <c:grouping val="stacked"/>
        <c:ser>
          <c:idx val="0"/>
          <c:order val="0"/>
          <c:tx>
            <c:strRef>
              <c:f>'图 修理区分报价金额'!$B$3:$B$4</c:f>
              <c:strCache>
                <c:ptCount val="1"/>
                <c:pt idx="0">
                  <c:v>总计</c:v>
                </c:pt>
              </c:strCache>
            </c:strRef>
          </c:tx>
          <c:cat>
            <c:strRef>
              <c:f>'图 修理区分报价金额'!$A$5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修理区分报价金额'!$B$5</c:f>
              <c:numCache>
                <c:formatCode>General</c:formatCode>
                <c:ptCount val="1"/>
              </c:numCache>
            </c:numRef>
          </c:val>
        </c:ser>
        <c:gapWidth val="75"/>
        <c:overlap val="100"/>
        <c:axId val="203531008"/>
        <c:axId val="203532544"/>
      </c:barChart>
      <c:catAx>
        <c:axId val="203531008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100"/>
            </a:pPr>
            <a:endParaRPr lang="zh-CN"/>
          </a:p>
        </c:txPr>
        <c:crossAx val="203532544"/>
        <c:crosses val="autoZero"/>
        <c:auto val="1"/>
        <c:lblAlgn val="ctr"/>
        <c:lblOffset val="100"/>
      </c:catAx>
      <c:valAx>
        <c:axId val="20353254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20353100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9.1364252172230764E-2"/>
          <c:y val="4.4994523832669941E-2"/>
          <c:w val="0.27977052641240996"/>
          <c:h val="9.5355007473841596E-2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 sz="11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style val="10"/>
  <c:pivotSource>
    <c:name>[DepartmentReport (1).xlsm]图 按产品分类,使用中设备修理分析!修理分析5</c:name>
    <c:fmtId val="31"/>
  </c:pivotSource>
  <c:chart>
    <c:autoTitleDeleted val="1"/>
    <c:pivotFmts>
      <c:pivotFmt>
        <c:idx val="0"/>
        <c:dLbl>
          <c:idx val="0"/>
          <c:dLblPos val="inEnd"/>
          <c:showVal val="1"/>
        </c:dLbl>
      </c:pivotFmt>
      <c:pivotFmt>
        <c:idx val="1"/>
      </c:pivotFmt>
      <c:pivotFmt>
        <c:idx val="2"/>
      </c:pivotFmt>
      <c:pivotFmt>
        <c:idx val="3"/>
        <c:dLbl>
          <c:idx val="0"/>
          <c:delete val="1"/>
        </c:dLbl>
      </c:pivotFmt>
      <c:pivotFmt>
        <c:idx val="4"/>
        <c:dLbl>
          <c:idx val="0"/>
          <c:delete val="1"/>
        </c:dLbl>
      </c:pivotFmt>
      <c:pivotFmt>
        <c:idx val="5"/>
        <c:dLbl>
          <c:idx val="0"/>
          <c:delete val="1"/>
        </c:dLbl>
      </c:pivotFmt>
      <c:pivotFmt>
        <c:idx val="6"/>
        <c:dLbl>
          <c:idx val="0"/>
          <c:delete val="1"/>
        </c:dLbl>
      </c:pivotFmt>
      <c:pivotFmt>
        <c:idx val="7"/>
        <c:dLbl>
          <c:idx val="0"/>
          <c:delete val="1"/>
        </c:dLbl>
      </c:pivotFmt>
      <c:pivotFmt>
        <c:idx val="8"/>
        <c:dLbl>
          <c:idx val="0"/>
          <c:delete val="1"/>
        </c:dLbl>
      </c:pivotFmt>
      <c:pivotFmt>
        <c:idx val="9"/>
        <c:dLbl>
          <c:idx val="0"/>
          <c:delete val="1"/>
        </c:dLbl>
      </c:pivotFmt>
      <c:pivotFmt>
        <c:idx val="10"/>
        <c:dLbl>
          <c:idx val="0"/>
          <c:delete val="1"/>
        </c:dLbl>
      </c:pivotFmt>
      <c:pivotFmt>
        <c:idx val="11"/>
        <c:dLbl>
          <c:idx val="0"/>
          <c:delete val="1"/>
        </c:dLbl>
      </c:pivotFmt>
      <c:pivotFmt>
        <c:idx val="12"/>
        <c:dLbl>
          <c:idx val="0"/>
          <c:delete val="1"/>
        </c:dLbl>
      </c:pivotFmt>
      <c:pivotFmt>
        <c:idx val="13"/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dLblPos val="t"/>
          <c:showVal val="1"/>
        </c:dLbl>
      </c:pivotFmt>
      <c:pivotFmt>
        <c:idx val="16"/>
        <c:dLbl>
          <c:idx val="0"/>
          <c:dLblPos val="inEnd"/>
          <c:showVal val="1"/>
        </c:dLbl>
      </c:pivotFmt>
      <c:pivotFmt>
        <c:idx val="17"/>
        <c:dLbl>
          <c:idx val="0"/>
          <c:showVal val="1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Val val="1"/>
        </c:dLbl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  <c:dLbl>
          <c:idx val="0"/>
          <c:dLblPos val="inBase"/>
          <c:showVal val="1"/>
        </c:dLbl>
      </c:pivotFmt>
      <c:pivotFmt>
        <c:idx val="24"/>
      </c:pivotFmt>
      <c:pivotFmt>
        <c:idx val="25"/>
        <c:dLbl>
          <c:idx val="0"/>
          <c:dLblPos val="inBase"/>
          <c:showVal val="1"/>
        </c:dLbl>
      </c:pivotFmt>
      <c:pivotFmt>
        <c:idx val="26"/>
      </c:pivotFmt>
      <c:pivotFmt>
        <c:idx val="27"/>
        <c:dLbl>
          <c:idx val="0"/>
          <c:dLblPos val="inBase"/>
          <c:showVal val="1"/>
        </c:dLbl>
      </c:pivotFmt>
      <c:pivotFmt>
        <c:idx val="28"/>
        <c:dLbl>
          <c:idx val="0"/>
          <c:dLblPos val="inBase"/>
          <c:showVal val="1"/>
        </c:dLbl>
      </c:pivotFmt>
      <c:pivotFmt>
        <c:idx val="2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CatName val="1"/>
          <c:showPercent val="1"/>
        </c:dLbl>
      </c:pivotFmt>
      <c:pivotFmt>
        <c:idx val="30"/>
        <c:dLbl>
          <c:idx val="0"/>
          <c:delete val="1"/>
        </c:dLbl>
      </c:pivotFmt>
      <c:pivotFmt>
        <c:idx val="31"/>
        <c:dLbl>
          <c:idx val="0"/>
          <c:delete val="1"/>
        </c:dLbl>
      </c:pivotFmt>
      <c:pivotFmt>
        <c:idx val="32"/>
        <c:dLbl>
          <c:idx val="0"/>
          <c:delete val="1"/>
        </c:dLbl>
      </c:pivotFmt>
      <c:pivotFmt>
        <c:idx val="33"/>
        <c:dLbl>
          <c:idx val="0"/>
          <c:delete val="1"/>
        </c:dLbl>
      </c:pivotFmt>
      <c:pivotFmt>
        <c:idx val="34"/>
        <c:dLbl>
          <c:idx val="0"/>
          <c:delete val="1"/>
        </c:dLbl>
      </c:pivotFmt>
      <c:pivotFmt>
        <c:idx val="35"/>
        <c:dLbl>
          <c:idx val="0"/>
          <c:delete val="1"/>
        </c:dLbl>
      </c:pivotFmt>
      <c:pivotFmt>
        <c:idx val="36"/>
        <c:dLbl>
          <c:idx val="0"/>
          <c:delete val="1"/>
        </c:dLbl>
      </c:pivotFmt>
      <c:pivotFmt>
        <c:idx val="37"/>
        <c:dLbl>
          <c:idx val="0"/>
          <c:delete val="1"/>
        </c:dLbl>
      </c:pivotFmt>
      <c:pivotFmt>
        <c:idx val="38"/>
      </c:pivotFmt>
      <c:pivotFmt>
        <c:idx val="39"/>
      </c:pivotFmt>
      <c:pivotFmt>
        <c:idx val="4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CatName val="1"/>
          <c:showPercent val="1"/>
        </c:dLbl>
      </c:pivotFmt>
      <c:pivotFmt>
        <c:idx val="41"/>
        <c:dLbl>
          <c:idx val="0"/>
          <c:delete val="1"/>
        </c:dLbl>
      </c:pivotFmt>
      <c:pivotFmt>
        <c:idx val="42"/>
        <c:dLbl>
          <c:idx val="0"/>
          <c:delete val="1"/>
        </c:dLbl>
      </c:pivotFmt>
      <c:pivotFmt>
        <c:idx val="43"/>
        <c:dLbl>
          <c:idx val="0"/>
          <c:delete val="1"/>
        </c:dLbl>
      </c:pivotFmt>
      <c:pivotFmt>
        <c:idx val="44"/>
        <c:dLbl>
          <c:idx val="0"/>
          <c:delete val="1"/>
        </c:dLbl>
      </c:pivotFmt>
      <c:pivotFmt>
        <c:idx val="45"/>
        <c:dLbl>
          <c:idx val="0"/>
          <c:delete val="1"/>
        </c:dLbl>
      </c:pivotFmt>
      <c:pivotFmt>
        <c:idx val="46"/>
        <c:dLbl>
          <c:idx val="0"/>
          <c:delete val="1"/>
        </c:dLbl>
      </c:pivotFmt>
      <c:pivotFmt>
        <c:idx val="47"/>
        <c:dLbl>
          <c:idx val="0"/>
          <c:delete val="1"/>
        </c:dLbl>
      </c:pivotFmt>
      <c:pivotFmt>
        <c:idx val="48"/>
        <c:dLbl>
          <c:idx val="0"/>
          <c:delete val="1"/>
        </c:dLbl>
      </c:pivotFmt>
      <c:pivotFmt>
        <c:idx val="49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  <c:showCatName val="1"/>
          <c:showPercent val="1"/>
        </c:dLbl>
      </c:pivotFmt>
    </c:pivotFmts>
    <c:plotArea>
      <c:layout>
        <c:manualLayout>
          <c:layoutTarget val="inner"/>
          <c:xMode val="edge"/>
          <c:yMode val="edge"/>
          <c:x val="0.21090694000133564"/>
          <c:y val="0.14259794251655294"/>
          <c:w val="0.64681655900170221"/>
          <c:h val="0.52513799670954409"/>
        </c:manualLayout>
      </c:layout>
      <c:pieChart>
        <c:varyColors val="1"/>
        <c:ser>
          <c:idx val="0"/>
          <c:order val="0"/>
          <c:tx>
            <c:strRef>
              <c:f>'图 按产品分类,使用中设备修理分析'!$B$4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  <c:showCatName val="1"/>
            <c:showPercent val="1"/>
            <c:showLeaderLines val="1"/>
          </c:dLbls>
          <c:cat>
            <c:strRef>
              <c:f>'图 按产品分类,使用中设备修理分析'!$A$5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按产品分类,使用中设备修理分析'!$B$5</c:f>
              <c:numCache>
                <c:formatCode>General</c:formatCode>
                <c:ptCount val="1"/>
              </c:numCache>
            </c:numRef>
          </c:val>
        </c:ser>
        <c:firstSliceAng val="0"/>
      </c:pieChart>
    </c:plotArea>
    <c:legend>
      <c:legendPos val="b"/>
      <c:txPr>
        <a:bodyPr/>
        <a:lstStyle/>
        <a:p>
          <a:pPr>
            <a:defRPr lang="zh-CN"/>
          </a:pPr>
          <a:endParaRPr lang="zh-CN"/>
        </a:p>
      </c:txPr>
    </c:legend>
    <c:plotVisOnly val="1"/>
    <c:dispBlanksAs val="zero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按使用中设备修理分析(按报价)!修理分析6</c:name>
    <c:fmtId val="26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Val val="1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6.7619499018933604E-2"/>
          <c:w val="0.85948177038618745"/>
          <c:h val="0.86020171750376151"/>
        </c:manualLayout>
      </c:layout>
      <c:barChart>
        <c:barDir val="bar"/>
        <c:grouping val="stacked"/>
        <c:ser>
          <c:idx val="0"/>
          <c:order val="0"/>
          <c:tx>
            <c:strRef>
              <c:f>'图 按使用中设备修理分析(按报价)'!$B$4:$B$5</c:f>
              <c:strCache>
                <c:ptCount val="1"/>
                <c:pt idx="0">
                  <c:v>总计</c:v>
                </c:pt>
              </c:strCache>
            </c:strRef>
          </c:tx>
          <c:cat>
            <c:strRef>
              <c:f>'图 按使用中设备修理分析(按报价)'!$A$6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按使用中设备修理分析(按报价)'!$B$6</c:f>
              <c:numCache>
                <c:formatCode>General</c:formatCode>
                <c:ptCount val="1"/>
              </c:numCache>
            </c:numRef>
          </c:val>
        </c:ser>
        <c:gapWidth val="75"/>
        <c:overlap val="100"/>
        <c:axId val="203924224"/>
        <c:axId val="203925760"/>
      </c:barChart>
      <c:catAx>
        <c:axId val="203924224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3925760"/>
        <c:crosses val="autoZero"/>
        <c:auto val="1"/>
        <c:lblAlgn val="ctr"/>
        <c:lblOffset val="100"/>
      </c:catAx>
      <c:valAx>
        <c:axId val="20392576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zh-CN"/>
          </a:p>
        </c:txPr>
        <c:crossAx val="203924224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TAT!修理分析8</c:name>
    <c:fmtId val="29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Val val="1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7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0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1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  <c:pivotFmt>
        <c:idx val="43"/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8.4874680547228742E-2"/>
          <c:w val="0.85948177038618745"/>
          <c:h val="0.84294652913157864"/>
        </c:manualLayout>
      </c:layout>
      <c:barChart>
        <c:barDir val="col"/>
        <c:grouping val="clustered"/>
        <c:ser>
          <c:idx val="0"/>
          <c:order val="0"/>
          <c:tx>
            <c:strRef>
              <c:f>'图 TAT'!$B$4:$B$5</c:f>
              <c:strCache>
                <c:ptCount val="1"/>
                <c:pt idx="0">
                  <c:v>平均值项:修理TAT(到RC返送日)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TAT'!$A$6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TAT'!$B$6</c:f>
              <c:numCache>
                <c:formatCode>0_ </c:formatCode>
                <c:ptCount val="1"/>
              </c:numCache>
            </c:numRef>
          </c:val>
        </c:ser>
        <c:ser>
          <c:idx val="1"/>
          <c:order val="1"/>
          <c:tx>
            <c:strRef>
              <c:f>'图 TAT'!$C$4:$C$5</c:f>
              <c:strCache>
                <c:ptCount val="1"/>
                <c:pt idx="0">
                  <c:v>平均值项:修理TAT(到客户返送日)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TAT'!$A$6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TAT'!$C$6</c:f>
              <c:numCache>
                <c:formatCode>0_ </c:formatCode>
                <c:ptCount val="1"/>
              </c:numCache>
            </c:numRef>
          </c:val>
        </c:ser>
        <c:gapWidth val="75"/>
        <c:axId val="203192576"/>
        <c:axId val="203218944"/>
      </c:barChart>
      <c:lineChart>
        <c:grouping val="standard"/>
        <c:ser>
          <c:idx val="2"/>
          <c:order val="2"/>
          <c:tx>
            <c:strRef>
              <c:f>'图 TAT'!$D$4:$D$5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TAT'!$A$6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TAT'!$D$6</c:f>
              <c:numCache>
                <c:formatCode>General</c:formatCode>
                <c:ptCount val="1"/>
              </c:numCache>
            </c:numRef>
          </c:val>
        </c:ser>
        <c:marker val="1"/>
        <c:axId val="203222016"/>
        <c:axId val="203220480"/>
      </c:lineChart>
      <c:catAx>
        <c:axId val="203192576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3218944"/>
        <c:crosses val="autoZero"/>
        <c:auto val="1"/>
        <c:lblAlgn val="ctr"/>
        <c:lblOffset val="100"/>
      </c:catAx>
      <c:valAx>
        <c:axId val="203218944"/>
        <c:scaling>
          <c:orientation val="minMax"/>
        </c:scaling>
        <c:axPos val="l"/>
        <c:majorGridlines/>
        <c:numFmt formatCode="0_ 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zh-CN"/>
          </a:p>
        </c:txPr>
        <c:crossAx val="203192576"/>
        <c:crosses val="autoZero"/>
        <c:crossBetween val="between"/>
      </c:valAx>
      <c:valAx>
        <c:axId val="203220480"/>
        <c:scaling>
          <c:orientation val="minMax"/>
        </c:scaling>
        <c:axPos val="r"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3222016"/>
        <c:crosses val="max"/>
        <c:crossBetween val="between"/>
      </c:valAx>
      <c:catAx>
        <c:axId val="203222016"/>
        <c:scaling>
          <c:orientation val="minMax"/>
        </c:scaling>
        <c:delete val="1"/>
        <c:axPos val="b"/>
        <c:tickLblPos val="none"/>
        <c:crossAx val="203220480"/>
        <c:crosses val="autoZero"/>
        <c:auto val="1"/>
        <c:lblAlgn val="ctr"/>
        <c:lblOffset val="100"/>
      </c:catAx>
    </c:plotArea>
    <c:legend>
      <c:legendPos val="b"/>
      <c:layout>
        <c:manualLayout>
          <c:xMode val="edge"/>
          <c:yMode val="edge"/>
          <c:x val="6.2052962337919494E-2"/>
          <c:y val="2.1574890582049554E-2"/>
          <c:w val="0.91295097884847565"/>
          <c:h val="6.6973733749275663E-2"/>
        </c:manualLayout>
      </c:layout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还没收款修理!修理分析7</c:name>
    <c:fmtId val="44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Val val="1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4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6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  <c:pivotFmt>
        <c:idx val="38"/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8244177214237898E-2"/>
          <c:y val="9.3757092244660764E-2"/>
          <c:w val="0.85948177038618745"/>
          <c:h val="0.7873710835650497"/>
        </c:manualLayout>
      </c:layout>
      <c:barChart>
        <c:barDir val="col"/>
        <c:grouping val="clustered"/>
        <c:ser>
          <c:idx val="0"/>
          <c:order val="0"/>
          <c:tx>
            <c:strRef>
              <c:f>'图 还没收款修理'!$B$5:$B$6</c:f>
              <c:strCache>
                <c:ptCount val="1"/>
                <c:pt idx="0">
                  <c:v>求和项:未回款金额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还没收款修理'!$A$7:$A$8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还没收款修理'!$B$7:$B$8</c:f>
              <c:numCache>
                <c:formatCode>General</c:formatCode>
                <c:ptCount val="1"/>
              </c:numCache>
            </c:numRef>
          </c:val>
        </c:ser>
        <c:ser>
          <c:idx val="2"/>
          <c:order val="2"/>
          <c:tx>
            <c:strRef>
              <c:f>'图 还没收款修理'!$D$5:$D$6</c:f>
              <c:strCache>
                <c:ptCount val="1"/>
                <c:pt idx="0">
                  <c:v>计数项:回款比率(%)</c:v>
                </c:pt>
              </c:strCache>
            </c:strRef>
          </c:tx>
          <c:cat>
            <c:strRef>
              <c:f>'图 还没收款修理'!$A$7:$A$8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还没收款修理'!$D$7:$D$8</c:f>
              <c:numCache>
                <c:formatCode>General</c:formatCode>
                <c:ptCount val="1"/>
              </c:numCache>
            </c:numRef>
          </c:val>
        </c:ser>
        <c:gapWidth val="75"/>
        <c:axId val="204202752"/>
        <c:axId val="204204288"/>
      </c:barChart>
      <c:lineChart>
        <c:grouping val="stacked"/>
        <c:ser>
          <c:idx val="1"/>
          <c:order val="1"/>
          <c:tx>
            <c:strRef>
              <c:f>'图 还没收款修理'!$C$5:$C$6</c:f>
              <c:strCache>
                <c:ptCount val="1"/>
                <c:pt idx="0">
                  <c:v>计数项:修理件数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还没收款修理'!$A$7:$A$8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还没收款修理'!$C$7:$C$8</c:f>
              <c:numCache>
                <c:formatCode>General</c:formatCode>
                <c:ptCount val="1"/>
              </c:numCache>
            </c:numRef>
          </c:val>
        </c:ser>
        <c:marker val="1"/>
        <c:axId val="204285440"/>
        <c:axId val="204283904"/>
      </c:lineChart>
      <c:catAx>
        <c:axId val="20420275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4204288"/>
        <c:crosses val="autoZero"/>
        <c:auto val="1"/>
        <c:lblAlgn val="ctr"/>
        <c:lblOffset val="100"/>
      </c:catAx>
      <c:valAx>
        <c:axId val="20420428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204202752"/>
        <c:crosses val="autoZero"/>
        <c:crossBetween val="between"/>
      </c:valAx>
      <c:valAx>
        <c:axId val="204283904"/>
        <c:scaling>
          <c:orientation val="minMax"/>
        </c:scaling>
        <c:axPos val="r"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4285440"/>
        <c:crosses val="max"/>
        <c:crossBetween val="between"/>
      </c:valAx>
      <c:catAx>
        <c:axId val="204285440"/>
        <c:scaling>
          <c:orientation val="minMax"/>
        </c:scaling>
        <c:delete val="1"/>
        <c:axPos val="b"/>
        <c:tickLblPos val="none"/>
        <c:crossAx val="204283904"/>
        <c:crosses val="autoZero"/>
        <c:auto val="1"/>
        <c:lblAlgn val="ctr"/>
        <c:lblOffset val="100"/>
      </c:catAx>
    </c:plotArea>
    <c:legend>
      <c:legendPos val="b"/>
      <c:legendEntry>
        <c:idx val="1"/>
        <c:delete val="1"/>
      </c:legendEntry>
      <c:layout>
        <c:manualLayout>
          <c:xMode val="edge"/>
          <c:yMode val="edge"/>
          <c:x val="0.23586856579233567"/>
          <c:y val="1.6855417825247097E-2"/>
          <c:w val="0.38733110579607588"/>
          <c:h val="5.3290560902109464E-2"/>
        </c:manualLayout>
      </c:layout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zero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还没结束修理!修理分析9</c:name>
    <c:fmtId val="11"/>
  </c:pivotSource>
  <c:chart>
    <c:autoTitleDeleted val="1"/>
    <c:pivotFmts>
      <c:pivotFmt>
        <c:idx val="0"/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</c:pivotFmt>
      <c:pivotFmt>
        <c:idx val="15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t"/>
          <c:showVal val="1"/>
        </c:dLbl>
      </c:pivotFmt>
      <c:pivotFmt>
        <c:idx val="16"/>
        <c:marker>
          <c:symbol val="none"/>
        </c:marker>
        <c:dLbl>
          <c:idx val="0"/>
          <c:numFmt formatCode="#,##0;[Red]\-#,##0" sourceLinked="0"/>
          <c:spPr>
            <a:noFill/>
          </c:spPr>
          <c:txPr>
            <a:bodyPr/>
            <a:lstStyle/>
            <a:p>
              <a:pPr>
                <a:defRPr/>
              </a:pPr>
              <a:endParaRPr lang="zh-CN"/>
            </a:p>
          </c:txPr>
          <c:dLblPos val="inEnd"/>
          <c:showVal val="1"/>
        </c:dLbl>
      </c:pivotFmt>
      <c:pivotFmt>
        <c:idx val="17"/>
        <c:dLbl>
          <c:idx val="0"/>
          <c:spPr>
            <a:solidFill>
              <a:schemeClr val="bg1"/>
            </a:solidFill>
          </c:spPr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8"/>
        <c:dLbl>
          <c:idx val="0"/>
          <c:layout>
            <c:manualLayout>
              <c:x val="0"/>
              <c:y val="-9.5238072919461722E-2"/>
            </c:manualLayout>
          </c:layout>
          <c:showVal val="1"/>
        </c:dLbl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4"/>
      </c:pivotFmt>
      <c:pivotFmt>
        <c:idx val="2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6"/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inBase"/>
          <c:showVal val="1"/>
        </c:dLbl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8.8244177214237898E-2"/>
          <c:y val="3.6551505135932083E-2"/>
          <c:w val="0.85948177038618745"/>
          <c:h val="0.85410377820926842"/>
        </c:manualLayout>
      </c:layout>
      <c:barChart>
        <c:barDir val="col"/>
        <c:grouping val="clustered"/>
        <c:ser>
          <c:idx val="0"/>
          <c:order val="0"/>
          <c:tx>
            <c:strRef>
              <c:f>'图 还没结束修理'!$B$4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还没结束修理'!$A$5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还没结束修理'!$B$5</c:f>
              <c:numCache>
                <c:formatCode>General</c:formatCode>
                <c:ptCount val="1"/>
              </c:numCache>
            </c:numRef>
          </c:val>
        </c:ser>
        <c:gapWidth val="75"/>
        <c:axId val="204458240"/>
        <c:axId val="204345344"/>
      </c:barChart>
      <c:catAx>
        <c:axId val="204458240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4345344"/>
        <c:crosses val="autoZero"/>
        <c:auto val="1"/>
        <c:lblAlgn val="ctr"/>
        <c:lblOffset val="100"/>
      </c:catAx>
      <c:valAx>
        <c:axId val="20434534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204458240"/>
        <c:crosses val="autoZero"/>
        <c:crossBetween val="between"/>
      </c:valAx>
    </c:plotArea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拜访分析!拜访分析1</c:name>
    <c:fmtId val="2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'图 拜访分析'!$B$1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拜访分析'!$A$2:$A$3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拜访分析'!$B$2:$B$3</c:f>
              <c:numCache>
                <c:formatCode>General</c:formatCode>
                <c:ptCount val="1"/>
              </c:numCache>
            </c:numRef>
          </c:val>
        </c:ser>
        <c:axId val="208815232"/>
        <c:axId val="208816768"/>
      </c:barChart>
      <c:catAx>
        <c:axId val="2088152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8816768"/>
        <c:crosses val="autoZero"/>
        <c:auto val="1"/>
        <c:lblAlgn val="ctr"/>
        <c:lblOffset val="100"/>
      </c:catAx>
      <c:valAx>
        <c:axId val="208816768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8815232"/>
        <c:crosses val="autoZero"/>
        <c:crossBetween val="between"/>
      </c:valAx>
    </c:plotArea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拜访地方分析!拜访分析3</c:name>
    <c:fmtId val="24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'图 拜访地方分析'!$B$1:$B$2</c:f>
              <c:strCache>
                <c:ptCount val="1"/>
                <c:pt idx="0">
                  <c:v>(空白)</c:v>
                </c:pt>
              </c:strCache>
            </c:strRef>
          </c:tx>
          <c:cat>
            <c:strRef>
              <c:f>'图 拜访地方分析'!$A$3:$A$4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拜访地方分析'!$B$3:$B$4</c:f>
              <c:numCache>
                <c:formatCode>General</c:formatCode>
                <c:ptCount val="1"/>
              </c:numCache>
            </c:numRef>
          </c:val>
        </c:ser>
        <c:axId val="208965632"/>
        <c:axId val="208967168"/>
      </c:barChart>
      <c:catAx>
        <c:axId val="2089656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8967168"/>
        <c:crosses val="autoZero"/>
        <c:auto val="1"/>
        <c:lblAlgn val="ctr"/>
        <c:lblOffset val="100"/>
      </c:catAx>
      <c:valAx>
        <c:axId val="208967168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8965632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拜访目的!拜访分析4</c:name>
    <c:fmtId val="27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zh-CN"/>
            </a:p>
          </c:txPr>
          <c:showVal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zh-CN"/>
            </a:p>
          </c:txPr>
          <c:showVal val="1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zh-CN"/>
            </a:p>
          </c:txPr>
          <c:showVal val="1"/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zh-CN"/>
            </a:p>
          </c:txPr>
          <c:showVal val="1"/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/>
              </a:pPr>
              <a:endParaRPr lang="zh-CN"/>
            </a:p>
          </c:txPr>
          <c:showVal val="1"/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39151995045563132"/>
          <c:y val="6.7095448685352679E-2"/>
          <c:w val="0.53879854905777225"/>
          <c:h val="0.84625812184435756"/>
        </c:manualLayout>
      </c:layout>
      <c:barChart>
        <c:barDir val="bar"/>
        <c:grouping val="stacked"/>
        <c:ser>
          <c:idx val="0"/>
          <c:order val="0"/>
          <c:tx>
            <c:strRef>
              <c:f>'图 拜访目的'!$B$1:$B$2</c:f>
              <c:strCache>
                <c:ptCount val="1"/>
                <c:pt idx="0">
                  <c:v>(空白)</c:v>
                </c:pt>
              </c:strCache>
            </c:strRef>
          </c:tx>
          <c:cat>
            <c:strRef>
              <c:f>'图 拜访目的'!$A$3:$A$4</c:f>
              <c:strCache>
                <c:ptCount val="1"/>
                <c:pt idx="0">
                  <c:v>(空白)</c:v>
                </c:pt>
              </c:strCache>
            </c:strRef>
          </c:cat>
          <c:val>
            <c:numRef>
              <c:f>'图 拜访目的'!$B$3:$B$4</c:f>
              <c:numCache>
                <c:formatCode>General</c:formatCode>
                <c:ptCount val="1"/>
              </c:numCache>
            </c:numRef>
          </c:val>
        </c:ser>
        <c:overlap val="100"/>
        <c:axId val="209190912"/>
        <c:axId val="209192448"/>
      </c:barChart>
      <c:catAx>
        <c:axId val="209190912"/>
        <c:scaling>
          <c:orientation val="minMax"/>
        </c:scaling>
        <c:axPos val="l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9192448"/>
        <c:crosses val="autoZero"/>
        <c:auto val="1"/>
        <c:lblAlgn val="ctr"/>
        <c:lblOffset val="100"/>
      </c:catAx>
      <c:valAx>
        <c:axId val="209192448"/>
        <c:scaling>
          <c:orientation val="minMax"/>
        </c:scaling>
        <c:axPos val="b"/>
        <c:majorGridlines/>
        <c:numFmt formatCode="General" sourceLinked="1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9190912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OPD分析1!OPD分析1</c:name>
    <c:fmtId val="23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4.4333624963548278E-2"/>
          <c:y val="4.0117505636998632E-2"/>
          <c:w val="0.93477368747710265"/>
          <c:h val="0.79509776725063841"/>
        </c:manualLayout>
      </c:layout>
      <c:barChart>
        <c:barDir val="col"/>
        <c:grouping val="stacked"/>
        <c:ser>
          <c:idx val="0"/>
          <c:order val="0"/>
          <c:tx>
            <c:strRef>
              <c:f>'图 OPD分析1'!$B$3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OPD分析1'!$A$4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OPD分析1'!$B$4</c:f>
              <c:numCache>
                <c:formatCode>General</c:formatCode>
                <c:ptCount val="1"/>
              </c:numCache>
            </c:numRef>
          </c:val>
        </c:ser>
        <c:gapWidth val="75"/>
        <c:overlap val="100"/>
        <c:axId val="209335424"/>
        <c:axId val="209336960"/>
      </c:barChart>
      <c:catAx>
        <c:axId val="209335424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9336960"/>
        <c:crosses val="autoZero"/>
        <c:auto val="1"/>
        <c:lblAlgn val="ctr"/>
        <c:lblOffset val="100"/>
      </c:catAx>
      <c:valAx>
        <c:axId val="2093369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/>
            </a:pPr>
            <a:endParaRPr lang="zh-CN"/>
          </a:p>
        </c:txPr>
        <c:crossAx val="209335424"/>
        <c:crosses val="autoZero"/>
        <c:crossBetween val="between"/>
      </c:valAx>
    </c:plotArea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OPD分析2!OPD分析2</c:name>
    <c:fmtId val="26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4.4333624963548313E-2"/>
          <c:y val="4.0117505636998632E-2"/>
          <c:w val="0.93477368747710265"/>
          <c:h val="0.79509776725063841"/>
        </c:manualLayout>
      </c:layout>
      <c:barChart>
        <c:barDir val="col"/>
        <c:grouping val="stacked"/>
        <c:ser>
          <c:idx val="0"/>
          <c:order val="0"/>
          <c:tx>
            <c:strRef>
              <c:f>'图 OPD分析2'!$B$3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OPD分析2'!$A$4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OPD分析2'!$B$4</c:f>
              <c:numCache>
                <c:formatCode>General</c:formatCode>
                <c:ptCount val="1"/>
              </c:numCache>
            </c:numRef>
          </c:val>
        </c:ser>
        <c:gapWidth val="75"/>
        <c:overlap val="100"/>
        <c:axId val="209451264"/>
        <c:axId val="209461248"/>
      </c:barChart>
      <c:catAx>
        <c:axId val="209451264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9461248"/>
        <c:crosses val="autoZero"/>
        <c:auto val="1"/>
        <c:lblAlgn val="ctr"/>
        <c:lblOffset val="100"/>
      </c:catAx>
      <c:valAx>
        <c:axId val="20946124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zh-CN" sz="1200"/>
            </a:pPr>
            <a:endParaRPr lang="zh-CN"/>
          </a:p>
        </c:txPr>
        <c:crossAx val="209451264"/>
        <c:crosses val="autoZero"/>
        <c:crossBetween val="between"/>
      </c:valAx>
    </c:plotArea>
    <c:plotVisOnly val="1"/>
    <c:dispBlanksAs val="gap"/>
  </c:chart>
  <c:printSettings>
    <c:headerFooter/>
    <c:pageMargins b="0.750000000000003" l="0.70000000000000062" r="0.70000000000000062" t="0.75000000000000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OPD分析-目的3!OPD分析3</c:name>
    <c:fmtId val="3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dLblPos val="ctr"/>
          <c:showVal val="1"/>
          <c:showCatName val="1"/>
          <c:showPercent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dLblPos val="ctr"/>
          <c:showVal val="1"/>
          <c:showCatName val="1"/>
          <c:showPercent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dLblPos val="ctr"/>
          <c:showVal val="1"/>
          <c:showCatName val="1"/>
          <c:showPercent val="1"/>
        </c:dLbl>
      </c:pivotFmt>
    </c:pivotFmts>
    <c:plotArea>
      <c:layout/>
      <c:pieChart>
        <c:varyColors val="1"/>
        <c:ser>
          <c:idx val="0"/>
          <c:order val="0"/>
          <c:tx>
            <c:strRef>
              <c:f>'图 OPD分析-目的3'!$B$3:$B$4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dLblPos val="ctr"/>
            <c:showVal val="1"/>
            <c:showCatName val="1"/>
            <c:showPercent val="1"/>
            <c:showLeaderLines val="1"/>
          </c:dLbls>
          <c:cat>
            <c:strRef>
              <c:f>'图 OPD分析-目的3'!$A$5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OPD分析-目的3'!$B$5</c:f>
              <c:numCache>
                <c:formatCode>General</c:formatCode>
                <c:ptCount val="1"/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  <c:dispBlanksAs val="zero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OPD分析-产品!OPD分析6</c:name>
    <c:fmtId val="4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0.36916860744519608"/>
          <c:y val="7.9593535639084334E-2"/>
          <c:w val="0.58756959077296655"/>
          <c:h val="0.84440615202180025"/>
        </c:manualLayout>
      </c:layout>
      <c:barChart>
        <c:barDir val="bar"/>
        <c:grouping val="clustered"/>
        <c:ser>
          <c:idx val="0"/>
          <c:order val="0"/>
          <c:tx>
            <c:strRef>
              <c:f>'图 OPD分析-产品'!$B$4:$B$5</c:f>
              <c:strCache>
                <c:ptCount val="1"/>
                <c:pt idx="0">
                  <c:v>总计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/>
                </a:pPr>
                <a:endParaRPr lang="zh-CN"/>
              </a:p>
            </c:txPr>
            <c:showVal val="1"/>
          </c:dLbls>
          <c:cat>
            <c:strRef>
              <c:f>'图 OPD分析-产品'!$A$6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OPD分析-产品'!$B$6</c:f>
              <c:numCache>
                <c:formatCode>General</c:formatCode>
                <c:ptCount val="1"/>
              </c:numCache>
            </c:numRef>
          </c:val>
        </c:ser>
        <c:axId val="204048640"/>
        <c:axId val="204062720"/>
      </c:barChart>
      <c:catAx>
        <c:axId val="204048640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4062720"/>
        <c:crosses val="autoZero"/>
        <c:auto val="1"/>
        <c:lblAlgn val="ctr"/>
        <c:lblOffset val="100"/>
      </c:catAx>
      <c:valAx>
        <c:axId val="204062720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4048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3814476754015025"/>
          <c:y val="1.6365047664801905E-2"/>
          <c:w val="0.47459302886770133"/>
          <c:h val="5.1376475835407914E-2"/>
        </c:manualLayout>
      </c:layout>
      <c:spPr>
        <a:solidFill>
          <a:schemeClr val="bg1"/>
        </a:solidFill>
      </c:spPr>
      <c:txPr>
        <a:bodyPr/>
        <a:lstStyle/>
        <a:p>
          <a:pPr>
            <a:defRPr lang="zh-CN" sz="14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OPD分析-手术GI!OPD分析4</c:name>
    <c:fmtId val="35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/>
      <c:barChart>
        <c:barDir val="bar"/>
        <c:grouping val="clustered"/>
        <c:ser>
          <c:idx val="0"/>
          <c:order val="0"/>
          <c:tx>
            <c:strRef>
              <c:f>'图 OPD分析-手术GI'!$B$4:$B$5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OPD分析-手术GI'!$A$6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OPD分析-手术GI'!$B$6</c:f>
              <c:numCache>
                <c:formatCode>General</c:formatCode>
                <c:ptCount val="1"/>
              </c:numCache>
            </c:numRef>
          </c:val>
        </c:ser>
        <c:axId val="209782272"/>
        <c:axId val="209783808"/>
      </c:barChart>
      <c:catAx>
        <c:axId val="209782272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9783808"/>
        <c:crosses val="autoZero"/>
        <c:auto val="1"/>
        <c:lblAlgn val="ctr"/>
        <c:lblOffset val="100"/>
      </c:catAx>
      <c:valAx>
        <c:axId val="209783808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zh-CN" sz="1400"/>
            </a:pPr>
            <a:endParaRPr lang="zh-CN"/>
          </a:p>
        </c:txPr>
        <c:crossAx val="209782272"/>
        <c:crosses val="autoZero"/>
        <c:crossBetween val="between"/>
      </c:valAx>
    </c:plotArea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OPD分析-手术SP!OPD分析5</c:name>
    <c:fmtId val="38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/>
      <c:barChart>
        <c:barDir val="bar"/>
        <c:grouping val="clustered"/>
        <c:ser>
          <c:idx val="0"/>
          <c:order val="0"/>
          <c:tx>
            <c:strRef>
              <c:f>'图 OPD分析-手术SP'!$B$4:$B$5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OPD分析-手术SP'!$A$6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OPD分析-手术SP'!$B$6</c:f>
              <c:numCache>
                <c:formatCode>General</c:formatCode>
                <c:ptCount val="1"/>
              </c:numCache>
            </c:numRef>
          </c:val>
        </c:ser>
        <c:axId val="209941248"/>
        <c:axId val="209942784"/>
      </c:barChart>
      <c:catAx>
        <c:axId val="209941248"/>
        <c:scaling>
          <c:orientation val="minMax"/>
        </c:scaling>
        <c:axPos val="l"/>
        <c:majorTickMark val="none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9942784"/>
        <c:crosses val="autoZero"/>
        <c:auto val="1"/>
        <c:lblAlgn val="ctr"/>
        <c:lblOffset val="100"/>
      </c:catAx>
      <c:valAx>
        <c:axId val="209942784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09941248"/>
        <c:crosses val="autoZero"/>
        <c:crossBetween val="between"/>
      </c:valAx>
    </c:plotArea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NTC次数!NTC分析1</c:name>
    <c:fmtId val="31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dLbl>
          <c:idx val="0"/>
          <c:showVal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dLbl>
          <c:idx val="0"/>
          <c:showVal val="1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7.0354647227539133E-2"/>
          <c:y val="7.7790165609829737E-2"/>
          <c:w val="0.90243446841872044"/>
          <c:h val="0.77375497417661565"/>
        </c:manualLayout>
      </c:layout>
      <c:barChart>
        <c:barDir val="col"/>
        <c:grouping val="clustered"/>
        <c:ser>
          <c:idx val="0"/>
          <c:order val="0"/>
          <c:tx>
            <c:strRef>
              <c:f>'图 NTC次数'!$B$3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NTC次数'!$A$4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NTC次数'!$B$4</c:f>
              <c:numCache>
                <c:formatCode>General</c:formatCode>
                <c:ptCount val="1"/>
              </c:numCache>
            </c:numRef>
          </c:val>
        </c:ser>
        <c:axId val="210089088"/>
        <c:axId val="210090624"/>
      </c:barChart>
      <c:catAx>
        <c:axId val="210089088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400"/>
            </a:pPr>
            <a:endParaRPr lang="zh-CN"/>
          </a:p>
        </c:txPr>
        <c:crossAx val="210090624"/>
        <c:crosses val="autoZero"/>
        <c:auto val="1"/>
        <c:lblAlgn val="ctr"/>
        <c:lblOffset val="100"/>
      </c:catAx>
      <c:valAx>
        <c:axId val="210090624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10089088"/>
        <c:crosses val="autoZero"/>
        <c:crossBetween val="between"/>
      </c:valAx>
    </c:plotArea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NTC次数 按科室!NTC分析2</c:name>
    <c:fmtId val="2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dLbl>
          <c:idx val="0"/>
          <c:showVal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dLbl>
          <c:idx val="0"/>
          <c:showVal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dLbl>
          <c:idx val="0"/>
          <c:showVal val="1"/>
        </c:dLbl>
      </c:pivotFmt>
      <c:pivotFmt>
        <c:idx val="12"/>
        <c:dLbl>
          <c:idx val="0"/>
          <c:showVal val="1"/>
        </c:dLbl>
      </c:pivotFmt>
      <c:pivotFmt>
        <c:idx val="13"/>
        <c:dLbl>
          <c:idx val="0"/>
          <c:showVal val="1"/>
        </c:dLbl>
      </c:pivotFmt>
      <c:pivotFmt>
        <c:idx val="14"/>
        <c:marker>
          <c:symbol val="none"/>
        </c:marker>
        <c:dLbl>
          <c:idx val="0"/>
          <c:delete val="1"/>
        </c:dLbl>
      </c:pivotFmt>
      <c:pivotFmt>
        <c:idx val="15"/>
        <c:dLbl>
          <c:idx val="0"/>
          <c:showVal val="1"/>
        </c:dLbl>
      </c:pivotFmt>
      <c:pivotFmt>
        <c:idx val="16"/>
        <c:dLbl>
          <c:idx val="0"/>
          <c:showVal val="1"/>
        </c:dLbl>
      </c:pivotFmt>
      <c:pivotFmt>
        <c:idx val="17"/>
        <c:marker>
          <c:symbol val="none"/>
        </c:marker>
        <c:dLbl>
          <c:idx val="0"/>
          <c:delete val="1"/>
        </c:dLbl>
      </c:pivotFmt>
      <c:pivotFmt>
        <c:idx val="18"/>
        <c:dLbl>
          <c:idx val="0"/>
          <c:showVal val="1"/>
        </c:dLbl>
      </c:pivotFmt>
    </c:pivotFmts>
    <c:plotArea>
      <c:layout>
        <c:manualLayout>
          <c:layoutTarget val="inner"/>
          <c:xMode val="edge"/>
          <c:yMode val="edge"/>
          <c:x val="7.0354647227539133E-2"/>
          <c:y val="7.7790165609829737E-2"/>
          <c:w val="0.90243446841872044"/>
          <c:h val="0.77375497417661565"/>
        </c:manualLayout>
      </c:layout>
      <c:barChart>
        <c:barDir val="col"/>
        <c:grouping val="clustered"/>
        <c:ser>
          <c:idx val="0"/>
          <c:order val="0"/>
          <c:tx>
            <c:strRef>
              <c:f>'图 NTC次数 按科室'!$B$3:$B$4</c:f>
              <c:strCache>
                <c:ptCount val="1"/>
                <c:pt idx="0">
                  <c:v>总计</c:v>
                </c:pt>
              </c:strCache>
            </c:strRef>
          </c:tx>
          <c:dLbls>
            <c:dLbl>
              <c:idx val="0"/>
              <c:showVal val="1"/>
            </c:dLbl>
            <c:delete val="1"/>
            <c:spPr/>
            <c:txPr>
              <a:bodyPr/>
              <a:lstStyle/>
              <a:p>
                <a:pPr>
                  <a:defRPr/>
                </a:pPr>
                <a:endParaRPr lang="zh-CN"/>
              </a:p>
            </c:txPr>
          </c:dLbls>
          <c:trendline>
            <c:trendlineType val="linear"/>
          </c:trendline>
          <c:cat>
            <c:strRef>
              <c:f>'图 NTC次数 按科室'!$A$5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NTC次数 按科室'!$B$5</c:f>
              <c:numCache>
                <c:formatCode>General</c:formatCode>
                <c:ptCount val="1"/>
              </c:numCache>
            </c:numRef>
          </c:val>
        </c:ser>
        <c:axId val="208999168"/>
        <c:axId val="209000704"/>
      </c:barChart>
      <c:catAx>
        <c:axId val="208999168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400"/>
            </a:pPr>
            <a:endParaRPr lang="zh-CN"/>
          </a:p>
        </c:txPr>
        <c:crossAx val="209000704"/>
        <c:crosses val="autoZero"/>
        <c:auto val="1"/>
        <c:lblAlgn val="ctr"/>
        <c:lblOffset val="100"/>
      </c:catAx>
      <c:valAx>
        <c:axId val="209000704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8999168"/>
        <c:crosses val="autoZero"/>
        <c:crossBetween val="between"/>
      </c:valAx>
    </c:plotArea>
    <c:legend>
      <c:legendPos val="t"/>
      <c:txPr>
        <a:bodyPr/>
        <a:lstStyle/>
        <a:p>
          <a:pPr>
            <a:defRPr lang="zh-CN"/>
          </a:pPr>
          <a:endParaRPr lang="zh-CN"/>
        </a:p>
      </c:txPr>
    </c:legend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点检次数!点检分析1</c:name>
    <c:fmtId val="2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100"/>
              </a:pPr>
              <a:endParaRPr lang="zh-CN"/>
            </a:p>
          </c:txPr>
          <c:showVal val="1"/>
        </c:dLbl>
      </c:pivotFmt>
    </c:pivotFmts>
    <c:plotArea>
      <c:layout>
        <c:manualLayout>
          <c:layoutTarget val="inner"/>
          <c:xMode val="edge"/>
          <c:yMode val="edge"/>
          <c:x val="4.9242474011368532E-2"/>
          <c:y val="4.6816610794937923E-2"/>
          <c:w val="0.93327639766125758"/>
          <c:h val="0.74295262597125356"/>
        </c:manualLayout>
      </c:layout>
      <c:barChart>
        <c:barDir val="col"/>
        <c:grouping val="stacked"/>
        <c:ser>
          <c:idx val="0"/>
          <c:order val="0"/>
          <c:tx>
            <c:strRef>
              <c:f>'图 点检次数'!$D$1:$D$2</c:f>
              <c:strCache>
                <c:ptCount val="1"/>
                <c:pt idx="0">
                  <c:v>汇总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100"/>
                </a:pPr>
                <a:endParaRPr lang="zh-CN"/>
              </a:p>
            </c:txPr>
            <c:showVal val="1"/>
          </c:dLbls>
          <c:cat>
            <c:strRef>
              <c:f>'图 点检次数'!$A$3:$C$3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点检次数'!$D$3</c:f>
              <c:numCache>
                <c:formatCode>General</c:formatCode>
                <c:ptCount val="1"/>
              </c:numCache>
            </c:numRef>
          </c:val>
        </c:ser>
        <c:overlap val="100"/>
        <c:axId val="210305024"/>
        <c:axId val="210306560"/>
      </c:barChart>
      <c:catAx>
        <c:axId val="2103050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100"/>
            </a:pPr>
            <a:endParaRPr lang="zh-CN"/>
          </a:p>
        </c:txPr>
        <c:crossAx val="210306560"/>
        <c:crosses val="autoZero"/>
        <c:auto val="1"/>
        <c:lblAlgn val="ctr"/>
        <c:lblOffset val="100"/>
      </c:catAx>
      <c:valAx>
        <c:axId val="21030656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10305024"/>
        <c:crosses val="autoZero"/>
        <c:crossBetween val="between"/>
      </c:valAx>
    </c:plotArea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点检结果!点检分析2</c:name>
    <c:fmtId val="22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  <c:showCatName val="1"/>
          <c:showPercent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  <c:showCatName val="1"/>
          <c:showPercent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  <c:showCatName val="1"/>
          <c:showPercent val="1"/>
        </c:dLbl>
      </c:pivotFmt>
    </c:pivotFmts>
    <c:plotArea>
      <c:layout/>
      <c:pieChart>
        <c:varyColors val="1"/>
        <c:ser>
          <c:idx val="0"/>
          <c:order val="0"/>
          <c:tx>
            <c:strRef>
              <c:f>'图 点检结果'!$B$1:$B$2</c:f>
              <c:strCache>
                <c:ptCount val="1"/>
                <c:pt idx="0">
                  <c:v>汇总</c:v>
                </c:pt>
              </c:strCache>
            </c:strRef>
          </c:tx>
          <c:dPt>
            <c:idx val="0"/>
            <c:explosion val="25"/>
          </c:dPt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  <c:showCatName val="1"/>
            <c:showPercent val="1"/>
            <c:showLeaderLines val="1"/>
          </c:dLbls>
          <c:cat>
            <c:strRef>
              <c:f>'图 点检结果'!$A$3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点检结果'!$B$3</c:f>
              <c:numCache>
                <c:formatCode>General</c:formatCode>
                <c:ptCount val="1"/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  <c:dispBlanksAs val="zero"/>
  </c:chart>
  <c:printSettings>
    <c:headerFooter/>
    <c:pageMargins b="0.75000000000000278" l="0.70000000000000062" r="0.70000000000000062" t="0.7500000000000027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OnCALL数量!ONCALL分析1</c:name>
    <c:fmtId val="22"/>
  </c:pivotSource>
  <c:chart>
    <c:autoTitleDeleted val="1"/>
    <c:pivotFmts>
      <c:pivotFmt>
        <c:idx val="0"/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5"/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  <c:pivotFmt>
        <c:idx val="8"/>
        <c:dLbl>
          <c:idx val="0"/>
          <c:spPr/>
          <c:txPr>
            <a:bodyPr/>
            <a:lstStyle/>
            <a:p>
              <a:pPr>
                <a:defRPr lang="zh-CN" sz="1200"/>
              </a:pPr>
              <a:endParaRPr lang="zh-CN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1"/>
          <c:order val="1"/>
          <c:tx>
            <c:strRef>
              <c:f>'图 OnCALL数量'!$C$3:$C$4</c:f>
              <c:strCache>
                <c:ptCount val="1"/>
                <c:pt idx="0">
                  <c:v>平均值项:收电-初次对应经过时间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OnCALL数量'!$A$5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OnCALL数量'!$C$5</c:f>
              <c:numCache>
                <c:formatCode>0.00_ </c:formatCode>
                <c:ptCount val="1"/>
              </c:numCache>
            </c:numRef>
          </c:val>
        </c:ser>
        <c:ser>
          <c:idx val="2"/>
          <c:order val="2"/>
          <c:tx>
            <c:strRef>
              <c:f>'图 OnCALL数量'!$D$3:$D$4</c:f>
              <c:strCache>
                <c:ptCount val="1"/>
                <c:pt idx="0">
                  <c:v>平均值项:收电-完毕经过时间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OnCALL数量'!$A$5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OnCALL数量'!$D$5</c:f>
              <c:numCache>
                <c:formatCode>0.00_ </c:formatCode>
                <c:ptCount val="1"/>
              </c:numCache>
            </c:numRef>
          </c:val>
        </c:ser>
        <c:axId val="209629568"/>
        <c:axId val="209631104"/>
      </c:barChart>
      <c:lineChart>
        <c:grouping val="standard"/>
        <c:ser>
          <c:idx val="0"/>
          <c:order val="0"/>
          <c:tx>
            <c:strRef>
              <c:f>'图 OnCALL数量'!$B$3:$B$4</c:f>
              <c:strCache>
                <c:ptCount val="1"/>
                <c:pt idx="0">
                  <c:v>计数项:On-Call次数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lang="zh-CN" sz="1200"/>
                </a:pPr>
                <a:endParaRPr lang="zh-CN"/>
              </a:p>
            </c:txPr>
            <c:showVal val="1"/>
          </c:dLbls>
          <c:cat>
            <c:strRef>
              <c:f>'图 OnCALL数量'!$A$5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OnCALL数量'!$B$5</c:f>
              <c:numCache>
                <c:formatCode>General</c:formatCode>
                <c:ptCount val="1"/>
              </c:numCache>
            </c:numRef>
          </c:val>
        </c:ser>
        <c:marker val="1"/>
        <c:axId val="209638528"/>
        <c:axId val="209632640"/>
      </c:lineChart>
      <c:catAx>
        <c:axId val="209629568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100"/>
            </a:pPr>
            <a:endParaRPr lang="zh-CN"/>
          </a:p>
        </c:txPr>
        <c:crossAx val="209631104"/>
        <c:crosses val="autoZero"/>
        <c:auto val="1"/>
        <c:lblAlgn val="ctr"/>
        <c:lblOffset val="100"/>
      </c:catAx>
      <c:valAx>
        <c:axId val="209631104"/>
        <c:scaling>
          <c:orientation val="minMax"/>
        </c:scaling>
        <c:axPos val="l"/>
        <c:majorGridlines/>
        <c:numFmt formatCode="0.00_ 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9629568"/>
        <c:crosses val="autoZero"/>
        <c:crossBetween val="between"/>
      </c:valAx>
      <c:valAx>
        <c:axId val="209632640"/>
        <c:scaling>
          <c:orientation val="minMax"/>
        </c:scaling>
        <c:axPos val="r"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09638528"/>
        <c:crosses val="max"/>
        <c:crossBetween val="between"/>
      </c:valAx>
      <c:catAx>
        <c:axId val="209638528"/>
        <c:scaling>
          <c:orientation val="minMax"/>
        </c:scaling>
        <c:delete val="1"/>
        <c:axPos val="b"/>
        <c:tickLblPos val="none"/>
        <c:crossAx val="209632640"/>
        <c:crosses val="autoZero"/>
        <c:auto val="1"/>
        <c:lblAlgn val="ctr"/>
        <c:lblOffset val="100"/>
      </c:catAx>
    </c:plotArea>
    <c:legend>
      <c:legendPos val="t"/>
      <c:layout>
        <c:manualLayout>
          <c:xMode val="edge"/>
          <c:yMode val="edge"/>
          <c:x val="9.2829631309910135E-2"/>
          <c:y val="1.8909089465304601E-2"/>
          <c:w val="0.81434062977208277"/>
          <c:h val="4.3078148305493745E-2"/>
        </c:manualLayout>
      </c:layout>
      <c:txPr>
        <a:bodyPr/>
        <a:lstStyle/>
        <a:p>
          <a:pPr>
            <a:defRPr lang="zh-CN" sz="1200"/>
          </a:pPr>
          <a:endParaRPr lang="zh-CN"/>
        </a:p>
      </c:txPr>
    </c:legend>
    <c:plotVisOnly val="1"/>
    <c:dispBlanksAs val="gap"/>
  </c:chart>
  <c:printSettings>
    <c:headerFooter/>
    <c:pageMargins b="0.75000000000000278" l="0.70000000000000062" r="0.70000000000000062" t="0.7500000000000027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pivotSource>
    <c:name>[DepartmentReport (1).xlsm]图 病人数分析!病人数分析1</c:name>
    <c:fmtId val="24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zh-CN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100"/>
              </a:pPr>
              <a:endParaRPr lang="zh-CN"/>
            </a:p>
          </c:txPr>
          <c:showVal val="1"/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200"/>
              </a:pPr>
              <a:endParaRPr lang="zh-CN"/>
            </a:p>
          </c:txPr>
          <c:showVal val="1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7594945200541771E-2"/>
          <c:y val="8.9278198862080244E-2"/>
          <c:w val="0.87756048065876768"/>
          <c:h val="0.82027001451848547"/>
        </c:manualLayout>
      </c:layout>
      <c:barChart>
        <c:barDir val="col"/>
        <c:grouping val="clustered"/>
        <c:ser>
          <c:idx val="0"/>
          <c:order val="0"/>
          <c:tx>
            <c:strRef>
              <c:f>'图 病人数分析'!$B$3:$B$4</c:f>
              <c:strCache>
                <c:ptCount val="1"/>
                <c:pt idx="0">
                  <c:v>总计</c:v>
                </c:pt>
              </c:strCache>
            </c:strRef>
          </c:tx>
          <c:cat>
            <c:strRef>
              <c:f>'图 病人数分析'!$A$5</c:f>
              <c:strCache>
                <c:ptCount val="1"/>
                <c:pt idx="0">
                  <c:v>总计</c:v>
                </c:pt>
              </c:strCache>
            </c:strRef>
          </c:cat>
          <c:val>
            <c:numRef>
              <c:f>'图 病人数分析'!$B$5</c:f>
              <c:numCache>
                <c:formatCode>General</c:formatCode>
                <c:ptCount val="1"/>
              </c:numCache>
            </c:numRef>
          </c:val>
        </c:ser>
        <c:axId val="210918016"/>
        <c:axId val="210948480"/>
      </c:barChart>
      <c:catAx>
        <c:axId val="210918016"/>
        <c:scaling>
          <c:orientation val="minMax"/>
        </c:scaling>
        <c:axPos val="b"/>
        <c:tickLblPos val="nextTo"/>
        <c:txPr>
          <a:bodyPr/>
          <a:lstStyle/>
          <a:p>
            <a:pPr>
              <a:defRPr lang="zh-CN" sz="1200"/>
            </a:pPr>
            <a:endParaRPr lang="zh-CN"/>
          </a:p>
        </c:txPr>
        <c:crossAx val="210948480"/>
        <c:crosses val="autoZero"/>
        <c:auto val="1"/>
        <c:lblAlgn val="ctr"/>
        <c:lblOffset val="100"/>
      </c:catAx>
      <c:valAx>
        <c:axId val="210948480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zh-CN"/>
            </a:pPr>
            <a:endParaRPr lang="zh-CN"/>
          </a:p>
        </c:txPr>
        <c:crossAx val="2109180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1325835057663413"/>
          <c:y val="1.0441523103168666E-2"/>
          <c:w val="0.27791577320561062"/>
          <c:h val="7.5984761556878139E-2"/>
        </c:manualLayout>
      </c:layout>
      <c:txPr>
        <a:bodyPr/>
        <a:lstStyle/>
        <a:p>
          <a:pPr>
            <a:defRPr lang="zh-CN" sz="1400"/>
          </a:pPr>
          <a:endParaRPr lang="zh-CN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1</xdr:row>
      <xdr:rowOff>133350</xdr:rowOff>
    </xdr:from>
    <xdr:to>
      <xdr:col>8</xdr:col>
      <xdr:colOff>352425</xdr:colOff>
      <xdr:row>13</xdr:row>
      <xdr:rowOff>95250</xdr:rowOff>
    </xdr:to>
    <xdr:sp macro="" textlink="">
      <xdr:nvSpPr>
        <xdr:cNvPr id="2" name="矩形 1"/>
        <xdr:cNvSpPr/>
      </xdr:nvSpPr>
      <xdr:spPr>
        <a:xfrm>
          <a:off x="1152525" y="304800"/>
          <a:ext cx="4686300" cy="2019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CN" altLang="en-US" sz="2800" b="1">
              <a:solidFill>
                <a:srgbClr val="FF0000"/>
              </a:solidFill>
            </a:rPr>
            <a:t>请启用宏！</a:t>
          </a:r>
          <a:endParaRPr lang="en-US" altLang="zh-CN" sz="2800" b="1">
            <a:solidFill>
              <a:srgbClr val="FF0000"/>
            </a:solidFill>
          </a:endParaRPr>
        </a:p>
        <a:p>
          <a:pPr algn="ctr"/>
          <a:r>
            <a:rPr lang="zh-CN" altLang="en-US" sz="2800"/>
            <a:t>正在下载数据，请稍等一下</a:t>
          </a:r>
          <a:endParaRPr lang="en-US" altLang="zh-CN" sz="2800"/>
        </a:p>
        <a:p>
          <a:pPr algn="ctr"/>
          <a:r>
            <a:rPr lang="zh-CN" altLang="en-US" sz="2800"/>
            <a:t>准备完毕后，自动打开</a:t>
          </a:r>
          <a:r>
            <a:rPr lang="en-US" altLang="zh-CN" sz="2800"/>
            <a:t>PPT</a:t>
          </a:r>
          <a:endParaRPr lang="zh-CN" altLang="en-US" sz="2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6</xdr:row>
      <xdr:rowOff>142876</xdr:rowOff>
    </xdr:from>
    <xdr:to>
      <xdr:col>20</xdr:col>
      <xdr:colOff>434975</xdr:colOff>
      <xdr:row>34</xdr:row>
      <xdr:rowOff>168276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8</xdr:row>
      <xdr:rowOff>0</xdr:rowOff>
    </xdr:from>
    <xdr:to>
      <xdr:col>5</xdr:col>
      <xdr:colOff>1247775</xdr:colOff>
      <xdr:row>35</xdr:row>
      <xdr:rowOff>131762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5.16203E-5</cdr:x>
      <cdr:y>0.65687</cdr:y>
    </cdr:from>
    <cdr:to>
      <cdr:x>1</cdr:x>
      <cdr:y>0.65687</cdr:y>
    </cdr:to>
    <cdr:cxnSp macro="">
      <cdr:nvCxnSpPr>
        <cdr:cNvPr id="2" name="直接连接符 2"/>
        <cdr:cNvCxnSpPr>
          <a:cxnSpLocks xmlns:a="http://schemas.openxmlformats.org/drawingml/2006/main" noChangeShapeType="1"/>
        </cdr:cNvCxnSpPr>
      </cdr:nvCxnSpPr>
      <cdr:spPr bwMode="auto">
        <a:xfrm xmlns:a="http://schemas.openxmlformats.org/drawingml/2006/main">
          <a:off x="425" y="3121439"/>
          <a:ext cx="8232775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 algn="ctr">
          <a:solidFill>
            <a:srgbClr val="FF0000"/>
          </a:solidFill>
          <a:prstDash val="dash"/>
          <a:round/>
          <a:headEnd/>
          <a:tailEnd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</cdr:x>
      <cdr:y>0.29084</cdr:y>
    </cdr:from>
    <cdr:to>
      <cdr:x>0.99995</cdr:x>
      <cdr:y>0.29084</cdr:y>
    </cdr:to>
    <cdr:cxnSp macro="">
      <cdr:nvCxnSpPr>
        <cdr:cNvPr id="3" name="直接连接符 2"/>
        <cdr:cNvCxnSpPr>
          <a:cxnSpLocks xmlns:a="http://schemas.openxmlformats.org/drawingml/2006/main" noChangeShapeType="1"/>
        </cdr:cNvCxnSpPr>
      </cdr:nvCxnSpPr>
      <cdr:spPr bwMode="auto">
        <a:xfrm xmlns:a="http://schemas.openxmlformats.org/drawingml/2006/main">
          <a:off x="-51341" y="1382091"/>
          <a:ext cx="8232775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 algn="ctr">
          <a:solidFill>
            <a:srgbClr val="FF0000"/>
          </a:solidFill>
          <a:prstDash val="dash"/>
          <a:round/>
          <a:headEnd/>
          <a:tailEnd/>
        </a:ln>
        <a:effectLst xmlns:a="http://schemas.openxmlformats.org/drawingml/2006/main"/>
      </cdr:spPr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5</xdr:row>
      <xdr:rowOff>19050</xdr:rowOff>
    </xdr:from>
    <xdr:to>
      <xdr:col>16</xdr:col>
      <xdr:colOff>381000</xdr:colOff>
      <xdr:row>33</xdr:row>
      <xdr:rowOff>114300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523876</xdr:colOff>
      <xdr:row>4</xdr:row>
      <xdr:rowOff>0</xdr:rowOff>
    </xdr:from>
    <xdr:to>
      <xdr:col>10</xdr:col>
      <xdr:colOff>114301</xdr:colOff>
      <xdr:row>33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3</xdr:row>
      <xdr:rowOff>142875</xdr:rowOff>
    </xdr:from>
    <xdr:to>
      <xdr:col>6</xdr:col>
      <xdr:colOff>1543051</xdr:colOff>
      <xdr:row>33</xdr:row>
      <xdr:rowOff>47625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0</xdr:row>
      <xdr:rowOff>133349</xdr:rowOff>
    </xdr:from>
    <xdr:to>
      <xdr:col>5</xdr:col>
      <xdr:colOff>457200</xdr:colOff>
      <xdr:row>2</xdr:row>
      <xdr:rowOff>76199</xdr:rowOff>
    </xdr:to>
    <xdr:sp macro="" textlink="">
      <xdr:nvSpPr>
        <xdr:cNvPr id="2" name="圆角矩形 1"/>
        <xdr:cNvSpPr/>
      </xdr:nvSpPr>
      <xdr:spPr>
        <a:xfrm>
          <a:off x="2619375" y="133349"/>
          <a:ext cx="1104900" cy="295275"/>
        </a:xfrm>
        <a:prstGeom prst="roundRect">
          <a:avLst/>
        </a:prstGeom>
        <a:solidFill>
          <a:schemeClr val="tx2">
            <a:lumMod val="75000"/>
          </a:schemeClr>
        </a:solidFill>
        <a:ln>
          <a:noFill/>
        </a:ln>
        <a:effectLst>
          <a:outerShdw blurRad="50800" dist="50800" dir="5400000" algn="ctr" rotWithShape="0">
            <a:schemeClr val="accent5">
              <a:lumMod val="20000"/>
              <a:lumOff val="8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1100" b="1"/>
            <a:t>格式调整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</xdr:colOff>
      <xdr:row>5</xdr:row>
      <xdr:rowOff>90487</xdr:rowOff>
    </xdr:from>
    <xdr:to>
      <xdr:col>11</xdr:col>
      <xdr:colOff>295275</xdr:colOff>
      <xdr:row>17</xdr:row>
      <xdr:rowOff>142875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7</xdr:row>
      <xdr:rowOff>19050</xdr:rowOff>
    </xdr:from>
    <xdr:to>
      <xdr:col>17</xdr:col>
      <xdr:colOff>219075</xdr:colOff>
      <xdr:row>35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8</xdr:row>
      <xdr:rowOff>0</xdr:rowOff>
    </xdr:from>
    <xdr:to>
      <xdr:col>16</xdr:col>
      <xdr:colOff>247650</xdr:colOff>
      <xdr:row>36</xdr:row>
      <xdr:rowOff>104775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1</xdr:rowOff>
    </xdr:from>
    <xdr:to>
      <xdr:col>13</xdr:col>
      <xdr:colOff>400050</xdr:colOff>
      <xdr:row>22</xdr:row>
      <xdr:rowOff>28576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1</xdr:rowOff>
    </xdr:from>
    <xdr:to>
      <xdr:col>12</xdr:col>
      <xdr:colOff>647700</xdr:colOff>
      <xdr:row>22</xdr:row>
      <xdr:rowOff>28576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552451</xdr:colOff>
      <xdr:row>8</xdr:row>
      <xdr:rowOff>0</xdr:rowOff>
    </xdr:from>
    <xdr:to>
      <xdr:col>8</xdr:col>
      <xdr:colOff>152401</xdr:colOff>
      <xdr:row>37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6</xdr:col>
      <xdr:colOff>581025</xdr:colOff>
      <xdr:row>36</xdr:row>
      <xdr:rowOff>104775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9</xdr:row>
      <xdr:rowOff>85725</xdr:rowOff>
    </xdr:from>
    <xdr:to>
      <xdr:col>12</xdr:col>
      <xdr:colOff>447675</xdr:colOff>
      <xdr:row>38</xdr:row>
      <xdr:rowOff>19050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7</xdr:row>
      <xdr:rowOff>28575</xdr:rowOff>
    </xdr:from>
    <xdr:to>
      <xdr:col>13</xdr:col>
      <xdr:colOff>295275</xdr:colOff>
      <xdr:row>35</xdr:row>
      <xdr:rowOff>114300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12</xdr:col>
      <xdr:colOff>285750</xdr:colOff>
      <xdr:row>35</xdr:row>
      <xdr:rowOff>123825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15</xdr:col>
      <xdr:colOff>657225</xdr:colOff>
      <xdr:row>22</xdr:row>
      <xdr:rowOff>76200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405849</xdr:colOff>
      <xdr:row>2</xdr:row>
      <xdr:rowOff>82825</xdr:rowOff>
    </xdr:from>
    <xdr:to>
      <xdr:col>12</xdr:col>
      <xdr:colOff>300246</xdr:colOff>
      <xdr:row>30</xdr:row>
      <xdr:rowOff>55079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171451</xdr:colOff>
      <xdr:row>3</xdr:row>
      <xdr:rowOff>38100</xdr:rowOff>
    </xdr:from>
    <xdr:to>
      <xdr:col>11</xdr:col>
      <xdr:colOff>628651</xdr:colOff>
      <xdr:row>32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5</xdr:row>
      <xdr:rowOff>114300</xdr:rowOff>
    </xdr:from>
    <xdr:to>
      <xdr:col>9</xdr:col>
      <xdr:colOff>342900</xdr:colOff>
      <xdr:row>33</xdr:row>
      <xdr:rowOff>123825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5</xdr:row>
      <xdr:rowOff>104775</xdr:rowOff>
    </xdr:from>
    <xdr:to>
      <xdr:col>9</xdr:col>
      <xdr:colOff>333375</xdr:colOff>
      <xdr:row>34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6</xdr:row>
      <xdr:rowOff>38101</xdr:rowOff>
    </xdr:from>
    <xdr:to>
      <xdr:col>8</xdr:col>
      <xdr:colOff>647701</xdr:colOff>
      <xdr:row>20</xdr:row>
      <xdr:rowOff>161926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5</xdr:row>
      <xdr:rowOff>76200</xdr:rowOff>
    </xdr:from>
    <xdr:to>
      <xdr:col>10</xdr:col>
      <xdr:colOff>828675</xdr:colOff>
      <xdr:row>34</xdr:row>
      <xdr:rowOff>9525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676276</xdr:colOff>
      <xdr:row>3</xdr:row>
      <xdr:rowOff>161925</xdr:rowOff>
    </xdr:from>
    <xdr:to>
      <xdr:col>9</xdr:col>
      <xdr:colOff>495301</xdr:colOff>
      <xdr:row>33</xdr:row>
      <xdr:rowOff>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581026</xdr:colOff>
      <xdr:row>4</xdr:row>
      <xdr:rowOff>123825</xdr:rowOff>
    </xdr:from>
    <xdr:to>
      <xdr:col>9</xdr:col>
      <xdr:colOff>400051</xdr:colOff>
      <xdr:row>33</xdr:row>
      <xdr:rowOff>133350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142876</xdr:colOff>
      <xdr:row>4</xdr:row>
      <xdr:rowOff>161926</xdr:rowOff>
    </xdr:from>
    <xdr:to>
      <xdr:col>9</xdr:col>
      <xdr:colOff>152401</xdr:colOff>
      <xdr:row>18</xdr:row>
      <xdr:rowOff>1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276226</xdr:colOff>
      <xdr:row>2</xdr:row>
      <xdr:rowOff>133350</xdr:rowOff>
    </xdr:from>
    <xdr:to>
      <xdr:col>9</xdr:col>
      <xdr:colOff>209551</xdr:colOff>
      <xdr:row>17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0</xdr:row>
      <xdr:rowOff>123825</xdr:rowOff>
    </xdr:from>
    <xdr:to>
      <xdr:col>18</xdr:col>
      <xdr:colOff>114300</xdr:colOff>
      <xdr:row>29</xdr:row>
      <xdr:rowOff>66675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180976</xdr:colOff>
      <xdr:row>1</xdr:row>
      <xdr:rowOff>161926</xdr:rowOff>
    </xdr:from>
    <xdr:to>
      <xdr:col>9</xdr:col>
      <xdr:colOff>438151</xdr:colOff>
      <xdr:row>14</xdr:row>
      <xdr:rowOff>19051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</xdr:row>
      <xdr:rowOff>95250</xdr:rowOff>
    </xdr:from>
    <xdr:to>
      <xdr:col>18</xdr:col>
      <xdr:colOff>190500</xdr:colOff>
      <xdr:row>30</xdr:row>
      <xdr:rowOff>28575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8</xdr:row>
      <xdr:rowOff>0</xdr:rowOff>
    </xdr:from>
    <xdr:to>
      <xdr:col>16</xdr:col>
      <xdr:colOff>314325</xdr:colOff>
      <xdr:row>36</xdr:row>
      <xdr:rowOff>161925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p.salesforce.com/resource/1418360067550/HospitalReport-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fig"/>
      <sheetName val="B.战略科室别发货实际"/>
      <sheetName val="图 设备购买历史 按科室1"/>
      <sheetName val="图 设备购买历史 按科室"/>
      <sheetName val="图 设备购买历史覆盖 按科室"/>
      <sheetName val="C.对目标发货达成情况"/>
      <sheetName val="图 询价分析1"/>
      <sheetName val="图 询价分析"/>
      <sheetName val="图 询价分析覆盖"/>
      <sheetName val="D.维修合同的实绩"/>
      <sheetName val="图 合同金额和消费情况(累计)1"/>
      <sheetName val="图 合同金额和消费情况(累计)"/>
      <sheetName val="图 合同金额和消费情况(合同中)1"/>
      <sheetName val="图 合同金额和消费情况(合同中)"/>
      <sheetName val="图 合同修理分析(合同中)1"/>
      <sheetName val="图 合同修理分析(合同中)"/>
      <sheetName val="E.保有设备一览"/>
      <sheetName val="保留 保有设备一览"/>
      <sheetName val="V.按年度预计设备报废数-参考-"/>
      <sheetName val="图 保有设备总体"/>
      <sheetName val="图 保有设备镜子"/>
      <sheetName val="图 保有设备详细 CV"/>
      <sheetName val="图 保有设备详细 SP"/>
      <sheetName val="G.修理实际"/>
      <sheetName val="图 修理历史(按发票)1"/>
      <sheetName val="图 修理历史(按发票)"/>
      <sheetName val="图 修理历史(按报价)1"/>
      <sheetName val="图 修理历史(按报价)"/>
      <sheetName val="图 修理区分数量1"/>
      <sheetName val="图 修理区分数量"/>
      <sheetName val="图 修理区分报价金额1"/>
      <sheetName val="图 修理区分报价金额"/>
      <sheetName val="图 按产品分类,使用中设备修理分析1"/>
      <sheetName val="图 按产品分类,使用中设备修理分析"/>
      <sheetName val="图 按使用中设备修理分析(按报价)1"/>
      <sheetName val="图 按使用中设备修理分析(按报价)"/>
      <sheetName val="图 TAT1"/>
      <sheetName val="图 TAT"/>
      <sheetName val="图 还没收款修理1"/>
      <sheetName val="图 还没收款修理"/>
      <sheetName val="图 还没结束修理1"/>
      <sheetName val="图 还没结束修理"/>
      <sheetName val="保留 修理故障分析"/>
      <sheetName val="J.拜访明细"/>
      <sheetName val="图 拜访分析1"/>
      <sheetName val="图 拜访分析"/>
      <sheetName val="图 拜访分析科室"/>
      <sheetName val="图 拜访地方分析1"/>
      <sheetName val="图 拜访地方分析"/>
      <sheetName val="图 拜访目的1"/>
      <sheetName val="图 拜访目的"/>
      <sheetName val="K.OPD"/>
      <sheetName val="图 OPD分析11"/>
      <sheetName val="图 OPD分析1"/>
      <sheetName val="图 OPD分析21"/>
      <sheetName val="图 OPD分析2"/>
      <sheetName val="图 OPD分析-目的31"/>
      <sheetName val="图 OPD分析-目的3"/>
      <sheetName val="图 OPD分析-产品1"/>
      <sheetName val="图 OPD分析-产品"/>
      <sheetName val="图 OPD分析-手术GI1"/>
      <sheetName val="图 OPD分析-手术GI"/>
      <sheetName val="图 OPD分析-手术SP1"/>
      <sheetName val="图 OPD分析-手术SP"/>
      <sheetName val="L.NTC"/>
      <sheetName val="图 NTC次数1"/>
      <sheetName val="图 NTC次数"/>
      <sheetName val="图 NTC次数 按科室1"/>
      <sheetName val="图 NTC次数 按科室"/>
      <sheetName val="图 NTC目的"/>
      <sheetName val="M.点检"/>
      <sheetName val="图 点间次数1"/>
      <sheetName val="图 点间次数"/>
      <sheetName val="图 点间结果1"/>
      <sheetName val="图 点间结果"/>
      <sheetName val="图 点间NG原因"/>
      <sheetName val="N.On-Call"/>
      <sheetName val="图 OnCALL数量1"/>
      <sheetName val="图 OnCALL数量"/>
      <sheetName val="图 OnCALL内容"/>
      <sheetName val="O.CIC"/>
      <sheetName val="图 CIC分析"/>
      <sheetName val="P.病人数"/>
      <sheetName val="图 病人数分析1"/>
      <sheetName val="图 病人数分析"/>
      <sheetName val="图 重要手术开展情况(GI)"/>
      <sheetName val="图 重要手术开展情况(SP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>行ラベル</v>
          </cell>
          <cell r="B4" t="str">
            <v>(空白)</v>
          </cell>
          <cell r="C4" t="str">
            <v>総計</v>
          </cell>
        </row>
        <row r="5">
          <cell r="A5" t="str">
            <v>(空白)</v>
          </cell>
        </row>
        <row r="6">
          <cell r="A6" t="str">
            <v>総計</v>
          </cell>
        </row>
      </sheetData>
      <sheetData sheetId="5" refreshError="1"/>
      <sheetData sheetId="6" refreshError="1"/>
      <sheetData sheetId="7" refreshError="1"/>
      <sheetData sheetId="8">
        <row r="5">
          <cell r="A5" t="str">
            <v>(空白)</v>
          </cell>
        </row>
        <row r="6">
          <cell r="A6" t="str">
            <v>総計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6">
          <cell r="A6" t="str">
            <v>(空白)</v>
          </cell>
        </row>
        <row r="7">
          <cell r="A7" t="str">
            <v>総計</v>
          </cell>
        </row>
      </sheetData>
      <sheetData sheetId="20">
        <row r="6">
          <cell r="A6" t="str">
            <v>(空白)</v>
          </cell>
        </row>
        <row r="7">
          <cell r="A7" t="str">
            <v>総計</v>
          </cell>
        </row>
      </sheetData>
      <sheetData sheetId="21">
        <row r="5">
          <cell r="A5" t="str">
            <v>CV分类(报表用)</v>
          </cell>
          <cell r="B5" t="str">
            <v>集計</v>
          </cell>
        </row>
        <row r="6">
          <cell r="A6" t="str">
            <v>(空白)</v>
          </cell>
        </row>
        <row r="7">
          <cell r="A7" t="str">
            <v>総計</v>
          </cell>
        </row>
      </sheetData>
      <sheetData sheetId="22">
        <row r="6">
          <cell r="A6" t="str">
            <v>(空白)</v>
          </cell>
        </row>
        <row r="7">
          <cell r="A7" t="str">
            <v>総計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2">
          <cell r="A2" t="str">
            <v>行ラベル</v>
          </cell>
          <cell r="B2" t="str">
            <v>総計</v>
          </cell>
        </row>
        <row r="3">
          <cell r="A3" t="str">
            <v>総計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6">
          <cell r="A6" t="str">
            <v>求和项:胃镜：ESD (检查数)</v>
          </cell>
        </row>
        <row r="7">
          <cell r="A7" t="str">
            <v>计数项:小肠检查累计</v>
          </cell>
        </row>
        <row r="8">
          <cell r="A8" t="str">
            <v>求和项:肠镜：ESD（检查数）</v>
          </cell>
        </row>
        <row r="9">
          <cell r="A9" t="str">
            <v>求和项:胃镜：EUS (检查数)</v>
          </cell>
        </row>
        <row r="10">
          <cell r="A10" t="str">
            <v>求和项:肠镜：EUS（检查数）</v>
          </cell>
        </row>
        <row r="11">
          <cell r="A11" t="str">
            <v>求和项:ERCP累计</v>
          </cell>
        </row>
        <row r="12">
          <cell r="A12" t="str">
            <v>计数项:小腸：胶囊（检查数）</v>
          </cell>
        </row>
        <row r="13">
          <cell r="A13" t="str">
            <v>计数项:支气管：EBUS-GS（检查数）</v>
          </cell>
        </row>
        <row r="14">
          <cell r="A14" t="str">
            <v>计数项:支气管：EBUS-TBNA（检查数）</v>
          </cell>
        </row>
      </sheetData>
      <sheetData sheetId="86">
        <row r="6">
          <cell r="A6" t="str">
            <v>求和项:普外科开腹手术累计</v>
          </cell>
        </row>
        <row r="7">
          <cell r="A7" t="str">
            <v>求和项:妇科腹腔镜手术累计</v>
          </cell>
        </row>
        <row r="8">
          <cell r="A8" t="str">
            <v>求和项:妇科开腹手术累计</v>
          </cell>
        </row>
        <row r="9">
          <cell r="A9" t="str">
            <v>求和项:普外科腹腔镜手术累计</v>
          </cell>
        </row>
        <row r="10">
          <cell r="A10" t="str">
            <v>求和项:妇科其他手术累计</v>
          </cell>
        </row>
        <row r="11">
          <cell r="A11" t="str">
            <v>求和项:妇科检查累计</v>
          </cell>
        </row>
        <row r="12">
          <cell r="A12" t="str">
            <v>求和项:耳鼻喉科手术累计</v>
          </cell>
        </row>
        <row r="13">
          <cell r="A13" t="str">
            <v>求和项:泌尿科检查累计</v>
          </cell>
        </row>
        <row r="14">
          <cell r="A14" t="str">
            <v>求和项:胸外科手术累计</v>
          </cell>
        </row>
        <row r="15">
          <cell r="A15" t="str">
            <v>求和项:胆道鏡检查累计</v>
          </cell>
        </row>
        <row r="16">
          <cell r="A16" t="str">
            <v>求和项:耳鼻喉科检查累计</v>
          </cell>
        </row>
        <row r="17">
          <cell r="A17" t="str">
            <v>求和项:普外科其他手术累计</v>
          </cell>
        </row>
        <row r="18">
          <cell r="A18" t="str">
            <v>求和项:泌尿科其他手术累计</v>
          </cell>
        </row>
        <row r="19">
          <cell r="A19" t="str">
            <v>求和项:其他：手术(手术数)</v>
          </cell>
        </row>
        <row r="20">
          <cell r="A20" t="str">
            <v>求和项:泌尿科开腹手术累计</v>
          </cell>
        </row>
        <row r="21">
          <cell r="A21" t="str">
            <v>求和项:泌尿科腹腔镜手术累计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.salesforce.com/resource/1420530381840/HospitalReport?00D10000000KEF8!AQUAQFt5366rZacrcb4kje4J9cVTr_m08jId7f8YaYdRUZ.oPqpZWX1EEVP78YjGzwUO6swior1JIc8D5oWFhqxCsMBU6ksY=0011000000V9RPwAAN=00510000000gHlO" TargetMode="External"/><Relationship Id="rId1" Type="http://schemas.openxmlformats.org/officeDocument/2006/relationships/pivotCacheRecords" Target="pivotCacheRecords1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tsu" refreshedDate="41985.989826504629" createdVersion="4" refreshedVersion="3" minRefreshableVersion="3" recordCount="15">
  <cacheSource type="worksheet">
    <worksheetSource ref="A1:AK2000" sheet="P.病人数" r:id="rId2"/>
  </cacheSource>
  <cacheFields count="37">
    <cacheField name="病人总数" numFmtId="0">
      <sharedItems containsNonDate="0" containsString="0" containsBlank="1"/>
    </cacheField>
    <cacheField name="胃镜检查累计" numFmtId="0">
      <sharedItems containsNonDate="0" containsString="0" containsBlank="1"/>
    </cacheField>
    <cacheField name="胃镜：EMR (检查数)" numFmtId="0">
      <sharedItems containsNonDate="0" containsString="0" containsBlank="1"/>
    </cacheField>
    <cacheField name="胃镜：ESD (检查数)" numFmtId="0">
      <sharedItems containsNonDate="0" containsString="0" containsBlank="1"/>
    </cacheField>
    <cacheField name="胃镜：EUS (检查数)" numFmtId="0">
      <sharedItems containsNonDate="0" containsString="0" containsBlank="1"/>
    </cacheField>
    <cacheField name="肠镜检查累计" numFmtId="0">
      <sharedItems containsNonDate="0" containsString="0" containsBlank="1"/>
    </cacheField>
    <cacheField name="肠镜：EMR（检查数）" numFmtId="0">
      <sharedItems containsNonDate="0" containsString="0" containsBlank="1"/>
    </cacheField>
    <cacheField name="肠镜：ESD（检查数）" numFmtId="0">
      <sharedItems containsNonDate="0" containsString="0" containsBlank="1"/>
    </cacheField>
    <cacheField name="肠镜：EUS（检查数）" numFmtId="0">
      <sharedItems containsNonDate="0" containsString="0" containsBlank="1"/>
    </cacheField>
    <cacheField name="ERCP累计" numFmtId="0">
      <sharedItems containsNonDate="0" containsString="0" containsBlank="1"/>
    </cacheField>
    <cacheField name="小肠检查累计" numFmtId="0">
      <sharedItems containsNonDate="0" containsString="0" containsBlank="1"/>
    </cacheField>
    <cacheField name="小腸：胶囊（检查数）" numFmtId="0">
      <sharedItems containsNonDate="0" containsString="0" containsBlank="1"/>
    </cacheField>
    <cacheField name="支气管检查累计" numFmtId="0">
      <sharedItems containsNonDate="0" containsString="0" containsBlank="1"/>
    </cacheField>
    <cacheField name="支气管：EBUS-GS（检查数）" numFmtId="0">
      <sharedItems containsNonDate="0" containsString="0" containsBlank="1"/>
    </cacheField>
    <cacheField name="支气管：EBUS-TBNA（检查数）" numFmtId="0">
      <sharedItems containsNonDate="0" containsString="0" containsBlank="1"/>
    </cacheField>
    <cacheField name="普外科腹腔镜手术累计" numFmtId="0">
      <sharedItems containsNonDate="0" containsString="0" containsBlank="1"/>
    </cacheField>
    <cacheField name="普外科开腹手术累计" numFmtId="0">
      <sharedItems containsNonDate="0" containsString="0" containsBlank="1"/>
    </cacheField>
    <cacheField name="普外科其他手术累计" numFmtId="0">
      <sharedItems containsNonDate="0" containsString="0" containsBlank="1"/>
    </cacheField>
    <cacheField name="胸外科手术累计" numFmtId="0">
      <sharedItems containsNonDate="0" containsString="0" containsBlank="1"/>
    </cacheField>
    <cacheField name="胆道鏡检查累计" numFmtId="0">
      <sharedItems containsNonDate="0" containsString="0" containsBlank="1"/>
    </cacheField>
    <cacheField name="泌尿科开腹手术累计" numFmtId="0">
      <sharedItems containsNonDate="0" containsString="0" containsBlank="1"/>
    </cacheField>
    <cacheField name="泌尿科腹腔镜手术累计" numFmtId="0">
      <sharedItems containsNonDate="0" containsString="0" containsBlank="1"/>
    </cacheField>
    <cacheField name="泌尿科其他手术累计" numFmtId="0">
      <sharedItems containsNonDate="0" containsString="0" containsBlank="1"/>
    </cacheField>
    <cacheField name="泌尿科检查累计" numFmtId="0">
      <sharedItems containsNonDate="0" containsString="0" containsBlank="1"/>
    </cacheField>
    <cacheField name="妇科开腹手术累计" numFmtId="0">
      <sharedItems containsNonDate="0" containsString="0" containsBlank="1"/>
    </cacheField>
    <cacheField name="妇科腹腔镜手术累计" numFmtId="0">
      <sharedItems containsNonDate="0" containsString="0" containsBlank="1"/>
    </cacheField>
    <cacheField name="妇科其他手术累计" numFmtId="0">
      <sharedItems containsNonDate="0" containsString="0" containsBlank="1"/>
    </cacheField>
    <cacheField name="妇科检查累计" numFmtId="0">
      <sharedItems containsNonDate="0" containsString="0" containsBlank="1"/>
    </cacheField>
    <cacheField name="耳鼻喉科手术累计" numFmtId="0">
      <sharedItems containsNonDate="0" containsString="0" containsBlank="1"/>
    </cacheField>
    <cacheField name="耳鼻喉科检查累计" numFmtId="0">
      <sharedItems containsNonDate="0" containsString="0" containsBlank="1"/>
    </cacheField>
    <cacheField name="其他：手术(手术数)" numFmtId="0">
      <sharedItems containsNonDate="0" containsString="0" containsBlank="1"/>
    </cacheField>
    <cacheField name="OCM本期" numFmtId="0">
      <sharedItems containsNonDate="0" containsString="0" containsBlank="1"/>
    </cacheField>
    <cacheField name="OCM前期" numFmtId="0">
      <sharedItems containsNonDate="0" containsString="0" containsBlank="1"/>
    </cacheField>
    <cacheField name="开展手术显示对象(现状分析PPT使用)" numFmtId="0">
      <sharedItems containsNonDate="0" containsBlank="1" count="3">
        <m/>
        <s v="对象外" u="1"/>
        <s v="开展手术显示对象" u="1"/>
      </sharedItems>
    </cacheField>
    <cacheField name="医院名" numFmtId="0">
      <sharedItems containsNonDate="0" containsBlank="1" count="2">
        <m/>
        <s v="首都医科大学附属北京朝阳医院" u="1"/>
      </sharedItems>
    </cacheField>
    <cacheField name="战略科室分类" numFmtId="0">
      <sharedItems containsNonDate="0" containsBlank="1" count="8">
        <m/>
        <s v="7其他" u="1"/>
        <s v="3普外科" u="1"/>
        <s v="2呼吸科" u="1"/>
        <s v="5妇科" u="1"/>
        <s v="1消化科" u="1"/>
        <s v="4泌尿科" u="1"/>
        <s v="6耳鼻喉科" u="1"/>
      </sharedItems>
    </cacheField>
    <cacheField name="OCM期" numFmtId="0">
      <sharedItems containsNonDate="0" containsBlank="1" count="3">
        <m/>
        <s v="145P" u="1"/>
        <s v="146P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atsu" refreshedDate="41985.989827083336" createdVersion="4" refreshedVersion="3" minRefreshableVersion="3" recordCount="3">
  <cacheSource type="worksheet">
    <worksheetSource ref="A1:F2000" sheet="O.CIC" r:id="rId2"/>
  </cacheSource>
  <cacheFields count="6">
    <cacheField name="回答日期" numFmtId="0">
      <sharedItems containsNonDate="0" containsDate="1" containsString="0" containsBlank="1" minDate="2012-07-20T00:00:00" maxDate="2012-08-03T00:00:00" count="3">
        <m/>
        <d v="2012-07-20T00:00:00" u="1"/>
        <d v="2012-08-02T00:00:00" u="1"/>
      </sharedItems>
    </cacheField>
    <cacheField name="问题类别" numFmtId="0">
      <sharedItems containsNonDate="0" containsBlank="1" count="3">
        <m/>
        <s v="清洗消毒灭菌" u="1"/>
        <s v="产品规格" u="1"/>
      </sharedItems>
    </cacheField>
    <cacheField name="故障判断" numFmtId="0">
      <sharedItems containsNonDate="0" containsString="0" containsBlank="1" count="1">
        <m/>
      </sharedItems>
    </cacheField>
    <cacheField name="产品类别" numFmtId="0">
      <sharedItems containsNonDate="0" containsBlank="1" count="3">
        <m/>
        <s v="外科US附件" u="1"/>
        <s v="附件" u="1"/>
      </sharedItems>
    </cacheField>
    <cacheField name="询问内容" numFmtId="0">
      <sharedItems containsNonDate="0" containsBlank="1" count="3">
        <m/>
        <s v="超声刀头针芯和特氟龙能不能单独更换" u="1"/>
        <s v="FB-15C如何灭菌？" u="1"/>
      </sharedItems>
    </cacheField>
    <cacheField name="回答内容详细" numFmtId="0">
      <sharedItems containsNonDate="0" containsBlank="1" count="3">
        <m/>
        <s v="不可以的，因为超声刀都是做过匹配测试的，不能部分更换。" u="1"/>
        <s v="这款产品是15年前停产的，可以使用高温高压灭菌。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katsu" refreshedDate="41985.989827314814" createdVersion="4" refreshedVersion="3" minRefreshableVersion="3" recordCount="8">
  <cacheSource type="worksheet">
    <worksheetSource ref="A1:O2000" sheet="N.On-Call" r:id="rId2"/>
  </cacheSource>
  <cacheFields count="15">
    <cacheField name="On-Call：On-Call_ID" numFmtId="0">
      <sharedItems containsNonDate="0" containsString="0" containsBlank="1"/>
    </cacheField>
    <cacheField name="状态" numFmtId="0">
      <sharedItems containsNonDate="0" containsBlank="1" count="3">
        <m/>
        <s v="完毕" u="1"/>
        <s v="跟进中" u="1"/>
      </sharedItems>
    </cacheField>
    <cacheField name="On-Call单据号码" numFmtId="0">
      <sharedItems containsNonDate="0" containsString="0" containsBlank="1"/>
    </cacheField>
    <cacheField name="On-Call：所有人姓名" numFmtId="0">
      <sharedItems containsNonDate="0" containsBlank="1" count="3">
        <m/>
        <s v="多田 和幸" u="1"/>
        <s v="张 四洋" u="1"/>
      </sharedItems>
    </cacheField>
    <cacheField name="故障发生日期" numFmtId="0">
      <sharedItems containsNonDate="0" containsDate="1" containsString="0" containsBlank="1" minDate="2013-05-03T00:00:00" maxDate="2013-08-23T00:00:00" count="6">
        <m/>
        <d v="2013-07-19T00:00:00" u="1"/>
        <d v="2013-05-09T00:00:00" u="1"/>
        <d v="2013-06-07T00:00:00" u="1"/>
        <d v="2013-08-22T00:00:00" u="1"/>
        <d v="2013-05-03T00:00:00" u="1"/>
      </sharedItems>
    </cacheField>
    <cacheField name="故障发生月" numFmtId="0">
      <sharedItems containsNonDate="0" containsBlank="1" count="5">
        <m/>
        <s v="13年08月" u="1"/>
        <s v="13年06月" u="1"/>
        <s v="13年07月" u="1"/>
        <s v="13年05月" u="1"/>
      </sharedItems>
    </cacheField>
    <cacheField name="院方负责人" numFmtId="0">
      <sharedItems containsNonDate="0" containsBlank="1" count="4">
        <m/>
        <s v="李老师" u="1"/>
        <s v="dd" u="1"/>
        <s v="高老师" u="1"/>
      </sharedItems>
    </cacheField>
    <cacheField name="故障发生时间" numFmtId="0">
      <sharedItems containsNonDate="0" containsString="0" containsBlank="1"/>
    </cacheField>
    <cacheField name="On-Call完毕时间" numFmtId="0">
      <sharedItems containsNonDate="0" containsString="0" containsBlank="1"/>
    </cacheField>
    <cacheField name="对象产品" numFmtId="0">
      <sharedItems containsNonDate="0" containsBlank="1" count="5">
        <m/>
        <s v="CF-H260AI" u="1"/>
        <s v="CH-H260AI" u="1"/>
        <s v="BF-1T260" u="1"/>
        <s v="CF-H260AI NO:2003378" u="1"/>
      </sharedItems>
    </cacheField>
    <cacheField name="On-Call次数" numFmtId="0">
      <sharedItems containsNonDate="0" containsString="0" containsBlank="1"/>
    </cacheField>
    <cacheField name="FSE对故障现象描述" numFmtId="0">
      <sharedItems containsNonDate="0" containsString="0" containsBlank="1"/>
    </cacheField>
    <cacheField name="用户描述问题/电话咨询内容" numFmtId="0">
      <sharedItems containsNonDate="0" containsBlank="1" count="7">
        <m/>
        <s v="返回维修品" u="1"/>
        <s v="内镜漏水" u="1"/>
        <s v="前端破损" u="1"/>
        <s v="按钮失灵" u="1"/>
        <s v="角度轮紧" u="1"/>
        <s v="肠镜漏水" u="1"/>
      </sharedItems>
    </cacheField>
    <cacheField name="收电-初次对应经过时间" numFmtId="0">
      <sharedItems containsNonDate="0" containsString="0" containsBlank="1"/>
    </cacheField>
    <cacheField name="收电-完毕经过时间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katsu" refreshedDate="41985.989827777776" createdVersion="4" refreshedVersion="3" minRefreshableVersion="3" recordCount="860">
  <cacheSource type="worksheet">
    <worksheetSource ref="A1:L2000" sheet="M.点检" r:id="rId2"/>
  </cacheSource>
  <cacheFields count="12">
    <cacheField name="点检次数(按设备)" numFmtId="0">
      <sharedItems containsNonDate="0" containsString="0" containsBlank="1"/>
    </cacheField>
    <cacheField name="科室" numFmtId="0">
      <sharedItems containsNonDate="0" containsString="0" containsBlank="1"/>
    </cacheField>
    <cacheField name="保有设备名" numFmtId="0">
      <sharedItems containsNonDate="0" containsString="0" containsBlank="1"/>
    </cacheField>
    <cacheField name="机身编码" numFmtId="0">
      <sharedItems containsNonDate="0" containsString="0" containsBlank="1"/>
    </cacheField>
    <cacheField name="安装日期" numFmtId="0">
      <sharedItems containsNonDate="0" containsString="0" containsBlank="1"/>
    </cacheField>
    <cacheField name="点检单据号" numFmtId="0">
      <sharedItems containsNonDate="0" containsBlank="1" count="15">
        <m/>
        <s v="SP-1320006" u="1"/>
        <s v="GI-1313780" u="1"/>
        <s v="SP-1315944" u="1"/>
        <s v="GI-1323780" u="1"/>
        <s v="GI-1324882" u="1"/>
        <s v="SP-1319678" u="1"/>
        <s v="SP-1319622" u="1"/>
        <s v="GI-1313768" u="1"/>
        <s v="GI-1324987" u="1"/>
        <s v="GI-1313829" u="1"/>
        <s v="SP-1319654" u="1"/>
        <s v="GI-1313774" u="1"/>
        <s v="GI-1313864" u="1"/>
        <s v="GI-1324982" u="1"/>
      </sharedItems>
    </cacheField>
    <cacheField name="点检人" numFmtId="0">
      <sharedItems containsNonDate="0" containsBlank="1" count="4">
        <m/>
        <s v="张静华" u="1"/>
        <s v="张四洋" u="1"/>
        <s v="马军" u="1"/>
      </sharedItems>
    </cacheField>
    <cacheField name="点检结果" numFmtId="0">
      <sharedItems containsNonDate="0" containsBlank="1" count="3">
        <m/>
        <s v="正常" u="1"/>
        <s v="不正常" u="1"/>
      </sharedItems>
    </cacheField>
    <cacheField name="点检备注" numFmtId="0">
      <sharedItems containsNonDate="0" containsBlank="1" count="12">
        <m/>
        <s v="角度不够" u="1"/>
        <s v="蛇管有轻微压痕" u="1"/>
        <s v="喷嘴堵，现场修理" u="1"/>
        <s v="角度轮较紧" u="1"/>
        <s v="氧化接触不良" u="1"/>
        <s v="活检管道漏水" u="1"/>
        <s v="蛇管老化" u="1"/>
        <s v="前端有轻微磨损" u="1"/>
        <s v="喷嘴堵塞，现场维修" u="1"/>
        <s v="下角度不够" u="1"/>
        <s v="附送水管堵" u="1"/>
      </sharedItems>
    </cacheField>
    <cacheField name="战略科室分类" numFmtId="0">
      <sharedItems containsNonDate="0" containsString="0" containsBlank="1"/>
    </cacheField>
    <cacheField name="设备+SN" numFmtId="0">
      <sharedItems containsNonDate="0" containsBlank="1" count="219">
        <m/>
        <s v="CLV-260SL : 7025217" u="1"/>
        <s v="A50002A : 501503" u="1"/>
        <s v="CF-H260AI : 2003378" u="1"/>
        <s v="WA53005A : 595728" u="1"/>
        <s v="MAJ-570 : 7732097" u="1"/>
        <s v="CV-260SL : 7240977" u="1"/>
        <s v="CV-260SL : 7240978" u="1"/>
        <s v="MAJ-901 : UK-99-00405" u="1"/>
        <s v="UES-40 : 7248858" u="1"/>
        <s v="ENF-VQ : 2240245" u="1"/>
        <s v="OTV-S7V : 7561374" u="1"/>
        <s v="A22001A : 623335" u="1"/>
        <s v="WA53005A : 619158" u="1"/>
        <s v="GIF-H260 : 2142518" u="1"/>
        <s v="OEV191H : 7829282" u="1"/>
        <s v="A50002A : 612181" u="1"/>
        <s v="BF-3C40 : 2711397" u="1"/>
        <s v="LMD-1951MC : S015000062%" u="1"/>
        <s v="CLV-260SL : 7813221" u="1"/>
        <s v="CLV-S45 : 7110860" u="1"/>
        <s v="WA53005A : 618717" u="1"/>
        <s v="CHF-P20 : 1521205" u="1"/>
        <s v="GIF-V70 : 2713568" u="1"/>
        <s v="GIF-H260 : 2142500" u="1"/>
        <s v="GIF-V70 : 2713553" u="1"/>
        <s v="SIF-Q260 : 2200602" u="1"/>
        <s v="OEV191H : 7926857" u="1"/>
        <s v="EU-C2000 : 1000458" u="1"/>
        <s v="CHF-P60 : 2140964" u="1"/>
        <s v="A22003A : 624215" u="1"/>
        <s v="WA53005A : 619157" u="1"/>
        <s v="OBCU : 7211772" u="1"/>
        <s v="OTV-S7H-N : 7123471" u="1"/>
        <s v="WA53005A : 619343" u="1"/>
        <s v="WA53005A : 618580" u="1"/>
        <s v="OTV-SC : 7123218" u="1"/>
        <s v="LTF-240 : 2200508" u="1"/>
        <s v="CLV-260 : 7412635" u="1"/>
        <s v="ENF-T3 : 2224789" u="1"/>
        <s v="CV-260SL : 7240955" u="1"/>
        <s v="A22001A : 623338" u="1"/>
        <s v="CLV-180 : 7111685" u="1"/>
        <s v="WA53005A : 618716" u="1"/>
        <s v="UES-40 : 7712732" u="1"/>
        <s v="A50002A : 612184" u="1"/>
        <s v="BF-1T260 : 2001639" u="1"/>
        <s v="BF-XP260F : 1400187" u="1"/>
        <s v="MAJ-554 : 7101399" u="1"/>
        <s v="A22003A : 590429" u="1"/>
        <s v="A50002A : 601104" u="1"/>
        <s v="CLK-4 : 7260112" u="1"/>
        <s v="UWS-1 : 1713197" u="1"/>
        <s v="UHI-3 : 1706999" u="1"/>
        <s v="WA53005A : 619156" u="1"/>
        <s v="GIF-Q260J : 2202733" u="1"/>
        <s v="LTF-V2 : 1300034" u="1"/>
        <s v="TJF-240 : 2531210" u="1"/>
        <s v="UCR : 7226902" u="1"/>
        <s v="GIF-V70 : 2713520" u="1"/>
        <s v="UES-40 : 1501823" u="1"/>
        <s v="CV-260SL : 7047994" u="1"/>
        <s v="CLV-260 : 7739442" u="1"/>
        <s v="AR-T12E : UK-99-00159" u="1"/>
        <s v="CLV-U40 : 7010374" u="1"/>
        <s v="A22002A : 616019" u="1"/>
        <s v="PCF-Q260JI : 2210643" u="1"/>
        <s v="CLH-250 : 7257121" u="1"/>
        <s v="WM-NP1 : 21205853" u="1"/>
        <s v="BF-1T260 : 2202134" u="1"/>
        <s v="OEV191 : 7616865" u="1"/>
        <s v="ENDOSONIC : 2608609" u="1"/>
        <s v="WA53005A : 619341" u="1"/>
        <s v="OTV-SC : 7618980" u="1"/>
        <s v="A5295A : 20101101" u="1"/>
        <s v="CV-260SL : 7936641" u="1"/>
        <s v="BF-1T260 : 2801398" u="1"/>
        <s v="WA53005A : 619339" u="1"/>
        <s v="CV-180 : 7102116" u="1"/>
        <s v="WA53005A : 618714" u="1"/>
        <s v="A22001A : 618725" u="1"/>
        <s v="CLV-S45 : 7211057" u="1"/>
        <s v="A22003A : 614862" u="1"/>
        <s v="GIF-V70 : 2713565" u="1"/>
        <s v="GIF-XQ230 : 2715531" u="1"/>
        <s v="CF-V70I : 2710956" u="1"/>
        <s v="UHI-3 : 7114157" u="1"/>
        <s v="OTV-S6H-N : 7205399" u="1"/>
        <s v="A22003A : 609877" u="1"/>
        <s v="OEV191 : 7026729" u="1"/>
        <s v="WM-NP1 : 21012536" u="1"/>
        <s v="LF-TP : 1524508" u="1"/>
        <s v="CV-260 : 7413217" u="1"/>
        <s v="CLV-260SL : 7137739" u="1"/>
        <s v="CV-260 : 7649063" u="1"/>
        <s v="OTV-S7H-N : 7123474" u="1"/>
        <s v="A22003A : 614144" u="1"/>
        <s v="CLV-260 : 7516794" u="1"/>
        <s v="WA50012A : 612841" u="1"/>
        <s v="UHI-3 : 7114158" u="1"/>
        <s v="CV-260SL : 7823816" u="1"/>
        <s v="OTV-SC : 7123216" u="1"/>
        <s v="BF-F260 : 2240806" u="1"/>
        <s v="BF-1T40 : 1432078" u="1"/>
        <s v="GIF-XQ260 : 2623407" u="1"/>
        <s v="CLH-250 : 7257065" u="1"/>
        <s v="OTV-S6H-D : 7104603" u="1"/>
        <s v="A50002A : 612155" u="1"/>
        <s v="BF-P60 : 2143896" u="1"/>
        <s v="CLV-S40 : 7906508" u="1"/>
        <s v="MAJ-574 : 7201645" u="1"/>
        <s v="CYF-5A : 2041271" u="1"/>
        <s v="GIF-Q240Z : 2700662" u="1"/>
        <s v="CLV-S45 : 7110870" u="1"/>
        <s v="WM-NP1 : 2621386" u="1"/>
        <s v="OVC-200 : 2404458" u="1"/>
        <s v="OTV-S7H-N : 7223598" u="1"/>
        <s v="BF-260 : 1500772" u="1"/>
        <s v="OTV-S7H-N : 7123475" u="1"/>
        <s v="TJF-260V : 2101643" u="1"/>
        <s v="SONOSURG-G2 SET : 9126878" u="1"/>
        <s v="BF-P60 : 2902718" u="1"/>
        <s v="CF-V70I : 2710954" u="1"/>
        <s v="GIF-Q260J : 2001928" u="1"/>
        <s v="OTV-S7PROH-HD-12E : 7131282" u="1"/>
        <s v="A22002A : 616017" u="1"/>
        <s v="BF-1T260 : 2801210" u="1"/>
        <s v="OTV-S7V : 7807505" u="1"/>
        <s v="SONOSURG-G2 SET : 9227016" u="1"/>
        <s v="WA33036A : 593186" u="1"/>
        <s v="BF-1T240 : 1030521" u="1"/>
        <s v="GIF-H260 : 2040094" u="1"/>
        <s v="CV-240 : 7037516" u="1"/>
        <s v="A22001A : 590474" u="1"/>
        <s v="GIF-Q260J : 2202737" u="1"/>
        <s v="MAJ-570 : 7254175" u="1"/>
        <s v="A22001A : 623331" u="1"/>
        <s v="CLK-4 : 7260106" u="1"/>
        <s v="BF-P60 : 2143891" u="1"/>
        <s v="MAJ-1124 : 7110992" u="1"/>
        <s v="CF-V70I : 2710953" u="1"/>
        <s v="OTV-S7PROH-HD-12E : 7131298" u="1"/>
        <s v="GF-UCT240-AL5 : 1700110" u="1"/>
        <s v="OTV-S7V : 7110042" u="1"/>
        <s v="GIF-XP260N : 2227584" u="1"/>
        <s v="OTV-S7H-1N : 7223635" u="1"/>
        <s v="BF-F260 : 2900447" u="1"/>
        <s v="CLV-260SL : 7137740" u="1"/>
        <s v="CLV-260SL : 7035988" u="1"/>
        <s v="WA53005A : 618809" u="1"/>
        <s v="WA53005A : 618587" u="1"/>
        <s v="BF-1T260 : 2801181" u="1"/>
        <s v="CLK-4 : 7750986" u="1"/>
        <s v="GIF-V70 : 2713561" u="1"/>
        <s v="LTF-240 : 2900361" u="1"/>
        <s v="BF-P240 : 1940541" u="1"/>
        <s v="CLK-4 : 7260108" u="1"/>
        <s v="OTV-S7V : 7119997" u="1"/>
        <s v="MAJ-1124 : 7110985" u="1"/>
        <s v="GIF-1T240 : 2030498" u="1"/>
        <s v="GIF-XP260N : 2917146" u="1"/>
        <s v="CLV-S40 : 7702613" u="1"/>
        <s v="GIF-H260 : 2142566" u="1"/>
        <s v="GIF-H260 : 2142567" u="1"/>
        <s v="LF-GP : 2219436" u="1"/>
        <s v="LTF-240 : 2800348" u="1"/>
        <s v="WA53005A : 619181" u="1"/>
        <s v="LTF-V2 : 1200030" u="1"/>
        <s v="WA53005A : 618787" u="1"/>
        <s v="OTV-S7V : 7290718" u="1"/>
        <s v="LF-TP : 1323216" u="1"/>
        <s v="LTF-240 : 1500162" u="1"/>
        <s v="OTV-S7H-N : 7616437" u="1"/>
        <s v="WA29042A : 585883" u="1"/>
        <s v="CLK-4 : 7956032" u="1"/>
        <s v="BF-P40 : 1443895" u="1"/>
        <s v="BF-2T10 : 1101117" u="1"/>
        <s v="BF-F260 : 2040588" u="1"/>
        <s v="A22001A : 609404" u="1"/>
        <s v="BF-3C40 : 1210722" u="1"/>
        <s v="BF-XT40 : 1220332" u="1"/>
        <s v="WA53005A : 568507" u="1"/>
        <s v="WA53005A : 618807" u="1"/>
        <s v="OTV-S7PRO : 7277241" u="1"/>
        <s v="LF-DP : 2924376" u="1"/>
        <s v="CV-260SL : 7047277" u="1"/>
        <s v="CF-H260AI : 2204316" u="1"/>
        <s v="CF-H260AI : 2204336" u="1"/>
        <s v="OEV191 : 7026732" u="1"/>
        <s v="GIF-V70 : 2713509" u="1"/>
        <s v="OTV-S7V : 7684817" u="1"/>
        <s v="WA53005A : 592206" u="1"/>
        <s v="OTV-SC : 7123104" u="1"/>
        <s v="CV-70 : 7736623" u="1"/>
        <s v="CLV-S40PRO : 7125728" u="1"/>
        <s v="JF-240 : 2930320" u="1"/>
        <s v="BF-UC260F-OL8 : 1910270" u="1"/>
        <s v="LF-TP : 2926677" u="1"/>
        <s v="EU-C2000 : 1900440" u="1"/>
        <s v="MAJ-1588 : 2904891" u="1"/>
        <s v="MAJ-574 : 7600924" u="1"/>
        <s v="OTV-S7H-N : 7910316" u="1"/>
        <s v="MAJ-1124 : 7805490" u="1"/>
        <s v="CF-H260AI : 2204307" u="1"/>
        <s v="WA50012A : 612848" u="1"/>
        <s v="A22003A : 590430" u="1"/>
        <s v="A22001A : 618442" u="1"/>
        <s v="CF-H260AZI : 2600798" u="1"/>
        <s v="CF-Q260AI : 2712943" u="1"/>
        <s v="CF-240I : 2030705" u="1"/>
        <s v="CHF-P20 : 1521155" u="1"/>
        <s v="GIF-2TQ260M : 2210919" u="1"/>
        <s v="BF-UC260F-OL8 : 1920307" u="1"/>
        <s v="A22001A : 588563" u="1"/>
        <s v="CLV-260SL : 7137724" u="1"/>
        <s v="CV-70 : 7736626" u="1"/>
        <s v="CLV-U40 : 7010378" u="1"/>
        <s v="CHF-XP20 : 2720245" u="1"/>
        <s v="OTV-S7H-1D : 7123023" u="1"/>
      </sharedItems>
    </cacheField>
    <cacheField name="点检日期" numFmtId="0">
      <sharedItems containsNonDate="0" containsDate="1" containsString="0" containsBlank="1" minDate="2013-06-13T00:00:00" maxDate="2014-11-26T00:00:00" count="8">
        <m/>
        <d v="2013-08-19T00:00:00" u="1"/>
        <d v="2013-06-13T00:00:00" u="1"/>
        <d v="2013-10-17T00:00:00" u="1"/>
        <d v="2014-09-16T00:00:00" u="1"/>
        <d v="2014-06-19T00:00:00" u="1"/>
        <d v="2013-12-13T00:00:00" u="1"/>
        <d v="2014-11-2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katsu" refreshedDate="41985.989828124999" createdVersion="4" refreshedVersion="3" minRefreshableVersion="3" recordCount="4">
  <cacheSource type="worksheet">
    <worksheetSource ref="A1:Q2000" sheet="L.NTC" r:id="rId2"/>
  </cacheSource>
  <cacheFields count="17">
    <cacheField name="报告书：報告書No." numFmtId="0">
      <sharedItems containsNonDate="0" containsString="0" containsBlank="1"/>
    </cacheField>
    <cacheField name="报告书状态" numFmtId="0">
      <sharedItems containsNonDate="0" containsBlank="1" count="2">
        <m/>
        <s v="提交" u="1"/>
      </sharedItems>
    </cacheField>
    <cacheField name="OPD/NTC实施日" numFmtId="0">
      <sharedItems containsNonDate="0" containsDate="1" containsString="0" containsBlank="1" minDate="2013-06-20T00:00:00" maxDate="2014-06-13T00:00:00" count="4">
        <m/>
        <d v="2014-03-03T00:00:00" u="1"/>
        <d v="2013-06-20T00:00:00" u="1"/>
        <d v="2014-06-12T00:00:00" u="1"/>
      </sharedItems>
    </cacheField>
    <cacheField name="实施月" numFmtId="0">
      <sharedItems containsNonDate="0" containsBlank="1" count="4">
        <m/>
        <s v="13年06月" u="1"/>
        <s v="14年03月" u="1"/>
        <s v="14年06月" u="1"/>
      </sharedItems>
    </cacheField>
    <cacheField name="OCM期" numFmtId="0">
      <sharedItems containsNonDate="0" containsBlank="1" count="3">
        <m/>
        <s v="146P" u="1"/>
        <s v="147P" u="1"/>
      </sharedItems>
    </cacheField>
    <cacheField name="报告书：所有人别名" numFmtId="0">
      <sharedItems containsNonDate="0" containsBlank="1" count="3">
        <m/>
        <s v="张四洋" u="1"/>
        <s v="马军" u="1"/>
      </sharedItems>
    </cacheField>
    <cacheField name="战略科室分类" numFmtId="0">
      <sharedItems containsNonDate="0" containsBlank="1" count="3">
        <m/>
        <s v="1.消化科" u="1"/>
        <s v="2.呼吸科" u="1"/>
      </sharedItems>
    </cacheField>
    <cacheField name="NTC单据号" numFmtId="0">
      <sharedItems containsNonDate="0" containsString="0" containsBlank="1"/>
    </cacheField>
    <cacheField name="产品类型" numFmtId="0">
      <sharedItems containsNonDate="0" containsString="0" containsBlank="1"/>
    </cacheField>
    <cacheField name="院方负责人" numFmtId="0">
      <sharedItems containsNonDate="0" containsBlank="1" count="4">
        <m/>
        <s v="李老师" u="1"/>
        <s v="王老师" u="1"/>
        <s v="高老师" u="1"/>
      </sharedItems>
    </cacheField>
    <cacheField name="参加人(手动)" numFmtId="0">
      <sharedItems containsNonDate="0" containsString="0" containsBlank="1"/>
    </cacheField>
    <cacheField name="内容" numFmtId="0">
      <sharedItems containsNonDate="0" containsString="0" containsBlank="1"/>
    </cacheField>
    <cacheField name="此次目的" numFmtId="0">
      <sharedItems containsNonDate="0" containsString="0" containsBlank="1"/>
    </cacheField>
    <cacheField name="实施背景" numFmtId="0">
      <sharedItems containsNonDate="0" containsBlank="1" count="4">
        <m/>
        <s v="科室新进人员培训" u="1"/>
        <s v="新产品购买，减低内镜的损坏，减少维修费" u="1"/>
        <s v="控制维修合同消费率" u="1"/>
      </sharedItems>
    </cacheField>
    <cacheField name="详细内容" numFmtId="0">
      <sharedItems containsNonDate="0" containsString="0" containsBlank="1"/>
    </cacheField>
    <cacheField name="报告次数" numFmtId="0">
      <sharedItems containsNonDate="0" containsString="0" containsBlank="1"/>
    </cacheField>
    <cacheField name="日期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katsu" refreshedDate="41985.989828703707" createdVersion="4" refreshedVersion="3" minRefreshableVersion="3" recordCount="69">
  <cacheSource type="worksheet">
    <worksheetSource ref="A1:T20000" sheet="K.OPD" r:id="rId2"/>
  </cacheSource>
  <cacheFields count="20">
    <cacheField name="报告书：報告書No." numFmtId="0">
      <sharedItems containsNonDate="0" containsString="0" containsBlank="1"/>
    </cacheField>
    <cacheField name="报告书状态" numFmtId="0">
      <sharedItems containsNonDate="0" containsBlank="1" count="5">
        <m/>
        <s v="批准" u="1"/>
        <s v="提交" u="1"/>
        <s v="取消" u="1"/>
        <s v="草案中" u="1"/>
      </sharedItems>
    </cacheField>
    <cacheField name="报告书：所有人别名" numFmtId="0">
      <sharedItems containsNonDate="0" containsString="0" containsBlank="1"/>
    </cacheField>
    <cacheField name="目的2" numFmtId="0">
      <sharedItems containsNonDate="0" containsBlank="1" count="5">
        <m/>
        <s v="引发要求活动" u="1"/>
        <s v="跟台(学会)" u="1"/>
        <s v="产品说明对应" u="1"/>
        <s v="询价跟进活动" u="1"/>
      </sharedItems>
    </cacheField>
    <cacheField name="手术分类1" numFmtId="0">
      <sharedItems containsNonDate="0" containsString="0" containsBlank="1"/>
    </cacheField>
    <cacheField name="手术分类2" numFmtId="0">
      <sharedItems containsNonDate="0" containsBlank="1" count="23">
        <m/>
        <s v="腹腔镜下肾部分切除术" u="1"/>
        <s v="腹腔镜下根治性前列腺癌切除术" u="1"/>
        <s v="腹腔镜下肾囊肿去顶术" u="1"/>
        <s v="腹腔镜广泛全子宫切除" u="1"/>
        <s v="普通胃镜检查" u="1"/>
        <s v="腹腔镜阑尾切除术" u="1"/>
        <s v="普通肠镜检查" u="1"/>
        <s v="腹腔镜子宫肌瘤剔除术" u="1"/>
        <s v="超声支气管镜(EBUS-TBNA)" u="1"/>
        <s v="腹腔镜下直肠癌根治" u="1"/>
        <s v="腹腔镜下胃局部切除" u="1"/>
        <s v="腹腔镜全子宫切除术" u="1"/>
        <s v="支气管镜肺泡灌洗术(BAL)" u="1"/>
        <s v="EBUS-GS" u="1"/>
        <s v="腹腔镜肝局部切除" u="1"/>
        <s v="输尿管镜碎石手术" u="1"/>
        <s v="腹腔镜下单纯肾切除术" u="1"/>
        <s v="内科胸腔镜检查" u="1"/>
        <s v="腹腔镜子宫内膜异位症" u="1"/>
        <s v="直接钳取" u="1"/>
        <s v="腹腔镜胆囊切除术" u="1"/>
        <s v="腹腔镜盆腔淋巴切除术" u="1"/>
      </sharedItems>
    </cacheField>
    <cacheField name="产品1(主)" numFmtId="0">
      <sharedItems containsNonDate="0" containsBlank="1" count="14">
        <m/>
        <s v="CV-190:图像处理装置" u="1"/>
        <s v="CLV-290SL:内窥镜冷光源" u="1"/>
        <s v="CV-180:图像处理装置" u="1"/>
        <s v="OTV-S7Pro:摄像系统主机" u="1"/>
        <s v="WA50002L:电子视管-长型(腹腔镜)" u="1"/>
        <s v="EU-ME1:通用型超声内镜图像处理装置" u="1"/>
        <s v="OTV-S190:VISERA ELITE 图像处理装置" u="1"/>
        <s v="IMH-20:高清晰影像记录系统" u="1"/>
        <s v="A50002A:电子腹腔镜" u="1"/>
        <s v="BF-1T260:电子支气管内窥镜" u="1"/>
        <s v="CV-290:图像处理装置" u="1"/>
        <s v="WA50012A:电子腹腔镜" u="1"/>
        <s v="LTF TYPE 240:电子胸腔镜" u="1"/>
      </sharedItems>
    </cacheField>
    <cacheField name="产品2" numFmtId="0">
      <sharedItems containsNonDate="0" containsString="0" containsBlank="1"/>
    </cacheField>
    <cacheField name="产品3" numFmtId="0">
      <sharedItems containsNonDate="0" containsString="0" containsBlank="1"/>
    </cacheField>
    <cacheField name="产品4" numFmtId="0">
      <sharedItems containsNonDate="0" containsString="0" containsBlank="1"/>
    </cacheField>
    <cacheField name="产品5" numFmtId="0">
      <sharedItems containsNonDate="0" containsString="0" containsBlank="1"/>
    </cacheField>
    <cacheField name="是否跟进询价" numFmtId="0">
      <sharedItems containsNonDate="0" containsString="0" containsBlank="1"/>
    </cacheField>
    <cacheField name="是否重点手术" numFmtId="0">
      <sharedItems containsNonDate="0" containsString="0" containsBlank="1"/>
    </cacheField>
    <cacheField name="是否包含重点产品" numFmtId="0">
      <sharedItems containsNonDate="0" containsString="0" containsBlank="1"/>
    </cacheField>
    <cacheField name="実施人1" numFmtId="0">
      <sharedItems containsNonDate="0" containsString="0" containsBlank="1"/>
    </cacheField>
    <cacheField name="实施月" numFmtId="0">
      <sharedItems containsNonDate="0" containsString="0" containsBlank="1"/>
    </cacheField>
    <cacheField name="OCM期" numFmtId="0">
      <sharedItems containsNonDate="0" containsBlank="1" count="3">
        <m/>
        <s v="146P" u="1"/>
        <s v="147P" u="1"/>
      </sharedItems>
    </cacheField>
    <cacheField name="报告次数" numFmtId="0">
      <sharedItems containsNonDate="0" containsString="0" containsBlank="1"/>
    </cacheField>
    <cacheField name="战略科室分类" numFmtId="0">
      <sharedItems containsNonDate="0" containsBlank="1" count="6">
        <m/>
        <s v="1.消化科" u="1"/>
        <s v="5.妇科" u="1"/>
        <s v="3.普外科" u="1"/>
        <s v="2.呼吸科" u="1"/>
        <s v="4.泌尿科" u="1"/>
      </sharedItems>
    </cacheField>
    <cacheField name="OPD/NTC实施日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katsu" refreshedDate="41985.989829282407" createdVersion="4" refreshedVersion="3" minRefreshableVersion="3" recordCount="69">
  <cacheSource type="worksheet">
    <worksheetSource ref="A1:T2000" sheet="K.OPD" r:id="rId2"/>
  </cacheSource>
  <cacheFields count="20">
    <cacheField name="报告书：報告書No." numFmtId="0">
      <sharedItems containsNonDate="0" containsString="0" containsBlank="1"/>
    </cacheField>
    <cacheField name="报告书状态" numFmtId="0">
      <sharedItems containsNonDate="0" containsBlank="1" count="5">
        <m/>
        <s v="批准" u="1"/>
        <s v="提交" u="1"/>
        <s v="取消" u="1"/>
        <s v="草案中" u="1"/>
      </sharedItems>
    </cacheField>
    <cacheField name="报告书：所有人别名" numFmtId="0">
      <sharedItems containsNonDate="0" containsString="0" containsBlank="1"/>
    </cacheField>
    <cacheField name="目的2" numFmtId="0">
      <sharedItems containsNonDate="0" containsString="0" containsBlank="1"/>
    </cacheField>
    <cacheField name="手术分类1" numFmtId="0">
      <sharedItems containsNonDate="0" containsString="0" containsBlank="1"/>
    </cacheField>
    <cacheField name="手术分类2" numFmtId="0">
      <sharedItems containsNonDate="0" containsBlank="1" count="23">
        <m/>
        <s v="腹腔镜下肾部分切除术" u="1"/>
        <s v="腹腔镜下根治性前列腺癌切除术" u="1"/>
        <s v="腹腔镜下肾囊肿去顶术" u="1"/>
        <s v="腹腔镜广泛全子宫切除" u="1"/>
        <s v="普通胃镜检查" u="1"/>
        <s v="腹腔镜阑尾切除术" u="1"/>
        <s v="普通肠镜检查" u="1"/>
        <s v="腹腔镜子宫肌瘤剔除术" u="1"/>
        <s v="超声支气管镜(EBUS-TBNA)" u="1"/>
        <s v="腹腔镜下直肠癌根治" u="1"/>
        <s v="腹腔镜下胃局部切除" u="1"/>
        <s v="腹腔镜全子宫切除术" u="1"/>
        <s v="支气管镜肺泡灌洗术(BAL)" u="1"/>
        <s v="EBUS-GS" u="1"/>
        <s v="腹腔镜肝局部切除" u="1"/>
        <s v="输尿管镜碎石手术" u="1"/>
        <s v="腹腔镜下单纯肾切除术" u="1"/>
        <s v="内科胸腔镜检查" u="1"/>
        <s v="腹腔镜子宫内膜异位症" u="1"/>
        <s v="直接钳取" u="1"/>
        <s v="腹腔镜胆囊切除术" u="1"/>
        <s v="腹腔镜盆腔淋巴切除术" u="1"/>
      </sharedItems>
    </cacheField>
    <cacheField name="产品1(主)" numFmtId="0">
      <sharedItems containsNonDate="0" containsString="0" containsBlank="1"/>
    </cacheField>
    <cacheField name="产品2" numFmtId="0">
      <sharedItems containsNonDate="0" containsString="0" containsBlank="1"/>
    </cacheField>
    <cacheField name="产品3" numFmtId="0">
      <sharedItems containsNonDate="0" containsString="0" containsBlank="1"/>
    </cacheField>
    <cacheField name="产品4" numFmtId="0">
      <sharedItems containsNonDate="0" containsString="0" containsBlank="1"/>
    </cacheField>
    <cacheField name="产品5" numFmtId="0">
      <sharedItems containsNonDate="0" containsString="0" containsBlank="1"/>
    </cacheField>
    <cacheField name="是否跟进询价" numFmtId="0">
      <sharedItems containsNonDate="0" containsString="0" containsBlank="1"/>
    </cacheField>
    <cacheField name="是否重点手术" numFmtId="0">
      <sharedItems containsNonDate="0" containsString="0" containsBlank="1"/>
    </cacheField>
    <cacheField name="是否包含重点产品" numFmtId="0">
      <sharedItems containsNonDate="0" containsString="0" containsBlank="1"/>
    </cacheField>
    <cacheField name="実施人1" numFmtId="0">
      <sharedItems containsNonDate="0" containsString="0" containsBlank="1"/>
    </cacheField>
    <cacheField name="实施月" numFmtId="0">
      <sharedItems containsNonDate="0" containsBlank="1" count="15">
        <m/>
        <s v="14年08月" u="1"/>
        <s v="14年01月" u="1"/>
        <s v="13年04月" u="1"/>
        <s v="13年12月" u="1"/>
        <s v="14年06月" u="1"/>
        <s v="13年09月" u="1"/>
        <s v="13年11月" u="1"/>
        <s v="14年05月" u="1"/>
        <s v="13年08月" u="1"/>
        <s v="13年10月" u="1"/>
        <s v="14年03月" u="1"/>
        <s v="13年06月" u="1"/>
        <s v="14年09月" u="1"/>
        <s v="13年05月" u="1"/>
      </sharedItems>
    </cacheField>
    <cacheField name="OCM期" numFmtId="0">
      <sharedItems containsNonDate="0" containsString="0" containsBlank="1"/>
    </cacheField>
    <cacheField name="报告次数" numFmtId="0">
      <sharedItems containsNonDate="0" containsString="0" containsBlank="1"/>
    </cacheField>
    <cacheField name="战略科室分类" numFmtId="0">
      <sharedItems containsNonDate="0" containsBlank="1" count="6">
        <m/>
        <s v="1.消化科" u="1"/>
        <s v="5.妇科" u="1"/>
        <s v="3.普外科" u="1"/>
        <s v="2.呼吸科" u="1"/>
        <s v="4.泌尿科" u="1"/>
      </sharedItems>
    </cacheField>
    <cacheField name="OPD/NTC实施日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katsu" refreshedDate="41985.98983136574" createdVersion="4" refreshedVersion="3" minRefreshableVersion="3" recordCount="91">
  <cacheSource type="worksheet">
    <worksheetSource ref="A1:X2000" sheet="D.维修合同的实绩" r:id="rId2"/>
  </cacheSource>
  <cacheFields count="24">
    <cacheField name="维修合同: 最终用户合同金额 币种" numFmtId="0">
      <sharedItems containsNonDate="0" containsString="0" containsBlank="1"/>
    </cacheField>
    <cacheField name="维修合同: 最终用户合同金额" numFmtId="0">
      <sharedItems containsNonDate="0" containsString="0" containsBlank="1"/>
    </cacheField>
    <cacheField name="修理报价 币种" numFmtId="0">
      <sharedItems containsNonDate="0" containsString="0" containsBlank="1"/>
    </cacheField>
    <cacheField name="修理报价" numFmtId="0">
      <sharedItems containsNonDate="0" containsString="0" containsBlank="1"/>
    </cacheField>
    <cacheField name="维修合同: 维修合同合同编码" numFmtId="0">
      <sharedItems containsNonDate="0" containsString="0" containsBlank="1"/>
    </cacheField>
    <cacheField name="维修合同: 状态" numFmtId="0">
      <sharedItems containsNonDate="0" containsBlank="1" count="3">
        <m/>
        <s v="合同中" u="1"/>
        <s v="合同结束" u="1"/>
      </sharedItems>
    </cacheField>
    <cacheField name="维修合同: 维修合同期间" numFmtId="0">
      <sharedItems containsNonDate="0" containsBlank="1" count="4">
        <m/>
        <s v="合同中 (2014-01-01 ～ 2014-12-31)" u="1"/>
        <s v="合同结束 (2013-01-01 ～ 2013-12-31)" u="1"/>
        <s v="合同结束 (2012-01-01 ～ 2012-12-31)" u="1"/>
      </sharedItems>
    </cacheField>
    <cacheField name="修理：修理受付番号" numFmtId="0">
      <sharedItems containsNonDate="0" containsString="0" containsBlank="1"/>
    </cacheField>
    <cacheField name="ESAS编码" numFmtId="0">
      <sharedItems containsNonDate="0" containsString="0" containsBlank="1"/>
    </cacheField>
    <cacheField name="状态1" numFmtId="0">
      <sharedItems containsNonDate="0" containsString="0" containsBlank="1"/>
    </cacheField>
    <cacheField name="状态2" numFmtId="0">
      <sharedItems containsNonDate="0" containsString="0" containsBlank="1"/>
    </cacheField>
    <cacheField name="1.故障发生日" numFmtId="0">
      <sharedItems containsNonDate="0" containsString="0" containsBlank="1"/>
    </cacheField>
    <cacheField name="保有设备名" numFmtId="0">
      <sharedItems containsNonDate="0" containsString="0" containsBlank="1"/>
    </cacheField>
    <cacheField name="机身号码" numFmtId="0">
      <sharedItems containsNonDate="0" containsString="0" containsBlank="1"/>
    </cacheField>
    <cacheField name="产品型号+SN" numFmtId="0">
      <sharedItems containsNonDate="0" containsBlank="1" count="38">
        <m/>
        <s v="CF-Q260AI(2712943)" u="1"/>
        <s v="CF-H260AZI(2600798)" u="1"/>
        <s v="CV-70(7736623)" u="1"/>
        <s v="GIF-Q260J(2001928)" u="1"/>
        <s v="GIF-V70(2713568)" u="1"/>
        <s v="TJF-260V(2101643)" u="1"/>
        <s v="CF-V70I(2710956)" u="1"/>
        <s v="TJF-240(2531210)" u="1"/>
        <s v="LF-TP(1323216)" u="1"/>
        <s v="CV-70(7736626)" u="1"/>
        <s v="BF-1T260(2801210)" u="1"/>
        <s v="LTF-240(1500162)" u="1"/>
        <s v="BF-P240(1940541)" u="1"/>
        <s v="GIF-V70(2713509)" u="1"/>
        <s v="BF-1T260(2001639)" u="1"/>
        <s v="GIF-H260(2040094)" u="1"/>
        <s v="LF-TP(1524508)" u="1"/>
        <s v="GIF-1T240(2030498)" u="1"/>
        <s v="GIF-Q260J(2202733)" u="1"/>
        <s v="GIF-V70(2713565)" u="1"/>
        <s v="CF-H260AI(2003378)" u="1"/>
        <s v="CF-V70I(2710953)" u="1"/>
        <s v="GIF-XP260N(2917146)" u="1"/>
        <s v="BF-F260(2040588)" u="1"/>
        <s v="BF-F260(2900447)" u="1"/>
        <s v="OTV-S7V(7684817)" u="1"/>
        <s v="GIF-XQ260(2623407)" u="1"/>
        <s v="GIF-V70(2713561)" u="1"/>
        <s v="BF-UC260F-OL8(1920307)" u="1"/>
        <s v="BF-1T240(1030521)" u="1"/>
        <s v="GIF-V70(2713520)" u="1"/>
        <s v="CF-V70I(2710954)" u="1"/>
        <s v="GIF-Q240Z(2700662)" u="1"/>
        <s v="GIF-V70(2713553)" u="1"/>
        <s v="GIF-H260(2142566)" u="1"/>
        <s v="BF-1T260(2801181)" u="1"/>
        <s v="BF-P40(1443895)" u="1"/>
      </sharedItems>
    </cacheField>
    <cacheField name="安装日期" numFmtId="0">
      <sharedItems containsNonDate="0" containsString="0" containsBlank="1"/>
    </cacheField>
    <cacheField name="耐用年数" numFmtId="0">
      <sharedItems containsNonDate="0" containsString="0" containsBlank="1"/>
    </cacheField>
    <cacheField name="现在保有设备更新对象" numFmtId="0">
      <sharedItems containsNonDate="0" containsBlank="1" count="3">
        <m/>
        <s v="更新对象" u="1"/>
        <s v="非对象" u="1"/>
      </sharedItems>
    </cacheField>
    <cacheField name="第3分类" numFmtId="0">
      <sharedItems containsNonDate="0" containsString="0" containsBlank="1"/>
    </cacheField>
    <cacheField name="第4分类" numFmtId="0">
      <sharedItems containsNonDate="0" containsString="0" containsBlank="1"/>
    </cacheField>
    <cacheField name="第5分类" numFmtId="0">
      <sharedItems containsNonDate="0" containsString="0" containsBlank="1"/>
    </cacheField>
    <cacheField name="故障原因" numFmtId="0">
      <sharedItems containsNonDate="0" containsString="0" containsBlank="1"/>
    </cacheField>
    <cacheField name="修理件数" numFmtId="0">
      <sharedItems containsNonDate="0" containsString="0" containsBlank="1"/>
    </cacheField>
    <cacheField name="维修合同: 维系合同名" numFmtId="0">
      <sharedItems containsNonDate="0" containsBlank="1" count="3">
        <m/>
        <s v="::145P维修合同:首都医科大学附属北京朝阳医院" u="1"/>
        <s v="::146P维修合同：首都医科大学附属北京朝阳医院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katsu" refreshedDate="41985.989831944447" createdVersion="4" refreshedVersion="3" minRefreshableVersion="3" recordCount="44">
  <cacheSource type="worksheet">
    <worksheetSource ref="A1:U2000" sheet="C.对目标发货达成情况" r:id="rId2"/>
  </cacheSource>
  <cacheFields count="21">
    <cacheField name="科室" numFmtId="0">
      <sharedItems containsNonDate="0" containsString="0" containsBlank="1"/>
    </cacheField>
    <cacheField name="询价名称" numFmtId="0">
      <sharedItems containsNonDate="0" containsString="0" containsBlank="1"/>
    </cacheField>
    <cacheField name="询价所有人" numFmtId="0">
      <sharedItems containsNonDate="0" containsString="0" containsBlank="1"/>
    </cacheField>
    <cacheField name="2.今年发货(含税) 币种" numFmtId="0">
      <sharedItems containsNonDate="0" containsString="0" containsBlank="1"/>
    </cacheField>
    <cacheField name="2.今年发货(含税)" numFmtId="0">
      <sharedItems containsNonDate="0" containsString="0" containsBlank="1"/>
    </cacheField>
    <cacheField name="3.今年注残(含税) 币种" numFmtId="0">
      <sharedItems containsNonDate="0" containsString="0" containsBlank="1"/>
    </cacheField>
    <cacheField name="3.今年注残(含税)" numFmtId="0">
      <sharedItems containsNonDate="0" containsString="0" containsBlank="1"/>
    </cacheField>
    <cacheField name="5.RANK_A(含税) 币种" numFmtId="0">
      <sharedItems containsNonDate="0" containsString="0" containsBlank="1"/>
    </cacheField>
    <cacheField name="5.RANK_A(含税)" numFmtId="0">
      <sharedItems containsNonDate="0" containsString="0" containsBlank="1"/>
    </cacheField>
    <cacheField name="5.RANK_B(含税) 币种" numFmtId="0">
      <sharedItems containsNonDate="0" containsString="0" containsBlank="1"/>
    </cacheField>
    <cacheField name="5.RANK_B(含税)" numFmtId="0">
      <sharedItems containsNonDate="0" containsString="0" containsBlank="1"/>
    </cacheField>
    <cacheField name="5.RANK_C(含税) 币种" numFmtId="0">
      <sharedItems containsNonDate="0" containsString="0" containsBlank="1"/>
    </cacheField>
    <cacheField name="5.RANK_C(含税)" numFmtId="0">
      <sharedItems containsNonDate="0" containsString="0" containsBlank="1"/>
    </cacheField>
    <cacheField name="5.RANK_D(含税) 币种" numFmtId="0">
      <sharedItems containsNonDate="0" containsString="0" containsBlank="1"/>
    </cacheField>
    <cacheField name="5.RANK_D(含税)" numFmtId="0">
      <sharedItems containsNonDate="0" containsString="0" containsBlank="1"/>
    </cacheField>
    <cacheField name="5.RANK_E(含税) 币种" numFmtId="0">
      <sharedItems containsNonDate="0" containsString="0" containsBlank="1"/>
    </cacheField>
    <cacheField name="5.RANK_E(含税)" numFmtId="0">
      <sharedItems containsNonDate="0" containsString="0" containsBlank="1"/>
    </cacheField>
    <cacheField name="询价科室分类(报表用)" numFmtId="0">
      <sharedItems containsNonDate="0" containsBlank="1" count="9">
        <m/>
        <s v="6.GYN" u="1"/>
        <s v="4.GS" u="1"/>
        <s v="2.ET" u="1"/>
        <s v="3.BF" u="1"/>
        <s v="7.ENT" u="1"/>
        <s v="5.URO" u="1"/>
        <s v="8.OTH" u="1"/>
        <s v="1.GI" u="1"/>
      </sharedItems>
    </cacheField>
    <cacheField name="产品销售分类" numFmtId="0">
      <sharedItems containsNonDate="0" containsString="0" containsBlank="1"/>
    </cacheField>
    <cacheField name="医院" numFmtId="0">
      <sharedItems containsNonDate="0" containsString="0" containsBlank="1"/>
    </cacheField>
    <cacheField name="状态1" numFmtId="0">
      <sharedItems containsNonDate="0" containsBlank="1" count="5">
        <m/>
        <s v="询价" u="1"/>
        <s v="发货" u="1"/>
        <s v="注残" u="1"/>
        <s v="完毕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katsu" refreshedDate="41986.015427893515" createdVersion="3" refreshedVersion="3" minRefreshableVersion="3" recordCount="235">
  <cacheSource type="worksheet">
    <worksheetSource ref="A1:K2000" sheet="J.拜访明细" r:id="rId2"/>
  </cacheSource>
  <cacheFields count="11">
    <cacheField name="报告日" numFmtId="0">
      <sharedItems containsNonDate="0" containsString="0" containsBlank="1"/>
    </cacheField>
    <cacheField name="报告月" numFmtId="0">
      <sharedItems containsNonDate="0" containsString="0" containsBlank="1" count="1">
        <m/>
      </sharedItems>
    </cacheField>
    <cacheField name="战略科室分类(文本)" numFmtId="0">
      <sharedItems containsNonDate="0" containsString="0" containsBlank="1" count="1">
        <m/>
      </sharedItems>
    </cacheField>
    <cacheField name="拜访地点" numFmtId="0">
      <sharedItems containsNonDate="0" containsString="0" containsBlank="1" count="1">
        <m/>
      </sharedItems>
    </cacheField>
    <cacheField name="报告者" numFmtId="0">
      <sharedItems containsNonDate="0" containsString="0" containsBlank="1"/>
    </cacheField>
    <cacheField name="報告者・職種" numFmtId="0">
      <sharedItems containsNonDate="0" containsString="0" containsBlank="1" count="1">
        <m/>
      </sharedItems>
    </cacheField>
    <cacheField name="活动区分" numFmtId="0">
      <sharedItems containsNonDate="0" containsString="0" containsBlank="1" count="1">
        <m/>
      </sharedItems>
    </cacheField>
    <cacheField name="内容" numFmtId="0">
      <sharedItems containsNonDate="0" containsString="0" containsBlank="1"/>
    </cacheField>
    <cacheField name="拜访对象1" numFmtId="0">
      <sharedItems containsNonDate="0" containsString="0" containsBlank="1"/>
    </cacheField>
    <cacheField name="跟进询价1" numFmtId="0">
      <sharedItems containsNonDate="0" containsString="0" containsBlank="1"/>
    </cacheField>
    <cacheField name="活动次数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katsu" refreshedDate="41986.015938194447" createdVersion="4" refreshedVersion="3" minRefreshableVersion="3" recordCount="36">
  <cacheSource type="worksheet">
    <worksheetSource ref="A1:D2000" sheet="B.战略科室别发货实际" r:id="rId2"/>
  </cacheSource>
  <cacheFields count="4">
    <cacheField name="发货金額(含税) 币种" numFmtId="0">
      <sharedItems containsNonDate="0" containsBlank="1" count="2">
        <m/>
        <s v="CNY" u="1"/>
      </sharedItems>
    </cacheField>
    <cacheField name="发货金額(含税)" numFmtId="0">
      <sharedItems containsNonDate="0" containsString="0" containsBlank="1"/>
    </cacheField>
    <cacheField name="询价科室分类(报表用)" numFmtId="0">
      <sharedItems containsNonDate="0" containsBlank="1" count="7">
        <m/>
        <s v="4.GS" u="1"/>
        <s v="2.ET" u="1"/>
        <s v="3.BF" u="1"/>
        <s v="7.ENT" u="1"/>
        <s v="5.URO" u="1"/>
        <s v="1.GI" u="1"/>
      </sharedItems>
    </cacheField>
    <cacheField name="OCM期" numFmtId="0">
      <sharedItems containsNonDate="0" containsString="0" containsBlank="1" containsNumber="1" containsInteger="1" minValue="144" maxValue="147" count="5">
        <m/>
        <n v="147" u="1"/>
        <n v="146" u="1"/>
        <n v="145" u="1"/>
        <n v="14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localadmin" refreshedDate="41987.039593865738" createdVersion="4" refreshedVersion="4" minRefreshableVersion="3" recordCount="262">
  <cacheSource type="worksheet">
    <worksheetSource ref="A1:AH2000" sheet="G.修理实际" r:id="rId2"/>
  </cacheSource>
  <cacheFields count="34">
    <cacheField name="修理：修理受付番号" numFmtId="0">
      <sharedItems containsNonDate="0" containsString="0" containsBlank="1"/>
    </cacheField>
    <cacheField name="ESAS编码" numFmtId="0">
      <sharedItems containsNonDate="0" containsBlank="1" count="261">
        <m/>
        <s v="67105" u="1"/>
        <s v="67443" u="1"/>
        <s v="BJR-007977" u="1"/>
        <s v="8888" u="1"/>
        <s v="53036" u="1"/>
        <s v="104770" u="1"/>
        <s v="24986" u="1"/>
        <s v="31841" u="1"/>
        <s v="33594" u="1"/>
        <s v="51045" u="1"/>
        <s v="54058" u="1"/>
        <s v="101066" u="1"/>
        <s v="106165" u="1"/>
        <s v="109163" u="1"/>
        <s v="BJR-002513" u="1"/>
        <s v="29974" u="1"/>
        <s v="68418" u="1"/>
        <s v="87041" u="1"/>
        <s v="90428" u="1"/>
        <s v="100978" u="1"/>
        <s v="101421" u="1"/>
        <s v="112831" u="1"/>
        <s v="93353" u="1"/>
        <s v="105255" u="1"/>
        <s v="17924" u="1"/>
        <s v="19339" u="1"/>
        <s v="118398" u="1"/>
        <s v="118401" u="1"/>
        <s v="BJR-007362" u="1"/>
        <s v="48356" u="1"/>
        <s v="56543" u="1"/>
        <s v="86482" u="1"/>
        <s v="105256" u="1"/>
        <s v="111980" u="1"/>
        <s v="1615" u="1"/>
        <s v="12488" u="1"/>
        <s v="63686" u="1"/>
        <s v="BJR-001310" u="1"/>
        <s v="56524" u="1"/>
        <s v="66921" u="1"/>
        <s v="87648" u="1"/>
        <s v="BJR-000118" u="1"/>
        <s v="18764" u="1"/>
        <s v="50185" u="1"/>
        <s v="70450" u="1"/>
        <s v="103422" u="1"/>
        <s v="2691" u="1"/>
        <s v="10525" u="1"/>
        <s v="12998" u="1"/>
        <s v="19670" u="1"/>
        <s v="48055" u="1"/>
        <s v="67104" u="1"/>
        <s v="101335" u="1"/>
        <s v="BJR-007600" u="1"/>
        <s v="16344" u="1"/>
        <s v="51044" u="1"/>
        <s v="54057" u="1"/>
        <s v="72375" u="1"/>
        <s v="101967" u="1"/>
        <s v="113820" u="1"/>
        <s v="29973" u="1"/>
        <s v="58696" u="1"/>
        <s v="68417" u="1"/>
        <s v="92092" u="1"/>
        <s v="13237" u="1"/>
        <s v="23972" u="1"/>
        <s v="25049" u="1"/>
        <s v="30370" u="1"/>
        <s v="63028" u="1"/>
        <s v="69351" u="1"/>
        <s v="76131" u="1"/>
        <s v="87140" u="1"/>
        <s v="95634" u="1"/>
        <s v="112351" u="1"/>
        <s v="66069" u="1"/>
        <s v="104410" u="1"/>
        <s v="114893" u="1"/>
        <s v="20865" u="1"/>
        <s v="101778" u="1"/>
        <s v="16525" u="1"/>
        <s v="21358" u="1"/>
        <s v="22045" u="1"/>
        <s v="79917" u="1"/>
        <s v="109964" u="1"/>
        <s v="18763" u="1"/>
        <s v="30185" u="1"/>
        <s v="62262" u="1"/>
        <s v="21151" u="1"/>
        <s v="29387" u="1"/>
        <s v="48054" u="1"/>
        <s v="65876" u="1"/>
        <s v="BJR-008187" u="1"/>
        <s v="4983" u="1"/>
        <s v="15202" u="1"/>
        <s v="52450" u="1"/>
        <s v="53898" u="1"/>
        <s v="79544" u="1"/>
        <s v="101091" u="1"/>
        <s v="104587" u="1"/>
        <s v="29706" u="1"/>
        <s v="48636" u="1"/>
        <s v="60778" u="1"/>
        <s v="77625" u="1"/>
        <s v="96364" u="1"/>
        <s v="58341" u="1"/>
        <s v="83101" u="1"/>
        <s v="BJR-009791" u="1"/>
        <s v="25076" u="1"/>
        <s v="26527" u="1"/>
        <s v="66068" u="1"/>
        <s v="77988" u="1"/>
        <s v="112737" u="1"/>
        <s v="10705" u="1"/>
        <s v="24802" u="1"/>
        <s v="86934" u="1"/>
        <s v="103930" u="1"/>
        <s v="55572" u="1"/>
        <s v="57973" u="1"/>
        <s v="66359" u="1"/>
        <s v="101314" u="1"/>
        <s v="BJR-009704" u="1"/>
        <s v="14990" u="1"/>
        <s v="26273" u="1"/>
        <s v="31225" u="1"/>
        <s v="85511" u="1"/>
        <s v="115354" u="1"/>
        <s v="3998" u="1"/>
        <s v="47942" u="1"/>
        <s v="65875" u="1"/>
        <s v="80767" u="1"/>
        <s v="64571" u="1"/>
        <s v="102564" u="1"/>
        <s v="103843" u="1"/>
        <s v="115355" u="1"/>
        <s v="15201" u="1"/>
        <s v="87464" u="1"/>
        <s v="33779" u="1"/>
        <s v="113050" u="1"/>
        <s v="60777" u="1"/>
        <s v="113637" u="1"/>
        <s v="595" u="1"/>
        <s v="25385" u="1"/>
        <s v="83097" u="1"/>
        <s v="103933" u="1"/>
        <s v="111359" u="1"/>
        <s v="117693" u="1"/>
        <s v="27404" u="1"/>
        <s v="54975" u="1"/>
        <s v="67327" u="1"/>
        <s v="75705" u="1"/>
        <s v="114330" u="1"/>
        <s v="7215" u="1"/>
        <s v="11081" u="1"/>
        <s v="25485" u="1"/>
        <s v="BJR-008338" u="1"/>
        <s v="23231" u="1"/>
        <s v="62658" u="1"/>
        <s v="108651" u="1"/>
        <s v="116077" u="1"/>
        <s v="BJR-012328" u="1"/>
        <s v="88639" u="1"/>
        <s v="89210" u="1"/>
        <s v="BJR-002387" u="1"/>
        <s v="BJR-011549" u="1"/>
        <s v="18157" u="1"/>
        <s v="21619" u="1"/>
        <s v="26726" u="1"/>
        <s v="48287" u="1"/>
        <s v="50182" u="1"/>
        <s v="76135" u="1"/>
        <s v="117988" u="1"/>
        <s v="20049" u="1"/>
        <s v="71704" u="1"/>
        <s v="BJR-010963" u="1"/>
        <s v="23165" u="1"/>
        <s v="99660" u="1"/>
        <s v="16723" u="1"/>
        <s v="4422" u="1"/>
        <s v="27494" u="1"/>
        <s v="37669" u="1"/>
        <s v="104567" u="1"/>
        <s v="116079" u="1"/>
        <s v="12666" u="1"/>
        <s v="60322" u="1"/>
        <s v="88219" u="1"/>
        <s v="BJR-001303" u="1"/>
        <s v="56818" u="1"/>
        <s v="112775" u="1"/>
        <s v="56082" u="1"/>
        <s v="75704" u="1"/>
        <s v="118713" u="1"/>
        <s v="BJR-009677" u="1"/>
        <s v="23199" u="1"/>
        <s v="24490" u="1"/>
        <s v="25484" u="1"/>
        <s v="19316" u="1"/>
        <s v="20596" u="1"/>
        <s v="44148" u="1"/>
        <s v="60785" u="1"/>
        <s v="77557" u="1"/>
        <s v="87879" u="1"/>
        <s v="30007" u="1"/>
        <s v="49283" u="1"/>
        <s v="51560" u="1"/>
        <s v="51751" u="1"/>
        <s v="60857" u="1"/>
        <s v="70077" u="1"/>
        <s v="73813" u="1"/>
        <s v="100971" u="1"/>
        <s v="104569" u="1"/>
        <s v="12055" u="1"/>
        <s v="48170" u="1"/>
        <s v="112190" u="1"/>
        <s v="68313" u="1"/>
        <s v="106098" u="1"/>
        <s v="116495" u="1"/>
        <s v="52488" u="1"/>
        <s v="110588" u="1"/>
        <s v="20749" u="1"/>
        <s v="88528" u="1"/>
        <s v="21921" u="1"/>
        <s v="45983" u="1"/>
        <s v="75703" u="1"/>
        <s v="25483" u="1"/>
        <s v="51046" u="1"/>
        <s v="106748" u="1"/>
        <s v="BJR-002363" u="1"/>
        <s v="44147" u="1"/>
        <s v="60255" u="1"/>
        <s v="64528" u="1"/>
        <s v="64750" u="1"/>
        <s v="66694" u="1"/>
        <s v="82082" u="1"/>
        <s v="50988" u="1"/>
        <s v="51750" u="1"/>
        <s v="57660" u="1"/>
        <s v="100770" u="1"/>
        <s v="106882" u="1"/>
        <s v="89205" u="1"/>
        <s v="106749" u="1"/>
        <s v="48357" u="1"/>
        <s v="63280" u="1"/>
        <s v="87139" u="1"/>
        <s v="BJR-003820" u="1"/>
        <s v="52490" u="1"/>
        <s v="53750" u="1"/>
        <s v="83849" u="1"/>
        <s v="35504" u="1"/>
        <s v="73289" u="1"/>
        <s v="91610" u="1"/>
        <s v="57093" u="1"/>
        <s v="57666" u="1"/>
        <s v="74768" u="1"/>
        <s v="102064" u="1"/>
        <s v="102446" u="1"/>
        <s v="BJR-006612" u="1"/>
        <s v="20585" u="1"/>
        <s v="24667" u="1"/>
        <s v="86079" u="1"/>
        <s v="115473" u="1"/>
      </sharedItems>
    </cacheField>
    <cacheField name="状态1" numFmtId="0">
      <sharedItems containsNonDate="0" containsBlank="1" count="5">
        <m/>
        <s v="0.删除" u="1"/>
        <s v="5.完毕" u="1"/>
        <s v="4.修理品返送阶段" u="1"/>
        <s v="3.维修阶段" u="1"/>
      </sharedItems>
    </cacheField>
    <cacheField name="状态2" numFmtId="0">
      <sharedItems containsNonDate="0" containsBlank="1" count="7">
        <m/>
        <s v="01.分公司受理完毕" u="1"/>
        <s v="11.收到验收单" u="1"/>
        <s v="08.最终检查完成" u="1"/>
        <s v="12.完毕" u="1"/>
        <s v="09.RC修理品已返送" u="1"/>
        <s v="10.已返送到用户" u="1"/>
      </sharedItems>
    </cacheField>
    <cacheField name="状态" numFmtId="0">
      <sharedItems containsNonDate="0" containsBlank="1" count="4">
        <m/>
        <s v="使用中" u="1"/>
        <s v="废弃" u="1"/>
        <s v="不明" u="1"/>
      </sharedItems>
    </cacheField>
    <cacheField name="产品型号(略称)" numFmtId="0">
      <sharedItems containsNonDate="0" containsString="0" containsBlank="1"/>
    </cacheField>
    <cacheField name="机身编码" numFmtId="0">
      <sharedItems containsNonDate="0" containsString="0" containsBlank="1"/>
    </cacheField>
    <cacheField name="产品型号+SN" numFmtId="0">
      <sharedItems containsNonDate="0" containsBlank="1" count="89">
        <m/>
        <s v="CF-Q260AI(2712943)" u="1"/>
        <s v="MAJ-901(UK-99-00405)" u="1"/>
        <s v="CLV-U40(7010374)" u="1"/>
        <s v="OTV-S6H-N(7205399)" u="1"/>
        <s v="WA22367A(124W-0135)" u="1"/>
        <s v="CF-H260AZI(2600798)" u="1"/>
        <s v="A50002A(601104)" u="1"/>
        <s v="GIF-H260(2142567)" u="1"/>
        <s v="CF-H260AI(2204316)" u="1"/>
        <s v="BF-1T260(2202134)" u="1"/>
        <s v="CV-70(7736623)" u="1"/>
        <s v="GIF-Q260J(2001928)" u="1"/>
        <s v="CYF-5A(2041271)" u="1"/>
        <s v="GIF-V70(2713568)" u="1"/>
        <s v="TJF-260V(2101643)" u="1"/>
        <s v="CV-70(7736640)" u="1"/>
        <s v="CF-V70I(2710956)" u="1"/>
        <s v="MAJ-554(7101399)" u="1"/>
        <s v="TJF-240(2531210)" u="1"/>
        <s v="LF-TP(1323216)" u="1"/>
        <s v="GIF-H260(2142500)" u="1"/>
        <s v="CV-70(7736626)" u="1"/>
        <s v="BF-2T10(1101117)" u="1"/>
        <s v="BF-1T260(2801210)" u="1"/>
        <s v="CLV-260SL(7137739)" u="1"/>
        <s v="LTF-240(1500162)" u="1"/>
        <s v="BF-P240(1940541)" u="1"/>
        <s v="GIF-V70(2713509)" u="1"/>
        <s v="A22001A(530842)" u="1"/>
        <s v="BF-1T260(2001639)" u="1"/>
        <s v="GIF-H260(2040094)" u="1"/>
        <s v="GIF-XQ230(2715531)" u="1"/>
        <s v="LF-TP(1524508)" u="1"/>
        <s v="BF-1T40(1432078)" u="1"/>
        <s v="GIF-1T240(2030498)" u="1"/>
        <s v="GIF-Q260J(2202733)" u="1"/>
        <s v="OTV-S6H-D(7104603)" u="1"/>
        <s v="GIF-V70(2713565)" u="1"/>
        <s v="CF-H260AI(2003378)" u="1"/>
        <s v="CF-V70I(2710953)" u="1"/>
        <s v="CF-H260AI(2204336)" u="1"/>
        <s v="GIF-Q260J(2202737)" u="1"/>
        <s v="GIF-XP260N(2917146)" u="1"/>
        <s v="LF-DP(2924376)" u="1"/>
        <s v="LTF-V2(1200030)" u="1"/>
        <s v="BF-F260(2040588)" u="1"/>
        <s v="A22040A(71109)" u="1"/>
        <s v="A5295A(509894)" u="1"/>
        <s v="UHI-2(1313329)" u="1"/>
        <s v="BF-P60(2143896)" u="1"/>
        <s v="BF-F260(2900447)" u="1"/>
        <s v="OTV-S7V(7684817)" u="1"/>
        <s v="GIF-XQ260(2623407)" u="1"/>
        <s v="A5295A(20101101)" u="1"/>
        <s v="GIF-V70(2713561)" u="1"/>
        <s v="BF-UC260F-OL8(1920307)" u="1"/>
        <s v="BF-3C40(2711397)" u="1"/>
        <s v="A5295A(71204)" u="1"/>
        <s v="CHF-P20(1521155)" u="1"/>
        <s v="GF-UCT240-AL5(1700110)" u="1"/>
        <s v="A50002A(501503)" u="1"/>
        <s v="LTF-240(2200508)" u="1"/>
        <s v="A1931A(212180)" u="1"/>
        <s v="BF-1T240(1030521)" u="1"/>
        <s v="AR-T12E(UK-99-00159)" u="1"/>
        <s v="ENF-VQ(2240245)" u="1"/>
        <s v="GIF-V70(2713520)" u="1"/>
        <s v="A22003A(535728)" u="1"/>
        <s v="CF-240I(2030705)" u="1"/>
        <s v="SONOSURG-G2 SET(9126878)" u="1"/>
        <s v="A22001A(531585)" u="1"/>
        <s v="A22003A(535883)" u="1"/>
        <s v="CF-V70I(2710954)" u="1"/>
        <s v="JF-240(2930320)" u="1"/>
        <s v="CV-260SL(7936641)" u="1"/>
        <s v="A22026A(069W-0024)" u="1"/>
        <s v="WA22367A(13XW-0002)" u="1"/>
        <s v="GIF-Q240Z(2700662)" u="1"/>
        <s v="GIF-V70(2713553)" u="1"/>
        <s v="OTV-S7V(7561374)" u="1"/>
        <s v="GIF-H260(2142566)" u="1"/>
        <s v="LTF-V2(1300034)" u="1"/>
        <s v="BF-1T260(2801181)" u="1"/>
        <s v="A22003A(UK-99-00365)" u="1"/>
        <s v="BF-260(1500772)" u="1"/>
        <s v="CLV-260(7516794)" u="1"/>
        <s v="A22001A(534372)" u="1"/>
        <s v="BF-P40(1443895)" u="1"/>
      </sharedItems>
    </cacheField>
    <cacheField name="安装日期" numFmtId="0">
      <sharedItems containsNonDate="0" containsString="0" containsBlank="1"/>
    </cacheField>
    <cacheField name="有无维修合同对象(SFDC)" numFmtId="0">
      <sharedItems containsNonDate="0" containsString="0" containsBlank="1"/>
    </cacheField>
    <cacheField name="现在保有设备更新对象" numFmtId="0">
      <sharedItems containsNonDate="0" containsBlank="1" count="3">
        <m/>
        <s v="非对象" u="1"/>
        <s v="更新对象" u="1"/>
      </sharedItems>
    </cacheField>
    <cacheField name="修理区分" numFmtId="0">
      <sharedItems containsNonDate="0" containsBlank="1" count="4">
        <m/>
        <s v="中修理" u="1"/>
        <s v="大修理" u="1"/>
        <s v="小修理" u="1"/>
      </sharedItems>
    </cacheField>
    <cacheField name="修理等级" numFmtId="0">
      <sharedItems containsNonDate="0" containsString="0" containsBlank="1"/>
    </cacheField>
    <cacheField name="故障原因" numFmtId="0">
      <sharedItems containsNonDate="0" containsString="0" containsBlank="1"/>
    </cacheField>
    <cacheField name="第2分类" numFmtId="0">
      <sharedItems containsNonDate="0" containsString="0" containsBlank="1"/>
    </cacheField>
    <cacheField name="第3分类" numFmtId="0">
      <sharedItems containsNonDate="0" containsBlank="1" count="14">
        <m/>
        <s v="电子镜" u="1"/>
        <s v="TUR/TCR" u="1"/>
        <s v="纤维镜" u="1"/>
        <s v="主机" u="1"/>
        <s v="能量主机" u="1"/>
        <s v="摄像头" u="1"/>
        <s v="光源" u="1"/>
        <s v="摄像头适配器" u="1"/>
        <s v="电子腹腔镜" u="1"/>
        <s v="EUS" u="1"/>
        <s v="气腹机" u="1"/>
        <s v="硬性鏡" u="1"/>
        <s v="其他" u="1"/>
      </sharedItems>
    </cacheField>
    <cacheField name="第4分类" numFmtId="0">
      <sharedItems containsNonDate="0" containsString="0" containsBlank="1"/>
    </cacheField>
    <cacheField name="第5分类" numFmtId="0">
      <sharedItems containsNonDate="0" containsString="0" containsBlank="1"/>
    </cacheField>
    <cacheField name="故障发生年" numFmtId="0">
      <sharedItems containsNonDate="0" containsBlank="1" count="14">
        <m/>
        <s v="2007年" u="1"/>
        <s v="2006年" u="1"/>
        <s v="2005年" u="1"/>
        <s v="2004年" u="1"/>
        <s v="2014年" u="1"/>
        <s v="2003年" u="1"/>
        <s v="2013年" u="1"/>
        <s v="2002年" u="1"/>
        <s v="2012年" u="1"/>
        <s v="2011年" u="1"/>
        <s v="2010年" u="1"/>
        <s v="2009年" u="1"/>
        <s v="2008年" u="1"/>
      </sharedItems>
    </cacheField>
    <cacheField name="修理报价 币种" numFmtId="0">
      <sharedItems containsNonDate="0" containsString="0" containsBlank="1"/>
    </cacheField>
    <cacheField name="修理报价" numFmtId="0">
      <sharedItems containsNonDate="0" containsString="0" containsBlank="1"/>
    </cacheField>
    <cacheField name="回款金额 币种" numFmtId="0">
      <sharedItems containsNonDate="0" containsString="0" containsBlank="1"/>
    </cacheField>
    <cacheField name="回款金额" numFmtId="0">
      <sharedItems containsNonDate="0" containsString="0" containsBlank="1"/>
    </cacheField>
    <cacheField name="未回款金额 币种" numFmtId="0">
      <sharedItems containsNonDate="0" containsString="0" containsBlank="1"/>
    </cacheField>
    <cacheField name="未回款金额" numFmtId="0">
      <sharedItems containsNonDate="0" containsString="0" containsBlank="1"/>
    </cacheField>
    <cacheField name="回款比率(%)" numFmtId="0">
      <sharedItems containsNonDate="0" containsString="0" containsBlank="1"/>
    </cacheField>
    <cacheField name="开发票天数分类" numFmtId="0">
      <sharedItems containsNonDate="0" containsBlank="1" count="3">
        <m/>
        <s v="1.90天以内" u="1"/>
        <s v="4.360天以上" u="1"/>
      </sharedItems>
    </cacheField>
    <cacheField name="修理TAT(到RC返送日)" numFmtId="0">
      <sharedItems containsNonDate="0" containsString="0" containsBlank="1"/>
    </cacheField>
    <cacheField name="修理TAT(到客户返送日)" numFmtId="0">
      <sharedItems containsNonDate="0" containsString="0" containsBlank="1"/>
    </cacheField>
    <cacheField name="修理件数" numFmtId="0">
      <sharedItems containsNonDate="0" containsString="0" containsBlank="1"/>
    </cacheField>
    <cacheField name="发票金额 币种" numFmtId="0">
      <sharedItems containsNonDate="0" containsString="0" containsBlank="1"/>
    </cacheField>
    <cacheField name="发票金额" numFmtId="0">
      <sharedItems containsNonDate="0" containsString="0" containsBlank="1" containsNumber="1" containsInteger="1" minValue="0" maxValue="92176" count="69">
        <m/>
        <n v="0" u="1"/>
        <n v="26700" u="1"/>
        <n v="2171" u="1"/>
        <n v="22318" u="1"/>
        <n v="2403" u="1"/>
        <n v="4615" u="1"/>
        <n v="12824" u="1"/>
        <n v="13960" u="1"/>
        <n v="600" u="1"/>
        <n v="55360" u="1"/>
        <n v="21780" u="1"/>
        <n v="80014" u="1"/>
        <n v="10780" u="1"/>
        <n v="1989" u="1"/>
        <n v="3208" u="1"/>
        <n v="71685" u="1"/>
        <n v="28920" u="1"/>
        <n v="20420" u="1"/>
        <n v="491" u="1"/>
        <n v="2418" u="1"/>
        <n v="1710" u="1"/>
        <n v="11895" u="1"/>
        <n v="10622" u="1"/>
        <n v="16089" u="1"/>
        <n v="29426" u="1"/>
        <n v="14679" u="1"/>
        <n v="960" u="1"/>
        <n v="1606" u="1"/>
        <n v="3365" u="1"/>
        <n v="23634" u="1"/>
        <n v="9080" u="1"/>
        <n v="300" u="1"/>
        <n v="2037" u="1"/>
        <n v="3659" u="1"/>
        <n v="15150" u="1"/>
        <n v="500" u="1"/>
        <n v="520" u="1"/>
        <n v="733" u="1"/>
        <n v="636" u="1"/>
        <n v="23855" u="1"/>
        <n v="629" u="1"/>
        <n v="27100" u="1"/>
        <n v="616" u="1"/>
        <n v="19300" u="1"/>
        <n v="17890" u="1"/>
        <n v="1860" u="1"/>
        <n v="2368" u="1"/>
        <n v="1117" u="1"/>
        <n v="89" u="1"/>
        <n v="13475" u="1"/>
        <n v="32810" u="1"/>
        <n v="641" u="1"/>
        <n v="200" u="1"/>
        <n v="1084" u="1"/>
        <n v="24045" u="1"/>
        <n v="11527" u="1"/>
        <n v="13941" u="1"/>
        <n v="92176" u="1"/>
        <n v="698" u="1"/>
        <n v="450" u="1"/>
        <n v="17400" u="1"/>
        <n v="21447" u="1"/>
        <n v="61530" u="1"/>
        <n v="19905" u="1"/>
        <n v="63720" u="1"/>
        <n v="2592" u="1"/>
        <n v="3373" u="1"/>
        <n v="4283" u="1"/>
      </sharedItems>
    </cacheField>
    <cacheField name="第3分类2" numFmtId="0">
      <sharedItems containsNonDate="0" containsString="0" containsBlank="1"/>
    </cacheField>
    <cacheField name="1.故障发生日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localadmin" refreshedDate="41987.052425578702" createdVersion="4" refreshedVersion="4" minRefreshableVersion="3" recordCount="232">
  <cacheSource type="worksheet">
    <worksheetSource ref="A1:AA2000" sheet="V.按年度预计设备报废数-参考-" r:id="rId2"/>
  </cacheSource>
  <cacheFields count="27">
    <cacheField name="战略科室分类" numFmtId="0">
      <sharedItems containsBlank="1" count="8">
        <s v="1.消化科"/>
        <s v="4.泌尿科"/>
        <s v="5.妇科"/>
        <s v="2.呼吸科"/>
        <s v="7.其他"/>
        <s v="3.普外科"/>
        <s v="6.耳鼻喉科"/>
        <m/>
      </sharedItems>
    </cacheField>
    <cacheField name="产品型号+SN" numFmtId="0">
      <sharedItems containsBlank="1"/>
    </cacheField>
    <cacheField name="OCM内部产品型号(略称)" numFmtId="0">
      <sharedItems containsBlank="1"/>
    </cacheField>
    <cacheField name="机身编码" numFmtId="0">
      <sharedItems containsBlank="1"/>
    </cacheField>
    <cacheField name="品牌名" numFmtId="0">
      <sharedItems containsBlank="1" count="2">
        <s v="奥林巴斯"/>
        <m/>
      </sharedItems>
    </cacheField>
    <cacheField name="资产所属" numFmtId="0">
      <sharedItems containsBlank="1"/>
    </cacheField>
    <cacheField name="信息来源" numFmtId="0">
      <sharedItems containsBlank="1"/>
    </cacheField>
    <cacheField name="安装日期" numFmtId="0">
      <sharedItems containsNonDate="0" containsDate="1" containsString="0" containsBlank="1" minDate="2007-04-23T00:00:00" maxDate="2014-08-05T00:00:00"/>
    </cacheField>
    <cacheField name="最后点检日" numFmtId="0">
      <sharedItems containsNonDate="0" containsDate="1" containsString="0" containsBlank="1" minDate="2014-09-16T00:00:00" maxDate="2014-11-26T00:00:00"/>
    </cacheField>
    <cacheField name="累计修理金额 币种" numFmtId="0">
      <sharedItems containsBlank="1"/>
    </cacheField>
    <cacheField name="累计修理金额" numFmtId="0">
      <sharedItems containsString="0" containsBlank="1" containsNumber="1" containsInteger="1" minValue="0" maxValue="9230"/>
    </cacheField>
    <cacheField name="第3分类" numFmtId="0">
      <sharedItems containsBlank="1" count="7">
        <s v="主机"/>
        <s v="光源"/>
        <s v="气腹机"/>
        <s v="摄像头"/>
        <s v="摄像头适配器"/>
        <m/>
        <s v="台车" u="1"/>
      </sharedItems>
    </cacheField>
    <cacheField name="第4分类" numFmtId="0">
      <sharedItems containsBlank="1"/>
    </cacheField>
    <cacheField name="第5分类" numFmtId="0">
      <sharedItems containsBlank="1"/>
    </cacheField>
    <cacheField name="CV分类(报表用)" numFmtId="0">
      <sharedItems containsNonDate="0" containsBlank="1" count="6">
        <m/>
        <s v="02.CV-260" u="1"/>
        <s v="03.CV-180" u="1"/>
        <s v="04.CV-260SL" u="1"/>
        <s v="00.其他主机" u="1"/>
        <s v="01.CV-240" u="1"/>
      </sharedItems>
    </cacheField>
    <cacheField name="SP主机分类" numFmtId="0">
      <sharedItems containsNonDate="0" containsBlank="1" count="5">
        <m/>
        <s v="03.CV-180" u="1"/>
        <s v="00.其他OTV主机" u="1"/>
        <s v="04.OTV-S7Pro" u="1"/>
        <s v="02.OTV-S7" u="1"/>
      </sharedItems>
    </cacheField>
    <cacheField name="耐用年数(社内参考)" numFmtId="0">
      <sharedItems containsString="0" containsBlank="1" containsNumber="1" containsInteger="1" minValue="6" maxValue="6"/>
    </cacheField>
    <cacheField name="保有设备数量" numFmtId="0">
      <sharedItems containsString="0" containsBlank="1" containsNumber="1" containsInteger="1" minValue="1" maxValue="1"/>
    </cacheField>
    <cacheField name="现在保有设备更新对象" numFmtId="0">
      <sharedItems containsBlank="1"/>
    </cacheField>
    <cacheField name="明年内" numFmtId="0">
      <sharedItems containsString="0" containsBlank="1" containsNumber="1" containsInteger="1" minValue="0" maxValue="1"/>
    </cacheField>
    <cacheField name="2年内" numFmtId="0">
      <sharedItems containsString="0" containsBlank="1" containsNumber="1" containsInteger="1" minValue="0" maxValue="1"/>
    </cacheField>
    <cacheField name="3年内" numFmtId="0">
      <sharedItems containsString="0" containsBlank="1" containsNumber="1" containsInteger="1" minValue="0" maxValue="1"/>
    </cacheField>
    <cacheField name="4年内" numFmtId="0">
      <sharedItems containsString="0" containsBlank="1" containsNumber="1" containsInteger="1" minValue="0" maxValue="1"/>
    </cacheField>
    <cacheField name="5年内" numFmtId="0">
      <sharedItems containsString="0" containsBlank="1" containsNumber="1" containsInteger="1" minValue="0" maxValue="1"/>
    </cacheField>
    <cacheField name="保有设备大分类" numFmtId="0">
      <sharedItems containsNonDate="0" containsBlank="1" count="12">
        <m/>
        <s v="04.电子腹腔镜" u="1"/>
        <s v="06.EUS镜子" u="1"/>
        <s v="03.纤维镜" u="1"/>
        <s v="05.EUS主机" u="1"/>
        <s v="09.显示器" u="1"/>
        <s v="02.电子镜" u="1"/>
        <s v="08.硬性鏡" u="1"/>
        <s v="01.主机" u="1"/>
        <s v="07.能量主机" u="1"/>
        <s v="11.周边" u="1"/>
        <s v="10.CDS主机" u="1"/>
      </sharedItems>
    </cacheField>
    <cacheField name="保有设备分类" numFmtId="0">
      <sharedItems containsNonDate="0" containsBlank="1" count="18">
        <m/>
        <s v="08.胆道镜" u="1"/>
        <s v="05.十二肠镜" u="1"/>
        <s v="18.SSG" u="1"/>
        <s v="14.EUS主机" u="1"/>
        <s v="07.呼吸镜" u="1"/>
        <s v="10.ENF镜" u="1"/>
        <s v="06.小肠镜" u="1"/>
        <s v="04.肠镜" u="1"/>
        <s v="03.胃镜" u="1"/>
        <s v="27.其他消毒器" u="1"/>
        <s v="12.电子腹腔镜" u="1"/>
        <s v="17.EUS呼吸镜" u="1"/>
        <s v="15.EUS胃镜" u="1"/>
        <s v="11.气管镜" u="1"/>
        <s v="02.主机" u="1"/>
        <s v="13.腹腔镜" u="1"/>
        <s v="24.UES" u="1"/>
      </sharedItems>
    </cacheField>
    <cacheField name="预计设备报废数量(单年) -参考值-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</r>
  <r>
    <x v="0"/>
    <x v="0"/>
    <x v="0"/>
    <x v="0"/>
    <x v="0"/>
    <x v="0"/>
  </r>
  <r>
    <x v="0"/>
    <x v="0"/>
    <x v="0"/>
    <x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"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  <r>
    <m/>
    <x v="0"/>
    <m/>
    <x v="0"/>
    <x v="0"/>
    <x v="0"/>
    <x v="0"/>
    <m/>
    <m/>
    <x v="0"/>
    <m/>
    <m/>
    <x v="0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860"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  <r>
    <m/>
    <m/>
    <m/>
    <m/>
    <m/>
    <x v="0"/>
    <x v="0"/>
    <x v="0"/>
    <x v="0"/>
    <m/>
    <x v="0"/>
    <x v="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4">
  <r>
    <m/>
    <x v="0"/>
    <x v="0"/>
    <x v="0"/>
    <x v="0"/>
    <x v="0"/>
    <x v="0"/>
    <m/>
    <m/>
    <x v="0"/>
    <m/>
    <m/>
    <m/>
    <x v="0"/>
    <m/>
    <m/>
    <m/>
  </r>
  <r>
    <m/>
    <x v="0"/>
    <x v="0"/>
    <x v="0"/>
    <x v="0"/>
    <x v="0"/>
    <x v="0"/>
    <m/>
    <m/>
    <x v="0"/>
    <m/>
    <m/>
    <m/>
    <x v="0"/>
    <m/>
    <m/>
    <m/>
  </r>
  <r>
    <m/>
    <x v="0"/>
    <x v="0"/>
    <x v="0"/>
    <x v="0"/>
    <x v="0"/>
    <x v="0"/>
    <m/>
    <m/>
    <x v="0"/>
    <m/>
    <m/>
    <m/>
    <x v="0"/>
    <m/>
    <m/>
    <m/>
  </r>
  <r>
    <m/>
    <x v="0"/>
    <x v="0"/>
    <x v="0"/>
    <x v="0"/>
    <x v="0"/>
    <x v="0"/>
    <m/>
    <m/>
    <x v="0"/>
    <m/>
    <m/>
    <m/>
    <x v="0"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69"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  <r>
    <m/>
    <x v="0"/>
    <m/>
    <x v="0"/>
    <m/>
    <x v="0"/>
    <x v="0"/>
    <m/>
    <m/>
    <m/>
    <m/>
    <m/>
    <m/>
    <m/>
    <m/>
    <m/>
    <x v="0"/>
    <m/>
    <x v="0"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69"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  <r>
    <m/>
    <x v="0"/>
    <m/>
    <m/>
    <m/>
    <x v="0"/>
    <m/>
    <m/>
    <m/>
    <m/>
    <m/>
    <m/>
    <m/>
    <m/>
    <m/>
    <x v="0"/>
    <m/>
    <m/>
    <x v="0"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91"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  <r>
    <m/>
    <m/>
    <m/>
    <m/>
    <m/>
    <x v="0"/>
    <x v="0"/>
    <m/>
    <m/>
    <m/>
    <m/>
    <m/>
    <m/>
    <m/>
    <x v="0"/>
    <m/>
    <m/>
    <x v="0"/>
    <m/>
    <m/>
    <m/>
    <m/>
    <m/>
    <x v="0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44"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  <r>
    <m/>
    <m/>
    <m/>
    <m/>
    <m/>
    <m/>
    <m/>
    <m/>
    <m/>
    <m/>
    <m/>
    <m/>
    <m/>
    <m/>
    <m/>
    <m/>
    <m/>
    <x v="0"/>
    <m/>
    <m/>
    <x v="0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235"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  <r>
    <m/>
    <x v="0"/>
    <x v="0"/>
    <x v="0"/>
    <m/>
    <x v="0"/>
    <x v="0"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36"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  <r>
    <x v="0"/>
    <m/>
    <x v="0"/>
    <x v="0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62"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  <r>
    <m/>
    <x v="0"/>
    <x v="0"/>
    <x v="0"/>
    <x v="0"/>
    <m/>
    <m/>
    <x v="0"/>
    <m/>
    <m/>
    <x v="0"/>
    <x v="0"/>
    <m/>
    <m/>
    <m/>
    <x v="0"/>
    <m/>
    <m/>
    <x v="0"/>
    <m/>
    <m/>
    <m/>
    <m/>
    <m/>
    <m/>
    <m/>
    <x v="0"/>
    <m/>
    <m/>
    <m/>
    <m/>
    <x v="0"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232">
  <r>
    <x v="0"/>
    <s v="WM-NP1(2621386)"/>
    <s v="WM-NP1"/>
    <s v="2621386"/>
    <x v="0"/>
    <s v="医院资产"/>
    <s v="安装确认书"/>
    <d v="2007-04-23T00:00:00"/>
    <d v="2014-09-16T00:00:00"/>
    <s v="CNY"/>
    <n v="0"/>
    <x v="0"/>
    <s v="WM"/>
    <s v="NP1"/>
    <x v="0"/>
    <x v="0"/>
    <n v="6"/>
    <n v="1"/>
    <s v="非对象"/>
    <n v="1"/>
    <n v="1"/>
    <n v="1"/>
    <n v="1"/>
    <n v="1"/>
    <x v="0"/>
    <x v="0"/>
    <s v="1【明年】"/>
  </r>
  <r>
    <x v="0"/>
    <s v="CLV-260(7739442)"/>
    <s v="CLV-260"/>
    <s v="7739442"/>
    <x v="0"/>
    <s v="医院资产"/>
    <s v="安装确认书"/>
    <d v="2007-04-23T00:00:00"/>
    <d v="2014-11-25T00:00:00"/>
    <s v="CNY"/>
    <n v="0"/>
    <x v="1"/>
    <s v="CLV"/>
    <s v="260系列"/>
    <x v="0"/>
    <x v="0"/>
    <n v="6"/>
    <n v="1"/>
    <s v="非对象"/>
    <n v="1"/>
    <n v="1"/>
    <n v="1"/>
    <n v="1"/>
    <n v="1"/>
    <x v="0"/>
    <x v="0"/>
    <s v="1【明年】"/>
  </r>
  <r>
    <x v="1"/>
    <s v="CLK-4(7750986)"/>
    <s v="CLK-4"/>
    <s v="7750986"/>
    <x v="0"/>
    <s v="医院资产"/>
    <s v="安装确认书"/>
    <d v="2007-06-01T00:00:00"/>
    <d v="2014-09-16T00:00:00"/>
    <s v="CNY"/>
    <n v="0"/>
    <x v="1"/>
    <s v="CLK"/>
    <s v="4"/>
    <x v="0"/>
    <x v="0"/>
    <n v="6"/>
    <n v="1"/>
    <s v="非对象"/>
    <n v="1"/>
    <n v="1"/>
    <n v="1"/>
    <n v="1"/>
    <n v="1"/>
    <x v="0"/>
    <x v="0"/>
    <s v="1【明年】"/>
  </r>
  <r>
    <x v="1"/>
    <s v="UHI-3(1706999)"/>
    <s v="UHI-3"/>
    <s v="1706999"/>
    <x v="0"/>
    <s v="医院资产"/>
    <s v="安装确认书"/>
    <d v="2007-06-01T00:00:00"/>
    <d v="2014-09-16T00:00:00"/>
    <s v="CNY"/>
    <n v="0"/>
    <x v="2"/>
    <s v="UHI"/>
    <s v="UHI-3"/>
    <x v="0"/>
    <x v="0"/>
    <n v="6"/>
    <n v="1"/>
    <s v="非对象"/>
    <n v="1"/>
    <n v="1"/>
    <n v="1"/>
    <n v="1"/>
    <n v="1"/>
    <x v="0"/>
    <x v="0"/>
    <s v="1【明年】"/>
  </r>
  <r>
    <x v="1"/>
    <s v="OTV-S7H-N(7616437)"/>
    <s v="OTV-S7H-N"/>
    <s v="7616437"/>
    <x v="0"/>
    <s v="医院资产"/>
    <s v="安装确认书"/>
    <d v="2007-06-01T00:00:00"/>
    <d v="2014-09-16T00:00:00"/>
    <s v="CNY"/>
    <n v="0"/>
    <x v="3"/>
    <s v="OTV-S7用"/>
    <s v="OTV-S7用"/>
    <x v="0"/>
    <x v="0"/>
    <n v="6"/>
    <n v="1"/>
    <s v="非对象"/>
    <n v="1"/>
    <n v="1"/>
    <n v="1"/>
    <n v="1"/>
    <n v="1"/>
    <x v="0"/>
    <x v="0"/>
    <s v="1【明年】"/>
  </r>
  <r>
    <x v="1"/>
    <s v="CLV-S40(7702613)"/>
    <s v="CLV-S40"/>
    <s v="7702613"/>
    <x v="0"/>
    <s v="医院资产"/>
    <s v="安装确认书"/>
    <d v="2007-06-01T00:00:00"/>
    <d v="2014-09-16T00:00:00"/>
    <s v="CNY"/>
    <n v="0"/>
    <x v="1"/>
    <s v="CLV"/>
    <s v="S40"/>
    <x v="0"/>
    <x v="0"/>
    <n v="6"/>
    <n v="1"/>
    <s v="非对象"/>
    <n v="1"/>
    <n v="1"/>
    <n v="1"/>
    <n v="1"/>
    <n v="1"/>
    <x v="0"/>
    <x v="0"/>
    <s v="1【明年】"/>
  </r>
  <r>
    <x v="2"/>
    <s v="OTV-S7H-N(7910316)"/>
    <s v="OTV-S7H-N"/>
    <s v="7910316"/>
    <x v="0"/>
    <s v="医院资产"/>
    <s v="安装确认书"/>
    <d v="2009-05-19T00:00:00"/>
    <d v="2014-09-16T00:00:00"/>
    <s v="CNY"/>
    <n v="0"/>
    <x v="3"/>
    <s v="OTV-S7用"/>
    <s v="OTV-S7用"/>
    <x v="0"/>
    <x v="0"/>
    <n v="6"/>
    <n v="1"/>
    <s v="更新对象"/>
    <n v="1"/>
    <n v="1"/>
    <n v="1"/>
    <n v="1"/>
    <n v="1"/>
    <x v="0"/>
    <x v="0"/>
    <s v="1【明年】"/>
  </r>
  <r>
    <x v="3"/>
    <s v="CLV-260SL(7813221)"/>
    <s v="CLV-260SL"/>
    <s v="7813221"/>
    <x v="0"/>
    <s v="医院资产"/>
    <s v="安装确认书"/>
    <d v="2008-10-16T00:00:00"/>
    <d v="2014-11-25T00:00:00"/>
    <s v="CNY"/>
    <n v="0"/>
    <x v="1"/>
    <s v="CLV"/>
    <s v="260SL系列"/>
    <x v="0"/>
    <x v="0"/>
    <n v="6"/>
    <n v="1"/>
    <s v="非对象"/>
    <n v="1"/>
    <n v="1"/>
    <n v="1"/>
    <n v="1"/>
    <n v="1"/>
    <x v="0"/>
    <x v="0"/>
    <s v="1【明年】"/>
  </r>
  <r>
    <x v="4"/>
    <s v="CLK-4(7956032)"/>
    <s v="CLK-4"/>
    <s v="7956032"/>
    <x v="0"/>
    <s v="医院资产"/>
    <s v="安装确认书"/>
    <d v="2009-08-27T00:00:00"/>
    <d v="2014-09-16T00:00:00"/>
    <s v="CNY"/>
    <n v="0"/>
    <x v="1"/>
    <s v="CLK"/>
    <s v="4"/>
    <x v="0"/>
    <x v="0"/>
    <n v="6"/>
    <n v="1"/>
    <s v="更新对象"/>
    <n v="1"/>
    <n v="1"/>
    <n v="1"/>
    <n v="1"/>
    <n v="1"/>
    <x v="0"/>
    <x v="0"/>
    <s v="1【明年】"/>
  </r>
  <r>
    <x v="5"/>
    <s v="AR-T12E(UK-99-00159)"/>
    <s v="AR-T12E"/>
    <s v="UK-99-00159"/>
    <x v="0"/>
    <s v="医院资产"/>
    <s v="手动输入"/>
    <m/>
    <d v="2014-09-16T00:00:00"/>
    <s v="CNY"/>
    <n v="604"/>
    <x v="4"/>
    <s v="AR"/>
    <s v="AR"/>
    <x v="0"/>
    <x v="0"/>
    <n v="6"/>
    <n v="1"/>
    <s v="非对象"/>
    <n v="1"/>
    <n v="1"/>
    <n v="1"/>
    <n v="1"/>
    <n v="1"/>
    <x v="0"/>
    <x v="0"/>
    <s v="1【明年】"/>
  </r>
  <r>
    <x v="5"/>
    <s v="OTV-S6H-D(7104603)"/>
    <s v="OTV-S6H-D"/>
    <s v="7104603"/>
    <x v="0"/>
    <s v="医院资产"/>
    <s v="手动输入"/>
    <m/>
    <d v="2014-09-16T00:00:00"/>
    <s v="CNY"/>
    <n v="5452"/>
    <x v="3"/>
    <s v="OTV-S6用"/>
    <s v="OTV-S6用"/>
    <x v="0"/>
    <x v="0"/>
    <n v="6"/>
    <n v="1"/>
    <s v="非对象"/>
    <n v="1"/>
    <n v="1"/>
    <n v="1"/>
    <n v="1"/>
    <n v="1"/>
    <x v="0"/>
    <x v="0"/>
    <s v="1【明年】"/>
  </r>
  <r>
    <x v="5"/>
    <s v="MAJ-554(7101399)"/>
    <s v="MAJ-554"/>
    <s v="7101399"/>
    <x v="0"/>
    <s v="医院资产"/>
    <s v="手动输入"/>
    <m/>
    <d v="2014-09-16T00:00:00"/>
    <s v="CNY"/>
    <n v="9080"/>
    <x v="3"/>
    <s v="OTV-SC用"/>
    <s v="OTV-SC用"/>
    <x v="0"/>
    <x v="0"/>
    <n v="6"/>
    <n v="1"/>
    <s v="非对象"/>
    <n v="1"/>
    <n v="1"/>
    <n v="1"/>
    <n v="1"/>
    <n v="1"/>
    <x v="0"/>
    <x v="0"/>
    <s v="1【明年】"/>
  </r>
  <r>
    <x v="5"/>
    <s v="OTV-S6H-N(7205399)"/>
    <s v="OTV-S6H-N"/>
    <s v="7205399"/>
    <x v="0"/>
    <s v="医院资产"/>
    <s v="手动输入"/>
    <m/>
    <d v="2014-09-16T00:00:00"/>
    <s v="CNY"/>
    <n v="9230"/>
    <x v="3"/>
    <s v="OTV-S6用"/>
    <s v="OTV-S6用"/>
    <x v="0"/>
    <x v="0"/>
    <n v="6"/>
    <n v="1"/>
    <s v="非对象"/>
    <n v="1"/>
    <n v="1"/>
    <n v="1"/>
    <n v="1"/>
    <n v="1"/>
    <x v="0"/>
    <x v="0"/>
    <s v="1【明年】"/>
  </r>
  <r>
    <x v="0"/>
    <s v="CLV-260(7516794)"/>
    <s v="CLV-260"/>
    <s v="7516794"/>
    <x v="0"/>
    <s v="医院资产"/>
    <s v="手动输入"/>
    <m/>
    <d v="2014-09-16T00:00:00"/>
    <s v="CNY"/>
    <n v="1864"/>
    <x v="1"/>
    <s v="CLV"/>
    <s v="260系列"/>
    <x v="0"/>
    <x v="0"/>
    <n v="6"/>
    <n v="1"/>
    <s v="非对象"/>
    <n v="1"/>
    <n v="1"/>
    <n v="1"/>
    <n v="1"/>
    <n v="1"/>
    <x v="0"/>
    <x v="0"/>
    <s v="1【明年】"/>
  </r>
  <r>
    <x v="0"/>
    <s v="CLV-U40(7010374)"/>
    <s v="CLV-U40"/>
    <s v="7010374"/>
    <x v="0"/>
    <s v="医院资产"/>
    <s v="手动输入"/>
    <m/>
    <d v="2014-09-16T00:00:00"/>
    <s v="CNY"/>
    <n v="1989"/>
    <x v="1"/>
    <s v="CLV"/>
    <s v="U40"/>
    <x v="0"/>
    <x v="0"/>
    <n v="6"/>
    <n v="1"/>
    <s v="非对象"/>
    <n v="1"/>
    <n v="1"/>
    <n v="1"/>
    <n v="1"/>
    <n v="1"/>
    <x v="0"/>
    <x v="0"/>
    <s v="1【明年】"/>
  </r>
  <r>
    <x v="0"/>
    <s v="CLV-U40(7010378)"/>
    <s v="CLV-U40"/>
    <s v="7010378"/>
    <x v="0"/>
    <s v="医院资产"/>
    <s v="手动输入"/>
    <m/>
    <d v="2014-11-25T00:00:00"/>
    <s v="CNY"/>
    <n v="0"/>
    <x v="1"/>
    <s v="CLV"/>
    <s v="U40"/>
    <x v="0"/>
    <x v="0"/>
    <n v="6"/>
    <n v="1"/>
    <s v="非对象"/>
    <n v="1"/>
    <n v="1"/>
    <n v="1"/>
    <n v="1"/>
    <n v="1"/>
    <x v="0"/>
    <x v="0"/>
    <s v="1【明年】"/>
  </r>
  <r>
    <x v="6"/>
    <s v="CLK-4(7462016)"/>
    <s v="CLK-4"/>
    <s v="7462016"/>
    <x v="0"/>
    <m/>
    <s v="安装确认书"/>
    <d v="2014-08-04T00:00:00"/>
    <m/>
    <s v="CNY"/>
    <n v="0"/>
    <x v="1"/>
    <s v="CLK"/>
    <s v="4"/>
    <x v="0"/>
    <x v="0"/>
    <n v="6"/>
    <n v="1"/>
    <s v="更新对象"/>
    <n v="0"/>
    <n v="0"/>
    <n v="0"/>
    <n v="0"/>
    <n v="0"/>
    <x v="0"/>
    <x v="0"/>
    <s v="6【超过5年后】"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  <r>
    <x v="7"/>
    <m/>
    <m/>
    <m/>
    <x v="1"/>
    <m/>
    <m/>
    <m/>
    <m/>
    <m/>
    <m/>
    <x v="5"/>
    <m/>
    <m/>
    <x v="0"/>
    <x v="0"/>
    <m/>
    <m/>
    <m/>
    <m/>
    <m/>
    <m/>
    <m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业绩分析1" cacheId="10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41">
  <location ref="A3:B5" firstHeaderRow="1" firstDataRow="2" firstDataCol="1" rowPageCount="1" colPageCount="1"/>
  <pivotFields count="4">
    <pivotField axis="axisPage" multipleItemSelectionAllowed="1" showAll="0">
      <items count="3">
        <item m="1" x="1"/>
        <item h="1" x="0"/>
        <item t="default"/>
      </items>
    </pivotField>
    <pivotField dataField="1" showAll="0"/>
    <pivotField axis="axisCol" showAll="0" sortType="ascending">
      <items count="8">
        <item m="1" x="6"/>
        <item m="1" x="2"/>
        <item m="1" x="3"/>
        <item m="1" x="1"/>
        <item m="1" x="5"/>
        <item m="1" x="4"/>
        <item x="0"/>
        <item t="default"/>
      </items>
    </pivotField>
    <pivotField axis="axisRow" showAll="0" sortType="ascending">
      <items count="6">
        <item m="1" x="4"/>
        <item m="1" x="3"/>
        <item m="1" x="2"/>
        <item m="1" x="1"/>
        <item x="0"/>
        <item t="default"/>
      </items>
    </pivotField>
  </pivotFields>
  <rowFields count="1">
    <field x="3"/>
  </rowFields>
  <rowItems count="1">
    <i t="grand">
      <x/>
    </i>
  </rowItems>
  <colFields count="1">
    <field x="2"/>
  </colFields>
  <colItems count="1">
    <i t="grand">
      <x/>
    </i>
  </colItems>
  <pageFields count="1">
    <pageField fld="0" hier="-1"/>
  </pageFields>
  <dataFields count="1">
    <dataField name="求和项:发货金額(含税)" fld="1" baseField="0" baseItem="1242344" numFmtId="179"/>
  </dataFields>
  <formats count="1">
    <format dxfId="32">
      <pivotArea outline="0" collapsedLevelsAreSubtotals="1" fieldPosition="0"/>
    </format>
  </formats>
  <chartFormats count="2">
    <chartFormat chart="26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业绩分析2" cacheId="10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4">
  <location ref="A3:B5" firstHeaderRow="1" firstDataRow="2" firstDataCol="1" rowPageCount="1" colPageCount="1"/>
  <pivotFields count="4">
    <pivotField axis="axisPage" multipleItemSelectionAllowed="1" showAll="0">
      <items count="3">
        <item m="1" x="1"/>
        <item h="1" x="0"/>
        <item t="default"/>
      </items>
    </pivotField>
    <pivotField dataField="1" showAll="0"/>
    <pivotField axis="axisRow" showAll="0" sortType="ascending">
      <items count="8">
        <item m="1" x="6"/>
        <item m="1" x="2"/>
        <item m="1" x="3"/>
        <item m="1" x="1"/>
        <item m="1" x="5"/>
        <item m="1" x="4"/>
        <item x="0"/>
        <item t="default"/>
      </items>
    </pivotField>
    <pivotField axis="axisCol" showAll="0" sortType="ascending">
      <items count="6">
        <item m="1" x="4"/>
        <item m="1" x="3"/>
        <item m="1" x="2"/>
        <item m="1" x="1"/>
        <item x="0"/>
        <item t="default"/>
      </items>
    </pivotField>
  </pivotFields>
  <rowFields count="1">
    <field x="2"/>
  </rowFields>
  <rowItems count="1">
    <i t="grand">
      <x/>
    </i>
  </rowItems>
  <colFields count="1">
    <field x="3"/>
  </colFields>
  <colItems count="1">
    <i t="grand">
      <x/>
    </i>
  </colItems>
  <pageFields count="1">
    <pageField fld="0" hier="-1"/>
  </pageFields>
  <dataFields count="1">
    <dataField name="求和项:发货金額(含税)" fld="1" baseField="0" baseItem="1242344" numFmtId="179"/>
  </dataFields>
  <formats count="1">
    <format dxfId="30">
      <pivotArea outline="0" collapsedLevelsAreSubtotals="1" fieldPosition="0"/>
    </format>
  </formats>
  <chartFormats count="15">
    <chartFormat chart="0" format="0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询价分析1" cacheId="8" dataOnRows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29">
  <location ref="A3:B11" firstHeaderRow="1" firstDataRow="2" firstDataCol="1" rowPageCount="1" colPageCount="1"/>
  <pivotFields count="21"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axis="axisCol" compact="0" outline="0" showAll="0" sortType="ascending">
      <items count="10">
        <item m="1" x="8"/>
        <item m="1" x="3"/>
        <item m="1" x="4"/>
        <item m="1" x="2"/>
        <item m="1" x="6"/>
        <item m="1" x="1"/>
        <item m="1" x="5"/>
        <item m="1" x="7"/>
        <item x="0"/>
        <item t="default"/>
      </items>
    </pivotField>
    <pivotField compact="0" outline="0" showAll="0"/>
    <pivotField compact="0" outline="0" showAll="0"/>
    <pivotField axis="axisPage" compact="0" outline="0" multipleItemSelectionAllowed="1" showAll="0">
      <items count="6">
        <item m="1" x="2"/>
        <item m="1" x="4"/>
        <item m="1" x="1"/>
        <item m="1" x="3"/>
        <item h="1" x="0"/>
        <item t="default"/>
      </items>
    </pivotField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17"/>
  </colFields>
  <colItems count="1">
    <i t="grand">
      <x/>
    </i>
  </colItems>
  <pageFields count="1">
    <pageField fld="20" hier="-1"/>
  </pageFields>
  <dataFields count="7">
    <dataField name="求和项:5.RANK_E(含税)" fld="16" baseField="18" baseItem="2"/>
    <dataField name="求和项:5.RANK_D(含税)" fld="14" baseField="18" baseItem="2"/>
    <dataField name="求和项:5.RANK_C(含税)" fld="12" baseField="18" baseItem="2"/>
    <dataField name="求和项:5.RANK_B(含税)" fld="10" baseField="18" baseItem="0"/>
    <dataField name="求和项:5.RANK_A(含税)" fld="8" baseField="18" baseItem="0"/>
    <dataField name="求和项:3.今年注残(含税)" fld="6" baseField="18" baseItem="0"/>
    <dataField name="求和项:2.今年发货(含税)" fld="4" baseField="18" baseItem="0"/>
  </dataFields>
  <formats count="2">
    <format dxfId="29">
      <pivotArea outline="0" collapsedLevelsAreSubtotals="1" fieldPosition="0"/>
    </format>
    <format dxfId="2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1">
    <chartFormat chart="20" format="3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询价分析2" cacheId="8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3">
  <location ref="A3:H5" firstHeaderRow="1" firstDataRow="2" firstDataCol="1" rowPageCount="1" colPageCount="1"/>
  <pivotFields count="21"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axis="axisRow" compact="0" outline="0" showAll="0" sortType="ascending">
      <items count="10">
        <item m="1" x="8"/>
        <item m="1" x="3"/>
        <item m="1" x="4"/>
        <item m="1" x="2"/>
        <item m="1" x="6"/>
        <item m="1" x="1"/>
        <item m="1" x="5"/>
        <item m="1" x="7"/>
        <item x="0"/>
        <item t="default"/>
      </items>
    </pivotField>
    <pivotField compact="0" outline="0" showAll="0"/>
    <pivotField compact="0" outline="0" showAll="0"/>
    <pivotField axis="axisPage" compact="0" outline="0" multipleItemSelectionAllowed="1" showAll="0">
      <items count="6">
        <item m="1" x="2"/>
        <item m="1" x="4"/>
        <item m="1" x="1"/>
        <item m="1" x="3"/>
        <item h="1" x="0"/>
        <item t="default"/>
      </items>
    </pivotField>
  </pivotFields>
  <rowFields count="1">
    <field x="17"/>
  </rowFields>
  <rowItems count="1"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1">
    <pageField fld="20" hier="-1"/>
  </pageFields>
  <dataFields count="7">
    <dataField name="求和项:2.今年发货(含税)" fld="4" baseField="18" baseItem="0"/>
    <dataField name="求和项:3.今年注残(含税)" fld="6" baseField="18" baseItem="0"/>
    <dataField name="求和项:5.RANK_A(含税)" fld="8" baseField="18" baseItem="0"/>
    <dataField name="求和项:5.RANK_B(含税)" fld="10" baseField="18" baseItem="0"/>
    <dataField name="求和项:5.RANK_C(含税)" fld="12" baseField="18" baseItem="2"/>
    <dataField name="求和项:5.RANK_D(含税)" fld="14" baseField="18" baseItem="2"/>
    <dataField name="求和项:5.RANK_E(含税)" fld="16" baseField="18" baseItem="2"/>
  </dataFields>
  <formats count="2">
    <format dxfId="26">
      <pivotArea outline="0" collapsedLevelsAreSubtotals="1" fieldPosition="0"/>
    </format>
    <format dxfId="2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23">
    <chartFormat chart="0" format="7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7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6"/>
          </reference>
          <reference field="17" count="1" selected="0">
            <x v="0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6"/>
          </reference>
          <reference field="17" count="1" selected="0">
            <x v="2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6"/>
          </reference>
          <reference field="17" count="1" selected="0">
            <x v="3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6"/>
          </reference>
          <reference field="17" count="1" selected="0">
            <x v="7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0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6"/>
          </reference>
          <reference field="17" count="1" selected="0">
            <x v="7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0" format="27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17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维修合同分析1" cacheId="7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0">
  <location ref="A4:C6" firstHeaderRow="1" firstDataRow="2" firstDataCol="1" rowPageCount="1" colPageCount="1"/>
  <pivotFields count="24">
    <pivotField showAll="0"/>
    <pivotField dataField="1" showAll="0"/>
    <pivotField showAll="0"/>
    <pivotField dataField="1" showAll="0"/>
    <pivotField showAll="0"/>
    <pivotField axis="axisPage" multipleItemSelectionAllowed="1" showAll="0">
      <items count="4">
        <item m="1" x="2"/>
        <item m="1" x="1"/>
        <item h="1" x="0"/>
        <item t="default"/>
      </items>
    </pivotField>
    <pivotField axis="axisRow" showAll="0">
      <items count="5">
        <item m="1" x="1"/>
        <item x="0"/>
        <item m="1" x="3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m="1" x="1"/>
        <item m="1" x="2"/>
        <item t="default"/>
      </items>
    </pivotField>
  </pivotFields>
  <rowFields count="2">
    <field x="6"/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最大值项:维修合同: 最终用户合同金额" fld="1" subtotal="max" baseField="6" baseItem="0"/>
    <dataField name="求和项:修理报价" fld="3" baseField="6" baseItem="0"/>
  </dataFields>
  <chartFormats count="2">
    <chartFormat chart="22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维修合同分析2" cacheId="7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6">
  <location ref="A4:C6" firstHeaderRow="1" firstDataRow="2" firstDataCol="1" rowPageCount="1" colPageCount="1"/>
  <pivotFields count="24">
    <pivotField showAll="0"/>
    <pivotField dataField="1" showAll="0"/>
    <pivotField showAll="0"/>
    <pivotField dataField="1" showAll="0"/>
    <pivotField showAll="0"/>
    <pivotField axis="axisPage" multipleItemSelectionAllowed="1" showAll="0">
      <items count="4">
        <item h="1" m="1" x="2"/>
        <item m="1" x="1"/>
        <item h="1" x="0"/>
        <item t="default"/>
      </items>
    </pivotField>
    <pivotField axis="axisRow" showAll="0">
      <items count="5">
        <item m="1" x="1"/>
        <item x="0"/>
        <item m="1" x="3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m="1" x="1"/>
        <item m="1" x="2"/>
        <item t="default"/>
      </items>
    </pivotField>
  </pivotFields>
  <rowFields count="2">
    <field x="6"/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1">
    <pageField fld="5" hier="-1"/>
  </pageFields>
  <dataFields count="2">
    <dataField name="最大值项:维修合同: 最终用户合同金额" fld="1" subtotal="max" baseField="6" baseItem="0"/>
    <dataField name="求和项:修理报价" fld="3" baseField="6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8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维修合同分析3" cacheId="7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1">
  <location ref="A4:B6" firstHeaderRow="1" firstDataRow="2" firstDataCol="1" rowPageCount="1" colPageCount="1"/>
  <pivotFields count="24">
    <pivotField showAll="0"/>
    <pivotField showAll="0"/>
    <pivotField showAll="0"/>
    <pivotField dataField="1" showAll="0"/>
    <pivotField showAll="0"/>
    <pivotField axis="axisPage" multipleItemSelectionAllowed="1" showAll="0">
      <items count="4">
        <item h="1" m="1" x="2"/>
        <item m="1" x="1"/>
        <item h="1"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39">
        <item x="0"/>
        <item m="1" x="26"/>
        <item m="1" x="5"/>
        <item m="1" x="20"/>
        <item m="1" x="27"/>
        <item m="1" x="14"/>
        <item m="1" x="34"/>
        <item m="1" x="28"/>
        <item m="1" x="29"/>
        <item m="1" x="4"/>
        <item m="1" x="16"/>
        <item m="1" x="21"/>
        <item m="1" x="23"/>
        <item m="1" x="1"/>
        <item m="1" x="18"/>
        <item m="1" x="13"/>
        <item m="1" x="32"/>
        <item m="1" x="31"/>
        <item m="1" x="22"/>
        <item m="1" x="33"/>
        <item m="1" x="8"/>
        <item m="1" x="12"/>
        <item m="1" x="25"/>
        <item m="1" x="2"/>
        <item m="1" x="11"/>
        <item m="1" x="9"/>
        <item m="1" x="17"/>
        <item m="1" x="24"/>
        <item m="1" x="7"/>
        <item m="1" x="6"/>
        <item m="1" x="30"/>
        <item m="1" x="37"/>
        <item m="1" x="36"/>
        <item m="1" x="10"/>
        <item m="1" x="3"/>
        <item m="1" x="15"/>
        <item m="1" x="35"/>
        <item m="1"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Col" showAll="0">
      <items count="4">
        <item m="1" x="2"/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4"/>
  </rowFields>
  <rowItems count="1">
    <i t="grand">
      <x/>
    </i>
  </rowItems>
  <colFields count="1">
    <field x="17"/>
  </colFields>
  <colItems count="1">
    <i t="grand">
      <x/>
    </i>
  </colItems>
  <pageFields count="1">
    <pageField fld="5" hier="-1"/>
  </pageFields>
  <dataFields count="1">
    <dataField name="求和项:修理报价" fld="3" baseField="14" baseItem="20"/>
  </dataFields>
  <chartFormats count="1">
    <chartFormat chart="23" format="2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保有设备分析1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G6" firstHeaderRow="1" firstDataRow="2" firstDataCol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12">
        <item m="1" x="8"/>
        <item m="1" x="6"/>
        <item m="1" x="3"/>
        <item m="1" x="1"/>
        <item m="1" x="4"/>
        <item h="1" x="0"/>
        <item m="1" x="2"/>
        <item m="1" x="9"/>
        <item m="1" x="7"/>
        <item m="1" x="5"/>
        <item m="1" x="10"/>
        <item h="1" m="1" x="11"/>
      </items>
    </pivotField>
    <pivotField compact="0" outline="0" showAll="0" defaultSubtotal="0"/>
    <pivotField compact="0" outline="0" showAll="0" defaultSubtotal="0"/>
  </pivotFields>
  <rowFields count="1">
    <field x="24"/>
  </rowFields>
  <rowItems count="1"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求和项:保有设备数量" fld="17" baseField="22" baseItem="1"/>
    <dataField name="求和项:明年内" fld="19" baseField="22" baseItem="5"/>
    <dataField name="求和项:2年内" fld="20" baseField="22" baseItem="11"/>
    <dataField name="求和项:3年内" fld="21" baseField="22" baseItem="11"/>
    <dataField name="求和项:4年内" fld="22" baseField="22" baseItem="11"/>
    <dataField name="求和项:5年内" fld="23" baseField="22" baseItem="11"/>
  </dataField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保有设备分析2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G6" firstHeaderRow="1" firstDataRow="2" firstDataCol="1" rowPageCount="1" colPageCount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Page" compact="0" outline="0" multipleItemSelectionAllowed="1" showAll="0" defaultSubtotal="0">
      <items count="12">
        <item h="1" m="1" x="8"/>
        <item m="1" x="6"/>
        <item h="1" m="1" x="3"/>
        <item h="1" m="1" x="1"/>
        <item h="1" m="1" x="4"/>
        <item h="1" x="0"/>
        <item h="1" m="1" x="2"/>
        <item h="1" m="1" x="9"/>
        <item h="1" m="1" x="7"/>
        <item h="1" m="1" x="5"/>
        <item h="1" m="1" x="10"/>
        <item h="1" m="1" x="11"/>
      </items>
    </pivotField>
    <pivotField axis="axisRow" compact="0" outline="0" showAll="0" defaultSubtotal="0">
      <items count="18">
        <item h="1" m="1" x="15"/>
        <item m="1" x="9"/>
        <item m="1" x="8"/>
        <item m="1" x="2"/>
        <item m="1" x="7"/>
        <item m="1" x="5"/>
        <item m="1" x="1"/>
        <item m="1" x="14"/>
        <item h="1" m="1" x="11"/>
        <item h="1" m="1" x="16"/>
        <item h="1" m="1" x="4"/>
        <item h="1" m="1" x="13"/>
        <item h="1" m="1" x="12"/>
        <item h="1" m="1" x="3"/>
        <item h="1" m="1" x="17"/>
        <item h="1" x="0"/>
        <item h="1" m="1" x="6"/>
        <item h="1" m="1" x="10"/>
      </items>
    </pivotField>
    <pivotField compact="0" outline="0" showAll="0" defaultSubtotal="0"/>
  </pivotFields>
  <rowFields count="1">
    <field x="25"/>
  </rowFields>
  <rowItems count="1"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4" hier="-1"/>
  </pageFields>
  <dataFields count="6">
    <dataField name="求和项:保有设备数量" fld="17" baseField="22" baseItem="1"/>
    <dataField name="求和项:明年内" fld="19" baseField="22" baseItem="5"/>
    <dataField name="求和项:2年内" fld="20" baseField="22" baseItem="11"/>
    <dataField name="求和项:3年内" fld="21" baseField="22" baseItem="11"/>
    <dataField name="求和项:4年内" fld="22" baseField="22" baseItem="11"/>
    <dataField name="求和项:5年内" fld="23" baseField="22" baseItem="11"/>
  </dataField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保有设备分析3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B6" firstHeaderRow="2" firstDataRow="2" firstDataCol="1" rowPageCount="1" colPageCount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axis="axisRow" compact="0" outline="0" showAll="0" sortType="ascending" defaultSubtotal="0">
      <items count="6">
        <item m="1" x="4"/>
        <item m="1" x="5"/>
        <item m="1" x="1"/>
        <item m="1" x="2"/>
        <item m="1" x="3"/>
        <item x="0"/>
      </items>
    </pivotField>
    <pivotField compact="0" outline="0" showAll="0" defaultSubtotal="0"/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12">
        <item m="1" x="8"/>
        <item h="1" m="1" x="6"/>
        <item h="1" m="1" x="3"/>
        <item h="1" m="1" x="1"/>
        <item h="1" m="1" x="4"/>
        <item h="1" x="0"/>
        <item h="1" m="1" x="2"/>
        <item h="1" m="1" x="9"/>
        <item h="1" m="1" x="7"/>
        <item h="1" m="1" x="5"/>
        <item h="1" m="1" x="10"/>
        <item h="1" m="1" x="11"/>
      </items>
    </pivotField>
    <pivotField compact="0" outline="0" showAll="0" defaultSubtotal="0"/>
    <pivotField compact="0" outline="0" showAll="0" defaultSubtotal="0"/>
  </pivotFields>
  <rowFields count="1">
    <field x="14"/>
  </rowFields>
  <rowItems count="1">
    <i t="grand">
      <x/>
    </i>
  </rowItems>
  <colItems count="1">
    <i/>
  </colItems>
  <pageFields count="1">
    <pageField fld="24" hier="-1"/>
  </pageFields>
  <dataFields count="1">
    <dataField name="求和项:保有设备数量" fld="17" baseField="22" baseItem="1"/>
  </dataField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保有设备分析4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1">
  <location ref="A4:B7" firstHeaderRow="2" firstDataRow="2" firstDataCol="1"/>
  <pivotFields count="27"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axis="axisRow" compact="0" outline="0" showAll="0" sortType="ascending" defaultSubtotal="0">
      <items count="5">
        <item m="1" x="2"/>
        <item m="1" x="4"/>
        <item m="1" x="1"/>
        <item m="1" x="3"/>
        <item x="0"/>
      </items>
    </pivotField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</pivotFields>
  <rowFields count="1">
    <field x="15"/>
  </rowFields>
  <rowItems count="2">
    <i>
      <x v="4"/>
    </i>
    <i t="grand">
      <x/>
    </i>
  </rowItems>
  <colItems count="1">
    <i/>
  </colItems>
  <dataFields count="1">
    <dataField name="求和项:保有设备数量" fld="17" baseField="22" baseItem="1"/>
  </dataFields>
  <pivotTableStyleInfo name="PivotStyleLight16"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保有设备分析5" cacheId="12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compact="0" compactData="0" gridDropZones="1" multipleFieldFilters="0" chartFormat="2">
  <location ref="A4:C7" firstHeaderRow="1" firstDataRow="2" firstDataCol="1" rowPageCount="1" colPageCount="1"/>
  <pivotFields count="27">
    <pivotField axis="axisRow" compact="0" outline="0" showAll="0" sortType="ascending">
      <items count="9">
        <item x="0"/>
        <item x="3"/>
        <item x="5"/>
        <item x="1"/>
        <item x="2"/>
        <item x="6"/>
        <item x="4"/>
        <item h="1" x="7"/>
        <item t="default"/>
      </items>
    </pivotField>
    <pivotField compact="0" outline="0" showAll="0" defaultSubtotal="0"/>
    <pivotField compact="0" outline="0" showAll="0"/>
    <pivotField compact="0" outline="0" showAll="0"/>
    <pivotField axis="axisCol" compact="0" outline="0" showAll="0" sortType="ascending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7">
        <item h="1" x="1"/>
        <item h="1" x="2"/>
        <item h="1" x="3"/>
        <item h="1" x="4"/>
        <item m="1" x="6"/>
        <item h="1" x="5"/>
        <item x="0"/>
      </items>
    </pivotField>
    <pivotField compact="0" outline="0" showAll="0"/>
    <pivotField compact="0" outline="0" showAll="0"/>
    <pivotField compact="0" outline="0" showAll="0" defaultSubtotal="0"/>
    <pivotField compact="0" outline="0" showAll="0" sortType="ascending" defaultSubtotal="0"/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</pivotFields>
  <rowFields count="1">
    <field x="0"/>
  </rowFields>
  <rowItems count="2">
    <i>
      <x/>
    </i>
    <i t="grand">
      <x/>
    </i>
  </rowItems>
  <colFields count="1">
    <field x="4"/>
  </colFields>
  <colItems count="2">
    <i>
      <x/>
    </i>
    <i t="grand">
      <x/>
    </i>
  </colItems>
  <pageFields count="1">
    <pageField fld="11" hier="-1"/>
  </pageFields>
  <dataFields count="1">
    <dataField name="求和项:保有设备数量" fld="17" baseField="22" baseItem="1"/>
  </dataFields>
  <chartFormats count="2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修理分析1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3">
  <location ref="A3:C5" firstHeaderRow="1" firstDataRow="2" firstDataCol="1"/>
  <pivotFields count="34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dataField="1" showAll="0"/>
    <pivotField showAll="0"/>
    <pivotField showAll="0"/>
  </pivotFields>
  <rowFields count="1">
    <field x="18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求和项:发票金额" fld="31" baseField="16" baseItem="0"/>
    <dataField name="计数项:修理件数" fld="29" subtotal="count" baseField="0" baseItem="0"/>
  </dataFields>
  <chartFormats count="2">
    <chartFormat chart="25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4.xml><?xml version="1.0" encoding="utf-8"?>
<pivotTableDefinition xmlns="http://schemas.openxmlformats.org/spreadsheetml/2006/main" name="修理分析2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5">
  <location ref="A3:C5" firstHeaderRow="1" firstDataRow="2" firstDataCol="1"/>
  <pivotFields count="34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/>
  </pivotFields>
  <rowFields count="1">
    <field x="18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求和项:修理报价" fld="20" baseField="0" baseItem="3273352"/>
    <dataField name="计数项:修理件数" fld="29" subtotal="count" baseField="0" baseItem="0"/>
  </dataFields>
  <chartFormats count="3"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7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5.xml><?xml version="1.0" encoding="utf-8"?>
<pivotTableDefinition xmlns="http://schemas.openxmlformats.org/spreadsheetml/2006/main" name="修理分析3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41">
  <location ref="A3:B5" firstHeaderRow="1" firstDataRow="2" firstDataCol="1"/>
  <pivotFields count="34">
    <pivotField showAll="0"/>
    <pivotField multipleItemSelectionAllowed="1"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axis="axisCol" showAll="0" sortType="ascending">
      <items count="5">
        <item m="1" x="2"/>
        <item m="1" x="3"/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multipleItemSelectionAllowe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/>
  </pivotFields>
  <rowFields count="1">
    <field x="18"/>
  </rowFields>
  <rowItems count="1">
    <i t="grand">
      <x/>
    </i>
  </rowItems>
  <colFields count="1">
    <field x="11"/>
  </colFields>
  <colItems count="1">
    <i t="grand">
      <x/>
    </i>
  </colItems>
  <dataFields count="1">
    <dataField name="计数项:修理件数" fld="29" subtotal="count" baseField="0" baseItem="0"/>
  </dataFields>
  <chartFormats count="1">
    <chartFormat chart="33" format="7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6.xml><?xml version="1.0" encoding="utf-8"?>
<pivotTableDefinition xmlns="http://schemas.openxmlformats.org/spreadsheetml/2006/main" name="修理分析4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44">
  <location ref="A3:B5" firstHeaderRow="1" firstDataRow="2" firstDataCol="1"/>
  <pivotFields count="34">
    <pivotField showAll="0"/>
    <pivotField multipleItemSelectionAllowed="1"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axis="axisCol" showAll="0" sortType="ascending">
      <items count="5">
        <item m="1" x="2"/>
        <item m="1" x="3"/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m="1" x="8"/>
        <item m="1" x="6"/>
        <item m="1" x="4"/>
        <item m="1" x="3"/>
        <item m="1" x="2"/>
        <item m="1" x="1"/>
        <item m="1" x="13"/>
        <item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dataField="1" multipleItemSelectionAllowe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</pivotFields>
  <rowFields count="1">
    <field x="18"/>
  </rowFields>
  <rowItems count="1">
    <i t="grand">
      <x/>
    </i>
  </rowItems>
  <colFields count="1">
    <field x="11"/>
  </colFields>
  <colItems count="1">
    <i t="grand">
      <x/>
    </i>
  </colItems>
  <dataFields count="1">
    <dataField name="求和项:修理报价" fld="20" baseField="18" baseItem="7"/>
  </dataFields>
  <chartFormats count="4">
    <chartFormat chart="9" format="62" series="1">
      <pivotArea type="data" outline="0" fieldPosition="0">
        <references count="1">
          <reference field="11" count="1" selected="0">
            <x v="0"/>
          </reference>
        </references>
      </pivotArea>
    </chartFormat>
    <chartFormat chart="9" format="63" series="1">
      <pivotArea type="data" outline="0" fieldPosition="0">
        <references count="1">
          <reference field="11" count="1" selected="0">
            <x v="1"/>
          </reference>
        </references>
      </pivotArea>
    </chartFormat>
    <chartFormat chart="9" format="64" series="1">
      <pivotArea type="data" outline="0" fieldPosition="0">
        <references count="1">
          <reference field="11" count="1" selected="0">
            <x v="3"/>
          </reference>
        </references>
      </pivotArea>
    </chartFormat>
    <chartFormat chart="36" format="8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17.xml><?xml version="1.0" encoding="utf-8"?>
<pivotTableDefinition xmlns="http://schemas.openxmlformats.org/spreadsheetml/2006/main" name="修理分析5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9">
  <location ref="A4:B5" firstHeaderRow="1" firstDataRow="1" firstDataCol="1" rowPageCount="2" colPageCount="1"/>
  <pivotFields count="34">
    <pivotField showAll="0"/>
    <pivotField axis="axisPage" showAll="0">
      <items count="262">
        <item x="0"/>
        <item m="1" x="180"/>
        <item m="1" x="14"/>
        <item m="1" x="101"/>
        <item m="1" x="69"/>
        <item m="1" x="165"/>
        <item m="1" x="200"/>
        <item m="1" x="247"/>
        <item m="1" x="73"/>
        <item m="1" x="38"/>
        <item m="1" x="48"/>
        <item m="1" x="231"/>
        <item m="1" x="160"/>
        <item m="1" x="43"/>
        <item m="1" x="85"/>
        <item m="1" x="156"/>
        <item m="1" x="154"/>
        <item m="1" x="224"/>
        <item m="1" x="16"/>
        <item m="1" x="195"/>
        <item m="1" x="167"/>
        <item m="1" x="61"/>
        <item m="1" x="120"/>
        <item m="1" x="255"/>
        <item m="1" x="218"/>
        <item m="1" x="184"/>
        <item m="1" x="147"/>
        <item m="1" x="132"/>
        <item m="1" x="209"/>
        <item m="1" x="8"/>
        <item m="1" x="248"/>
        <item m="1" x="53"/>
        <item m="1" x="215"/>
        <item m="1" x="27"/>
        <item m="1" x="128"/>
        <item m="1" x="170"/>
        <item m="1" x="190"/>
        <item m="1" x="70"/>
        <item m="1" x="246"/>
        <item m="1" x="55"/>
        <item m="1" x="141"/>
        <item m="1" x="257"/>
        <item m="1" x="89"/>
        <item m="1" x="31"/>
        <item m="1" x="74"/>
        <item m="1" x="174"/>
        <item m="1" x="36"/>
        <item m="1" x="49"/>
        <item m="1" x="197"/>
        <item m="1" x="94"/>
        <item m="1" x="80"/>
        <item m="1" x="7"/>
        <item m="1" x="114"/>
        <item m="1" x="6"/>
        <item m="1" x="126"/>
        <item m="1" x="171"/>
        <item m="1" x="131"/>
        <item m="1" x="236"/>
        <item m="1" x="117"/>
        <item m="1" x="104"/>
        <item m="1" x="42"/>
        <item m="1" x="186"/>
        <item m="1" x="244"/>
        <item m="1" x="227"/>
        <item m="1" x="15"/>
        <item m="1" x="29"/>
        <item m="1" x="3"/>
        <item m="1" x="92"/>
        <item m="1" x="121"/>
        <item m="1" x="155"/>
        <item m="1" x="192"/>
        <item m="1" x="256"/>
        <item m="1" x="107"/>
        <item m="1" x="93"/>
        <item m="1" x="178"/>
        <item m="1" x="127"/>
        <item m="1" x="35"/>
        <item m="1" x="164"/>
        <item m="1" x="47"/>
        <item m="1" x="152"/>
        <item m="1" x="113"/>
        <item m="1" x="211"/>
        <item m="1" x="153"/>
        <item m="1" x="4"/>
        <item m="1" x="50"/>
        <item m="1" x="196"/>
        <item m="1" x="26"/>
        <item m="1" x="88"/>
        <item m="1" x="25"/>
        <item m="1" x="183"/>
        <item m="1" x="177"/>
        <item m="1" x="122"/>
        <item m="1" x="135"/>
        <item m="1" x="78"/>
        <item m="1" x="81"/>
        <item m="1" x="172"/>
        <item m="1" x="219"/>
        <item m="1" x="175"/>
        <item m="1" x="109"/>
        <item m="1" x="66"/>
        <item m="1" x="258"/>
        <item m="1" x="142"/>
        <item m="1" x="202"/>
        <item m="1" x="221"/>
        <item m="1" x="194"/>
        <item m="1" x="67"/>
        <item m="1" x="123"/>
        <item m="1" x="68"/>
        <item m="1" x="193"/>
        <item m="1" x="100"/>
        <item m="1" x="86"/>
        <item m="1" x="108"/>
        <item m="1" x="124"/>
        <item m="1" x="82"/>
        <item m="1" x="179"/>
        <item m="1" x="144"/>
        <item m="1" x="21"/>
        <item m="1" x="181"/>
        <item m="1" x="76"/>
        <item m="1" x="59"/>
        <item m="1" x="46"/>
        <item m="1" x="116"/>
        <item m="1" x="210"/>
        <item m="1" x="20"/>
        <item m="1" x="99"/>
        <item m="1" x="24"/>
        <item m="1" x="137"/>
        <item m="1" x="254"/>
        <item m="1" x="133"/>
        <item m="1" x="79"/>
        <item m="1" x="237"/>
        <item m="1" x="98"/>
        <item m="1" x="12"/>
        <item m="1" x="240"/>
        <item m="1" x="158"/>
        <item m="1" x="112"/>
        <item m="1" x="84"/>
        <item m="1" x="213"/>
        <item m="1" x="22"/>
        <item m="1" x="145"/>
        <item m="1" x="140"/>
        <item m="1" x="13"/>
        <item m="1" x="238"/>
        <item m="1" x="188"/>
        <item m="1" x="60"/>
        <item m="1" x="226"/>
        <item m="1" x="34"/>
        <item m="1" x="138"/>
        <item m="1" x="77"/>
        <item m="1" x="168"/>
        <item m="1" x="182"/>
        <item m="1" x="198"/>
        <item m="1" x="30"/>
        <item m="1" x="241"/>
        <item m="1" x="51"/>
        <item m="1" x="222"/>
        <item m="1" x="90"/>
        <item m="1" x="216"/>
        <item m="1" x="159"/>
        <item m="1" x="134"/>
        <item m="1" x="28"/>
        <item m="1" x="169"/>
        <item m="1" x="260"/>
        <item m="1" x="212"/>
        <item m="1" x="10"/>
        <item m="1" x="44"/>
        <item m="1" x="56"/>
        <item m="1" x="203"/>
        <item m="1" x="146"/>
        <item m="1" x="234"/>
        <item m="1" x="228"/>
        <item m="1" x="191"/>
        <item m="1" x="105"/>
        <item m="1" x="95"/>
        <item m="1" x="229"/>
        <item m="1" x="39"/>
        <item m="1" x="187"/>
        <item m="1" x="129"/>
        <item m="1" x="57"/>
        <item m="1" x="230"/>
        <item m="1" x="11"/>
        <item m="1" x="242"/>
        <item m="1" x="119"/>
        <item m="1" x="204"/>
        <item m="1" x="189"/>
        <item m="1" x="206"/>
        <item m="1" x="5"/>
        <item m="1" x="157"/>
        <item m="1" x="75"/>
        <item m="1" x="205"/>
        <item m="1" x="217"/>
        <item m="1" x="91"/>
        <item m="1" x="1"/>
        <item m="1" x="52"/>
        <item m="1" x="62"/>
        <item m="1" x="199"/>
        <item m="1" x="118"/>
        <item m="1" x="110"/>
        <item m="1" x="235"/>
        <item m="1" x="96"/>
        <item m="1" x="232"/>
        <item m="1" x="2"/>
        <item m="1" x="252"/>
        <item m="1" x="214"/>
        <item m="1" x="87"/>
        <item m="1" x="40"/>
        <item m="1" x="245"/>
        <item m="1" x="251"/>
        <item m="1" x="37"/>
        <item m="1" x="149"/>
        <item m="1" x="223"/>
        <item m="1" x="97"/>
        <item m="1" x="207"/>
        <item m="1" x="58"/>
        <item m="1" x="32"/>
        <item m="1" x="143"/>
        <item m="1" x="173"/>
        <item m="1" x="208"/>
        <item m="1" x="45"/>
        <item m="1" x="253"/>
        <item m="1" x="111"/>
        <item m="1" x="106"/>
        <item m="1" x="71"/>
        <item m="1" x="249"/>
        <item m="1" x="125"/>
        <item m="1" x="150"/>
        <item m="1" x="83"/>
        <item m="1" x="103"/>
        <item m="1" x="259"/>
        <item m="1" x="63"/>
        <item m="1" x="233"/>
        <item m="1" x="130"/>
        <item m="1" x="239"/>
        <item m="1" x="201"/>
        <item m="1" x="185"/>
        <item m="1" x="72"/>
        <item m="1" x="243"/>
        <item m="1" x="115"/>
        <item m="1" x="136"/>
        <item m="1" x="64"/>
        <item m="1" x="18"/>
        <item m="1" x="220"/>
        <item m="1" x="162"/>
        <item m="1" x="23"/>
        <item m="1" x="176"/>
        <item m="1" x="19"/>
        <item m="1" x="41"/>
        <item m="1" x="250"/>
        <item m="1" x="163"/>
        <item m="1" x="54"/>
        <item m="1" x="65"/>
        <item m="1" x="166"/>
        <item m="1" x="9"/>
        <item m="1" x="33"/>
        <item m="1" x="225"/>
        <item m="1" x="151"/>
        <item m="1" x="148"/>
        <item m="1" x="139"/>
        <item m="1" x="102"/>
        <item m="1" x="17"/>
        <item m="1" x="161"/>
        <item t="default"/>
      </items>
    </pivotField>
    <pivotField showAll="0"/>
    <pivotField showAll="0"/>
    <pivotField axis="axisPage" multipleItemSelectionAllowed="1" showAll="0" defaultSubtotal="0">
      <items count="4">
        <item h="1" m="1" x="2"/>
        <item m="1" x="1"/>
        <item h="1" x="0"/>
        <item h="1" m="1" x="3"/>
      </items>
    </pivotField>
    <pivotField showAll="0"/>
    <pivotField showAll="0"/>
    <pivotField showAll="0" measureFilter="1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showAll="0"/>
    <pivotField showAll="0"/>
    <pivotField showAll="0"/>
    <pivotField showAll="0"/>
    <pivotField showAll="0"/>
    <pivotField axis="axisRow" showAll="0" sortType="descending">
      <items count="15">
        <item m="1" x="10"/>
        <item m="1" x="2"/>
        <item m="1" x="1"/>
        <item m="1" x="7"/>
        <item m="1" x="5"/>
        <item m="1" x="13"/>
        <item m="1" x="11"/>
        <item m="1" x="6"/>
        <item m="1" x="8"/>
        <item m="1" x="3"/>
        <item m="1" x="12"/>
        <item m="1" x="4"/>
        <item x="0"/>
        <item m="1"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multipleItemSelectionAllowe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</pivotFields>
  <rowFields count="1">
    <field x="15"/>
  </rowFields>
  <rowItems count="1">
    <i t="grand">
      <x/>
    </i>
  </rowItems>
  <colItems count="1">
    <i/>
  </colItems>
  <pageFields count="2">
    <pageField fld="1" hier="-1"/>
    <pageField fld="4" hier="-1"/>
  </pageFields>
  <dataFields count="1">
    <dataField name="求和项:修理报价" fld="20" baseField="6" baseItem="4"/>
  </dataFields>
  <chartFormats count="2">
    <chartFormat chart="5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4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  <filters count="1">
    <filter fld="7" type="count" evalOrder="-1" id="5" iMeasureFld="0">
      <autoFilter ref="A1">
        <filterColumn colId="0">
          <top10 val="20" filterVal="20"/>
        </filterColumn>
      </autoFilter>
    </filter>
  </filters>
</pivotTableDefinition>
</file>

<file path=xl/pivotTables/pivotTable18.xml><?xml version="1.0" encoding="utf-8"?>
<pivotTableDefinition xmlns="http://schemas.openxmlformats.org/spreadsheetml/2006/main" name="修理分析6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4">
  <location ref="A4:B6" firstHeaderRow="1" firstDataRow="2" firstDataCol="1" rowPageCount="2" colPageCount="1"/>
  <pivotFields count="34">
    <pivotField showAll="0"/>
    <pivotField axis="axisPage" showAll="0">
      <items count="262">
        <item x="0"/>
        <item m="1" x="180"/>
        <item m="1" x="14"/>
        <item m="1" x="101"/>
        <item m="1" x="69"/>
        <item m="1" x="165"/>
        <item m="1" x="200"/>
        <item m="1" x="247"/>
        <item m="1" x="73"/>
        <item m="1" x="38"/>
        <item m="1" x="48"/>
        <item m="1" x="231"/>
        <item m="1" x="160"/>
        <item m="1" x="43"/>
        <item m="1" x="85"/>
        <item m="1" x="156"/>
        <item m="1" x="154"/>
        <item m="1" x="224"/>
        <item m="1" x="16"/>
        <item m="1" x="195"/>
        <item m="1" x="167"/>
        <item m="1" x="61"/>
        <item m="1" x="120"/>
        <item m="1" x="255"/>
        <item m="1" x="218"/>
        <item m="1" x="184"/>
        <item m="1" x="147"/>
        <item m="1" x="132"/>
        <item m="1" x="209"/>
        <item m="1" x="8"/>
        <item m="1" x="248"/>
        <item m="1" x="53"/>
        <item m="1" x="215"/>
        <item m="1" x="27"/>
        <item m="1" x="128"/>
        <item m="1" x="170"/>
        <item m="1" x="190"/>
        <item m="1" x="70"/>
        <item m="1" x="246"/>
        <item m="1" x="55"/>
        <item m="1" x="141"/>
        <item m="1" x="257"/>
        <item m="1" x="89"/>
        <item m="1" x="31"/>
        <item m="1" x="74"/>
        <item m="1" x="174"/>
        <item m="1" x="36"/>
        <item m="1" x="49"/>
        <item m="1" x="197"/>
        <item m="1" x="94"/>
        <item m="1" x="80"/>
        <item m="1" x="7"/>
        <item m="1" x="114"/>
        <item m="1" x="6"/>
        <item m="1" x="126"/>
        <item m="1" x="171"/>
        <item m="1" x="131"/>
        <item m="1" x="236"/>
        <item m="1" x="117"/>
        <item m="1" x="104"/>
        <item m="1" x="42"/>
        <item m="1" x="186"/>
        <item m="1" x="244"/>
        <item m="1" x="227"/>
        <item m="1" x="15"/>
        <item m="1" x="29"/>
        <item m="1" x="3"/>
        <item m="1" x="92"/>
        <item m="1" x="121"/>
        <item m="1" x="155"/>
        <item m="1" x="192"/>
        <item m="1" x="256"/>
        <item m="1" x="107"/>
        <item m="1" x="93"/>
        <item m="1" x="178"/>
        <item m="1" x="127"/>
        <item m="1" x="35"/>
        <item m="1" x="164"/>
        <item m="1" x="47"/>
        <item m="1" x="152"/>
        <item m="1" x="113"/>
        <item m="1" x="211"/>
        <item m="1" x="153"/>
        <item m="1" x="4"/>
        <item m="1" x="50"/>
        <item m="1" x="196"/>
        <item m="1" x="26"/>
        <item m="1" x="88"/>
        <item m="1" x="25"/>
        <item m="1" x="183"/>
        <item m="1" x="177"/>
        <item m="1" x="122"/>
        <item m="1" x="135"/>
        <item m="1" x="78"/>
        <item m="1" x="81"/>
        <item m="1" x="172"/>
        <item m="1" x="219"/>
        <item m="1" x="175"/>
        <item m="1" x="109"/>
        <item m="1" x="66"/>
        <item m="1" x="258"/>
        <item m="1" x="142"/>
        <item m="1" x="202"/>
        <item m="1" x="221"/>
        <item m="1" x="194"/>
        <item m="1" x="67"/>
        <item m="1" x="123"/>
        <item m="1" x="68"/>
        <item m="1" x="193"/>
        <item m="1" x="100"/>
        <item m="1" x="86"/>
        <item m="1" x="108"/>
        <item m="1" x="124"/>
        <item m="1" x="82"/>
        <item m="1" x="179"/>
        <item m="1" x="144"/>
        <item m="1" x="21"/>
        <item m="1" x="181"/>
        <item m="1" x="76"/>
        <item m="1" x="59"/>
        <item m="1" x="46"/>
        <item m="1" x="116"/>
        <item m="1" x="210"/>
        <item m="1" x="20"/>
        <item m="1" x="99"/>
        <item m="1" x="24"/>
        <item m="1" x="137"/>
        <item m="1" x="254"/>
        <item m="1" x="133"/>
        <item m="1" x="79"/>
        <item m="1" x="237"/>
        <item m="1" x="98"/>
        <item m="1" x="12"/>
        <item m="1" x="240"/>
        <item m="1" x="158"/>
        <item m="1" x="112"/>
        <item m="1" x="84"/>
        <item m="1" x="213"/>
        <item m="1" x="22"/>
        <item m="1" x="145"/>
        <item m="1" x="140"/>
        <item m="1" x="13"/>
        <item m="1" x="238"/>
        <item m="1" x="188"/>
        <item m="1" x="60"/>
        <item m="1" x="226"/>
        <item m="1" x="34"/>
        <item m="1" x="138"/>
        <item m="1" x="77"/>
        <item m="1" x="168"/>
        <item m="1" x="182"/>
        <item m="1" x="198"/>
        <item m="1" x="30"/>
        <item m="1" x="241"/>
        <item m="1" x="51"/>
        <item m="1" x="222"/>
        <item m="1" x="90"/>
        <item m="1" x="216"/>
        <item m="1" x="159"/>
        <item m="1" x="134"/>
        <item m="1" x="28"/>
        <item m="1" x="169"/>
        <item m="1" x="260"/>
        <item m="1" x="212"/>
        <item m="1" x="10"/>
        <item m="1" x="44"/>
        <item m="1" x="56"/>
        <item m="1" x="203"/>
        <item m="1" x="146"/>
        <item m="1" x="234"/>
        <item m="1" x="228"/>
        <item m="1" x="191"/>
        <item m="1" x="105"/>
        <item m="1" x="95"/>
        <item m="1" x="229"/>
        <item m="1" x="39"/>
        <item m="1" x="187"/>
        <item m="1" x="129"/>
        <item m="1" x="57"/>
        <item m="1" x="230"/>
        <item m="1" x="11"/>
        <item m="1" x="242"/>
        <item m="1" x="119"/>
        <item m="1" x="204"/>
        <item m="1" x="189"/>
        <item m="1" x="206"/>
        <item m="1" x="5"/>
        <item m="1" x="157"/>
        <item m="1" x="75"/>
        <item m="1" x="205"/>
        <item m="1" x="217"/>
        <item m="1" x="91"/>
        <item m="1" x="1"/>
        <item m="1" x="52"/>
        <item m="1" x="62"/>
        <item m="1" x="199"/>
        <item m="1" x="118"/>
        <item m="1" x="110"/>
        <item m="1" x="235"/>
        <item m="1" x="96"/>
        <item m="1" x="232"/>
        <item m="1" x="2"/>
        <item m="1" x="252"/>
        <item m="1" x="214"/>
        <item m="1" x="87"/>
        <item m="1" x="40"/>
        <item m="1" x="245"/>
        <item m="1" x="251"/>
        <item m="1" x="37"/>
        <item m="1" x="149"/>
        <item m="1" x="223"/>
        <item m="1" x="97"/>
        <item m="1" x="207"/>
        <item m="1" x="58"/>
        <item m="1" x="32"/>
        <item m="1" x="143"/>
        <item m="1" x="173"/>
        <item m="1" x="208"/>
        <item m="1" x="45"/>
        <item m="1" x="253"/>
        <item m="1" x="111"/>
        <item m="1" x="106"/>
        <item m="1" x="71"/>
        <item m="1" x="249"/>
        <item m="1" x="125"/>
        <item m="1" x="150"/>
        <item m="1" x="83"/>
        <item m="1" x="103"/>
        <item m="1" x="259"/>
        <item m="1" x="63"/>
        <item m="1" x="233"/>
        <item m="1" x="130"/>
        <item m="1" x="239"/>
        <item m="1" x="201"/>
        <item m="1" x="185"/>
        <item m="1" x="72"/>
        <item m="1" x="243"/>
        <item m="1" x="115"/>
        <item m="1" x="136"/>
        <item m="1" x="64"/>
        <item m="1" x="18"/>
        <item m="1" x="220"/>
        <item m="1" x="162"/>
        <item m="1" x="23"/>
        <item m="1" x="176"/>
        <item m="1" x="19"/>
        <item m="1" x="41"/>
        <item m="1" x="250"/>
        <item m="1" x="163"/>
        <item m="1" x="54"/>
        <item m="1" x="65"/>
        <item m="1" x="166"/>
        <item m="1" x="9"/>
        <item m="1" x="33"/>
        <item m="1" x="225"/>
        <item m="1" x="151"/>
        <item m="1" x="148"/>
        <item m="1" x="139"/>
        <item m="1" x="102"/>
        <item m="1" x="17"/>
        <item m="1" x="161"/>
        <item t="default"/>
      </items>
    </pivotField>
    <pivotField showAll="0"/>
    <pivotField showAll="0"/>
    <pivotField axis="axisPage" multipleItemSelectionAllowed="1" showAll="0" defaultSubtotal="0">
      <items count="4">
        <item h="1" m="1" x="2"/>
        <item m="1" x="1"/>
        <item h="1" x="0"/>
        <item h="1" m="1" x="3"/>
      </items>
    </pivotField>
    <pivotField showAll="0"/>
    <pivotField showAll="0"/>
    <pivotField axis="axisRow" showAll="0" measureFilter="1" sortType="ascending">
      <items count="90">
        <item x="0"/>
        <item m="1" x="60"/>
        <item m="1" x="56"/>
        <item m="1" x="47"/>
        <item m="1" x="5"/>
        <item m="1" x="76"/>
        <item m="1" x="77"/>
        <item m="1" x="3"/>
        <item m="1" x="86"/>
        <item m="1" x="25"/>
        <item m="1" x="63"/>
        <item m="1" x="87"/>
        <item m="1" x="58"/>
        <item m="1" x="29"/>
        <item m="1" x="71"/>
        <item m="1" x="68"/>
        <item m="1" x="72"/>
        <item m="1" x="84"/>
        <item m="1" x="48"/>
        <item m="1" x="54"/>
        <item m="1" x="11"/>
        <item m="1" x="22"/>
        <item m="1" x="16"/>
        <item m="1" x="80"/>
        <item m="1" x="75"/>
        <item m="1" x="52"/>
        <item m="1" x="2"/>
        <item m="1" x="70"/>
        <item m="1" x="49"/>
        <item m="1" x="37"/>
        <item m="1" x="4"/>
        <item m="1" x="18"/>
        <item m="1" x="65"/>
        <item m="1" x="82"/>
        <item m="1" x="61"/>
        <item m="1" x="45"/>
        <item m="1" x="7"/>
        <item m="1" x="62"/>
        <item m="1" x="26"/>
        <item m="1" x="69"/>
        <item m="1" x="74"/>
        <item m="1" x="32"/>
        <item m="1" x="27"/>
        <item m="1" x="85"/>
        <item m="1" x="19"/>
        <item m="1" x="64"/>
        <item m="1" x="28"/>
        <item m="1" x="79"/>
        <item m="1" x="14"/>
        <item m="1" x="17"/>
        <item m="1" x="53"/>
        <item m="1" x="67"/>
        <item m="1" x="55"/>
        <item m="1" x="38"/>
        <item m="1" x="73"/>
        <item m="1" x="78"/>
        <item m="1" x="1"/>
        <item m="1" x="40"/>
        <item m="1" x="31"/>
        <item m="1" x="39"/>
        <item m="1" x="12"/>
        <item m="1" x="43"/>
        <item m="1" x="24"/>
        <item m="1" x="35"/>
        <item m="1" x="6"/>
        <item m="1" x="51"/>
        <item m="1" x="15"/>
        <item m="1" x="46"/>
        <item m="1" x="8"/>
        <item m="1" x="83"/>
        <item m="1" x="10"/>
        <item m="1" x="21"/>
        <item m="1" x="36"/>
        <item m="1" x="66"/>
        <item m="1" x="30"/>
        <item m="1" x="42"/>
        <item m="1" x="9"/>
        <item m="1" x="41"/>
        <item m="1" x="81"/>
        <item m="1" x="20"/>
        <item m="1" x="23"/>
        <item m="1" x="33"/>
        <item m="1" x="34"/>
        <item m="1" x="59"/>
        <item m="1" x="57"/>
        <item m="1" x="50"/>
        <item m="1" x="44"/>
        <item m="1" x="13"/>
        <item m="1" x="8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axis="axisCol" showAll="0">
      <items count="4">
        <item m="1" x="1"/>
        <item m="1"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</pivotFields>
  <rowFields count="1">
    <field x="7"/>
  </rowFields>
  <rowItems count="1">
    <i t="grand">
      <x/>
    </i>
  </rowItems>
  <colFields count="1">
    <field x="10"/>
  </colFields>
  <colItems count="1">
    <i t="grand">
      <x/>
    </i>
  </colItems>
  <pageFields count="2">
    <pageField fld="1" hier="-1"/>
    <pageField fld="4" hier="-1"/>
  </pageFields>
  <dataFields count="1">
    <dataField name="求和项:修理报价" fld="20" baseField="6" baseItem="4"/>
  </dataFields>
  <chartFormats count="1">
    <chartFormat chart="26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  <filters count="1">
    <filter fld="7" type="count" evalOrder="-1" id="5" iMeasureFld="0">
      <autoFilter ref="A1">
        <filterColumn colId="0">
          <top10 val="20" filterVal="20"/>
        </filterColumn>
      </autoFilter>
    </filter>
  </filters>
</pivotTableDefinition>
</file>

<file path=xl/pivotTables/pivotTable19.xml><?xml version="1.0" encoding="utf-8"?>
<pivotTableDefinition xmlns="http://schemas.openxmlformats.org/spreadsheetml/2006/main" name="修理分析8" cacheId="11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7">
  <location ref="A4:D6" firstHeaderRow="1" firstDataRow="2" firstDataCol="1"/>
  <pivotFields count="34">
    <pivotField showAll="0"/>
    <pivotField multipleItemSelectionAllowed="1" showAll="0"/>
    <pivotField showAll="0"/>
    <pivotField showAll="0"/>
    <pivotField multipleItemSelectionAllowe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15">
        <item h="1" m="1" x="8"/>
        <item h="1" m="1" x="6"/>
        <item h="1" m="1" x="4"/>
        <item h="1" m="1" x="3"/>
        <item h="1" m="1" x="2"/>
        <item h="1" m="1" x="1"/>
        <item h="1" m="1" x="13"/>
        <item h="1" m="1" x="12"/>
        <item m="1" x="11"/>
        <item m="1" x="10"/>
        <item m="1" x="9"/>
        <item m="1" x="7"/>
        <item m="1" x="5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showAll="0"/>
    <pivotField showAll="0" defaultSubtotal="0"/>
  </pivotFields>
  <rowFields count="1">
    <field x="18"/>
  </rowFields>
  <rowItems count="1"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平均值项:修理TAT(到RC返送日)" fld="27" subtotal="average" baseField="18" baseItem="8" numFmtId="179"/>
    <dataField name="平均值项:修理TAT(到客户返送日)" fld="28" subtotal="average" baseField="18" baseItem="8" numFmtId="179"/>
    <dataField name="计数项:修理件数" fld="29" subtotal="count" baseField="18" baseItem="8"/>
  </dataFields>
  <formats count="1">
    <format dxfId="6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</formats>
  <chartFormats count="3">
    <chartFormat chart="29" format="4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4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4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20.xml><?xml version="1.0" encoding="utf-8"?>
<pivotTableDefinition xmlns="http://schemas.openxmlformats.org/spreadsheetml/2006/main" name="修理分析7" cacheId="11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52">
  <location ref="A5:D8" firstHeaderRow="1" firstDataRow="2" firstDataCol="1" rowPageCount="2" colPageCount="1"/>
  <pivotFields count="34">
    <pivotField showAll="0"/>
    <pivotField multipleItemSelectionAllowed="1" showAll="0"/>
    <pivotField axis="axisPage" showAll="0">
      <items count="6">
        <item m="1" x="1"/>
        <item m="1" x="4"/>
        <item m="1" x="3"/>
        <item m="1" x="2"/>
        <item x="0"/>
        <item t="default"/>
      </items>
    </pivotField>
    <pivotField showAll="0"/>
    <pivotField multipleItemSelectionAllowe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 defaultSubtotal="0"/>
    <pivotField dataField="1" showAll="0" defaultSubtotal="0"/>
    <pivotField dataField="1" multipleItemSelectionAllowed="1" showAll="0" defaultSubtotal="0"/>
    <pivotField axis="axisRow" showAll="0" measureFilter="1" sortType="ascending" defaultSubtotal="0">
      <items count="3">
        <item m="1" x="1"/>
        <item m="1" x="2"/>
        <item x="0"/>
      </items>
    </pivotField>
    <pivotField showAll="0" defaultSubtotal="0"/>
    <pivotField showAll="0" defaultSubtotal="0"/>
    <pivotField dataField="1" showAll="0"/>
    <pivotField showAll="0"/>
    <pivotField axis="axisPage" showAll="0">
      <items count="70">
        <item m="1" x="1"/>
        <item m="1" x="60"/>
        <item m="1" x="9"/>
        <item m="1" x="52"/>
        <item m="1" x="33"/>
        <item m="1" x="50"/>
        <item x="0"/>
        <item m="1" x="34"/>
        <item m="1" x="59"/>
        <item m="1" x="20"/>
        <item m="1" x="14"/>
        <item m="1" x="61"/>
        <item m="1" x="13"/>
        <item m="1" x="38"/>
        <item m="1" x="43"/>
        <item m="1" x="6"/>
        <item m="1" x="31"/>
        <item m="1" x="37"/>
        <item m="1" x="10"/>
        <item m="1" x="39"/>
        <item m="1" x="4"/>
        <item m="1" x="40"/>
        <item m="1" x="16"/>
        <item m="1" x="30"/>
        <item m="1" x="65"/>
        <item m="1" x="32"/>
        <item m="1" x="64"/>
        <item m="1" x="19"/>
        <item m="1" x="46"/>
        <item m="1" x="53"/>
        <item m="1" x="36"/>
        <item m="1" x="17"/>
        <item m="1" x="27"/>
        <item m="1" x="11"/>
        <item m="1" x="18"/>
        <item m="1" x="63"/>
        <item m="1" x="42"/>
        <item m="1" x="44"/>
        <item m="1" x="2"/>
        <item m="1" x="47"/>
        <item m="1" x="8"/>
        <item m="1" x="55"/>
        <item m="1" x="57"/>
        <item m="1" x="15"/>
        <item m="1" x="21"/>
        <item m="1" x="66"/>
        <item m="1" x="12"/>
        <item m="1" x="62"/>
        <item m="1" x="41"/>
        <item m="1" x="45"/>
        <item m="1" x="54"/>
        <item m="1" x="35"/>
        <item m="1" x="29"/>
        <item m="1" x="5"/>
        <item m="1" x="3"/>
        <item m="1" x="26"/>
        <item m="1" x="58"/>
        <item m="1" x="28"/>
        <item m="1" x="24"/>
        <item m="1" x="67"/>
        <item m="1" x="48"/>
        <item m="1" x="68"/>
        <item m="1" x="7"/>
        <item m="1" x="22"/>
        <item m="1" x="56"/>
        <item m="1" x="23"/>
        <item m="1" x="49"/>
        <item m="1" x="51"/>
        <item m="1" x="25"/>
        <item t="default"/>
      </items>
    </pivotField>
    <pivotField showAll="0"/>
    <pivotField showAll="0" defaultSubtotal="0"/>
  </pivotFields>
  <rowFields count="1">
    <field x="26"/>
  </rowFields>
  <rowItems count="2"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" hier="-1"/>
    <pageField fld="31" hier="-1"/>
  </pageFields>
  <dataFields count="3">
    <dataField name="求和项:未回款金额" fld="24" baseField="26" baseItem="0"/>
    <dataField name="计数项:修理件数" fld="29" subtotal="count" baseField="0" baseItem="0"/>
    <dataField name="计数项:回款比率(%)" fld="25" subtotal="count" baseField="0" baseItem="0"/>
  </dataFields>
  <chartFormats count="3">
    <chartFormat chart="44" format="3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4" format="3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4" format="40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1" showColStripes="0" showLastColumn="1"/>
  <filters count="1">
    <filter fld="26" type="valueLessThan" evalOrder="-1" id="2" iMeasureFld="2">
      <autoFilter ref="A1">
        <filterColumn colId="0">
          <customFilters>
            <customFilter operator="lessThan" val="100"/>
          </customFilters>
        </filterColumn>
      </autoFilter>
    </filter>
  </filters>
</pivotTableDefinition>
</file>

<file path=xl/pivotTables/pivotTable21.xml><?xml version="1.0" encoding="utf-8"?>
<pivotTableDefinition xmlns="http://schemas.openxmlformats.org/spreadsheetml/2006/main" name="修理分析9" cacheId="11" dataPosition="0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19">
  <location ref="A4:B5" firstHeaderRow="1" firstDataRow="1" firstDataCol="1" rowPageCount="1" colPageCount="1"/>
  <pivotFields count="34">
    <pivotField showAll="0"/>
    <pivotField multipleItemSelectionAllowed="1" showAll="0"/>
    <pivotField axis="axisPage" multipleItemSelectionAllowed="1" showAll="0">
      <items count="6">
        <item h="1" m="1" x="1"/>
        <item m="1" x="4"/>
        <item m="1" x="3"/>
        <item h="1" m="1" x="2"/>
        <item h="1" x="0"/>
        <item t="default"/>
      </items>
    </pivotField>
    <pivotField axis="axisRow" showAll="0">
      <items count="8">
        <item m="1" x="1"/>
        <item m="1" x="5"/>
        <item m="1" x="6"/>
        <item m="1" x="2"/>
        <item m="1" x="4"/>
        <item x="0"/>
        <item m="1" x="3"/>
        <item t="default"/>
      </items>
    </pivotField>
    <pivotField multipleItemSelectionAllowe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</pivotFields>
  <rowFields count="1">
    <field x="3"/>
  </rowFields>
  <rowItems count="1">
    <i t="grand">
      <x/>
    </i>
  </rowItems>
  <colItems count="1">
    <i/>
  </colItems>
  <pageFields count="1">
    <pageField fld="2" hier="-1"/>
  </pageFields>
  <dataFields count="1">
    <dataField name="计数项:修理件数" fld="29" subtotal="count" baseField="0" baseItem="0"/>
  </dataFields>
  <chartFormats count="1">
    <chartFormat chart="11" format="3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0" showLastColumn="1"/>
</pivotTableDefinition>
</file>

<file path=xl/pivotTables/pivotTable22.xml><?xml version="1.0" encoding="utf-8"?>
<pivotTableDefinition xmlns="http://schemas.openxmlformats.org/spreadsheetml/2006/main" name="拜访分析1" cacheId="9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28">
  <location ref="A1:B3" firstHeaderRow="1" firstDataRow="1" firstDataCol="1"/>
  <pivotFields count="11">
    <pivotField showAll="0"/>
    <pivotField axis="axisRow" showAll="0" sortType="ascending">
      <items count="2">
        <item x="0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计数项:活动次数" fld="10" subtotal="count" baseField="0" baseItem="0"/>
  </dataFields>
  <chartFormats count="1">
    <chartFormat chart="2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拜访分析2" cacheId="9" applyNumberFormats="0" applyBorderFormats="0" applyFontFormats="0" applyPatternFormats="0" applyAlignmentFormats="0" applyWidthHeightFormats="1" dataCaption="值" updatedVersion="4" minRefreshableVersion="3" useAutoFormatting="1" itemPrintTitles="1" createdVersion="4" indent="0" outline="1" outlineData="1" multipleFieldFilters="0" chartFormat="3">
  <location ref="A1:C4" firstHeaderRow="1" firstDataRow="2" firstDataCol="1"/>
  <pivotFields count="11">
    <pivotField showAll="0"/>
    <pivotField axis="axisCol" showAll="0" sortType="ascending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1"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计数项:活动次数" fld="1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拜访分析3" cacheId="9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0">
  <location ref="A1:C4" firstHeaderRow="1" firstDataRow="2" firstDataCol="1"/>
  <pivotFields count="11"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axis="axisCol" showAll="0" sortType="descending" defaultSubtotal="0">
      <items count="1">
        <item x="0"/>
      </items>
    </pivotField>
    <pivotField showAll="0"/>
    <pivotField showAll="0"/>
    <pivotField showAll="0"/>
    <pivotField showAll="0"/>
    <pivotField dataField="1" showAll="0"/>
  </pivotFields>
  <rowFields count="1">
    <field x="3"/>
  </rowFields>
  <rowItems count="2">
    <i>
      <x/>
    </i>
    <i t="grand">
      <x/>
    </i>
  </rowItems>
  <colFields count="1">
    <field x="5"/>
  </colFields>
  <colItems count="2">
    <i>
      <x/>
    </i>
    <i t="grand">
      <x/>
    </i>
  </colItems>
  <dataFields count="1">
    <dataField name="计数项:活动次数" fld="1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4" format="1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拜访分析4" cacheId="9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3">
  <location ref="A1:C4" firstHeaderRow="1" firstDataRow="2" firstDataCol="1"/>
  <pivotFields count="11">
    <pivotField showAll="0"/>
    <pivotField showAll="0"/>
    <pivotField showAll="0"/>
    <pivotField showAll="0"/>
    <pivotField showAll="0"/>
    <pivotField axis="axisCol" showAll="0" sortType="descending" defaultSubtotal="0">
      <items count="1">
        <item x="0"/>
      </items>
    </pivotField>
    <pivotField axis="axisRow" showAll="0" measureFilter="1" sortType="a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dataField="1" showAll="0"/>
  </pivotFields>
  <rowFields count="1">
    <field x="6"/>
  </rowFields>
  <rowItems count="2">
    <i>
      <x/>
    </i>
    <i t="grand">
      <x/>
    </i>
  </rowItems>
  <colFields count="1">
    <field x="5"/>
  </colFields>
  <colItems count="2">
    <i>
      <x/>
    </i>
    <i t="grand">
      <x/>
    </i>
  </colItems>
  <dataFields count="1">
    <dataField name="计数项:活动次数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7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6" type="count" evalOrder="-1" id="1" iMeasureFld="0">
      <autoFilter ref="A1">
        <filterColumn colId="0">
          <top10 val="15" filterVal="15"/>
        </filterColumn>
      </autoFilter>
    </filter>
  </filters>
</pivotTableDefinition>
</file>

<file path=xl/pivotTables/pivotTable26.xml><?xml version="1.0" encoding="utf-8"?>
<pivotTableDefinition xmlns="http://schemas.openxmlformats.org/spreadsheetml/2006/main" name="OPD分析1" cacheId="6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29">
  <location ref="A3:B4" firstHeaderRow="1" firstDataRow="1" firstDataCol="1" rowPageCount="1" colPageCount="1"/>
  <pivotFields count="20">
    <pivotField dataField="1" showAll="0"/>
    <pivotField axis="axisPage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 defaultSubtotal="0">
      <items count="15">
        <item m="1" x="3"/>
        <item m="1" x="14"/>
        <item m="1" x="12"/>
        <item m="1" x="9"/>
        <item m="1" x="6"/>
        <item m="1" x="10"/>
        <item m="1" x="7"/>
        <item m="1" x="4"/>
        <item m="1" x="2"/>
        <item m="1" x="11"/>
        <item m="1" x="8"/>
        <item m="1" x="5"/>
        <item m="1" x="1"/>
        <item m="1" x="13"/>
        <item x="0"/>
      </items>
    </pivotField>
    <pivotField showAll="0" defaultSubtotal="0"/>
    <pivotField showAll="0"/>
    <pivotField showAll="0"/>
    <pivotField showAll="0"/>
  </pivotFields>
  <rowFields count="1">
    <field x="15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1">
    <chartFormat chart="2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7.xml><?xml version="1.0" encoding="utf-8"?>
<pivotTableDefinition xmlns="http://schemas.openxmlformats.org/spreadsheetml/2006/main" name="OPD分析2" cacheId="6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2">
  <location ref="A3:B4" firstHeaderRow="1" firstDataRow="1" firstDataCol="1" rowPageCount="1" colPageCount="1"/>
  <pivotFields count="20">
    <pivotField dataField="1" showAll="0"/>
    <pivotField axis="axisPage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sortType="ascending" defaultSubtotal="0"/>
    <pivotField showAll="0" defaultSubtotal="0"/>
    <pivotField showAll="0"/>
    <pivotField axis="axisRow" showAll="0" sortType="ascending">
      <items count="7">
        <item m="1" x="1"/>
        <item m="1" x="4"/>
        <item m="1" x="3"/>
        <item m="1" x="5"/>
        <item m="1" x="2"/>
        <item x="0"/>
        <item t="default"/>
      </items>
    </pivotField>
    <pivotField showAll="0"/>
  </pivotFields>
  <rowFields count="1">
    <field x="18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6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8.xml><?xml version="1.0" encoding="utf-8"?>
<pivotTableDefinition xmlns="http://schemas.openxmlformats.org/spreadsheetml/2006/main" name="OPD分析3" cacheId="5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36">
  <location ref="A3:B5" firstHeaderRow="2" firstDataRow="2" firstDataCol="1" rowPageCount="1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axis="axisRow" compact="0" outline="0" showAll="0">
      <items count="6">
        <item m="1" x="4"/>
        <item m="1" x="1"/>
        <item x="0"/>
        <item m="1" x="2"/>
        <item m="1" x="3"/>
        <item t="default"/>
      </items>
    </pivotField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3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9.xml><?xml version="1.0" encoding="utf-8"?>
<pivotTableDefinition xmlns="http://schemas.openxmlformats.org/spreadsheetml/2006/main" name="OPD分析6" cacheId="5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8">
  <location ref="A4:B6" firstHeaderRow="1" firstDataRow="2" firstDataCol="1" rowPageCount="1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ascending" defaultSubtotal="0">
      <items count="14">
        <item m="1" x="3"/>
        <item m="1" x="1"/>
        <item m="1" x="11"/>
        <item h="1" x="0"/>
        <item m="1" x="10"/>
        <item m="1" x="13"/>
        <item m="1" x="6"/>
        <item m="1" x="2"/>
        <item m="1" x="8"/>
        <item m="1" x="9"/>
        <item m="1" x="12"/>
        <item m="1" x="5"/>
        <item m="1" x="4"/>
        <item m="1"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axis="axisCol" compact="0" outline="0" showAll="0" defaultSubtotal="0">
      <items count="3">
        <item m="1" x="1"/>
        <item m="1" x="2"/>
        <item x="0"/>
      </items>
    </pivotField>
    <pivotField compact="0" outline="0" showAll="0"/>
    <pivotField compact="0" outline="0" multipleItemSelectionAllowed="1" showAll="0"/>
    <pivotField compact="0" outline="0" showAll="0"/>
  </pivotFields>
  <rowFields count="1">
    <field x="6"/>
  </rowFields>
  <rowItems count="1">
    <i t="grand">
      <x/>
    </i>
  </rowItems>
  <colFields count="1">
    <field x="16"/>
  </colFields>
  <colItems count="1">
    <i t="grand">
      <x/>
    </i>
  </colItems>
  <pageFields count="1">
    <pageField fld="1" hier="-1"/>
  </pageFields>
  <dataFields count="1">
    <dataField name="计数项:报告书：報告書No." fld="0" subtotal="count" baseField="0" baseItem="0"/>
  </dataField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0.xml><?xml version="1.0" encoding="utf-8"?>
<pivotTableDefinition xmlns="http://schemas.openxmlformats.org/spreadsheetml/2006/main" name="OPD分析4" cacheId="6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1">
  <location ref="A4:B6" firstHeaderRow="2" firstDataRow="2" firstDataCol="1" rowPageCount="2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24">
        <item m="1" x="14"/>
        <item m="1" x="12"/>
        <item m="1" x="10"/>
        <item m="1" x="19"/>
        <item m="1" x="7"/>
        <item m="1" x="5"/>
        <item x="0"/>
        <item m="1" x="1"/>
        <item m="1" x="2"/>
        <item m="1" x="20"/>
        <item m="1" x="13"/>
        <item m="1" x="18"/>
        <item m="1" x="9"/>
        <item m="1" x="11"/>
        <item m="1" x="21"/>
        <item m="1" x="15"/>
        <item m="1" x="6"/>
        <item m="1" x="16"/>
        <item m="1" x="3"/>
        <item m="1" x="17"/>
        <item m="1" x="8"/>
        <item m="1" x="4"/>
        <item m="1"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compact="0" outline="0" showAll="0" defaultSubtotal="0"/>
    <pivotField compact="0" outline="0" showAll="0"/>
    <pivotField axis="axisPage" compact="0" outline="0" multipleItemSelectionAllowed="1" showAll="0">
      <items count="7">
        <item m="1" x="1"/>
        <item m="1" x="4"/>
        <item h="1" m="1" x="3"/>
        <item h="1" m="1" x="5"/>
        <item h="1" m="1" x="2"/>
        <item h="1" x="0"/>
        <item t="default"/>
      </items>
    </pivotField>
    <pivotField compact="0" outline="0" showAll="0"/>
  </pivotFields>
  <rowFields count="1">
    <field x="5"/>
  </rowFields>
  <rowItems count="1">
    <i t="grand">
      <x/>
    </i>
  </rowItems>
  <colItems count="1">
    <i/>
  </colItems>
  <pageFields count="2">
    <pageField fld="1" hier="-1"/>
    <pageField fld="18" hier="-1"/>
  </pageFields>
  <dataFields count="1">
    <dataField name="计数项:报告书：報告書No." fld="0" subtotal="count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1.xml><?xml version="1.0" encoding="utf-8"?>
<pivotTableDefinition xmlns="http://schemas.openxmlformats.org/spreadsheetml/2006/main" name="OPD分析5" cacheId="5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4">
  <location ref="A4:B6" firstHeaderRow="2" firstDataRow="2" firstDataCol="1" rowPageCount="2" colPageCount="1"/>
  <pivotFields count="20">
    <pivotField dataField="1" compact="0" outline="0" showAll="0"/>
    <pivotField axis="axisPage" compact="0" outline="0" multipleItemSelectionAllowed="1" showAll="0">
      <items count="6">
        <item h="1" m="1" x="4"/>
        <item m="1" x="1"/>
        <item h="1" m="1" x="3"/>
        <item m="1" x="2"/>
        <item h="1" x="0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24">
        <item m="1" x="14"/>
        <item m="1" x="12"/>
        <item m="1" x="10"/>
        <item m="1" x="19"/>
        <item m="1" x="7"/>
        <item m="1" x="5"/>
        <item h="1" x="0"/>
        <item m="1" x="1"/>
        <item m="1" x="2"/>
        <item m="1" x="20"/>
        <item m="1" x="13"/>
        <item m="1" x="18"/>
        <item m="1" x="9"/>
        <item m="1" x="11"/>
        <item m="1" x="21"/>
        <item m="1" x="15"/>
        <item m="1" x="6"/>
        <item m="1" x="16"/>
        <item m="1" x="3"/>
        <item m="1" x="17"/>
        <item m="1" x="8"/>
        <item m="1" x="4"/>
        <item m="1"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sortType="ascending" defaultSubtotal="0"/>
    <pivotField compact="0" outline="0" showAll="0" defaultSubtotal="0"/>
    <pivotField compact="0" outline="0" showAll="0"/>
    <pivotField axis="axisPage" compact="0" outline="0" multipleItemSelectionAllowed="1" showAll="0">
      <items count="7">
        <item h="1" m="1" x="1"/>
        <item h="1" m="1" x="4"/>
        <item m="1" x="3"/>
        <item m="1" x="5"/>
        <item m="1" x="2"/>
        <item h="1" x="0"/>
        <item t="default"/>
      </items>
    </pivotField>
    <pivotField compact="0" outline="0" showAll="0"/>
  </pivotFields>
  <rowFields count="1">
    <field x="5"/>
  </rowFields>
  <rowItems count="1">
    <i t="grand">
      <x/>
    </i>
  </rowItems>
  <colItems count="1">
    <i/>
  </colItems>
  <pageFields count="2">
    <pageField fld="1" hier="-1"/>
    <pageField fld="18" hier="-1"/>
  </pageFields>
  <dataFields count="1">
    <dataField name="计数项:报告书：報告書No." fld="0" subtotal="count" baseField="0" baseItem="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8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2.xml><?xml version="1.0" encoding="utf-8"?>
<pivotTableDefinition xmlns="http://schemas.openxmlformats.org/spreadsheetml/2006/main" name="NTC分析1" cacheId="4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7">
  <location ref="A3:B4" firstHeaderRow="1" firstDataRow="1" firstDataCol="1" rowPageCount="1" colPageCount="1"/>
  <pivotFields count="17">
    <pivotField dataField="1" showAll="0"/>
    <pivotField axis="axisPage" multipleItemSelectionAllowed="1" showAll="0">
      <items count="3">
        <item m="1" x="1"/>
        <item h="1" x="0"/>
        <item t="default"/>
      </items>
    </pivotField>
    <pivotField showAll="0"/>
    <pivotField axis="axisRow" showAll="0">
      <items count="5">
        <item x="0"/>
        <item m="1" x="1"/>
        <item m="1" x="2"/>
        <item m="1" x="3"/>
        <item t="default"/>
      </items>
    </pivotField>
    <pivotField axis="axisRow" showAll="0">
      <items count="4">
        <item m="1" x="1"/>
        <item x="0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4"/>
    <field x="3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31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3.xml><?xml version="1.0" encoding="utf-8"?>
<pivotTableDefinition xmlns="http://schemas.openxmlformats.org/spreadsheetml/2006/main" name="NTC分析2" cacheId="4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4">
  <location ref="A3:B5" firstHeaderRow="1" firstDataRow="2" firstDataCol="1" rowPageCount="1" colPageCount="1"/>
  <pivotFields count="17">
    <pivotField dataField="1" showAll="0"/>
    <pivotField axis="axisPage" multipleItemSelectionAllowed="1" showAll="0">
      <items count="3">
        <item m="1" x="1"/>
        <item h="1" x="0"/>
        <item t="default"/>
      </items>
    </pivotField>
    <pivotField showAll="0"/>
    <pivotField showAll="0"/>
    <pivotField axis="axisCol" showAll="0">
      <items count="4">
        <item m="1" x="1"/>
        <item x="0"/>
        <item m="1" x="2"/>
        <item t="default"/>
      </items>
    </pivotField>
    <pivotField showAll="0"/>
    <pivotField axis="axisRow" showAll="0" sortType="ascending">
      <items count="4">
        <item m="1" x="1"/>
        <item m="1"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1">
    <i t="grand">
      <x/>
    </i>
  </rowItems>
  <colFields count="1">
    <field x="4"/>
  </colFields>
  <colItems count="1">
    <i t="grand">
      <x/>
    </i>
  </colItems>
  <pageFields count="1">
    <pageField fld="1" hier="-1"/>
  </pageFields>
  <dataFields count="1">
    <dataField name="计数项:报告书：報告書No.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18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4.xml><?xml version="1.0" encoding="utf-8"?>
<pivotTableDefinition xmlns="http://schemas.openxmlformats.org/spreadsheetml/2006/main" name="NTC分析3" cacheId="4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7">
  <location ref="A3:E5" firstHeaderRow="2" firstDataRow="2" firstDataCol="4" rowPageCount="1" colPageCount="1"/>
  <pivotFields count="17">
    <pivotField dataField="1" compact="0" outline="0" showAll="0"/>
    <pivotField axis="axisPage" compact="0" outline="0" multipleItemSelectionAllowed="1" showAll="0">
      <items count="3">
        <item m="1" x="1"/>
        <item h="1" x="0"/>
        <item t="default"/>
      </items>
    </pivotField>
    <pivotField axis="axisRow" compact="0" outline="0" showAll="0" sortType="descending" defaultSubtotal="0">
      <items count="4">
        <item x="0"/>
        <item m="1" x="3"/>
        <item m="1" x="1"/>
        <item m="1" x="2"/>
      </items>
    </pivotField>
    <pivotField compact="0" outline="0" showAll="0"/>
    <pivotField compact="0" outline="0" showAll="0"/>
    <pivotField axis="axisRow" compact="0" outline="0" showAll="0" defaultSubtotal="0">
      <items count="3">
        <item x="0"/>
        <item m="1" x="1"/>
        <item m="1" x="2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5">
        <item x="0"/>
        <item m="1" x="1"/>
        <item m="1" x="3"/>
        <item m="1" x="2"/>
        <item t="default"/>
      </items>
    </pivotField>
    <pivotField compact="0" outline="0" showAll="0"/>
    <pivotField compact="0" outline="0" showAll="0" defaultSubtotal="0"/>
    <pivotField compact="0" outline="0" showAll="0"/>
    <pivotField axis="axisRow" compact="0" outline="0" showAll="0" defaultSubtotal="0">
      <items count="4">
        <item x="0"/>
        <item m="1" x="3"/>
        <item m="1" x="1"/>
        <item m="1" x="2"/>
      </items>
    </pivotField>
    <pivotField compact="0" outline="0" showAll="0"/>
    <pivotField compact="0" outline="0" showAll="0"/>
    <pivotField compact="0" outline="0" showAll="0"/>
  </pivotFields>
  <rowFields count="4">
    <field x="2"/>
    <field x="5"/>
    <field x="13"/>
    <field x="9"/>
  </rowFields>
  <rowItems count="1">
    <i t="grand">
      <x/>
    </i>
  </rowItems>
  <colItems count="1">
    <i/>
  </colItems>
  <pageFields count="1">
    <pageField fld="1" hier="-1"/>
  </pageFields>
  <dataFields count="1">
    <dataField name="计数项:报告书：報告書No.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35.xml><?xml version="1.0" encoding="utf-8"?>
<pivotTableDefinition xmlns="http://schemas.openxmlformats.org/spreadsheetml/2006/main" name="点检分析1" cacheId="3" applyNumberFormats="0" applyBorderFormats="0" applyFontFormats="0" applyPatternFormats="0" applyAlignmentFormats="0" applyWidthHeightFormats="1" dataCaption="值" updatedVersion="3" minRefreshableVersion="3" asteriskTotals="1" useAutoFormatting="1" itemPrintTitles="1" createdVersion="4" indent="0" compact="0" compactData="0" gridDropZones="1" multipleFieldFilters="0" chartFormat="28">
  <location ref="A1:D3" firstHeaderRow="2" firstDataRow="2" firstDataCol="3"/>
  <pivotFields count="12"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6">
        <item x="0"/>
        <item m="1" x="8"/>
        <item m="1" x="10"/>
        <item m="1" x="2"/>
        <item m="1" x="12"/>
        <item m="1" x="5"/>
        <item m="1" x="14"/>
        <item m="1" x="9"/>
        <item m="1" x="13"/>
        <item m="1" x="4"/>
        <item m="1" x="3"/>
        <item m="1" x="1"/>
        <item m="1" x="6"/>
        <item m="1" x="11"/>
        <item m="1" x="7"/>
        <item t="default"/>
      </items>
    </pivotField>
    <pivotField axis="axisRow" compact="0" outline="0" showAll="0" defaultSubtotal="0">
      <items count="4">
        <item x="0"/>
        <item m="1" x="2"/>
        <item m="1" x="3"/>
        <item m="1" x="1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8">
        <item m="1" x="2"/>
        <item m="1" x="1"/>
        <item m="1" x="3"/>
        <item m="1" x="6"/>
        <item m="1" x="5"/>
        <item m="1" x="4"/>
        <item m="1" x="7"/>
        <item x="0"/>
      </items>
    </pivotField>
  </pivotFields>
  <rowFields count="3">
    <field x="6"/>
    <field x="11"/>
    <field x="5"/>
  </rowFields>
  <rowItems count="1">
    <i t="grand">
      <x/>
    </i>
  </rowItems>
  <colItems count="1">
    <i/>
  </colItems>
  <dataFields count="1">
    <dataField name="计数项:点检次数(按设备)" fld="0" subtotal="count" baseField="0" baseItem="0"/>
  </dataFields>
  <chartFormats count="1">
    <chartFormat chart="2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5" type="captionNotEqual" evalOrder="-1" id="4" stringValue1="">
      <autoFilter ref="A1">
        <filterColumn colId="0">
          <customFilters>
            <customFilter operator="notEqual" val=" "/>
          </customFilters>
        </filterColumn>
      </autoFilter>
    </filter>
  </filters>
</pivotTableDefinition>
</file>

<file path=xl/pivotTables/pivotTable36.xml><?xml version="1.0" encoding="utf-8"?>
<pivotTableDefinition xmlns="http://schemas.openxmlformats.org/spreadsheetml/2006/main" name="点检分析2" cacheId="3" applyNumberFormats="0" applyBorderFormats="0" applyFontFormats="0" applyPatternFormats="0" applyAlignmentFormats="0" applyWidthHeightFormats="1" dataCaption="值" updatedVersion="3" minRefreshableVersion="3" asteriskTotals="1" useAutoFormatting="1" itemPrintTitles="1" createdVersion="4" indent="0" compact="0" compactData="0" gridDropZones="1" multipleFieldFilters="0" chartFormat="28">
  <location ref="A1:B3" firstHeaderRow="2" firstDataRow="2" firstDataCol="1"/>
  <pivotFields count="12"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axis="axisRow" compact="0" outline="0" showAll="0">
      <items count="4">
        <item m="1" x="2"/>
        <item m="1" x="1"/>
        <item h="1"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</pivotFields>
  <rowFields count="1">
    <field x="7"/>
  </rowFields>
  <rowItems count="1">
    <i t="grand">
      <x/>
    </i>
  </rowItems>
  <colItems count="1">
    <i/>
  </colItems>
  <dataFields count="1">
    <dataField name="计数项:点检次数(按设备)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7.xml><?xml version="1.0" encoding="utf-8"?>
<pivotTableDefinition xmlns="http://schemas.openxmlformats.org/spreadsheetml/2006/main" name="点检分析3" cacheId="3" applyNumberFormats="0" applyBorderFormats="0" applyFontFormats="0" applyPatternFormats="0" applyAlignmentFormats="0" applyWidthHeightFormats="1" dataCaption="值" updatedVersion="3" minRefreshableVersion="3" asteriskTotals="1" useAutoFormatting="1" itemPrintTitles="1" createdVersion="4" indent="0" compact="0" compactData="0" gridDropZones="1" multipleFieldFilters="0" chartFormat="5">
  <location ref="A3:E5" firstHeaderRow="2" firstDataRow="2" firstDataCol="4" rowPageCount="1" colPageCount="1"/>
  <pivotFields count="12">
    <pivotField dataField="1"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m="1" x="2"/>
        <item m="1" x="3"/>
        <item m="1" x="1"/>
      </items>
    </pivotField>
    <pivotField axis="axisPage" compact="0" outline="0" multipleItemSelectionAllowed="1" showAll="0">
      <items count="4">
        <item m="1" x="2"/>
        <item h="1" m="1" x="1"/>
        <item h="1" x="0"/>
        <item t="default"/>
      </items>
    </pivotField>
    <pivotField axis="axisRow" compact="0" outline="0" showAll="0" sortType="descending" defaultSubtotal="0">
      <items count="12">
        <item x="0"/>
        <item m="1" x="6"/>
        <item m="1" x="4"/>
        <item m="1" x="7"/>
        <item m="1" x="5"/>
        <item m="1" x="3"/>
        <item m="1" x="11"/>
        <item m="1" x="8"/>
        <item m="1" x="10"/>
        <item m="1" x="1"/>
        <item m="1" x="9"/>
        <item m="1"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axis="axisRow" compact="0" outline="0" showAll="0" defaultSubtotal="0">
      <items count="219">
        <item x="0"/>
        <item m="1" x="130"/>
        <item m="1" x="179"/>
        <item m="1" x="175"/>
        <item m="1" x="180"/>
        <item m="1" x="209"/>
        <item m="1" x="3"/>
        <item m="1" x="203"/>
        <item m="1" x="186"/>
        <item m="1" x="187"/>
        <item m="1" x="207"/>
        <item m="1" x="208"/>
        <item m="1" x="140"/>
        <item m="1" x="122"/>
        <item m="1" x="85"/>
        <item m="1" x="38"/>
        <item m="1" x="97"/>
        <item m="1" x="62"/>
        <item m="1" x="1"/>
        <item m="1" x="93"/>
        <item m="1" x="147"/>
        <item m="1" x="64"/>
        <item m="1" x="216"/>
        <item m="1" x="132"/>
        <item m="1" x="92"/>
        <item m="1" x="94"/>
        <item m="1" x="185"/>
        <item m="1" x="6"/>
        <item m="1" x="7"/>
        <item m="1" x="75"/>
        <item m="1" x="193"/>
        <item m="1" x="215"/>
        <item m="1" x="142"/>
        <item m="1" x="159"/>
        <item m="1" x="211"/>
        <item m="1" x="131"/>
        <item m="1" x="24"/>
        <item m="1" x="14"/>
        <item m="1" x="162"/>
        <item m="1" x="163"/>
        <item m="1" x="112"/>
        <item m="1" x="123"/>
        <item m="1" x="55"/>
        <item m="1" x="134"/>
        <item m="1" x="189"/>
        <item m="1" x="59"/>
        <item m="1" x="25"/>
        <item m="1" x="153"/>
        <item m="1" x="83"/>
        <item m="1" x="23"/>
        <item m="1" x="144"/>
        <item m="1" x="160"/>
        <item m="1" x="84"/>
        <item m="1" x="104"/>
        <item m="1" x="195"/>
        <item m="1" x="135"/>
        <item m="1" x="5"/>
        <item m="1" x="110"/>
        <item m="1" x="200"/>
        <item m="1" x="8"/>
        <item m="1" x="32"/>
        <item m="1" x="70"/>
        <item m="1" x="27"/>
        <item m="1" x="115"/>
        <item m="1" x="66"/>
        <item m="1" x="26"/>
        <item m="1" x="57"/>
        <item m="1" x="58"/>
        <item m="1" x="52"/>
        <item m="1" x="68"/>
        <item m="1" x="114"/>
        <item m="1" x="69"/>
        <item m="1" x="151"/>
        <item m="1" x="126"/>
        <item m="1" x="76"/>
        <item m="1" x="103"/>
        <item m="1" x="176"/>
        <item m="1" x="17"/>
        <item m="1" x="102"/>
        <item m="1" x="146"/>
        <item m="1" x="155"/>
        <item m="1" x="212"/>
        <item m="1" x="47"/>
        <item m="1" x="214"/>
        <item m="1" x="19"/>
        <item m="1" x="40"/>
        <item m="1" x="100"/>
        <item m="1" x="71"/>
        <item m="1" x="198"/>
        <item m="1" x="164"/>
        <item m="1" x="37"/>
        <item m="1" x="165"/>
        <item m="1" x="154"/>
        <item m="1" x="199"/>
        <item m="1" x="15"/>
        <item m="1" x="60"/>
        <item m="1" x="206"/>
        <item m="1" x="80"/>
        <item m="1" x="125"/>
        <item m="1" x="65"/>
        <item m="1" x="96"/>
        <item m="1" x="82"/>
        <item m="1" x="2"/>
        <item m="1" x="50"/>
        <item m="1" x="107"/>
        <item m="1" x="16"/>
        <item m="1" x="45"/>
        <item m="1" x="74"/>
        <item m="1" x="63"/>
        <item m="1" x="46"/>
        <item m="1" x="117"/>
        <item m="1" x="177"/>
        <item m="1" x="138"/>
        <item m="1" x="108"/>
        <item m="1" x="196"/>
        <item m="1" x="210"/>
        <item m="1" x="22"/>
        <item m="1" x="105"/>
        <item m="1" x="67"/>
        <item m="1" x="137"/>
        <item m="1" x="156"/>
        <item m="1" x="51"/>
        <item m="1" x="42"/>
        <item m="1" x="148"/>
        <item m="1" x="20"/>
        <item m="1" x="113"/>
        <item m="1" x="78"/>
        <item m="1" x="61"/>
        <item m="1" x="28"/>
        <item m="1" x="171"/>
        <item m="1" x="56"/>
        <item m="1" x="158"/>
        <item m="1" x="139"/>
        <item m="1" x="48"/>
        <item m="1" x="89"/>
        <item m="1" x="188"/>
        <item m="1" x="106"/>
        <item m="1" x="87"/>
        <item m="1" x="218"/>
        <item m="1" x="33"/>
        <item m="1" x="95"/>
        <item m="1" x="118"/>
        <item m="1" x="124"/>
        <item m="1" x="141"/>
        <item m="1" x="143"/>
        <item m="1" x="157"/>
        <item m="1" x="11"/>
        <item m="1" x="192"/>
        <item m="1" x="120"/>
        <item m="1" x="128"/>
        <item m="1" x="119"/>
        <item m="1" x="86"/>
        <item m="1" x="99"/>
        <item m="1" x="173"/>
        <item m="1" x="129"/>
        <item m="1" x="98"/>
        <item m="1" x="204"/>
        <item m="1" x="35"/>
        <item m="1" x="150"/>
        <item m="1" x="79"/>
        <item m="1" x="43"/>
        <item m="1" x="21"/>
        <item m="1" x="168"/>
        <item m="1" x="182"/>
        <item m="1" x="149"/>
        <item m="1" x="54"/>
        <item m="1" x="31"/>
        <item m="1" x="13"/>
        <item m="1" x="166"/>
        <item m="1" x="77"/>
        <item m="1" x="72"/>
        <item m="1" x="34"/>
        <item m="1" x="90"/>
        <item m="1" x="213"/>
        <item m="1" x="133"/>
        <item m="1" x="178"/>
        <item m="1" x="136"/>
        <item m="1" x="12"/>
        <item m="1" x="41"/>
        <item m="1" x="49"/>
        <item m="1" x="205"/>
        <item m="1" x="88"/>
        <item m="1" x="30"/>
        <item m="1" x="152"/>
        <item m="1" x="161"/>
        <item m="1" x="81"/>
        <item m="1" x="111"/>
        <item m="1" x="116"/>
        <item m="1" x="172"/>
        <item m="1" x="169"/>
        <item m="1" x="190"/>
        <item m="1" x="101"/>
        <item m="1" x="36"/>
        <item m="1" x="73"/>
        <item m="1" x="9"/>
        <item m="1" x="44"/>
        <item m="1" x="53"/>
        <item m="1" x="109"/>
        <item m="1" x="167"/>
        <item m="1" x="202"/>
        <item m="1" x="201"/>
        <item m="1" x="127"/>
        <item m="1" x="181"/>
        <item m="1" x="4"/>
        <item m="1" x="194"/>
        <item m="1" x="39"/>
        <item m="1" x="10"/>
        <item m="1" x="18"/>
        <item m="1" x="145"/>
        <item m="1" x="183"/>
        <item m="1" x="121"/>
        <item m="1" x="29"/>
        <item m="1" x="217"/>
        <item m="1" x="174"/>
        <item m="1" x="184"/>
        <item m="1" x="170"/>
        <item m="1" x="91"/>
        <item m="1" x="197"/>
        <item m="1" x="191"/>
      </items>
    </pivotField>
    <pivotField axis="axisRow" compact="0" outline="0" showAll="0" sortType="descending" defaultSubtotal="0">
      <items count="8">
        <item x="0"/>
        <item m="1" x="7"/>
        <item m="1" x="4"/>
        <item m="1" x="5"/>
        <item m="1" x="6"/>
        <item m="1" x="3"/>
        <item m="1" x="1"/>
        <item m="1" x="2"/>
      </items>
    </pivotField>
  </pivotFields>
  <rowFields count="4">
    <field x="11"/>
    <field x="8"/>
    <field x="10"/>
    <field x="6"/>
  </rowFields>
  <rowItems count="1">
    <i t="grand">
      <x/>
    </i>
  </rowItems>
  <colItems count="1">
    <i/>
  </colItems>
  <pageFields count="1">
    <pageField fld="7" hier="-1"/>
  </pageFields>
  <dataFields count="1">
    <dataField name="计数项:点检次数(按设备)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8.xml><?xml version="1.0" encoding="utf-8"?>
<pivotTableDefinition xmlns="http://schemas.openxmlformats.org/spreadsheetml/2006/main" name="ONCALL分析1" cacheId="2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28">
  <location ref="A3:D5" firstHeaderRow="1" firstDataRow="2" firstDataCol="1" rowPageCount="1" colPageCount="1"/>
  <pivotFields count="15">
    <pivotField showAll="0"/>
    <pivotField axis="axisPage" multipleItemSelectionAllowed="1" showAll="0">
      <items count="4">
        <item m="1" x="1"/>
        <item h="1" x="0"/>
        <item h="1" m="1" x="2"/>
        <item t="default"/>
      </items>
    </pivotField>
    <pivotField showAll="0"/>
    <pivotField showAll="0"/>
    <pivotField showAll="0"/>
    <pivotField axis="axisRow" showAll="0" sortType="ascending" defaultSubtotal="0">
      <items count="5">
        <item m="1" x="4"/>
        <item m="1" x="2"/>
        <item m="1" x="3"/>
        <item m="1" x="1"/>
        <item x="0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dataField="1" showAll="0"/>
    <pivotField dataField="1" showAll="0"/>
  </pivotFields>
  <rowFields count="1">
    <field x="5"/>
  </rowFields>
  <rowItems count="1"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计数项:On-Call次数" fld="10" subtotal="count" baseField="0" baseItem="0"/>
    <dataField name="平均值项:收电-初次对应经过时间" fld="13" subtotal="average" baseField="0" baseItem="1962792" numFmtId="179"/>
    <dataField name="平均值项:收电-完毕经过时间" fld="14" subtotal="average" baseField="0" baseItem="1962792" numFmtId="179"/>
  </dataFields>
  <formats count="2">
    <format dxfId="4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">
      <pivotArea field="5" grandRow="1" outline="0" collapsedLevelsAreSubtotals="1" axis="axisRow" fieldPosition="0">
        <references count="1">
          <reference field="4294967294" count="2" selected="0">
            <x v="1"/>
            <x v="2"/>
          </reference>
        </references>
      </pivotArea>
    </format>
  </formats>
  <chartFormats count="3">
    <chartFormat chart="22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9.xml><?xml version="1.0" encoding="utf-8"?>
<pivotTableDefinition xmlns="http://schemas.openxmlformats.org/spreadsheetml/2006/main" name="ONCALL分析2" cacheId="2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4">
  <location ref="A3:G5" firstHeaderRow="2" firstDataRow="2" firstDataCol="6"/>
  <pivotFields count="15">
    <pivotField dataField="1" compact="0" outline="0" showAll="0"/>
    <pivotField axis="axisRow" compact="0" outline="0" multipleItemSelectionAllowed="1" showAll="0" defaultSubtotal="0">
      <items count="3">
        <item m="1" x="1"/>
        <item h="1" x="0"/>
        <item h="1" m="1" x="2"/>
      </items>
    </pivotField>
    <pivotField compact="0" outline="0" showAll="0"/>
    <pivotField axis="axisRow" compact="0" outline="0" showAll="0" defaultSubtotal="0">
      <items count="3">
        <item x="0"/>
        <item m="1" x="2"/>
        <item m="1" x="1"/>
      </items>
    </pivotField>
    <pivotField axis="axisRow" compact="0" outline="0" showAll="0" sortType="descending" defaultSubtotal="0">
      <items count="6">
        <item x="0"/>
        <item m="1" x="4"/>
        <item m="1" x="1"/>
        <item m="1" x="3"/>
        <item m="1" x="2"/>
        <item m="1" x="5"/>
      </items>
    </pivotField>
    <pivotField compact="0" outline="0" showAll="0" defaultSubtotal="0"/>
    <pivotField axis="axisRow" compact="0" outline="0" showAll="0" defaultSubtotal="0">
      <items count="4">
        <item x="0"/>
        <item m="1" x="3"/>
        <item m="1" x="1"/>
        <item m="1" x="2"/>
      </items>
    </pivotField>
    <pivotField compact="0" outline="0" showAll="0"/>
    <pivotField compact="0" outline="0" showAll="0"/>
    <pivotField axis="axisRow" compact="0" outline="0" showAll="0" sortType="descending" defaultSubtotal="0">
      <items count="5">
        <item x="0"/>
        <item m="1" x="3"/>
        <item m="1" x="1"/>
        <item m="1" x="2"/>
        <item m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/>
    <pivotField axis="axisRow" compact="0" outline="0" showAll="0" defaultSubtotal="0">
      <items count="7">
        <item x="0"/>
        <item m="1" x="3"/>
        <item m="1" x="4"/>
        <item m="1" x="2"/>
        <item m="1" x="6"/>
        <item m="1" x="5"/>
        <item m="1" x="1"/>
      </items>
    </pivotField>
    <pivotField compact="0" outline="0" showAll="0"/>
    <pivotField compact="0" outline="0" showAll="0"/>
  </pivotFields>
  <rowFields count="6">
    <field x="1"/>
    <field x="4"/>
    <field x="9"/>
    <field x="12"/>
    <field x="3"/>
    <field x="6"/>
  </rowFields>
  <rowItems count="1">
    <i t="grand">
      <x/>
    </i>
  </rowItems>
  <colItems count="1">
    <i/>
  </colItems>
  <dataFields count="1">
    <dataField name="计数项:On-Call：On-Call_ID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40.xml><?xml version="1.0" encoding="utf-8"?>
<pivotTableDefinition xmlns="http://schemas.openxmlformats.org/spreadsheetml/2006/main" name="CIC分析1" cacheId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compact="0" compactData="0" gridDropZones="1" multipleFieldFilters="0" chartFormat="1">
  <location ref="A1:L3" firstHeaderRow="2" firstDataRow="2" firstDataCol="6"/>
  <pivotFields count="6">
    <pivotField axis="axisRow" compact="0" outline="0" showAll="0" sortType="descending" defaultSubtotal="0">
      <items count="3">
        <item x="0"/>
        <item m="1" x="2"/>
        <item m="1" x="1"/>
      </items>
    </pivotField>
    <pivotField axis="axisRow" compact="0" outline="0" showAll="0" defaultSubtotal="0">
      <items count="3">
        <item m="1" x="1"/>
        <item x="0"/>
        <item m="1" x="2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3">
        <item h="1" x="0"/>
        <item m="1" x="2"/>
        <item m="1" x="1"/>
      </items>
    </pivotField>
    <pivotField axis="axisRow" compact="0" outline="0" showAll="0" defaultSubtotal="0">
      <items count="3">
        <item x="0"/>
        <item m="1" x="2"/>
        <item m="1" x="1"/>
      </items>
    </pivotField>
    <pivotField axis="axisRow" compact="0" outline="0" showAll="0">
      <items count="4">
        <item x="0"/>
        <item m="1" x="2"/>
        <item m="1" x="1"/>
        <item t="default"/>
      </items>
    </pivotField>
  </pivotFields>
  <rowFields count="6">
    <field x="0"/>
    <field x="1"/>
    <field x="2"/>
    <field x="3"/>
    <field x="4"/>
    <field x="5"/>
  </rowFields>
  <rowItems count="1"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41.xml><?xml version="1.0" encoding="utf-8"?>
<pivotTableDefinition xmlns="http://schemas.openxmlformats.org/spreadsheetml/2006/main" name="病人数分析1" cacheId="0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32">
  <location ref="A3:B5" firstHeaderRow="1" firstDataRow="2" firstDataCol="1" rowPageCount="1" colPageCount="1"/>
  <pivotFields count="37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axis="axisPage" showAll="0">
      <items count="3">
        <item x="0"/>
        <item m="1" x="1"/>
        <item t="default"/>
      </items>
    </pivotField>
    <pivotField axis="axisRow" showAll="0">
      <items count="9">
        <item h="1" x="0"/>
        <item m="1" x="5"/>
        <item m="1" x="3"/>
        <item m="1" x="2"/>
        <item m="1" x="6"/>
        <item m="1" x="4"/>
        <item m="1" x="7"/>
        <item m="1" x="1"/>
        <item t="default"/>
      </items>
    </pivotField>
    <pivotField axis="axisCol" showAll="0">
      <items count="4">
        <item m="1" x="1"/>
        <item m="1" x="2"/>
        <item x="0"/>
        <item t="default"/>
      </items>
    </pivotField>
  </pivotFields>
  <rowFields count="1">
    <field x="35"/>
  </rowFields>
  <rowItems count="1">
    <i t="grand">
      <x/>
    </i>
  </rowItems>
  <colFields count="1">
    <field x="36"/>
  </colFields>
  <colItems count="1">
    <i t="grand">
      <x/>
    </i>
  </colItems>
  <pageFields count="1">
    <pageField fld="34" hier="-1"/>
  </pageFields>
  <dataFields count="1">
    <dataField name="求和项:病人总数" fld="0" baseField="0" baseItem="1242344"/>
  </dataFields>
  <chartFormats count="1">
    <chartFormat chart="2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2.xml><?xml version="1.0" encoding="utf-8"?>
<pivotTableDefinition xmlns="http://schemas.openxmlformats.org/spreadsheetml/2006/main" name="病人数分析2" cacheId="0" dataOnRows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7">
  <location ref="A4:B14" firstHeaderRow="1" firstDataRow="2" firstDataCol="1" rowPageCount="1" colPageCount="1"/>
  <pivotFields count="37">
    <pivotField showAll="0"/>
    <pivotField showAll="0"/>
    <pivotField showAll="0"/>
    <pivotField dataField="1" showAll="0"/>
    <pivotField dataField="1"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Page" multipleItemSelectionAllowed="1" showAll="0" defaultSubtotal="0">
      <items count="3">
        <item h="1" m="1" x="1"/>
        <item m="1" x="2"/>
        <item h="1" x="0"/>
      </items>
    </pivotField>
    <pivotField multipleItemSelectionAllowed="1" showAll="0"/>
    <pivotField showAll="0"/>
    <pivotField axis="axisCol" showAll="0">
      <items count="4">
        <item m="1" x="1"/>
        <item m="1" x="2"/>
        <item x="0"/>
        <item t="default"/>
      </items>
    </pivotField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Fields count="1">
    <field x="36"/>
  </colFields>
  <colItems count="1">
    <i t="grand">
      <x/>
    </i>
  </colItems>
  <pageFields count="1">
    <pageField fld="33" hier="-1"/>
  </pageFields>
  <dataFields count="9">
    <dataField name="求和项:胃镜：ESD (检查数)" fld="3" baseField="33" baseItem="0"/>
    <dataField name="计数项:小肠检查累计" fld="10" subtotal="count" baseField="0" baseItem="0"/>
    <dataField name="求和项:肠镜：ESD（检查数）" fld="7" baseField="33" baseItem="0"/>
    <dataField name="求和项:胃镜：EUS (检查数)" fld="4" baseField="33" baseItem="0"/>
    <dataField name="求和项:肠镜：EUS（检查数）" fld="8" baseField="33" baseItem="0"/>
    <dataField name="求和项:ERCP累计" fld="9" baseField="33" baseItem="0"/>
    <dataField name="计数项:小腸：胶囊（检查数）" fld="11" subtotal="count" baseField="0" baseItem="0"/>
    <dataField name="计数项:支气管：EBUS-GS（检查数）" fld="13" subtotal="count" baseField="0" baseItem="0"/>
    <dataField name="计数项:支气管：EBUS-TBNA（检查数）" fld="14" subtotal="count" baseField="0" baseItem="0"/>
  </dataFields>
  <chartFormats count="4"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36" count="1" selected="0">
            <x v="1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0"/>
          </reference>
          <reference field="36" count="1" selected="0">
            <x v="0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2"/>
          </reference>
          <reference field="36" count="1" selected="0">
            <x v="1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2"/>
          </reference>
          <reference field="3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3.xml><?xml version="1.0" encoding="utf-8"?>
<pivotTableDefinition xmlns="http://schemas.openxmlformats.org/spreadsheetml/2006/main" name="病人数分析3" cacheId="0" dataOnRows="1" applyNumberFormats="0" applyBorderFormats="0" applyFontFormats="0" applyPatternFormats="0" applyAlignmentFormats="0" applyWidthHeightFormats="1" dataCaption="值" updatedVersion="3" minRefreshableVersion="3" useAutoFormatting="1" itemPrintTitles="1" createdVersion="4" indent="0" outline="1" outlineData="1" multipleFieldFilters="0" chartFormat="7">
  <location ref="A4:B21" firstHeaderRow="1" firstDataRow="2" firstDataCol="1" rowPageCount="1" colPageCount="1"/>
  <pivotFields count="3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 defaultSubtotal="0"/>
    <pivotField dataField="1" showAll="0" defaultSubtota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 defaultSubtotal="0"/>
    <pivotField showAll="0" defaultSubtotal="0"/>
    <pivotField axis="axisPage" multipleItemSelectionAllowed="1" showAll="0" defaultSubtotal="0">
      <items count="3">
        <item h="1" m="1" x="1"/>
        <item m="1" x="2"/>
        <item h="1" x="0"/>
      </items>
    </pivotField>
    <pivotField multipleItemSelectionAllowed="1" showAll="0"/>
    <pivotField showAll="0"/>
    <pivotField axis="axisCol" showAll="0">
      <items count="4">
        <item m="1" x="1"/>
        <item m="1" x="2"/>
        <item x="0"/>
        <item t="default"/>
      </items>
    </pivotField>
  </pivotFields>
  <rowFields count="1">
    <field x="-2"/>
  </rowFields>
  <row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rowItems>
  <colFields count="1">
    <field x="36"/>
  </colFields>
  <colItems count="1">
    <i t="grand">
      <x/>
    </i>
  </colItems>
  <pageFields count="1">
    <pageField fld="33" hier="-1"/>
  </pageFields>
  <dataFields count="16">
    <dataField name="求和项:普外科开腹手术累计" fld="16" baseField="36" baseItem="1"/>
    <dataField name="求和项:妇科腹腔镜手术累计" fld="25" baseField="36" baseItem="1"/>
    <dataField name="求和项:妇科开腹手术累计" fld="24" baseField="36" baseItem="1"/>
    <dataField name="求和项:普外科腹腔镜手术累计" fld="15" baseField="36" baseItem="1"/>
    <dataField name="求和项:妇科其他手术累计" fld="26" baseField="36" baseItem="1"/>
    <dataField name="求和项:妇科检查累计" fld="27" baseField="36" baseItem="1"/>
    <dataField name="求和项:耳鼻喉科手术累计" fld="28" baseField="36" baseItem="1"/>
    <dataField name="求和项:泌尿科检查累计" fld="23" baseField="36" baseItem="1"/>
    <dataField name="求和项:胸外科手术累计" fld="18" baseField="36" baseItem="1"/>
    <dataField name="求和项:胆道鏡检查累计" fld="19" baseField="36" baseItem="1"/>
    <dataField name="求和项:耳鼻喉科检查累计" fld="29" baseField="36" baseItem="1"/>
    <dataField name="求和项:普外科其他手术累计" fld="17" baseField="36" baseItem="1"/>
    <dataField name="求和项:泌尿科其他手术累计" fld="22" baseField="36" baseItem="1"/>
    <dataField name="求和项:其他：手术(手术数)" fld="30" baseField="36" baseItem="1"/>
    <dataField name="求和项:泌尿科开腹手术累计" fld="20" baseField="36" baseItem="1"/>
    <dataField name="求和项:泌尿科腹腔镜手术累计" fld="21" baseField="36" baseItem="1"/>
  </dataField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Report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Report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Report" preserveFormatting="0" connectionId="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Report" preserveFormatting="0" connectionId="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Report" preserveFormatting="0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Report" preserveFormatting="0" connectionId="8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Report" preserveFormatting="0" connectionId="9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Report" preserveFormatting="0" connectionId="10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Report" preserveFormatting="0" connectionId="1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Report" preserveFormatting="0" connectionId="12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Report" preserveFormatting="0" connectionId="1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Report" preserveFormatting="0" connectionId="3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Report" preserveFormatting="0" connectionId="4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8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9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0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1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2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1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1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1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7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18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20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2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22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23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4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ivotTable" Target="../pivotTables/pivotTable25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ivotTable" Target="../pivotTables/pivotTable26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27.x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28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29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0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ivotTable" Target="../pivotTables/pivotTable31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2.x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33.x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34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ivotTable" Target="../pivotTables/pivotTable35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ivotTable" Target="../pivotTables/pivotTable36.xml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37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38.xml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39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40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ivotTable" Target="../pivotTables/pivotTable41.xml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42.xml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4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9"/>
  <dimension ref="A1:H28"/>
  <sheetViews>
    <sheetView workbookViewId="0">
      <selection activeCell="A2" sqref="A2"/>
    </sheetView>
  </sheetViews>
  <sheetFormatPr defaultRowHeight="13.5"/>
  <cols>
    <col min="1" max="1" width="34.125" style="231" bestFit="1" customWidth="1"/>
    <col min="2" max="2" width="23.625" style="230" customWidth="1"/>
    <col min="3" max="3" width="9" style="231"/>
    <col min="4" max="4" width="15.25" style="231" customWidth="1"/>
    <col min="5" max="5" width="22.375" style="231" customWidth="1"/>
    <col min="6" max="6" width="8.125" style="231" bestFit="1" customWidth="1"/>
    <col min="7" max="7" width="12.375" style="231" customWidth="1"/>
    <col min="8" max="8" width="86.375" style="231" customWidth="1"/>
    <col min="9" max="256" width="9" style="231"/>
    <col min="257" max="257" width="34.125" style="231" bestFit="1" customWidth="1"/>
    <col min="258" max="258" width="23.625" style="231" customWidth="1"/>
    <col min="259" max="259" width="9" style="231"/>
    <col min="260" max="260" width="15.25" style="231" customWidth="1"/>
    <col min="261" max="261" width="22.375" style="231" customWidth="1"/>
    <col min="262" max="262" width="13.5" style="231" customWidth="1"/>
    <col min="263" max="263" width="12.125" style="231" bestFit="1" customWidth="1"/>
    <col min="264" max="264" width="68.5" style="231" customWidth="1"/>
    <col min="265" max="512" width="9" style="231"/>
    <col min="513" max="513" width="34.125" style="231" bestFit="1" customWidth="1"/>
    <col min="514" max="514" width="23.625" style="231" customWidth="1"/>
    <col min="515" max="515" width="9" style="231"/>
    <col min="516" max="516" width="15.25" style="231" customWidth="1"/>
    <col min="517" max="517" width="22.375" style="231" customWidth="1"/>
    <col min="518" max="518" width="13.5" style="231" customWidth="1"/>
    <col min="519" max="519" width="12.125" style="231" bestFit="1" customWidth="1"/>
    <col min="520" max="520" width="68.5" style="231" customWidth="1"/>
    <col min="521" max="768" width="9" style="231"/>
    <col min="769" max="769" width="34.125" style="231" bestFit="1" customWidth="1"/>
    <col min="770" max="770" width="23.625" style="231" customWidth="1"/>
    <col min="771" max="771" width="9" style="231"/>
    <col min="772" max="772" width="15.25" style="231" customWidth="1"/>
    <col min="773" max="773" width="22.375" style="231" customWidth="1"/>
    <col min="774" max="774" width="13.5" style="231" customWidth="1"/>
    <col min="775" max="775" width="12.125" style="231" bestFit="1" customWidth="1"/>
    <col min="776" max="776" width="68.5" style="231" customWidth="1"/>
    <col min="777" max="1024" width="9" style="231"/>
    <col min="1025" max="1025" width="34.125" style="231" bestFit="1" customWidth="1"/>
    <col min="1026" max="1026" width="23.625" style="231" customWidth="1"/>
    <col min="1027" max="1027" width="9" style="231"/>
    <col min="1028" max="1028" width="15.25" style="231" customWidth="1"/>
    <col min="1029" max="1029" width="22.375" style="231" customWidth="1"/>
    <col min="1030" max="1030" width="13.5" style="231" customWidth="1"/>
    <col min="1031" max="1031" width="12.125" style="231" bestFit="1" customWidth="1"/>
    <col min="1032" max="1032" width="68.5" style="231" customWidth="1"/>
    <col min="1033" max="1280" width="9" style="231"/>
    <col min="1281" max="1281" width="34.125" style="231" bestFit="1" customWidth="1"/>
    <col min="1282" max="1282" width="23.625" style="231" customWidth="1"/>
    <col min="1283" max="1283" width="9" style="231"/>
    <col min="1284" max="1284" width="15.25" style="231" customWidth="1"/>
    <col min="1285" max="1285" width="22.375" style="231" customWidth="1"/>
    <col min="1286" max="1286" width="13.5" style="231" customWidth="1"/>
    <col min="1287" max="1287" width="12.125" style="231" bestFit="1" customWidth="1"/>
    <col min="1288" max="1288" width="68.5" style="231" customWidth="1"/>
    <col min="1289" max="1536" width="9" style="231"/>
    <col min="1537" max="1537" width="34.125" style="231" bestFit="1" customWidth="1"/>
    <col min="1538" max="1538" width="23.625" style="231" customWidth="1"/>
    <col min="1539" max="1539" width="9" style="231"/>
    <col min="1540" max="1540" width="15.25" style="231" customWidth="1"/>
    <col min="1541" max="1541" width="22.375" style="231" customWidth="1"/>
    <col min="1542" max="1542" width="13.5" style="231" customWidth="1"/>
    <col min="1543" max="1543" width="12.125" style="231" bestFit="1" customWidth="1"/>
    <col min="1544" max="1544" width="68.5" style="231" customWidth="1"/>
    <col min="1545" max="1792" width="9" style="231"/>
    <col min="1793" max="1793" width="34.125" style="231" bestFit="1" customWidth="1"/>
    <col min="1794" max="1794" width="23.625" style="231" customWidth="1"/>
    <col min="1795" max="1795" width="9" style="231"/>
    <col min="1796" max="1796" width="15.25" style="231" customWidth="1"/>
    <col min="1797" max="1797" width="22.375" style="231" customWidth="1"/>
    <col min="1798" max="1798" width="13.5" style="231" customWidth="1"/>
    <col min="1799" max="1799" width="12.125" style="231" bestFit="1" customWidth="1"/>
    <col min="1800" max="1800" width="68.5" style="231" customWidth="1"/>
    <col min="1801" max="2048" width="9" style="231"/>
    <col min="2049" max="2049" width="34.125" style="231" bestFit="1" customWidth="1"/>
    <col min="2050" max="2050" width="23.625" style="231" customWidth="1"/>
    <col min="2051" max="2051" width="9" style="231"/>
    <col min="2052" max="2052" width="15.25" style="231" customWidth="1"/>
    <col min="2053" max="2053" width="22.375" style="231" customWidth="1"/>
    <col min="2054" max="2054" width="13.5" style="231" customWidth="1"/>
    <col min="2055" max="2055" width="12.125" style="231" bestFit="1" customWidth="1"/>
    <col min="2056" max="2056" width="68.5" style="231" customWidth="1"/>
    <col min="2057" max="2304" width="9" style="231"/>
    <col min="2305" max="2305" width="34.125" style="231" bestFit="1" customWidth="1"/>
    <col min="2306" max="2306" width="23.625" style="231" customWidth="1"/>
    <col min="2307" max="2307" width="9" style="231"/>
    <col min="2308" max="2308" width="15.25" style="231" customWidth="1"/>
    <col min="2309" max="2309" width="22.375" style="231" customWidth="1"/>
    <col min="2310" max="2310" width="13.5" style="231" customWidth="1"/>
    <col min="2311" max="2311" width="12.125" style="231" bestFit="1" customWidth="1"/>
    <col min="2312" max="2312" width="68.5" style="231" customWidth="1"/>
    <col min="2313" max="2560" width="9" style="231"/>
    <col min="2561" max="2561" width="34.125" style="231" bestFit="1" customWidth="1"/>
    <col min="2562" max="2562" width="23.625" style="231" customWidth="1"/>
    <col min="2563" max="2563" width="9" style="231"/>
    <col min="2564" max="2564" width="15.25" style="231" customWidth="1"/>
    <col min="2565" max="2565" width="22.375" style="231" customWidth="1"/>
    <col min="2566" max="2566" width="13.5" style="231" customWidth="1"/>
    <col min="2567" max="2567" width="12.125" style="231" bestFit="1" customWidth="1"/>
    <col min="2568" max="2568" width="68.5" style="231" customWidth="1"/>
    <col min="2569" max="2816" width="9" style="231"/>
    <col min="2817" max="2817" width="34.125" style="231" bestFit="1" customWidth="1"/>
    <col min="2818" max="2818" width="23.625" style="231" customWidth="1"/>
    <col min="2819" max="2819" width="9" style="231"/>
    <col min="2820" max="2820" width="15.25" style="231" customWidth="1"/>
    <col min="2821" max="2821" width="22.375" style="231" customWidth="1"/>
    <col min="2822" max="2822" width="13.5" style="231" customWidth="1"/>
    <col min="2823" max="2823" width="12.125" style="231" bestFit="1" customWidth="1"/>
    <col min="2824" max="2824" width="68.5" style="231" customWidth="1"/>
    <col min="2825" max="3072" width="9" style="231"/>
    <col min="3073" max="3073" width="34.125" style="231" bestFit="1" customWidth="1"/>
    <col min="3074" max="3074" width="23.625" style="231" customWidth="1"/>
    <col min="3075" max="3075" width="9" style="231"/>
    <col min="3076" max="3076" width="15.25" style="231" customWidth="1"/>
    <col min="3077" max="3077" width="22.375" style="231" customWidth="1"/>
    <col min="3078" max="3078" width="13.5" style="231" customWidth="1"/>
    <col min="3079" max="3079" width="12.125" style="231" bestFit="1" customWidth="1"/>
    <col min="3080" max="3080" width="68.5" style="231" customWidth="1"/>
    <col min="3081" max="3328" width="9" style="231"/>
    <col min="3329" max="3329" width="34.125" style="231" bestFit="1" customWidth="1"/>
    <col min="3330" max="3330" width="23.625" style="231" customWidth="1"/>
    <col min="3331" max="3331" width="9" style="231"/>
    <col min="3332" max="3332" width="15.25" style="231" customWidth="1"/>
    <col min="3333" max="3333" width="22.375" style="231" customWidth="1"/>
    <col min="3334" max="3334" width="13.5" style="231" customWidth="1"/>
    <col min="3335" max="3335" width="12.125" style="231" bestFit="1" customWidth="1"/>
    <col min="3336" max="3336" width="68.5" style="231" customWidth="1"/>
    <col min="3337" max="3584" width="9" style="231"/>
    <col min="3585" max="3585" width="34.125" style="231" bestFit="1" customWidth="1"/>
    <col min="3586" max="3586" width="23.625" style="231" customWidth="1"/>
    <col min="3587" max="3587" width="9" style="231"/>
    <col min="3588" max="3588" width="15.25" style="231" customWidth="1"/>
    <col min="3589" max="3589" width="22.375" style="231" customWidth="1"/>
    <col min="3590" max="3590" width="13.5" style="231" customWidth="1"/>
    <col min="3591" max="3591" width="12.125" style="231" bestFit="1" customWidth="1"/>
    <col min="3592" max="3592" width="68.5" style="231" customWidth="1"/>
    <col min="3593" max="3840" width="9" style="231"/>
    <col min="3841" max="3841" width="34.125" style="231" bestFit="1" customWidth="1"/>
    <col min="3842" max="3842" width="23.625" style="231" customWidth="1"/>
    <col min="3843" max="3843" width="9" style="231"/>
    <col min="3844" max="3844" width="15.25" style="231" customWidth="1"/>
    <col min="3845" max="3845" width="22.375" style="231" customWidth="1"/>
    <col min="3846" max="3846" width="13.5" style="231" customWidth="1"/>
    <col min="3847" max="3847" width="12.125" style="231" bestFit="1" customWidth="1"/>
    <col min="3848" max="3848" width="68.5" style="231" customWidth="1"/>
    <col min="3849" max="4096" width="9" style="231"/>
    <col min="4097" max="4097" width="34.125" style="231" bestFit="1" customWidth="1"/>
    <col min="4098" max="4098" width="23.625" style="231" customWidth="1"/>
    <col min="4099" max="4099" width="9" style="231"/>
    <col min="4100" max="4100" width="15.25" style="231" customWidth="1"/>
    <col min="4101" max="4101" width="22.375" style="231" customWidth="1"/>
    <col min="4102" max="4102" width="13.5" style="231" customWidth="1"/>
    <col min="4103" max="4103" width="12.125" style="231" bestFit="1" customWidth="1"/>
    <col min="4104" max="4104" width="68.5" style="231" customWidth="1"/>
    <col min="4105" max="4352" width="9" style="231"/>
    <col min="4353" max="4353" width="34.125" style="231" bestFit="1" customWidth="1"/>
    <col min="4354" max="4354" width="23.625" style="231" customWidth="1"/>
    <col min="4355" max="4355" width="9" style="231"/>
    <col min="4356" max="4356" width="15.25" style="231" customWidth="1"/>
    <col min="4357" max="4357" width="22.375" style="231" customWidth="1"/>
    <col min="4358" max="4358" width="13.5" style="231" customWidth="1"/>
    <col min="4359" max="4359" width="12.125" style="231" bestFit="1" customWidth="1"/>
    <col min="4360" max="4360" width="68.5" style="231" customWidth="1"/>
    <col min="4361" max="4608" width="9" style="231"/>
    <col min="4609" max="4609" width="34.125" style="231" bestFit="1" customWidth="1"/>
    <col min="4610" max="4610" width="23.625" style="231" customWidth="1"/>
    <col min="4611" max="4611" width="9" style="231"/>
    <col min="4612" max="4612" width="15.25" style="231" customWidth="1"/>
    <col min="4613" max="4613" width="22.375" style="231" customWidth="1"/>
    <col min="4614" max="4614" width="13.5" style="231" customWidth="1"/>
    <col min="4615" max="4615" width="12.125" style="231" bestFit="1" customWidth="1"/>
    <col min="4616" max="4616" width="68.5" style="231" customWidth="1"/>
    <col min="4617" max="4864" width="9" style="231"/>
    <col min="4865" max="4865" width="34.125" style="231" bestFit="1" customWidth="1"/>
    <col min="4866" max="4866" width="23.625" style="231" customWidth="1"/>
    <col min="4867" max="4867" width="9" style="231"/>
    <col min="4868" max="4868" width="15.25" style="231" customWidth="1"/>
    <col min="4869" max="4869" width="22.375" style="231" customWidth="1"/>
    <col min="4870" max="4870" width="13.5" style="231" customWidth="1"/>
    <col min="4871" max="4871" width="12.125" style="231" bestFit="1" customWidth="1"/>
    <col min="4872" max="4872" width="68.5" style="231" customWidth="1"/>
    <col min="4873" max="5120" width="9" style="231"/>
    <col min="5121" max="5121" width="34.125" style="231" bestFit="1" customWidth="1"/>
    <col min="5122" max="5122" width="23.625" style="231" customWidth="1"/>
    <col min="5123" max="5123" width="9" style="231"/>
    <col min="5124" max="5124" width="15.25" style="231" customWidth="1"/>
    <col min="5125" max="5125" width="22.375" style="231" customWidth="1"/>
    <col min="5126" max="5126" width="13.5" style="231" customWidth="1"/>
    <col min="5127" max="5127" width="12.125" style="231" bestFit="1" customWidth="1"/>
    <col min="5128" max="5128" width="68.5" style="231" customWidth="1"/>
    <col min="5129" max="5376" width="9" style="231"/>
    <col min="5377" max="5377" width="34.125" style="231" bestFit="1" customWidth="1"/>
    <col min="5378" max="5378" width="23.625" style="231" customWidth="1"/>
    <col min="5379" max="5379" width="9" style="231"/>
    <col min="5380" max="5380" width="15.25" style="231" customWidth="1"/>
    <col min="5381" max="5381" width="22.375" style="231" customWidth="1"/>
    <col min="5382" max="5382" width="13.5" style="231" customWidth="1"/>
    <col min="5383" max="5383" width="12.125" style="231" bestFit="1" customWidth="1"/>
    <col min="5384" max="5384" width="68.5" style="231" customWidth="1"/>
    <col min="5385" max="5632" width="9" style="231"/>
    <col min="5633" max="5633" width="34.125" style="231" bestFit="1" customWidth="1"/>
    <col min="5634" max="5634" width="23.625" style="231" customWidth="1"/>
    <col min="5635" max="5635" width="9" style="231"/>
    <col min="5636" max="5636" width="15.25" style="231" customWidth="1"/>
    <col min="5637" max="5637" width="22.375" style="231" customWidth="1"/>
    <col min="5638" max="5638" width="13.5" style="231" customWidth="1"/>
    <col min="5639" max="5639" width="12.125" style="231" bestFit="1" customWidth="1"/>
    <col min="5640" max="5640" width="68.5" style="231" customWidth="1"/>
    <col min="5641" max="5888" width="9" style="231"/>
    <col min="5889" max="5889" width="34.125" style="231" bestFit="1" customWidth="1"/>
    <col min="5890" max="5890" width="23.625" style="231" customWidth="1"/>
    <col min="5891" max="5891" width="9" style="231"/>
    <col min="5892" max="5892" width="15.25" style="231" customWidth="1"/>
    <col min="5893" max="5893" width="22.375" style="231" customWidth="1"/>
    <col min="5894" max="5894" width="13.5" style="231" customWidth="1"/>
    <col min="5895" max="5895" width="12.125" style="231" bestFit="1" customWidth="1"/>
    <col min="5896" max="5896" width="68.5" style="231" customWidth="1"/>
    <col min="5897" max="6144" width="9" style="231"/>
    <col min="6145" max="6145" width="34.125" style="231" bestFit="1" customWidth="1"/>
    <col min="6146" max="6146" width="23.625" style="231" customWidth="1"/>
    <col min="6147" max="6147" width="9" style="231"/>
    <col min="6148" max="6148" width="15.25" style="231" customWidth="1"/>
    <col min="6149" max="6149" width="22.375" style="231" customWidth="1"/>
    <col min="6150" max="6150" width="13.5" style="231" customWidth="1"/>
    <col min="6151" max="6151" width="12.125" style="231" bestFit="1" customWidth="1"/>
    <col min="6152" max="6152" width="68.5" style="231" customWidth="1"/>
    <col min="6153" max="6400" width="9" style="231"/>
    <col min="6401" max="6401" width="34.125" style="231" bestFit="1" customWidth="1"/>
    <col min="6402" max="6402" width="23.625" style="231" customWidth="1"/>
    <col min="6403" max="6403" width="9" style="231"/>
    <col min="6404" max="6404" width="15.25" style="231" customWidth="1"/>
    <col min="6405" max="6405" width="22.375" style="231" customWidth="1"/>
    <col min="6406" max="6406" width="13.5" style="231" customWidth="1"/>
    <col min="6407" max="6407" width="12.125" style="231" bestFit="1" customWidth="1"/>
    <col min="6408" max="6408" width="68.5" style="231" customWidth="1"/>
    <col min="6409" max="6656" width="9" style="231"/>
    <col min="6657" max="6657" width="34.125" style="231" bestFit="1" customWidth="1"/>
    <col min="6658" max="6658" width="23.625" style="231" customWidth="1"/>
    <col min="6659" max="6659" width="9" style="231"/>
    <col min="6660" max="6660" width="15.25" style="231" customWidth="1"/>
    <col min="6661" max="6661" width="22.375" style="231" customWidth="1"/>
    <col min="6662" max="6662" width="13.5" style="231" customWidth="1"/>
    <col min="6663" max="6663" width="12.125" style="231" bestFit="1" customWidth="1"/>
    <col min="6664" max="6664" width="68.5" style="231" customWidth="1"/>
    <col min="6665" max="6912" width="9" style="231"/>
    <col min="6913" max="6913" width="34.125" style="231" bestFit="1" customWidth="1"/>
    <col min="6914" max="6914" width="23.625" style="231" customWidth="1"/>
    <col min="6915" max="6915" width="9" style="231"/>
    <col min="6916" max="6916" width="15.25" style="231" customWidth="1"/>
    <col min="6917" max="6917" width="22.375" style="231" customWidth="1"/>
    <col min="6918" max="6918" width="13.5" style="231" customWidth="1"/>
    <col min="6919" max="6919" width="12.125" style="231" bestFit="1" customWidth="1"/>
    <col min="6920" max="6920" width="68.5" style="231" customWidth="1"/>
    <col min="6921" max="7168" width="9" style="231"/>
    <col min="7169" max="7169" width="34.125" style="231" bestFit="1" customWidth="1"/>
    <col min="7170" max="7170" width="23.625" style="231" customWidth="1"/>
    <col min="7171" max="7171" width="9" style="231"/>
    <col min="7172" max="7172" width="15.25" style="231" customWidth="1"/>
    <col min="7173" max="7173" width="22.375" style="231" customWidth="1"/>
    <col min="7174" max="7174" width="13.5" style="231" customWidth="1"/>
    <col min="7175" max="7175" width="12.125" style="231" bestFit="1" customWidth="1"/>
    <col min="7176" max="7176" width="68.5" style="231" customWidth="1"/>
    <col min="7177" max="7424" width="9" style="231"/>
    <col min="7425" max="7425" width="34.125" style="231" bestFit="1" customWidth="1"/>
    <col min="7426" max="7426" width="23.625" style="231" customWidth="1"/>
    <col min="7427" max="7427" width="9" style="231"/>
    <col min="7428" max="7428" width="15.25" style="231" customWidth="1"/>
    <col min="7429" max="7429" width="22.375" style="231" customWidth="1"/>
    <col min="7430" max="7430" width="13.5" style="231" customWidth="1"/>
    <col min="7431" max="7431" width="12.125" style="231" bestFit="1" customWidth="1"/>
    <col min="7432" max="7432" width="68.5" style="231" customWidth="1"/>
    <col min="7433" max="7680" width="9" style="231"/>
    <col min="7681" max="7681" width="34.125" style="231" bestFit="1" customWidth="1"/>
    <col min="7682" max="7682" width="23.625" style="231" customWidth="1"/>
    <col min="7683" max="7683" width="9" style="231"/>
    <col min="7684" max="7684" width="15.25" style="231" customWidth="1"/>
    <col min="7685" max="7685" width="22.375" style="231" customWidth="1"/>
    <col min="7686" max="7686" width="13.5" style="231" customWidth="1"/>
    <col min="7687" max="7687" width="12.125" style="231" bestFit="1" customWidth="1"/>
    <col min="7688" max="7688" width="68.5" style="231" customWidth="1"/>
    <col min="7689" max="7936" width="9" style="231"/>
    <col min="7937" max="7937" width="34.125" style="231" bestFit="1" customWidth="1"/>
    <col min="7938" max="7938" width="23.625" style="231" customWidth="1"/>
    <col min="7939" max="7939" width="9" style="231"/>
    <col min="7940" max="7940" width="15.25" style="231" customWidth="1"/>
    <col min="7941" max="7941" width="22.375" style="231" customWidth="1"/>
    <col min="7942" max="7942" width="13.5" style="231" customWidth="1"/>
    <col min="7943" max="7943" width="12.125" style="231" bestFit="1" customWidth="1"/>
    <col min="7944" max="7944" width="68.5" style="231" customWidth="1"/>
    <col min="7945" max="8192" width="9" style="231"/>
    <col min="8193" max="8193" width="34.125" style="231" bestFit="1" customWidth="1"/>
    <col min="8194" max="8194" width="23.625" style="231" customWidth="1"/>
    <col min="8195" max="8195" width="9" style="231"/>
    <col min="8196" max="8196" width="15.25" style="231" customWidth="1"/>
    <col min="8197" max="8197" width="22.375" style="231" customWidth="1"/>
    <col min="8198" max="8198" width="13.5" style="231" customWidth="1"/>
    <col min="8199" max="8199" width="12.125" style="231" bestFit="1" customWidth="1"/>
    <col min="8200" max="8200" width="68.5" style="231" customWidth="1"/>
    <col min="8201" max="8448" width="9" style="231"/>
    <col min="8449" max="8449" width="34.125" style="231" bestFit="1" customWidth="1"/>
    <col min="8450" max="8450" width="23.625" style="231" customWidth="1"/>
    <col min="8451" max="8451" width="9" style="231"/>
    <col min="8452" max="8452" width="15.25" style="231" customWidth="1"/>
    <col min="8453" max="8453" width="22.375" style="231" customWidth="1"/>
    <col min="8454" max="8454" width="13.5" style="231" customWidth="1"/>
    <col min="8455" max="8455" width="12.125" style="231" bestFit="1" customWidth="1"/>
    <col min="8456" max="8456" width="68.5" style="231" customWidth="1"/>
    <col min="8457" max="8704" width="9" style="231"/>
    <col min="8705" max="8705" width="34.125" style="231" bestFit="1" customWidth="1"/>
    <col min="8706" max="8706" width="23.625" style="231" customWidth="1"/>
    <col min="8707" max="8707" width="9" style="231"/>
    <col min="8708" max="8708" width="15.25" style="231" customWidth="1"/>
    <col min="8709" max="8709" width="22.375" style="231" customWidth="1"/>
    <col min="8710" max="8710" width="13.5" style="231" customWidth="1"/>
    <col min="8711" max="8711" width="12.125" style="231" bestFit="1" customWidth="1"/>
    <col min="8712" max="8712" width="68.5" style="231" customWidth="1"/>
    <col min="8713" max="8960" width="9" style="231"/>
    <col min="8961" max="8961" width="34.125" style="231" bestFit="1" customWidth="1"/>
    <col min="8962" max="8962" width="23.625" style="231" customWidth="1"/>
    <col min="8963" max="8963" width="9" style="231"/>
    <col min="8964" max="8964" width="15.25" style="231" customWidth="1"/>
    <col min="8965" max="8965" width="22.375" style="231" customWidth="1"/>
    <col min="8966" max="8966" width="13.5" style="231" customWidth="1"/>
    <col min="8967" max="8967" width="12.125" style="231" bestFit="1" customWidth="1"/>
    <col min="8968" max="8968" width="68.5" style="231" customWidth="1"/>
    <col min="8969" max="9216" width="9" style="231"/>
    <col min="9217" max="9217" width="34.125" style="231" bestFit="1" customWidth="1"/>
    <col min="9218" max="9218" width="23.625" style="231" customWidth="1"/>
    <col min="9219" max="9219" width="9" style="231"/>
    <col min="9220" max="9220" width="15.25" style="231" customWidth="1"/>
    <col min="9221" max="9221" width="22.375" style="231" customWidth="1"/>
    <col min="9222" max="9222" width="13.5" style="231" customWidth="1"/>
    <col min="9223" max="9223" width="12.125" style="231" bestFit="1" customWidth="1"/>
    <col min="9224" max="9224" width="68.5" style="231" customWidth="1"/>
    <col min="9225" max="9472" width="9" style="231"/>
    <col min="9473" max="9473" width="34.125" style="231" bestFit="1" customWidth="1"/>
    <col min="9474" max="9474" width="23.625" style="231" customWidth="1"/>
    <col min="9475" max="9475" width="9" style="231"/>
    <col min="9476" max="9476" width="15.25" style="231" customWidth="1"/>
    <col min="9477" max="9477" width="22.375" style="231" customWidth="1"/>
    <col min="9478" max="9478" width="13.5" style="231" customWidth="1"/>
    <col min="9479" max="9479" width="12.125" style="231" bestFit="1" customWidth="1"/>
    <col min="9480" max="9480" width="68.5" style="231" customWidth="1"/>
    <col min="9481" max="9728" width="9" style="231"/>
    <col min="9729" max="9729" width="34.125" style="231" bestFit="1" customWidth="1"/>
    <col min="9730" max="9730" width="23.625" style="231" customWidth="1"/>
    <col min="9731" max="9731" width="9" style="231"/>
    <col min="9732" max="9732" width="15.25" style="231" customWidth="1"/>
    <col min="9733" max="9733" width="22.375" style="231" customWidth="1"/>
    <col min="9734" max="9734" width="13.5" style="231" customWidth="1"/>
    <col min="9735" max="9735" width="12.125" style="231" bestFit="1" customWidth="1"/>
    <col min="9736" max="9736" width="68.5" style="231" customWidth="1"/>
    <col min="9737" max="9984" width="9" style="231"/>
    <col min="9985" max="9985" width="34.125" style="231" bestFit="1" customWidth="1"/>
    <col min="9986" max="9986" width="23.625" style="231" customWidth="1"/>
    <col min="9987" max="9987" width="9" style="231"/>
    <col min="9988" max="9988" width="15.25" style="231" customWidth="1"/>
    <col min="9989" max="9989" width="22.375" style="231" customWidth="1"/>
    <col min="9990" max="9990" width="13.5" style="231" customWidth="1"/>
    <col min="9991" max="9991" width="12.125" style="231" bestFit="1" customWidth="1"/>
    <col min="9992" max="9992" width="68.5" style="231" customWidth="1"/>
    <col min="9993" max="10240" width="9" style="231"/>
    <col min="10241" max="10241" width="34.125" style="231" bestFit="1" customWidth="1"/>
    <col min="10242" max="10242" width="23.625" style="231" customWidth="1"/>
    <col min="10243" max="10243" width="9" style="231"/>
    <col min="10244" max="10244" width="15.25" style="231" customWidth="1"/>
    <col min="10245" max="10245" width="22.375" style="231" customWidth="1"/>
    <col min="10246" max="10246" width="13.5" style="231" customWidth="1"/>
    <col min="10247" max="10247" width="12.125" style="231" bestFit="1" customWidth="1"/>
    <col min="10248" max="10248" width="68.5" style="231" customWidth="1"/>
    <col min="10249" max="10496" width="9" style="231"/>
    <col min="10497" max="10497" width="34.125" style="231" bestFit="1" customWidth="1"/>
    <col min="10498" max="10498" width="23.625" style="231" customWidth="1"/>
    <col min="10499" max="10499" width="9" style="231"/>
    <col min="10500" max="10500" width="15.25" style="231" customWidth="1"/>
    <col min="10501" max="10501" width="22.375" style="231" customWidth="1"/>
    <col min="10502" max="10502" width="13.5" style="231" customWidth="1"/>
    <col min="10503" max="10503" width="12.125" style="231" bestFit="1" customWidth="1"/>
    <col min="10504" max="10504" width="68.5" style="231" customWidth="1"/>
    <col min="10505" max="10752" width="9" style="231"/>
    <col min="10753" max="10753" width="34.125" style="231" bestFit="1" customWidth="1"/>
    <col min="10754" max="10754" width="23.625" style="231" customWidth="1"/>
    <col min="10755" max="10755" width="9" style="231"/>
    <col min="10756" max="10756" width="15.25" style="231" customWidth="1"/>
    <col min="10757" max="10757" width="22.375" style="231" customWidth="1"/>
    <col min="10758" max="10758" width="13.5" style="231" customWidth="1"/>
    <col min="10759" max="10759" width="12.125" style="231" bestFit="1" customWidth="1"/>
    <col min="10760" max="10760" width="68.5" style="231" customWidth="1"/>
    <col min="10761" max="11008" width="9" style="231"/>
    <col min="11009" max="11009" width="34.125" style="231" bestFit="1" customWidth="1"/>
    <col min="11010" max="11010" width="23.625" style="231" customWidth="1"/>
    <col min="11011" max="11011" width="9" style="231"/>
    <col min="11012" max="11012" width="15.25" style="231" customWidth="1"/>
    <col min="11013" max="11013" width="22.375" style="231" customWidth="1"/>
    <col min="11014" max="11014" width="13.5" style="231" customWidth="1"/>
    <col min="11015" max="11015" width="12.125" style="231" bestFit="1" customWidth="1"/>
    <col min="11016" max="11016" width="68.5" style="231" customWidth="1"/>
    <col min="11017" max="11264" width="9" style="231"/>
    <col min="11265" max="11265" width="34.125" style="231" bestFit="1" customWidth="1"/>
    <col min="11266" max="11266" width="23.625" style="231" customWidth="1"/>
    <col min="11267" max="11267" width="9" style="231"/>
    <col min="11268" max="11268" width="15.25" style="231" customWidth="1"/>
    <col min="11269" max="11269" width="22.375" style="231" customWidth="1"/>
    <col min="11270" max="11270" width="13.5" style="231" customWidth="1"/>
    <col min="11271" max="11271" width="12.125" style="231" bestFit="1" customWidth="1"/>
    <col min="11272" max="11272" width="68.5" style="231" customWidth="1"/>
    <col min="11273" max="11520" width="9" style="231"/>
    <col min="11521" max="11521" width="34.125" style="231" bestFit="1" customWidth="1"/>
    <col min="11522" max="11522" width="23.625" style="231" customWidth="1"/>
    <col min="11523" max="11523" width="9" style="231"/>
    <col min="11524" max="11524" width="15.25" style="231" customWidth="1"/>
    <col min="11525" max="11525" width="22.375" style="231" customWidth="1"/>
    <col min="11526" max="11526" width="13.5" style="231" customWidth="1"/>
    <col min="11527" max="11527" width="12.125" style="231" bestFit="1" customWidth="1"/>
    <col min="11528" max="11528" width="68.5" style="231" customWidth="1"/>
    <col min="11529" max="11776" width="9" style="231"/>
    <col min="11777" max="11777" width="34.125" style="231" bestFit="1" customWidth="1"/>
    <col min="11778" max="11778" width="23.625" style="231" customWidth="1"/>
    <col min="11779" max="11779" width="9" style="231"/>
    <col min="11780" max="11780" width="15.25" style="231" customWidth="1"/>
    <col min="11781" max="11781" width="22.375" style="231" customWidth="1"/>
    <col min="11782" max="11782" width="13.5" style="231" customWidth="1"/>
    <col min="11783" max="11783" width="12.125" style="231" bestFit="1" customWidth="1"/>
    <col min="11784" max="11784" width="68.5" style="231" customWidth="1"/>
    <col min="11785" max="12032" width="9" style="231"/>
    <col min="12033" max="12033" width="34.125" style="231" bestFit="1" customWidth="1"/>
    <col min="12034" max="12034" width="23.625" style="231" customWidth="1"/>
    <col min="12035" max="12035" width="9" style="231"/>
    <col min="12036" max="12036" width="15.25" style="231" customWidth="1"/>
    <col min="12037" max="12037" width="22.375" style="231" customWidth="1"/>
    <col min="12038" max="12038" width="13.5" style="231" customWidth="1"/>
    <col min="12039" max="12039" width="12.125" style="231" bestFit="1" customWidth="1"/>
    <col min="12040" max="12040" width="68.5" style="231" customWidth="1"/>
    <col min="12041" max="12288" width="9" style="231"/>
    <col min="12289" max="12289" width="34.125" style="231" bestFit="1" customWidth="1"/>
    <col min="12290" max="12290" width="23.625" style="231" customWidth="1"/>
    <col min="12291" max="12291" width="9" style="231"/>
    <col min="12292" max="12292" width="15.25" style="231" customWidth="1"/>
    <col min="12293" max="12293" width="22.375" style="231" customWidth="1"/>
    <col min="12294" max="12294" width="13.5" style="231" customWidth="1"/>
    <col min="12295" max="12295" width="12.125" style="231" bestFit="1" customWidth="1"/>
    <col min="12296" max="12296" width="68.5" style="231" customWidth="1"/>
    <col min="12297" max="12544" width="9" style="231"/>
    <col min="12545" max="12545" width="34.125" style="231" bestFit="1" customWidth="1"/>
    <col min="12546" max="12546" width="23.625" style="231" customWidth="1"/>
    <col min="12547" max="12547" width="9" style="231"/>
    <col min="12548" max="12548" width="15.25" style="231" customWidth="1"/>
    <col min="12549" max="12549" width="22.375" style="231" customWidth="1"/>
    <col min="12550" max="12550" width="13.5" style="231" customWidth="1"/>
    <col min="12551" max="12551" width="12.125" style="231" bestFit="1" customWidth="1"/>
    <col min="12552" max="12552" width="68.5" style="231" customWidth="1"/>
    <col min="12553" max="12800" width="9" style="231"/>
    <col min="12801" max="12801" width="34.125" style="231" bestFit="1" customWidth="1"/>
    <col min="12802" max="12802" width="23.625" style="231" customWidth="1"/>
    <col min="12803" max="12803" width="9" style="231"/>
    <col min="12804" max="12804" width="15.25" style="231" customWidth="1"/>
    <col min="12805" max="12805" width="22.375" style="231" customWidth="1"/>
    <col min="12806" max="12806" width="13.5" style="231" customWidth="1"/>
    <col min="12807" max="12807" width="12.125" style="231" bestFit="1" customWidth="1"/>
    <col min="12808" max="12808" width="68.5" style="231" customWidth="1"/>
    <col min="12809" max="13056" width="9" style="231"/>
    <col min="13057" max="13057" width="34.125" style="231" bestFit="1" customWidth="1"/>
    <col min="13058" max="13058" width="23.625" style="231" customWidth="1"/>
    <col min="13059" max="13059" width="9" style="231"/>
    <col min="13060" max="13060" width="15.25" style="231" customWidth="1"/>
    <col min="13061" max="13061" width="22.375" style="231" customWidth="1"/>
    <col min="13062" max="13062" width="13.5" style="231" customWidth="1"/>
    <col min="13063" max="13063" width="12.125" style="231" bestFit="1" customWidth="1"/>
    <col min="13064" max="13064" width="68.5" style="231" customWidth="1"/>
    <col min="13065" max="13312" width="9" style="231"/>
    <col min="13313" max="13313" width="34.125" style="231" bestFit="1" customWidth="1"/>
    <col min="13314" max="13314" width="23.625" style="231" customWidth="1"/>
    <col min="13315" max="13315" width="9" style="231"/>
    <col min="13316" max="13316" width="15.25" style="231" customWidth="1"/>
    <col min="13317" max="13317" width="22.375" style="231" customWidth="1"/>
    <col min="13318" max="13318" width="13.5" style="231" customWidth="1"/>
    <col min="13319" max="13319" width="12.125" style="231" bestFit="1" customWidth="1"/>
    <col min="13320" max="13320" width="68.5" style="231" customWidth="1"/>
    <col min="13321" max="13568" width="9" style="231"/>
    <col min="13569" max="13569" width="34.125" style="231" bestFit="1" customWidth="1"/>
    <col min="13570" max="13570" width="23.625" style="231" customWidth="1"/>
    <col min="13571" max="13571" width="9" style="231"/>
    <col min="13572" max="13572" width="15.25" style="231" customWidth="1"/>
    <col min="13573" max="13573" width="22.375" style="231" customWidth="1"/>
    <col min="13574" max="13574" width="13.5" style="231" customWidth="1"/>
    <col min="13575" max="13575" width="12.125" style="231" bestFit="1" customWidth="1"/>
    <col min="13576" max="13576" width="68.5" style="231" customWidth="1"/>
    <col min="13577" max="13824" width="9" style="231"/>
    <col min="13825" max="13825" width="34.125" style="231" bestFit="1" customWidth="1"/>
    <col min="13826" max="13826" width="23.625" style="231" customWidth="1"/>
    <col min="13827" max="13827" width="9" style="231"/>
    <col min="13828" max="13828" width="15.25" style="231" customWidth="1"/>
    <col min="13829" max="13829" width="22.375" style="231" customWidth="1"/>
    <col min="13830" max="13830" width="13.5" style="231" customWidth="1"/>
    <col min="13831" max="13831" width="12.125" style="231" bestFit="1" customWidth="1"/>
    <col min="13832" max="13832" width="68.5" style="231" customWidth="1"/>
    <col min="13833" max="14080" width="9" style="231"/>
    <col min="14081" max="14081" width="34.125" style="231" bestFit="1" customWidth="1"/>
    <col min="14082" max="14082" width="23.625" style="231" customWidth="1"/>
    <col min="14083" max="14083" width="9" style="231"/>
    <col min="14084" max="14084" width="15.25" style="231" customWidth="1"/>
    <col min="14085" max="14085" width="22.375" style="231" customWidth="1"/>
    <col min="14086" max="14086" width="13.5" style="231" customWidth="1"/>
    <col min="14087" max="14087" width="12.125" style="231" bestFit="1" customWidth="1"/>
    <col min="14088" max="14088" width="68.5" style="231" customWidth="1"/>
    <col min="14089" max="14336" width="9" style="231"/>
    <col min="14337" max="14337" width="34.125" style="231" bestFit="1" customWidth="1"/>
    <col min="14338" max="14338" width="23.625" style="231" customWidth="1"/>
    <col min="14339" max="14339" width="9" style="231"/>
    <col min="14340" max="14340" width="15.25" style="231" customWidth="1"/>
    <col min="14341" max="14341" width="22.375" style="231" customWidth="1"/>
    <col min="14342" max="14342" width="13.5" style="231" customWidth="1"/>
    <col min="14343" max="14343" width="12.125" style="231" bestFit="1" customWidth="1"/>
    <col min="14344" max="14344" width="68.5" style="231" customWidth="1"/>
    <col min="14345" max="14592" width="9" style="231"/>
    <col min="14593" max="14593" width="34.125" style="231" bestFit="1" customWidth="1"/>
    <col min="14594" max="14594" width="23.625" style="231" customWidth="1"/>
    <col min="14595" max="14595" width="9" style="231"/>
    <col min="14596" max="14596" width="15.25" style="231" customWidth="1"/>
    <col min="14597" max="14597" width="22.375" style="231" customWidth="1"/>
    <col min="14598" max="14598" width="13.5" style="231" customWidth="1"/>
    <col min="14599" max="14599" width="12.125" style="231" bestFit="1" customWidth="1"/>
    <col min="14600" max="14600" width="68.5" style="231" customWidth="1"/>
    <col min="14601" max="14848" width="9" style="231"/>
    <col min="14849" max="14849" width="34.125" style="231" bestFit="1" customWidth="1"/>
    <col min="14850" max="14850" width="23.625" style="231" customWidth="1"/>
    <col min="14851" max="14851" width="9" style="231"/>
    <col min="14852" max="14852" width="15.25" style="231" customWidth="1"/>
    <col min="14853" max="14853" width="22.375" style="231" customWidth="1"/>
    <col min="14854" max="14854" width="13.5" style="231" customWidth="1"/>
    <col min="14855" max="14855" width="12.125" style="231" bestFit="1" customWidth="1"/>
    <col min="14856" max="14856" width="68.5" style="231" customWidth="1"/>
    <col min="14857" max="15104" width="9" style="231"/>
    <col min="15105" max="15105" width="34.125" style="231" bestFit="1" customWidth="1"/>
    <col min="15106" max="15106" width="23.625" style="231" customWidth="1"/>
    <col min="15107" max="15107" width="9" style="231"/>
    <col min="15108" max="15108" width="15.25" style="231" customWidth="1"/>
    <col min="15109" max="15109" width="22.375" style="231" customWidth="1"/>
    <col min="15110" max="15110" width="13.5" style="231" customWidth="1"/>
    <col min="15111" max="15111" width="12.125" style="231" bestFit="1" customWidth="1"/>
    <col min="15112" max="15112" width="68.5" style="231" customWidth="1"/>
    <col min="15113" max="15360" width="9" style="231"/>
    <col min="15361" max="15361" width="34.125" style="231" bestFit="1" customWidth="1"/>
    <col min="15362" max="15362" width="23.625" style="231" customWidth="1"/>
    <col min="15363" max="15363" width="9" style="231"/>
    <col min="15364" max="15364" width="15.25" style="231" customWidth="1"/>
    <col min="15365" max="15365" width="22.375" style="231" customWidth="1"/>
    <col min="15366" max="15366" width="13.5" style="231" customWidth="1"/>
    <col min="15367" max="15367" width="12.125" style="231" bestFit="1" customWidth="1"/>
    <col min="15368" max="15368" width="68.5" style="231" customWidth="1"/>
    <col min="15369" max="15616" width="9" style="231"/>
    <col min="15617" max="15617" width="34.125" style="231" bestFit="1" customWidth="1"/>
    <col min="15618" max="15618" width="23.625" style="231" customWidth="1"/>
    <col min="15619" max="15619" width="9" style="231"/>
    <col min="15620" max="15620" width="15.25" style="231" customWidth="1"/>
    <col min="15621" max="15621" width="22.375" style="231" customWidth="1"/>
    <col min="15622" max="15622" width="13.5" style="231" customWidth="1"/>
    <col min="15623" max="15623" width="12.125" style="231" bestFit="1" customWidth="1"/>
    <col min="15624" max="15624" width="68.5" style="231" customWidth="1"/>
    <col min="15625" max="15872" width="9" style="231"/>
    <col min="15873" max="15873" width="34.125" style="231" bestFit="1" customWidth="1"/>
    <col min="15874" max="15874" width="23.625" style="231" customWidth="1"/>
    <col min="15875" max="15875" width="9" style="231"/>
    <col min="15876" max="15876" width="15.25" style="231" customWidth="1"/>
    <col min="15877" max="15877" width="22.375" style="231" customWidth="1"/>
    <col min="15878" max="15878" width="13.5" style="231" customWidth="1"/>
    <col min="15879" max="15879" width="12.125" style="231" bestFit="1" customWidth="1"/>
    <col min="15880" max="15880" width="68.5" style="231" customWidth="1"/>
    <col min="15881" max="16128" width="9" style="231"/>
    <col min="16129" max="16129" width="34.125" style="231" bestFit="1" customWidth="1"/>
    <col min="16130" max="16130" width="23.625" style="231" customWidth="1"/>
    <col min="16131" max="16131" width="9" style="231"/>
    <col min="16132" max="16132" width="15.25" style="231" customWidth="1"/>
    <col min="16133" max="16133" width="22.375" style="231" customWidth="1"/>
    <col min="16134" max="16134" width="13.5" style="231" customWidth="1"/>
    <col min="16135" max="16135" width="12.125" style="231" bestFit="1" customWidth="1"/>
    <col min="16136" max="16136" width="68.5" style="231" customWidth="1"/>
    <col min="16137" max="16384" width="9" style="231"/>
  </cols>
  <sheetData>
    <row r="1" spans="1:8" ht="14.25">
      <c r="A1" s="229" t="s">
        <v>428</v>
      </c>
      <c r="B1" s="230" t="s">
        <v>454</v>
      </c>
      <c r="D1" s="231">
        <v>0</v>
      </c>
      <c r="F1" s="229"/>
      <c r="G1" s="239" t="s">
        <v>438</v>
      </c>
      <c r="H1" s="232"/>
    </row>
    <row r="2" spans="1:8" ht="35.25">
      <c r="A2" s="229" t="s">
        <v>455</v>
      </c>
      <c r="B2" s="230" t="s">
        <v>456</v>
      </c>
      <c r="D2" s="231">
        <v>1</v>
      </c>
      <c r="G2" s="239" t="s">
        <v>429</v>
      </c>
      <c r="H2" s="233"/>
    </row>
    <row r="3" spans="1:8" ht="14.25">
      <c r="A3" s="229" t="s">
        <v>457</v>
      </c>
      <c r="B3" s="230" t="s">
        <v>458</v>
      </c>
      <c r="D3" s="234">
        <v>0</v>
      </c>
      <c r="F3" s="240" t="s">
        <v>439</v>
      </c>
      <c r="G3" s="249">
        <f ca="1">NOW()</f>
        <v>42143.599276157409</v>
      </c>
    </row>
    <row r="4" spans="1:8" ht="14.25">
      <c r="A4" s="229" t="s">
        <v>459</v>
      </c>
      <c r="B4" s="230" t="s">
        <v>460</v>
      </c>
      <c r="D4" s="231">
        <v>0</v>
      </c>
      <c r="E4" s="234"/>
      <c r="F4" s="250" t="s">
        <v>446</v>
      </c>
      <c r="G4" s="251">
        <f ca="1">NOW()</f>
        <v>42143.599276157409</v>
      </c>
    </row>
    <row r="5" spans="1:8" ht="14.25">
      <c r="A5" s="229" t="s">
        <v>461</v>
      </c>
      <c r="B5" s="230" t="s">
        <v>462</v>
      </c>
      <c r="D5" s="231">
        <v>0</v>
      </c>
    </row>
    <row r="6" spans="1:8" ht="14.25">
      <c r="A6" s="229" t="s">
        <v>430</v>
      </c>
      <c r="B6" s="230" t="s">
        <v>463</v>
      </c>
      <c r="D6" s="231">
        <v>0</v>
      </c>
    </row>
    <row r="7" spans="1:8" ht="14.25">
      <c r="A7" s="229" t="s">
        <v>431</v>
      </c>
      <c r="B7" s="230" t="s">
        <v>464</v>
      </c>
      <c r="D7" s="231">
        <v>1</v>
      </c>
    </row>
    <row r="8" spans="1:8" ht="14.25">
      <c r="A8" s="229" t="s">
        <v>432</v>
      </c>
      <c r="B8" s="230" t="s">
        <v>465</v>
      </c>
      <c r="D8" s="231">
        <v>1</v>
      </c>
    </row>
    <row r="9" spans="1:8" ht="14.25">
      <c r="A9" s="229" t="s">
        <v>433</v>
      </c>
      <c r="B9" s="230" t="s">
        <v>466</v>
      </c>
      <c r="D9" s="231">
        <v>1</v>
      </c>
    </row>
    <row r="10" spans="1:8" ht="14.25">
      <c r="A10" s="229" t="s">
        <v>434</v>
      </c>
      <c r="B10" s="230" t="s">
        <v>467</v>
      </c>
      <c r="D10" s="231">
        <v>1</v>
      </c>
    </row>
    <row r="11" spans="1:8" ht="14.25">
      <c r="A11" s="229" t="s">
        <v>468</v>
      </c>
      <c r="B11" s="235" t="s">
        <v>469</v>
      </c>
      <c r="D11" s="231">
        <v>0</v>
      </c>
    </row>
    <row r="12" spans="1:8" ht="14.25">
      <c r="A12" s="229" t="s">
        <v>470</v>
      </c>
      <c r="B12" s="235" t="s">
        <v>471</v>
      </c>
      <c r="D12" s="231">
        <v>2</v>
      </c>
    </row>
    <row r="17" spans="1:2" ht="14.25">
      <c r="A17" s="229"/>
      <c r="B17" s="236"/>
    </row>
    <row r="18" spans="1:2" ht="14.25">
      <c r="A18" s="229"/>
      <c r="B18" s="235"/>
    </row>
    <row r="19" spans="1:2" ht="14.25">
      <c r="A19" s="229"/>
      <c r="B19" s="235"/>
    </row>
    <row r="20" spans="1:2" ht="14.25">
      <c r="A20" s="229"/>
      <c r="B20" s="235"/>
    </row>
    <row r="21" spans="1:2" ht="14.25">
      <c r="A21" s="229"/>
      <c r="B21" s="235"/>
    </row>
    <row r="23" spans="1:2" ht="15.75">
      <c r="A23" s="237"/>
      <c r="B23" s="235"/>
    </row>
    <row r="24" spans="1:2" ht="14.25">
      <c r="A24" s="238"/>
      <c r="B24" s="235"/>
    </row>
    <row r="25" spans="1:2" ht="15.75">
      <c r="A25" s="237"/>
      <c r="B25" s="235"/>
    </row>
    <row r="26" spans="1:2" ht="15.75">
      <c r="A26" s="237"/>
      <c r="B26" s="235"/>
    </row>
    <row r="27" spans="1:2" ht="15.75">
      <c r="A27" s="237"/>
      <c r="B27" s="235"/>
    </row>
    <row r="28" spans="1:2" ht="14.25">
      <c r="B28" s="235"/>
    </row>
  </sheetData>
  <phoneticPr fontId="20" type="noConversion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9"/>
  <dimension ref="A1"/>
  <sheetViews>
    <sheetView tabSelected="1" workbookViewId="0">
      <selection activeCell="O9" sqref="O9"/>
    </sheetView>
  </sheetViews>
  <sheetFormatPr defaultRowHeight="13.5"/>
  <sheetData/>
  <phoneticPr fontId="2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0"/>
  <dimension ref="A1"/>
  <sheetViews>
    <sheetView workbookViewId="0">
      <selection activeCell="F20" sqref="F20"/>
    </sheetView>
  </sheetViews>
  <sheetFormatPr defaultRowHeight="13.5"/>
  <sheetData/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/>
  <dimension ref="A1:D36"/>
  <sheetViews>
    <sheetView workbookViewId="0">
      <selection activeCell="F7" sqref="F7"/>
    </sheetView>
  </sheetViews>
  <sheetFormatPr defaultRowHeight="13.5"/>
  <cols>
    <col min="1" max="1" width="19.375" bestFit="1" customWidth="1"/>
    <col min="2" max="2" width="14.375" bestFit="1" customWidth="1"/>
    <col min="3" max="3" width="20.25" bestFit="1" customWidth="1"/>
    <col min="4" max="4" width="6.25" bestFit="1" customWidth="1"/>
  </cols>
  <sheetData>
    <row r="1" spans="1:4">
      <c r="A1" s="5" t="s">
        <v>151</v>
      </c>
      <c r="B1" s="5" t="s">
        <v>152</v>
      </c>
      <c r="C1" s="5" t="s">
        <v>153</v>
      </c>
      <c r="D1" s="5" t="s">
        <v>154</v>
      </c>
    </row>
    <row r="2" spans="1:4">
      <c r="A2" s="242"/>
      <c r="B2" s="244"/>
      <c r="C2" s="242"/>
      <c r="D2" s="244"/>
    </row>
    <row r="3" spans="1:4">
      <c r="A3" s="242"/>
      <c r="B3" s="244"/>
      <c r="C3" s="242"/>
      <c r="D3" s="244"/>
    </row>
    <row r="4" spans="1:4">
      <c r="A4" s="242"/>
      <c r="B4" s="244"/>
      <c r="C4" s="242"/>
      <c r="D4" s="244"/>
    </row>
    <row r="5" spans="1:4">
      <c r="A5" s="242"/>
      <c r="B5" s="244"/>
      <c r="C5" s="242"/>
      <c r="D5" s="244"/>
    </row>
    <row r="6" spans="1:4">
      <c r="A6" s="242"/>
      <c r="B6" s="244"/>
      <c r="C6" s="242"/>
      <c r="D6" s="244"/>
    </row>
    <row r="7" spans="1:4">
      <c r="A7" s="242"/>
      <c r="B7" s="244"/>
      <c r="C7" s="242"/>
      <c r="D7" s="244"/>
    </row>
    <row r="8" spans="1:4">
      <c r="A8" s="242"/>
      <c r="B8" s="244"/>
      <c r="C8" s="242"/>
      <c r="D8" s="244"/>
    </row>
    <row r="9" spans="1:4">
      <c r="A9" s="242"/>
      <c r="B9" s="244"/>
      <c r="C9" s="242"/>
      <c r="D9" s="244"/>
    </row>
    <row r="10" spans="1:4">
      <c r="A10" s="242"/>
      <c r="B10" s="244"/>
      <c r="C10" s="242"/>
      <c r="D10" s="244"/>
    </row>
    <row r="11" spans="1:4">
      <c r="A11" s="242"/>
      <c r="B11" s="244"/>
      <c r="C11" s="242"/>
      <c r="D11" s="244"/>
    </row>
    <row r="12" spans="1:4">
      <c r="A12" s="242"/>
      <c r="B12" s="244"/>
      <c r="C12" s="242"/>
      <c r="D12" s="244"/>
    </row>
    <row r="13" spans="1:4">
      <c r="A13" s="242"/>
      <c r="B13" s="244"/>
      <c r="C13" s="242"/>
      <c r="D13" s="244"/>
    </row>
    <row r="14" spans="1:4">
      <c r="A14" s="242"/>
      <c r="B14" s="244"/>
      <c r="C14" s="242"/>
      <c r="D14" s="244"/>
    </row>
    <row r="15" spans="1:4">
      <c r="A15" s="242"/>
      <c r="B15" s="244"/>
      <c r="C15" s="242"/>
      <c r="D15" s="244"/>
    </row>
    <row r="16" spans="1:4">
      <c r="A16" s="242"/>
      <c r="B16" s="244"/>
      <c r="C16" s="242"/>
      <c r="D16" s="244"/>
    </row>
    <row r="17" spans="1:4">
      <c r="A17" s="242"/>
      <c r="B17" s="244"/>
      <c r="C17" s="242"/>
      <c r="D17" s="244"/>
    </row>
    <row r="18" spans="1:4">
      <c r="A18" s="242"/>
      <c r="B18" s="244"/>
      <c r="C18" s="242"/>
      <c r="D18" s="244"/>
    </row>
    <row r="19" spans="1:4">
      <c r="A19" s="242"/>
      <c r="B19" s="244"/>
      <c r="C19" s="242"/>
      <c r="D19" s="244"/>
    </row>
    <row r="20" spans="1:4">
      <c r="A20" s="242"/>
      <c r="B20" s="244"/>
      <c r="C20" s="242"/>
      <c r="D20" s="244"/>
    </row>
    <row r="21" spans="1:4">
      <c r="A21" s="242"/>
      <c r="B21" s="244"/>
      <c r="C21" s="242"/>
      <c r="D21" s="244"/>
    </row>
    <row r="22" spans="1:4">
      <c r="A22" s="242"/>
      <c r="B22" s="244"/>
      <c r="C22" s="242"/>
      <c r="D22" s="244"/>
    </row>
    <row r="23" spans="1:4">
      <c r="A23" s="242"/>
      <c r="B23" s="244"/>
      <c r="C23" s="242"/>
      <c r="D23" s="244"/>
    </row>
    <row r="24" spans="1:4">
      <c r="A24" s="242"/>
      <c r="B24" s="244"/>
      <c r="C24" s="242"/>
      <c r="D24" s="244"/>
    </row>
    <row r="25" spans="1:4">
      <c r="A25" s="242"/>
      <c r="B25" s="244"/>
      <c r="C25" s="242"/>
      <c r="D25" s="244"/>
    </row>
    <row r="26" spans="1:4">
      <c r="A26" s="242"/>
      <c r="B26" s="244"/>
      <c r="C26" s="242"/>
      <c r="D26" s="244"/>
    </row>
    <row r="27" spans="1:4">
      <c r="A27" s="242"/>
      <c r="B27" s="244"/>
      <c r="C27" s="242"/>
      <c r="D27" s="244"/>
    </row>
    <row r="28" spans="1:4">
      <c r="A28" s="242"/>
      <c r="B28" s="244"/>
      <c r="C28" s="242"/>
      <c r="D28" s="244"/>
    </row>
    <row r="29" spans="1:4">
      <c r="A29" s="242"/>
      <c r="B29" s="244"/>
      <c r="C29" s="242"/>
      <c r="D29" s="244"/>
    </row>
    <row r="30" spans="1:4">
      <c r="A30" s="242"/>
      <c r="B30" s="244"/>
      <c r="C30" s="242"/>
      <c r="D30" s="244"/>
    </row>
    <row r="31" spans="1:4">
      <c r="A31" s="242"/>
      <c r="B31" s="244"/>
      <c r="C31" s="242"/>
      <c r="D31" s="244"/>
    </row>
    <row r="32" spans="1:4">
      <c r="A32" s="242"/>
      <c r="B32" s="244"/>
      <c r="C32" s="242"/>
      <c r="D32" s="244"/>
    </row>
    <row r="33" spans="1:4">
      <c r="A33" s="242"/>
      <c r="B33" s="244"/>
      <c r="C33" s="242"/>
      <c r="D33" s="244"/>
    </row>
    <row r="34" spans="1:4">
      <c r="A34" s="242"/>
      <c r="B34" s="244"/>
      <c r="C34" s="242"/>
      <c r="D34" s="244"/>
    </row>
    <row r="35" spans="1:4">
      <c r="A35" s="242"/>
      <c r="B35" s="244"/>
      <c r="C35" s="242"/>
      <c r="D35" s="244"/>
    </row>
    <row r="36" spans="1:4">
      <c r="A36" s="242"/>
      <c r="B36" s="244"/>
      <c r="C36" s="242"/>
      <c r="D36" s="244"/>
    </row>
  </sheetData>
  <autoFilter ref="A1:D36"/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0">
    <tabColor rgb="FFFF0000"/>
  </sheetPr>
  <dimension ref="A1:Q32"/>
  <sheetViews>
    <sheetView workbookViewId="0">
      <selection activeCell="I3" sqref="I3"/>
    </sheetView>
  </sheetViews>
  <sheetFormatPr defaultRowHeight="13.5"/>
  <cols>
    <col min="1" max="1" width="24.5" bestFit="1" customWidth="1"/>
    <col min="2" max="2" width="9.75" customWidth="1"/>
    <col min="3" max="3" width="9.625" customWidth="1"/>
    <col min="4" max="5" width="10.75" bestFit="1" customWidth="1"/>
    <col min="6" max="7" width="9.625" customWidth="1"/>
    <col min="8" max="8" width="12" customWidth="1"/>
    <col min="9" max="9" width="7.375" customWidth="1"/>
    <col min="10" max="10" width="4.375" customWidth="1"/>
    <col min="11" max="11" width="2.625" customWidth="1"/>
    <col min="12" max="12" width="2.125" customWidth="1"/>
    <col min="13" max="13" width="4.75" customWidth="1"/>
    <col min="14" max="14" width="4.125" customWidth="1"/>
    <col min="15" max="15" width="4.75" customWidth="1"/>
    <col min="16" max="16" width="2.125" customWidth="1"/>
    <col min="17" max="17" width="2.125" style="98" customWidth="1"/>
  </cols>
  <sheetData>
    <row r="1" spans="1:17">
      <c r="A1" s="1" t="s">
        <v>151</v>
      </c>
      <c r="B1" s="4" t="s">
        <v>436</v>
      </c>
    </row>
    <row r="3" spans="1:17">
      <c r="A3" s="1" t="s">
        <v>158</v>
      </c>
      <c r="B3" s="1" t="s">
        <v>29</v>
      </c>
    </row>
    <row r="4" spans="1:17">
      <c r="A4" s="1" t="s">
        <v>21</v>
      </c>
      <c r="B4" s="4" t="s">
        <v>22</v>
      </c>
    </row>
    <row r="5" spans="1:17">
      <c r="A5" s="2" t="s">
        <v>22</v>
      </c>
      <c r="B5" s="97"/>
      <c r="Q5" s="98">
        <v>144</v>
      </c>
    </row>
    <row r="6" spans="1:17">
      <c r="Q6" s="98">
        <v>145</v>
      </c>
    </row>
    <row r="7" spans="1:17">
      <c r="Q7" s="98">
        <v>146</v>
      </c>
    </row>
    <row r="8" spans="1:17">
      <c r="Q8" s="98">
        <v>147</v>
      </c>
    </row>
    <row r="9" spans="1:17">
      <c r="Q9" s="98">
        <v>148</v>
      </c>
    </row>
    <row r="32" ht="8.25" customHeight="1"/>
  </sheetData>
  <phoneticPr fontId="20" type="noConversion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1">
    <tabColor rgb="FFFF0000"/>
  </sheetPr>
  <dimension ref="A1:S18"/>
  <sheetViews>
    <sheetView workbookViewId="0">
      <selection activeCell="F13" sqref="F13"/>
    </sheetView>
  </sheetViews>
  <sheetFormatPr defaultRowHeight="13.5"/>
  <cols>
    <col min="1" max="1" width="24.5" style="4" bestFit="1" customWidth="1"/>
    <col min="2" max="2" width="9.75" style="4" customWidth="1"/>
    <col min="3" max="3" width="10.75" style="4" bestFit="1" customWidth="1"/>
    <col min="4" max="4" width="10.75" style="4" customWidth="1"/>
    <col min="5" max="5" width="9.625" style="4" customWidth="1"/>
    <col min="6" max="6" width="12" style="4" customWidth="1"/>
    <col min="7" max="7" width="10.25" style="4" customWidth="1"/>
    <col min="8" max="8" width="4.125" style="4" customWidth="1"/>
    <col min="9" max="9" width="2.5" style="4" customWidth="1"/>
    <col min="10" max="10" width="2.875" style="4" customWidth="1"/>
    <col min="11" max="11" width="2.625" style="4" customWidth="1"/>
    <col min="12" max="12" width="2.125" style="4" customWidth="1"/>
    <col min="13" max="13" width="3.75" style="98" customWidth="1"/>
    <col min="14" max="14" width="9.5" style="8" customWidth="1"/>
    <col min="15" max="19" width="16.125" style="8" customWidth="1"/>
    <col min="20" max="16384" width="9" style="4"/>
  </cols>
  <sheetData>
    <row r="1" spans="1:19">
      <c r="A1" s="1" t="s">
        <v>151</v>
      </c>
      <c r="B1" s="4" t="s">
        <v>436</v>
      </c>
    </row>
    <row r="3" spans="1:19" ht="14.25" thickBot="1">
      <c r="A3" s="1" t="s">
        <v>158</v>
      </c>
      <c r="B3" s="1" t="s">
        <v>29</v>
      </c>
      <c r="C3"/>
      <c r="D3"/>
      <c r="E3"/>
      <c r="F3"/>
      <c r="O3" s="8">
        <v>2</v>
      </c>
      <c r="P3" s="8">
        <v>3</v>
      </c>
      <c r="Q3" s="8">
        <v>4</v>
      </c>
      <c r="R3" s="8">
        <v>5</v>
      </c>
    </row>
    <row r="4" spans="1:19" ht="22.5" customHeight="1" thickBot="1">
      <c r="A4" s="1" t="s">
        <v>21</v>
      </c>
      <c r="B4" s="4" t="s">
        <v>22</v>
      </c>
      <c r="C4"/>
      <c r="D4"/>
      <c r="E4"/>
      <c r="F4"/>
      <c r="N4" s="111" t="s">
        <v>164</v>
      </c>
      <c r="O4" s="104" t="s">
        <v>166</v>
      </c>
      <c r="P4" s="105" t="s">
        <v>167</v>
      </c>
      <c r="Q4" s="105" t="s">
        <v>168</v>
      </c>
      <c r="R4" s="106" t="s">
        <v>169</v>
      </c>
      <c r="S4" s="116" t="s">
        <v>22</v>
      </c>
    </row>
    <row r="5" spans="1:19" ht="22.5" customHeight="1">
      <c r="A5" s="2" t="s">
        <v>22</v>
      </c>
      <c r="B5" s="97"/>
      <c r="C5"/>
      <c r="D5"/>
      <c r="E5"/>
      <c r="F5"/>
      <c r="M5" s="99" t="s">
        <v>163</v>
      </c>
      <c r="N5" s="112" t="str">
        <f>MID(M5,3,3)</f>
        <v>GI</v>
      </c>
      <c r="O5" s="121">
        <f t="shared" ref="O5:R12" si="0">IF(ISERROR(VLOOKUP($M5,科室分类1,O$3,0)),0,VLOOKUP($M5,科室分类1,O$3,0))</f>
        <v>0</v>
      </c>
      <c r="P5" s="109">
        <f t="shared" si="0"/>
        <v>0</v>
      </c>
      <c r="Q5" s="109">
        <f t="shared" si="0"/>
        <v>0</v>
      </c>
      <c r="R5" s="110">
        <f t="shared" si="0"/>
        <v>0</v>
      </c>
      <c r="S5" s="117">
        <f>SUM(O5:R5)</f>
        <v>0</v>
      </c>
    </row>
    <row r="6" spans="1:19" ht="22.5" customHeight="1">
      <c r="A6"/>
      <c r="B6"/>
      <c r="C6"/>
      <c r="D6"/>
      <c r="E6"/>
      <c r="F6"/>
      <c r="M6" s="98" t="s">
        <v>159</v>
      </c>
      <c r="N6" s="113" t="str">
        <f t="shared" ref="N6:N12" si="1">MID(M6,3,3)</f>
        <v>ET</v>
      </c>
      <c r="O6" s="122">
        <f t="shared" si="0"/>
        <v>0</v>
      </c>
      <c r="P6" s="100">
        <f t="shared" si="0"/>
        <v>0</v>
      </c>
      <c r="Q6" s="100">
        <f t="shared" si="0"/>
        <v>0</v>
      </c>
      <c r="R6" s="101">
        <f t="shared" si="0"/>
        <v>0</v>
      </c>
      <c r="S6" s="118">
        <f t="shared" ref="S6:S12" si="2">SUM(O6:R6)</f>
        <v>0</v>
      </c>
    </row>
    <row r="7" spans="1:19" ht="22.5" customHeight="1">
      <c r="A7"/>
      <c r="B7"/>
      <c r="C7"/>
      <c r="D7"/>
      <c r="E7"/>
      <c r="F7"/>
      <c r="M7" s="99" t="s">
        <v>155</v>
      </c>
      <c r="N7" s="113" t="str">
        <f t="shared" si="1"/>
        <v>BF</v>
      </c>
      <c r="O7" s="122">
        <f t="shared" si="0"/>
        <v>0</v>
      </c>
      <c r="P7" s="100">
        <f t="shared" si="0"/>
        <v>0</v>
      </c>
      <c r="Q7" s="100">
        <f t="shared" si="0"/>
        <v>0</v>
      </c>
      <c r="R7" s="101">
        <f t="shared" si="0"/>
        <v>0</v>
      </c>
      <c r="S7" s="118">
        <f t="shared" si="2"/>
        <v>0</v>
      </c>
    </row>
    <row r="8" spans="1:19" ht="22.5" customHeight="1">
      <c r="A8"/>
      <c r="B8"/>
      <c r="C8"/>
      <c r="D8"/>
      <c r="E8"/>
      <c r="F8"/>
      <c r="M8" s="99" t="s">
        <v>156</v>
      </c>
      <c r="N8" s="113" t="str">
        <f t="shared" si="1"/>
        <v>GS</v>
      </c>
      <c r="O8" s="122">
        <f t="shared" si="0"/>
        <v>0</v>
      </c>
      <c r="P8" s="100">
        <f t="shared" si="0"/>
        <v>0</v>
      </c>
      <c r="Q8" s="100">
        <f t="shared" si="0"/>
        <v>0</v>
      </c>
      <c r="R8" s="101">
        <f t="shared" si="0"/>
        <v>0</v>
      </c>
      <c r="S8" s="118">
        <f t="shared" si="2"/>
        <v>0</v>
      </c>
    </row>
    <row r="9" spans="1:19" ht="22.5" customHeight="1">
      <c r="A9"/>
      <c r="B9"/>
      <c r="C9"/>
      <c r="D9"/>
      <c r="E9"/>
      <c r="F9"/>
      <c r="M9" s="99" t="s">
        <v>160</v>
      </c>
      <c r="N9" s="113" t="str">
        <f t="shared" si="1"/>
        <v>URO</v>
      </c>
      <c r="O9" s="122">
        <f t="shared" si="0"/>
        <v>0</v>
      </c>
      <c r="P9" s="100">
        <f t="shared" si="0"/>
        <v>0</v>
      </c>
      <c r="Q9" s="100">
        <f t="shared" si="0"/>
        <v>0</v>
      </c>
      <c r="R9" s="101">
        <f t="shared" si="0"/>
        <v>0</v>
      </c>
      <c r="S9" s="118">
        <f t="shared" si="2"/>
        <v>0</v>
      </c>
    </row>
    <row r="10" spans="1:19" ht="22.5" customHeight="1">
      <c r="A10"/>
      <c r="B10"/>
      <c r="C10"/>
      <c r="D10"/>
      <c r="E10"/>
      <c r="F10"/>
      <c r="M10" s="99" t="s">
        <v>161</v>
      </c>
      <c r="N10" s="113" t="str">
        <f t="shared" si="1"/>
        <v>GYN</v>
      </c>
      <c r="O10" s="122">
        <f t="shared" si="0"/>
        <v>0</v>
      </c>
      <c r="P10" s="100">
        <f t="shared" si="0"/>
        <v>0</v>
      </c>
      <c r="Q10" s="100">
        <f t="shared" si="0"/>
        <v>0</v>
      </c>
      <c r="R10" s="101">
        <f t="shared" si="0"/>
        <v>0</v>
      </c>
      <c r="S10" s="118">
        <f t="shared" si="2"/>
        <v>0</v>
      </c>
    </row>
    <row r="11" spans="1:19" ht="22.5" customHeight="1">
      <c r="A11"/>
      <c r="B11"/>
      <c r="C11"/>
      <c r="D11"/>
      <c r="E11"/>
      <c r="F11"/>
      <c r="M11" s="99" t="s">
        <v>162</v>
      </c>
      <c r="N11" s="113" t="str">
        <f t="shared" si="1"/>
        <v>ENT</v>
      </c>
      <c r="O11" s="122">
        <f t="shared" si="0"/>
        <v>0</v>
      </c>
      <c r="P11" s="100">
        <f t="shared" si="0"/>
        <v>0</v>
      </c>
      <c r="Q11" s="100">
        <f t="shared" si="0"/>
        <v>0</v>
      </c>
      <c r="R11" s="101">
        <f t="shared" si="0"/>
        <v>0</v>
      </c>
      <c r="S11" s="118">
        <f t="shared" si="2"/>
        <v>0</v>
      </c>
    </row>
    <row r="12" spans="1:19" ht="22.5" customHeight="1" thickBot="1">
      <c r="A12"/>
      <c r="B12"/>
      <c r="M12" s="99" t="s">
        <v>157</v>
      </c>
      <c r="N12" s="114" t="str">
        <f t="shared" si="1"/>
        <v>OTH</v>
      </c>
      <c r="O12" s="123">
        <f t="shared" si="0"/>
        <v>0</v>
      </c>
      <c r="P12" s="102">
        <f t="shared" si="0"/>
        <v>0</v>
      </c>
      <c r="Q12" s="102">
        <f t="shared" si="0"/>
        <v>0</v>
      </c>
      <c r="R12" s="103">
        <f t="shared" si="0"/>
        <v>0</v>
      </c>
      <c r="S12" s="119">
        <f t="shared" si="2"/>
        <v>0</v>
      </c>
    </row>
    <row r="13" spans="1:19" ht="22.5" customHeight="1" thickBot="1">
      <c r="A13"/>
      <c r="B13"/>
      <c r="N13" s="115" t="s">
        <v>165</v>
      </c>
      <c r="O13" s="124">
        <f>SUM(O5:O12)</f>
        <v>0</v>
      </c>
      <c r="P13" s="107">
        <f>SUM(P5:P12)</f>
        <v>0</v>
      </c>
      <c r="Q13" s="107">
        <f>SUM(Q5:Q12)</f>
        <v>0</v>
      </c>
      <c r="R13" s="108">
        <f>SUM(R5:R12)</f>
        <v>0</v>
      </c>
      <c r="S13" s="120">
        <f>SUM(S5:S12)</f>
        <v>0</v>
      </c>
    </row>
    <row r="14" spans="1:19">
      <c r="A14"/>
      <c r="B14"/>
    </row>
    <row r="15" spans="1:19">
      <c r="A15"/>
      <c r="B15"/>
    </row>
    <row r="16" spans="1:19">
      <c r="A16"/>
      <c r="B16"/>
    </row>
    <row r="17" spans="1:2">
      <c r="A17"/>
      <c r="B17"/>
    </row>
    <row r="18" spans="1:2">
      <c r="A18"/>
      <c r="B18"/>
    </row>
  </sheetData>
  <phoneticPr fontId="20" type="noConversion"/>
  <conditionalFormatting sqref="O5:S13">
    <cfRule type="cellIs" dxfId="31" priority="1" operator="equal">
      <formula>0</formula>
    </cfRule>
  </conditionalFormatting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7"/>
  <dimension ref="A1:U44"/>
  <sheetViews>
    <sheetView workbookViewId="0"/>
  </sheetViews>
  <sheetFormatPr defaultRowHeight="13.5"/>
  <cols>
    <col min="1" max="1" width="8" bestFit="1" customWidth="1"/>
    <col min="2" max="2" width="76.375" bestFit="1" customWidth="1"/>
    <col min="3" max="3" width="10.25" bestFit="1" customWidth="1"/>
    <col min="4" max="4" width="21.625" bestFit="1" customWidth="1"/>
    <col min="5" max="5" width="16.625" bestFit="1" customWidth="1"/>
    <col min="6" max="6" width="21.625" bestFit="1" customWidth="1"/>
    <col min="7" max="7" width="16.625" bestFit="1" customWidth="1"/>
    <col min="8" max="8" width="20.5" bestFit="1" customWidth="1"/>
    <col min="9" max="9" width="15.5" bestFit="1" customWidth="1"/>
    <col min="10" max="10" width="20.5" bestFit="1" customWidth="1"/>
    <col min="11" max="11" width="15.5" bestFit="1" customWidth="1"/>
    <col min="12" max="12" width="20.5" bestFit="1" customWidth="1"/>
    <col min="13" max="13" width="15.5" bestFit="1" customWidth="1"/>
    <col min="14" max="14" width="20.5" bestFit="1" customWidth="1"/>
    <col min="15" max="15" width="15.5" bestFit="1" customWidth="1"/>
    <col min="16" max="16" width="20.5" bestFit="1" customWidth="1"/>
    <col min="17" max="17" width="15.5" bestFit="1" customWidth="1"/>
    <col min="18" max="18" width="20.25" bestFit="1" customWidth="1"/>
    <col min="19" max="19" width="12.25" bestFit="1" customWidth="1"/>
    <col min="20" max="20" width="25.75" bestFit="1" customWidth="1"/>
    <col min="21" max="21" width="6" bestFit="1" customWidth="1"/>
  </cols>
  <sheetData>
    <row r="1" spans="1:21">
      <c r="A1" s="5" t="s">
        <v>170</v>
      </c>
      <c r="B1" s="5" t="s">
        <v>171</v>
      </c>
      <c r="C1" s="5" t="s">
        <v>172</v>
      </c>
      <c r="D1" s="5" t="s">
        <v>173</v>
      </c>
      <c r="E1" s="5" t="s">
        <v>174</v>
      </c>
      <c r="F1" s="5" t="s">
        <v>175</v>
      </c>
      <c r="G1" s="5" t="s">
        <v>176</v>
      </c>
      <c r="H1" s="5" t="s">
        <v>177</v>
      </c>
      <c r="I1" s="5" t="s">
        <v>178</v>
      </c>
      <c r="J1" s="5" t="s">
        <v>179</v>
      </c>
      <c r="K1" s="5" t="s">
        <v>180</v>
      </c>
      <c r="L1" s="5" t="s">
        <v>181</v>
      </c>
      <c r="M1" s="5" t="s">
        <v>182</v>
      </c>
      <c r="N1" s="5" t="s">
        <v>183</v>
      </c>
      <c r="O1" s="5" t="s">
        <v>184</v>
      </c>
      <c r="P1" s="5" t="s">
        <v>185</v>
      </c>
      <c r="Q1" s="5" t="s">
        <v>186</v>
      </c>
      <c r="R1" s="5" t="s">
        <v>153</v>
      </c>
      <c r="S1" s="5" t="s">
        <v>187</v>
      </c>
      <c r="T1" s="5" t="s">
        <v>188</v>
      </c>
      <c r="U1" s="5" t="s">
        <v>8</v>
      </c>
    </row>
    <row r="2" spans="1:21">
      <c r="A2" s="242"/>
      <c r="B2" s="242"/>
      <c r="C2" s="242"/>
      <c r="D2" s="242"/>
      <c r="E2" s="244"/>
      <c r="F2" s="242"/>
      <c r="G2" s="244"/>
      <c r="H2" s="242"/>
      <c r="I2" s="244"/>
      <c r="J2" s="242"/>
      <c r="K2" s="244"/>
      <c r="L2" s="242"/>
      <c r="M2" s="244"/>
      <c r="N2" s="242"/>
      <c r="O2" s="244"/>
      <c r="P2" s="242"/>
      <c r="Q2" s="244"/>
      <c r="R2" s="242"/>
      <c r="S2" s="242"/>
      <c r="T2" s="242"/>
      <c r="U2" s="242"/>
    </row>
    <row r="3" spans="1:21">
      <c r="A3" s="242"/>
      <c r="B3" s="242"/>
      <c r="C3" s="242"/>
      <c r="D3" s="242"/>
      <c r="E3" s="244"/>
      <c r="F3" s="242"/>
      <c r="G3" s="244"/>
      <c r="H3" s="242"/>
      <c r="I3" s="244"/>
      <c r="J3" s="242"/>
      <c r="K3" s="244"/>
      <c r="L3" s="242"/>
      <c r="M3" s="244"/>
      <c r="N3" s="242"/>
      <c r="O3" s="244"/>
      <c r="P3" s="242"/>
      <c r="Q3" s="244"/>
      <c r="R3" s="242"/>
      <c r="S3" s="242"/>
      <c r="T3" s="242"/>
      <c r="U3" s="242"/>
    </row>
    <row r="4" spans="1:21">
      <c r="A4" s="242"/>
      <c r="B4" s="242"/>
      <c r="C4" s="242"/>
      <c r="D4" s="242"/>
      <c r="E4" s="244"/>
      <c r="F4" s="242"/>
      <c r="G4" s="244"/>
      <c r="H4" s="242"/>
      <c r="I4" s="244"/>
      <c r="J4" s="242"/>
      <c r="K4" s="244"/>
      <c r="L4" s="242"/>
      <c r="M4" s="244"/>
      <c r="N4" s="242"/>
      <c r="O4" s="244"/>
      <c r="P4" s="242"/>
      <c r="Q4" s="244"/>
      <c r="R4" s="242"/>
      <c r="S4" s="242"/>
      <c r="T4" s="242"/>
      <c r="U4" s="242"/>
    </row>
    <row r="5" spans="1:21">
      <c r="A5" s="242"/>
      <c r="B5" s="242"/>
      <c r="C5" s="242"/>
      <c r="D5" s="242"/>
      <c r="E5" s="244"/>
      <c r="F5" s="242"/>
      <c r="G5" s="244"/>
      <c r="H5" s="242"/>
      <c r="I5" s="244"/>
      <c r="J5" s="242"/>
      <c r="K5" s="244"/>
      <c r="L5" s="242"/>
      <c r="M5" s="244"/>
      <c r="N5" s="242"/>
      <c r="O5" s="244"/>
      <c r="P5" s="242"/>
      <c r="Q5" s="244"/>
      <c r="R5" s="242"/>
      <c r="S5" s="242"/>
      <c r="T5" s="242"/>
      <c r="U5" s="242"/>
    </row>
    <row r="6" spans="1:21">
      <c r="A6" s="242"/>
      <c r="B6" s="242"/>
      <c r="C6" s="242"/>
      <c r="D6" s="242"/>
      <c r="E6" s="244"/>
      <c r="F6" s="242"/>
      <c r="G6" s="244"/>
      <c r="H6" s="242"/>
      <c r="I6" s="244"/>
      <c r="J6" s="242"/>
      <c r="K6" s="244"/>
      <c r="L6" s="242"/>
      <c r="M6" s="244"/>
      <c r="N6" s="242"/>
      <c r="O6" s="244"/>
      <c r="P6" s="242"/>
      <c r="Q6" s="244"/>
      <c r="R6" s="242"/>
      <c r="S6" s="242"/>
      <c r="T6" s="242"/>
      <c r="U6" s="242"/>
    </row>
    <row r="7" spans="1:21">
      <c r="A7" s="242"/>
      <c r="B7" s="242"/>
      <c r="C7" s="242"/>
      <c r="D7" s="242"/>
      <c r="E7" s="244"/>
      <c r="F7" s="242"/>
      <c r="G7" s="244"/>
      <c r="H7" s="242"/>
      <c r="I7" s="244"/>
      <c r="J7" s="242"/>
      <c r="K7" s="244"/>
      <c r="L7" s="242"/>
      <c r="M7" s="244"/>
      <c r="N7" s="242"/>
      <c r="O7" s="244"/>
      <c r="P7" s="242"/>
      <c r="Q7" s="244"/>
      <c r="R7" s="242"/>
      <c r="S7" s="242"/>
      <c r="T7" s="242"/>
      <c r="U7" s="242"/>
    </row>
    <row r="8" spans="1:21">
      <c r="A8" s="242"/>
      <c r="B8" s="242"/>
      <c r="C8" s="242"/>
      <c r="D8" s="242"/>
      <c r="E8" s="244"/>
      <c r="F8" s="242"/>
      <c r="G8" s="244"/>
      <c r="H8" s="242"/>
      <c r="I8" s="244"/>
      <c r="J8" s="242"/>
      <c r="K8" s="244"/>
      <c r="L8" s="242"/>
      <c r="M8" s="244"/>
      <c r="N8" s="242"/>
      <c r="O8" s="244"/>
      <c r="P8" s="242"/>
      <c r="Q8" s="244"/>
      <c r="R8" s="242"/>
      <c r="S8" s="242"/>
      <c r="T8" s="242"/>
      <c r="U8" s="242"/>
    </row>
    <row r="9" spans="1:21">
      <c r="A9" s="242"/>
      <c r="B9" s="242"/>
      <c r="C9" s="242"/>
      <c r="D9" s="242"/>
      <c r="E9" s="244"/>
      <c r="F9" s="242"/>
      <c r="G9" s="244"/>
      <c r="H9" s="242"/>
      <c r="I9" s="244"/>
      <c r="J9" s="242"/>
      <c r="K9" s="244"/>
      <c r="L9" s="242"/>
      <c r="M9" s="244"/>
      <c r="N9" s="242"/>
      <c r="O9" s="244"/>
      <c r="P9" s="242"/>
      <c r="Q9" s="244"/>
      <c r="R9" s="242"/>
      <c r="S9" s="242"/>
      <c r="T9" s="242"/>
      <c r="U9" s="242"/>
    </row>
    <row r="10" spans="1:21">
      <c r="A10" s="242"/>
      <c r="B10" s="242"/>
      <c r="C10" s="242"/>
      <c r="D10" s="242"/>
      <c r="E10" s="244"/>
      <c r="F10" s="242"/>
      <c r="G10" s="244"/>
      <c r="H10" s="242"/>
      <c r="I10" s="244"/>
      <c r="J10" s="242"/>
      <c r="K10" s="244"/>
      <c r="L10" s="242"/>
      <c r="M10" s="244"/>
      <c r="N10" s="242"/>
      <c r="O10" s="244"/>
      <c r="P10" s="242"/>
      <c r="Q10" s="244"/>
      <c r="R10" s="242"/>
      <c r="S10" s="242"/>
      <c r="T10" s="242"/>
      <c r="U10" s="242"/>
    </row>
    <row r="11" spans="1:21">
      <c r="A11" s="242"/>
      <c r="B11" s="242"/>
      <c r="C11" s="242"/>
      <c r="D11" s="242"/>
      <c r="E11" s="244"/>
      <c r="F11" s="242"/>
      <c r="G11" s="244"/>
      <c r="H11" s="242"/>
      <c r="I11" s="244"/>
      <c r="J11" s="242"/>
      <c r="K11" s="244"/>
      <c r="L11" s="242"/>
      <c r="M11" s="244"/>
      <c r="N11" s="242"/>
      <c r="O11" s="244"/>
      <c r="P11" s="242"/>
      <c r="Q11" s="244"/>
      <c r="R11" s="242"/>
      <c r="S11" s="242"/>
      <c r="T11" s="242"/>
      <c r="U11" s="242"/>
    </row>
    <row r="12" spans="1:21">
      <c r="A12" s="242"/>
      <c r="B12" s="242"/>
      <c r="C12" s="242"/>
      <c r="D12" s="242"/>
      <c r="E12" s="244"/>
      <c r="F12" s="242"/>
      <c r="G12" s="244"/>
      <c r="H12" s="242"/>
      <c r="I12" s="244"/>
      <c r="J12" s="242"/>
      <c r="K12" s="244"/>
      <c r="L12" s="242"/>
      <c r="M12" s="244"/>
      <c r="N12" s="242"/>
      <c r="O12" s="244"/>
      <c r="P12" s="242"/>
      <c r="Q12" s="244"/>
      <c r="R12" s="242"/>
      <c r="S12" s="242"/>
      <c r="T12" s="242"/>
      <c r="U12" s="242"/>
    </row>
    <row r="13" spans="1:21">
      <c r="A13" s="242"/>
      <c r="B13" s="242"/>
      <c r="C13" s="242"/>
      <c r="D13" s="242"/>
      <c r="E13" s="244"/>
      <c r="F13" s="242"/>
      <c r="G13" s="244"/>
      <c r="H13" s="242"/>
      <c r="I13" s="244"/>
      <c r="J13" s="242"/>
      <c r="K13" s="244"/>
      <c r="L13" s="242"/>
      <c r="M13" s="244"/>
      <c r="N13" s="242"/>
      <c r="O13" s="244"/>
      <c r="P13" s="242"/>
      <c r="Q13" s="244"/>
      <c r="R13" s="242"/>
      <c r="S13" s="242"/>
      <c r="T13" s="242"/>
      <c r="U13" s="242"/>
    </row>
    <row r="14" spans="1:21">
      <c r="A14" s="242"/>
      <c r="B14" s="242"/>
      <c r="C14" s="242"/>
      <c r="D14" s="242"/>
      <c r="E14" s="244"/>
      <c r="F14" s="242"/>
      <c r="G14" s="244"/>
      <c r="H14" s="242"/>
      <c r="I14" s="244"/>
      <c r="J14" s="242"/>
      <c r="K14" s="244"/>
      <c r="L14" s="242"/>
      <c r="M14" s="244"/>
      <c r="N14" s="242"/>
      <c r="O14" s="244"/>
      <c r="P14" s="242"/>
      <c r="Q14" s="244"/>
      <c r="R14" s="242"/>
      <c r="S14" s="242"/>
      <c r="T14" s="242"/>
      <c r="U14" s="242"/>
    </row>
    <row r="15" spans="1:21">
      <c r="A15" s="242"/>
      <c r="B15" s="242"/>
      <c r="C15" s="242"/>
      <c r="D15" s="242"/>
      <c r="E15" s="244"/>
      <c r="F15" s="242"/>
      <c r="G15" s="244"/>
      <c r="H15" s="242"/>
      <c r="I15" s="244"/>
      <c r="J15" s="242"/>
      <c r="K15" s="244"/>
      <c r="L15" s="242"/>
      <c r="M15" s="244"/>
      <c r="N15" s="242"/>
      <c r="O15" s="244"/>
      <c r="P15" s="242"/>
      <c r="Q15" s="244"/>
      <c r="R15" s="242"/>
      <c r="S15" s="242"/>
      <c r="T15" s="242"/>
      <c r="U15" s="242"/>
    </row>
    <row r="16" spans="1:21">
      <c r="A16" s="242"/>
      <c r="B16" s="242"/>
      <c r="C16" s="242"/>
      <c r="D16" s="242"/>
      <c r="E16" s="244"/>
      <c r="F16" s="242"/>
      <c r="G16" s="244"/>
      <c r="H16" s="242"/>
      <c r="I16" s="244"/>
      <c r="J16" s="242"/>
      <c r="K16" s="244"/>
      <c r="L16" s="242"/>
      <c r="M16" s="244"/>
      <c r="N16" s="242"/>
      <c r="O16" s="244"/>
      <c r="P16" s="242"/>
      <c r="Q16" s="244"/>
      <c r="R16" s="242"/>
      <c r="S16" s="242"/>
      <c r="T16" s="242"/>
      <c r="U16" s="242"/>
    </row>
    <row r="17" spans="1:21">
      <c r="A17" s="242"/>
      <c r="B17" s="242"/>
      <c r="C17" s="242"/>
      <c r="D17" s="242"/>
      <c r="E17" s="244"/>
      <c r="F17" s="242"/>
      <c r="G17" s="244"/>
      <c r="H17" s="242"/>
      <c r="I17" s="244"/>
      <c r="J17" s="242"/>
      <c r="K17" s="244"/>
      <c r="L17" s="242"/>
      <c r="M17" s="244"/>
      <c r="N17" s="242"/>
      <c r="O17" s="244"/>
      <c r="P17" s="242"/>
      <c r="Q17" s="244"/>
      <c r="R17" s="242"/>
      <c r="S17" s="242"/>
      <c r="T17" s="242"/>
      <c r="U17" s="242"/>
    </row>
    <row r="18" spans="1:21">
      <c r="A18" s="242"/>
      <c r="B18" s="242"/>
      <c r="C18" s="242"/>
      <c r="D18" s="242"/>
      <c r="E18" s="244"/>
      <c r="F18" s="242"/>
      <c r="G18" s="244"/>
      <c r="H18" s="242"/>
      <c r="I18" s="244"/>
      <c r="J18" s="242"/>
      <c r="K18" s="244"/>
      <c r="L18" s="242"/>
      <c r="M18" s="244"/>
      <c r="N18" s="242"/>
      <c r="O18" s="244"/>
      <c r="P18" s="242"/>
      <c r="Q18" s="244"/>
      <c r="R18" s="242"/>
      <c r="S18" s="242"/>
      <c r="T18" s="242"/>
      <c r="U18" s="242"/>
    </row>
    <row r="19" spans="1:21">
      <c r="A19" s="242"/>
      <c r="B19" s="242"/>
      <c r="C19" s="242"/>
      <c r="D19" s="242"/>
      <c r="E19" s="244"/>
      <c r="F19" s="242"/>
      <c r="G19" s="244"/>
      <c r="H19" s="242"/>
      <c r="I19" s="244"/>
      <c r="J19" s="242"/>
      <c r="K19" s="244"/>
      <c r="L19" s="242"/>
      <c r="M19" s="244"/>
      <c r="N19" s="242"/>
      <c r="O19" s="244"/>
      <c r="P19" s="242"/>
      <c r="Q19" s="244"/>
      <c r="R19" s="242"/>
      <c r="S19" s="242"/>
      <c r="T19" s="242"/>
      <c r="U19" s="242"/>
    </row>
    <row r="20" spans="1:21">
      <c r="A20" s="242"/>
      <c r="B20" s="242"/>
      <c r="C20" s="242"/>
      <c r="D20" s="242"/>
      <c r="E20" s="244"/>
      <c r="F20" s="242"/>
      <c r="G20" s="244"/>
      <c r="H20" s="242"/>
      <c r="I20" s="244"/>
      <c r="J20" s="242"/>
      <c r="K20" s="244"/>
      <c r="L20" s="242"/>
      <c r="M20" s="244"/>
      <c r="N20" s="242"/>
      <c r="O20" s="244"/>
      <c r="P20" s="242"/>
      <c r="Q20" s="244"/>
      <c r="R20" s="242"/>
      <c r="S20" s="242"/>
      <c r="T20" s="242"/>
      <c r="U20" s="242"/>
    </row>
    <row r="21" spans="1:21">
      <c r="A21" s="242"/>
      <c r="B21" s="242"/>
      <c r="C21" s="242"/>
      <c r="D21" s="242"/>
      <c r="E21" s="244"/>
      <c r="F21" s="242"/>
      <c r="G21" s="244"/>
      <c r="H21" s="242"/>
      <c r="I21" s="244"/>
      <c r="J21" s="242"/>
      <c r="K21" s="244"/>
      <c r="L21" s="242"/>
      <c r="M21" s="244"/>
      <c r="N21" s="242"/>
      <c r="O21" s="244"/>
      <c r="P21" s="242"/>
      <c r="Q21" s="244"/>
      <c r="R21" s="242"/>
      <c r="S21" s="242"/>
      <c r="T21" s="242"/>
      <c r="U21" s="242"/>
    </row>
    <row r="22" spans="1:21">
      <c r="A22" s="242"/>
      <c r="B22" s="242"/>
      <c r="C22" s="242"/>
      <c r="D22" s="242"/>
      <c r="E22" s="244"/>
      <c r="F22" s="242"/>
      <c r="G22" s="244"/>
      <c r="H22" s="242"/>
      <c r="I22" s="244"/>
      <c r="J22" s="242"/>
      <c r="K22" s="244"/>
      <c r="L22" s="242"/>
      <c r="M22" s="244"/>
      <c r="N22" s="242"/>
      <c r="O22" s="244"/>
      <c r="P22" s="242"/>
      <c r="Q22" s="244"/>
      <c r="R22" s="242"/>
      <c r="S22" s="242"/>
      <c r="T22" s="242"/>
      <c r="U22" s="242"/>
    </row>
    <row r="23" spans="1:21">
      <c r="A23" s="242"/>
      <c r="B23" s="242"/>
      <c r="C23" s="242"/>
      <c r="D23" s="242"/>
      <c r="E23" s="244"/>
      <c r="F23" s="242"/>
      <c r="G23" s="244"/>
      <c r="H23" s="242"/>
      <c r="I23" s="244"/>
      <c r="J23" s="242"/>
      <c r="K23" s="244"/>
      <c r="L23" s="242"/>
      <c r="M23" s="244"/>
      <c r="N23" s="242"/>
      <c r="O23" s="244"/>
      <c r="P23" s="242"/>
      <c r="Q23" s="244"/>
      <c r="R23" s="242"/>
      <c r="S23" s="242"/>
      <c r="T23" s="242"/>
      <c r="U23" s="242"/>
    </row>
    <row r="24" spans="1:21">
      <c r="A24" s="242"/>
      <c r="B24" s="242"/>
      <c r="C24" s="242"/>
      <c r="D24" s="242"/>
      <c r="E24" s="244"/>
      <c r="F24" s="242"/>
      <c r="G24" s="244"/>
      <c r="H24" s="242"/>
      <c r="I24" s="244"/>
      <c r="J24" s="242"/>
      <c r="K24" s="244"/>
      <c r="L24" s="242"/>
      <c r="M24" s="244"/>
      <c r="N24" s="242"/>
      <c r="O24" s="244"/>
      <c r="P24" s="242"/>
      <c r="Q24" s="244"/>
      <c r="R24" s="242"/>
      <c r="S24" s="242"/>
      <c r="T24" s="242"/>
      <c r="U24" s="242"/>
    </row>
    <row r="25" spans="1:21">
      <c r="A25" s="242"/>
      <c r="B25" s="242"/>
      <c r="C25" s="242"/>
      <c r="D25" s="242"/>
      <c r="E25" s="244"/>
      <c r="F25" s="242"/>
      <c r="G25" s="244"/>
      <c r="H25" s="242"/>
      <c r="I25" s="244"/>
      <c r="J25" s="242"/>
      <c r="K25" s="244"/>
      <c r="L25" s="242"/>
      <c r="M25" s="244"/>
      <c r="N25" s="242"/>
      <c r="O25" s="244"/>
      <c r="P25" s="242"/>
      <c r="Q25" s="244"/>
      <c r="R25" s="242"/>
      <c r="S25" s="242"/>
      <c r="T25" s="242"/>
      <c r="U25" s="242"/>
    </row>
    <row r="26" spans="1:21">
      <c r="A26" s="242"/>
      <c r="B26" s="242"/>
      <c r="C26" s="242"/>
      <c r="D26" s="242"/>
      <c r="E26" s="244"/>
      <c r="F26" s="242"/>
      <c r="G26" s="244"/>
      <c r="H26" s="242"/>
      <c r="I26" s="244"/>
      <c r="J26" s="242"/>
      <c r="K26" s="244"/>
      <c r="L26" s="242"/>
      <c r="M26" s="244"/>
      <c r="N26" s="242"/>
      <c r="O26" s="244"/>
      <c r="P26" s="242"/>
      <c r="Q26" s="244"/>
      <c r="R26" s="242"/>
      <c r="S26" s="242"/>
      <c r="T26" s="242"/>
      <c r="U26" s="242"/>
    </row>
    <row r="27" spans="1:21">
      <c r="A27" s="242"/>
      <c r="B27" s="242"/>
      <c r="C27" s="242"/>
      <c r="D27" s="242"/>
      <c r="E27" s="244"/>
      <c r="F27" s="242"/>
      <c r="G27" s="244"/>
      <c r="H27" s="242"/>
      <c r="I27" s="244"/>
      <c r="J27" s="242"/>
      <c r="K27" s="244"/>
      <c r="L27" s="242"/>
      <c r="M27" s="244"/>
      <c r="N27" s="242"/>
      <c r="O27" s="244"/>
      <c r="P27" s="242"/>
      <c r="Q27" s="244"/>
      <c r="R27" s="242"/>
      <c r="S27" s="242"/>
      <c r="T27" s="242"/>
      <c r="U27" s="242"/>
    </row>
    <row r="28" spans="1:21">
      <c r="A28" s="242"/>
      <c r="B28" s="242"/>
      <c r="C28" s="242"/>
      <c r="D28" s="242"/>
      <c r="E28" s="244"/>
      <c r="F28" s="242"/>
      <c r="G28" s="244"/>
      <c r="H28" s="242"/>
      <c r="I28" s="244"/>
      <c r="J28" s="242"/>
      <c r="K28" s="244"/>
      <c r="L28" s="242"/>
      <c r="M28" s="244"/>
      <c r="N28" s="242"/>
      <c r="O28" s="244"/>
      <c r="P28" s="242"/>
      <c r="Q28" s="244"/>
      <c r="R28" s="242"/>
      <c r="S28" s="242"/>
      <c r="T28" s="242"/>
      <c r="U28" s="242"/>
    </row>
    <row r="29" spans="1:21">
      <c r="A29" s="242"/>
      <c r="B29" s="242"/>
      <c r="C29" s="242"/>
      <c r="D29" s="242"/>
      <c r="E29" s="244"/>
      <c r="F29" s="242"/>
      <c r="G29" s="244"/>
      <c r="H29" s="242"/>
      <c r="I29" s="244"/>
      <c r="J29" s="242"/>
      <c r="K29" s="244"/>
      <c r="L29" s="242"/>
      <c r="M29" s="244"/>
      <c r="N29" s="242"/>
      <c r="O29" s="244"/>
      <c r="P29" s="242"/>
      <c r="Q29" s="244"/>
      <c r="R29" s="242"/>
      <c r="S29" s="242"/>
      <c r="T29" s="242"/>
      <c r="U29" s="242"/>
    </row>
    <row r="30" spans="1:21">
      <c r="A30" s="242"/>
      <c r="B30" s="242"/>
      <c r="C30" s="242"/>
      <c r="D30" s="242"/>
      <c r="E30" s="244"/>
      <c r="F30" s="242"/>
      <c r="G30" s="244"/>
      <c r="H30" s="242"/>
      <c r="I30" s="244"/>
      <c r="J30" s="242"/>
      <c r="K30" s="244"/>
      <c r="L30" s="242"/>
      <c r="M30" s="244"/>
      <c r="N30" s="242"/>
      <c r="O30" s="244"/>
      <c r="P30" s="242"/>
      <c r="Q30" s="244"/>
      <c r="R30" s="242"/>
      <c r="S30" s="242"/>
      <c r="T30" s="242"/>
      <c r="U30" s="242"/>
    </row>
    <row r="31" spans="1:21">
      <c r="A31" s="242"/>
      <c r="B31" s="242"/>
      <c r="C31" s="242"/>
      <c r="D31" s="242"/>
      <c r="E31" s="244"/>
      <c r="F31" s="242"/>
      <c r="G31" s="244"/>
      <c r="H31" s="242"/>
      <c r="I31" s="244"/>
      <c r="J31" s="242"/>
      <c r="K31" s="244"/>
      <c r="L31" s="242"/>
      <c r="M31" s="244"/>
      <c r="N31" s="242"/>
      <c r="O31" s="244"/>
      <c r="P31" s="242"/>
      <c r="Q31" s="244"/>
      <c r="R31" s="242"/>
      <c r="S31" s="242"/>
      <c r="T31" s="242"/>
      <c r="U31" s="242"/>
    </row>
    <row r="32" spans="1:21">
      <c r="A32" s="242"/>
      <c r="B32" s="242"/>
      <c r="C32" s="242"/>
      <c r="D32" s="242"/>
      <c r="E32" s="244"/>
      <c r="F32" s="242"/>
      <c r="G32" s="244"/>
      <c r="H32" s="242"/>
      <c r="I32" s="244"/>
      <c r="J32" s="242"/>
      <c r="K32" s="244"/>
      <c r="L32" s="242"/>
      <c r="M32" s="244"/>
      <c r="N32" s="242"/>
      <c r="O32" s="244"/>
      <c r="P32" s="242"/>
      <c r="Q32" s="244"/>
      <c r="R32" s="242"/>
      <c r="S32" s="242"/>
      <c r="T32" s="242"/>
      <c r="U32" s="242"/>
    </row>
    <row r="33" spans="1:21">
      <c r="A33" s="242"/>
      <c r="B33" s="242"/>
      <c r="C33" s="242"/>
      <c r="D33" s="242"/>
      <c r="E33" s="244"/>
      <c r="F33" s="242"/>
      <c r="G33" s="244"/>
      <c r="H33" s="242"/>
      <c r="I33" s="244"/>
      <c r="J33" s="242"/>
      <c r="K33" s="244"/>
      <c r="L33" s="242"/>
      <c r="M33" s="244"/>
      <c r="N33" s="242"/>
      <c r="O33" s="244"/>
      <c r="P33" s="242"/>
      <c r="Q33" s="244"/>
      <c r="R33" s="242"/>
      <c r="S33" s="242"/>
      <c r="T33" s="242"/>
      <c r="U33" s="242"/>
    </row>
    <row r="34" spans="1:21">
      <c r="A34" s="242"/>
      <c r="B34" s="242"/>
      <c r="C34" s="242"/>
      <c r="D34" s="242"/>
      <c r="E34" s="244"/>
      <c r="F34" s="242"/>
      <c r="G34" s="244"/>
      <c r="H34" s="242"/>
      <c r="I34" s="244"/>
      <c r="J34" s="242"/>
      <c r="K34" s="244"/>
      <c r="L34" s="242"/>
      <c r="M34" s="244"/>
      <c r="N34" s="242"/>
      <c r="O34" s="244"/>
      <c r="P34" s="242"/>
      <c r="Q34" s="244"/>
      <c r="R34" s="242"/>
      <c r="S34" s="242"/>
      <c r="T34" s="242"/>
      <c r="U34" s="242"/>
    </row>
    <row r="35" spans="1:21">
      <c r="A35" s="242"/>
      <c r="B35" s="242"/>
      <c r="C35" s="242"/>
      <c r="D35" s="242"/>
      <c r="E35" s="244"/>
      <c r="F35" s="242"/>
      <c r="G35" s="244"/>
      <c r="H35" s="242"/>
      <c r="I35" s="244"/>
      <c r="J35" s="242"/>
      <c r="K35" s="244"/>
      <c r="L35" s="242"/>
      <c r="M35" s="244"/>
      <c r="N35" s="242"/>
      <c r="O35" s="244"/>
      <c r="P35" s="242"/>
      <c r="Q35" s="244"/>
      <c r="R35" s="242"/>
      <c r="S35" s="242"/>
      <c r="T35" s="242"/>
      <c r="U35" s="242"/>
    </row>
    <row r="36" spans="1:21">
      <c r="A36" s="242"/>
      <c r="B36" s="242"/>
      <c r="C36" s="242"/>
      <c r="D36" s="242"/>
      <c r="E36" s="244"/>
      <c r="F36" s="242"/>
      <c r="G36" s="244"/>
      <c r="H36" s="242"/>
      <c r="I36" s="244"/>
      <c r="J36" s="242"/>
      <c r="K36" s="244"/>
      <c r="L36" s="242"/>
      <c r="M36" s="244"/>
      <c r="N36" s="242"/>
      <c r="O36" s="244"/>
      <c r="P36" s="242"/>
      <c r="Q36" s="244"/>
      <c r="R36" s="242"/>
      <c r="S36" s="242"/>
      <c r="T36" s="242"/>
      <c r="U36" s="242"/>
    </row>
    <row r="37" spans="1:21">
      <c r="A37" s="242"/>
      <c r="B37" s="242"/>
      <c r="C37" s="242"/>
      <c r="D37" s="242"/>
      <c r="E37" s="244"/>
      <c r="F37" s="242"/>
      <c r="G37" s="244"/>
      <c r="H37" s="242"/>
      <c r="I37" s="244"/>
      <c r="J37" s="242"/>
      <c r="K37" s="244"/>
      <c r="L37" s="242"/>
      <c r="M37" s="244"/>
      <c r="N37" s="242"/>
      <c r="O37" s="244"/>
      <c r="P37" s="242"/>
      <c r="Q37" s="244"/>
      <c r="R37" s="242"/>
      <c r="S37" s="242"/>
      <c r="T37" s="242"/>
      <c r="U37" s="242"/>
    </row>
    <row r="38" spans="1:21">
      <c r="A38" s="242"/>
      <c r="B38" s="242"/>
      <c r="C38" s="242"/>
      <c r="D38" s="242"/>
      <c r="E38" s="244"/>
      <c r="F38" s="242"/>
      <c r="G38" s="244"/>
      <c r="H38" s="242"/>
      <c r="I38" s="244"/>
      <c r="J38" s="242"/>
      <c r="K38" s="244"/>
      <c r="L38" s="242"/>
      <c r="M38" s="244"/>
      <c r="N38" s="242"/>
      <c r="O38" s="244"/>
      <c r="P38" s="242"/>
      <c r="Q38" s="244"/>
      <c r="R38" s="242"/>
      <c r="S38" s="242"/>
      <c r="T38" s="242"/>
      <c r="U38" s="242"/>
    </row>
    <row r="39" spans="1:21">
      <c r="A39" s="242"/>
      <c r="B39" s="242"/>
      <c r="C39" s="242"/>
      <c r="D39" s="242"/>
      <c r="E39" s="244"/>
      <c r="F39" s="242"/>
      <c r="G39" s="244"/>
      <c r="H39" s="242"/>
      <c r="I39" s="244"/>
      <c r="J39" s="242"/>
      <c r="K39" s="244"/>
      <c r="L39" s="242"/>
      <c r="M39" s="244"/>
      <c r="N39" s="242"/>
      <c r="O39" s="244"/>
      <c r="P39" s="242"/>
      <c r="Q39" s="244"/>
      <c r="R39" s="242"/>
      <c r="S39" s="242"/>
      <c r="T39" s="242"/>
      <c r="U39" s="242"/>
    </row>
    <row r="40" spans="1:21">
      <c r="A40" s="242"/>
      <c r="B40" s="242"/>
      <c r="C40" s="242"/>
      <c r="D40" s="242"/>
      <c r="E40" s="244"/>
      <c r="F40" s="242"/>
      <c r="G40" s="244"/>
      <c r="H40" s="242"/>
      <c r="I40" s="244"/>
      <c r="J40" s="242"/>
      <c r="K40" s="244"/>
      <c r="L40" s="242"/>
      <c r="M40" s="244"/>
      <c r="N40" s="242"/>
      <c r="O40" s="244"/>
      <c r="P40" s="242"/>
      <c r="Q40" s="244"/>
      <c r="R40" s="242"/>
      <c r="S40" s="242"/>
      <c r="T40" s="242"/>
      <c r="U40" s="242"/>
    </row>
    <row r="41" spans="1:21">
      <c r="A41" s="242"/>
      <c r="B41" s="242"/>
      <c r="C41" s="242"/>
      <c r="D41" s="242"/>
      <c r="E41" s="244"/>
      <c r="F41" s="242"/>
      <c r="G41" s="244"/>
      <c r="H41" s="242"/>
      <c r="I41" s="244"/>
      <c r="J41" s="242"/>
      <c r="K41" s="244"/>
      <c r="L41" s="242"/>
      <c r="M41" s="244"/>
      <c r="N41" s="242"/>
      <c r="O41" s="244"/>
      <c r="P41" s="242"/>
      <c r="Q41" s="244"/>
      <c r="R41" s="242"/>
      <c r="S41" s="242"/>
      <c r="T41" s="242"/>
      <c r="U41" s="242"/>
    </row>
    <row r="42" spans="1:21">
      <c r="A42" s="242"/>
      <c r="B42" s="242"/>
      <c r="C42" s="242"/>
      <c r="D42" s="242"/>
      <c r="E42" s="244"/>
      <c r="F42" s="242"/>
      <c r="G42" s="244"/>
      <c r="H42" s="242"/>
      <c r="I42" s="244"/>
      <c r="J42" s="242"/>
      <c r="K42" s="244"/>
      <c r="L42" s="242"/>
      <c r="M42" s="244"/>
      <c r="N42" s="242"/>
      <c r="O42" s="244"/>
      <c r="P42" s="242"/>
      <c r="Q42" s="244"/>
      <c r="R42" s="242"/>
      <c r="S42" s="242"/>
      <c r="T42" s="242"/>
      <c r="U42" s="242"/>
    </row>
    <row r="43" spans="1:21">
      <c r="A43" s="242"/>
      <c r="B43" s="242"/>
      <c r="C43" s="242"/>
      <c r="D43" s="242"/>
      <c r="E43" s="244"/>
      <c r="F43" s="242"/>
      <c r="G43" s="244"/>
      <c r="H43" s="242"/>
      <c r="I43" s="244"/>
      <c r="J43" s="242"/>
      <c r="K43" s="244"/>
      <c r="L43" s="242"/>
      <c r="M43" s="244"/>
      <c r="N43" s="242"/>
      <c r="O43" s="244"/>
      <c r="P43" s="242"/>
      <c r="Q43" s="244"/>
      <c r="R43" s="242"/>
      <c r="S43" s="242"/>
      <c r="T43" s="242"/>
      <c r="U43" s="242"/>
    </row>
    <row r="44" spans="1:21">
      <c r="A44" s="242"/>
      <c r="B44" s="242"/>
      <c r="C44" s="242"/>
      <c r="D44" s="242"/>
      <c r="E44" s="244"/>
      <c r="F44" s="242"/>
      <c r="G44" s="244"/>
      <c r="H44" s="242"/>
      <c r="I44" s="244"/>
      <c r="J44" s="242"/>
      <c r="K44" s="244"/>
      <c r="L44" s="242"/>
      <c r="M44" s="244"/>
      <c r="N44" s="242"/>
      <c r="O44" s="244"/>
      <c r="P44" s="242"/>
      <c r="Q44" s="244"/>
      <c r="R44" s="242"/>
      <c r="S44" s="242"/>
      <c r="T44" s="242"/>
      <c r="U44" s="242"/>
    </row>
  </sheetData>
  <autoFilter ref="A1:U44"/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2">
    <tabColor rgb="FFFF0000"/>
  </sheetPr>
  <dimension ref="A1:F37"/>
  <sheetViews>
    <sheetView topLeftCell="A7" workbookViewId="0">
      <selection activeCell="E4" sqref="E4"/>
    </sheetView>
  </sheetViews>
  <sheetFormatPr defaultRowHeight="13.5"/>
  <cols>
    <col min="1" max="1" width="24.875" customWidth="1"/>
    <col min="2" max="9" width="25.25" customWidth="1"/>
    <col min="10" max="10" width="9.5" bestFit="1" customWidth="1"/>
  </cols>
  <sheetData>
    <row r="1" spans="1:6">
      <c r="A1" s="1" t="s">
        <v>8</v>
      </c>
      <c r="B1" s="4" t="s">
        <v>436</v>
      </c>
    </row>
    <row r="3" spans="1:6">
      <c r="B3" s="1" t="s">
        <v>153</v>
      </c>
    </row>
    <row r="4" spans="1:6">
      <c r="A4" s="1" t="s">
        <v>43</v>
      </c>
      <c r="B4" s="4" t="s">
        <v>22</v>
      </c>
    </row>
    <row r="5" spans="1:6">
      <c r="A5" s="97" t="s">
        <v>190</v>
      </c>
      <c r="B5" s="97"/>
    </row>
    <row r="6" spans="1:6">
      <c r="A6" s="97" t="s">
        <v>191</v>
      </c>
      <c r="B6" s="97"/>
    </row>
    <row r="7" spans="1:6">
      <c r="A7" s="97" t="s">
        <v>192</v>
      </c>
      <c r="B7" s="97"/>
    </row>
    <row r="8" spans="1:6">
      <c r="A8" s="97" t="s">
        <v>193</v>
      </c>
      <c r="B8" s="97"/>
    </row>
    <row r="9" spans="1:6">
      <c r="A9" s="97" t="s">
        <v>194</v>
      </c>
      <c r="B9" s="97"/>
    </row>
    <row r="10" spans="1:6">
      <c r="A10" s="97" t="s">
        <v>195</v>
      </c>
      <c r="B10" s="97"/>
    </row>
    <row r="11" spans="1:6">
      <c r="A11" s="97" t="s">
        <v>196</v>
      </c>
      <c r="B11" s="97"/>
    </row>
    <row r="12" spans="1:6">
      <c r="A12" s="97"/>
      <c r="B12" s="97"/>
      <c r="C12" s="97"/>
      <c r="D12" s="97"/>
      <c r="E12" s="97"/>
      <c r="F12" s="97"/>
    </row>
    <row r="13" spans="1:6">
      <c r="A13" s="97"/>
      <c r="B13" s="97"/>
      <c r="C13" s="97"/>
      <c r="D13" s="97"/>
      <c r="E13" s="97"/>
      <c r="F13" s="97"/>
    </row>
    <row r="14" spans="1:6">
      <c r="A14" s="97"/>
      <c r="B14" s="97"/>
      <c r="C14" s="97"/>
      <c r="D14" s="97"/>
      <c r="E14" s="97"/>
      <c r="F14" s="97"/>
    </row>
    <row r="15" spans="1:6">
      <c r="A15" s="97"/>
      <c r="B15" s="97"/>
      <c r="C15" s="97"/>
      <c r="D15" s="97"/>
      <c r="E15" s="97"/>
      <c r="F15" s="97"/>
    </row>
    <row r="16" spans="1:6">
      <c r="A16" s="97"/>
      <c r="B16" s="97"/>
      <c r="C16" s="97"/>
      <c r="D16" s="97"/>
      <c r="E16" s="97"/>
      <c r="F16" s="97"/>
    </row>
    <row r="17" spans="1:6">
      <c r="A17" s="97"/>
      <c r="B17" s="97"/>
      <c r="C17" s="97"/>
      <c r="D17" s="97"/>
      <c r="E17" s="97"/>
      <c r="F17" s="97"/>
    </row>
    <row r="37" ht="6.75" customHeight="1"/>
  </sheetData>
  <phoneticPr fontId="20" type="noConversion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3">
    <tabColor rgb="FFFF0000"/>
  </sheetPr>
  <dimension ref="A1:W38"/>
  <sheetViews>
    <sheetView topLeftCell="E1" zoomScale="80" zoomScaleNormal="80" workbookViewId="0">
      <selection activeCell="O3" sqref="O3"/>
    </sheetView>
  </sheetViews>
  <sheetFormatPr defaultRowHeight="13.5"/>
  <cols>
    <col min="1" max="1" width="26.75" style="4" customWidth="1"/>
    <col min="2" max="2" width="28" style="4" customWidth="1"/>
    <col min="3" max="3" width="27" style="4" customWidth="1"/>
    <col min="4" max="8" width="25.625" style="4" customWidth="1"/>
    <col min="9" max="9" width="6.25" style="4" customWidth="1"/>
    <col min="10" max="10" width="0.875" style="4" customWidth="1"/>
    <col min="11" max="11" width="2.625" style="4" customWidth="1"/>
    <col min="12" max="12" width="2" style="4" customWidth="1"/>
    <col min="13" max="13" width="3.375" style="4" customWidth="1"/>
    <col min="14" max="15" width="9" style="4"/>
    <col min="16" max="23" width="10" style="4" customWidth="1"/>
    <col min="24" max="16384" width="9" style="4"/>
  </cols>
  <sheetData>
    <row r="1" spans="1:23">
      <c r="A1" s="1" t="s">
        <v>8</v>
      </c>
      <c r="B1" s="4" t="s">
        <v>436</v>
      </c>
    </row>
    <row r="2" spans="1:23" ht="14.25" thickBot="1">
      <c r="N2" s="98"/>
      <c r="O2" s="8"/>
      <c r="P2" s="8">
        <v>2</v>
      </c>
      <c r="Q2" s="8">
        <v>3</v>
      </c>
      <c r="R2" s="8">
        <v>4</v>
      </c>
      <c r="S2" s="8">
        <v>5</v>
      </c>
      <c r="T2" s="8">
        <v>6</v>
      </c>
      <c r="U2" s="8">
        <v>7</v>
      </c>
      <c r="V2" s="8">
        <v>8</v>
      </c>
      <c r="W2" s="8"/>
    </row>
    <row r="3" spans="1:23" ht="24" customHeight="1" thickBot="1">
      <c r="A3"/>
      <c r="B3" s="1" t="s">
        <v>43</v>
      </c>
      <c r="C3"/>
      <c r="D3"/>
      <c r="E3"/>
      <c r="F3"/>
      <c r="G3"/>
      <c r="H3"/>
      <c r="N3" s="98"/>
      <c r="O3" s="111" t="s">
        <v>164</v>
      </c>
      <c r="P3" s="111" t="s">
        <v>197</v>
      </c>
      <c r="Q3" s="139" t="s">
        <v>198</v>
      </c>
      <c r="R3" s="104" t="s">
        <v>199</v>
      </c>
      <c r="S3" s="125" t="s">
        <v>200</v>
      </c>
      <c r="T3" s="106" t="s">
        <v>201</v>
      </c>
      <c r="U3" s="130" t="s">
        <v>202</v>
      </c>
      <c r="V3" s="125" t="s">
        <v>203</v>
      </c>
      <c r="W3" s="139" t="s">
        <v>22</v>
      </c>
    </row>
    <row r="4" spans="1:23" ht="24" customHeight="1">
      <c r="A4" s="1" t="s">
        <v>153</v>
      </c>
      <c r="B4" s="97" t="s">
        <v>196</v>
      </c>
      <c r="C4" s="97" t="s">
        <v>195</v>
      </c>
      <c r="D4" s="97" t="s">
        <v>194</v>
      </c>
      <c r="E4" s="97" t="s">
        <v>193</v>
      </c>
      <c r="F4" s="97" t="s">
        <v>192</v>
      </c>
      <c r="G4" s="97" t="s">
        <v>191</v>
      </c>
      <c r="H4" s="97" t="s">
        <v>190</v>
      </c>
      <c r="N4" s="99" t="s">
        <v>163</v>
      </c>
      <c r="O4" s="112" t="str">
        <f>MID(N4,3,3)</f>
        <v>GI</v>
      </c>
      <c r="P4" s="135">
        <f t="shared" ref="P4:V11" si="0">IF(ISERROR(VLOOKUP($N4,询价科室分类1,P$2,0)),0,VLOOKUP($N4,询价科室分类1,P$2,0))</f>
        <v>0</v>
      </c>
      <c r="Q4" s="140">
        <f t="shared" si="0"/>
        <v>0</v>
      </c>
      <c r="R4" s="121">
        <f t="shared" si="0"/>
        <v>0</v>
      </c>
      <c r="S4" s="126">
        <f t="shared" si="0"/>
        <v>0</v>
      </c>
      <c r="T4" s="110">
        <f t="shared" si="0"/>
        <v>0</v>
      </c>
      <c r="U4" s="131">
        <f t="shared" si="0"/>
        <v>0</v>
      </c>
      <c r="V4" s="126">
        <f t="shared" si="0"/>
        <v>0</v>
      </c>
      <c r="W4" s="140">
        <f>SUM(P4:V4)</f>
        <v>0</v>
      </c>
    </row>
    <row r="5" spans="1:23" ht="24" customHeight="1">
      <c r="A5" s="4" t="s">
        <v>22</v>
      </c>
      <c r="B5" s="97"/>
      <c r="C5" s="97"/>
      <c r="D5" s="97"/>
      <c r="E5" s="97"/>
      <c r="F5" s="97"/>
      <c r="G5" s="97"/>
      <c r="H5" s="97"/>
      <c r="N5" s="98" t="s">
        <v>159</v>
      </c>
      <c r="O5" s="113" t="str">
        <f t="shared" ref="O5:O11" si="1">MID(N5,3,3)</f>
        <v>ET</v>
      </c>
      <c r="P5" s="136">
        <f t="shared" si="0"/>
        <v>0</v>
      </c>
      <c r="Q5" s="141">
        <f t="shared" si="0"/>
        <v>0</v>
      </c>
      <c r="R5" s="122">
        <f t="shared" si="0"/>
        <v>0</v>
      </c>
      <c r="S5" s="127">
        <f t="shared" si="0"/>
        <v>0</v>
      </c>
      <c r="T5" s="101">
        <f t="shared" si="0"/>
        <v>0</v>
      </c>
      <c r="U5" s="132">
        <f t="shared" si="0"/>
        <v>0</v>
      </c>
      <c r="V5" s="127">
        <f t="shared" si="0"/>
        <v>0</v>
      </c>
      <c r="W5" s="141">
        <f t="shared" ref="W5:W12" si="2">SUM(P5:V5)</f>
        <v>0</v>
      </c>
    </row>
    <row r="6" spans="1:23" ht="24" customHeight="1">
      <c r="A6"/>
      <c r="B6"/>
      <c r="C6"/>
      <c r="D6"/>
      <c r="E6"/>
      <c r="F6"/>
      <c r="G6"/>
      <c r="H6"/>
      <c r="N6" s="99" t="s">
        <v>155</v>
      </c>
      <c r="O6" s="113" t="str">
        <f t="shared" si="1"/>
        <v>BF</v>
      </c>
      <c r="P6" s="136">
        <f t="shared" si="0"/>
        <v>0</v>
      </c>
      <c r="Q6" s="141">
        <f t="shared" si="0"/>
        <v>0</v>
      </c>
      <c r="R6" s="122">
        <f t="shared" si="0"/>
        <v>0</v>
      </c>
      <c r="S6" s="127">
        <f t="shared" si="0"/>
        <v>0</v>
      </c>
      <c r="T6" s="101">
        <f t="shared" si="0"/>
        <v>0</v>
      </c>
      <c r="U6" s="132">
        <f t="shared" si="0"/>
        <v>0</v>
      </c>
      <c r="V6" s="127">
        <f t="shared" si="0"/>
        <v>0</v>
      </c>
      <c r="W6" s="141">
        <f t="shared" si="2"/>
        <v>0</v>
      </c>
    </row>
    <row r="7" spans="1:23" ht="24" customHeight="1">
      <c r="A7"/>
      <c r="B7"/>
      <c r="C7"/>
      <c r="D7"/>
      <c r="E7"/>
      <c r="F7"/>
      <c r="G7"/>
      <c r="H7"/>
      <c r="N7" s="99" t="s">
        <v>156</v>
      </c>
      <c r="O7" s="113" t="str">
        <f t="shared" si="1"/>
        <v>GS</v>
      </c>
      <c r="P7" s="136">
        <f t="shared" si="0"/>
        <v>0</v>
      </c>
      <c r="Q7" s="141">
        <f t="shared" si="0"/>
        <v>0</v>
      </c>
      <c r="R7" s="122">
        <f t="shared" si="0"/>
        <v>0</v>
      </c>
      <c r="S7" s="127">
        <f t="shared" si="0"/>
        <v>0</v>
      </c>
      <c r="T7" s="101">
        <f t="shared" si="0"/>
        <v>0</v>
      </c>
      <c r="U7" s="132">
        <f t="shared" si="0"/>
        <v>0</v>
      </c>
      <c r="V7" s="127">
        <f t="shared" si="0"/>
        <v>0</v>
      </c>
      <c r="W7" s="141">
        <f t="shared" si="2"/>
        <v>0</v>
      </c>
    </row>
    <row r="8" spans="1:23" ht="24" customHeight="1">
      <c r="A8"/>
      <c r="B8"/>
      <c r="C8"/>
      <c r="D8"/>
      <c r="E8"/>
      <c r="F8"/>
      <c r="G8"/>
      <c r="H8"/>
      <c r="N8" s="99" t="s">
        <v>160</v>
      </c>
      <c r="O8" s="113" t="str">
        <f t="shared" si="1"/>
        <v>URO</v>
      </c>
      <c r="P8" s="136">
        <f t="shared" si="0"/>
        <v>0</v>
      </c>
      <c r="Q8" s="141">
        <f t="shared" si="0"/>
        <v>0</v>
      </c>
      <c r="R8" s="122">
        <f t="shared" si="0"/>
        <v>0</v>
      </c>
      <c r="S8" s="127">
        <f t="shared" si="0"/>
        <v>0</v>
      </c>
      <c r="T8" s="101">
        <f t="shared" si="0"/>
        <v>0</v>
      </c>
      <c r="U8" s="132">
        <f t="shared" si="0"/>
        <v>0</v>
      </c>
      <c r="V8" s="127">
        <f t="shared" si="0"/>
        <v>0</v>
      </c>
      <c r="W8" s="141">
        <f t="shared" si="2"/>
        <v>0</v>
      </c>
    </row>
    <row r="9" spans="1:23" ht="24" customHeight="1">
      <c r="A9"/>
      <c r="B9"/>
      <c r="C9"/>
      <c r="D9"/>
      <c r="E9"/>
      <c r="F9"/>
      <c r="G9"/>
      <c r="H9"/>
      <c r="N9" s="99" t="s">
        <v>161</v>
      </c>
      <c r="O9" s="113" t="str">
        <f t="shared" si="1"/>
        <v>GYN</v>
      </c>
      <c r="P9" s="136">
        <f t="shared" si="0"/>
        <v>0</v>
      </c>
      <c r="Q9" s="141">
        <f t="shared" si="0"/>
        <v>0</v>
      </c>
      <c r="R9" s="122">
        <f t="shared" si="0"/>
        <v>0</v>
      </c>
      <c r="S9" s="127">
        <f t="shared" si="0"/>
        <v>0</v>
      </c>
      <c r="T9" s="101">
        <f t="shared" si="0"/>
        <v>0</v>
      </c>
      <c r="U9" s="132">
        <f t="shared" si="0"/>
        <v>0</v>
      </c>
      <c r="V9" s="127">
        <f t="shared" si="0"/>
        <v>0</v>
      </c>
      <c r="W9" s="141">
        <f t="shared" si="2"/>
        <v>0</v>
      </c>
    </row>
    <row r="10" spans="1:23" ht="24" customHeight="1">
      <c r="A10"/>
      <c r="B10"/>
      <c r="C10"/>
      <c r="D10"/>
      <c r="E10"/>
      <c r="F10"/>
      <c r="G10"/>
      <c r="H10"/>
      <c r="N10" s="99" t="s">
        <v>162</v>
      </c>
      <c r="O10" s="113" t="str">
        <f t="shared" si="1"/>
        <v>ENT</v>
      </c>
      <c r="P10" s="136">
        <f t="shared" si="0"/>
        <v>0</v>
      </c>
      <c r="Q10" s="141">
        <f t="shared" si="0"/>
        <v>0</v>
      </c>
      <c r="R10" s="122">
        <f t="shared" si="0"/>
        <v>0</v>
      </c>
      <c r="S10" s="127">
        <f t="shared" si="0"/>
        <v>0</v>
      </c>
      <c r="T10" s="101">
        <f t="shared" si="0"/>
        <v>0</v>
      </c>
      <c r="U10" s="132">
        <f t="shared" si="0"/>
        <v>0</v>
      </c>
      <c r="V10" s="127">
        <f t="shared" si="0"/>
        <v>0</v>
      </c>
      <c r="W10" s="141">
        <f t="shared" si="2"/>
        <v>0</v>
      </c>
    </row>
    <row r="11" spans="1:23" ht="24" customHeight="1" thickBot="1">
      <c r="A11"/>
      <c r="B11"/>
      <c r="C11"/>
      <c r="D11"/>
      <c r="E11"/>
      <c r="F11"/>
      <c r="G11"/>
      <c r="H11"/>
      <c r="N11" s="99" t="s">
        <v>157</v>
      </c>
      <c r="O11" s="114" t="str">
        <f t="shared" si="1"/>
        <v>OTH</v>
      </c>
      <c r="P11" s="137">
        <f t="shared" si="0"/>
        <v>0</v>
      </c>
      <c r="Q11" s="142">
        <f t="shared" si="0"/>
        <v>0</v>
      </c>
      <c r="R11" s="123">
        <f t="shared" si="0"/>
        <v>0</v>
      </c>
      <c r="S11" s="128">
        <f t="shared" si="0"/>
        <v>0</v>
      </c>
      <c r="T11" s="103">
        <f t="shared" si="0"/>
        <v>0</v>
      </c>
      <c r="U11" s="133">
        <f t="shared" si="0"/>
        <v>0</v>
      </c>
      <c r="V11" s="128">
        <f t="shared" si="0"/>
        <v>0</v>
      </c>
      <c r="W11" s="142">
        <f t="shared" si="2"/>
        <v>0</v>
      </c>
    </row>
    <row r="12" spans="1:23" ht="24" customHeight="1" thickBot="1">
      <c r="A12"/>
      <c r="B12"/>
      <c r="C12"/>
      <c r="D12"/>
      <c r="E12"/>
      <c r="F12"/>
      <c r="G12"/>
      <c r="H12"/>
      <c r="N12" s="98"/>
      <c r="O12" s="115" t="s">
        <v>165</v>
      </c>
      <c r="P12" s="138">
        <f>SUM(P4:P11)</f>
        <v>0</v>
      </c>
      <c r="Q12" s="143">
        <f t="shared" ref="Q12:V12" si="3">SUM(Q4:Q11)</f>
        <v>0</v>
      </c>
      <c r="R12" s="124">
        <f t="shared" si="3"/>
        <v>0</v>
      </c>
      <c r="S12" s="129">
        <f t="shared" si="3"/>
        <v>0</v>
      </c>
      <c r="T12" s="108">
        <f t="shared" si="3"/>
        <v>0</v>
      </c>
      <c r="U12" s="134">
        <f t="shared" si="3"/>
        <v>0</v>
      </c>
      <c r="V12" s="129">
        <f t="shared" si="3"/>
        <v>0</v>
      </c>
      <c r="W12" s="143">
        <f t="shared" si="2"/>
        <v>0</v>
      </c>
    </row>
    <row r="13" spans="1:23">
      <c r="A13"/>
      <c r="B13"/>
      <c r="C13"/>
      <c r="D13"/>
      <c r="E13"/>
      <c r="F13"/>
      <c r="G13"/>
      <c r="H13"/>
    </row>
    <row r="14" spans="1:23">
      <c r="A14"/>
      <c r="B14"/>
      <c r="C14"/>
      <c r="D14" s="97"/>
      <c r="E14" s="97"/>
      <c r="F14" s="97"/>
    </row>
    <row r="15" spans="1:23">
      <c r="A15"/>
      <c r="B15"/>
      <c r="C15"/>
      <c r="D15" s="97"/>
      <c r="E15" s="97"/>
      <c r="F15" s="97"/>
    </row>
    <row r="16" spans="1:23">
      <c r="A16"/>
      <c r="B16"/>
      <c r="C16"/>
      <c r="D16" s="97"/>
      <c r="E16" s="97"/>
      <c r="F16" s="97"/>
    </row>
    <row r="17" spans="1:6">
      <c r="A17"/>
      <c r="B17"/>
      <c r="C17"/>
      <c r="D17" s="97"/>
      <c r="E17" s="97"/>
      <c r="F17" s="97"/>
    </row>
    <row r="18" spans="1:6">
      <c r="A18"/>
      <c r="B18"/>
      <c r="C18"/>
    </row>
    <row r="19" spans="1:6">
      <c r="A19"/>
      <c r="B19"/>
      <c r="C19"/>
    </row>
    <row r="20" spans="1:6">
      <c r="A20"/>
      <c r="B20"/>
      <c r="C20"/>
    </row>
    <row r="21" spans="1:6">
      <c r="A21"/>
      <c r="B21"/>
      <c r="C21"/>
    </row>
    <row r="22" spans="1:6">
      <c r="A22"/>
      <c r="B22"/>
      <c r="C22"/>
    </row>
    <row r="23" spans="1:6">
      <c r="A23"/>
      <c r="B23"/>
      <c r="C23"/>
    </row>
    <row r="24" spans="1:6">
      <c r="A24"/>
      <c r="B24"/>
      <c r="C24"/>
    </row>
    <row r="25" spans="1:6">
      <c r="A25"/>
      <c r="B25"/>
      <c r="C25"/>
    </row>
    <row r="26" spans="1:6">
      <c r="A26"/>
      <c r="B26"/>
      <c r="C26"/>
    </row>
    <row r="27" spans="1:6">
      <c r="A27"/>
      <c r="B27"/>
      <c r="C27"/>
    </row>
    <row r="28" spans="1:6">
      <c r="A28"/>
      <c r="B28"/>
      <c r="C28"/>
    </row>
    <row r="29" spans="1:6">
      <c r="A29"/>
      <c r="B29"/>
      <c r="C29"/>
    </row>
    <row r="30" spans="1:6">
      <c r="A30"/>
      <c r="B30"/>
      <c r="C30"/>
    </row>
    <row r="31" spans="1:6">
      <c r="A31"/>
      <c r="B31"/>
      <c r="C31"/>
    </row>
    <row r="32" spans="1:6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</sheetData>
  <phoneticPr fontId="20" type="noConversion"/>
  <conditionalFormatting sqref="P4:W12">
    <cfRule type="cellIs" dxfId="27" priority="1" operator="equal">
      <formula>0</formula>
    </cfRule>
  </conditionalFormatting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"/>
  <dimension ref="A1:X91"/>
  <sheetViews>
    <sheetView workbookViewId="0"/>
  </sheetViews>
  <sheetFormatPr defaultRowHeight="13.5"/>
  <cols>
    <col min="1" max="1" width="31.125" bestFit="1" customWidth="1"/>
    <col min="2" max="2" width="26.125" bestFit="1" customWidth="1"/>
    <col min="3" max="3" width="13.375" bestFit="1" customWidth="1"/>
    <col min="4" max="4" width="8.5" bestFit="1" customWidth="1"/>
    <col min="5" max="5" width="26.125" bestFit="1" customWidth="1"/>
    <col min="6" max="6" width="14.375" bestFit="1" customWidth="1"/>
    <col min="7" max="7" width="33.875" bestFit="1" customWidth="1"/>
    <col min="8" max="8" width="18" bestFit="1" customWidth="1"/>
    <col min="10" max="10" width="15.125" bestFit="1" customWidth="1"/>
    <col min="11" max="11" width="16.25" bestFit="1" customWidth="1"/>
    <col min="12" max="12" width="12.5" bestFit="1" customWidth="1"/>
    <col min="13" max="13" width="42.75" bestFit="1" customWidth="1"/>
    <col min="14" max="14" width="8.5" bestFit="1" customWidth="1"/>
    <col min="15" max="15" width="21.875" bestFit="1" customWidth="1"/>
    <col min="16" max="16" width="10.25" bestFit="1" customWidth="1"/>
    <col min="17" max="17" width="8.5" bestFit="1" customWidth="1"/>
    <col min="18" max="18" width="20" bestFit="1" customWidth="1"/>
    <col min="19" max="19" width="9.625" bestFit="1" customWidth="1"/>
    <col min="20" max="20" width="7.75" bestFit="1" customWidth="1"/>
    <col min="21" max="21" width="10" bestFit="1" customWidth="1"/>
    <col min="22" max="22" width="81" bestFit="1" customWidth="1"/>
    <col min="23" max="23" width="8.5" bestFit="1" customWidth="1"/>
    <col min="24" max="24" width="40.625" bestFit="1" customWidth="1"/>
  </cols>
  <sheetData>
    <row r="1" spans="1:2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25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26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27</v>
      </c>
      <c r="X1" s="5" t="s">
        <v>20</v>
      </c>
    </row>
    <row r="2" spans="1:24">
      <c r="A2" s="242"/>
      <c r="B2" s="244"/>
      <c r="C2" s="242"/>
      <c r="D2" s="244"/>
      <c r="E2" s="242"/>
      <c r="F2" s="242"/>
      <c r="G2" s="242"/>
      <c r="H2" s="242"/>
      <c r="I2" s="242"/>
      <c r="J2" s="242"/>
      <c r="K2" s="242"/>
      <c r="L2" s="245"/>
      <c r="M2" s="242"/>
      <c r="N2" s="242"/>
      <c r="O2" s="242"/>
      <c r="P2" s="245"/>
      <c r="Q2" s="244"/>
      <c r="R2" s="242"/>
      <c r="S2" s="242"/>
      <c r="T2" s="242"/>
      <c r="U2" s="242"/>
      <c r="V2" s="246"/>
      <c r="W2" s="244"/>
      <c r="X2" s="242"/>
    </row>
    <row r="3" spans="1:24">
      <c r="A3" s="242"/>
      <c r="B3" s="244"/>
      <c r="C3" s="242"/>
      <c r="D3" s="244"/>
      <c r="E3" s="242"/>
      <c r="F3" s="242"/>
      <c r="G3" s="242"/>
      <c r="H3" s="242"/>
      <c r="I3" s="242"/>
      <c r="J3" s="242"/>
      <c r="K3" s="242"/>
      <c r="L3" s="245"/>
      <c r="M3" s="242"/>
      <c r="N3" s="242"/>
      <c r="O3" s="242"/>
      <c r="P3" s="245"/>
      <c r="Q3" s="244"/>
      <c r="R3" s="242"/>
      <c r="S3" s="242"/>
      <c r="T3" s="242"/>
      <c r="U3" s="242"/>
      <c r="V3" s="246"/>
      <c r="W3" s="244"/>
      <c r="X3" s="242"/>
    </row>
    <row r="4" spans="1:24">
      <c r="A4" s="242"/>
      <c r="B4" s="244"/>
      <c r="C4" s="242"/>
      <c r="D4" s="244"/>
      <c r="E4" s="242"/>
      <c r="F4" s="242"/>
      <c r="G4" s="242"/>
      <c r="H4" s="242"/>
      <c r="I4" s="242"/>
      <c r="J4" s="242"/>
      <c r="K4" s="242"/>
      <c r="L4" s="245"/>
      <c r="M4" s="242"/>
      <c r="N4" s="242"/>
      <c r="O4" s="242"/>
      <c r="P4" s="245"/>
      <c r="Q4" s="244"/>
      <c r="R4" s="242"/>
      <c r="S4" s="242"/>
      <c r="T4" s="242"/>
      <c r="U4" s="242"/>
      <c r="V4" s="246"/>
      <c r="W4" s="244"/>
      <c r="X4" s="242"/>
    </row>
    <row r="5" spans="1:24">
      <c r="A5" s="242"/>
      <c r="B5" s="244"/>
      <c r="C5" s="242"/>
      <c r="D5" s="244"/>
      <c r="E5" s="242"/>
      <c r="F5" s="242"/>
      <c r="G5" s="242"/>
      <c r="H5" s="242"/>
      <c r="I5" s="242"/>
      <c r="J5" s="242"/>
      <c r="K5" s="242"/>
      <c r="L5" s="245"/>
      <c r="M5" s="242"/>
      <c r="N5" s="242"/>
      <c r="O5" s="242"/>
      <c r="P5" s="245"/>
      <c r="Q5" s="244"/>
      <c r="R5" s="242"/>
      <c r="S5" s="242"/>
      <c r="T5" s="242"/>
      <c r="U5" s="242"/>
      <c r="V5" s="246"/>
      <c r="W5" s="244"/>
      <c r="X5" s="242"/>
    </row>
    <row r="6" spans="1:24">
      <c r="A6" s="242"/>
      <c r="B6" s="244"/>
      <c r="C6" s="242"/>
      <c r="D6" s="244"/>
      <c r="E6" s="242"/>
      <c r="F6" s="242"/>
      <c r="G6" s="242"/>
      <c r="H6" s="242"/>
      <c r="I6" s="242"/>
      <c r="J6" s="242"/>
      <c r="K6" s="242"/>
      <c r="L6" s="245"/>
      <c r="M6" s="242"/>
      <c r="N6" s="242"/>
      <c r="O6" s="242"/>
      <c r="P6" s="245"/>
      <c r="Q6" s="244"/>
      <c r="R6" s="242"/>
      <c r="S6" s="242"/>
      <c r="T6" s="242"/>
      <c r="U6" s="242"/>
      <c r="V6" s="246"/>
      <c r="W6" s="244"/>
      <c r="X6" s="242"/>
    </row>
    <row r="7" spans="1:24">
      <c r="A7" s="242"/>
      <c r="B7" s="244"/>
      <c r="C7" s="242"/>
      <c r="D7" s="244"/>
      <c r="E7" s="242"/>
      <c r="F7" s="242"/>
      <c r="G7" s="242"/>
      <c r="H7" s="242"/>
      <c r="I7" s="242"/>
      <c r="J7" s="242"/>
      <c r="K7" s="242"/>
      <c r="L7" s="245"/>
      <c r="M7" s="242"/>
      <c r="N7" s="242"/>
      <c r="O7" s="242"/>
      <c r="P7" s="245"/>
      <c r="Q7" s="244"/>
      <c r="R7" s="242"/>
      <c r="S7" s="242"/>
      <c r="T7" s="242"/>
      <c r="U7" s="242"/>
      <c r="V7" s="246"/>
      <c r="W7" s="244"/>
      <c r="X7" s="242"/>
    </row>
    <row r="8" spans="1:24">
      <c r="A8" s="242"/>
      <c r="B8" s="244"/>
      <c r="C8" s="242"/>
      <c r="D8" s="244"/>
      <c r="E8" s="242"/>
      <c r="F8" s="242"/>
      <c r="G8" s="242"/>
      <c r="H8" s="242"/>
      <c r="I8" s="242"/>
      <c r="J8" s="242"/>
      <c r="K8" s="242"/>
      <c r="L8" s="245"/>
      <c r="M8" s="242"/>
      <c r="N8" s="242"/>
      <c r="O8" s="242"/>
      <c r="P8" s="245"/>
      <c r="Q8" s="244"/>
      <c r="R8" s="242"/>
      <c r="S8" s="242"/>
      <c r="T8" s="242"/>
      <c r="U8" s="242"/>
      <c r="V8" s="246"/>
      <c r="W8" s="244"/>
      <c r="X8" s="242"/>
    </row>
    <row r="9" spans="1:24">
      <c r="A9" s="242"/>
      <c r="B9" s="244"/>
      <c r="C9" s="242"/>
      <c r="D9" s="244"/>
      <c r="E9" s="242"/>
      <c r="F9" s="242"/>
      <c r="G9" s="242"/>
      <c r="H9" s="242"/>
      <c r="I9" s="242"/>
      <c r="J9" s="242"/>
      <c r="K9" s="242"/>
      <c r="L9" s="245"/>
      <c r="M9" s="242"/>
      <c r="N9" s="242"/>
      <c r="O9" s="242"/>
      <c r="P9" s="245"/>
      <c r="Q9" s="244"/>
      <c r="R9" s="242"/>
      <c r="S9" s="242"/>
      <c r="T9" s="242"/>
      <c r="U9" s="242"/>
      <c r="V9" s="246"/>
      <c r="W9" s="244"/>
      <c r="X9" s="242"/>
    </row>
    <row r="10" spans="1:24">
      <c r="A10" s="242"/>
      <c r="B10" s="244"/>
      <c r="C10" s="242"/>
      <c r="D10" s="244"/>
      <c r="E10" s="242"/>
      <c r="F10" s="242"/>
      <c r="G10" s="242"/>
      <c r="H10" s="242"/>
      <c r="I10" s="242"/>
      <c r="J10" s="242"/>
      <c r="K10" s="242"/>
      <c r="L10" s="245"/>
      <c r="M10" s="242"/>
      <c r="N10" s="242"/>
      <c r="O10" s="242"/>
      <c r="P10" s="245"/>
      <c r="Q10" s="244"/>
      <c r="R10" s="242"/>
      <c r="S10" s="242"/>
      <c r="T10" s="242"/>
      <c r="U10" s="242"/>
      <c r="V10" s="246"/>
      <c r="W10" s="244"/>
      <c r="X10" s="242"/>
    </row>
    <row r="11" spans="1:24">
      <c r="A11" s="242"/>
      <c r="B11" s="244"/>
      <c r="C11" s="242"/>
      <c r="D11" s="244"/>
      <c r="E11" s="242"/>
      <c r="F11" s="242"/>
      <c r="G11" s="242"/>
      <c r="H11" s="242"/>
      <c r="I11" s="242"/>
      <c r="J11" s="242"/>
      <c r="K11" s="242"/>
      <c r="L11" s="245"/>
      <c r="M11" s="242"/>
      <c r="N11" s="242"/>
      <c r="O11" s="242"/>
      <c r="P11" s="245"/>
      <c r="Q11" s="244"/>
      <c r="R11" s="242"/>
      <c r="S11" s="242"/>
      <c r="T11" s="242"/>
      <c r="U11" s="242"/>
      <c r="V11" s="246"/>
      <c r="W11" s="244"/>
      <c r="X11" s="242"/>
    </row>
    <row r="12" spans="1:24">
      <c r="A12" s="242"/>
      <c r="B12" s="244"/>
      <c r="C12" s="242"/>
      <c r="D12" s="244"/>
      <c r="E12" s="242"/>
      <c r="F12" s="242"/>
      <c r="G12" s="242"/>
      <c r="H12" s="242"/>
      <c r="I12" s="242"/>
      <c r="J12" s="242"/>
      <c r="K12" s="242"/>
      <c r="L12" s="245"/>
      <c r="M12" s="242"/>
      <c r="N12" s="242"/>
      <c r="O12" s="242"/>
      <c r="P12" s="245"/>
      <c r="Q12" s="244"/>
      <c r="R12" s="242"/>
      <c r="S12" s="242"/>
      <c r="T12" s="242"/>
      <c r="U12" s="242"/>
      <c r="V12" s="246"/>
      <c r="W12" s="244"/>
      <c r="X12" s="242"/>
    </row>
    <row r="13" spans="1:24">
      <c r="A13" s="242"/>
      <c r="B13" s="244"/>
      <c r="C13" s="242"/>
      <c r="D13" s="244"/>
      <c r="E13" s="242"/>
      <c r="F13" s="242"/>
      <c r="G13" s="242"/>
      <c r="H13" s="242"/>
      <c r="I13" s="242"/>
      <c r="J13" s="242"/>
      <c r="K13" s="242"/>
      <c r="L13" s="245"/>
      <c r="M13" s="242"/>
      <c r="N13" s="242"/>
      <c r="O13" s="242"/>
      <c r="P13" s="245"/>
      <c r="Q13" s="244"/>
      <c r="R13" s="242"/>
      <c r="S13" s="242"/>
      <c r="T13" s="242"/>
      <c r="U13" s="242"/>
      <c r="V13" s="246"/>
      <c r="W13" s="244"/>
      <c r="X13" s="242"/>
    </row>
    <row r="14" spans="1:24">
      <c r="A14" s="242"/>
      <c r="B14" s="244"/>
      <c r="C14" s="242"/>
      <c r="D14" s="244"/>
      <c r="E14" s="242"/>
      <c r="F14" s="242"/>
      <c r="G14" s="242"/>
      <c r="H14" s="242"/>
      <c r="I14" s="242"/>
      <c r="J14" s="242"/>
      <c r="K14" s="242"/>
      <c r="L14" s="245"/>
      <c r="M14" s="242"/>
      <c r="N14" s="242"/>
      <c r="O14" s="242"/>
      <c r="P14" s="245"/>
      <c r="Q14" s="244"/>
      <c r="R14" s="242"/>
      <c r="S14" s="242"/>
      <c r="T14" s="242"/>
      <c r="U14" s="242"/>
      <c r="V14" s="246"/>
      <c r="W14" s="244"/>
      <c r="X14" s="242"/>
    </row>
    <row r="15" spans="1:24">
      <c r="A15" s="242"/>
      <c r="B15" s="244"/>
      <c r="C15" s="242"/>
      <c r="D15" s="244"/>
      <c r="E15" s="242"/>
      <c r="F15" s="242"/>
      <c r="G15" s="242"/>
      <c r="H15" s="242"/>
      <c r="I15" s="242"/>
      <c r="J15" s="242"/>
      <c r="K15" s="242"/>
      <c r="L15" s="245"/>
      <c r="M15" s="242"/>
      <c r="N15" s="242"/>
      <c r="O15" s="242"/>
      <c r="P15" s="245"/>
      <c r="Q15" s="244"/>
      <c r="R15" s="242"/>
      <c r="S15" s="242"/>
      <c r="T15" s="242"/>
      <c r="U15" s="242"/>
      <c r="V15" s="246"/>
      <c r="W15" s="244"/>
      <c r="X15" s="242"/>
    </row>
    <row r="16" spans="1:24">
      <c r="A16" s="242"/>
      <c r="B16" s="244"/>
      <c r="C16" s="242"/>
      <c r="D16" s="244"/>
      <c r="E16" s="242"/>
      <c r="F16" s="242"/>
      <c r="G16" s="242"/>
      <c r="H16" s="242"/>
      <c r="I16" s="242"/>
      <c r="J16" s="242"/>
      <c r="K16" s="242"/>
      <c r="L16" s="245"/>
      <c r="M16" s="242"/>
      <c r="N16" s="242"/>
      <c r="O16" s="242"/>
      <c r="P16" s="245"/>
      <c r="Q16" s="244"/>
      <c r="R16" s="242"/>
      <c r="S16" s="242"/>
      <c r="T16" s="242"/>
      <c r="U16" s="242"/>
      <c r="V16" s="246"/>
      <c r="W16" s="244"/>
      <c r="X16" s="242"/>
    </row>
    <row r="17" spans="1:24">
      <c r="A17" s="242"/>
      <c r="B17" s="244"/>
      <c r="C17" s="242"/>
      <c r="D17" s="244"/>
      <c r="E17" s="242"/>
      <c r="F17" s="242"/>
      <c r="G17" s="242"/>
      <c r="H17" s="242"/>
      <c r="I17" s="242"/>
      <c r="J17" s="242"/>
      <c r="K17" s="242"/>
      <c r="L17" s="245"/>
      <c r="M17" s="242"/>
      <c r="N17" s="242"/>
      <c r="O17" s="242"/>
      <c r="P17" s="245"/>
      <c r="Q17" s="244"/>
      <c r="R17" s="242"/>
      <c r="S17" s="242"/>
      <c r="T17" s="242"/>
      <c r="U17" s="242"/>
      <c r="V17" s="246"/>
      <c r="W17" s="244"/>
      <c r="X17" s="242"/>
    </row>
    <row r="18" spans="1:24">
      <c r="A18" s="242"/>
      <c r="B18" s="244"/>
      <c r="C18" s="242"/>
      <c r="D18" s="244"/>
      <c r="E18" s="242"/>
      <c r="F18" s="242"/>
      <c r="G18" s="242"/>
      <c r="H18" s="242"/>
      <c r="I18" s="242"/>
      <c r="J18" s="242"/>
      <c r="K18" s="242"/>
      <c r="L18" s="245"/>
      <c r="M18" s="242"/>
      <c r="N18" s="242"/>
      <c r="O18" s="242"/>
      <c r="P18" s="245"/>
      <c r="Q18" s="244"/>
      <c r="R18" s="242"/>
      <c r="S18" s="242"/>
      <c r="T18" s="242"/>
      <c r="U18" s="242"/>
      <c r="V18" s="246"/>
      <c r="W18" s="244"/>
      <c r="X18" s="242"/>
    </row>
    <row r="19" spans="1:24">
      <c r="A19" s="242"/>
      <c r="B19" s="244"/>
      <c r="C19" s="242"/>
      <c r="D19" s="244"/>
      <c r="E19" s="242"/>
      <c r="F19" s="242"/>
      <c r="G19" s="242"/>
      <c r="H19" s="242"/>
      <c r="I19" s="242"/>
      <c r="J19" s="242"/>
      <c r="K19" s="242"/>
      <c r="L19" s="245"/>
      <c r="M19" s="242"/>
      <c r="N19" s="242"/>
      <c r="O19" s="242"/>
      <c r="P19" s="245"/>
      <c r="Q19" s="244"/>
      <c r="R19" s="242"/>
      <c r="S19" s="242"/>
      <c r="T19" s="242"/>
      <c r="U19" s="242"/>
      <c r="V19" s="246"/>
      <c r="W19" s="244"/>
      <c r="X19" s="242"/>
    </row>
    <row r="20" spans="1:24">
      <c r="A20" s="242"/>
      <c r="B20" s="244"/>
      <c r="C20" s="242"/>
      <c r="D20" s="244"/>
      <c r="E20" s="242"/>
      <c r="F20" s="242"/>
      <c r="G20" s="242"/>
      <c r="H20" s="242"/>
      <c r="I20" s="242"/>
      <c r="J20" s="242"/>
      <c r="K20" s="242"/>
      <c r="L20" s="245"/>
      <c r="M20" s="242"/>
      <c r="N20" s="242"/>
      <c r="O20" s="242"/>
      <c r="P20" s="245"/>
      <c r="Q20" s="244"/>
      <c r="R20" s="242"/>
      <c r="S20" s="242"/>
      <c r="T20" s="242"/>
      <c r="U20" s="242"/>
      <c r="V20" s="246"/>
      <c r="W20" s="244"/>
      <c r="X20" s="242"/>
    </row>
    <row r="21" spans="1:24">
      <c r="A21" s="242"/>
      <c r="B21" s="244"/>
      <c r="C21" s="242"/>
      <c r="D21" s="244"/>
      <c r="E21" s="242"/>
      <c r="F21" s="242"/>
      <c r="G21" s="242"/>
      <c r="H21" s="242"/>
      <c r="I21" s="242"/>
      <c r="J21" s="242"/>
      <c r="K21" s="242"/>
      <c r="L21" s="245"/>
      <c r="M21" s="242"/>
      <c r="N21" s="242"/>
      <c r="O21" s="242"/>
      <c r="P21" s="243"/>
      <c r="Q21" s="244"/>
      <c r="R21" s="242"/>
      <c r="S21" s="242"/>
      <c r="T21" s="242"/>
      <c r="U21" s="242"/>
      <c r="V21" s="246"/>
      <c r="W21" s="244"/>
      <c r="X21" s="242"/>
    </row>
    <row r="22" spans="1:24">
      <c r="A22" s="242"/>
      <c r="B22" s="244"/>
      <c r="C22" s="242"/>
      <c r="D22" s="244"/>
      <c r="E22" s="242"/>
      <c r="F22" s="242"/>
      <c r="G22" s="242"/>
      <c r="H22" s="242"/>
      <c r="I22" s="242"/>
      <c r="J22" s="242"/>
      <c r="K22" s="242"/>
      <c r="L22" s="245"/>
      <c r="M22" s="242"/>
      <c r="N22" s="242"/>
      <c r="O22" s="242"/>
      <c r="P22" s="245"/>
      <c r="Q22" s="244"/>
      <c r="R22" s="242"/>
      <c r="S22" s="242"/>
      <c r="T22" s="242"/>
      <c r="U22" s="242"/>
      <c r="V22" s="246"/>
      <c r="W22" s="244"/>
      <c r="X22" s="242"/>
    </row>
    <row r="23" spans="1:24">
      <c r="A23" s="242"/>
      <c r="B23" s="244"/>
      <c r="C23" s="242"/>
      <c r="D23" s="244"/>
      <c r="E23" s="242"/>
      <c r="F23" s="242"/>
      <c r="G23" s="242"/>
      <c r="H23" s="242"/>
      <c r="I23" s="242"/>
      <c r="J23" s="242"/>
      <c r="K23" s="242"/>
      <c r="L23" s="245"/>
      <c r="M23" s="242"/>
      <c r="N23" s="242"/>
      <c r="O23" s="242"/>
      <c r="P23" s="245"/>
      <c r="Q23" s="244"/>
      <c r="R23" s="242"/>
      <c r="S23" s="242"/>
      <c r="T23" s="242"/>
      <c r="U23" s="242"/>
      <c r="V23" s="246"/>
      <c r="W23" s="244"/>
      <c r="X23" s="242"/>
    </row>
    <row r="24" spans="1:24">
      <c r="A24" s="242"/>
      <c r="B24" s="244"/>
      <c r="C24" s="242"/>
      <c r="D24" s="244"/>
      <c r="E24" s="242"/>
      <c r="F24" s="242"/>
      <c r="G24" s="242"/>
      <c r="H24" s="242"/>
      <c r="I24" s="242"/>
      <c r="J24" s="242"/>
      <c r="K24" s="242"/>
      <c r="L24" s="245"/>
      <c r="M24" s="242"/>
      <c r="N24" s="242"/>
      <c r="O24" s="242"/>
      <c r="P24" s="245"/>
      <c r="Q24" s="244"/>
      <c r="R24" s="242"/>
      <c r="S24" s="242"/>
      <c r="T24" s="242"/>
      <c r="U24" s="242"/>
      <c r="V24" s="246"/>
      <c r="W24" s="244"/>
      <c r="X24" s="242"/>
    </row>
    <row r="25" spans="1:24">
      <c r="A25" s="242"/>
      <c r="B25" s="244"/>
      <c r="C25" s="242"/>
      <c r="D25" s="244"/>
      <c r="E25" s="242"/>
      <c r="F25" s="242"/>
      <c r="G25" s="242"/>
      <c r="H25" s="242"/>
      <c r="I25" s="242"/>
      <c r="J25" s="242"/>
      <c r="K25" s="242"/>
      <c r="L25" s="245"/>
      <c r="M25" s="242"/>
      <c r="N25" s="242"/>
      <c r="O25" s="242"/>
      <c r="P25" s="245"/>
      <c r="Q25" s="244"/>
      <c r="R25" s="242"/>
      <c r="S25" s="242"/>
      <c r="T25" s="242"/>
      <c r="U25" s="242"/>
      <c r="V25" s="246"/>
      <c r="W25" s="244"/>
      <c r="X25" s="242"/>
    </row>
    <row r="26" spans="1:24">
      <c r="A26" s="242"/>
      <c r="B26" s="244"/>
      <c r="C26" s="242"/>
      <c r="D26" s="244"/>
      <c r="E26" s="242"/>
      <c r="F26" s="242"/>
      <c r="G26" s="242"/>
      <c r="H26" s="242"/>
      <c r="I26" s="242"/>
      <c r="J26" s="242"/>
      <c r="K26" s="242"/>
      <c r="L26" s="245"/>
      <c r="M26" s="242"/>
      <c r="N26" s="242"/>
      <c r="O26" s="242"/>
      <c r="P26" s="245"/>
      <c r="Q26" s="244"/>
      <c r="R26" s="242"/>
      <c r="S26" s="242"/>
      <c r="T26" s="242"/>
      <c r="U26" s="242"/>
      <c r="V26" s="7"/>
      <c r="W26" s="244"/>
      <c r="X26" s="242"/>
    </row>
    <row r="27" spans="1:24">
      <c r="A27" s="242"/>
      <c r="B27" s="244"/>
      <c r="C27" s="242"/>
      <c r="D27" s="244"/>
      <c r="E27" s="242"/>
      <c r="F27" s="242"/>
      <c r="G27" s="242"/>
      <c r="H27" s="242"/>
      <c r="I27" s="242"/>
      <c r="J27" s="242"/>
      <c r="K27" s="242"/>
      <c r="L27" s="245"/>
      <c r="M27" s="242"/>
      <c r="N27" s="242"/>
      <c r="O27" s="242"/>
      <c r="P27" s="245"/>
      <c r="Q27" s="244"/>
      <c r="R27" s="242"/>
      <c r="S27" s="242"/>
      <c r="T27" s="242"/>
      <c r="U27" s="242"/>
      <c r="V27" s="246"/>
      <c r="W27" s="244"/>
      <c r="X27" s="242"/>
    </row>
    <row r="28" spans="1:24">
      <c r="A28" s="242"/>
      <c r="B28" s="244"/>
      <c r="C28" s="242"/>
      <c r="D28" s="244"/>
      <c r="E28" s="242"/>
      <c r="F28" s="242"/>
      <c r="G28" s="242"/>
      <c r="H28" s="242"/>
      <c r="I28" s="242"/>
      <c r="J28" s="242"/>
      <c r="K28" s="242"/>
      <c r="L28" s="245"/>
      <c r="M28" s="242"/>
      <c r="N28" s="242"/>
      <c r="O28" s="242"/>
      <c r="P28" s="245"/>
      <c r="Q28" s="244"/>
      <c r="R28" s="242"/>
      <c r="S28" s="242"/>
      <c r="T28" s="242"/>
      <c r="U28" s="242"/>
      <c r="V28" s="7"/>
      <c r="W28" s="244"/>
      <c r="X28" s="242"/>
    </row>
    <row r="29" spans="1:24">
      <c r="A29" s="242"/>
      <c r="B29" s="244"/>
      <c r="C29" s="242"/>
      <c r="D29" s="244"/>
      <c r="E29" s="242"/>
      <c r="F29" s="242"/>
      <c r="G29" s="242"/>
      <c r="H29" s="242"/>
      <c r="I29" s="242"/>
      <c r="J29" s="242"/>
      <c r="K29" s="242"/>
      <c r="L29" s="245"/>
      <c r="M29" s="242"/>
      <c r="N29" s="242"/>
      <c r="O29" s="242"/>
      <c r="P29" s="243"/>
      <c r="Q29" s="244"/>
      <c r="R29" s="242"/>
      <c r="S29" s="242"/>
      <c r="T29" s="242"/>
      <c r="U29" s="242"/>
      <c r="V29" s="246"/>
      <c r="W29" s="244"/>
      <c r="X29" s="242"/>
    </row>
    <row r="30" spans="1:24">
      <c r="A30" s="242"/>
      <c r="B30" s="244"/>
      <c r="C30" s="242"/>
      <c r="D30" s="244"/>
      <c r="E30" s="242"/>
      <c r="F30" s="242"/>
      <c r="G30" s="242"/>
      <c r="H30" s="242"/>
      <c r="I30" s="242"/>
      <c r="J30" s="242"/>
      <c r="K30" s="242"/>
      <c r="L30" s="245"/>
      <c r="M30" s="242"/>
      <c r="N30" s="242"/>
      <c r="O30" s="242"/>
      <c r="P30" s="243"/>
      <c r="Q30" s="244"/>
      <c r="R30" s="242"/>
      <c r="S30" s="242"/>
      <c r="T30" s="242"/>
      <c r="U30" s="242"/>
      <c r="V30" s="246"/>
      <c r="W30" s="244"/>
      <c r="X30" s="242"/>
    </row>
    <row r="31" spans="1:24">
      <c r="A31" s="242"/>
      <c r="B31" s="244"/>
      <c r="C31" s="242"/>
      <c r="D31" s="244"/>
      <c r="E31" s="242"/>
      <c r="F31" s="242"/>
      <c r="G31" s="242"/>
      <c r="H31" s="242"/>
      <c r="I31" s="242"/>
      <c r="J31" s="242"/>
      <c r="K31" s="242"/>
      <c r="L31" s="245"/>
      <c r="M31" s="242"/>
      <c r="N31" s="242"/>
      <c r="O31" s="242"/>
      <c r="P31" s="245"/>
      <c r="Q31" s="244"/>
      <c r="R31" s="242"/>
      <c r="S31" s="242"/>
      <c r="T31" s="242"/>
      <c r="U31" s="242"/>
      <c r="V31" s="246"/>
      <c r="W31" s="244"/>
      <c r="X31" s="242"/>
    </row>
    <row r="32" spans="1:24">
      <c r="A32" s="242"/>
      <c r="B32" s="244"/>
      <c r="C32" s="242"/>
      <c r="D32" s="244"/>
      <c r="E32" s="242"/>
      <c r="F32" s="242"/>
      <c r="G32" s="242"/>
      <c r="H32" s="242"/>
      <c r="I32" s="242"/>
      <c r="J32" s="242"/>
      <c r="K32" s="242"/>
      <c r="L32" s="245"/>
      <c r="M32" s="242"/>
      <c r="N32" s="242"/>
      <c r="O32" s="242"/>
      <c r="P32" s="245"/>
      <c r="Q32" s="244"/>
      <c r="R32" s="242"/>
      <c r="S32" s="242"/>
      <c r="T32" s="242"/>
      <c r="U32" s="242"/>
      <c r="V32" s="246"/>
      <c r="W32" s="244"/>
      <c r="X32" s="242"/>
    </row>
    <row r="33" spans="1:24">
      <c r="A33" s="242"/>
      <c r="B33" s="244"/>
      <c r="C33" s="242"/>
      <c r="D33" s="244"/>
      <c r="E33" s="242"/>
      <c r="F33" s="242"/>
      <c r="G33" s="242"/>
      <c r="H33" s="242"/>
      <c r="I33" s="242"/>
      <c r="J33" s="242"/>
      <c r="K33" s="242"/>
      <c r="L33" s="245"/>
      <c r="M33" s="242"/>
      <c r="N33" s="242"/>
      <c r="O33" s="242"/>
      <c r="P33" s="245"/>
      <c r="Q33" s="244"/>
      <c r="R33" s="242"/>
      <c r="S33" s="242"/>
      <c r="T33" s="242"/>
      <c r="U33" s="242"/>
      <c r="V33" s="246"/>
      <c r="W33" s="244"/>
      <c r="X33" s="242"/>
    </row>
    <row r="34" spans="1:24">
      <c r="A34" s="242"/>
      <c r="B34" s="244"/>
      <c r="C34" s="242"/>
      <c r="D34" s="244"/>
      <c r="E34" s="242"/>
      <c r="F34" s="242"/>
      <c r="G34" s="242"/>
      <c r="H34" s="242"/>
      <c r="I34" s="242"/>
      <c r="J34" s="242"/>
      <c r="K34" s="242"/>
      <c r="L34" s="245"/>
      <c r="M34" s="242"/>
      <c r="N34" s="242"/>
      <c r="O34" s="242"/>
      <c r="P34" s="245"/>
      <c r="Q34" s="244"/>
      <c r="R34" s="242"/>
      <c r="S34" s="242"/>
      <c r="T34" s="242"/>
      <c r="U34" s="242"/>
      <c r="V34" s="246"/>
      <c r="W34" s="244"/>
      <c r="X34" s="242"/>
    </row>
    <row r="35" spans="1:24">
      <c r="A35" s="242"/>
      <c r="B35" s="244"/>
      <c r="C35" s="242"/>
      <c r="D35" s="244"/>
      <c r="E35" s="242"/>
      <c r="F35" s="242"/>
      <c r="G35" s="242"/>
      <c r="H35" s="242"/>
      <c r="I35" s="242"/>
      <c r="J35" s="242"/>
      <c r="K35" s="242"/>
      <c r="L35" s="245"/>
      <c r="M35" s="242"/>
      <c r="N35" s="242"/>
      <c r="O35" s="242"/>
      <c r="P35" s="245"/>
      <c r="Q35" s="244"/>
      <c r="R35" s="242"/>
      <c r="S35" s="242"/>
      <c r="T35" s="242"/>
      <c r="U35" s="242"/>
      <c r="V35" s="246"/>
      <c r="W35" s="244"/>
      <c r="X35" s="242"/>
    </row>
    <row r="36" spans="1:24">
      <c r="A36" s="242"/>
      <c r="B36" s="244"/>
      <c r="C36" s="242"/>
      <c r="D36" s="244"/>
      <c r="E36" s="242"/>
      <c r="F36" s="242"/>
      <c r="G36" s="242"/>
      <c r="H36" s="242"/>
      <c r="I36" s="242"/>
      <c r="J36" s="242"/>
      <c r="K36" s="242"/>
      <c r="L36" s="245"/>
      <c r="M36" s="242"/>
      <c r="N36" s="242"/>
      <c r="O36" s="242"/>
      <c r="P36" s="243"/>
      <c r="Q36" s="244"/>
      <c r="R36" s="242"/>
      <c r="S36" s="242"/>
      <c r="T36" s="242"/>
      <c r="U36" s="242"/>
      <c r="V36" s="246"/>
      <c r="W36" s="244"/>
      <c r="X36" s="242"/>
    </row>
    <row r="37" spans="1:24">
      <c r="A37" s="242"/>
      <c r="B37" s="244"/>
      <c r="C37" s="242"/>
      <c r="D37" s="244"/>
      <c r="E37" s="242"/>
      <c r="F37" s="242"/>
      <c r="G37" s="242"/>
      <c r="H37" s="242"/>
      <c r="I37" s="242"/>
      <c r="J37" s="242"/>
      <c r="K37" s="242"/>
      <c r="L37" s="245"/>
      <c r="M37" s="242"/>
      <c r="N37" s="242"/>
      <c r="O37" s="242"/>
      <c r="P37" s="243"/>
      <c r="Q37" s="244"/>
      <c r="R37" s="242"/>
      <c r="S37" s="242"/>
      <c r="T37" s="242"/>
      <c r="U37" s="242"/>
      <c r="V37" s="246"/>
      <c r="W37" s="244"/>
      <c r="X37" s="242"/>
    </row>
    <row r="38" spans="1:24">
      <c r="A38" s="242"/>
      <c r="B38" s="244"/>
      <c r="C38" s="242"/>
      <c r="D38" s="244"/>
      <c r="E38" s="242"/>
      <c r="F38" s="242"/>
      <c r="G38" s="242"/>
      <c r="H38" s="242"/>
      <c r="I38" s="242"/>
      <c r="J38" s="242"/>
      <c r="K38" s="242"/>
      <c r="L38" s="245"/>
      <c r="M38" s="242"/>
      <c r="N38" s="242"/>
      <c r="O38" s="242"/>
      <c r="P38" s="245"/>
      <c r="Q38" s="244"/>
      <c r="R38" s="242"/>
      <c r="S38" s="242"/>
      <c r="T38" s="242"/>
      <c r="U38" s="242"/>
      <c r="V38" s="246"/>
      <c r="W38" s="244"/>
      <c r="X38" s="242"/>
    </row>
    <row r="39" spans="1:24">
      <c r="A39" s="242"/>
      <c r="B39" s="244"/>
      <c r="C39" s="242"/>
      <c r="D39" s="244"/>
      <c r="E39" s="242"/>
      <c r="F39" s="242"/>
      <c r="G39" s="242"/>
      <c r="H39" s="242"/>
      <c r="I39" s="242"/>
      <c r="J39" s="242"/>
      <c r="K39" s="242"/>
      <c r="L39" s="245"/>
      <c r="M39" s="242"/>
      <c r="N39" s="242"/>
      <c r="O39" s="242"/>
      <c r="P39" s="245"/>
      <c r="Q39" s="244"/>
      <c r="R39" s="242"/>
      <c r="S39" s="242"/>
      <c r="T39" s="242"/>
      <c r="U39" s="242"/>
      <c r="V39" s="246"/>
      <c r="W39" s="244"/>
      <c r="X39" s="242"/>
    </row>
    <row r="40" spans="1:24">
      <c r="A40" s="242"/>
      <c r="B40" s="244"/>
      <c r="C40" s="242"/>
      <c r="D40" s="244"/>
      <c r="E40" s="242"/>
      <c r="F40" s="242"/>
      <c r="G40" s="242"/>
      <c r="H40" s="242"/>
      <c r="I40" s="242"/>
      <c r="J40" s="242"/>
      <c r="K40" s="242"/>
      <c r="L40" s="245"/>
      <c r="M40" s="242"/>
      <c r="N40" s="242"/>
      <c r="O40" s="242"/>
      <c r="P40" s="245"/>
      <c r="Q40" s="244"/>
      <c r="R40" s="242"/>
      <c r="S40" s="242"/>
      <c r="T40" s="242"/>
      <c r="U40" s="242"/>
      <c r="V40" s="246"/>
      <c r="W40" s="244"/>
      <c r="X40" s="242"/>
    </row>
    <row r="41" spans="1:24">
      <c r="A41" s="242"/>
      <c r="B41" s="244"/>
      <c r="C41" s="242"/>
      <c r="D41" s="244"/>
      <c r="E41" s="242"/>
      <c r="F41" s="242"/>
      <c r="G41" s="242"/>
      <c r="H41" s="242"/>
      <c r="I41" s="242"/>
      <c r="J41" s="242"/>
      <c r="K41" s="242"/>
      <c r="L41" s="245"/>
      <c r="M41" s="242"/>
      <c r="N41" s="242"/>
      <c r="O41" s="242"/>
      <c r="P41" s="245"/>
      <c r="Q41" s="244"/>
      <c r="R41" s="242"/>
      <c r="S41" s="242"/>
      <c r="T41" s="242"/>
      <c r="U41" s="242"/>
      <c r="V41" s="246"/>
      <c r="W41" s="244"/>
      <c r="X41" s="242"/>
    </row>
    <row r="42" spans="1:24">
      <c r="A42" s="242"/>
      <c r="B42" s="244"/>
      <c r="C42" s="242"/>
      <c r="D42" s="244"/>
      <c r="E42" s="242"/>
      <c r="F42" s="242"/>
      <c r="G42" s="242"/>
      <c r="H42" s="242"/>
      <c r="I42" s="242"/>
      <c r="J42" s="242"/>
      <c r="K42" s="242"/>
      <c r="L42" s="245"/>
      <c r="M42" s="242"/>
      <c r="N42" s="242"/>
      <c r="O42" s="242"/>
      <c r="P42" s="245"/>
      <c r="Q42" s="244"/>
      <c r="R42" s="242"/>
      <c r="S42" s="242"/>
      <c r="T42" s="242"/>
      <c r="U42" s="242"/>
      <c r="V42" s="246"/>
      <c r="W42" s="244"/>
      <c r="X42" s="242"/>
    </row>
    <row r="43" spans="1:24">
      <c r="A43" s="242"/>
      <c r="B43" s="244"/>
      <c r="C43" s="242"/>
      <c r="D43" s="244"/>
      <c r="E43" s="242"/>
      <c r="F43" s="242"/>
      <c r="G43" s="242"/>
      <c r="H43" s="242"/>
      <c r="I43" s="242"/>
      <c r="J43" s="242"/>
      <c r="K43" s="242"/>
      <c r="L43" s="245"/>
      <c r="M43" s="242"/>
      <c r="N43" s="242"/>
      <c r="O43" s="242"/>
      <c r="P43" s="245"/>
      <c r="Q43" s="244"/>
      <c r="R43" s="242"/>
      <c r="S43" s="242"/>
      <c r="T43" s="242"/>
      <c r="U43" s="242"/>
      <c r="V43" s="246"/>
      <c r="W43" s="244"/>
      <c r="X43" s="242"/>
    </row>
    <row r="44" spans="1:24">
      <c r="A44" s="242"/>
      <c r="B44" s="244"/>
      <c r="C44" s="242"/>
      <c r="D44" s="244"/>
      <c r="E44" s="242"/>
      <c r="F44" s="242"/>
      <c r="G44" s="242"/>
      <c r="H44" s="242"/>
      <c r="I44" s="242"/>
      <c r="J44" s="242"/>
      <c r="K44" s="242"/>
      <c r="L44" s="245"/>
      <c r="M44" s="242"/>
      <c r="N44" s="242"/>
      <c r="O44" s="242"/>
      <c r="P44" s="243"/>
      <c r="Q44" s="244"/>
      <c r="R44" s="242"/>
      <c r="S44" s="242"/>
      <c r="T44" s="242"/>
      <c r="U44" s="242"/>
      <c r="V44" s="246"/>
      <c r="W44" s="244"/>
      <c r="X44" s="242"/>
    </row>
    <row r="45" spans="1:24">
      <c r="A45" s="242"/>
      <c r="B45" s="244"/>
      <c r="C45" s="242"/>
      <c r="D45" s="244"/>
      <c r="E45" s="242"/>
      <c r="F45" s="242"/>
      <c r="G45" s="242"/>
      <c r="H45" s="242"/>
      <c r="I45" s="242"/>
      <c r="J45" s="242"/>
      <c r="K45" s="242"/>
      <c r="L45" s="245"/>
      <c r="M45" s="242"/>
      <c r="N45" s="242"/>
      <c r="O45" s="242"/>
      <c r="P45" s="245"/>
      <c r="Q45" s="244"/>
      <c r="R45" s="242"/>
      <c r="S45" s="242"/>
      <c r="T45" s="242"/>
      <c r="U45" s="242"/>
      <c r="V45" s="7"/>
      <c r="W45" s="244"/>
      <c r="X45" s="242"/>
    </row>
    <row r="46" spans="1:24">
      <c r="A46" s="242"/>
      <c r="B46" s="244"/>
      <c r="C46" s="242"/>
      <c r="D46" s="244"/>
      <c r="E46" s="242"/>
      <c r="F46" s="242"/>
      <c r="G46" s="242"/>
      <c r="H46" s="242"/>
      <c r="I46" s="242"/>
      <c r="J46" s="242"/>
      <c r="K46" s="242"/>
      <c r="L46" s="245"/>
      <c r="M46" s="242"/>
      <c r="N46" s="242"/>
      <c r="O46" s="242"/>
      <c r="P46" s="245"/>
      <c r="Q46" s="244"/>
      <c r="R46" s="242"/>
      <c r="S46" s="242"/>
      <c r="T46" s="242"/>
      <c r="U46" s="242"/>
      <c r="V46" s="246"/>
      <c r="W46" s="244"/>
      <c r="X46" s="242"/>
    </row>
    <row r="47" spans="1:24">
      <c r="A47" s="242"/>
      <c r="B47" s="244"/>
      <c r="C47" s="242"/>
      <c r="D47" s="244"/>
      <c r="E47" s="242"/>
      <c r="F47" s="242"/>
      <c r="G47" s="242"/>
      <c r="H47" s="242"/>
      <c r="I47" s="242"/>
      <c r="J47" s="242"/>
      <c r="K47" s="242"/>
      <c r="L47" s="245"/>
      <c r="M47" s="242"/>
      <c r="N47" s="242"/>
      <c r="O47" s="242"/>
      <c r="P47" s="245"/>
      <c r="Q47" s="244"/>
      <c r="R47" s="242"/>
      <c r="S47" s="242"/>
      <c r="T47" s="242"/>
      <c r="U47" s="242"/>
      <c r="V47" s="7"/>
      <c r="W47" s="244"/>
      <c r="X47" s="242"/>
    </row>
    <row r="48" spans="1:24">
      <c r="A48" s="242"/>
      <c r="B48" s="244"/>
      <c r="C48" s="242"/>
      <c r="D48" s="244"/>
      <c r="E48" s="242"/>
      <c r="F48" s="242"/>
      <c r="G48" s="242"/>
      <c r="H48" s="242"/>
      <c r="I48" s="242"/>
      <c r="J48" s="242"/>
      <c r="K48" s="242"/>
      <c r="L48" s="245"/>
      <c r="M48" s="242"/>
      <c r="N48" s="242"/>
      <c r="O48" s="242"/>
      <c r="P48" s="245"/>
      <c r="Q48" s="244"/>
      <c r="R48" s="242"/>
      <c r="S48" s="242"/>
      <c r="T48" s="242"/>
      <c r="U48" s="242"/>
      <c r="V48" s="246"/>
      <c r="W48" s="244"/>
      <c r="X48" s="242"/>
    </row>
    <row r="49" spans="1:24">
      <c r="A49" s="242"/>
      <c r="B49" s="244"/>
      <c r="C49" s="242"/>
      <c r="D49" s="244"/>
      <c r="E49" s="242"/>
      <c r="F49" s="242"/>
      <c r="G49" s="242"/>
      <c r="H49" s="242"/>
      <c r="I49" s="242"/>
      <c r="J49" s="242"/>
      <c r="K49" s="242"/>
      <c r="L49" s="245"/>
      <c r="M49" s="242"/>
      <c r="N49" s="242"/>
      <c r="O49" s="242"/>
      <c r="P49" s="245"/>
      <c r="Q49" s="244"/>
      <c r="R49" s="242"/>
      <c r="S49" s="242"/>
      <c r="T49" s="242"/>
      <c r="U49" s="242"/>
      <c r="V49" s="246"/>
      <c r="W49" s="244"/>
      <c r="X49" s="242"/>
    </row>
    <row r="50" spans="1:24">
      <c r="A50" s="242"/>
      <c r="B50" s="244"/>
      <c r="C50" s="242"/>
      <c r="D50" s="244"/>
      <c r="E50" s="242"/>
      <c r="F50" s="242"/>
      <c r="G50" s="242"/>
      <c r="H50" s="242"/>
      <c r="I50" s="242"/>
      <c r="J50" s="242"/>
      <c r="K50" s="242"/>
      <c r="L50" s="245"/>
      <c r="M50" s="242"/>
      <c r="N50" s="242"/>
      <c r="O50" s="242"/>
      <c r="P50" s="245"/>
      <c r="Q50" s="244"/>
      <c r="R50" s="242"/>
      <c r="S50" s="242"/>
      <c r="T50" s="242"/>
      <c r="U50" s="242"/>
      <c r="V50" s="246"/>
      <c r="W50" s="244"/>
      <c r="X50" s="242"/>
    </row>
    <row r="51" spans="1:24">
      <c r="A51" s="242"/>
      <c r="B51" s="244"/>
      <c r="C51" s="242"/>
      <c r="D51" s="244"/>
      <c r="E51" s="242"/>
      <c r="F51" s="242"/>
      <c r="G51" s="242"/>
      <c r="H51" s="242"/>
      <c r="I51" s="242"/>
      <c r="J51" s="242"/>
      <c r="K51" s="242"/>
      <c r="L51" s="245"/>
      <c r="M51" s="242"/>
      <c r="N51" s="242"/>
      <c r="O51" s="242"/>
      <c r="P51" s="245"/>
      <c r="Q51" s="244"/>
      <c r="R51" s="242"/>
      <c r="S51" s="242"/>
      <c r="T51" s="242"/>
      <c r="U51" s="242"/>
      <c r="V51" s="7"/>
      <c r="W51" s="244"/>
      <c r="X51" s="242"/>
    </row>
    <row r="52" spans="1:24">
      <c r="A52" s="242"/>
      <c r="B52" s="244"/>
      <c r="C52" s="242"/>
      <c r="D52" s="244"/>
      <c r="E52" s="242"/>
      <c r="F52" s="242"/>
      <c r="G52" s="242"/>
      <c r="H52" s="242"/>
      <c r="I52" s="242"/>
      <c r="J52" s="242"/>
      <c r="K52" s="242"/>
      <c r="L52" s="245"/>
      <c r="M52" s="242"/>
      <c r="N52" s="242"/>
      <c r="O52" s="242"/>
      <c r="P52" s="245"/>
      <c r="Q52" s="244"/>
      <c r="R52" s="242"/>
      <c r="S52" s="242"/>
      <c r="T52" s="242"/>
      <c r="U52" s="242"/>
      <c r="V52" s="246"/>
      <c r="W52" s="244"/>
      <c r="X52" s="242"/>
    </row>
    <row r="53" spans="1:24">
      <c r="A53" s="242"/>
      <c r="B53" s="244"/>
      <c r="C53" s="242"/>
      <c r="D53" s="244"/>
      <c r="E53" s="242"/>
      <c r="F53" s="242"/>
      <c r="G53" s="242"/>
      <c r="H53" s="242"/>
      <c r="I53" s="242"/>
      <c r="J53" s="242"/>
      <c r="K53" s="242"/>
      <c r="L53" s="245"/>
      <c r="M53" s="242"/>
      <c r="N53" s="242"/>
      <c r="O53" s="242"/>
      <c r="P53" s="245"/>
      <c r="Q53" s="244"/>
      <c r="R53" s="242"/>
      <c r="S53" s="242"/>
      <c r="T53" s="242"/>
      <c r="U53" s="242"/>
      <c r="V53" s="7"/>
      <c r="W53" s="244"/>
      <c r="X53" s="242"/>
    </row>
    <row r="54" spans="1:24">
      <c r="A54" s="242"/>
      <c r="B54" s="244"/>
      <c r="C54" s="242"/>
      <c r="D54" s="244"/>
      <c r="E54" s="242"/>
      <c r="F54" s="242"/>
      <c r="G54" s="242"/>
      <c r="H54" s="242"/>
      <c r="I54" s="242"/>
      <c r="J54" s="242"/>
      <c r="K54" s="242"/>
      <c r="L54" s="245"/>
      <c r="M54" s="242"/>
      <c r="N54" s="242"/>
      <c r="O54" s="242"/>
      <c r="P54" s="243"/>
      <c r="Q54" s="244"/>
      <c r="R54" s="242"/>
      <c r="S54" s="242"/>
      <c r="T54" s="242"/>
      <c r="U54" s="242"/>
      <c r="V54" s="246"/>
      <c r="W54" s="244"/>
      <c r="X54" s="242"/>
    </row>
    <row r="55" spans="1:24">
      <c r="A55" s="242"/>
      <c r="B55" s="244"/>
      <c r="C55" s="242"/>
      <c r="D55" s="244"/>
      <c r="E55" s="242"/>
      <c r="F55" s="242"/>
      <c r="G55" s="242"/>
      <c r="H55" s="242"/>
      <c r="I55" s="242"/>
      <c r="J55" s="242"/>
      <c r="K55" s="242"/>
      <c r="L55" s="245"/>
      <c r="M55" s="242"/>
      <c r="N55" s="242"/>
      <c r="O55" s="242"/>
      <c r="P55" s="245"/>
      <c r="Q55" s="244"/>
      <c r="R55" s="242"/>
      <c r="S55" s="242"/>
      <c r="T55" s="242"/>
      <c r="U55" s="242"/>
      <c r="V55" s="246"/>
      <c r="W55" s="244"/>
      <c r="X55" s="242"/>
    </row>
    <row r="56" spans="1:24">
      <c r="A56" s="242"/>
      <c r="B56" s="244"/>
      <c r="C56" s="242"/>
      <c r="D56" s="244"/>
      <c r="E56" s="242"/>
      <c r="F56" s="242"/>
      <c r="G56" s="242"/>
      <c r="H56" s="242"/>
      <c r="I56" s="242"/>
      <c r="J56" s="242"/>
      <c r="K56" s="242"/>
      <c r="L56" s="245"/>
      <c r="M56" s="242"/>
      <c r="N56" s="242"/>
      <c r="O56" s="242"/>
      <c r="P56" s="245"/>
      <c r="Q56" s="244"/>
      <c r="R56" s="242"/>
      <c r="S56" s="242"/>
      <c r="T56" s="242"/>
      <c r="U56" s="242"/>
      <c r="V56" s="246"/>
      <c r="W56" s="244"/>
      <c r="X56" s="242"/>
    </row>
    <row r="57" spans="1:24">
      <c r="A57" s="242"/>
      <c r="B57" s="244"/>
      <c r="C57" s="242"/>
      <c r="D57" s="244"/>
      <c r="E57" s="242"/>
      <c r="F57" s="242"/>
      <c r="G57" s="242"/>
      <c r="H57" s="242"/>
      <c r="I57" s="242"/>
      <c r="J57" s="242"/>
      <c r="K57" s="242"/>
      <c r="L57" s="245"/>
      <c r="M57" s="242"/>
      <c r="N57" s="242"/>
      <c r="O57" s="242"/>
      <c r="P57" s="243"/>
      <c r="Q57" s="244"/>
      <c r="R57" s="242"/>
      <c r="S57" s="242"/>
      <c r="T57" s="242"/>
      <c r="U57" s="242"/>
      <c r="V57" s="246"/>
      <c r="W57" s="244"/>
      <c r="X57" s="242"/>
    </row>
    <row r="58" spans="1:24">
      <c r="A58" s="242"/>
      <c r="B58" s="244"/>
      <c r="C58" s="242"/>
      <c r="D58" s="244"/>
      <c r="E58" s="242"/>
      <c r="F58" s="242"/>
      <c r="G58" s="242"/>
      <c r="H58" s="242"/>
      <c r="I58" s="242"/>
      <c r="J58" s="242"/>
      <c r="K58" s="242"/>
      <c r="L58" s="245"/>
      <c r="M58" s="242"/>
      <c r="N58" s="242"/>
      <c r="O58" s="242"/>
      <c r="P58" s="243"/>
      <c r="Q58" s="244"/>
      <c r="R58" s="242"/>
      <c r="S58" s="242"/>
      <c r="T58" s="242"/>
      <c r="U58" s="242"/>
      <c r="V58" s="246"/>
      <c r="W58" s="244"/>
      <c r="X58" s="242"/>
    </row>
    <row r="59" spans="1:24">
      <c r="A59" s="242"/>
      <c r="B59" s="244"/>
      <c r="C59" s="242"/>
      <c r="D59" s="244"/>
      <c r="E59" s="242"/>
      <c r="F59" s="242"/>
      <c r="G59" s="242"/>
      <c r="H59" s="242"/>
      <c r="I59" s="242"/>
      <c r="J59" s="242"/>
      <c r="K59" s="242"/>
      <c r="L59" s="245"/>
      <c r="M59" s="242"/>
      <c r="N59" s="242"/>
      <c r="O59" s="242"/>
      <c r="P59" s="245"/>
      <c r="Q59" s="244"/>
      <c r="R59" s="242"/>
      <c r="S59" s="242"/>
      <c r="T59" s="242"/>
      <c r="U59" s="242"/>
      <c r="V59" s="246"/>
      <c r="W59" s="244"/>
      <c r="X59" s="242"/>
    </row>
    <row r="60" spans="1:24">
      <c r="A60" s="242"/>
      <c r="B60" s="244"/>
      <c r="C60" s="242"/>
      <c r="D60" s="244"/>
      <c r="E60" s="242"/>
      <c r="F60" s="242"/>
      <c r="G60" s="242"/>
      <c r="H60" s="242"/>
      <c r="I60" s="242"/>
      <c r="J60" s="242"/>
      <c r="K60" s="242"/>
      <c r="L60" s="245"/>
      <c r="M60" s="242"/>
      <c r="N60" s="242"/>
      <c r="O60" s="242"/>
      <c r="P60" s="245"/>
      <c r="Q60" s="244"/>
      <c r="R60" s="242"/>
      <c r="S60" s="242"/>
      <c r="T60" s="242"/>
      <c r="U60" s="242"/>
      <c r="V60" s="246"/>
      <c r="W60" s="244"/>
      <c r="X60" s="242"/>
    </row>
    <row r="61" spans="1:24">
      <c r="A61" s="242"/>
      <c r="B61" s="244"/>
      <c r="C61" s="242"/>
      <c r="D61" s="244"/>
      <c r="E61" s="242"/>
      <c r="F61" s="242"/>
      <c r="G61" s="242"/>
      <c r="H61" s="242"/>
      <c r="I61" s="242"/>
      <c r="J61" s="242"/>
      <c r="K61" s="242"/>
      <c r="L61" s="245"/>
      <c r="M61" s="242"/>
      <c r="N61" s="242"/>
      <c r="O61" s="242"/>
      <c r="P61" s="245"/>
      <c r="Q61" s="244"/>
      <c r="R61" s="242"/>
      <c r="S61" s="242"/>
      <c r="T61" s="242"/>
      <c r="U61" s="242"/>
      <c r="V61" s="246"/>
      <c r="W61" s="244"/>
      <c r="X61" s="242"/>
    </row>
    <row r="62" spans="1:24">
      <c r="A62" s="242"/>
      <c r="B62" s="244"/>
      <c r="C62" s="242"/>
      <c r="D62" s="244"/>
      <c r="E62" s="242"/>
      <c r="F62" s="242"/>
      <c r="G62" s="242"/>
      <c r="H62" s="242"/>
      <c r="I62" s="242"/>
      <c r="J62" s="242"/>
      <c r="K62" s="242"/>
      <c r="L62" s="245"/>
      <c r="M62" s="242"/>
      <c r="N62" s="242"/>
      <c r="O62" s="242"/>
      <c r="P62" s="245"/>
      <c r="Q62" s="244"/>
      <c r="R62" s="242"/>
      <c r="S62" s="242"/>
      <c r="T62" s="242"/>
      <c r="U62" s="242"/>
      <c r="V62" s="246"/>
      <c r="W62" s="244"/>
      <c r="X62" s="242"/>
    </row>
    <row r="63" spans="1:24">
      <c r="A63" s="242"/>
      <c r="B63" s="244"/>
      <c r="C63" s="242"/>
      <c r="D63" s="244"/>
      <c r="E63" s="242"/>
      <c r="F63" s="242"/>
      <c r="G63" s="242"/>
      <c r="H63" s="242"/>
      <c r="I63" s="242"/>
      <c r="J63" s="242"/>
      <c r="K63" s="242"/>
      <c r="L63" s="245"/>
      <c r="M63" s="242"/>
      <c r="N63" s="242"/>
      <c r="O63" s="242"/>
      <c r="P63" s="245"/>
      <c r="Q63" s="244"/>
      <c r="R63" s="242"/>
      <c r="S63" s="242"/>
      <c r="T63" s="242"/>
      <c r="U63" s="242"/>
      <c r="V63" s="246"/>
      <c r="W63" s="244"/>
      <c r="X63" s="242"/>
    </row>
    <row r="64" spans="1:24">
      <c r="A64" s="242"/>
      <c r="B64" s="244"/>
      <c r="C64" s="242"/>
      <c r="D64" s="244"/>
      <c r="E64" s="242"/>
      <c r="F64" s="242"/>
      <c r="G64" s="242"/>
      <c r="H64" s="242"/>
      <c r="I64" s="242"/>
      <c r="J64" s="242"/>
      <c r="K64" s="242"/>
      <c r="L64" s="245"/>
      <c r="M64" s="242"/>
      <c r="N64" s="242"/>
      <c r="O64" s="242"/>
      <c r="P64" s="245"/>
      <c r="Q64" s="244"/>
      <c r="R64" s="242"/>
      <c r="S64" s="242"/>
      <c r="T64" s="242"/>
      <c r="U64" s="242"/>
      <c r="V64" s="246"/>
      <c r="W64" s="244"/>
      <c r="X64" s="242"/>
    </row>
    <row r="65" spans="1:24">
      <c r="A65" s="242"/>
      <c r="B65" s="244"/>
      <c r="C65" s="242"/>
      <c r="D65" s="244"/>
      <c r="E65" s="242"/>
      <c r="F65" s="242"/>
      <c r="G65" s="242"/>
      <c r="H65" s="242"/>
      <c r="I65" s="242"/>
      <c r="J65" s="242"/>
      <c r="K65" s="242"/>
      <c r="L65" s="245"/>
      <c r="M65" s="242"/>
      <c r="N65" s="242"/>
      <c r="O65" s="242"/>
      <c r="P65" s="245"/>
      <c r="Q65" s="244"/>
      <c r="R65" s="242"/>
      <c r="S65" s="242"/>
      <c r="T65" s="242"/>
      <c r="U65" s="242"/>
      <c r="V65" s="246"/>
      <c r="W65" s="244"/>
      <c r="X65" s="242"/>
    </row>
    <row r="66" spans="1:24">
      <c r="A66" s="242"/>
      <c r="B66" s="244"/>
      <c r="C66" s="242"/>
      <c r="D66" s="244"/>
      <c r="E66" s="242"/>
      <c r="F66" s="242"/>
      <c r="G66" s="242"/>
      <c r="H66" s="242"/>
      <c r="I66" s="242"/>
      <c r="J66" s="242"/>
      <c r="K66" s="242"/>
      <c r="L66" s="245"/>
      <c r="M66" s="242"/>
      <c r="N66" s="242"/>
      <c r="O66" s="242"/>
      <c r="P66" s="245"/>
      <c r="Q66" s="244"/>
      <c r="R66" s="242"/>
      <c r="S66" s="242"/>
      <c r="T66" s="242"/>
      <c r="U66" s="242"/>
      <c r="V66" s="7"/>
      <c r="W66" s="244"/>
      <c r="X66" s="242"/>
    </row>
    <row r="67" spans="1:24">
      <c r="A67" s="242"/>
      <c r="B67" s="244"/>
      <c r="C67" s="242"/>
      <c r="D67" s="244"/>
      <c r="E67" s="242"/>
      <c r="F67" s="242"/>
      <c r="G67" s="242"/>
      <c r="H67" s="242"/>
      <c r="I67" s="242"/>
      <c r="J67" s="242"/>
      <c r="K67" s="242"/>
      <c r="L67" s="245"/>
      <c r="M67" s="242"/>
      <c r="N67" s="242"/>
      <c r="O67" s="242"/>
      <c r="P67" s="245"/>
      <c r="Q67" s="244"/>
      <c r="R67" s="242"/>
      <c r="S67" s="242"/>
      <c r="T67" s="242"/>
      <c r="U67" s="242"/>
      <c r="V67" s="246"/>
      <c r="W67" s="244"/>
      <c r="X67" s="242"/>
    </row>
    <row r="68" spans="1:24">
      <c r="A68" s="242"/>
      <c r="B68" s="244"/>
      <c r="C68" s="242"/>
      <c r="D68" s="244"/>
      <c r="E68" s="242"/>
      <c r="F68" s="242"/>
      <c r="G68" s="242"/>
      <c r="H68" s="242"/>
      <c r="I68" s="242"/>
      <c r="J68" s="242"/>
      <c r="K68" s="242"/>
      <c r="L68" s="245"/>
      <c r="M68" s="242"/>
      <c r="N68" s="242"/>
      <c r="O68" s="242"/>
      <c r="P68" s="245"/>
      <c r="Q68" s="244"/>
      <c r="R68" s="242"/>
      <c r="S68" s="242"/>
      <c r="T68" s="242"/>
      <c r="U68" s="242"/>
      <c r="V68" s="246"/>
      <c r="W68" s="244"/>
      <c r="X68" s="242"/>
    </row>
    <row r="69" spans="1:24">
      <c r="A69" s="242"/>
      <c r="B69" s="244"/>
      <c r="C69" s="242"/>
      <c r="D69" s="244"/>
      <c r="E69" s="242"/>
      <c r="F69" s="242"/>
      <c r="G69" s="242"/>
      <c r="H69" s="242"/>
      <c r="I69" s="242"/>
      <c r="J69" s="242"/>
      <c r="K69" s="242"/>
      <c r="L69" s="245"/>
      <c r="M69" s="242"/>
      <c r="N69" s="242"/>
      <c r="O69" s="242"/>
      <c r="P69" s="243"/>
      <c r="Q69" s="244"/>
      <c r="R69" s="242"/>
      <c r="S69" s="242"/>
      <c r="T69" s="242"/>
      <c r="U69" s="242"/>
      <c r="V69" s="246"/>
      <c r="W69" s="244"/>
      <c r="X69" s="242"/>
    </row>
    <row r="70" spans="1:24">
      <c r="A70" s="242"/>
      <c r="B70" s="244"/>
      <c r="C70" s="242"/>
      <c r="D70" s="244"/>
      <c r="E70" s="242"/>
      <c r="F70" s="242"/>
      <c r="G70" s="242"/>
      <c r="H70" s="242"/>
      <c r="I70" s="242"/>
      <c r="J70" s="242"/>
      <c r="K70" s="242"/>
      <c r="L70" s="245"/>
      <c r="M70" s="242"/>
      <c r="N70" s="242"/>
      <c r="O70" s="242"/>
      <c r="P70" s="245"/>
      <c r="Q70" s="244"/>
      <c r="R70" s="242"/>
      <c r="S70" s="242"/>
      <c r="T70" s="242"/>
      <c r="U70" s="242"/>
      <c r="V70" s="246"/>
      <c r="W70" s="244"/>
      <c r="X70" s="242"/>
    </row>
    <row r="71" spans="1:24">
      <c r="A71" s="242"/>
      <c r="B71" s="244"/>
      <c r="C71" s="242"/>
      <c r="D71" s="244"/>
      <c r="E71" s="242"/>
      <c r="F71" s="242"/>
      <c r="G71" s="242"/>
      <c r="H71" s="242"/>
      <c r="I71" s="242"/>
      <c r="J71" s="242"/>
      <c r="K71" s="242"/>
      <c r="L71" s="245"/>
      <c r="M71" s="242"/>
      <c r="N71" s="242"/>
      <c r="O71" s="242"/>
      <c r="P71" s="245"/>
      <c r="Q71" s="244"/>
      <c r="R71" s="242"/>
      <c r="S71" s="242"/>
      <c r="T71" s="242"/>
      <c r="U71" s="242"/>
      <c r="V71" s="246"/>
      <c r="W71" s="244"/>
      <c r="X71" s="242"/>
    </row>
    <row r="72" spans="1:24">
      <c r="A72" s="242"/>
      <c r="B72" s="244"/>
      <c r="C72" s="242"/>
      <c r="D72" s="244"/>
      <c r="E72" s="242"/>
      <c r="F72" s="242"/>
      <c r="G72" s="242"/>
      <c r="H72" s="242"/>
      <c r="I72" s="242"/>
      <c r="J72" s="242"/>
      <c r="K72" s="242"/>
      <c r="L72" s="245"/>
      <c r="M72" s="242"/>
      <c r="N72" s="242"/>
      <c r="O72" s="242"/>
      <c r="P72" s="243"/>
      <c r="Q72" s="244"/>
      <c r="R72" s="242"/>
      <c r="S72" s="242"/>
      <c r="T72" s="242"/>
      <c r="U72" s="242"/>
      <c r="V72" s="246"/>
      <c r="W72" s="244"/>
      <c r="X72" s="242"/>
    </row>
    <row r="73" spans="1:24">
      <c r="A73" s="242"/>
      <c r="B73" s="244"/>
      <c r="C73" s="242"/>
      <c r="D73" s="244"/>
      <c r="E73" s="242"/>
      <c r="F73" s="242"/>
      <c r="G73" s="242"/>
      <c r="H73" s="242"/>
      <c r="I73" s="242"/>
      <c r="J73" s="242"/>
      <c r="K73" s="242"/>
      <c r="L73" s="245"/>
      <c r="M73" s="242"/>
      <c r="N73" s="242"/>
      <c r="O73" s="242"/>
      <c r="P73" s="243"/>
      <c r="Q73" s="244"/>
      <c r="R73" s="242"/>
      <c r="S73" s="242"/>
      <c r="T73" s="242"/>
      <c r="U73" s="242"/>
      <c r="V73" s="246"/>
      <c r="W73" s="244"/>
      <c r="X73" s="242"/>
    </row>
    <row r="74" spans="1:24">
      <c r="A74" s="242"/>
      <c r="B74" s="244"/>
      <c r="C74" s="242"/>
      <c r="D74" s="244"/>
      <c r="E74" s="242"/>
      <c r="F74" s="242"/>
      <c r="G74" s="242"/>
      <c r="H74" s="242"/>
      <c r="I74" s="242"/>
      <c r="J74" s="242"/>
      <c r="K74" s="242"/>
      <c r="L74" s="245"/>
      <c r="M74" s="242"/>
      <c r="N74" s="242"/>
      <c r="O74" s="242"/>
      <c r="P74" s="245"/>
      <c r="Q74" s="244"/>
      <c r="R74" s="242"/>
      <c r="S74" s="242"/>
      <c r="T74" s="242"/>
      <c r="U74" s="242"/>
      <c r="V74" s="246"/>
      <c r="W74" s="244"/>
      <c r="X74" s="242"/>
    </row>
    <row r="75" spans="1:24">
      <c r="A75" s="242"/>
      <c r="B75" s="244"/>
      <c r="C75" s="242"/>
      <c r="D75" s="244"/>
      <c r="E75" s="242"/>
      <c r="F75" s="242"/>
      <c r="G75" s="242"/>
      <c r="H75" s="242"/>
      <c r="I75" s="242"/>
      <c r="J75" s="242"/>
      <c r="K75" s="242"/>
      <c r="L75" s="245"/>
      <c r="M75" s="242"/>
      <c r="N75" s="242"/>
      <c r="O75" s="242"/>
      <c r="P75" s="245"/>
      <c r="Q75" s="244"/>
      <c r="R75" s="242"/>
      <c r="S75" s="242"/>
      <c r="T75" s="242"/>
      <c r="U75" s="242"/>
      <c r="V75" s="246"/>
      <c r="W75" s="244"/>
      <c r="X75" s="242"/>
    </row>
    <row r="76" spans="1:24">
      <c r="A76" s="242"/>
      <c r="B76" s="244"/>
      <c r="C76" s="242"/>
      <c r="D76" s="244"/>
      <c r="E76" s="242"/>
      <c r="F76" s="242"/>
      <c r="G76" s="242"/>
      <c r="H76" s="242"/>
      <c r="I76" s="242"/>
      <c r="J76" s="242"/>
      <c r="K76" s="242"/>
      <c r="L76" s="245"/>
      <c r="M76" s="242"/>
      <c r="N76" s="242"/>
      <c r="O76" s="242"/>
      <c r="P76" s="243"/>
      <c r="Q76" s="244"/>
      <c r="R76" s="242"/>
      <c r="S76" s="242"/>
      <c r="T76" s="242"/>
      <c r="U76" s="242"/>
      <c r="V76" s="246"/>
      <c r="W76" s="244"/>
      <c r="X76" s="242"/>
    </row>
    <row r="77" spans="1:24">
      <c r="A77" s="242"/>
      <c r="B77" s="244"/>
      <c r="C77" s="242"/>
      <c r="D77" s="244"/>
      <c r="E77" s="242"/>
      <c r="F77" s="242"/>
      <c r="G77" s="242"/>
      <c r="H77" s="242"/>
      <c r="I77" s="242"/>
      <c r="J77" s="242"/>
      <c r="K77" s="242"/>
      <c r="L77" s="245"/>
      <c r="M77" s="242"/>
      <c r="N77" s="242"/>
      <c r="O77" s="242"/>
      <c r="P77" s="245"/>
      <c r="Q77" s="244"/>
      <c r="R77" s="242"/>
      <c r="S77" s="242"/>
      <c r="T77" s="242"/>
      <c r="U77" s="242"/>
      <c r="V77" s="246"/>
      <c r="W77" s="244"/>
      <c r="X77" s="242"/>
    </row>
    <row r="78" spans="1:24">
      <c r="A78" s="242"/>
      <c r="B78" s="244"/>
      <c r="C78" s="242"/>
      <c r="D78" s="244"/>
      <c r="E78" s="242"/>
      <c r="F78" s="242"/>
      <c r="G78" s="242"/>
      <c r="H78" s="242"/>
      <c r="I78" s="242"/>
      <c r="J78" s="242"/>
      <c r="K78" s="242"/>
      <c r="L78" s="245"/>
      <c r="M78" s="242"/>
      <c r="N78" s="242"/>
      <c r="O78" s="242"/>
      <c r="P78" s="245"/>
      <c r="Q78" s="244"/>
      <c r="R78" s="242"/>
      <c r="S78" s="242"/>
      <c r="T78" s="242"/>
      <c r="U78" s="242"/>
      <c r="V78" s="246"/>
      <c r="W78" s="244"/>
      <c r="X78" s="242"/>
    </row>
    <row r="79" spans="1:24">
      <c r="A79" s="242"/>
      <c r="B79" s="244"/>
      <c r="C79" s="242"/>
      <c r="D79" s="244"/>
      <c r="E79" s="242"/>
      <c r="F79" s="242"/>
      <c r="G79" s="242"/>
      <c r="H79" s="242"/>
      <c r="I79" s="242"/>
      <c r="J79" s="242"/>
      <c r="K79" s="242"/>
      <c r="L79" s="245"/>
      <c r="M79" s="242"/>
      <c r="N79" s="242"/>
      <c r="O79" s="242"/>
      <c r="P79" s="245"/>
      <c r="Q79" s="244"/>
      <c r="R79" s="242"/>
      <c r="S79" s="242"/>
      <c r="T79" s="242"/>
      <c r="U79" s="242"/>
      <c r="V79" s="246"/>
      <c r="W79" s="244"/>
      <c r="X79" s="242"/>
    </row>
    <row r="80" spans="1:24">
      <c r="A80" s="242"/>
      <c r="B80" s="244"/>
      <c r="C80" s="242"/>
      <c r="D80" s="244"/>
      <c r="E80" s="242"/>
      <c r="F80" s="242"/>
      <c r="G80" s="242"/>
      <c r="H80" s="242"/>
      <c r="I80" s="242"/>
      <c r="J80" s="242"/>
      <c r="K80" s="242"/>
      <c r="L80" s="245"/>
      <c r="M80" s="242"/>
      <c r="N80" s="242"/>
      <c r="O80" s="242"/>
      <c r="P80" s="245"/>
      <c r="Q80" s="244"/>
      <c r="R80" s="242"/>
      <c r="S80" s="242"/>
      <c r="T80" s="242"/>
      <c r="U80" s="242"/>
      <c r="V80" s="246"/>
      <c r="W80" s="244"/>
      <c r="X80" s="242"/>
    </row>
    <row r="81" spans="1:24">
      <c r="A81" s="242"/>
      <c r="B81" s="244"/>
      <c r="C81" s="242"/>
      <c r="D81" s="244"/>
      <c r="E81" s="242"/>
      <c r="F81" s="242"/>
      <c r="G81" s="242"/>
      <c r="H81" s="242"/>
      <c r="I81" s="242"/>
      <c r="J81" s="242"/>
      <c r="K81" s="242"/>
      <c r="L81" s="245"/>
      <c r="M81" s="242"/>
      <c r="N81" s="242"/>
      <c r="O81" s="242"/>
      <c r="P81" s="245"/>
      <c r="Q81" s="244"/>
      <c r="R81" s="242"/>
      <c r="S81" s="242"/>
      <c r="T81" s="242"/>
      <c r="U81" s="242"/>
      <c r="V81" s="246"/>
      <c r="W81" s="244"/>
      <c r="X81" s="242"/>
    </row>
    <row r="82" spans="1:24">
      <c r="A82" s="242"/>
      <c r="B82" s="244"/>
      <c r="C82" s="242"/>
      <c r="D82" s="244"/>
      <c r="E82" s="242"/>
      <c r="F82" s="242"/>
      <c r="G82" s="242"/>
      <c r="H82" s="242"/>
      <c r="I82" s="242"/>
      <c r="J82" s="242"/>
      <c r="K82" s="242"/>
      <c r="L82" s="245"/>
      <c r="M82" s="242"/>
      <c r="N82" s="242"/>
      <c r="O82" s="242"/>
      <c r="P82" s="245"/>
      <c r="Q82" s="244"/>
      <c r="R82" s="242"/>
      <c r="S82" s="242"/>
      <c r="T82" s="242"/>
      <c r="U82" s="242"/>
      <c r="V82" s="246"/>
      <c r="W82" s="244"/>
      <c r="X82" s="242"/>
    </row>
    <row r="83" spans="1:24">
      <c r="A83" s="242"/>
      <c r="B83" s="244"/>
      <c r="C83" s="242"/>
      <c r="D83" s="244"/>
      <c r="E83" s="242"/>
      <c r="F83" s="242"/>
      <c r="G83" s="242"/>
      <c r="H83" s="242"/>
      <c r="I83" s="242"/>
      <c r="J83" s="242"/>
      <c r="K83" s="242"/>
      <c r="L83" s="245"/>
      <c r="M83" s="242"/>
      <c r="N83" s="242"/>
      <c r="O83" s="242"/>
      <c r="P83" s="245"/>
      <c r="Q83" s="244"/>
      <c r="R83" s="242"/>
      <c r="S83" s="242"/>
      <c r="T83" s="242"/>
      <c r="U83" s="242"/>
      <c r="V83" s="246"/>
      <c r="W83" s="244"/>
      <c r="X83" s="242"/>
    </row>
    <row r="84" spans="1:24">
      <c r="A84" s="242"/>
      <c r="B84" s="244"/>
      <c r="C84" s="242"/>
      <c r="D84" s="244"/>
      <c r="E84" s="242"/>
      <c r="F84" s="242"/>
      <c r="G84" s="242"/>
      <c r="H84" s="242"/>
      <c r="I84" s="242"/>
      <c r="J84" s="242"/>
      <c r="K84" s="242"/>
      <c r="L84" s="245"/>
      <c r="M84" s="242"/>
      <c r="N84" s="242"/>
      <c r="O84" s="242"/>
      <c r="P84" s="245"/>
      <c r="Q84" s="244"/>
      <c r="R84" s="242"/>
      <c r="S84" s="242"/>
      <c r="T84" s="242"/>
      <c r="U84" s="242"/>
      <c r="V84" s="246"/>
      <c r="W84" s="244"/>
      <c r="X84" s="242"/>
    </row>
    <row r="85" spans="1:24">
      <c r="A85" s="242"/>
      <c r="B85" s="244"/>
      <c r="C85" s="242"/>
      <c r="D85" s="244"/>
      <c r="E85" s="242"/>
      <c r="F85" s="242"/>
      <c r="G85" s="242"/>
      <c r="H85" s="242"/>
      <c r="I85" s="242"/>
      <c r="J85" s="242"/>
      <c r="K85" s="242"/>
      <c r="L85" s="245"/>
      <c r="M85" s="242"/>
      <c r="N85" s="242"/>
      <c r="O85" s="242"/>
      <c r="P85" s="245"/>
      <c r="Q85" s="244"/>
      <c r="R85" s="242"/>
      <c r="S85" s="242"/>
      <c r="T85" s="242"/>
      <c r="U85" s="242"/>
      <c r="V85" s="246"/>
      <c r="W85" s="244"/>
      <c r="X85" s="242"/>
    </row>
    <row r="86" spans="1:24">
      <c r="A86" s="242"/>
      <c r="B86" s="244"/>
      <c r="C86" s="242"/>
      <c r="D86" s="244"/>
      <c r="E86" s="242"/>
      <c r="F86" s="242"/>
      <c r="G86" s="242"/>
      <c r="H86" s="242"/>
      <c r="I86" s="242"/>
      <c r="J86" s="242"/>
      <c r="K86" s="242"/>
      <c r="L86" s="245"/>
      <c r="M86" s="242"/>
      <c r="N86" s="242"/>
      <c r="O86" s="242"/>
      <c r="P86" s="245"/>
      <c r="Q86" s="244"/>
      <c r="R86" s="242"/>
      <c r="S86" s="242"/>
      <c r="T86" s="242"/>
      <c r="U86" s="242"/>
      <c r="V86" s="246"/>
      <c r="W86" s="244"/>
      <c r="X86" s="242"/>
    </row>
    <row r="87" spans="1:24">
      <c r="A87" s="242"/>
      <c r="B87" s="244"/>
      <c r="C87" s="242"/>
      <c r="D87" s="244"/>
      <c r="E87" s="242"/>
      <c r="F87" s="242"/>
      <c r="G87" s="242"/>
      <c r="H87" s="242"/>
      <c r="I87" s="242"/>
      <c r="J87" s="242"/>
      <c r="K87" s="242"/>
      <c r="L87" s="245"/>
      <c r="M87" s="242"/>
      <c r="N87" s="242"/>
      <c r="O87" s="242"/>
      <c r="P87" s="243"/>
      <c r="Q87" s="244"/>
      <c r="R87" s="242"/>
      <c r="S87" s="242"/>
      <c r="T87" s="242"/>
      <c r="U87" s="242"/>
      <c r="V87" s="246"/>
      <c r="W87" s="244"/>
      <c r="X87" s="242"/>
    </row>
    <row r="88" spans="1:24">
      <c r="A88" s="242"/>
      <c r="B88" s="244"/>
      <c r="C88" s="242"/>
      <c r="D88" s="244"/>
      <c r="E88" s="242"/>
      <c r="F88" s="242"/>
      <c r="G88" s="242"/>
      <c r="H88" s="242"/>
      <c r="I88" s="242"/>
      <c r="J88" s="242"/>
      <c r="K88" s="242"/>
      <c r="L88" s="245"/>
      <c r="M88" s="242"/>
      <c r="N88" s="242"/>
      <c r="O88" s="242"/>
      <c r="P88" s="245"/>
      <c r="Q88" s="244"/>
      <c r="R88" s="242"/>
      <c r="S88" s="242"/>
      <c r="T88" s="242"/>
      <c r="U88" s="242"/>
      <c r="V88" s="246"/>
      <c r="W88" s="244"/>
      <c r="X88" s="242"/>
    </row>
    <row r="89" spans="1:24">
      <c r="A89" s="242"/>
      <c r="B89" s="244"/>
      <c r="C89" s="242"/>
      <c r="D89" s="244"/>
      <c r="E89" s="242"/>
      <c r="F89" s="242"/>
      <c r="G89" s="242"/>
      <c r="H89" s="242"/>
      <c r="I89" s="242"/>
      <c r="J89" s="242"/>
      <c r="K89" s="242"/>
      <c r="L89" s="245"/>
      <c r="M89" s="242"/>
      <c r="N89" s="242"/>
      <c r="O89" s="242"/>
      <c r="P89" s="245"/>
      <c r="Q89" s="244"/>
      <c r="R89" s="242"/>
      <c r="S89" s="242"/>
      <c r="T89" s="242"/>
      <c r="U89" s="242"/>
      <c r="V89" s="246"/>
      <c r="W89" s="244"/>
      <c r="X89" s="242"/>
    </row>
    <row r="90" spans="1:24">
      <c r="A90" s="242"/>
      <c r="B90" s="244"/>
      <c r="C90" s="242"/>
      <c r="D90" s="244"/>
      <c r="E90" s="242"/>
      <c r="F90" s="242"/>
      <c r="G90" s="242"/>
      <c r="H90" s="242"/>
      <c r="I90" s="242"/>
      <c r="J90" s="242"/>
      <c r="K90" s="242"/>
      <c r="L90" s="245"/>
      <c r="M90" s="242"/>
      <c r="N90" s="242"/>
      <c r="O90" s="242"/>
      <c r="P90" s="243"/>
      <c r="Q90" s="244"/>
      <c r="R90" s="242"/>
      <c r="S90" s="242"/>
      <c r="T90" s="242"/>
      <c r="U90" s="242"/>
      <c r="V90" s="246"/>
      <c r="W90" s="244"/>
      <c r="X90" s="242"/>
    </row>
    <row r="91" spans="1:24">
      <c r="A91" s="242"/>
      <c r="B91" s="244"/>
      <c r="C91" s="242"/>
      <c r="D91" s="244"/>
      <c r="E91" s="242"/>
      <c r="F91" s="242"/>
      <c r="G91" s="242"/>
      <c r="H91" s="242"/>
      <c r="I91" s="242"/>
      <c r="J91" s="242"/>
      <c r="K91" s="242"/>
      <c r="L91" s="245"/>
      <c r="M91" s="242"/>
      <c r="N91" s="242"/>
      <c r="O91" s="242"/>
      <c r="P91" s="245"/>
      <c r="Q91" s="244"/>
      <c r="R91" s="242"/>
      <c r="S91" s="242"/>
      <c r="T91" s="242"/>
      <c r="U91" s="242"/>
      <c r="V91" s="246"/>
      <c r="W91" s="244"/>
      <c r="X91" s="242"/>
    </row>
  </sheetData>
  <autoFilter ref="A1:X91"/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2:C33"/>
  <sheetViews>
    <sheetView workbookViewId="0">
      <selection activeCell="C5" sqref="C5:C6"/>
    </sheetView>
  </sheetViews>
  <sheetFormatPr defaultRowHeight="13.5"/>
  <cols>
    <col min="1" max="1" width="15.25" customWidth="1"/>
    <col min="2" max="2" width="40" bestFit="1" customWidth="1"/>
    <col min="3" max="3" width="17.625" bestFit="1" customWidth="1"/>
    <col min="7" max="7" width="8.625" customWidth="1"/>
  </cols>
  <sheetData>
    <row r="2" spans="1:3">
      <c r="A2" s="1" t="s">
        <v>5</v>
      </c>
      <c r="B2" s="4" t="s">
        <v>436</v>
      </c>
    </row>
    <row r="4" spans="1:3">
      <c r="B4" s="1" t="s">
        <v>43</v>
      </c>
    </row>
    <row r="5" spans="1:3">
      <c r="A5" s="1" t="s">
        <v>21</v>
      </c>
      <c r="B5" s="4" t="s">
        <v>24</v>
      </c>
      <c r="C5" s="4" t="s">
        <v>23</v>
      </c>
    </row>
    <row r="6" spans="1:3">
      <c r="A6" s="2" t="s">
        <v>22</v>
      </c>
      <c r="B6" s="3"/>
      <c r="C6" s="3"/>
    </row>
    <row r="33" ht="3.75" customHeight="1"/>
  </sheetData>
  <phoneticPr fontId="20" type="noConversion"/>
  <pageMargins left="0.7" right="0.7" top="0.75" bottom="0.75" header="0.3" footer="0.3"/>
  <pageSetup paperSize="9" orientation="portrait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4">
    <tabColor rgb="FFFF0000"/>
  </sheetPr>
  <dimension ref="A2:C31"/>
  <sheetViews>
    <sheetView workbookViewId="0">
      <selection activeCell="B6" sqref="B6"/>
    </sheetView>
  </sheetViews>
  <sheetFormatPr defaultRowHeight="13.5"/>
  <cols>
    <col min="1" max="1" width="15.25" style="4" customWidth="1"/>
    <col min="2" max="2" width="40" style="4" bestFit="1" customWidth="1"/>
    <col min="3" max="3" width="17.625" style="4" bestFit="1" customWidth="1"/>
    <col min="4" max="5" width="9" style="4"/>
    <col min="6" max="6" width="9.75" style="4" customWidth="1"/>
    <col min="7" max="16384" width="9" style="4"/>
  </cols>
  <sheetData>
    <row r="2" spans="1:3">
      <c r="A2" s="1" t="s">
        <v>5</v>
      </c>
      <c r="B2" s="4" t="s">
        <v>436</v>
      </c>
    </row>
    <row r="4" spans="1:3">
      <c r="A4"/>
      <c r="B4" s="1" t="s">
        <v>43</v>
      </c>
      <c r="C4"/>
    </row>
    <row r="5" spans="1:3">
      <c r="A5" s="1" t="s">
        <v>21</v>
      </c>
      <c r="B5" s="4" t="s">
        <v>24</v>
      </c>
      <c r="C5" s="4" t="s">
        <v>23</v>
      </c>
    </row>
    <row r="6" spans="1:3">
      <c r="A6" s="2" t="s">
        <v>22</v>
      </c>
      <c r="B6" s="3"/>
      <c r="C6" s="3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31" ht="3.75" customHeight="1"/>
  </sheetData>
  <phoneticPr fontId="20" type="noConversion"/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5">
    <tabColor rgb="FFFF0000"/>
  </sheetPr>
  <dimension ref="A1:G28"/>
  <sheetViews>
    <sheetView workbookViewId="0">
      <selection activeCell="B5" sqref="B5"/>
    </sheetView>
  </sheetViews>
  <sheetFormatPr defaultRowHeight="13.5"/>
  <cols>
    <col min="1" max="1" width="17.625" style="4" customWidth="1"/>
    <col min="2" max="3" width="9.75" style="4" customWidth="1"/>
    <col min="4" max="4" width="8.5" style="4" customWidth="1"/>
    <col min="5" max="5" width="17.625" style="4" bestFit="1" customWidth="1"/>
    <col min="6" max="7" width="22" style="4" bestFit="1" customWidth="1"/>
    <col min="8" max="8" width="6.5" style="4" customWidth="1"/>
    <col min="9" max="16384" width="9" style="4"/>
  </cols>
  <sheetData>
    <row r="1" spans="1:7">
      <c r="A1"/>
      <c r="B1"/>
    </row>
    <row r="2" spans="1:7">
      <c r="A2" s="1" t="s">
        <v>5</v>
      </c>
      <c r="B2" s="4" t="s">
        <v>436</v>
      </c>
    </row>
    <row r="4" spans="1:7">
      <c r="A4" s="1" t="s">
        <v>23</v>
      </c>
      <c r="B4" s="1" t="s">
        <v>29</v>
      </c>
      <c r="C4"/>
      <c r="D4"/>
      <c r="E4"/>
      <c r="F4"/>
      <c r="G4"/>
    </row>
    <row r="5" spans="1:7">
      <c r="A5" s="1" t="s">
        <v>21</v>
      </c>
      <c r="B5" s="4" t="s">
        <v>22</v>
      </c>
      <c r="C5"/>
      <c r="D5"/>
      <c r="E5"/>
      <c r="F5"/>
      <c r="G5"/>
    </row>
    <row r="6" spans="1:7">
      <c r="A6" s="2" t="s">
        <v>22</v>
      </c>
      <c r="B6" s="3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</row>
    <row r="21" spans="1:7">
      <c r="A21"/>
      <c r="B21"/>
      <c r="C21"/>
      <c r="D21"/>
    </row>
    <row r="22" spans="1:7">
      <c r="A22"/>
      <c r="B22"/>
      <c r="C22"/>
      <c r="D22"/>
    </row>
    <row r="28" spans="1:7" ht="2.25" customHeight="1"/>
  </sheetData>
  <phoneticPr fontId="20" type="noConversion"/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"/>
  <dimension ref="A1:AV270"/>
  <sheetViews>
    <sheetView workbookViewId="0">
      <selection activeCell="C12" sqref="C12"/>
    </sheetView>
  </sheetViews>
  <sheetFormatPr defaultRowHeight="13.5"/>
  <cols>
    <col min="1" max="1" width="9.625" bestFit="1" customWidth="1"/>
    <col min="2" max="2" width="21.625" bestFit="1" customWidth="1"/>
    <col min="3" max="3" width="79" bestFit="1" customWidth="1"/>
    <col min="4" max="4" width="11.25" bestFit="1" customWidth="1"/>
    <col min="5" max="5" width="8" bestFit="1" customWidth="1"/>
    <col min="6" max="6" width="8.5" bestFit="1" customWidth="1"/>
    <col min="7" max="7" width="9.625" bestFit="1" customWidth="1"/>
    <col min="8" max="9" width="10.25" bestFit="1" customWidth="1"/>
    <col min="10" max="10" width="17.25" bestFit="1" customWidth="1"/>
    <col min="11" max="11" width="12.25" bestFit="1" customWidth="1"/>
    <col min="12" max="12" width="11.375" bestFit="1" customWidth="1"/>
    <col min="13" max="13" width="16.75" bestFit="1" customWidth="1"/>
    <col min="14" max="14" width="19.875" bestFit="1" customWidth="1"/>
    <col min="15" max="15" width="18.375" bestFit="1" customWidth="1"/>
    <col min="16" max="20" width="61.75" bestFit="1" customWidth="1"/>
    <col min="21" max="22" width="12.25" bestFit="1" customWidth="1"/>
    <col min="23" max="23" width="8.5" bestFit="1" customWidth="1"/>
    <col min="24" max="24" width="20" bestFit="1" customWidth="1"/>
    <col min="257" max="257" width="8.5" customWidth="1"/>
    <col min="258" max="258" width="22" bestFit="1" customWidth="1"/>
    <col min="259" max="259" width="49" bestFit="1" customWidth="1"/>
    <col min="260" max="260" width="12.25" customWidth="1"/>
    <col min="261" max="261" width="8" bestFit="1" customWidth="1"/>
    <col min="262" max="262" width="8.5" bestFit="1" customWidth="1"/>
    <col min="263" max="263" width="9.625" bestFit="1" customWidth="1"/>
    <col min="264" max="264" width="9.5" bestFit="1" customWidth="1"/>
    <col min="265" max="265" width="10.25" bestFit="1" customWidth="1"/>
    <col min="266" max="266" width="16.75" bestFit="1" customWidth="1"/>
    <col min="267" max="267" width="12.25" bestFit="1" customWidth="1"/>
    <col min="268" max="268" width="9.625" customWidth="1"/>
    <col min="269" max="269" width="11.875" bestFit="1" customWidth="1"/>
    <col min="270" max="270" width="13.5" bestFit="1" customWidth="1"/>
    <col min="271" max="271" width="8.5" customWidth="1"/>
    <col min="272" max="273" width="57.25" customWidth="1"/>
    <col min="274" max="276" width="57.25" bestFit="1" customWidth="1"/>
    <col min="277" max="277" width="14.125" bestFit="1" customWidth="1"/>
    <col min="278" max="278" width="8.5" bestFit="1" customWidth="1"/>
    <col min="279" max="279" width="20" bestFit="1" customWidth="1"/>
    <col min="513" max="513" width="8.5" customWidth="1"/>
    <col min="514" max="514" width="22" bestFit="1" customWidth="1"/>
    <col min="515" max="515" width="49" bestFit="1" customWidth="1"/>
    <col min="516" max="516" width="12.25" customWidth="1"/>
    <col min="517" max="517" width="8" bestFit="1" customWidth="1"/>
    <col min="518" max="518" width="8.5" bestFit="1" customWidth="1"/>
    <col min="519" max="519" width="9.625" bestFit="1" customWidth="1"/>
    <col min="520" max="520" width="9.5" bestFit="1" customWidth="1"/>
    <col min="521" max="521" width="10.25" bestFit="1" customWidth="1"/>
    <col min="522" max="522" width="16.75" bestFit="1" customWidth="1"/>
    <col min="523" max="523" width="12.25" bestFit="1" customWidth="1"/>
    <col min="524" max="524" width="9.625" customWidth="1"/>
    <col min="525" max="525" width="11.875" bestFit="1" customWidth="1"/>
    <col min="526" max="526" width="13.5" bestFit="1" customWidth="1"/>
    <col min="527" max="527" width="8.5" customWidth="1"/>
    <col min="528" max="529" width="57.25" customWidth="1"/>
    <col min="530" max="532" width="57.25" bestFit="1" customWidth="1"/>
    <col min="533" max="533" width="14.125" bestFit="1" customWidth="1"/>
    <col min="534" max="534" width="8.5" bestFit="1" customWidth="1"/>
    <col min="535" max="535" width="20" bestFit="1" customWidth="1"/>
    <col min="769" max="769" width="8.5" customWidth="1"/>
    <col min="770" max="770" width="22" bestFit="1" customWidth="1"/>
    <col min="771" max="771" width="49" bestFit="1" customWidth="1"/>
    <col min="772" max="772" width="12.25" customWidth="1"/>
    <col min="773" max="773" width="8" bestFit="1" customWidth="1"/>
    <col min="774" max="774" width="8.5" bestFit="1" customWidth="1"/>
    <col min="775" max="775" width="9.625" bestFit="1" customWidth="1"/>
    <col min="776" max="776" width="9.5" bestFit="1" customWidth="1"/>
    <col min="777" max="777" width="10.25" bestFit="1" customWidth="1"/>
    <col min="778" max="778" width="16.75" bestFit="1" customWidth="1"/>
    <col min="779" max="779" width="12.25" bestFit="1" customWidth="1"/>
    <col min="780" max="780" width="9.625" customWidth="1"/>
    <col min="781" max="781" width="11.875" bestFit="1" customWidth="1"/>
    <col min="782" max="782" width="13.5" bestFit="1" customWidth="1"/>
    <col min="783" max="783" width="8.5" customWidth="1"/>
    <col min="784" max="785" width="57.25" customWidth="1"/>
    <col min="786" max="788" width="57.25" bestFit="1" customWidth="1"/>
    <col min="789" max="789" width="14.125" bestFit="1" customWidth="1"/>
    <col min="790" max="790" width="8.5" bestFit="1" customWidth="1"/>
    <col min="791" max="791" width="20" bestFit="1" customWidth="1"/>
    <col min="1025" max="1025" width="8.5" customWidth="1"/>
    <col min="1026" max="1026" width="22" bestFit="1" customWidth="1"/>
    <col min="1027" max="1027" width="49" bestFit="1" customWidth="1"/>
    <col min="1028" max="1028" width="12.25" customWidth="1"/>
    <col min="1029" max="1029" width="8" bestFit="1" customWidth="1"/>
    <col min="1030" max="1030" width="8.5" bestFit="1" customWidth="1"/>
    <col min="1031" max="1031" width="9.625" bestFit="1" customWidth="1"/>
    <col min="1032" max="1032" width="9.5" bestFit="1" customWidth="1"/>
    <col min="1033" max="1033" width="10.25" bestFit="1" customWidth="1"/>
    <col min="1034" max="1034" width="16.75" bestFit="1" customWidth="1"/>
    <col min="1035" max="1035" width="12.25" bestFit="1" customWidth="1"/>
    <col min="1036" max="1036" width="9.625" customWidth="1"/>
    <col min="1037" max="1037" width="11.875" bestFit="1" customWidth="1"/>
    <col min="1038" max="1038" width="13.5" bestFit="1" customWidth="1"/>
    <col min="1039" max="1039" width="8.5" customWidth="1"/>
    <col min="1040" max="1041" width="57.25" customWidth="1"/>
    <col min="1042" max="1044" width="57.25" bestFit="1" customWidth="1"/>
    <col min="1045" max="1045" width="14.125" bestFit="1" customWidth="1"/>
    <col min="1046" max="1046" width="8.5" bestFit="1" customWidth="1"/>
    <col min="1047" max="1047" width="20" bestFit="1" customWidth="1"/>
    <col min="1281" max="1281" width="8.5" customWidth="1"/>
    <col min="1282" max="1282" width="22" bestFit="1" customWidth="1"/>
    <col min="1283" max="1283" width="49" bestFit="1" customWidth="1"/>
    <col min="1284" max="1284" width="12.25" customWidth="1"/>
    <col min="1285" max="1285" width="8" bestFit="1" customWidth="1"/>
    <col min="1286" max="1286" width="8.5" bestFit="1" customWidth="1"/>
    <col min="1287" max="1287" width="9.625" bestFit="1" customWidth="1"/>
    <col min="1288" max="1288" width="9.5" bestFit="1" customWidth="1"/>
    <col min="1289" max="1289" width="10.25" bestFit="1" customWidth="1"/>
    <col min="1290" max="1290" width="16.75" bestFit="1" customWidth="1"/>
    <col min="1291" max="1291" width="12.25" bestFit="1" customWidth="1"/>
    <col min="1292" max="1292" width="9.625" customWidth="1"/>
    <col min="1293" max="1293" width="11.875" bestFit="1" customWidth="1"/>
    <col min="1294" max="1294" width="13.5" bestFit="1" customWidth="1"/>
    <col min="1295" max="1295" width="8.5" customWidth="1"/>
    <col min="1296" max="1297" width="57.25" customWidth="1"/>
    <col min="1298" max="1300" width="57.25" bestFit="1" customWidth="1"/>
    <col min="1301" max="1301" width="14.125" bestFit="1" customWidth="1"/>
    <col min="1302" max="1302" width="8.5" bestFit="1" customWidth="1"/>
    <col min="1303" max="1303" width="20" bestFit="1" customWidth="1"/>
    <col min="1537" max="1537" width="8.5" customWidth="1"/>
    <col min="1538" max="1538" width="22" bestFit="1" customWidth="1"/>
    <col min="1539" max="1539" width="49" bestFit="1" customWidth="1"/>
    <col min="1540" max="1540" width="12.25" customWidth="1"/>
    <col min="1541" max="1541" width="8" bestFit="1" customWidth="1"/>
    <col min="1542" max="1542" width="8.5" bestFit="1" customWidth="1"/>
    <col min="1543" max="1543" width="9.625" bestFit="1" customWidth="1"/>
    <col min="1544" max="1544" width="9.5" bestFit="1" customWidth="1"/>
    <col min="1545" max="1545" width="10.25" bestFit="1" customWidth="1"/>
    <col min="1546" max="1546" width="16.75" bestFit="1" customWidth="1"/>
    <col min="1547" max="1547" width="12.25" bestFit="1" customWidth="1"/>
    <col min="1548" max="1548" width="9.625" customWidth="1"/>
    <col min="1549" max="1549" width="11.875" bestFit="1" customWidth="1"/>
    <col min="1550" max="1550" width="13.5" bestFit="1" customWidth="1"/>
    <col min="1551" max="1551" width="8.5" customWidth="1"/>
    <col min="1552" max="1553" width="57.25" customWidth="1"/>
    <col min="1554" max="1556" width="57.25" bestFit="1" customWidth="1"/>
    <col min="1557" max="1557" width="14.125" bestFit="1" customWidth="1"/>
    <col min="1558" max="1558" width="8.5" bestFit="1" customWidth="1"/>
    <col min="1559" max="1559" width="20" bestFit="1" customWidth="1"/>
    <col min="1793" max="1793" width="8.5" customWidth="1"/>
    <col min="1794" max="1794" width="22" bestFit="1" customWidth="1"/>
    <col min="1795" max="1795" width="49" bestFit="1" customWidth="1"/>
    <col min="1796" max="1796" width="12.25" customWidth="1"/>
    <col min="1797" max="1797" width="8" bestFit="1" customWidth="1"/>
    <col min="1798" max="1798" width="8.5" bestFit="1" customWidth="1"/>
    <col min="1799" max="1799" width="9.625" bestFit="1" customWidth="1"/>
    <col min="1800" max="1800" width="9.5" bestFit="1" customWidth="1"/>
    <col min="1801" max="1801" width="10.25" bestFit="1" customWidth="1"/>
    <col min="1802" max="1802" width="16.75" bestFit="1" customWidth="1"/>
    <col min="1803" max="1803" width="12.25" bestFit="1" customWidth="1"/>
    <col min="1804" max="1804" width="9.625" customWidth="1"/>
    <col min="1805" max="1805" width="11.875" bestFit="1" customWidth="1"/>
    <col min="1806" max="1806" width="13.5" bestFit="1" customWidth="1"/>
    <col min="1807" max="1807" width="8.5" customWidth="1"/>
    <col min="1808" max="1809" width="57.25" customWidth="1"/>
    <col min="1810" max="1812" width="57.25" bestFit="1" customWidth="1"/>
    <col min="1813" max="1813" width="14.125" bestFit="1" customWidth="1"/>
    <col min="1814" max="1814" width="8.5" bestFit="1" customWidth="1"/>
    <col min="1815" max="1815" width="20" bestFit="1" customWidth="1"/>
    <col min="2049" max="2049" width="8.5" customWidth="1"/>
    <col min="2050" max="2050" width="22" bestFit="1" customWidth="1"/>
    <col min="2051" max="2051" width="49" bestFit="1" customWidth="1"/>
    <col min="2052" max="2052" width="12.25" customWidth="1"/>
    <col min="2053" max="2053" width="8" bestFit="1" customWidth="1"/>
    <col min="2054" max="2054" width="8.5" bestFit="1" customWidth="1"/>
    <col min="2055" max="2055" width="9.625" bestFit="1" customWidth="1"/>
    <col min="2056" max="2056" width="9.5" bestFit="1" customWidth="1"/>
    <col min="2057" max="2057" width="10.25" bestFit="1" customWidth="1"/>
    <col min="2058" max="2058" width="16.75" bestFit="1" customWidth="1"/>
    <col min="2059" max="2059" width="12.25" bestFit="1" customWidth="1"/>
    <col min="2060" max="2060" width="9.625" customWidth="1"/>
    <col min="2061" max="2061" width="11.875" bestFit="1" customWidth="1"/>
    <col min="2062" max="2062" width="13.5" bestFit="1" customWidth="1"/>
    <col min="2063" max="2063" width="8.5" customWidth="1"/>
    <col min="2064" max="2065" width="57.25" customWidth="1"/>
    <col min="2066" max="2068" width="57.25" bestFit="1" customWidth="1"/>
    <col min="2069" max="2069" width="14.125" bestFit="1" customWidth="1"/>
    <col min="2070" max="2070" width="8.5" bestFit="1" customWidth="1"/>
    <col min="2071" max="2071" width="20" bestFit="1" customWidth="1"/>
    <col min="2305" max="2305" width="8.5" customWidth="1"/>
    <col min="2306" max="2306" width="22" bestFit="1" customWidth="1"/>
    <col min="2307" max="2307" width="49" bestFit="1" customWidth="1"/>
    <col min="2308" max="2308" width="12.25" customWidth="1"/>
    <col min="2309" max="2309" width="8" bestFit="1" customWidth="1"/>
    <col min="2310" max="2310" width="8.5" bestFit="1" customWidth="1"/>
    <col min="2311" max="2311" width="9.625" bestFit="1" customWidth="1"/>
    <col min="2312" max="2312" width="9.5" bestFit="1" customWidth="1"/>
    <col min="2313" max="2313" width="10.25" bestFit="1" customWidth="1"/>
    <col min="2314" max="2314" width="16.75" bestFit="1" customWidth="1"/>
    <col min="2315" max="2315" width="12.25" bestFit="1" customWidth="1"/>
    <col min="2316" max="2316" width="9.625" customWidth="1"/>
    <col min="2317" max="2317" width="11.875" bestFit="1" customWidth="1"/>
    <col min="2318" max="2318" width="13.5" bestFit="1" customWidth="1"/>
    <col min="2319" max="2319" width="8.5" customWidth="1"/>
    <col min="2320" max="2321" width="57.25" customWidth="1"/>
    <col min="2322" max="2324" width="57.25" bestFit="1" customWidth="1"/>
    <col min="2325" max="2325" width="14.125" bestFit="1" customWidth="1"/>
    <col min="2326" max="2326" width="8.5" bestFit="1" customWidth="1"/>
    <col min="2327" max="2327" width="20" bestFit="1" customWidth="1"/>
    <col min="2561" max="2561" width="8.5" customWidth="1"/>
    <col min="2562" max="2562" width="22" bestFit="1" customWidth="1"/>
    <col min="2563" max="2563" width="49" bestFit="1" customWidth="1"/>
    <col min="2564" max="2564" width="12.25" customWidth="1"/>
    <col min="2565" max="2565" width="8" bestFit="1" customWidth="1"/>
    <col min="2566" max="2566" width="8.5" bestFit="1" customWidth="1"/>
    <col min="2567" max="2567" width="9.625" bestFit="1" customWidth="1"/>
    <col min="2568" max="2568" width="9.5" bestFit="1" customWidth="1"/>
    <col min="2569" max="2569" width="10.25" bestFit="1" customWidth="1"/>
    <col min="2570" max="2570" width="16.75" bestFit="1" customWidth="1"/>
    <col min="2571" max="2571" width="12.25" bestFit="1" customWidth="1"/>
    <col min="2572" max="2572" width="9.625" customWidth="1"/>
    <col min="2573" max="2573" width="11.875" bestFit="1" customWidth="1"/>
    <col min="2574" max="2574" width="13.5" bestFit="1" customWidth="1"/>
    <col min="2575" max="2575" width="8.5" customWidth="1"/>
    <col min="2576" max="2577" width="57.25" customWidth="1"/>
    <col min="2578" max="2580" width="57.25" bestFit="1" customWidth="1"/>
    <col min="2581" max="2581" width="14.125" bestFit="1" customWidth="1"/>
    <col min="2582" max="2582" width="8.5" bestFit="1" customWidth="1"/>
    <col min="2583" max="2583" width="20" bestFit="1" customWidth="1"/>
    <col min="2817" max="2817" width="8.5" customWidth="1"/>
    <col min="2818" max="2818" width="22" bestFit="1" customWidth="1"/>
    <col min="2819" max="2819" width="49" bestFit="1" customWidth="1"/>
    <col min="2820" max="2820" width="12.25" customWidth="1"/>
    <col min="2821" max="2821" width="8" bestFit="1" customWidth="1"/>
    <col min="2822" max="2822" width="8.5" bestFit="1" customWidth="1"/>
    <col min="2823" max="2823" width="9.625" bestFit="1" customWidth="1"/>
    <col min="2824" max="2824" width="9.5" bestFit="1" customWidth="1"/>
    <col min="2825" max="2825" width="10.25" bestFit="1" customWidth="1"/>
    <col min="2826" max="2826" width="16.75" bestFit="1" customWidth="1"/>
    <col min="2827" max="2827" width="12.25" bestFit="1" customWidth="1"/>
    <col min="2828" max="2828" width="9.625" customWidth="1"/>
    <col min="2829" max="2829" width="11.875" bestFit="1" customWidth="1"/>
    <col min="2830" max="2830" width="13.5" bestFit="1" customWidth="1"/>
    <col min="2831" max="2831" width="8.5" customWidth="1"/>
    <col min="2832" max="2833" width="57.25" customWidth="1"/>
    <col min="2834" max="2836" width="57.25" bestFit="1" customWidth="1"/>
    <col min="2837" max="2837" width="14.125" bestFit="1" customWidth="1"/>
    <col min="2838" max="2838" width="8.5" bestFit="1" customWidth="1"/>
    <col min="2839" max="2839" width="20" bestFit="1" customWidth="1"/>
    <col min="3073" max="3073" width="8.5" customWidth="1"/>
    <col min="3074" max="3074" width="22" bestFit="1" customWidth="1"/>
    <col min="3075" max="3075" width="49" bestFit="1" customWidth="1"/>
    <col min="3076" max="3076" width="12.25" customWidth="1"/>
    <col min="3077" max="3077" width="8" bestFit="1" customWidth="1"/>
    <col min="3078" max="3078" width="8.5" bestFit="1" customWidth="1"/>
    <col min="3079" max="3079" width="9.625" bestFit="1" customWidth="1"/>
    <col min="3080" max="3080" width="9.5" bestFit="1" customWidth="1"/>
    <col min="3081" max="3081" width="10.25" bestFit="1" customWidth="1"/>
    <col min="3082" max="3082" width="16.75" bestFit="1" customWidth="1"/>
    <col min="3083" max="3083" width="12.25" bestFit="1" customWidth="1"/>
    <col min="3084" max="3084" width="9.625" customWidth="1"/>
    <col min="3085" max="3085" width="11.875" bestFit="1" customWidth="1"/>
    <col min="3086" max="3086" width="13.5" bestFit="1" customWidth="1"/>
    <col min="3087" max="3087" width="8.5" customWidth="1"/>
    <col min="3088" max="3089" width="57.25" customWidth="1"/>
    <col min="3090" max="3092" width="57.25" bestFit="1" customWidth="1"/>
    <col min="3093" max="3093" width="14.125" bestFit="1" customWidth="1"/>
    <col min="3094" max="3094" width="8.5" bestFit="1" customWidth="1"/>
    <col min="3095" max="3095" width="20" bestFit="1" customWidth="1"/>
    <col min="3329" max="3329" width="8.5" customWidth="1"/>
    <col min="3330" max="3330" width="22" bestFit="1" customWidth="1"/>
    <col min="3331" max="3331" width="49" bestFit="1" customWidth="1"/>
    <col min="3332" max="3332" width="12.25" customWidth="1"/>
    <col min="3333" max="3333" width="8" bestFit="1" customWidth="1"/>
    <col min="3334" max="3334" width="8.5" bestFit="1" customWidth="1"/>
    <col min="3335" max="3335" width="9.625" bestFit="1" customWidth="1"/>
    <col min="3336" max="3336" width="9.5" bestFit="1" customWidth="1"/>
    <col min="3337" max="3337" width="10.25" bestFit="1" customWidth="1"/>
    <col min="3338" max="3338" width="16.75" bestFit="1" customWidth="1"/>
    <col min="3339" max="3339" width="12.25" bestFit="1" customWidth="1"/>
    <col min="3340" max="3340" width="9.625" customWidth="1"/>
    <col min="3341" max="3341" width="11.875" bestFit="1" customWidth="1"/>
    <col min="3342" max="3342" width="13.5" bestFit="1" customWidth="1"/>
    <col min="3343" max="3343" width="8.5" customWidth="1"/>
    <col min="3344" max="3345" width="57.25" customWidth="1"/>
    <col min="3346" max="3348" width="57.25" bestFit="1" customWidth="1"/>
    <col min="3349" max="3349" width="14.125" bestFit="1" customWidth="1"/>
    <col min="3350" max="3350" width="8.5" bestFit="1" customWidth="1"/>
    <col min="3351" max="3351" width="20" bestFit="1" customWidth="1"/>
    <col min="3585" max="3585" width="8.5" customWidth="1"/>
    <col min="3586" max="3586" width="22" bestFit="1" customWidth="1"/>
    <col min="3587" max="3587" width="49" bestFit="1" customWidth="1"/>
    <col min="3588" max="3588" width="12.25" customWidth="1"/>
    <col min="3589" max="3589" width="8" bestFit="1" customWidth="1"/>
    <col min="3590" max="3590" width="8.5" bestFit="1" customWidth="1"/>
    <col min="3591" max="3591" width="9.625" bestFit="1" customWidth="1"/>
    <col min="3592" max="3592" width="9.5" bestFit="1" customWidth="1"/>
    <col min="3593" max="3593" width="10.25" bestFit="1" customWidth="1"/>
    <col min="3594" max="3594" width="16.75" bestFit="1" customWidth="1"/>
    <col min="3595" max="3595" width="12.25" bestFit="1" customWidth="1"/>
    <col min="3596" max="3596" width="9.625" customWidth="1"/>
    <col min="3597" max="3597" width="11.875" bestFit="1" customWidth="1"/>
    <col min="3598" max="3598" width="13.5" bestFit="1" customWidth="1"/>
    <col min="3599" max="3599" width="8.5" customWidth="1"/>
    <col min="3600" max="3601" width="57.25" customWidth="1"/>
    <col min="3602" max="3604" width="57.25" bestFit="1" customWidth="1"/>
    <col min="3605" max="3605" width="14.125" bestFit="1" customWidth="1"/>
    <col min="3606" max="3606" width="8.5" bestFit="1" customWidth="1"/>
    <col min="3607" max="3607" width="20" bestFit="1" customWidth="1"/>
    <col min="3841" max="3841" width="8.5" customWidth="1"/>
    <col min="3842" max="3842" width="22" bestFit="1" customWidth="1"/>
    <col min="3843" max="3843" width="49" bestFit="1" customWidth="1"/>
    <col min="3844" max="3844" width="12.25" customWidth="1"/>
    <col min="3845" max="3845" width="8" bestFit="1" customWidth="1"/>
    <col min="3846" max="3846" width="8.5" bestFit="1" customWidth="1"/>
    <col min="3847" max="3847" width="9.625" bestFit="1" customWidth="1"/>
    <col min="3848" max="3848" width="9.5" bestFit="1" customWidth="1"/>
    <col min="3849" max="3849" width="10.25" bestFit="1" customWidth="1"/>
    <col min="3850" max="3850" width="16.75" bestFit="1" customWidth="1"/>
    <col min="3851" max="3851" width="12.25" bestFit="1" customWidth="1"/>
    <col min="3852" max="3852" width="9.625" customWidth="1"/>
    <col min="3853" max="3853" width="11.875" bestFit="1" customWidth="1"/>
    <col min="3854" max="3854" width="13.5" bestFit="1" customWidth="1"/>
    <col min="3855" max="3855" width="8.5" customWidth="1"/>
    <col min="3856" max="3857" width="57.25" customWidth="1"/>
    <col min="3858" max="3860" width="57.25" bestFit="1" customWidth="1"/>
    <col min="3861" max="3861" width="14.125" bestFit="1" customWidth="1"/>
    <col min="3862" max="3862" width="8.5" bestFit="1" customWidth="1"/>
    <col min="3863" max="3863" width="20" bestFit="1" customWidth="1"/>
    <col min="4097" max="4097" width="8.5" customWidth="1"/>
    <col min="4098" max="4098" width="22" bestFit="1" customWidth="1"/>
    <col min="4099" max="4099" width="49" bestFit="1" customWidth="1"/>
    <col min="4100" max="4100" width="12.25" customWidth="1"/>
    <col min="4101" max="4101" width="8" bestFit="1" customWidth="1"/>
    <col min="4102" max="4102" width="8.5" bestFit="1" customWidth="1"/>
    <col min="4103" max="4103" width="9.625" bestFit="1" customWidth="1"/>
    <col min="4104" max="4104" width="9.5" bestFit="1" customWidth="1"/>
    <col min="4105" max="4105" width="10.25" bestFit="1" customWidth="1"/>
    <col min="4106" max="4106" width="16.75" bestFit="1" customWidth="1"/>
    <col min="4107" max="4107" width="12.25" bestFit="1" customWidth="1"/>
    <col min="4108" max="4108" width="9.625" customWidth="1"/>
    <col min="4109" max="4109" width="11.875" bestFit="1" customWidth="1"/>
    <col min="4110" max="4110" width="13.5" bestFit="1" customWidth="1"/>
    <col min="4111" max="4111" width="8.5" customWidth="1"/>
    <col min="4112" max="4113" width="57.25" customWidth="1"/>
    <col min="4114" max="4116" width="57.25" bestFit="1" customWidth="1"/>
    <col min="4117" max="4117" width="14.125" bestFit="1" customWidth="1"/>
    <col min="4118" max="4118" width="8.5" bestFit="1" customWidth="1"/>
    <col min="4119" max="4119" width="20" bestFit="1" customWidth="1"/>
    <col min="4353" max="4353" width="8.5" customWidth="1"/>
    <col min="4354" max="4354" width="22" bestFit="1" customWidth="1"/>
    <col min="4355" max="4355" width="49" bestFit="1" customWidth="1"/>
    <col min="4356" max="4356" width="12.25" customWidth="1"/>
    <col min="4357" max="4357" width="8" bestFit="1" customWidth="1"/>
    <col min="4358" max="4358" width="8.5" bestFit="1" customWidth="1"/>
    <col min="4359" max="4359" width="9.625" bestFit="1" customWidth="1"/>
    <col min="4360" max="4360" width="9.5" bestFit="1" customWidth="1"/>
    <col min="4361" max="4361" width="10.25" bestFit="1" customWidth="1"/>
    <col min="4362" max="4362" width="16.75" bestFit="1" customWidth="1"/>
    <col min="4363" max="4363" width="12.25" bestFit="1" customWidth="1"/>
    <col min="4364" max="4364" width="9.625" customWidth="1"/>
    <col min="4365" max="4365" width="11.875" bestFit="1" customWidth="1"/>
    <col min="4366" max="4366" width="13.5" bestFit="1" customWidth="1"/>
    <col min="4367" max="4367" width="8.5" customWidth="1"/>
    <col min="4368" max="4369" width="57.25" customWidth="1"/>
    <col min="4370" max="4372" width="57.25" bestFit="1" customWidth="1"/>
    <col min="4373" max="4373" width="14.125" bestFit="1" customWidth="1"/>
    <col min="4374" max="4374" width="8.5" bestFit="1" customWidth="1"/>
    <col min="4375" max="4375" width="20" bestFit="1" customWidth="1"/>
    <col min="4609" max="4609" width="8.5" customWidth="1"/>
    <col min="4610" max="4610" width="22" bestFit="1" customWidth="1"/>
    <col min="4611" max="4611" width="49" bestFit="1" customWidth="1"/>
    <col min="4612" max="4612" width="12.25" customWidth="1"/>
    <col min="4613" max="4613" width="8" bestFit="1" customWidth="1"/>
    <col min="4614" max="4614" width="8.5" bestFit="1" customWidth="1"/>
    <col min="4615" max="4615" width="9.625" bestFit="1" customWidth="1"/>
    <col min="4616" max="4616" width="9.5" bestFit="1" customWidth="1"/>
    <col min="4617" max="4617" width="10.25" bestFit="1" customWidth="1"/>
    <col min="4618" max="4618" width="16.75" bestFit="1" customWidth="1"/>
    <col min="4619" max="4619" width="12.25" bestFit="1" customWidth="1"/>
    <col min="4620" max="4620" width="9.625" customWidth="1"/>
    <col min="4621" max="4621" width="11.875" bestFit="1" customWidth="1"/>
    <col min="4622" max="4622" width="13.5" bestFit="1" customWidth="1"/>
    <col min="4623" max="4623" width="8.5" customWidth="1"/>
    <col min="4624" max="4625" width="57.25" customWidth="1"/>
    <col min="4626" max="4628" width="57.25" bestFit="1" customWidth="1"/>
    <col min="4629" max="4629" width="14.125" bestFit="1" customWidth="1"/>
    <col min="4630" max="4630" width="8.5" bestFit="1" customWidth="1"/>
    <col min="4631" max="4631" width="20" bestFit="1" customWidth="1"/>
    <col min="4865" max="4865" width="8.5" customWidth="1"/>
    <col min="4866" max="4866" width="22" bestFit="1" customWidth="1"/>
    <col min="4867" max="4867" width="49" bestFit="1" customWidth="1"/>
    <col min="4868" max="4868" width="12.25" customWidth="1"/>
    <col min="4869" max="4869" width="8" bestFit="1" customWidth="1"/>
    <col min="4870" max="4870" width="8.5" bestFit="1" customWidth="1"/>
    <col min="4871" max="4871" width="9.625" bestFit="1" customWidth="1"/>
    <col min="4872" max="4872" width="9.5" bestFit="1" customWidth="1"/>
    <col min="4873" max="4873" width="10.25" bestFit="1" customWidth="1"/>
    <col min="4874" max="4874" width="16.75" bestFit="1" customWidth="1"/>
    <col min="4875" max="4875" width="12.25" bestFit="1" customWidth="1"/>
    <col min="4876" max="4876" width="9.625" customWidth="1"/>
    <col min="4877" max="4877" width="11.875" bestFit="1" customWidth="1"/>
    <col min="4878" max="4878" width="13.5" bestFit="1" customWidth="1"/>
    <col min="4879" max="4879" width="8.5" customWidth="1"/>
    <col min="4880" max="4881" width="57.25" customWidth="1"/>
    <col min="4882" max="4884" width="57.25" bestFit="1" customWidth="1"/>
    <col min="4885" max="4885" width="14.125" bestFit="1" customWidth="1"/>
    <col min="4886" max="4886" width="8.5" bestFit="1" customWidth="1"/>
    <col min="4887" max="4887" width="20" bestFit="1" customWidth="1"/>
    <col min="5121" max="5121" width="8.5" customWidth="1"/>
    <col min="5122" max="5122" width="22" bestFit="1" customWidth="1"/>
    <col min="5123" max="5123" width="49" bestFit="1" customWidth="1"/>
    <col min="5124" max="5124" width="12.25" customWidth="1"/>
    <col min="5125" max="5125" width="8" bestFit="1" customWidth="1"/>
    <col min="5126" max="5126" width="8.5" bestFit="1" customWidth="1"/>
    <col min="5127" max="5127" width="9.625" bestFit="1" customWidth="1"/>
    <col min="5128" max="5128" width="9.5" bestFit="1" customWidth="1"/>
    <col min="5129" max="5129" width="10.25" bestFit="1" customWidth="1"/>
    <col min="5130" max="5130" width="16.75" bestFit="1" customWidth="1"/>
    <col min="5131" max="5131" width="12.25" bestFit="1" customWidth="1"/>
    <col min="5132" max="5132" width="9.625" customWidth="1"/>
    <col min="5133" max="5133" width="11.875" bestFit="1" customWidth="1"/>
    <col min="5134" max="5134" width="13.5" bestFit="1" customWidth="1"/>
    <col min="5135" max="5135" width="8.5" customWidth="1"/>
    <col min="5136" max="5137" width="57.25" customWidth="1"/>
    <col min="5138" max="5140" width="57.25" bestFit="1" customWidth="1"/>
    <col min="5141" max="5141" width="14.125" bestFit="1" customWidth="1"/>
    <col min="5142" max="5142" width="8.5" bestFit="1" customWidth="1"/>
    <col min="5143" max="5143" width="20" bestFit="1" customWidth="1"/>
    <col min="5377" max="5377" width="8.5" customWidth="1"/>
    <col min="5378" max="5378" width="22" bestFit="1" customWidth="1"/>
    <col min="5379" max="5379" width="49" bestFit="1" customWidth="1"/>
    <col min="5380" max="5380" width="12.25" customWidth="1"/>
    <col min="5381" max="5381" width="8" bestFit="1" customWidth="1"/>
    <col min="5382" max="5382" width="8.5" bestFit="1" customWidth="1"/>
    <col min="5383" max="5383" width="9.625" bestFit="1" customWidth="1"/>
    <col min="5384" max="5384" width="9.5" bestFit="1" customWidth="1"/>
    <col min="5385" max="5385" width="10.25" bestFit="1" customWidth="1"/>
    <col min="5386" max="5386" width="16.75" bestFit="1" customWidth="1"/>
    <col min="5387" max="5387" width="12.25" bestFit="1" customWidth="1"/>
    <col min="5388" max="5388" width="9.625" customWidth="1"/>
    <col min="5389" max="5389" width="11.875" bestFit="1" customWidth="1"/>
    <col min="5390" max="5390" width="13.5" bestFit="1" customWidth="1"/>
    <col min="5391" max="5391" width="8.5" customWidth="1"/>
    <col min="5392" max="5393" width="57.25" customWidth="1"/>
    <col min="5394" max="5396" width="57.25" bestFit="1" customWidth="1"/>
    <col min="5397" max="5397" width="14.125" bestFit="1" customWidth="1"/>
    <col min="5398" max="5398" width="8.5" bestFit="1" customWidth="1"/>
    <col min="5399" max="5399" width="20" bestFit="1" customWidth="1"/>
    <col min="5633" max="5633" width="8.5" customWidth="1"/>
    <col min="5634" max="5634" width="22" bestFit="1" customWidth="1"/>
    <col min="5635" max="5635" width="49" bestFit="1" customWidth="1"/>
    <col min="5636" max="5636" width="12.25" customWidth="1"/>
    <col min="5637" max="5637" width="8" bestFit="1" customWidth="1"/>
    <col min="5638" max="5638" width="8.5" bestFit="1" customWidth="1"/>
    <col min="5639" max="5639" width="9.625" bestFit="1" customWidth="1"/>
    <col min="5640" max="5640" width="9.5" bestFit="1" customWidth="1"/>
    <col min="5641" max="5641" width="10.25" bestFit="1" customWidth="1"/>
    <col min="5642" max="5642" width="16.75" bestFit="1" customWidth="1"/>
    <col min="5643" max="5643" width="12.25" bestFit="1" customWidth="1"/>
    <col min="5644" max="5644" width="9.625" customWidth="1"/>
    <col min="5645" max="5645" width="11.875" bestFit="1" customWidth="1"/>
    <col min="5646" max="5646" width="13.5" bestFit="1" customWidth="1"/>
    <col min="5647" max="5647" width="8.5" customWidth="1"/>
    <col min="5648" max="5649" width="57.25" customWidth="1"/>
    <col min="5650" max="5652" width="57.25" bestFit="1" customWidth="1"/>
    <col min="5653" max="5653" width="14.125" bestFit="1" customWidth="1"/>
    <col min="5654" max="5654" width="8.5" bestFit="1" customWidth="1"/>
    <col min="5655" max="5655" width="20" bestFit="1" customWidth="1"/>
    <col min="5889" max="5889" width="8.5" customWidth="1"/>
    <col min="5890" max="5890" width="22" bestFit="1" customWidth="1"/>
    <col min="5891" max="5891" width="49" bestFit="1" customWidth="1"/>
    <col min="5892" max="5892" width="12.25" customWidth="1"/>
    <col min="5893" max="5893" width="8" bestFit="1" customWidth="1"/>
    <col min="5894" max="5894" width="8.5" bestFit="1" customWidth="1"/>
    <col min="5895" max="5895" width="9.625" bestFit="1" customWidth="1"/>
    <col min="5896" max="5896" width="9.5" bestFit="1" customWidth="1"/>
    <col min="5897" max="5897" width="10.25" bestFit="1" customWidth="1"/>
    <col min="5898" max="5898" width="16.75" bestFit="1" customWidth="1"/>
    <col min="5899" max="5899" width="12.25" bestFit="1" customWidth="1"/>
    <col min="5900" max="5900" width="9.625" customWidth="1"/>
    <col min="5901" max="5901" width="11.875" bestFit="1" customWidth="1"/>
    <col min="5902" max="5902" width="13.5" bestFit="1" customWidth="1"/>
    <col min="5903" max="5903" width="8.5" customWidth="1"/>
    <col min="5904" max="5905" width="57.25" customWidth="1"/>
    <col min="5906" max="5908" width="57.25" bestFit="1" customWidth="1"/>
    <col min="5909" max="5909" width="14.125" bestFit="1" customWidth="1"/>
    <col min="5910" max="5910" width="8.5" bestFit="1" customWidth="1"/>
    <col min="5911" max="5911" width="20" bestFit="1" customWidth="1"/>
    <col min="6145" max="6145" width="8.5" customWidth="1"/>
    <col min="6146" max="6146" width="22" bestFit="1" customWidth="1"/>
    <col min="6147" max="6147" width="49" bestFit="1" customWidth="1"/>
    <col min="6148" max="6148" width="12.25" customWidth="1"/>
    <col min="6149" max="6149" width="8" bestFit="1" customWidth="1"/>
    <col min="6150" max="6150" width="8.5" bestFit="1" customWidth="1"/>
    <col min="6151" max="6151" width="9.625" bestFit="1" customWidth="1"/>
    <col min="6152" max="6152" width="9.5" bestFit="1" customWidth="1"/>
    <col min="6153" max="6153" width="10.25" bestFit="1" customWidth="1"/>
    <col min="6154" max="6154" width="16.75" bestFit="1" customWidth="1"/>
    <col min="6155" max="6155" width="12.25" bestFit="1" customWidth="1"/>
    <col min="6156" max="6156" width="9.625" customWidth="1"/>
    <col min="6157" max="6157" width="11.875" bestFit="1" customWidth="1"/>
    <col min="6158" max="6158" width="13.5" bestFit="1" customWidth="1"/>
    <col min="6159" max="6159" width="8.5" customWidth="1"/>
    <col min="6160" max="6161" width="57.25" customWidth="1"/>
    <col min="6162" max="6164" width="57.25" bestFit="1" customWidth="1"/>
    <col min="6165" max="6165" width="14.125" bestFit="1" customWidth="1"/>
    <col min="6166" max="6166" width="8.5" bestFit="1" customWidth="1"/>
    <col min="6167" max="6167" width="20" bestFit="1" customWidth="1"/>
    <col min="6401" max="6401" width="8.5" customWidth="1"/>
    <col min="6402" max="6402" width="22" bestFit="1" customWidth="1"/>
    <col min="6403" max="6403" width="49" bestFit="1" customWidth="1"/>
    <col min="6404" max="6404" width="12.25" customWidth="1"/>
    <col min="6405" max="6405" width="8" bestFit="1" customWidth="1"/>
    <col min="6406" max="6406" width="8.5" bestFit="1" customWidth="1"/>
    <col min="6407" max="6407" width="9.625" bestFit="1" customWidth="1"/>
    <col min="6408" max="6408" width="9.5" bestFit="1" customWidth="1"/>
    <col min="6409" max="6409" width="10.25" bestFit="1" customWidth="1"/>
    <col min="6410" max="6410" width="16.75" bestFit="1" customWidth="1"/>
    <col min="6411" max="6411" width="12.25" bestFit="1" customWidth="1"/>
    <col min="6412" max="6412" width="9.625" customWidth="1"/>
    <col min="6413" max="6413" width="11.875" bestFit="1" customWidth="1"/>
    <col min="6414" max="6414" width="13.5" bestFit="1" customWidth="1"/>
    <col min="6415" max="6415" width="8.5" customWidth="1"/>
    <col min="6416" max="6417" width="57.25" customWidth="1"/>
    <col min="6418" max="6420" width="57.25" bestFit="1" customWidth="1"/>
    <col min="6421" max="6421" width="14.125" bestFit="1" customWidth="1"/>
    <col min="6422" max="6422" width="8.5" bestFit="1" customWidth="1"/>
    <col min="6423" max="6423" width="20" bestFit="1" customWidth="1"/>
    <col min="6657" max="6657" width="8.5" customWidth="1"/>
    <col min="6658" max="6658" width="22" bestFit="1" customWidth="1"/>
    <col min="6659" max="6659" width="49" bestFit="1" customWidth="1"/>
    <col min="6660" max="6660" width="12.25" customWidth="1"/>
    <col min="6661" max="6661" width="8" bestFit="1" customWidth="1"/>
    <col min="6662" max="6662" width="8.5" bestFit="1" customWidth="1"/>
    <col min="6663" max="6663" width="9.625" bestFit="1" customWidth="1"/>
    <col min="6664" max="6664" width="9.5" bestFit="1" customWidth="1"/>
    <col min="6665" max="6665" width="10.25" bestFit="1" customWidth="1"/>
    <col min="6666" max="6666" width="16.75" bestFit="1" customWidth="1"/>
    <col min="6667" max="6667" width="12.25" bestFit="1" customWidth="1"/>
    <col min="6668" max="6668" width="9.625" customWidth="1"/>
    <col min="6669" max="6669" width="11.875" bestFit="1" customWidth="1"/>
    <col min="6670" max="6670" width="13.5" bestFit="1" customWidth="1"/>
    <col min="6671" max="6671" width="8.5" customWidth="1"/>
    <col min="6672" max="6673" width="57.25" customWidth="1"/>
    <col min="6674" max="6676" width="57.25" bestFit="1" customWidth="1"/>
    <col min="6677" max="6677" width="14.125" bestFit="1" customWidth="1"/>
    <col min="6678" max="6678" width="8.5" bestFit="1" customWidth="1"/>
    <col min="6679" max="6679" width="20" bestFit="1" customWidth="1"/>
    <col min="6913" max="6913" width="8.5" customWidth="1"/>
    <col min="6914" max="6914" width="22" bestFit="1" customWidth="1"/>
    <col min="6915" max="6915" width="49" bestFit="1" customWidth="1"/>
    <col min="6916" max="6916" width="12.25" customWidth="1"/>
    <col min="6917" max="6917" width="8" bestFit="1" customWidth="1"/>
    <col min="6918" max="6918" width="8.5" bestFit="1" customWidth="1"/>
    <col min="6919" max="6919" width="9.625" bestFit="1" customWidth="1"/>
    <col min="6920" max="6920" width="9.5" bestFit="1" customWidth="1"/>
    <col min="6921" max="6921" width="10.25" bestFit="1" customWidth="1"/>
    <col min="6922" max="6922" width="16.75" bestFit="1" customWidth="1"/>
    <col min="6923" max="6923" width="12.25" bestFit="1" customWidth="1"/>
    <col min="6924" max="6924" width="9.625" customWidth="1"/>
    <col min="6925" max="6925" width="11.875" bestFit="1" customWidth="1"/>
    <col min="6926" max="6926" width="13.5" bestFit="1" customWidth="1"/>
    <col min="6927" max="6927" width="8.5" customWidth="1"/>
    <col min="6928" max="6929" width="57.25" customWidth="1"/>
    <col min="6930" max="6932" width="57.25" bestFit="1" customWidth="1"/>
    <col min="6933" max="6933" width="14.125" bestFit="1" customWidth="1"/>
    <col min="6934" max="6934" width="8.5" bestFit="1" customWidth="1"/>
    <col min="6935" max="6935" width="20" bestFit="1" customWidth="1"/>
    <col min="7169" max="7169" width="8.5" customWidth="1"/>
    <col min="7170" max="7170" width="22" bestFit="1" customWidth="1"/>
    <col min="7171" max="7171" width="49" bestFit="1" customWidth="1"/>
    <col min="7172" max="7172" width="12.25" customWidth="1"/>
    <col min="7173" max="7173" width="8" bestFit="1" customWidth="1"/>
    <col min="7174" max="7174" width="8.5" bestFit="1" customWidth="1"/>
    <col min="7175" max="7175" width="9.625" bestFit="1" customWidth="1"/>
    <col min="7176" max="7176" width="9.5" bestFit="1" customWidth="1"/>
    <col min="7177" max="7177" width="10.25" bestFit="1" customWidth="1"/>
    <col min="7178" max="7178" width="16.75" bestFit="1" customWidth="1"/>
    <col min="7179" max="7179" width="12.25" bestFit="1" customWidth="1"/>
    <col min="7180" max="7180" width="9.625" customWidth="1"/>
    <col min="7181" max="7181" width="11.875" bestFit="1" customWidth="1"/>
    <col min="7182" max="7182" width="13.5" bestFit="1" customWidth="1"/>
    <col min="7183" max="7183" width="8.5" customWidth="1"/>
    <col min="7184" max="7185" width="57.25" customWidth="1"/>
    <col min="7186" max="7188" width="57.25" bestFit="1" customWidth="1"/>
    <col min="7189" max="7189" width="14.125" bestFit="1" customWidth="1"/>
    <col min="7190" max="7190" width="8.5" bestFit="1" customWidth="1"/>
    <col min="7191" max="7191" width="20" bestFit="1" customWidth="1"/>
    <col min="7425" max="7425" width="8.5" customWidth="1"/>
    <col min="7426" max="7426" width="22" bestFit="1" customWidth="1"/>
    <col min="7427" max="7427" width="49" bestFit="1" customWidth="1"/>
    <col min="7428" max="7428" width="12.25" customWidth="1"/>
    <col min="7429" max="7429" width="8" bestFit="1" customWidth="1"/>
    <col min="7430" max="7430" width="8.5" bestFit="1" customWidth="1"/>
    <col min="7431" max="7431" width="9.625" bestFit="1" customWidth="1"/>
    <col min="7432" max="7432" width="9.5" bestFit="1" customWidth="1"/>
    <col min="7433" max="7433" width="10.25" bestFit="1" customWidth="1"/>
    <col min="7434" max="7434" width="16.75" bestFit="1" customWidth="1"/>
    <col min="7435" max="7435" width="12.25" bestFit="1" customWidth="1"/>
    <col min="7436" max="7436" width="9.625" customWidth="1"/>
    <col min="7437" max="7437" width="11.875" bestFit="1" customWidth="1"/>
    <col min="7438" max="7438" width="13.5" bestFit="1" customWidth="1"/>
    <col min="7439" max="7439" width="8.5" customWidth="1"/>
    <col min="7440" max="7441" width="57.25" customWidth="1"/>
    <col min="7442" max="7444" width="57.25" bestFit="1" customWidth="1"/>
    <col min="7445" max="7445" width="14.125" bestFit="1" customWidth="1"/>
    <col min="7446" max="7446" width="8.5" bestFit="1" customWidth="1"/>
    <col min="7447" max="7447" width="20" bestFit="1" customWidth="1"/>
    <col min="7681" max="7681" width="8.5" customWidth="1"/>
    <col min="7682" max="7682" width="22" bestFit="1" customWidth="1"/>
    <col min="7683" max="7683" width="49" bestFit="1" customWidth="1"/>
    <col min="7684" max="7684" width="12.25" customWidth="1"/>
    <col min="7685" max="7685" width="8" bestFit="1" customWidth="1"/>
    <col min="7686" max="7686" width="8.5" bestFit="1" customWidth="1"/>
    <col min="7687" max="7687" width="9.625" bestFit="1" customWidth="1"/>
    <col min="7688" max="7688" width="9.5" bestFit="1" customWidth="1"/>
    <col min="7689" max="7689" width="10.25" bestFit="1" customWidth="1"/>
    <col min="7690" max="7690" width="16.75" bestFit="1" customWidth="1"/>
    <col min="7691" max="7691" width="12.25" bestFit="1" customWidth="1"/>
    <col min="7692" max="7692" width="9.625" customWidth="1"/>
    <col min="7693" max="7693" width="11.875" bestFit="1" customWidth="1"/>
    <col min="7694" max="7694" width="13.5" bestFit="1" customWidth="1"/>
    <col min="7695" max="7695" width="8.5" customWidth="1"/>
    <col min="7696" max="7697" width="57.25" customWidth="1"/>
    <col min="7698" max="7700" width="57.25" bestFit="1" customWidth="1"/>
    <col min="7701" max="7701" width="14.125" bestFit="1" customWidth="1"/>
    <col min="7702" max="7702" width="8.5" bestFit="1" customWidth="1"/>
    <col min="7703" max="7703" width="20" bestFit="1" customWidth="1"/>
    <col min="7937" max="7937" width="8.5" customWidth="1"/>
    <col min="7938" max="7938" width="22" bestFit="1" customWidth="1"/>
    <col min="7939" max="7939" width="49" bestFit="1" customWidth="1"/>
    <col min="7940" max="7940" width="12.25" customWidth="1"/>
    <col min="7941" max="7941" width="8" bestFit="1" customWidth="1"/>
    <col min="7942" max="7942" width="8.5" bestFit="1" customWidth="1"/>
    <col min="7943" max="7943" width="9.625" bestFit="1" customWidth="1"/>
    <col min="7944" max="7944" width="9.5" bestFit="1" customWidth="1"/>
    <col min="7945" max="7945" width="10.25" bestFit="1" customWidth="1"/>
    <col min="7946" max="7946" width="16.75" bestFit="1" customWidth="1"/>
    <col min="7947" max="7947" width="12.25" bestFit="1" customWidth="1"/>
    <col min="7948" max="7948" width="9.625" customWidth="1"/>
    <col min="7949" max="7949" width="11.875" bestFit="1" customWidth="1"/>
    <col min="7950" max="7950" width="13.5" bestFit="1" customWidth="1"/>
    <col min="7951" max="7951" width="8.5" customWidth="1"/>
    <col min="7952" max="7953" width="57.25" customWidth="1"/>
    <col min="7954" max="7956" width="57.25" bestFit="1" customWidth="1"/>
    <col min="7957" max="7957" width="14.125" bestFit="1" customWidth="1"/>
    <col min="7958" max="7958" width="8.5" bestFit="1" customWidth="1"/>
    <col min="7959" max="7959" width="20" bestFit="1" customWidth="1"/>
    <col min="8193" max="8193" width="8.5" customWidth="1"/>
    <col min="8194" max="8194" width="22" bestFit="1" customWidth="1"/>
    <col min="8195" max="8195" width="49" bestFit="1" customWidth="1"/>
    <col min="8196" max="8196" width="12.25" customWidth="1"/>
    <col min="8197" max="8197" width="8" bestFit="1" customWidth="1"/>
    <col min="8198" max="8198" width="8.5" bestFit="1" customWidth="1"/>
    <col min="8199" max="8199" width="9.625" bestFit="1" customWidth="1"/>
    <col min="8200" max="8200" width="9.5" bestFit="1" customWidth="1"/>
    <col min="8201" max="8201" width="10.25" bestFit="1" customWidth="1"/>
    <col min="8202" max="8202" width="16.75" bestFit="1" customWidth="1"/>
    <col min="8203" max="8203" width="12.25" bestFit="1" customWidth="1"/>
    <col min="8204" max="8204" width="9.625" customWidth="1"/>
    <col min="8205" max="8205" width="11.875" bestFit="1" customWidth="1"/>
    <col min="8206" max="8206" width="13.5" bestFit="1" customWidth="1"/>
    <col min="8207" max="8207" width="8.5" customWidth="1"/>
    <col min="8208" max="8209" width="57.25" customWidth="1"/>
    <col min="8210" max="8212" width="57.25" bestFit="1" customWidth="1"/>
    <col min="8213" max="8213" width="14.125" bestFit="1" customWidth="1"/>
    <col min="8214" max="8214" width="8.5" bestFit="1" customWidth="1"/>
    <col min="8215" max="8215" width="20" bestFit="1" customWidth="1"/>
    <col min="8449" max="8449" width="8.5" customWidth="1"/>
    <col min="8450" max="8450" width="22" bestFit="1" customWidth="1"/>
    <col min="8451" max="8451" width="49" bestFit="1" customWidth="1"/>
    <col min="8452" max="8452" width="12.25" customWidth="1"/>
    <col min="8453" max="8453" width="8" bestFit="1" customWidth="1"/>
    <col min="8454" max="8454" width="8.5" bestFit="1" customWidth="1"/>
    <col min="8455" max="8455" width="9.625" bestFit="1" customWidth="1"/>
    <col min="8456" max="8456" width="9.5" bestFit="1" customWidth="1"/>
    <col min="8457" max="8457" width="10.25" bestFit="1" customWidth="1"/>
    <col min="8458" max="8458" width="16.75" bestFit="1" customWidth="1"/>
    <col min="8459" max="8459" width="12.25" bestFit="1" customWidth="1"/>
    <col min="8460" max="8460" width="9.625" customWidth="1"/>
    <col min="8461" max="8461" width="11.875" bestFit="1" customWidth="1"/>
    <col min="8462" max="8462" width="13.5" bestFit="1" customWidth="1"/>
    <col min="8463" max="8463" width="8.5" customWidth="1"/>
    <col min="8464" max="8465" width="57.25" customWidth="1"/>
    <col min="8466" max="8468" width="57.25" bestFit="1" customWidth="1"/>
    <col min="8469" max="8469" width="14.125" bestFit="1" customWidth="1"/>
    <col min="8470" max="8470" width="8.5" bestFit="1" customWidth="1"/>
    <col min="8471" max="8471" width="20" bestFit="1" customWidth="1"/>
    <col min="8705" max="8705" width="8.5" customWidth="1"/>
    <col min="8706" max="8706" width="22" bestFit="1" customWidth="1"/>
    <col min="8707" max="8707" width="49" bestFit="1" customWidth="1"/>
    <col min="8708" max="8708" width="12.25" customWidth="1"/>
    <col min="8709" max="8709" width="8" bestFit="1" customWidth="1"/>
    <col min="8710" max="8710" width="8.5" bestFit="1" customWidth="1"/>
    <col min="8711" max="8711" width="9.625" bestFit="1" customWidth="1"/>
    <col min="8712" max="8712" width="9.5" bestFit="1" customWidth="1"/>
    <col min="8713" max="8713" width="10.25" bestFit="1" customWidth="1"/>
    <col min="8714" max="8714" width="16.75" bestFit="1" customWidth="1"/>
    <col min="8715" max="8715" width="12.25" bestFit="1" customWidth="1"/>
    <col min="8716" max="8716" width="9.625" customWidth="1"/>
    <col min="8717" max="8717" width="11.875" bestFit="1" customWidth="1"/>
    <col min="8718" max="8718" width="13.5" bestFit="1" customWidth="1"/>
    <col min="8719" max="8719" width="8.5" customWidth="1"/>
    <col min="8720" max="8721" width="57.25" customWidth="1"/>
    <col min="8722" max="8724" width="57.25" bestFit="1" customWidth="1"/>
    <col min="8725" max="8725" width="14.125" bestFit="1" customWidth="1"/>
    <col min="8726" max="8726" width="8.5" bestFit="1" customWidth="1"/>
    <col min="8727" max="8727" width="20" bestFit="1" customWidth="1"/>
    <col min="8961" max="8961" width="8.5" customWidth="1"/>
    <col min="8962" max="8962" width="22" bestFit="1" customWidth="1"/>
    <col min="8963" max="8963" width="49" bestFit="1" customWidth="1"/>
    <col min="8964" max="8964" width="12.25" customWidth="1"/>
    <col min="8965" max="8965" width="8" bestFit="1" customWidth="1"/>
    <col min="8966" max="8966" width="8.5" bestFit="1" customWidth="1"/>
    <col min="8967" max="8967" width="9.625" bestFit="1" customWidth="1"/>
    <col min="8968" max="8968" width="9.5" bestFit="1" customWidth="1"/>
    <col min="8969" max="8969" width="10.25" bestFit="1" customWidth="1"/>
    <col min="8970" max="8970" width="16.75" bestFit="1" customWidth="1"/>
    <col min="8971" max="8971" width="12.25" bestFit="1" customWidth="1"/>
    <col min="8972" max="8972" width="9.625" customWidth="1"/>
    <col min="8973" max="8973" width="11.875" bestFit="1" customWidth="1"/>
    <col min="8974" max="8974" width="13.5" bestFit="1" customWidth="1"/>
    <col min="8975" max="8975" width="8.5" customWidth="1"/>
    <col min="8976" max="8977" width="57.25" customWidth="1"/>
    <col min="8978" max="8980" width="57.25" bestFit="1" customWidth="1"/>
    <col min="8981" max="8981" width="14.125" bestFit="1" customWidth="1"/>
    <col min="8982" max="8982" width="8.5" bestFit="1" customWidth="1"/>
    <col min="8983" max="8983" width="20" bestFit="1" customWidth="1"/>
    <col min="9217" max="9217" width="8.5" customWidth="1"/>
    <col min="9218" max="9218" width="22" bestFit="1" customWidth="1"/>
    <col min="9219" max="9219" width="49" bestFit="1" customWidth="1"/>
    <col min="9220" max="9220" width="12.25" customWidth="1"/>
    <col min="9221" max="9221" width="8" bestFit="1" customWidth="1"/>
    <col min="9222" max="9222" width="8.5" bestFit="1" customWidth="1"/>
    <col min="9223" max="9223" width="9.625" bestFit="1" customWidth="1"/>
    <col min="9224" max="9224" width="9.5" bestFit="1" customWidth="1"/>
    <col min="9225" max="9225" width="10.25" bestFit="1" customWidth="1"/>
    <col min="9226" max="9226" width="16.75" bestFit="1" customWidth="1"/>
    <col min="9227" max="9227" width="12.25" bestFit="1" customWidth="1"/>
    <col min="9228" max="9228" width="9.625" customWidth="1"/>
    <col min="9229" max="9229" width="11.875" bestFit="1" customWidth="1"/>
    <col min="9230" max="9230" width="13.5" bestFit="1" customWidth="1"/>
    <col min="9231" max="9231" width="8.5" customWidth="1"/>
    <col min="9232" max="9233" width="57.25" customWidth="1"/>
    <col min="9234" max="9236" width="57.25" bestFit="1" customWidth="1"/>
    <col min="9237" max="9237" width="14.125" bestFit="1" customWidth="1"/>
    <col min="9238" max="9238" width="8.5" bestFit="1" customWidth="1"/>
    <col min="9239" max="9239" width="20" bestFit="1" customWidth="1"/>
    <col min="9473" max="9473" width="8.5" customWidth="1"/>
    <col min="9474" max="9474" width="22" bestFit="1" customWidth="1"/>
    <col min="9475" max="9475" width="49" bestFit="1" customWidth="1"/>
    <col min="9476" max="9476" width="12.25" customWidth="1"/>
    <col min="9477" max="9477" width="8" bestFit="1" customWidth="1"/>
    <col min="9478" max="9478" width="8.5" bestFit="1" customWidth="1"/>
    <col min="9479" max="9479" width="9.625" bestFit="1" customWidth="1"/>
    <col min="9480" max="9480" width="9.5" bestFit="1" customWidth="1"/>
    <col min="9481" max="9481" width="10.25" bestFit="1" customWidth="1"/>
    <col min="9482" max="9482" width="16.75" bestFit="1" customWidth="1"/>
    <col min="9483" max="9483" width="12.25" bestFit="1" customWidth="1"/>
    <col min="9484" max="9484" width="9.625" customWidth="1"/>
    <col min="9485" max="9485" width="11.875" bestFit="1" customWidth="1"/>
    <col min="9486" max="9486" width="13.5" bestFit="1" customWidth="1"/>
    <col min="9487" max="9487" width="8.5" customWidth="1"/>
    <col min="9488" max="9489" width="57.25" customWidth="1"/>
    <col min="9490" max="9492" width="57.25" bestFit="1" customWidth="1"/>
    <col min="9493" max="9493" width="14.125" bestFit="1" customWidth="1"/>
    <col min="9494" max="9494" width="8.5" bestFit="1" customWidth="1"/>
    <col min="9495" max="9495" width="20" bestFit="1" customWidth="1"/>
    <col min="9729" max="9729" width="8.5" customWidth="1"/>
    <col min="9730" max="9730" width="22" bestFit="1" customWidth="1"/>
    <col min="9731" max="9731" width="49" bestFit="1" customWidth="1"/>
    <col min="9732" max="9732" width="12.25" customWidth="1"/>
    <col min="9733" max="9733" width="8" bestFit="1" customWidth="1"/>
    <col min="9734" max="9734" width="8.5" bestFit="1" customWidth="1"/>
    <col min="9735" max="9735" width="9.625" bestFit="1" customWidth="1"/>
    <col min="9736" max="9736" width="9.5" bestFit="1" customWidth="1"/>
    <col min="9737" max="9737" width="10.25" bestFit="1" customWidth="1"/>
    <col min="9738" max="9738" width="16.75" bestFit="1" customWidth="1"/>
    <col min="9739" max="9739" width="12.25" bestFit="1" customWidth="1"/>
    <col min="9740" max="9740" width="9.625" customWidth="1"/>
    <col min="9741" max="9741" width="11.875" bestFit="1" customWidth="1"/>
    <col min="9742" max="9742" width="13.5" bestFit="1" customWidth="1"/>
    <col min="9743" max="9743" width="8.5" customWidth="1"/>
    <col min="9744" max="9745" width="57.25" customWidth="1"/>
    <col min="9746" max="9748" width="57.25" bestFit="1" customWidth="1"/>
    <col min="9749" max="9749" width="14.125" bestFit="1" customWidth="1"/>
    <col min="9750" max="9750" width="8.5" bestFit="1" customWidth="1"/>
    <col min="9751" max="9751" width="20" bestFit="1" customWidth="1"/>
    <col min="9985" max="9985" width="8.5" customWidth="1"/>
    <col min="9986" max="9986" width="22" bestFit="1" customWidth="1"/>
    <col min="9987" max="9987" width="49" bestFit="1" customWidth="1"/>
    <col min="9988" max="9988" width="12.25" customWidth="1"/>
    <col min="9989" max="9989" width="8" bestFit="1" customWidth="1"/>
    <col min="9990" max="9990" width="8.5" bestFit="1" customWidth="1"/>
    <col min="9991" max="9991" width="9.625" bestFit="1" customWidth="1"/>
    <col min="9992" max="9992" width="9.5" bestFit="1" customWidth="1"/>
    <col min="9993" max="9993" width="10.25" bestFit="1" customWidth="1"/>
    <col min="9994" max="9994" width="16.75" bestFit="1" customWidth="1"/>
    <col min="9995" max="9995" width="12.25" bestFit="1" customWidth="1"/>
    <col min="9996" max="9996" width="9.625" customWidth="1"/>
    <col min="9997" max="9997" width="11.875" bestFit="1" customWidth="1"/>
    <col min="9998" max="9998" width="13.5" bestFit="1" customWidth="1"/>
    <col min="9999" max="9999" width="8.5" customWidth="1"/>
    <col min="10000" max="10001" width="57.25" customWidth="1"/>
    <col min="10002" max="10004" width="57.25" bestFit="1" customWidth="1"/>
    <col min="10005" max="10005" width="14.125" bestFit="1" customWidth="1"/>
    <col min="10006" max="10006" width="8.5" bestFit="1" customWidth="1"/>
    <col min="10007" max="10007" width="20" bestFit="1" customWidth="1"/>
    <col min="10241" max="10241" width="8.5" customWidth="1"/>
    <col min="10242" max="10242" width="22" bestFit="1" customWidth="1"/>
    <col min="10243" max="10243" width="49" bestFit="1" customWidth="1"/>
    <col min="10244" max="10244" width="12.25" customWidth="1"/>
    <col min="10245" max="10245" width="8" bestFit="1" customWidth="1"/>
    <col min="10246" max="10246" width="8.5" bestFit="1" customWidth="1"/>
    <col min="10247" max="10247" width="9.625" bestFit="1" customWidth="1"/>
    <col min="10248" max="10248" width="9.5" bestFit="1" customWidth="1"/>
    <col min="10249" max="10249" width="10.25" bestFit="1" customWidth="1"/>
    <col min="10250" max="10250" width="16.75" bestFit="1" customWidth="1"/>
    <col min="10251" max="10251" width="12.25" bestFit="1" customWidth="1"/>
    <col min="10252" max="10252" width="9.625" customWidth="1"/>
    <col min="10253" max="10253" width="11.875" bestFit="1" customWidth="1"/>
    <col min="10254" max="10254" width="13.5" bestFit="1" customWidth="1"/>
    <col min="10255" max="10255" width="8.5" customWidth="1"/>
    <col min="10256" max="10257" width="57.25" customWidth="1"/>
    <col min="10258" max="10260" width="57.25" bestFit="1" customWidth="1"/>
    <col min="10261" max="10261" width="14.125" bestFit="1" customWidth="1"/>
    <col min="10262" max="10262" width="8.5" bestFit="1" customWidth="1"/>
    <col min="10263" max="10263" width="20" bestFit="1" customWidth="1"/>
    <col min="10497" max="10497" width="8.5" customWidth="1"/>
    <col min="10498" max="10498" width="22" bestFit="1" customWidth="1"/>
    <col min="10499" max="10499" width="49" bestFit="1" customWidth="1"/>
    <col min="10500" max="10500" width="12.25" customWidth="1"/>
    <col min="10501" max="10501" width="8" bestFit="1" customWidth="1"/>
    <col min="10502" max="10502" width="8.5" bestFit="1" customWidth="1"/>
    <col min="10503" max="10503" width="9.625" bestFit="1" customWidth="1"/>
    <col min="10504" max="10504" width="9.5" bestFit="1" customWidth="1"/>
    <col min="10505" max="10505" width="10.25" bestFit="1" customWidth="1"/>
    <col min="10506" max="10506" width="16.75" bestFit="1" customWidth="1"/>
    <col min="10507" max="10507" width="12.25" bestFit="1" customWidth="1"/>
    <col min="10508" max="10508" width="9.625" customWidth="1"/>
    <col min="10509" max="10509" width="11.875" bestFit="1" customWidth="1"/>
    <col min="10510" max="10510" width="13.5" bestFit="1" customWidth="1"/>
    <col min="10511" max="10511" width="8.5" customWidth="1"/>
    <col min="10512" max="10513" width="57.25" customWidth="1"/>
    <col min="10514" max="10516" width="57.25" bestFit="1" customWidth="1"/>
    <col min="10517" max="10517" width="14.125" bestFit="1" customWidth="1"/>
    <col min="10518" max="10518" width="8.5" bestFit="1" customWidth="1"/>
    <col min="10519" max="10519" width="20" bestFit="1" customWidth="1"/>
    <col min="10753" max="10753" width="8.5" customWidth="1"/>
    <col min="10754" max="10754" width="22" bestFit="1" customWidth="1"/>
    <col min="10755" max="10755" width="49" bestFit="1" customWidth="1"/>
    <col min="10756" max="10756" width="12.25" customWidth="1"/>
    <col min="10757" max="10757" width="8" bestFit="1" customWidth="1"/>
    <col min="10758" max="10758" width="8.5" bestFit="1" customWidth="1"/>
    <col min="10759" max="10759" width="9.625" bestFit="1" customWidth="1"/>
    <col min="10760" max="10760" width="9.5" bestFit="1" customWidth="1"/>
    <col min="10761" max="10761" width="10.25" bestFit="1" customWidth="1"/>
    <col min="10762" max="10762" width="16.75" bestFit="1" customWidth="1"/>
    <col min="10763" max="10763" width="12.25" bestFit="1" customWidth="1"/>
    <col min="10764" max="10764" width="9.625" customWidth="1"/>
    <col min="10765" max="10765" width="11.875" bestFit="1" customWidth="1"/>
    <col min="10766" max="10766" width="13.5" bestFit="1" customWidth="1"/>
    <col min="10767" max="10767" width="8.5" customWidth="1"/>
    <col min="10768" max="10769" width="57.25" customWidth="1"/>
    <col min="10770" max="10772" width="57.25" bestFit="1" customWidth="1"/>
    <col min="10773" max="10773" width="14.125" bestFit="1" customWidth="1"/>
    <col min="10774" max="10774" width="8.5" bestFit="1" customWidth="1"/>
    <col min="10775" max="10775" width="20" bestFit="1" customWidth="1"/>
    <col min="11009" max="11009" width="8.5" customWidth="1"/>
    <col min="11010" max="11010" width="22" bestFit="1" customWidth="1"/>
    <col min="11011" max="11011" width="49" bestFit="1" customWidth="1"/>
    <col min="11012" max="11012" width="12.25" customWidth="1"/>
    <col min="11013" max="11013" width="8" bestFit="1" customWidth="1"/>
    <col min="11014" max="11014" width="8.5" bestFit="1" customWidth="1"/>
    <col min="11015" max="11015" width="9.625" bestFit="1" customWidth="1"/>
    <col min="11016" max="11016" width="9.5" bestFit="1" customWidth="1"/>
    <col min="11017" max="11017" width="10.25" bestFit="1" customWidth="1"/>
    <col min="11018" max="11018" width="16.75" bestFit="1" customWidth="1"/>
    <col min="11019" max="11019" width="12.25" bestFit="1" customWidth="1"/>
    <col min="11020" max="11020" width="9.625" customWidth="1"/>
    <col min="11021" max="11021" width="11.875" bestFit="1" customWidth="1"/>
    <col min="11022" max="11022" width="13.5" bestFit="1" customWidth="1"/>
    <col min="11023" max="11023" width="8.5" customWidth="1"/>
    <col min="11024" max="11025" width="57.25" customWidth="1"/>
    <col min="11026" max="11028" width="57.25" bestFit="1" customWidth="1"/>
    <col min="11029" max="11029" width="14.125" bestFit="1" customWidth="1"/>
    <col min="11030" max="11030" width="8.5" bestFit="1" customWidth="1"/>
    <col min="11031" max="11031" width="20" bestFit="1" customWidth="1"/>
    <col min="11265" max="11265" width="8.5" customWidth="1"/>
    <col min="11266" max="11266" width="22" bestFit="1" customWidth="1"/>
    <col min="11267" max="11267" width="49" bestFit="1" customWidth="1"/>
    <col min="11268" max="11268" width="12.25" customWidth="1"/>
    <col min="11269" max="11269" width="8" bestFit="1" customWidth="1"/>
    <col min="11270" max="11270" width="8.5" bestFit="1" customWidth="1"/>
    <col min="11271" max="11271" width="9.625" bestFit="1" customWidth="1"/>
    <col min="11272" max="11272" width="9.5" bestFit="1" customWidth="1"/>
    <col min="11273" max="11273" width="10.25" bestFit="1" customWidth="1"/>
    <col min="11274" max="11274" width="16.75" bestFit="1" customWidth="1"/>
    <col min="11275" max="11275" width="12.25" bestFit="1" customWidth="1"/>
    <col min="11276" max="11276" width="9.625" customWidth="1"/>
    <col min="11277" max="11277" width="11.875" bestFit="1" customWidth="1"/>
    <col min="11278" max="11278" width="13.5" bestFit="1" customWidth="1"/>
    <col min="11279" max="11279" width="8.5" customWidth="1"/>
    <col min="11280" max="11281" width="57.25" customWidth="1"/>
    <col min="11282" max="11284" width="57.25" bestFit="1" customWidth="1"/>
    <col min="11285" max="11285" width="14.125" bestFit="1" customWidth="1"/>
    <col min="11286" max="11286" width="8.5" bestFit="1" customWidth="1"/>
    <col min="11287" max="11287" width="20" bestFit="1" customWidth="1"/>
    <col min="11521" max="11521" width="8.5" customWidth="1"/>
    <col min="11522" max="11522" width="22" bestFit="1" customWidth="1"/>
    <col min="11523" max="11523" width="49" bestFit="1" customWidth="1"/>
    <col min="11524" max="11524" width="12.25" customWidth="1"/>
    <col min="11525" max="11525" width="8" bestFit="1" customWidth="1"/>
    <col min="11526" max="11526" width="8.5" bestFit="1" customWidth="1"/>
    <col min="11527" max="11527" width="9.625" bestFit="1" customWidth="1"/>
    <col min="11528" max="11528" width="9.5" bestFit="1" customWidth="1"/>
    <col min="11529" max="11529" width="10.25" bestFit="1" customWidth="1"/>
    <col min="11530" max="11530" width="16.75" bestFit="1" customWidth="1"/>
    <col min="11531" max="11531" width="12.25" bestFit="1" customWidth="1"/>
    <col min="11532" max="11532" width="9.625" customWidth="1"/>
    <col min="11533" max="11533" width="11.875" bestFit="1" customWidth="1"/>
    <col min="11534" max="11534" width="13.5" bestFit="1" customWidth="1"/>
    <col min="11535" max="11535" width="8.5" customWidth="1"/>
    <col min="11536" max="11537" width="57.25" customWidth="1"/>
    <col min="11538" max="11540" width="57.25" bestFit="1" customWidth="1"/>
    <col min="11541" max="11541" width="14.125" bestFit="1" customWidth="1"/>
    <col min="11542" max="11542" width="8.5" bestFit="1" customWidth="1"/>
    <col min="11543" max="11543" width="20" bestFit="1" customWidth="1"/>
    <col min="11777" max="11777" width="8.5" customWidth="1"/>
    <col min="11778" max="11778" width="22" bestFit="1" customWidth="1"/>
    <col min="11779" max="11779" width="49" bestFit="1" customWidth="1"/>
    <col min="11780" max="11780" width="12.25" customWidth="1"/>
    <col min="11781" max="11781" width="8" bestFit="1" customWidth="1"/>
    <col min="11782" max="11782" width="8.5" bestFit="1" customWidth="1"/>
    <col min="11783" max="11783" width="9.625" bestFit="1" customWidth="1"/>
    <col min="11784" max="11784" width="9.5" bestFit="1" customWidth="1"/>
    <col min="11785" max="11785" width="10.25" bestFit="1" customWidth="1"/>
    <col min="11786" max="11786" width="16.75" bestFit="1" customWidth="1"/>
    <col min="11787" max="11787" width="12.25" bestFit="1" customWidth="1"/>
    <col min="11788" max="11788" width="9.625" customWidth="1"/>
    <col min="11789" max="11789" width="11.875" bestFit="1" customWidth="1"/>
    <col min="11790" max="11790" width="13.5" bestFit="1" customWidth="1"/>
    <col min="11791" max="11791" width="8.5" customWidth="1"/>
    <col min="11792" max="11793" width="57.25" customWidth="1"/>
    <col min="11794" max="11796" width="57.25" bestFit="1" customWidth="1"/>
    <col min="11797" max="11797" width="14.125" bestFit="1" customWidth="1"/>
    <col min="11798" max="11798" width="8.5" bestFit="1" customWidth="1"/>
    <col min="11799" max="11799" width="20" bestFit="1" customWidth="1"/>
    <col min="12033" max="12033" width="8.5" customWidth="1"/>
    <col min="12034" max="12034" width="22" bestFit="1" customWidth="1"/>
    <col min="12035" max="12035" width="49" bestFit="1" customWidth="1"/>
    <col min="12036" max="12036" width="12.25" customWidth="1"/>
    <col min="12037" max="12037" width="8" bestFit="1" customWidth="1"/>
    <col min="12038" max="12038" width="8.5" bestFit="1" customWidth="1"/>
    <col min="12039" max="12039" width="9.625" bestFit="1" customWidth="1"/>
    <col min="12040" max="12040" width="9.5" bestFit="1" customWidth="1"/>
    <col min="12041" max="12041" width="10.25" bestFit="1" customWidth="1"/>
    <col min="12042" max="12042" width="16.75" bestFit="1" customWidth="1"/>
    <col min="12043" max="12043" width="12.25" bestFit="1" customWidth="1"/>
    <col min="12044" max="12044" width="9.625" customWidth="1"/>
    <col min="12045" max="12045" width="11.875" bestFit="1" customWidth="1"/>
    <col min="12046" max="12046" width="13.5" bestFit="1" customWidth="1"/>
    <col min="12047" max="12047" width="8.5" customWidth="1"/>
    <col min="12048" max="12049" width="57.25" customWidth="1"/>
    <col min="12050" max="12052" width="57.25" bestFit="1" customWidth="1"/>
    <col min="12053" max="12053" width="14.125" bestFit="1" customWidth="1"/>
    <col min="12054" max="12054" width="8.5" bestFit="1" customWidth="1"/>
    <col min="12055" max="12055" width="20" bestFit="1" customWidth="1"/>
    <col min="12289" max="12289" width="8.5" customWidth="1"/>
    <col min="12290" max="12290" width="22" bestFit="1" customWidth="1"/>
    <col min="12291" max="12291" width="49" bestFit="1" customWidth="1"/>
    <col min="12292" max="12292" width="12.25" customWidth="1"/>
    <col min="12293" max="12293" width="8" bestFit="1" customWidth="1"/>
    <col min="12294" max="12294" width="8.5" bestFit="1" customWidth="1"/>
    <col min="12295" max="12295" width="9.625" bestFit="1" customWidth="1"/>
    <col min="12296" max="12296" width="9.5" bestFit="1" customWidth="1"/>
    <col min="12297" max="12297" width="10.25" bestFit="1" customWidth="1"/>
    <col min="12298" max="12298" width="16.75" bestFit="1" customWidth="1"/>
    <col min="12299" max="12299" width="12.25" bestFit="1" customWidth="1"/>
    <col min="12300" max="12300" width="9.625" customWidth="1"/>
    <col min="12301" max="12301" width="11.875" bestFit="1" customWidth="1"/>
    <col min="12302" max="12302" width="13.5" bestFit="1" customWidth="1"/>
    <col min="12303" max="12303" width="8.5" customWidth="1"/>
    <col min="12304" max="12305" width="57.25" customWidth="1"/>
    <col min="12306" max="12308" width="57.25" bestFit="1" customWidth="1"/>
    <col min="12309" max="12309" width="14.125" bestFit="1" customWidth="1"/>
    <col min="12310" max="12310" width="8.5" bestFit="1" customWidth="1"/>
    <col min="12311" max="12311" width="20" bestFit="1" customWidth="1"/>
    <col min="12545" max="12545" width="8.5" customWidth="1"/>
    <col min="12546" max="12546" width="22" bestFit="1" customWidth="1"/>
    <col min="12547" max="12547" width="49" bestFit="1" customWidth="1"/>
    <col min="12548" max="12548" width="12.25" customWidth="1"/>
    <col min="12549" max="12549" width="8" bestFit="1" customWidth="1"/>
    <col min="12550" max="12550" width="8.5" bestFit="1" customWidth="1"/>
    <col min="12551" max="12551" width="9.625" bestFit="1" customWidth="1"/>
    <col min="12552" max="12552" width="9.5" bestFit="1" customWidth="1"/>
    <col min="12553" max="12553" width="10.25" bestFit="1" customWidth="1"/>
    <col min="12554" max="12554" width="16.75" bestFit="1" customWidth="1"/>
    <col min="12555" max="12555" width="12.25" bestFit="1" customWidth="1"/>
    <col min="12556" max="12556" width="9.625" customWidth="1"/>
    <col min="12557" max="12557" width="11.875" bestFit="1" customWidth="1"/>
    <col min="12558" max="12558" width="13.5" bestFit="1" customWidth="1"/>
    <col min="12559" max="12559" width="8.5" customWidth="1"/>
    <col min="12560" max="12561" width="57.25" customWidth="1"/>
    <col min="12562" max="12564" width="57.25" bestFit="1" customWidth="1"/>
    <col min="12565" max="12565" width="14.125" bestFit="1" customWidth="1"/>
    <col min="12566" max="12566" width="8.5" bestFit="1" customWidth="1"/>
    <col min="12567" max="12567" width="20" bestFit="1" customWidth="1"/>
    <col min="12801" max="12801" width="8.5" customWidth="1"/>
    <col min="12802" max="12802" width="22" bestFit="1" customWidth="1"/>
    <col min="12803" max="12803" width="49" bestFit="1" customWidth="1"/>
    <col min="12804" max="12804" width="12.25" customWidth="1"/>
    <col min="12805" max="12805" width="8" bestFit="1" customWidth="1"/>
    <col min="12806" max="12806" width="8.5" bestFit="1" customWidth="1"/>
    <col min="12807" max="12807" width="9.625" bestFit="1" customWidth="1"/>
    <col min="12808" max="12808" width="9.5" bestFit="1" customWidth="1"/>
    <col min="12809" max="12809" width="10.25" bestFit="1" customWidth="1"/>
    <col min="12810" max="12810" width="16.75" bestFit="1" customWidth="1"/>
    <col min="12811" max="12811" width="12.25" bestFit="1" customWidth="1"/>
    <col min="12812" max="12812" width="9.625" customWidth="1"/>
    <col min="12813" max="12813" width="11.875" bestFit="1" customWidth="1"/>
    <col min="12814" max="12814" width="13.5" bestFit="1" customWidth="1"/>
    <col min="12815" max="12815" width="8.5" customWidth="1"/>
    <col min="12816" max="12817" width="57.25" customWidth="1"/>
    <col min="12818" max="12820" width="57.25" bestFit="1" customWidth="1"/>
    <col min="12821" max="12821" width="14.125" bestFit="1" customWidth="1"/>
    <col min="12822" max="12822" width="8.5" bestFit="1" customWidth="1"/>
    <col min="12823" max="12823" width="20" bestFit="1" customWidth="1"/>
    <col min="13057" max="13057" width="8.5" customWidth="1"/>
    <col min="13058" max="13058" width="22" bestFit="1" customWidth="1"/>
    <col min="13059" max="13059" width="49" bestFit="1" customWidth="1"/>
    <col min="13060" max="13060" width="12.25" customWidth="1"/>
    <col min="13061" max="13061" width="8" bestFit="1" customWidth="1"/>
    <col min="13062" max="13062" width="8.5" bestFit="1" customWidth="1"/>
    <col min="13063" max="13063" width="9.625" bestFit="1" customWidth="1"/>
    <col min="13064" max="13064" width="9.5" bestFit="1" customWidth="1"/>
    <col min="13065" max="13065" width="10.25" bestFit="1" customWidth="1"/>
    <col min="13066" max="13066" width="16.75" bestFit="1" customWidth="1"/>
    <col min="13067" max="13067" width="12.25" bestFit="1" customWidth="1"/>
    <col min="13068" max="13068" width="9.625" customWidth="1"/>
    <col min="13069" max="13069" width="11.875" bestFit="1" customWidth="1"/>
    <col min="13070" max="13070" width="13.5" bestFit="1" customWidth="1"/>
    <col min="13071" max="13071" width="8.5" customWidth="1"/>
    <col min="13072" max="13073" width="57.25" customWidth="1"/>
    <col min="13074" max="13076" width="57.25" bestFit="1" customWidth="1"/>
    <col min="13077" max="13077" width="14.125" bestFit="1" customWidth="1"/>
    <col min="13078" max="13078" width="8.5" bestFit="1" customWidth="1"/>
    <col min="13079" max="13079" width="20" bestFit="1" customWidth="1"/>
    <col min="13313" max="13313" width="8.5" customWidth="1"/>
    <col min="13314" max="13314" width="22" bestFit="1" customWidth="1"/>
    <col min="13315" max="13315" width="49" bestFit="1" customWidth="1"/>
    <col min="13316" max="13316" width="12.25" customWidth="1"/>
    <col min="13317" max="13317" width="8" bestFit="1" customWidth="1"/>
    <col min="13318" max="13318" width="8.5" bestFit="1" customWidth="1"/>
    <col min="13319" max="13319" width="9.625" bestFit="1" customWidth="1"/>
    <col min="13320" max="13320" width="9.5" bestFit="1" customWidth="1"/>
    <col min="13321" max="13321" width="10.25" bestFit="1" customWidth="1"/>
    <col min="13322" max="13322" width="16.75" bestFit="1" customWidth="1"/>
    <col min="13323" max="13323" width="12.25" bestFit="1" customWidth="1"/>
    <col min="13324" max="13324" width="9.625" customWidth="1"/>
    <col min="13325" max="13325" width="11.875" bestFit="1" customWidth="1"/>
    <col min="13326" max="13326" width="13.5" bestFit="1" customWidth="1"/>
    <col min="13327" max="13327" width="8.5" customWidth="1"/>
    <col min="13328" max="13329" width="57.25" customWidth="1"/>
    <col min="13330" max="13332" width="57.25" bestFit="1" customWidth="1"/>
    <col min="13333" max="13333" width="14.125" bestFit="1" customWidth="1"/>
    <col min="13334" max="13334" width="8.5" bestFit="1" customWidth="1"/>
    <col min="13335" max="13335" width="20" bestFit="1" customWidth="1"/>
    <col min="13569" max="13569" width="8.5" customWidth="1"/>
    <col min="13570" max="13570" width="22" bestFit="1" customWidth="1"/>
    <col min="13571" max="13571" width="49" bestFit="1" customWidth="1"/>
    <col min="13572" max="13572" width="12.25" customWidth="1"/>
    <col min="13573" max="13573" width="8" bestFit="1" customWidth="1"/>
    <col min="13574" max="13574" width="8.5" bestFit="1" customWidth="1"/>
    <col min="13575" max="13575" width="9.625" bestFit="1" customWidth="1"/>
    <col min="13576" max="13576" width="9.5" bestFit="1" customWidth="1"/>
    <col min="13577" max="13577" width="10.25" bestFit="1" customWidth="1"/>
    <col min="13578" max="13578" width="16.75" bestFit="1" customWidth="1"/>
    <col min="13579" max="13579" width="12.25" bestFit="1" customWidth="1"/>
    <col min="13580" max="13580" width="9.625" customWidth="1"/>
    <col min="13581" max="13581" width="11.875" bestFit="1" customWidth="1"/>
    <col min="13582" max="13582" width="13.5" bestFit="1" customWidth="1"/>
    <col min="13583" max="13583" width="8.5" customWidth="1"/>
    <col min="13584" max="13585" width="57.25" customWidth="1"/>
    <col min="13586" max="13588" width="57.25" bestFit="1" customWidth="1"/>
    <col min="13589" max="13589" width="14.125" bestFit="1" customWidth="1"/>
    <col min="13590" max="13590" width="8.5" bestFit="1" customWidth="1"/>
    <col min="13591" max="13591" width="20" bestFit="1" customWidth="1"/>
    <col min="13825" max="13825" width="8.5" customWidth="1"/>
    <col min="13826" max="13826" width="22" bestFit="1" customWidth="1"/>
    <col min="13827" max="13827" width="49" bestFit="1" customWidth="1"/>
    <col min="13828" max="13828" width="12.25" customWidth="1"/>
    <col min="13829" max="13829" width="8" bestFit="1" customWidth="1"/>
    <col min="13830" max="13830" width="8.5" bestFit="1" customWidth="1"/>
    <col min="13831" max="13831" width="9.625" bestFit="1" customWidth="1"/>
    <col min="13832" max="13832" width="9.5" bestFit="1" customWidth="1"/>
    <col min="13833" max="13833" width="10.25" bestFit="1" customWidth="1"/>
    <col min="13834" max="13834" width="16.75" bestFit="1" customWidth="1"/>
    <col min="13835" max="13835" width="12.25" bestFit="1" customWidth="1"/>
    <col min="13836" max="13836" width="9.625" customWidth="1"/>
    <col min="13837" max="13837" width="11.875" bestFit="1" customWidth="1"/>
    <col min="13838" max="13838" width="13.5" bestFit="1" customWidth="1"/>
    <col min="13839" max="13839" width="8.5" customWidth="1"/>
    <col min="13840" max="13841" width="57.25" customWidth="1"/>
    <col min="13842" max="13844" width="57.25" bestFit="1" customWidth="1"/>
    <col min="13845" max="13845" width="14.125" bestFit="1" customWidth="1"/>
    <col min="13846" max="13846" width="8.5" bestFit="1" customWidth="1"/>
    <col min="13847" max="13847" width="20" bestFit="1" customWidth="1"/>
    <col min="14081" max="14081" width="8.5" customWidth="1"/>
    <col min="14082" max="14082" width="22" bestFit="1" customWidth="1"/>
    <col min="14083" max="14083" width="49" bestFit="1" customWidth="1"/>
    <col min="14084" max="14084" width="12.25" customWidth="1"/>
    <col min="14085" max="14085" width="8" bestFit="1" customWidth="1"/>
    <col min="14086" max="14086" width="8.5" bestFit="1" customWidth="1"/>
    <col min="14087" max="14087" width="9.625" bestFit="1" customWidth="1"/>
    <col min="14088" max="14088" width="9.5" bestFit="1" customWidth="1"/>
    <col min="14089" max="14089" width="10.25" bestFit="1" customWidth="1"/>
    <col min="14090" max="14090" width="16.75" bestFit="1" customWidth="1"/>
    <col min="14091" max="14091" width="12.25" bestFit="1" customWidth="1"/>
    <col min="14092" max="14092" width="9.625" customWidth="1"/>
    <col min="14093" max="14093" width="11.875" bestFit="1" customWidth="1"/>
    <col min="14094" max="14094" width="13.5" bestFit="1" customWidth="1"/>
    <col min="14095" max="14095" width="8.5" customWidth="1"/>
    <col min="14096" max="14097" width="57.25" customWidth="1"/>
    <col min="14098" max="14100" width="57.25" bestFit="1" customWidth="1"/>
    <col min="14101" max="14101" width="14.125" bestFit="1" customWidth="1"/>
    <col min="14102" max="14102" width="8.5" bestFit="1" customWidth="1"/>
    <col min="14103" max="14103" width="20" bestFit="1" customWidth="1"/>
    <col min="14337" max="14337" width="8.5" customWidth="1"/>
    <col min="14338" max="14338" width="22" bestFit="1" customWidth="1"/>
    <col min="14339" max="14339" width="49" bestFit="1" customWidth="1"/>
    <col min="14340" max="14340" width="12.25" customWidth="1"/>
    <col min="14341" max="14341" width="8" bestFit="1" customWidth="1"/>
    <col min="14342" max="14342" width="8.5" bestFit="1" customWidth="1"/>
    <col min="14343" max="14343" width="9.625" bestFit="1" customWidth="1"/>
    <col min="14344" max="14344" width="9.5" bestFit="1" customWidth="1"/>
    <col min="14345" max="14345" width="10.25" bestFit="1" customWidth="1"/>
    <col min="14346" max="14346" width="16.75" bestFit="1" customWidth="1"/>
    <col min="14347" max="14347" width="12.25" bestFit="1" customWidth="1"/>
    <col min="14348" max="14348" width="9.625" customWidth="1"/>
    <col min="14349" max="14349" width="11.875" bestFit="1" customWidth="1"/>
    <col min="14350" max="14350" width="13.5" bestFit="1" customWidth="1"/>
    <col min="14351" max="14351" width="8.5" customWidth="1"/>
    <col min="14352" max="14353" width="57.25" customWidth="1"/>
    <col min="14354" max="14356" width="57.25" bestFit="1" customWidth="1"/>
    <col min="14357" max="14357" width="14.125" bestFit="1" customWidth="1"/>
    <col min="14358" max="14358" width="8.5" bestFit="1" customWidth="1"/>
    <col min="14359" max="14359" width="20" bestFit="1" customWidth="1"/>
    <col min="14593" max="14593" width="8.5" customWidth="1"/>
    <col min="14594" max="14594" width="22" bestFit="1" customWidth="1"/>
    <col min="14595" max="14595" width="49" bestFit="1" customWidth="1"/>
    <col min="14596" max="14596" width="12.25" customWidth="1"/>
    <col min="14597" max="14597" width="8" bestFit="1" customWidth="1"/>
    <col min="14598" max="14598" width="8.5" bestFit="1" customWidth="1"/>
    <col min="14599" max="14599" width="9.625" bestFit="1" customWidth="1"/>
    <col min="14600" max="14600" width="9.5" bestFit="1" customWidth="1"/>
    <col min="14601" max="14601" width="10.25" bestFit="1" customWidth="1"/>
    <col min="14602" max="14602" width="16.75" bestFit="1" customWidth="1"/>
    <col min="14603" max="14603" width="12.25" bestFit="1" customWidth="1"/>
    <col min="14604" max="14604" width="9.625" customWidth="1"/>
    <col min="14605" max="14605" width="11.875" bestFit="1" customWidth="1"/>
    <col min="14606" max="14606" width="13.5" bestFit="1" customWidth="1"/>
    <col min="14607" max="14607" width="8.5" customWidth="1"/>
    <col min="14608" max="14609" width="57.25" customWidth="1"/>
    <col min="14610" max="14612" width="57.25" bestFit="1" customWidth="1"/>
    <col min="14613" max="14613" width="14.125" bestFit="1" customWidth="1"/>
    <col min="14614" max="14614" width="8.5" bestFit="1" customWidth="1"/>
    <col min="14615" max="14615" width="20" bestFit="1" customWidth="1"/>
    <col min="14849" max="14849" width="8.5" customWidth="1"/>
    <col min="14850" max="14850" width="22" bestFit="1" customWidth="1"/>
    <col min="14851" max="14851" width="49" bestFit="1" customWidth="1"/>
    <col min="14852" max="14852" width="12.25" customWidth="1"/>
    <col min="14853" max="14853" width="8" bestFit="1" customWidth="1"/>
    <col min="14854" max="14854" width="8.5" bestFit="1" customWidth="1"/>
    <col min="14855" max="14855" width="9.625" bestFit="1" customWidth="1"/>
    <col min="14856" max="14856" width="9.5" bestFit="1" customWidth="1"/>
    <col min="14857" max="14857" width="10.25" bestFit="1" customWidth="1"/>
    <col min="14858" max="14858" width="16.75" bestFit="1" customWidth="1"/>
    <col min="14859" max="14859" width="12.25" bestFit="1" customWidth="1"/>
    <col min="14860" max="14860" width="9.625" customWidth="1"/>
    <col min="14861" max="14861" width="11.875" bestFit="1" customWidth="1"/>
    <col min="14862" max="14862" width="13.5" bestFit="1" customWidth="1"/>
    <col min="14863" max="14863" width="8.5" customWidth="1"/>
    <col min="14864" max="14865" width="57.25" customWidth="1"/>
    <col min="14866" max="14868" width="57.25" bestFit="1" customWidth="1"/>
    <col min="14869" max="14869" width="14.125" bestFit="1" customWidth="1"/>
    <col min="14870" max="14870" width="8.5" bestFit="1" customWidth="1"/>
    <col min="14871" max="14871" width="20" bestFit="1" customWidth="1"/>
    <col min="15105" max="15105" width="8.5" customWidth="1"/>
    <col min="15106" max="15106" width="22" bestFit="1" customWidth="1"/>
    <col min="15107" max="15107" width="49" bestFit="1" customWidth="1"/>
    <col min="15108" max="15108" width="12.25" customWidth="1"/>
    <col min="15109" max="15109" width="8" bestFit="1" customWidth="1"/>
    <col min="15110" max="15110" width="8.5" bestFit="1" customWidth="1"/>
    <col min="15111" max="15111" width="9.625" bestFit="1" customWidth="1"/>
    <col min="15112" max="15112" width="9.5" bestFit="1" customWidth="1"/>
    <col min="15113" max="15113" width="10.25" bestFit="1" customWidth="1"/>
    <col min="15114" max="15114" width="16.75" bestFit="1" customWidth="1"/>
    <col min="15115" max="15115" width="12.25" bestFit="1" customWidth="1"/>
    <col min="15116" max="15116" width="9.625" customWidth="1"/>
    <col min="15117" max="15117" width="11.875" bestFit="1" customWidth="1"/>
    <col min="15118" max="15118" width="13.5" bestFit="1" customWidth="1"/>
    <col min="15119" max="15119" width="8.5" customWidth="1"/>
    <col min="15120" max="15121" width="57.25" customWidth="1"/>
    <col min="15122" max="15124" width="57.25" bestFit="1" customWidth="1"/>
    <col min="15125" max="15125" width="14.125" bestFit="1" customWidth="1"/>
    <col min="15126" max="15126" width="8.5" bestFit="1" customWidth="1"/>
    <col min="15127" max="15127" width="20" bestFit="1" customWidth="1"/>
    <col min="15361" max="15361" width="8.5" customWidth="1"/>
    <col min="15362" max="15362" width="22" bestFit="1" customWidth="1"/>
    <col min="15363" max="15363" width="49" bestFit="1" customWidth="1"/>
    <col min="15364" max="15364" width="12.25" customWidth="1"/>
    <col min="15365" max="15365" width="8" bestFit="1" customWidth="1"/>
    <col min="15366" max="15366" width="8.5" bestFit="1" customWidth="1"/>
    <col min="15367" max="15367" width="9.625" bestFit="1" customWidth="1"/>
    <col min="15368" max="15368" width="9.5" bestFit="1" customWidth="1"/>
    <col min="15369" max="15369" width="10.25" bestFit="1" customWidth="1"/>
    <col min="15370" max="15370" width="16.75" bestFit="1" customWidth="1"/>
    <col min="15371" max="15371" width="12.25" bestFit="1" customWidth="1"/>
    <col min="15372" max="15372" width="9.625" customWidth="1"/>
    <col min="15373" max="15373" width="11.875" bestFit="1" customWidth="1"/>
    <col min="15374" max="15374" width="13.5" bestFit="1" customWidth="1"/>
    <col min="15375" max="15375" width="8.5" customWidth="1"/>
    <col min="15376" max="15377" width="57.25" customWidth="1"/>
    <col min="15378" max="15380" width="57.25" bestFit="1" customWidth="1"/>
    <col min="15381" max="15381" width="14.125" bestFit="1" customWidth="1"/>
    <col min="15382" max="15382" width="8.5" bestFit="1" customWidth="1"/>
    <col min="15383" max="15383" width="20" bestFit="1" customWidth="1"/>
    <col min="15617" max="15617" width="8.5" customWidth="1"/>
    <col min="15618" max="15618" width="22" bestFit="1" customWidth="1"/>
    <col min="15619" max="15619" width="49" bestFit="1" customWidth="1"/>
    <col min="15620" max="15620" width="12.25" customWidth="1"/>
    <col min="15621" max="15621" width="8" bestFit="1" customWidth="1"/>
    <col min="15622" max="15622" width="8.5" bestFit="1" customWidth="1"/>
    <col min="15623" max="15623" width="9.625" bestFit="1" customWidth="1"/>
    <col min="15624" max="15624" width="9.5" bestFit="1" customWidth="1"/>
    <col min="15625" max="15625" width="10.25" bestFit="1" customWidth="1"/>
    <col min="15626" max="15626" width="16.75" bestFit="1" customWidth="1"/>
    <col min="15627" max="15627" width="12.25" bestFit="1" customWidth="1"/>
    <col min="15628" max="15628" width="9.625" customWidth="1"/>
    <col min="15629" max="15629" width="11.875" bestFit="1" customWidth="1"/>
    <col min="15630" max="15630" width="13.5" bestFit="1" customWidth="1"/>
    <col min="15631" max="15631" width="8.5" customWidth="1"/>
    <col min="15632" max="15633" width="57.25" customWidth="1"/>
    <col min="15634" max="15636" width="57.25" bestFit="1" customWidth="1"/>
    <col min="15637" max="15637" width="14.125" bestFit="1" customWidth="1"/>
    <col min="15638" max="15638" width="8.5" bestFit="1" customWidth="1"/>
    <col min="15639" max="15639" width="20" bestFit="1" customWidth="1"/>
    <col min="15873" max="15873" width="8.5" customWidth="1"/>
    <col min="15874" max="15874" width="22" bestFit="1" customWidth="1"/>
    <col min="15875" max="15875" width="49" bestFit="1" customWidth="1"/>
    <col min="15876" max="15876" width="12.25" customWidth="1"/>
    <col min="15877" max="15877" width="8" bestFit="1" customWidth="1"/>
    <col min="15878" max="15878" width="8.5" bestFit="1" customWidth="1"/>
    <col min="15879" max="15879" width="9.625" bestFit="1" customWidth="1"/>
    <col min="15880" max="15880" width="9.5" bestFit="1" customWidth="1"/>
    <col min="15881" max="15881" width="10.25" bestFit="1" customWidth="1"/>
    <col min="15882" max="15882" width="16.75" bestFit="1" customWidth="1"/>
    <col min="15883" max="15883" width="12.25" bestFit="1" customWidth="1"/>
    <col min="15884" max="15884" width="9.625" customWidth="1"/>
    <col min="15885" max="15885" width="11.875" bestFit="1" customWidth="1"/>
    <col min="15886" max="15886" width="13.5" bestFit="1" customWidth="1"/>
    <col min="15887" max="15887" width="8.5" customWidth="1"/>
    <col min="15888" max="15889" width="57.25" customWidth="1"/>
    <col min="15890" max="15892" width="57.25" bestFit="1" customWidth="1"/>
    <col min="15893" max="15893" width="14.125" bestFit="1" customWidth="1"/>
    <col min="15894" max="15894" width="8.5" bestFit="1" customWidth="1"/>
    <col min="15895" max="15895" width="20" bestFit="1" customWidth="1"/>
    <col min="16129" max="16129" width="8.5" customWidth="1"/>
    <col min="16130" max="16130" width="22" bestFit="1" customWidth="1"/>
    <col min="16131" max="16131" width="49" bestFit="1" customWidth="1"/>
    <col min="16132" max="16132" width="12.25" customWidth="1"/>
    <col min="16133" max="16133" width="8" bestFit="1" customWidth="1"/>
    <col min="16134" max="16134" width="8.5" bestFit="1" customWidth="1"/>
    <col min="16135" max="16135" width="9.625" bestFit="1" customWidth="1"/>
    <col min="16136" max="16136" width="9.5" bestFit="1" customWidth="1"/>
    <col min="16137" max="16137" width="10.25" bestFit="1" customWidth="1"/>
    <col min="16138" max="16138" width="16.75" bestFit="1" customWidth="1"/>
    <col min="16139" max="16139" width="12.25" bestFit="1" customWidth="1"/>
    <col min="16140" max="16140" width="9.625" customWidth="1"/>
    <col min="16141" max="16141" width="11.875" bestFit="1" customWidth="1"/>
    <col min="16142" max="16142" width="13.5" bestFit="1" customWidth="1"/>
    <col min="16143" max="16143" width="8.5" customWidth="1"/>
    <col min="16144" max="16145" width="57.25" customWidth="1"/>
    <col min="16146" max="16148" width="57.25" bestFit="1" customWidth="1"/>
    <col min="16149" max="16149" width="14.125" bestFit="1" customWidth="1"/>
    <col min="16150" max="16150" width="8.5" bestFit="1" customWidth="1"/>
    <col min="16151" max="16151" width="20" bestFit="1" customWidth="1"/>
  </cols>
  <sheetData>
    <row r="1" spans="1:48">
      <c r="A1" s="5" t="s">
        <v>170</v>
      </c>
      <c r="B1" s="5" t="s">
        <v>61</v>
      </c>
      <c r="C1" s="5" t="s">
        <v>440</v>
      </c>
      <c r="D1" s="5" t="s">
        <v>32</v>
      </c>
      <c r="E1" s="5" t="s">
        <v>55</v>
      </c>
      <c r="F1" s="5" t="s">
        <v>56</v>
      </c>
      <c r="G1" s="5" t="s">
        <v>57</v>
      </c>
      <c r="H1" s="5" t="s">
        <v>13</v>
      </c>
      <c r="I1" s="5" t="s">
        <v>58</v>
      </c>
      <c r="J1" s="5" t="s">
        <v>69</v>
      </c>
      <c r="K1" s="5" t="s">
        <v>70</v>
      </c>
      <c r="L1" s="5" t="s">
        <v>16</v>
      </c>
      <c r="M1" s="5" t="s">
        <v>17</v>
      </c>
      <c r="N1" s="5" t="s">
        <v>18</v>
      </c>
      <c r="O1" s="5" t="s">
        <v>67</v>
      </c>
      <c r="P1" s="5" t="s">
        <v>441</v>
      </c>
      <c r="Q1" s="5" t="s">
        <v>442</v>
      </c>
      <c r="R1" s="5" t="s">
        <v>443</v>
      </c>
      <c r="S1" s="5" t="s">
        <v>444</v>
      </c>
      <c r="T1" s="5" t="s">
        <v>445</v>
      </c>
      <c r="U1" s="5" t="s">
        <v>71</v>
      </c>
      <c r="V1" s="5" t="s">
        <v>66</v>
      </c>
      <c r="W1" s="5" t="s">
        <v>49</v>
      </c>
      <c r="X1" s="5" t="s">
        <v>62</v>
      </c>
    </row>
    <row r="2" spans="1:48" s="4" customFormat="1">
      <c r="A2" s="242"/>
      <c r="B2" s="242"/>
      <c r="C2" s="242"/>
      <c r="D2" s="241"/>
      <c r="E2" s="242"/>
      <c r="F2" s="242"/>
      <c r="G2" s="242"/>
      <c r="H2" s="243"/>
      <c r="I2" s="243"/>
      <c r="J2" s="242"/>
      <c r="K2" s="244"/>
      <c r="L2" s="242"/>
      <c r="M2" s="242"/>
      <c r="N2" s="242"/>
      <c r="O2" s="244"/>
      <c r="P2" s="242"/>
      <c r="Q2" s="242"/>
      <c r="R2" s="242"/>
      <c r="S2" s="242"/>
      <c r="T2" s="242"/>
      <c r="U2" s="244"/>
      <c r="V2" s="242"/>
      <c r="W2" s="241"/>
      <c r="X2" s="241"/>
      <c r="Y2" s="242"/>
      <c r="Z2" s="242"/>
      <c r="AA2" s="242"/>
      <c r="AB2" s="241"/>
      <c r="AC2" s="242"/>
      <c r="AD2" s="242"/>
      <c r="AE2" s="242"/>
      <c r="AF2" s="243"/>
      <c r="AG2" s="243"/>
      <c r="AH2" s="242"/>
      <c r="AI2" s="244"/>
      <c r="AJ2" s="242"/>
      <c r="AK2" s="242"/>
      <c r="AL2" s="242"/>
      <c r="AM2" s="244"/>
      <c r="AN2" s="242"/>
      <c r="AO2" s="242"/>
      <c r="AP2" s="242"/>
      <c r="AQ2" s="242"/>
      <c r="AR2" s="242"/>
      <c r="AS2" s="244"/>
      <c r="AT2" s="242"/>
      <c r="AU2" s="241"/>
      <c r="AV2" s="241"/>
    </row>
    <row r="3" spans="1:48" s="4" customFormat="1">
      <c r="A3" s="242"/>
      <c r="B3" s="242"/>
      <c r="C3" s="242"/>
      <c r="D3" s="241"/>
      <c r="E3" s="242"/>
      <c r="F3" s="242"/>
      <c r="G3" s="242"/>
      <c r="H3" s="243"/>
      <c r="I3" s="243"/>
      <c r="J3" s="242"/>
      <c r="K3" s="244"/>
      <c r="L3" s="242"/>
      <c r="M3" s="242"/>
      <c r="N3" s="242"/>
      <c r="O3" s="244"/>
      <c r="P3" s="242"/>
      <c r="Q3" s="242"/>
      <c r="R3" s="242"/>
      <c r="S3" s="242"/>
      <c r="T3" s="242"/>
      <c r="U3" s="244"/>
      <c r="V3" s="242"/>
      <c r="W3" s="241"/>
      <c r="X3" s="241"/>
      <c r="Y3" s="242"/>
      <c r="Z3" s="242"/>
      <c r="AA3" s="242"/>
      <c r="AB3" s="241"/>
      <c r="AC3" s="242"/>
      <c r="AD3" s="242"/>
      <c r="AE3" s="242"/>
      <c r="AF3" s="243"/>
      <c r="AG3" s="243"/>
      <c r="AH3" s="242"/>
      <c r="AI3" s="244"/>
      <c r="AJ3" s="242"/>
      <c r="AK3" s="242"/>
      <c r="AL3" s="242"/>
      <c r="AM3" s="244"/>
      <c r="AN3" s="242"/>
      <c r="AO3" s="242"/>
      <c r="AP3" s="242"/>
      <c r="AQ3" s="242"/>
      <c r="AR3" s="242"/>
      <c r="AS3" s="244"/>
      <c r="AT3" s="242"/>
      <c r="AU3" s="241"/>
      <c r="AV3" s="241"/>
    </row>
    <row r="4" spans="1:48" s="4" customFormat="1">
      <c r="A4" s="242"/>
      <c r="B4" s="242"/>
      <c r="C4" s="242"/>
      <c r="D4" s="242"/>
      <c r="E4" s="242"/>
      <c r="F4" s="242"/>
      <c r="G4" s="242"/>
      <c r="H4" s="245"/>
      <c r="I4" s="245"/>
      <c r="J4" s="242"/>
      <c r="K4" s="244"/>
      <c r="L4" s="242"/>
      <c r="M4" s="242"/>
      <c r="N4" s="242"/>
      <c r="O4" s="244"/>
      <c r="P4" s="242"/>
      <c r="Q4" s="242"/>
      <c r="R4" s="242"/>
      <c r="S4" s="242"/>
      <c r="T4" s="242"/>
      <c r="U4" s="244"/>
      <c r="V4" s="242"/>
      <c r="W4" s="241"/>
      <c r="X4" s="241"/>
      <c r="Y4" s="242"/>
      <c r="Z4" s="242"/>
      <c r="AA4" s="242"/>
      <c r="AB4" s="242"/>
      <c r="AC4" s="242"/>
      <c r="AD4" s="242"/>
      <c r="AE4" s="242"/>
      <c r="AF4" s="245"/>
      <c r="AG4" s="245"/>
      <c r="AH4" s="242"/>
      <c r="AI4" s="244"/>
      <c r="AJ4" s="242"/>
      <c r="AK4" s="242"/>
      <c r="AL4" s="242"/>
      <c r="AM4" s="244"/>
      <c r="AN4" s="242"/>
      <c r="AO4" s="242"/>
      <c r="AP4" s="242"/>
      <c r="AQ4" s="242"/>
      <c r="AR4" s="242"/>
      <c r="AS4" s="244"/>
      <c r="AT4" s="242"/>
      <c r="AU4" s="241"/>
      <c r="AV4" s="241"/>
    </row>
    <row r="5" spans="1:48" s="4" customFormat="1">
      <c r="A5" s="242"/>
      <c r="B5" s="242"/>
      <c r="C5" s="242"/>
      <c r="D5" s="242"/>
      <c r="E5" s="242"/>
      <c r="F5" s="242"/>
      <c r="G5" s="242"/>
      <c r="H5" s="245"/>
      <c r="I5" s="245"/>
      <c r="J5" s="242"/>
      <c r="K5" s="244"/>
      <c r="L5" s="242"/>
      <c r="M5" s="242"/>
      <c r="N5" s="242"/>
      <c r="O5" s="244"/>
      <c r="P5" s="242"/>
      <c r="Q5" s="242"/>
      <c r="R5" s="242"/>
      <c r="S5" s="242"/>
      <c r="T5" s="242"/>
      <c r="U5" s="244"/>
      <c r="V5" s="242"/>
      <c r="W5" s="241"/>
      <c r="X5" s="241"/>
      <c r="Y5" s="242"/>
      <c r="Z5" s="242"/>
      <c r="AA5" s="242"/>
      <c r="AB5" s="242"/>
      <c r="AC5" s="242"/>
      <c r="AD5" s="242"/>
      <c r="AE5" s="242"/>
      <c r="AF5" s="245"/>
      <c r="AG5" s="245"/>
      <c r="AH5" s="242"/>
      <c r="AI5" s="244"/>
      <c r="AJ5" s="242"/>
      <c r="AK5" s="242"/>
      <c r="AL5" s="242"/>
      <c r="AM5" s="244"/>
      <c r="AN5" s="242"/>
      <c r="AO5" s="242"/>
      <c r="AP5" s="242"/>
      <c r="AQ5" s="242"/>
      <c r="AR5" s="242"/>
      <c r="AS5" s="244"/>
      <c r="AT5" s="242"/>
      <c r="AU5" s="241"/>
      <c r="AV5" s="241"/>
    </row>
    <row r="6" spans="1:48" s="4" customFormat="1">
      <c r="A6" s="242"/>
      <c r="B6" s="242"/>
      <c r="C6" s="242"/>
      <c r="D6" s="242"/>
      <c r="E6" s="242"/>
      <c r="F6" s="242"/>
      <c r="G6" s="242"/>
      <c r="H6" s="243"/>
      <c r="I6" s="245"/>
      <c r="J6" s="242"/>
      <c r="K6" s="244"/>
      <c r="L6" s="242"/>
      <c r="M6" s="242"/>
      <c r="N6" s="242"/>
      <c r="O6" s="244"/>
      <c r="P6" s="242"/>
      <c r="Q6" s="242"/>
      <c r="R6" s="242"/>
      <c r="S6" s="242"/>
      <c r="T6" s="242"/>
      <c r="U6" s="244"/>
      <c r="V6" s="242"/>
      <c r="W6" s="241"/>
      <c r="X6" s="241"/>
      <c r="Y6" s="242"/>
      <c r="Z6" s="242"/>
      <c r="AA6" s="242"/>
      <c r="AB6" s="242"/>
      <c r="AC6" s="242"/>
      <c r="AD6" s="242"/>
      <c r="AE6" s="242"/>
      <c r="AF6" s="243"/>
      <c r="AG6" s="245"/>
      <c r="AH6" s="242"/>
      <c r="AI6" s="244"/>
      <c r="AJ6" s="242"/>
      <c r="AK6" s="242"/>
      <c r="AL6" s="242"/>
      <c r="AM6" s="244"/>
      <c r="AN6" s="242"/>
      <c r="AO6" s="242"/>
      <c r="AP6" s="242"/>
      <c r="AQ6" s="242"/>
      <c r="AR6" s="242"/>
      <c r="AS6" s="244"/>
      <c r="AT6" s="242"/>
      <c r="AU6" s="241"/>
      <c r="AV6" s="241"/>
    </row>
    <row r="7" spans="1:48" s="4" customFormat="1">
      <c r="A7" s="242"/>
      <c r="B7" s="242"/>
      <c r="C7" s="242"/>
      <c r="D7" s="242"/>
      <c r="E7" s="242"/>
      <c r="F7" s="242"/>
      <c r="G7" s="242"/>
      <c r="H7" s="243"/>
      <c r="I7" s="245"/>
      <c r="J7" s="242"/>
      <c r="K7" s="244"/>
      <c r="L7" s="242"/>
      <c r="M7" s="242"/>
      <c r="N7" s="242"/>
      <c r="O7" s="244"/>
      <c r="P7" s="242"/>
      <c r="Q7" s="242"/>
      <c r="R7" s="242"/>
      <c r="S7" s="242"/>
      <c r="T7" s="242"/>
      <c r="U7" s="244"/>
      <c r="V7" s="242"/>
      <c r="W7" s="242"/>
      <c r="X7" s="241"/>
      <c r="Y7" s="242"/>
      <c r="Z7" s="242"/>
      <c r="AA7" s="242"/>
      <c r="AB7" s="242"/>
      <c r="AC7" s="242"/>
      <c r="AD7" s="242"/>
      <c r="AE7" s="242"/>
      <c r="AF7" s="243"/>
      <c r="AG7" s="245"/>
      <c r="AH7" s="242"/>
      <c r="AI7" s="244"/>
      <c r="AJ7" s="242"/>
      <c r="AK7" s="242"/>
      <c r="AL7" s="242"/>
      <c r="AM7" s="244"/>
      <c r="AN7" s="242"/>
      <c r="AO7" s="242"/>
      <c r="AP7" s="242"/>
      <c r="AQ7" s="242"/>
      <c r="AR7" s="242"/>
      <c r="AS7" s="244"/>
      <c r="AT7" s="242"/>
      <c r="AU7" s="242"/>
      <c r="AV7" s="241"/>
    </row>
    <row r="8" spans="1:48" s="4" customFormat="1">
      <c r="A8" s="242"/>
      <c r="B8" s="242"/>
      <c r="C8" s="242"/>
      <c r="D8" s="242"/>
      <c r="E8" s="242"/>
      <c r="F8" s="242"/>
      <c r="G8" s="242"/>
      <c r="H8" s="243"/>
      <c r="I8" s="245"/>
      <c r="J8" s="242"/>
      <c r="K8" s="244"/>
      <c r="L8" s="242"/>
      <c r="M8" s="242"/>
      <c r="N8" s="242"/>
      <c r="O8" s="244"/>
      <c r="P8" s="242"/>
      <c r="Q8" s="242"/>
      <c r="R8" s="242"/>
      <c r="S8" s="242"/>
      <c r="T8" s="242"/>
      <c r="U8" s="244"/>
      <c r="V8" s="242"/>
      <c r="W8" s="242"/>
      <c r="X8" s="241"/>
      <c r="Y8" s="242"/>
      <c r="Z8" s="242"/>
      <c r="AA8" s="242"/>
      <c r="AB8" s="242"/>
      <c r="AC8" s="242"/>
      <c r="AD8" s="242"/>
      <c r="AE8" s="242"/>
      <c r="AF8" s="243"/>
      <c r="AG8" s="245"/>
      <c r="AH8" s="242"/>
      <c r="AI8" s="244"/>
      <c r="AJ8" s="242"/>
      <c r="AK8" s="242"/>
      <c r="AL8" s="242"/>
      <c r="AM8" s="244"/>
      <c r="AN8" s="242"/>
      <c r="AO8" s="242"/>
      <c r="AP8" s="242"/>
      <c r="AQ8" s="242"/>
      <c r="AR8" s="242"/>
      <c r="AS8" s="244"/>
      <c r="AT8" s="242"/>
      <c r="AU8" s="242"/>
      <c r="AV8" s="241"/>
    </row>
    <row r="9" spans="1:48" s="4" customFormat="1">
      <c r="A9" s="242"/>
      <c r="B9" s="242"/>
      <c r="C9" s="242"/>
      <c r="D9" s="242"/>
      <c r="E9" s="242"/>
      <c r="F9" s="242"/>
      <c r="G9" s="242"/>
      <c r="H9" s="243"/>
      <c r="I9" s="245"/>
      <c r="J9" s="242"/>
      <c r="K9" s="244"/>
      <c r="L9" s="242"/>
      <c r="M9" s="242"/>
      <c r="N9" s="242"/>
      <c r="O9" s="244"/>
      <c r="P9" s="242"/>
      <c r="Q9" s="242"/>
      <c r="R9" s="242"/>
      <c r="S9" s="242"/>
      <c r="T9" s="242"/>
      <c r="U9" s="244"/>
      <c r="V9" s="242"/>
      <c r="W9" s="242"/>
      <c r="X9" s="241"/>
      <c r="Y9" s="242"/>
      <c r="Z9" s="242"/>
      <c r="AA9" s="242"/>
      <c r="AB9" s="242"/>
      <c r="AC9" s="242"/>
      <c r="AD9" s="242"/>
      <c r="AE9" s="242"/>
      <c r="AF9" s="243"/>
      <c r="AG9" s="245"/>
      <c r="AH9" s="242"/>
      <c r="AI9" s="244"/>
      <c r="AJ9" s="242"/>
      <c r="AK9" s="242"/>
      <c r="AL9" s="242"/>
      <c r="AM9" s="244"/>
      <c r="AN9" s="242"/>
      <c r="AO9" s="242"/>
      <c r="AP9" s="242"/>
      <c r="AQ9" s="242"/>
      <c r="AR9" s="242"/>
      <c r="AS9" s="244"/>
      <c r="AT9" s="242"/>
      <c r="AU9" s="242"/>
      <c r="AV9" s="241"/>
    </row>
    <row r="10" spans="1:48" s="4" customFormat="1">
      <c r="A10" s="242"/>
      <c r="B10" s="242"/>
      <c r="C10" s="242"/>
      <c r="D10" s="242"/>
      <c r="E10" s="242"/>
      <c r="F10" s="242"/>
      <c r="G10" s="242"/>
      <c r="H10" s="243"/>
      <c r="I10" s="245"/>
      <c r="J10" s="242"/>
      <c r="K10" s="244"/>
      <c r="L10" s="242"/>
      <c r="M10" s="242"/>
      <c r="N10" s="242"/>
      <c r="O10" s="244"/>
      <c r="P10" s="242"/>
      <c r="Q10" s="242"/>
      <c r="R10" s="242"/>
      <c r="S10" s="242"/>
      <c r="T10" s="242"/>
      <c r="U10" s="244"/>
      <c r="V10" s="242"/>
      <c r="W10" s="242"/>
      <c r="X10" s="241"/>
      <c r="Y10" s="242"/>
      <c r="Z10" s="242"/>
      <c r="AA10" s="242"/>
      <c r="AB10" s="242"/>
      <c r="AC10" s="242"/>
      <c r="AD10" s="242"/>
      <c r="AE10" s="242"/>
      <c r="AF10" s="243"/>
      <c r="AG10" s="245"/>
      <c r="AH10" s="242"/>
      <c r="AI10" s="244"/>
      <c r="AJ10" s="242"/>
      <c r="AK10" s="242"/>
      <c r="AL10" s="242"/>
      <c r="AM10" s="244"/>
      <c r="AN10" s="242"/>
      <c r="AO10" s="242"/>
      <c r="AP10" s="242"/>
      <c r="AQ10" s="242"/>
      <c r="AR10" s="242"/>
      <c r="AS10" s="244"/>
      <c r="AT10" s="242"/>
      <c r="AU10" s="242"/>
      <c r="AV10" s="241"/>
    </row>
    <row r="11" spans="1:48" s="4" customFormat="1">
      <c r="A11" s="242"/>
      <c r="B11" s="242"/>
      <c r="C11" s="242"/>
      <c r="D11" s="242"/>
      <c r="E11" s="242"/>
      <c r="F11" s="242"/>
      <c r="G11" s="242"/>
      <c r="H11" s="243"/>
      <c r="I11" s="245"/>
      <c r="J11" s="242"/>
      <c r="K11" s="244"/>
      <c r="L11" s="242"/>
      <c r="M11" s="242"/>
      <c r="N11" s="242"/>
      <c r="O11" s="244"/>
      <c r="P11" s="242"/>
      <c r="Q11" s="242"/>
      <c r="R11" s="242"/>
      <c r="S11" s="242"/>
      <c r="T11" s="242"/>
      <c r="U11" s="244"/>
      <c r="V11" s="242"/>
      <c r="W11" s="242"/>
      <c r="X11" s="241"/>
      <c r="Y11" s="242"/>
      <c r="Z11" s="242"/>
      <c r="AA11" s="242"/>
      <c r="AB11" s="242"/>
      <c r="AC11" s="242"/>
      <c r="AD11" s="242"/>
      <c r="AE11" s="242"/>
      <c r="AF11" s="243"/>
      <c r="AG11" s="245"/>
      <c r="AH11" s="242"/>
      <c r="AI11" s="244"/>
      <c r="AJ11" s="242"/>
      <c r="AK11" s="242"/>
      <c r="AL11" s="242"/>
      <c r="AM11" s="244"/>
      <c r="AN11" s="242"/>
      <c r="AO11" s="242"/>
      <c r="AP11" s="242"/>
      <c r="AQ11" s="242"/>
      <c r="AR11" s="242"/>
      <c r="AS11" s="244"/>
      <c r="AT11" s="242"/>
      <c r="AU11" s="242"/>
      <c r="AV11" s="241"/>
    </row>
    <row r="12" spans="1:48" s="4" customFormat="1">
      <c r="A12" s="242"/>
      <c r="B12" s="242"/>
      <c r="C12" s="242"/>
      <c r="D12" s="242"/>
      <c r="E12" s="242"/>
      <c r="F12" s="242"/>
      <c r="G12" s="242"/>
      <c r="H12" s="245"/>
      <c r="I12" s="245"/>
      <c r="J12" s="242"/>
      <c r="K12" s="244"/>
      <c r="L12" s="242"/>
      <c r="M12" s="242"/>
      <c r="N12" s="242"/>
      <c r="O12" s="244"/>
      <c r="P12" s="242"/>
      <c r="Q12" s="242"/>
      <c r="R12" s="242"/>
      <c r="S12" s="242"/>
      <c r="T12" s="242"/>
      <c r="U12" s="244"/>
      <c r="V12" s="242"/>
      <c r="W12" s="242"/>
      <c r="X12" s="241"/>
      <c r="Y12" s="242"/>
      <c r="Z12" s="242"/>
      <c r="AA12" s="242"/>
      <c r="AB12" s="242"/>
      <c r="AC12" s="242"/>
      <c r="AD12" s="242"/>
      <c r="AE12" s="242"/>
      <c r="AF12" s="245"/>
      <c r="AG12" s="245"/>
      <c r="AH12" s="242"/>
      <c r="AI12" s="244"/>
      <c r="AJ12" s="242"/>
      <c r="AK12" s="242"/>
      <c r="AL12" s="242"/>
      <c r="AM12" s="244"/>
      <c r="AN12" s="242"/>
      <c r="AO12" s="242"/>
      <c r="AP12" s="242"/>
      <c r="AQ12" s="242"/>
      <c r="AR12" s="242"/>
      <c r="AS12" s="244"/>
      <c r="AT12" s="242"/>
      <c r="AU12" s="242"/>
      <c r="AV12" s="241"/>
    </row>
    <row r="13" spans="1:48" s="4" customFormat="1">
      <c r="A13" s="242"/>
      <c r="B13" s="242"/>
      <c r="C13" s="242"/>
      <c r="D13" s="242"/>
      <c r="E13" s="242"/>
      <c r="F13" s="242"/>
      <c r="G13" s="242"/>
      <c r="H13" s="245"/>
      <c r="I13" s="245"/>
      <c r="J13" s="242"/>
      <c r="K13" s="244"/>
      <c r="L13" s="242"/>
      <c r="M13" s="242"/>
      <c r="N13" s="242"/>
      <c r="O13" s="244"/>
      <c r="P13" s="242"/>
      <c r="Q13" s="242"/>
      <c r="R13" s="242"/>
      <c r="S13" s="242"/>
      <c r="T13" s="242"/>
      <c r="U13" s="244"/>
      <c r="V13" s="242"/>
      <c r="W13" s="242"/>
      <c r="X13" s="241"/>
      <c r="Y13" s="242"/>
      <c r="Z13" s="242"/>
      <c r="AA13" s="242"/>
      <c r="AB13" s="242"/>
      <c r="AC13" s="242"/>
      <c r="AD13" s="242"/>
      <c r="AE13" s="242"/>
      <c r="AF13" s="245"/>
      <c r="AG13" s="245"/>
      <c r="AH13" s="242"/>
      <c r="AI13" s="244"/>
      <c r="AJ13" s="242"/>
      <c r="AK13" s="242"/>
      <c r="AL13" s="242"/>
      <c r="AM13" s="244"/>
      <c r="AN13" s="242"/>
      <c r="AO13" s="242"/>
      <c r="AP13" s="242"/>
      <c r="AQ13" s="242"/>
      <c r="AR13" s="242"/>
      <c r="AS13" s="244"/>
      <c r="AT13" s="242"/>
      <c r="AU13" s="242"/>
      <c r="AV13" s="241"/>
    </row>
    <row r="14" spans="1:48" s="4" customFormat="1">
      <c r="A14" s="242"/>
      <c r="B14" s="242"/>
      <c r="C14" s="242"/>
      <c r="D14" s="242"/>
      <c r="E14" s="242"/>
      <c r="F14" s="242"/>
      <c r="G14" s="242"/>
      <c r="H14" s="245"/>
      <c r="I14" s="245"/>
      <c r="J14" s="242"/>
      <c r="K14" s="244"/>
      <c r="L14" s="242"/>
      <c r="M14" s="242"/>
      <c r="N14" s="242"/>
      <c r="O14" s="244"/>
      <c r="P14" s="242"/>
      <c r="Q14" s="242"/>
      <c r="R14" s="242"/>
      <c r="S14" s="242"/>
      <c r="T14" s="242"/>
      <c r="U14" s="244"/>
      <c r="V14" s="242"/>
      <c r="W14" s="242"/>
      <c r="X14" s="241"/>
      <c r="Y14" s="242"/>
      <c r="Z14" s="242"/>
      <c r="AA14" s="242"/>
      <c r="AB14" s="242"/>
      <c r="AC14" s="242"/>
      <c r="AD14" s="242"/>
      <c r="AE14" s="242"/>
      <c r="AF14" s="245"/>
      <c r="AG14" s="245"/>
      <c r="AH14" s="242"/>
      <c r="AI14" s="244"/>
      <c r="AJ14" s="242"/>
      <c r="AK14" s="242"/>
      <c r="AL14" s="242"/>
      <c r="AM14" s="244"/>
      <c r="AN14" s="242"/>
      <c r="AO14" s="242"/>
      <c r="AP14" s="242"/>
      <c r="AQ14" s="242"/>
      <c r="AR14" s="242"/>
      <c r="AS14" s="244"/>
      <c r="AT14" s="242"/>
      <c r="AU14" s="242"/>
      <c r="AV14" s="241"/>
    </row>
    <row r="15" spans="1:48" s="4" customFormat="1">
      <c r="A15" s="242"/>
      <c r="B15" s="242"/>
      <c r="C15" s="242"/>
      <c r="D15" s="242"/>
      <c r="E15" s="242"/>
      <c r="F15" s="242"/>
      <c r="G15" s="242"/>
      <c r="H15" s="245"/>
      <c r="I15" s="245"/>
      <c r="J15" s="242"/>
      <c r="K15" s="244"/>
      <c r="L15" s="242"/>
      <c r="M15" s="242"/>
      <c r="N15" s="242"/>
      <c r="O15" s="244"/>
      <c r="P15" s="242"/>
      <c r="Q15" s="242"/>
      <c r="R15" s="242"/>
      <c r="S15" s="242"/>
      <c r="T15" s="242"/>
      <c r="U15" s="244"/>
      <c r="V15" s="242"/>
      <c r="W15" s="242"/>
      <c r="X15" s="241"/>
      <c r="Y15" s="242"/>
      <c r="Z15" s="242"/>
      <c r="AA15" s="242"/>
      <c r="AB15" s="242"/>
      <c r="AC15" s="242"/>
      <c r="AD15" s="242"/>
      <c r="AE15" s="242"/>
      <c r="AF15" s="245"/>
      <c r="AG15" s="245"/>
      <c r="AH15" s="242"/>
      <c r="AI15" s="244"/>
      <c r="AJ15" s="242"/>
      <c r="AK15" s="242"/>
      <c r="AL15" s="242"/>
      <c r="AM15" s="244"/>
      <c r="AN15" s="242"/>
      <c r="AO15" s="242"/>
      <c r="AP15" s="242"/>
      <c r="AQ15" s="242"/>
      <c r="AR15" s="242"/>
      <c r="AS15" s="244"/>
      <c r="AT15" s="242"/>
      <c r="AU15" s="242"/>
      <c r="AV15" s="241"/>
    </row>
    <row r="16" spans="1:48">
      <c r="A16" s="242"/>
      <c r="B16" s="242"/>
      <c r="C16" s="242"/>
      <c r="D16" s="242"/>
      <c r="E16" s="242"/>
      <c r="F16" s="242"/>
      <c r="G16" s="242"/>
      <c r="H16" s="245"/>
      <c r="I16" s="245"/>
      <c r="J16" s="242"/>
      <c r="K16" s="244"/>
      <c r="L16" s="242"/>
      <c r="M16" s="242"/>
      <c r="N16" s="242"/>
      <c r="O16" s="244"/>
      <c r="P16" s="242"/>
      <c r="Q16" s="242"/>
      <c r="R16" s="242"/>
      <c r="S16" s="242"/>
      <c r="T16" s="242"/>
      <c r="U16" s="244"/>
      <c r="V16" s="242"/>
      <c r="W16" s="242"/>
      <c r="X16" s="241"/>
    </row>
    <row r="17" spans="1:24">
      <c r="A17" s="242"/>
      <c r="B17" s="242"/>
      <c r="C17" s="242"/>
      <c r="D17" s="242"/>
      <c r="E17" s="242"/>
      <c r="F17" s="242"/>
      <c r="G17" s="242"/>
      <c r="H17" s="245"/>
      <c r="I17" s="245"/>
      <c r="J17" s="242"/>
      <c r="K17" s="244"/>
      <c r="L17" s="242"/>
      <c r="M17" s="242"/>
      <c r="N17" s="242"/>
      <c r="O17" s="244"/>
      <c r="P17" s="242"/>
      <c r="Q17" s="242"/>
      <c r="R17" s="242"/>
      <c r="S17" s="242"/>
      <c r="T17" s="242"/>
      <c r="U17" s="244"/>
      <c r="V17" s="242"/>
      <c r="W17" s="242"/>
      <c r="X17" s="241"/>
    </row>
    <row r="18" spans="1:24">
      <c r="A18" s="242"/>
      <c r="B18" s="242"/>
      <c r="C18" s="242"/>
      <c r="D18" s="242"/>
      <c r="E18" s="242"/>
      <c r="F18" s="242"/>
      <c r="G18" s="242"/>
      <c r="H18" s="245"/>
      <c r="I18" s="245"/>
      <c r="J18" s="242"/>
      <c r="K18" s="244"/>
      <c r="L18" s="242"/>
      <c r="M18" s="242"/>
      <c r="N18" s="242"/>
      <c r="O18" s="244"/>
      <c r="P18" s="242"/>
      <c r="Q18" s="242"/>
      <c r="R18" s="242"/>
      <c r="S18" s="242"/>
      <c r="T18" s="242"/>
      <c r="U18" s="244"/>
      <c r="V18" s="242"/>
      <c r="W18" s="242"/>
      <c r="X18" s="241"/>
    </row>
    <row r="19" spans="1:24">
      <c r="A19" s="242"/>
      <c r="B19" s="242"/>
      <c r="C19" s="242"/>
      <c r="D19" s="242"/>
      <c r="E19" s="242"/>
      <c r="F19" s="242"/>
      <c r="G19" s="242"/>
      <c r="H19" s="245"/>
      <c r="I19" s="245"/>
      <c r="J19" s="242"/>
      <c r="K19" s="244"/>
      <c r="L19" s="242"/>
      <c r="M19" s="242"/>
      <c r="N19" s="242"/>
      <c r="O19" s="244"/>
      <c r="P19" s="242"/>
      <c r="Q19" s="242"/>
      <c r="R19" s="242"/>
      <c r="S19" s="242"/>
      <c r="T19" s="242"/>
      <c r="U19" s="244"/>
      <c r="V19" s="242"/>
      <c r="W19" s="242"/>
      <c r="X19" s="241"/>
    </row>
    <row r="20" spans="1:24">
      <c r="A20" s="242"/>
      <c r="B20" s="242"/>
      <c r="C20" s="242"/>
      <c r="D20" s="242"/>
      <c r="E20" s="242"/>
      <c r="F20" s="242"/>
      <c r="G20" s="242"/>
      <c r="H20" s="245"/>
      <c r="I20" s="245"/>
      <c r="J20" s="242"/>
      <c r="K20" s="244"/>
      <c r="L20" s="242"/>
      <c r="M20" s="242"/>
      <c r="N20" s="242"/>
      <c r="O20" s="244"/>
      <c r="P20" s="242"/>
      <c r="Q20" s="242"/>
      <c r="R20" s="242"/>
      <c r="S20" s="242"/>
      <c r="T20" s="242"/>
      <c r="U20" s="244"/>
      <c r="V20" s="242"/>
      <c r="W20" s="242"/>
      <c r="X20" s="241"/>
    </row>
    <row r="21" spans="1:24">
      <c r="A21" s="242"/>
      <c r="B21" s="242"/>
      <c r="C21" s="242"/>
      <c r="D21" s="242"/>
      <c r="E21" s="242"/>
      <c r="F21" s="242"/>
      <c r="G21" s="242"/>
      <c r="H21" s="245"/>
      <c r="I21" s="245"/>
      <c r="J21" s="242"/>
      <c r="K21" s="244"/>
      <c r="L21" s="242"/>
      <c r="M21" s="242"/>
      <c r="N21" s="242"/>
      <c r="O21" s="244"/>
      <c r="P21" s="242"/>
      <c r="Q21" s="242"/>
      <c r="R21" s="242"/>
      <c r="S21" s="242"/>
      <c r="T21" s="242"/>
      <c r="U21" s="244"/>
      <c r="V21" s="242"/>
      <c r="W21" s="242"/>
      <c r="X21" s="241"/>
    </row>
    <row r="22" spans="1:24">
      <c r="A22" s="242"/>
      <c r="B22" s="242"/>
      <c r="C22" s="242"/>
      <c r="D22" s="242"/>
      <c r="E22" s="242"/>
      <c r="F22" s="242"/>
      <c r="G22" s="242"/>
      <c r="H22" s="243"/>
      <c r="I22" s="245"/>
      <c r="J22" s="242"/>
      <c r="K22" s="244"/>
      <c r="L22" s="242"/>
      <c r="M22" s="242"/>
      <c r="N22" s="242"/>
      <c r="O22" s="244"/>
      <c r="P22" s="242"/>
      <c r="Q22" s="242"/>
      <c r="R22" s="242"/>
      <c r="S22" s="242"/>
      <c r="T22" s="242"/>
      <c r="U22" s="244"/>
      <c r="V22" s="242"/>
      <c r="W22" s="242"/>
      <c r="X22" s="241"/>
    </row>
    <row r="23" spans="1:24">
      <c r="A23" s="242"/>
      <c r="B23" s="242"/>
      <c r="C23" s="242"/>
      <c r="D23" s="242"/>
      <c r="E23" s="242"/>
      <c r="F23" s="242"/>
      <c r="G23" s="242"/>
      <c r="H23" s="243"/>
      <c r="I23" s="245"/>
      <c r="J23" s="242"/>
      <c r="K23" s="244"/>
      <c r="L23" s="242"/>
      <c r="M23" s="242"/>
      <c r="N23" s="242"/>
      <c r="O23" s="244"/>
      <c r="P23" s="242"/>
      <c r="Q23" s="242"/>
      <c r="R23" s="242"/>
      <c r="S23" s="242"/>
      <c r="T23" s="242"/>
      <c r="U23" s="244"/>
      <c r="V23" s="242"/>
      <c r="W23" s="242"/>
      <c r="X23" s="241"/>
    </row>
    <row r="24" spans="1:24">
      <c r="A24" s="242"/>
      <c r="B24" s="242"/>
      <c r="C24" s="242"/>
      <c r="D24" s="242"/>
      <c r="E24" s="242"/>
      <c r="F24" s="242"/>
      <c r="G24" s="242"/>
      <c r="H24" s="245"/>
      <c r="I24" s="245"/>
      <c r="J24" s="242"/>
      <c r="K24" s="244"/>
      <c r="L24" s="242"/>
      <c r="M24" s="242"/>
      <c r="N24" s="242"/>
      <c r="O24" s="244"/>
      <c r="P24" s="242"/>
      <c r="Q24" s="242"/>
      <c r="R24" s="242"/>
      <c r="S24" s="242"/>
      <c r="T24" s="242"/>
      <c r="U24" s="244"/>
      <c r="V24" s="242"/>
      <c r="W24" s="242"/>
      <c r="X24" s="241"/>
    </row>
    <row r="25" spans="1:24">
      <c r="A25" s="242"/>
      <c r="B25" s="242"/>
      <c r="C25" s="242"/>
      <c r="D25" s="242"/>
      <c r="E25" s="242"/>
      <c r="F25" s="242"/>
      <c r="G25" s="242"/>
      <c r="H25" s="245"/>
      <c r="I25" s="245"/>
      <c r="J25" s="242"/>
      <c r="K25" s="244"/>
      <c r="L25" s="242"/>
      <c r="M25" s="242"/>
      <c r="N25" s="242"/>
      <c r="O25" s="244"/>
      <c r="P25" s="242"/>
      <c r="Q25" s="242"/>
      <c r="R25" s="242"/>
      <c r="S25" s="242"/>
      <c r="T25" s="242"/>
      <c r="U25" s="244"/>
      <c r="V25" s="242"/>
      <c r="W25" s="242"/>
      <c r="X25" s="241"/>
    </row>
    <row r="26" spans="1:24">
      <c r="A26" s="242"/>
      <c r="B26" s="242"/>
      <c r="C26" s="242"/>
      <c r="D26" s="242"/>
      <c r="E26" s="242"/>
      <c r="F26" s="242"/>
      <c r="G26" s="242"/>
      <c r="H26" s="245"/>
      <c r="I26" s="245"/>
      <c r="J26" s="242"/>
      <c r="K26" s="244"/>
      <c r="L26" s="242"/>
      <c r="M26" s="242"/>
      <c r="N26" s="242"/>
      <c r="O26" s="244"/>
      <c r="P26" s="242"/>
      <c r="Q26" s="242"/>
      <c r="R26" s="242"/>
      <c r="S26" s="242"/>
      <c r="T26" s="242"/>
      <c r="U26" s="244"/>
      <c r="V26" s="242"/>
      <c r="W26" s="242"/>
      <c r="X26" s="241"/>
    </row>
    <row r="27" spans="1:24">
      <c r="A27" s="242"/>
      <c r="B27" s="242"/>
      <c r="C27" s="242"/>
      <c r="D27" s="242"/>
      <c r="E27" s="242"/>
      <c r="F27" s="242"/>
      <c r="G27" s="242"/>
      <c r="H27" s="243"/>
      <c r="I27" s="245"/>
      <c r="J27" s="242"/>
      <c r="K27" s="244"/>
      <c r="L27" s="242"/>
      <c r="M27" s="242"/>
      <c r="N27" s="242"/>
      <c r="O27" s="244"/>
      <c r="P27" s="242"/>
      <c r="Q27" s="242"/>
      <c r="R27" s="242"/>
      <c r="S27" s="242"/>
      <c r="T27" s="242"/>
      <c r="U27" s="244"/>
      <c r="V27" s="242"/>
      <c r="W27" s="242"/>
      <c r="X27" s="241"/>
    </row>
    <row r="28" spans="1:24">
      <c r="A28" s="242"/>
      <c r="B28" s="242"/>
      <c r="C28" s="242"/>
      <c r="D28" s="242"/>
      <c r="E28" s="242"/>
      <c r="F28" s="242"/>
      <c r="G28" s="242"/>
      <c r="H28" s="243"/>
      <c r="I28" s="245"/>
      <c r="J28" s="242"/>
      <c r="K28" s="244"/>
      <c r="L28" s="242"/>
      <c r="M28" s="242"/>
      <c r="N28" s="242"/>
      <c r="O28" s="244"/>
      <c r="P28" s="242"/>
      <c r="Q28" s="242"/>
      <c r="R28" s="242"/>
      <c r="S28" s="242"/>
      <c r="T28" s="242"/>
      <c r="U28" s="244"/>
      <c r="V28" s="242"/>
      <c r="W28" s="242"/>
      <c r="X28" s="241"/>
    </row>
    <row r="29" spans="1:24">
      <c r="A29" s="242"/>
      <c r="B29" s="242"/>
      <c r="C29" s="242"/>
      <c r="D29" s="242"/>
      <c r="E29" s="242"/>
      <c r="F29" s="242"/>
      <c r="G29" s="242"/>
      <c r="H29" s="243"/>
      <c r="I29" s="245"/>
      <c r="J29" s="242"/>
      <c r="K29" s="244"/>
      <c r="L29" s="242"/>
      <c r="M29" s="242"/>
      <c r="N29" s="242"/>
      <c r="O29" s="244"/>
      <c r="P29" s="242"/>
      <c r="Q29" s="242"/>
      <c r="R29" s="242"/>
      <c r="S29" s="242"/>
      <c r="T29" s="242"/>
      <c r="U29" s="244"/>
      <c r="V29" s="242"/>
      <c r="W29" s="242"/>
      <c r="X29" s="241"/>
    </row>
    <row r="30" spans="1:24">
      <c r="A30" s="242"/>
      <c r="B30" s="242"/>
      <c r="C30" s="242"/>
      <c r="D30" s="242"/>
      <c r="E30" s="242"/>
      <c r="F30" s="242"/>
      <c r="G30" s="242"/>
      <c r="H30" s="245"/>
      <c r="I30" s="245"/>
      <c r="J30" s="242"/>
      <c r="K30" s="244"/>
      <c r="L30" s="242"/>
      <c r="M30" s="242"/>
      <c r="N30" s="242"/>
      <c r="O30" s="244"/>
      <c r="P30" s="242"/>
      <c r="Q30" s="242"/>
      <c r="R30" s="242"/>
      <c r="S30" s="242"/>
      <c r="T30" s="242"/>
      <c r="U30" s="244"/>
      <c r="V30" s="242"/>
      <c r="W30" s="242"/>
      <c r="X30" s="241"/>
    </row>
    <row r="31" spans="1:24">
      <c r="A31" s="242"/>
      <c r="B31" s="242"/>
      <c r="C31" s="242"/>
      <c r="D31" s="242"/>
      <c r="E31" s="242"/>
      <c r="F31" s="242"/>
      <c r="G31" s="242"/>
      <c r="H31" s="243"/>
      <c r="I31" s="245"/>
      <c r="J31" s="242"/>
      <c r="K31" s="244"/>
      <c r="L31" s="242"/>
      <c r="M31" s="242"/>
      <c r="N31" s="242"/>
      <c r="O31" s="244"/>
      <c r="P31" s="242"/>
      <c r="Q31" s="242"/>
      <c r="R31" s="242"/>
      <c r="S31" s="242"/>
      <c r="T31" s="242"/>
      <c r="U31" s="244"/>
      <c r="V31" s="242"/>
      <c r="W31" s="242"/>
      <c r="X31" s="241"/>
    </row>
    <row r="32" spans="1:24">
      <c r="A32" s="242"/>
      <c r="B32" s="242"/>
      <c r="C32" s="242"/>
      <c r="D32" s="242"/>
      <c r="E32" s="242"/>
      <c r="F32" s="242"/>
      <c r="G32" s="242"/>
      <c r="H32" s="245"/>
      <c r="I32" s="245"/>
      <c r="J32" s="242"/>
      <c r="K32" s="244"/>
      <c r="L32" s="242"/>
      <c r="M32" s="242"/>
      <c r="N32" s="242"/>
      <c r="O32" s="244"/>
      <c r="P32" s="242"/>
      <c r="Q32" s="242"/>
      <c r="R32" s="242"/>
      <c r="S32" s="242"/>
      <c r="T32" s="242"/>
      <c r="U32" s="244"/>
      <c r="V32" s="242"/>
      <c r="W32" s="242"/>
      <c r="X32" s="241"/>
    </row>
    <row r="33" spans="1:24">
      <c r="A33" s="242"/>
      <c r="B33" s="242"/>
      <c r="C33" s="242"/>
      <c r="D33" s="242"/>
      <c r="E33" s="242"/>
      <c r="F33" s="242"/>
      <c r="G33" s="242"/>
      <c r="H33" s="245"/>
      <c r="I33" s="245"/>
      <c r="J33" s="242"/>
      <c r="K33" s="244"/>
      <c r="L33" s="242"/>
      <c r="M33" s="242"/>
      <c r="N33" s="242"/>
      <c r="O33" s="244"/>
      <c r="P33" s="242"/>
      <c r="Q33" s="242"/>
      <c r="R33" s="242"/>
      <c r="S33" s="242"/>
      <c r="T33" s="242"/>
      <c r="U33" s="244"/>
      <c r="V33" s="242"/>
      <c r="W33" s="242"/>
      <c r="X33" s="241"/>
    </row>
    <row r="34" spans="1:24">
      <c r="A34" s="242"/>
      <c r="B34" s="242"/>
      <c r="C34" s="242"/>
      <c r="D34" s="242"/>
      <c r="E34" s="242"/>
      <c r="F34" s="242"/>
      <c r="G34" s="242"/>
      <c r="H34" s="245"/>
      <c r="I34" s="245"/>
      <c r="J34" s="242"/>
      <c r="K34" s="244"/>
      <c r="L34" s="242"/>
      <c r="M34" s="242"/>
      <c r="N34" s="242"/>
      <c r="O34" s="244"/>
      <c r="P34" s="242"/>
      <c r="Q34" s="242"/>
      <c r="R34" s="242"/>
      <c r="S34" s="242"/>
      <c r="T34" s="242"/>
      <c r="U34" s="244"/>
      <c r="V34" s="242"/>
      <c r="W34" s="242"/>
      <c r="X34" s="241"/>
    </row>
    <row r="35" spans="1:24">
      <c r="A35" s="242"/>
      <c r="B35" s="242"/>
      <c r="C35" s="242"/>
      <c r="D35" s="242"/>
      <c r="E35" s="242"/>
      <c r="F35" s="242"/>
      <c r="G35" s="242"/>
      <c r="H35" s="245"/>
      <c r="I35" s="245"/>
      <c r="J35" s="242"/>
      <c r="K35" s="244"/>
      <c r="L35" s="242"/>
      <c r="M35" s="242"/>
      <c r="N35" s="242"/>
      <c r="O35" s="244"/>
      <c r="P35" s="242"/>
      <c r="Q35" s="242"/>
      <c r="R35" s="242"/>
      <c r="S35" s="242"/>
      <c r="T35" s="242"/>
      <c r="U35" s="244"/>
      <c r="V35" s="242"/>
      <c r="W35" s="242"/>
      <c r="X35" s="241"/>
    </row>
    <row r="36" spans="1:24">
      <c r="A36" s="242"/>
      <c r="B36" s="242"/>
      <c r="C36" s="242"/>
      <c r="D36" s="242"/>
      <c r="E36" s="242"/>
      <c r="F36" s="242"/>
      <c r="G36" s="242"/>
      <c r="H36" s="245"/>
      <c r="I36" s="245"/>
      <c r="J36" s="242"/>
      <c r="K36" s="244"/>
      <c r="L36" s="242"/>
      <c r="M36" s="242"/>
      <c r="N36" s="242"/>
      <c r="O36" s="244"/>
      <c r="P36" s="242"/>
      <c r="Q36" s="242"/>
      <c r="R36" s="242"/>
      <c r="S36" s="242"/>
      <c r="T36" s="242"/>
      <c r="U36" s="244"/>
      <c r="V36" s="242"/>
      <c r="W36" s="242"/>
      <c r="X36" s="241"/>
    </row>
    <row r="37" spans="1:24">
      <c r="A37" s="242"/>
      <c r="B37" s="242"/>
      <c r="C37" s="242"/>
      <c r="D37" s="242"/>
      <c r="E37" s="242"/>
      <c r="F37" s="242"/>
      <c r="G37" s="242"/>
      <c r="H37" s="245"/>
      <c r="I37" s="245"/>
      <c r="J37" s="242"/>
      <c r="K37" s="244"/>
      <c r="L37" s="242"/>
      <c r="M37" s="242"/>
      <c r="N37" s="242"/>
      <c r="O37" s="244"/>
      <c r="P37" s="242"/>
      <c r="Q37" s="242"/>
      <c r="R37" s="242"/>
      <c r="S37" s="242"/>
      <c r="T37" s="242"/>
      <c r="U37" s="244"/>
      <c r="V37" s="242"/>
      <c r="W37" s="242"/>
      <c r="X37" s="241"/>
    </row>
    <row r="38" spans="1:24">
      <c r="A38" s="242"/>
      <c r="B38" s="242"/>
      <c r="C38" s="242"/>
      <c r="D38" s="242"/>
      <c r="E38" s="242"/>
      <c r="F38" s="242"/>
      <c r="G38" s="242"/>
      <c r="H38" s="245"/>
      <c r="I38" s="245"/>
      <c r="J38" s="242"/>
      <c r="K38" s="244"/>
      <c r="L38" s="242"/>
      <c r="M38" s="242"/>
      <c r="N38" s="242"/>
      <c r="O38" s="244"/>
      <c r="P38" s="242"/>
      <c r="Q38" s="242"/>
      <c r="R38" s="242"/>
      <c r="S38" s="242"/>
      <c r="T38" s="242"/>
      <c r="U38" s="244"/>
      <c r="V38" s="242"/>
      <c r="W38" s="242"/>
      <c r="X38" s="241"/>
    </row>
    <row r="39" spans="1:24">
      <c r="A39" s="242"/>
      <c r="B39" s="242"/>
      <c r="C39" s="242"/>
      <c r="D39" s="242"/>
      <c r="E39" s="242"/>
      <c r="F39" s="242"/>
      <c r="G39" s="242"/>
      <c r="H39" s="243"/>
      <c r="I39" s="245"/>
      <c r="J39" s="242"/>
      <c r="K39" s="244"/>
      <c r="L39" s="242"/>
      <c r="M39" s="242"/>
      <c r="N39" s="242"/>
      <c r="O39" s="244"/>
      <c r="P39" s="242"/>
      <c r="Q39" s="242"/>
      <c r="R39" s="242"/>
      <c r="S39" s="242"/>
      <c r="T39" s="242"/>
      <c r="U39" s="244"/>
      <c r="V39" s="242"/>
      <c r="W39" s="242"/>
      <c r="X39" s="241"/>
    </row>
    <row r="40" spans="1:24">
      <c r="A40" s="242"/>
      <c r="B40" s="242"/>
      <c r="C40" s="242"/>
      <c r="D40" s="242"/>
      <c r="E40" s="242"/>
      <c r="F40" s="242"/>
      <c r="G40" s="242"/>
      <c r="H40" s="245"/>
      <c r="I40" s="245"/>
      <c r="J40" s="242"/>
      <c r="K40" s="244"/>
      <c r="L40" s="242"/>
      <c r="M40" s="242"/>
      <c r="N40" s="242"/>
      <c r="O40" s="244"/>
      <c r="P40" s="242"/>
      <c r="Q40" s="242"/>
      <c r="R40" s="242"/>
      <c r="S40" s="242"/>
      <c r="T40" s="242"/>
      <c r="U40" s="244"/>
      <c r="V40" s="242"/>
      <c r="W40" s="242"/>
      <c r="X40" s="241"/>
    </row>
    <row r="41" spans="1:24">
      <c r="A41" s="242"/>
      <c r="B41" s="242"/>
      <c r="C41" s="242"/>
      <c r="D41" s="242"/>
      <c r="E41" s="242"/>
      <c r="F41" s="242"/>
      <c r="G41" s="242"/>
      <c r="H41" s="245"/>
      <c r="I41" s="245"/>
      <c r="J41" s="242"/>
      <c r="K41" s="244"/>
      <c r="L41" s="242"/>
      <c r="M41" s="242"/>
      <c r="N41" s="242"/>
      <c r="O41" s="244"/>
      <c r="P41" s="242"/>
      <c r="Q41" s="242"/>
      <c r="R41" s="242"/>
      <c r="S41" s="242"/>
      <c r="T41" s="242"/>
      <c r="U41" s="244"/>
      <c r="V41" s="242"/>
      <c r="W41" s="242"/>
      <c r="X41" s="241"/>
    </row>
    <row r="42" spans="1:24">
      <c r="A42" s="242"/>
      <c r="B42" s="242"/>
      <c r="C42" s="242"/>
      <c r="D42" s="242"/>
      <c r="E42" s="242"/>
      <c r="F42" s="242"/>
      <c r="G42" s="242"/>
      <c r="H42" s="245"/>
      <c r="I42" s="245"/>
      <c r="J42" s="242"/>
      <c r="K42" s="244"/>
      <c r="L42" s="242"/>
      <c r="M42" s="242"/>
      <c r="N42" s="242"/>
      <c r="O42" s="244"/>
      <c r="P42" s="242"/>
      <c r="Q42" s="242"/>
      <c r="R42" s="242"/>
      <c r="S42" s="242"/>
      <c r="T42" s="242"/>
      <c r="U42" s="244"/>
      <c r="V42" s="242"/>
      <c r="W42" s="242"/>
      <c r="X42" s="241"/>
    </row>
    <row r="43" spans="1:24">
      <c r="A43" s="242"/>
      <c r="B43" s="242"/>
      <c r="C43" s="242"/>
      <c r="D43" s="242"/>
      <c r="E43" s="242"/>
      <c r="F43" s="242"/>
      <c r="G43" s="242"/>
      <c r="H43" s="245"/>
      <c r="I43" s="245"/>
      <c r="J43" s="242"/>
      <c r="K43" s="244"/>
      <c r="L43" s="242"/>
      <c r="M43" s="242"/>
      <c r="N43" s="242"/>
      <c r="O43" s="244"/>
      <c r="P43" s="242"/>
      <c r="Q43" s="242"/>
      <c r="R43" s="242"/>
      <c r="S43" s="242"/>
      <c r="T43" s="242"/>
      <c r="U43" s="244"/>
      <c r="V43" s="242"/>
      <c r="W43" s="242"/>
      <c r="X43" s="241"/>
    </row>
    <row r="44" spans="1:24">
      <c r="A44" s="242"/>
      <c r="B44" s="242"/>
      <c r="C44" s="242"/>
      <c r="D44" s="242"/>
      <c r="E44" s="242"/>
      <c r="F44" s="242"/>
      <c r="G44" s="242"/>
      <c r="H44" s="245"/>
      <c r="I44" s="245"/>
      <c r="J44" s="242"/>
      <c r="K44" s="244"/>
      <c r="L44" s="242"/>
      <c r="M44" s="242"/>
      <c r="N44" s="242"/>
      <c r="O44" s="244"/>
      <c r="P44" s="242"/>
      <c r="Q44" s="242"/>
      <c r="R44" s="242"/>
      <c r="S44" s="242"/>
      <c r="T44" s="242"/>
      <c r="U44" s="244"/>
      <c r="V44" s="242"/>
      <c r="W44" s="242"/>
      <c r="X44" s="241"/>
    </row>
    <row r="45" spans="1:24">
      <c r="A45" s="242"/>
      <c r="B45" s="242"/>
      <c r="C45" s="242"/>
      <c r="D45" s="242"/>
      <c r="E45" s="242"/>
      <c r="F45" s="242"/>
      <c r="G45" s="242"/>
      <c r="H45" s="245"/>
      <c r="I45" s="245"/>
      <c r="J45" s="242"/>
      <c r="K45" s="244"/>
      <c r="L45" s="242"/>
      <c r="M45" s="242"/>
      <c r="N45" s="242"/>
      <c r="O45" s="244"/>
      <c r="P45" s="242"/>
      <c r="Q45" s="242"/>
      <c r="R45" s="242"/>
      <c r="S45" s="242"/>
      <c r="T45" s="242"/>
      <c r="U45" s="244"/>
      <c r="V45" s="242"/>
      <c r="W45" s="242"/>
      <c r="X45" s="241"/>
    </row>
    <row r="46" spans="1:24">
      <c r="A46" s="242"/>
      <c r="B46" s="242"/>
      <c r="C46" s="242"/>
      <c r="D46" s="242"/>
      <c r="E46" s="242"/>
      <c r="F46" s="242"/>
      <c r="G46" s="242"/>
      <c r="H46" s="245"/>
      <c r="I46" s="245"/>
      <c r="J46" s="242"/>
      <c r="K46" s="244"/>
      <c r="L46" s="242"/>
      <c r="M46" s="242"/>
      <c r="N46" s="242"/>
      <c r="O46" s="244"/>
      <c r="P46" s="242"/>
      <c r="Q46" s="242"/>
      <c r="R46" s="242"/>
      <c r="S46" s="242"/>
      <c r="T46" s="242"/>
      <c r="U46" s="244"/>
      <c r="V46" s="242"/>
      <c r="W46" s="242"/>
      <c r="X46" s="241"/>
    </row>
    <row r="47" spans="1:24">
      <c r="A47" s="242"/>
      <c r="B47" s="242"/>
      <c r="C47" s="242"/>
      <c r="D47" s="242"/>
      <c r="E47" s="242"/>
      <c r="F47" s="242"/>
      <c r="G47" s="242"/>
      <c r="H47" s="245"/>
      <c r="I47" s="245"/>
      <c r="J47" s="242"/>
      <c r="K47" s="244"/>
      <c r="L47" s="242"/>
      <c r="M47" s="242"/>
      <c r="N47" s="242"/>
      <c r="O47" s="244"/>
      <c r="P47" s="242"/>
      <c r="Q47" s="242"/>
      <c r="R47" s="242"/>
      <c r="S47" s="242"/>
      <c r="T47" s="242"/>
      <c r="U47" s="244"/>
      <c r="V47" s="242"/>
      <c r="W47" s="242"/>
      <c r="X47" s="241"/>
    </row>
    <row r="48" spans="1:24">
      <c r="A48" s="242"/>
      <c r="B48" s="242"/>
      <c r="C48" s="242"/>
      <c r="D48" s="242"/>
      <c r="E48" s="242"/>
      <c r="F48" s="242"/>
      <c r="G48" s="242"/>
      <c r="H48" s="245"/>
      <c r="I48" s="245"/>
      <c r="J48" s="242"/>
      <c r="K48" s="244"/>
      <c r="L48" s="242"/>
      <c r="M48" s="242"/>
      <c r="N48" s="242"/>
      <c r="O48" s="244"/>
      <c r="P48" s="242"/>
      <c r="Q48" s="242"/>
      <c r="R48" s="242"/>
      <c r="S48" s="242"/>
      <c r="T48" s="242"/>
      <c r="U48" s="244"/>
      <c r="V48" s="242"/>
      <c r="W48" s="242"/>
      <c r="X48" s="241"/>
    </row>
    <row r="49" spans="1:24">
      <c r="A49" s="242"/>
      <c r="B49" s="242"/>
      <c r="C49" s="242"/>
      <c r="D49" s="242"/>
      <c r="E49" s="242"/>
      <c r="F49" s="242"/>
      <c r="G49" s="242"/>
      <c r="H49" s="245"/>
      <c r="I49" s="245"/>
      <c r="J49" s="242"/>
      <c r="K49" s="244"/>
      <c r="L49" s="242"/>
      <c r="M49" s="242"/>
      <c r="N49" s="242"/>
      <c r="O49" s="244"/>
      <c r="P49" s="242"/>
      <c r="Q49" s="242"/>
      <c r="R49" s="242"/>
      <c r="S49" s="242"/>
      <c r="T49" s="242"/>
      <c r="U49" s="244"/>
      <c r="V49" s="242"/>
      <c r="W49" s="242"/>
      <c r="X49" s="241"/>
    </row>
    <row r="50" spans="1:24">
      <c r="A50" s="242"/>
      <c r="B50" s="242"/>
      <c r="C50" s="242"/>
      <c r="D50" s="242"/>
      <c r="E50" s="242"/>
      <c r="F50" s="242"/>
      <c r="G50" s="242"/>
      <c r="H50" s="245"/>
      <c r="I50" s="245"/>
      <c r="J50" s="242"/>
      <c r="K50" s="244"/>
      <c r="L50" s="242"/>
      <c r="M50" s="242"/>
      <c r="N50" s="242"/>
      <c r="O50" s="244"/>
      <c r="P50" s="242"/>
      <c r="Q50" s="242"/>
      <c r="R50" s="242"/>
      <c r="S50" s="242"/>
      <c r="T50" s="242"/>
      <c r="U50" s="244"/>
      <c r="V50" s="242"/>
      <c r="W50" s="242"/>
      <c r="X50" s="241"/>
    </row>
    <row r="51" spans="1:24">
      <c r="A51" s="242"/>
      <c r="B51" s="242"/>
      <c r="C51" s="242"/>
      <c r="D51" s="242"/>
      <c r="E51" s="242"/>
      <c r="F51" s="242"/>
      <c r="G51" s="242"/>
      <c r="H51" s="245"/>
      <c r="I51" s="245"/>
      <c r="J51" s="242"/>
      <c r="K51" s="244"/>
      <c r="L51" s="242"/>
      <c r="M51" s="242"/>
      <c r="N51" s="242"/>
      <c r="O51" s="244"/>
      <c r="P51" s="242"/>
      <c r="Q51" s="242"/>
      <c r="R51" s="242"/>
      <c r="S51" s="242"/>
      <c r="T51" s="242"/>
      <c r="U51" s="244"/>
      <c r="V51" s="242"/>
      <c r="W51" s="242"/>
      <c r="X51" s="241"/>
    </row>
    <row r="52" spans="1:24">
      <c r="A52" s="242"/>
      <c r="B52" s="242"/>
      <c r="C52" s="242"/>
      <c r="D52" s="242"/>
      <c r="E52" s="242"/>
      <c r="F52" s="242"/>
      <c r="G52" s="242"/>
      <c r="H52" s="245"/>
      <c r="I52" s="245"/>
      <c r="J52" s="242"/>
      <c r="K52" s="244"/>
      <c r="L52" s="242"/>
      <c r="M52" s="242"/>
      <c r="N52" s="242"/>
      <c r="O52" s="244"/>
      <c r="P52" s="242"/>
      <c r="Q52" s="242"/>
      <c r="R52" s="242"/>
      <c r="S52" s="242"/>
      <c r="T52" s="242"/>
      <c r="U52" s="244"/>
      <c r="V52" s="242"/>
      <c r="W52" s="242"/>
      <c r="X52" s="241"/>
    </row>
    <row r="53" spans="1:24">
      <c r="A53" s="242"/>
      <c r="B53" s="242"/>
      <c r="C53" s="242"/>
      <c r="D53" s="242"/>
      <c r="E53" s="242"/>
      <c r="F53" s="242"/>
      <c r="G53" s="242"/>
      <c r="H53" s="245"/>
      <c r="I53" s="245"/>
      <c r="J53" s="242"/>
      <c r="K53" s="244"/>
      <c r="L53" s="242"/>
      <c r="M53" s="242"/>
      <c r="N53" s="242"/>
      <c r="O53" s="244"/>
      <c r="P53" s="242"/>
      <c r="Q53" s="242"/>
      <c r="R53" s="242"/>
      <c r="S53" s="242"/>
      <c r="T53" s="242"/>
      <c r="U53" s="244"/>
      <c r="V53" s="242"/>
      <c r="W53" s="242"/>
      <c r="X53" s="241"/>
    </row>
    <row r="54" spans="1:24">
      <c r="A54" s="242"/>
      <c r="B54" s="242"/>
      <c r="C54" s="242"/>
      <c r="D54" s="242"/>
      <c r="E54" s="242"/>
      <c r="F54" s="242"/>
      <c r="G54" s="242"/>
      <c r="H54" s="245"/>
      <c r="I54" s="245"/>
      <c r="J54" s="242"/>
      <c r="K54" s="244"/>
      <c r="L54" s="242"/>
      <c r="M54" s="242"/>
      <c r="N54" s="242"/>
      <c r="O54" s="244"/>
      <c r="P54" s="242"/>
      <c r="Q54" s="242"/>
      <c r="R54" s="242"/>
      <c r="S54" s="242"/>
      <c r="T54" s="242"/>
      <c r="U54" s="244"/>
      <c r="V54" s="242"/>
      <c r="W54" s="242"/>
      <c r="X54" s="241"/>
    </row>
    <row r="55" spans="1:24">
      <c r="A55" s="242"/>
      <c r="B55" s="242"/>
      <c r="C55" s="242"/>
      <c r="D55" s="242"/>
      <c r="E55" s="242"/>
      <c r="F55" s="242"/>
      <c r="G55" s="242"/>
      <c r="H55" s="245"/>
      <c r="I55" s="245"/>
      <c r="J55" s="242"/>
      <c r="K55" s="244"/>
      <c r="L55" s="242"/>
      <c r="M55" s="242"/>
      <c r="N55" s="242"/>
      <c r="O55" s="244"/>
      <c r="P55" s="242"/>
      <c r="Q55" s="242"/>
      <c r="R55" s="242"/>
      <c r="S55" s="242"/>
      <c r="T55" s="242"/>
      <c r="U55" s="244"/>
      <c r="V55" s="242"/>
      <c r="W55" s="242"/>
      <c r="X55" s="241"/>
    </row>
    <row r="56" spans="1:24">
      <c r="A56" s="242"/>
      <c r="B56" s="242"/>
      <c r="C56" s="242"/>
      <c r="D56" s="242"/>
      <c r="E56" s="242"/>
      <c r="F56" s="242"/>
      <c r="G56" s="242"/>
      <c r="H56" s="245"/>
      <c r="I56" s="245"/>
      <c r="J56" s="242"/>
      <c r="K56" s="244"/>
      <c r="L56" s="242"/>
      <c r="M56" s="242"/>
      <c r="N56" s="242"/>
      <c r="O56" s="244"/>
      <c r="P56" s="242"/>
      <c r="Q56" s="242"/>
      <c r="R56" s="242"/>
      <c r="S56" s="242"/>
      <c r="T56" s="242"/>
      <c r="U56" s="244"/>
      <c r="V56" s="242"/>
      <c r="W56" s="242"/>
      <c r="X56" s="241"/>
    </row>
    <row r="57" spans="1:24">
      <c r="A57" s="242"/>
      <c r="B57" s="242"/>
      <c r="C57" s="242"/>
      <c r="D57" s="242"/>
      <c r="E57" s="242"/>
      <c r="F57" s="242"/>
      <c r="G57" s="242"/>
      <c r="H57" s="245"/>
      <c r="I57" s="245"/>
      <c r="J57" s="242"/>
      <c r="K57" s="244"/>
      <c r="L57" s="242"/>
      <c r="M57" s="242"/>
      <c r="N57" s="242"/>
      <c r="O57" s="244"/>
      <c r="P57" s="242"/>
      <c r="Q57" s="242"/>
      <c r="R57" s="242"/>
      <c r="S57" s="242"/>
      <c r="T57" s="242"/>
      <c r="U57" s="244"/>
      <c r="V57" s="242"/>
      <c r="W57" s="242"/>
      <c r="X57" s="241"/>
    </row>
    <row r="58" spans="1:24">
      <c r="A58" s="242"/>
      <c r="B58" s="242"/>
      <c r="C58" s="242"/>
      <c r="D58" s="242"/>
      <c r="E58" s="242"/>
      <c r="F58" s="242"/>
      <c r="G58" s="242"/>
      <c r="H58" s="245"/>
      <c r="I58" s="245"/>
      <c r="J58" s="242"/>
      <c r="K58" s="244"/>
      <c r="L58" s="242"/>
      <c r="M58" s="242"/>
      <c r="N58" s="242"/>
      <c r="O58" s="244"/>
      <c r="P58" s="242"/>
      <c r="Q58" s="242"/>
      <c r="R58" s="242"/>
      <c r="S58" s="242"/>
      <c r="T58" s="242"/>
      <c r="U58" s="244"/>
      <c r="V58" s="242"/>
      <c r="W58" s="242"/>
      <c r="X58" s="241"/>
    </row>
    <row r="59" spans="1:24">
      <c r="A59" s="242"/>
      <c r="B59" s="242"/>
      <c r="C59" s="242"/>
      <c r="D59" s="242"/>
      <c r="E59" s="242"/>
      <c r="F59" s="242"/>
      <c r="G59" s="242"/>
      <c r="H59" s="243"/>
      <c r="I59" s="245"/>
      <c r="J59" s="242"/>
      <c r="K59" s="244"/>
      <c r="L59" s="242"/>
      <c r="M59" s="242"/>
      <c r="N59" s="242"/>
      <c r="O59" s="244"/>
      <c r="P59" s="242"/>
      <c r="Q59" s="242"/>
      <c r="R59" s="242"/>
      <c r="S59" s="242"/>
      <c r="T59" s="242"/>
      <c r="U59" s="244"/>
      <c r="V59" s="242"/>
      <c r="W59" s="242"/>
      <c r="X59" s="241"/>
    </row>
    <row r="60" spans="1:24">
      <c r="A60" s="242"/>
      <c r="B60" s="242"/>
      <c r="C60" s="242"/>
      <c r="D60" s="242"/>
      <c r="E60" s="242"/>
      <c r="F60" s="242"/>
      <c r="G60" s="242"/>
      <c r="H60" s="245"/>
      <c r="I60" s="245"/>
      <c r="J60" s="242"/>
      <c r="K60" s="244"/>
      <c r="L60" s="242"/>
      <c r="M60" s="242"/>
      <c r="N60" s="242"/>
      <c r="O60" s="244"/>
      <c r="P60" s="242"/>
      <c r="Q60" s="242"/>
      <c r="R60" s="242"/>
      <c r="S60" s="242"/>
      <c r="T60" s="242"/>
      <c r="U60" s="244"/>
      <c r="V60" s="242"/>
      <c r="W60" s="242"/>
      <c r="X60" s="241"/>
    </row>
    <row r="61" spans="1:24">
      <c r="A61" s="242"/>
      <c r="B61" s="242"/>
      <c r="C61" s="242"/>
      <c r="D61" s="242"/>
      <c r="E61" s="242"/>
      <c r="F61" s="242"/>
      <c r="G61" s="242"/>
      <c r="H61" s="243"/>
      <c r="I61" s="245"/>
      <c r="J61" s="242"/>
      <c r="K61" s="244"/>
      <c r="L61" s="242"/>
      <c r="M61" s="242"/>
      <c r="N61" s="242"/>
      <c r="O61" s="244"/>
      <c r="P61" s="242"/>
      <c r="Q61" s="242"/>
      <c r="R61" s="242"/>
      <c r="S61" s="242"/>
      <c r="T61" s="242"/>
      <c r="U61" s="244"/>
      <c r="V61" s="242"/>
      <c r="W61" s="242"/>
      <c r="X61" s="241"/>
    </row>
    <row r="62" spans="1:24">
      <c r="A62" s="242"/>
      <c r="B62" s="242"/>
      <c r="C62" s="242"/>
      <c r="D62" s="242"/>
      <c r="E62" s="242"/>
      <c r="F62" s="242"/>
      <c r="G62" s="242"/>
      <c r="H62" s="245"/>
      <c r="I62" s="245"/>
      <c r="J62" s="242"/>
      <c r="K62" s="244"/>
      <c r="L62" s="242"/>
      <c r="M62" s="242"/>
      <c r="N62" s="242"/>
      <c r="O62" s="244"/>
      <c r="P62" s="242"/>
      <c r="Q62" s="242"/>
      <c r="R62" s="242"/>
      <c r="S62" s="242"/>
      <c r="T62" s="242"/>
      <c r="U62" s="244"/>
      <c r="V62" s="242"/>
      <c r="W62" s="242"/>
      <c r="X62" s="241"/>
    </row>
    <row r="63" spans="1:24">
      <c r="A63" s="242"/>
      <c r="B63" s="242"/>
      <c r="C63" s="242"/>
      <c r="D63" s="242"/>
      <c r="E63" s="242"/>
      <c r="F63" s="242"/>
      <c r="G63" s="242"/>
      <c r="H63" s="245"/>
      <c r="I63" s="245"/>
      <c r="J63" s="242"/>
      <c r="K63" s="244"/>
      <c r="L63" s="242"/>
      <c r="M63" s="242"/>
      <c r="N63" s="242"/>
      <c r="O63" s="244"/>
      <c r="P63" s="242"/>
      <c r="Q63" s="242"/>
      <c r="R63" s="242"/>
      <c r="S63" s="242"/>
      <c r="T63" s="242"/>
      <c r="U63" s="244"/>
      <c r="V63" s="242"/>
      <c r="W63" s="242"/>
      <c r="X63" s="241"/>
    </row>
    <row r="64" spans="1:24">
      <c r="A64" s="242"/>
      <c r="B64" s="242"/>
      <c r="C64" s="242"/>
      <c r="D64" s="242"/>
      <c r="E64" s="242"/>
      <c r="F64" s="242"/>
      <c r="G64" s="242"/>
      <c r="H64" s="245"/>
      <c r="I64" s="245"/>
      <c r="J64" s="242"/>
      <c r="K64" s="244"/>
      <c r="L64" s="242"/>
      <c r="M64" s="242"/>
      <c r="N64" s="242"/>
      <c r="O64" s="244"/>
      <c r="P64" s="242"/>
      <c r="Q64" s="242"/>
      <c r="R64" s="242"/>
      <c r="S64" s="242"/>
      <c r="T64" s="242"/>
      <c r="U64" s="244"/>
      <c r="V64" s="242"/>
      <c r="W64" s="242"/>
      <c r="X64" s="241"/>
    </row>
    <row r="65" spans="1:24">
      <c r="A65" s="242"/>
      <c r="B65" s="242"/>
      <c r="C65" s="242"/>
      <c r="D65" s="242"/>
      <c r="E65" s="242"/>
      <c r="F65" s="242"/>
      <c r="G65" s="242"/>
      <c r="H65" s="245"/>
      <c r="I65" s="245"/>
      <c r="J65" s="242"/>
      <c r="K65" s="244"/>
      <c r="L65" s="242"/>
      <c r="M65" s="242"/>
      <c r="N65" s="242"/>
      <c r="O65" s="244"/>
      <c r="P65" s="242"/>
      <c r="Q65" s="242"/>
      <c r="R65" s="242"/>
      <c r="S65" s="242"/>
      <c r="T65" s="242"/>
      <c r="U65" s="244"/>
      <c r="V65" s="242"/>
      <c r="W65" s="242"/>
      <c r="X65" s="241"/>
    </row>
    <row r="66" spans="1:24">
      <c r="A66" s="242"/>
      <c r="B66" s="242"/>
      <c r="C66" s="242"/>
      <c r="D66" s="242"/>
      <c r="E66" s="242"/>
      <c r="F66" s="242"/>
      <c r="G66" s="242"/>
      <c r="H66" s="245"/>
      <c r="I66" s="245"/>
      <c r="J66" s="242"/>
      <c r="K66" s="244"/>
      <c r="L66" s="242"/>
      <c r="M66" s="242"/>
      <c r="N66" s="242"/>
      <c r="O66" s="244"/>
      <c r="P66" s="242"/>
      <c r="Q66" s="242"/>
      <c r="R66" s="242"/>
      <c r="S66" s="242"/>
      <c r="T66" s="242"/>
      <c r="U66" s="244"/>
      <c r="V66" s="242"/>
      <c r="W66" s="242"/>
      <c r="X66" s="241"/>
    </row>
    <row r="67" spans="1:24">
      <c r="A67" s="242"/>
      <c r="B67" s="242"/>
      <c r="C67" s="242"/>
      <c r="D67" s="242"/>
      <c r="E67" s="242"/>
      <c r="F67" s="242"/>
      <c r="G67" s="242"/>
      <c r="H67" s="243"/>
      <c r="I67" s="245"/>
      <c r="J67" s="242"/>
      <c r="K67" s="244"/>
      <c r="L67" s="242"/>
      <c r="M67" s="242"/>
      <c r="N67" s="242"/>
      <c r="O67" s="244"/>
      <c r="P67" s="242"/>
      <c r="Q67" s="242"/>
      <c r="R67" s="242"/>
      <c r="S67" s="242"/>
      <c r="T67" s="242"/>
      <c r="U67" s="244"/>
      <c r="V67" s="242"/>
      <c r="W67" s="242"/>
      <c r="X67" s="241"/>
    </row>
    <row r="68" spans="1:24">
      <c r="A68" s="242"/>
      <c r="B68" s="242"/>
      <c r="C68" s="242"/>
      <c r="D68" s="242"/>
      <c r="E68" s="242"/>
      <c r="F68" s="242"/>
      <c r="G68" s="242"/>
      <c r="H68" s="245"/>
      <c r="I68" s="245"/>
      <c r="J68" s="242"/>
      <c r="K68" s="244"/>
      <c r="L68" s="242"/>
      <c r="M68" s="242"/>
      <c r="N68" s="242"/>
      <c r="O68" s="244"/>
      <c r="P68" s="242"/>
      <c r="Q68" s="242"/>
      <c r="R68" s="242"/>
      <c r="S68" s="242"/>
      <c r="T68" s="242"/>
      <c r="U68" s="244"/>
      <c r="V68" s="242"/>
      <c r="W68" s="242"/>
      <c r="X68" s="241"/>
    </row>
    <row r="69" spans="1:24">
      <c r="A69" s="242"/>
      <c r="B69" s="242"/>
      <c r="C69" s="242"/>
      <c r="D69" s="242"/>
      <c r="E69" s="242"/>
      <c r="F69" s="242"/>
      <c r="G69" s="242"/>
      <c r="H69" s="245"/>
      <c r="I69" s="245"/>
      <c r="J69" s="242"/>
      <c r="K69" s="244"/>
      <c r="L69" s="242"/>
      <c r="M69" s="242"/>
      <c r="N69" s="242"/>
      <c r="O69" s="244"/>
      <c r="P69" s="242"/>
      <c r="Q69" s="242"/>
      <c r="R69" s="242"/>
      <c r="S69" s="242"/>
      <c r="T69" s="242"/>
      <c r="U69" s="244"/>
      <c r="V69" s="242"/>
      <c r="W69" s="242"/>
      <c r="X69" s="241"/>
    </row>
    <row r="70" spans="1:24">
      <c r="A70" s="242"/>
      <c r="B70" s="242"/>
      <c r="C70" s="242"/>
      <c r="D70" s="242"/>
      <c r="E70" s="242"/>
      <c r="F70" s="242"/>
      <c r="G70" s="242"/>
      <c r="H70" s="243"/>
      <c r="I70" s="245"/>
      <c r="J70" s="242"/>
      <c r="K70" s="244"/>
      <c r="L70" s="242"/>
      <c r="M70" s="242"/>
      <c r="N70" s="242"/>
      <c r="O70" s="244"/>
      <c r="P70" s="242"/>
      <c r="Q70" s="242"/>
      <c r="R70" s="242"/>
      <c r="S70" s="242"/>
      <c r="T70" s="242"/>
      <c r="U70" s="244"/>
      <c r="V70" s="242"/>
      <c r="W70" s="242"/>
      <c r="X70" s="241"/>
    </row>
    <row r="71" spans="1:24">
      <c r="A71" s="242"/>
      <c r="B71" s="242"/>
      <c r="C71" s="242"/>
      <c r="D71" s="242"/>
      <c r="E71" s="242"/>
      <c r="F71" s="242"/>
      <c r="G71" s="242"/>
      <c r="H71" s="245"/>
      <c r="I71" s="245"/>
      <c r="J71" s="242"/>
      <c r="K71" s="244"/>
      <c r="L71" s="242"/>
      <c r="M71" s="242"/>
      <c r="N71" s="242"/>
      <c r="O71" s="244"/>
      <c r="P71" s="242"/>
      <c r="Q71" s="242"/>
      <c r="R71" s="242"/>
      <c r="S71" s="242"/>
      <c r="T71" s="242"/>
      <c r="U71" s="244"/>
      <c r="V71" s="242"/>
      <c r="W71" s="242"/>
      <c r="X71" s="241"/>
    </row>
    <row r="72" spans="1:24">
      <c r="A72" s="242"/>
      <c r="B72" s="242"/>
      <c r="C72" s="242"/>
      <c r="D72" s="242"/>
      <c r="E72" s="242"/>
      <c r="F72" s="242"/>
      <c r="G72" s="242"/>
      <c r="H72" s="245"/>
      <c r="I72" s="245"/>
      <c r="J72" s="242"/>
      <c r="K72" s="244"/>
      <c r="L72" s="242"/>
      <c r="M72" s="242"/>
      <c r="N72" s="242"/>
      <c r="O72" s="244"/>
      <c r="P72" s="242"/>
      <c r="Q72" s="242"/>
      <c r="R72" s="242"/>
      <c r="S72" s="242"/>
      <c r="T72" s="242"/>
      <c r="U72" s="244"/>
      <c r="V72" s="242"/>
      <c r="W72" s="242"/>
      <c r="X72" s="241"/>
    </row>
    <row r="73" spans="1:24">
      <c r="A73" s="242"/>
      <c r="B73" s="242"/>
      <c r="C73" s="242"/>
      <c r="D73" s="242"/>
      <c r="E73" s="242"/>
      <c r="F73" s="242"/>
      <c r="G73" s="242"/>
      <c r="H73" s="245"/>
      <c r="I73" s="245"/>
      <c r="J73" s="242"/>
      <c r="K73" s="244"/>
      <c r="L73" s="242"/>
      <c r="M73" s="242"/>
      <c r="N73" s="242"/>
      <c r="O73" s="244"/>
      <c r="P73" s="242"/>
      <c r="Q73" s="242"/>
      <c r="R73" s="242"/>
      <c r="S73" s="242"/>
      <c r="T73" s="242"/>
      <c r="U73" s="244"/>
      <c r="V73" s="242"/>
      <c r="W73" s="242"/>
      <c r="X73" s="241"/>
    </row>
    <row r="74" spans="1:24">
      <c r="A74" s="242"/>
      <c r="B74" s="242"/>
      <c r="C74" s="242"/>
      <c r="D74" s="242"/>
      <c r="E74" s="242"/>
      <c r="F74" s="242"/>
      <c r="G74" s="242"/>
      <c r="H74" s="245"/>
      <c r="I74" s="245"/>
      <c r="J74" s="242"/>
      <c r="K74" s="244"/>
      <c r="L74" s="242"/>
      <c r="M74" s="242"/>
      <c r="N74" s="242"/>
      <c r="O74" s="244"/>
      <c r="P74" s="242"/>
      <c r="Q74" s="242"/>
      <c r="R74" s="242"/>
      <c r="S74" s="242"/>
      <c r="T74" s="242"/>
      <c r="U74" s="244"/>
      <c r="V74" s="242"/>
      <c r="W74" s="242"/>
      <c r="X74" s="241"/>
    </row>
    <row r="75" spans="1:24">
      <c r="A75" s="242"/>
      <c r="B75" s="242"/>
      <c r="C75" s="242"/>
      <c r="D75" s="242"/>
      <c r="E75" s="242"/>
      <c r="F75" s="241"/>
      <c r="G75" s="242"/>
      <c r="H75" s="245"/>
      <c r="I75" s="243"/>
      <c r="J75" s="242"/>
      <c r="K75" s="244"/>
      <c r="L75" s="242"/>
      <c r="M75" s="242"/>
      <c r="N75" s="242"/>
      <c r="O75" s="244"/>
      <c r="P75" s="242"/>
      <c r="Q75" s="242"/>
      <c r="R75" s="242"/>
      <c r="S75" s="242"/>
      <c r="T75" s="242"/>
      <c r="U75" s="244"/>
      <c r="V75" s="242"/>
      <c r="W75" s="241"/>
      <c r="X75" s="241"/>
    </row>
    <row r="76" spans="1:24">
      <c r="A76" s="242"/>
      <c r="B76" s="242"/>
      <c r="C76" s="242"/>
      <c r="D76" s="242"/>
      <c r="E76" s="242"/>
      <c r="F76" s="241"/>
      <c r="G76" s="242"/>
      <c r="H76" s="245"/>
      <c r="I76" s="243"/>
      <c r="J76" s="242"/>
      <c r="K76" s="244"/>
      <c r="L76" s="242"/>
      <c r="M76" s="242"/>
      <c r="N76" s="242"/>
      <c r="O76" s="244"/>
      <c r="P76" s="242"/>
      <c r="Q76" s="242"/>
      <c r="R76" s="242"/>
      <c r="S76" s="242"/>
      <c r="T76" s="242"/>
      <c r="U76" s="244"/>
      <c r="V76" s="242"/>
      <c r="W76" s="241"/>
      <c r="X76" s="241"/>
    </row>
    <row r="77" spans="1:24">
      <c r="A77" s="242"/>
      <c r="B77" s="242"/>
      <c r="C77" s="242"/>
      <c r="D77" s="242"/>
      <c r="E77" s="242"/>
      <c r="F77" s="241"/>
      <c r="G77" s="242"/>
      <c r="H77" s="245"/>
      <c r="I77" s="243"/>
      <c r="J77" s="242"/>
      <c r="K77" s="244"/>
      <c r="L77" s="242"/>
      <c r="M77" s="242"/>
      <c r="N77" s="242"/>
      <c r="O77" s="244"/>
      <c r="P77" s="242"/>
      <c r="Q77" s="242"/>
      <c r="R77" s="242"/>
      <c r="S77" s="242"/>
      <c r="T77" s="242"/>
      <c r="U77" s="244"/>
      <c r="V77" s="242"/>
      <c r="W77" s="241"/>
      <c r="X77" s="241"/>
    </row>
    <row r="78" spans="1:24">
      <c r="A78" s="242"/>
      <c r="B78" s="242"/>
      <c r="C78" s="242"/>
      <c r="D78" s="242"/>
      <c r="E78" s="242"/>
      <c r="F78" s="241"/>
      <c r="G78" s="242"/>
      <c r="H78" s="245"/>
      <c r="I78" s="243"/>
      <c r="J78" s="242"/>
      <c r="K78" s="244"/>
      <c r="L78" s="242"/>
      <c r="M78" s="242"/>
      <c r="N78" s="242"/>
      <c r="O78" s="244"/>
      <c r="P78" s="242"/>
      <c r="Q78" s="242"/>
      <c r="R78" s="242"/>
      <c r="S78" s="242"/>
      <c r="T78" s="242"/>
      <c r="U78" s="244"/>
      <c r="V78" s="242"/>
      <c r="W78" s="241"/>
      <c r="X78" s="241"/>
    </row>
    <row r="79" spans="1:24">
      <c r="A79" s="242"/>
      <c r="B79" s="242"/>
      <c r="C79" s="242"/>
      <c r="D79" s="242"/>
      <c r="E79" s="242"/>
      <c r="F79" s="241"/>
      <c r="G79" s="242"/>
      <c r="H79" s="245"/>
      <c r="I79" s="243"/>
      <c r="J79" s="242"/>
      <c r="K79" s="244"/>
      <c r="L79" s="242"/>
      <c r="M79" s="242"/>
      <c r="N79" s="242"/>
      <c r="O79" s="244"/>
      <c r="P79" s="242"/>
      <c r="Q79" s="242"/>
      <c r="R79" s="242"/>
      <c r="S79" s="242"/>
      <c r="T79" s="242"/>
      <c r="U79" s="244"/>
      <c r="V79" s="242"/>
      <c r="W79" s="241"/>
      <c r="X79" s="241"/>
    </row>
    <row r="80" spans="1:24">
      <c r="A80" s="242"/>
      <c r="B80" s="242"/>
      <c r="C80" s="242"/>
      <c r="D80" s="242"/>
      <c r="E80" s="242"/>
      <c r="F80" s="241"/>
      <c r="G80" s="242"/>
      <c r="H80" s="245"/>
      <c r="I80" s="243"/>
      <c r="J80" s="242"/>
      <c r="K80" s="244"/>
      <c r="L80" s="242"/>
      <c r="M80" s="242"/>
      <c r="N80" s="242"/>
      <c r="O80" s="244"/>
      <c r="P80" s="242"/>
      <c r="Q80" s="242"/>
      <c r="R80" s="242"/>
      <c r="S80" s="242"/>
      <c r="T80" s="242"/>
      <c r="U80" s="244"/>
      <c r="V80" s="242"/>
      <c r="W80" s="241"/>
      <c r="X80" s="241"/>
    </row>
    <row r="81" spans="1:24">
      <c r="A81" s="242"/>
      <c r="B81" s="242"/>
      <c r="C81" s="242"/>
      <c r="D81" s="242"/>
      <c r="E81" s="242"/>
      <c r="F81" s="241"/>
      <c r="G81" s="242"/>
      <c r="H81" s="245"/>
      <c r="I81" s="243"/>
      <c r="J81" s="242"/>
      <c r="K81" s="244"/>
      <c r="L81" s="242"/>
      <c r="M81" s="242"/>
      <c r="N81" s="242"/>
      <c r="O81" s="244"/>
      <c r="P81" s="242"/>
      <c r="Q81" s="242"/>
      <c r="R81" s="242"/>
      <c r="S81" s="242"/>
      <c r="T81" s="242"/>
      <c r="U81" s="244"/>
      <c r="V81" s="242"/>
      <c r="W81" s="241"/>
      <c r="X81" s="241"/>
    </row>
    <row r="82" spans="1:24">
      <c r="A82" s="242"/>
      <c r="B82" s="242"/>
      <c r="C82" s="242"/>
      <c r="D82" s="242"/>
      <c r="E82" s="242"/>
      <c r="F82" s="241"/>
      <c r="G82" s="242"/>
      <c r="H82" s="245"/>
      <c r="I82" s="243"/>
      <c r="J82" s="242"/>
      <c r="K82" s="244"/>
      <c r="L82" s="242"/>
      <c r="M82" s="242"/>
      <c r="N82" s="242"/>
      <c r="O82" s="244"/>
      <c r="P82" s="242"/>
      <c r="Q82" s="242"/>
      <c r="R82" s="242"/>
      <c r="S82" s="242"/>
      <c r="T82" s="242"/>
      <c r="U82" s="244"/>
      <c r="V82" s="242"/>
      <c r="W82" s="241"/>
      <c r="X82" s="241"/>
    </row>
    <row r="83" spans="1:24">
      <c r="A83" s="242"/>
      <c r="B83" s="242"/>
      <c r="C83" s="242"/>
      <c r="D83" s="242"/>
      <c r="E83" s="242"/>
      <c r="F83" s="241"/>
      <c r="G83" s="242"/>
      <c r="H83" s="245"/>
      <c r="I83" s="243"/>
      <c r="J83" s="242"/>
      <c r="K83" s="244"/>
      <c r="L83" s="242"/>
      <c r="M83" s="242"/>
      <c r="N83" s="242"/>
      <c r="O83" s="244"/>
      <c r="P83" s="242"/>
      <c r="Q83" s="242"/>
      <c r="R83" s="242"/>
      <c r="S83" s="242"/>
      <c r="T83" s="242"/>
      <c r="U83" s="244"/>
      <c r="V83" s="242"/>
      <c r="W83" s="241"/>
      <c r="X83" s="241"/>
    </row>
    <row r="84" spans="1:24">
      <c r="A84" s="242"/>
      <c r="B84" s="242"/>
      <c r="C84" s="242"/>
      <c r="D84" s="242"/>
      <c r="E84" s="242"/>
      <c r="F84" s="242"/>
      <c r="G84" s="242"/>
      <c r="H84" s="245"/>
      <c r="I84" s="245"/>
      <c r="J84" s="242"/>
      <c r="K84" s="244"/>
      <c r="L84" s="242"/>
      <c r="M84" s="242"/>
      <c r="N84" s="242"/>
      <c r="O84" s="244"/>
      <c r="P84" s="242"/>
      <c r="Q84" s="242"/>
      <c r="R84" s="242"/>
      <c r="S84" s="242"/>
      <c r="T84" s="242"/>
      <c r="U84" s="244"/>
      <c r="V84" s="242"/>
      <c r="W84" s="241"/>
      <c r="X84" s="241"/>
    </row>
    <row r="85" spans="1:24">
      <c r="A85" s="242"/>
      <c r="B85" s="242"/>
      <c r="C85" s="242"/>
      <c r="D85" s="242"/>
      <c r="E85" s="242"/>
      <c r="F85" s="241"/>
      <c r="G85" s="242"/>
      <c r="H85" s="245"/>
      <c r="I85" s="243"/>
      <c r="J85" s="242"/>
      <c r="K85" s="244"/>
      <c r="L85" s="242"/>
      <c r="M85" s="242"/>
      <c r="N85" s="242"/>
      <c r="O85" s="244"/>
      <c r="P85" s="242"/>
      <c r="Q85" s="242"/>
      <c r="R85" s="242"/>
      <c r="S85" s="242"/>
      <c r="T85" s="242"/>
      <c r="U85" s="244"/>
      <c r="V85" s="242"/>
      <c r="W85" s="241"/>
      <c r="X85" s="241"/>
    </row>
    <row r="86" spans="1:24">
      <c r="A86" s="242"/>
      <c r="B86" s="242"/>
      <c r="C86" s="242"/>
      <c r="D86" s="242"/>
      <c r="E86" s="242"/>
      <c r="F86" s="241"/>
      <c r="G86" s="242"/>
      <c r="H86" s="245"/>
      <c r="I86" s="243"/>
      <c r="J86" s="242"/>
      <c r="K86" s="244"/>
      <c r="L86" s="242"/>
      <c r="M86" s="242"/>
      <c r="N86" s="242"/>
      <c r="O86" s="244"/>
      <c r="P86" s="242"/>
      <c r="Q86" s="242"/>
      <c r="R86" s="242"/>
      <c r="S86" s="242"/>
      <c r="T86" s="242"/>
      <c r="U86" s="244"/>
      <c r="V86" s="242"/>
      <c r="W86" s="241"/>
      <c r="X86" s="241"/>
    </row>
    <row r="87" spans="1:24">
      <c r="A87" s="242"/>
      <c r="B87" s="242"/>
      <c r="C87" s="242"/>
      <c r="D87" s="242"/>
      <c r="E87" s="242"/>
      <c r="F87" s="241"/>
      <c r="G87" s="242"/>
      <c r="H87" s="245"/>
      <c r="I87" s="243"/>
      <c r="J87" s="242"/>
      <c r="K87" s="244"/>
      <c r="L87" s="242"/>
      <c r="M87" s="242"/>
      <c r="N87" s="242"/>
      <c r="O87" s="244"/>
      <c r="P87" s="242"/>
      <c r="Q87" s="242"/>
      <c r="R87" s="242"/>
      <c r="S87" s="242"/>
      <c r="T87" s="242"/>
      <c r="U87" s="244"/>
      <c r="V87" s="242"/>
      <c r="W87" s="241"/>
      <c r="X87" s="241"/>
    </row>
    <row r="88" spans="1:24">
      <c r="A88" s="242"/>
      <c r="B88" s="242"/>
      <c r="C88" s="242"/>
      <c r="D88" s="242"/>
      <c r="E88" s="242"/>
      <c r="F88" s="241"/>
      <c r="G88" s="242"/>
      <c r="H88" s="245"/>
      <c r="I88" s="243"/>
      <c r="J88" s="242"/>
      <c r="K88" s="244"/>
      <c r="L88" s="242"/>
      <c r="M88" s="242"/>
      <c r="N88" s="242"/>
      <c r="O88" s="244"/>
      <c r="P88" s="242"/>
      <c r="Q88" s="242"/>
      <c r="R88" s="242"/>
      <c r="S88" s="242"/>
      <c r="T88" s="242"/>
      <c r="U88" s="244"/>
      <c r="V88" s="242"/>
      <c r="W88" s="241"/>
      <c r="X88" s="241"/>
    </row>
    <row r="89" spans="1:24">
      <c r="A89" s="242"/>
      <c r="B89" s="242"/>
      <c r="C89" s="242"/>
      <c r="D89" s="242"/>
      <c r="E89" s="242"/>
      <c r="F89" s="242"/>
      <c r="G89" s="242"/>
      <c r="H89" s="245"/>
      <c r="I89" s="245"/>
      <c r="J89" s="242"/>
      <c r="K89" s="244"/>
      <c r="L89" s="242"/>
      <c r="M89" s="242"/>
      <c r="N89" s="242"/>
      <c r="O89" s="244"/>
      <c r="P89" s="242"/>
      <c r="Q89" s="242"/>
      <c r="R89" s="242"/>
      <c r="S89" s="242"/>
      <c r="T89" s="242"/>
      <c r="U89" s="244"/>
      <c r="V89" s="242"/>
      <c r="W89" s="242"/>
      <c r="X89" s="241"/>
    </row>
    <row r="90" spans="1:24">
      <c r="A90" s="242"/>
      <c r="B90" s="242"/>
      <c r="C90" s="242"/>
      <c r="D90" s="242"/>
      <c r="E90" s="242"/>
      <c r="F90" s="242"/>
      <c r="G90" s="242"/>
      <c r="H90" s="245"/>
      <c r="I90" s="245"/>
      <c r="J90" s="242"/>
      <c r="K90" s="244"/>
      <c r="L90" s="242"/>
      <c r="M90" s="242"/>
      <c r="N90" s="242"/>
      <c r="O90" s="244"/>
      <c r="P90" s="242"/>
      <c r="Q90" s="242"/>
      <c r="R90" s="242"/>
      <c r="S90" s="242"/>
      <c r="T90" s="242"/>
      <c r="U90" s="244"/>
      <c r="V90" s="242"/>
      <c r="W90" s="242"/>
      <c r="X90" s="241"/>
    </row>
    <row r="91" spans="1:24">
      <c r="A91" s="242"/>
      <c r="B91" s="242"/>
      <c r="C91" s="242"/>
      <c r="D91" s="242"/>
      <c r="E91" s="242"/>
      <c r="F91" s="242"/>
      <c r="G91" s="242"/>
      <c r="H91" s="245"/>
      <c r="I91" s="245"/>
      <c r="J91" s="242"/>
      <c r="K91" s="244"/>
      <c r="L91" s="242"/>
      <c r="M91" s="242"/>
      <c r="N91" s="242"/>
      <c r="O91" s="244"/>
      <c r="P91" s="242"/>
      <c r="Q91" s="242"/>
      <c r="R91" s="242"/>
      <c r="S91" s="242"/>
      <c r="T91" s="242"/>
      <c r="U91" s="244"/>
      <c r="V91" s="242"/>
      <c r="W91" s="242"/>
      <c r="X91" s="241"/>
    </row>
    <row r="92" spans="1:24">
      <c r="A92" s="242"/>
      <c r="B92" s="242"/>
      <c r="C92" s="242"/>
      <c r="D92" s="242"/>
      <c r="E92" s="242"/>
      <c r="F92" s="242"/>
      <c r="G92" s="242"/>
      <c r="H92" s="243"/>
      <c r="I92" s="245"/>
      <c r="J92" s="242"/>
      <c r="K92" s="244"/>
      <c r="L92" s="242"/>
      <c r="M92" s="242"/>
      <c r="N92" s="242"/>
      <c r="O92" s="244"/>
      <c r="P92" s="242"/>
      <c r="Q92" s="242"/>
      <c r="R92" s="242"/>
      <c r="S92" s="242"/>
      <c r="T92" s="242"/>
      <c r="U92" s="244"/>
      <c r="V92" s="242"/>
      <c r="W92" s="242"/>
      <c r="X92" s="241"/>
    </row>
    <row r="93" spans="1:24">
      <c r="A93" s="242"/>
      <c r="B93" s="242"/>
      <c r="C93" s="242"/>
      <c r="D93" s="242"/>
      <c r="E93" s="242"/>
      <c r="F93" s="242"/>
      <c r="G93" s="242"/>
      <c r="H93" s="243"/>
      <c r="I93" s="245"/>
      <c r="J93" s="242"/>
      <c r="K93" s="244"/>
      <c r="L93" s="242"/>
      <c r="M93" s="242"/>
      <c r="N93" s="242"/>
      <c r="O93" s="244"/>
      <c r="P93" s="242"/>
      <c r="Q93" s="242"/>
      <c r="R93" s="242"/>
      <c r="S93" s="242"/>
      <c r="T93" s="242"/>
      <c r="U93" s="244"/>
      <c r="V93" s="242"/>
      <c r="W93" s="242"/>
      <c r="X93" s="241"/>
    </row>
    <row r="94" spans="1:24">
      <c r="A94" s="242"/>
      <c r="B94" s="242"/>
      <c r="C94" s="242"/>
      <c r="D94" s="242"/>
      <c r="E94" s="242"/>
      <c r="F94" s="242"/>
      <c r="G94" s="242"/>
      <c r="H94" s="243"/>
      <c r="I94" s="245"/>
      <c r="J94" s="242"/>
      <c r="K94" s="244"/>
      <c r="L94" s="242"/>
      <c r="M94" s="242"/>
      <c r="N94" s="242"/>
      <c r="O94" s="244"/>
      <c r="P94" s="242"/>
      <c r="Q94" s="242"/>
      <c r="R94" s="242"/>
      <c r="S94" s="242"/>
      <c r="T94" s="242"/>
      <c r="U94" s="244"/>
      <c r="V94" s="242"/>
      <c r="W94" s="242"/>
      <c r="X94" s="241"/>
    </row>
    <row r="95" spans="1:24">
      <c r="A95" s="242"/>
      <c r="B95" s="242"/>
      <c r="C95" s="242"/>
      <c r="D95" s="242"/>
      <c r="E95" s="242"/>
      <c r="F95" s="242"/>
      <c r="G95" s="242"/>
      <c r="H95" s="243"/>
      <c r="I95" s="245"/>
      <c r="J95" s="242"/>
      <c r="K95" s="244"/>
      <c r="L95" s="242"/>
      <c r="M95" s="242"/>
      <c r="N95" s="242"/>
      <c r="O95" s="244"/>
      <c r="P95" s="242"/>
      <c r="Q95" s="242"/>
      <c r="R95" s="242"/>
      <c r="S95" s="242"/>
      <c r="T95" s="242"/>
      <c r="U95" s="244"/>
      <c r="V95" s="242"/>
      <c r="W95" s="242"/>
      <c r="X95" s="241"/>
    </row>
    <row r="96" spans="1:24">
      <c r="A96" s="242"/>
      <c r="B96" s="242"/>
      <c r="C96" s="242"/>
      <c r="D96" s="242"/>
      <c r="E96" s="242"/>
      <c r="F96" s="242"/>
      <c r="G96" s="242"/>
      <c r="H96" s="245"/>
      <c r="I96" s="245"/>
      <c r="J96" s="242"/>
      <c r="K96" s="244"/>
      <c r="L96" s="242"/>
      <c r="M96" s="242"/>
      <c r="N96" s="242"/>
      <c r="O96" s="244"/>
      <c r="P96" s="242"/>
      <c r="Q96" s="242"/>
      <c r="R96" s="242"/>
      <c r="S96" s="242"/>
      <c r="T96" s="242"/>
      <c r="U96" s="244"/>
      <c r="V96" s="242"/>
      <c r="W96" s="242"/>
      <c r="X96" s="241"/>
    </row>
    <row r="97" spans="1:24">
      <c r="A97" s="242"/>
      <c r="B97" s="242"/>
      <c r="C97" s="242"/>
      <c r="D97" s="242"/>
      <c r="E97" s="242"/>
      <c r="F97" s="242"/>
      <c r="G97" s="242"/>
      <c r="H97" s="245"/>
      <c r="I97" s="245"/>
      <c r="J97" s="242"/>
      <c r="K97" s="244"/>
      <c r="L97" s="242"/>
      <c r="M97" s="242"/>
      <c r="N97" s="242"/>
      <c r="O97" s="244"/>
      <c r="P97" s="242"/>
      <c r="Q97" s="242"/>
      <c r="R97" s="242"/>
      <c r="S97" s="242"/>
      <c r="T97" s="242"/>
      <c r="U97" s="244"/>
      <c r="V97" s="242"/>
      <c r="W97" s="242"/>
      <c r="X97" s="241"/>
    </row>
    <row r="98" spans="1:24">
      <c r="A98" s="242"/>
      <c r="B98" s="242"/>
      <c r="C98" s="242"/>
      <c r="D98" s="242"/>
      <c r="E98" s="242"/>
      <c r="F98" s="242"/>
      <c r="G98" s="242"/>
      <c r="H98" s="243"/>
      <c r="I98" s="245"/>
      <c r="J98" s="242"/>
      <c r="K98" s="244"/>
      <c r="L98" s="242"/>
      <c r="M98" s="242"/>
      <c r="N98" s="242"/>
      <c r="O98" s="244"/>
      <c r="P98" s="242"/>
      <c r="Q98" s="242"/>
      <c r="R98" s="242"/>
      <c r="S98" s="242"/>
      <c r="T98" s="242"/>
      <c r="U98" s="244"/>
      <c r="V98" s="242"/>
      <c r="W98" s="242"/>
      <c r="X98" s="241"/>
    </row>
    <row r="99" spans="1:24">
      <c r="A99" s="242"/>
      <c r="B99" s="242"/>
      <c r="C99" s="242"/>
      <c r="D99" s="242"/>
      <c r="E99" s="242"/>
      <c r="F99" s="242"/>
      <c r="G99" s="242"/>
      <c r="H99" s="245"/>
      <c r="I99" s="245"/>
      <c r="J99" s="242"/>
      <c r="K99" s="244"/>
      <c r="L99" s="242"/>
      <c r="M99" s="242"/>
      <c r="N99" s="242"/>
      <c r="O99" s="244"/>
      <c r="P99" s="242"/>
      <c r="Q99" s="242"/>
      <c r="R99" s="242"/>
      <c r="S99" s="242"/>
      <c r="T99" s="242"/>
      <c r="U99" s="244"/>
      <c r="V99" s="242"/>
      <c r="W99" s="242"/>
      <c r="X99" s="241"/>
    </row>
    <row r="100" spans="1:24">
      <c r="A100" s="242"/>
      <c r="B100" s="242"/>
      <c r="C100" s="242"/>
      <c r="D100" s="242"/>
      <c r="E100" s="242"/>
      <c r="F100" s="242"/>
      <c r="G100" s="242"/>
      <c r="H100" s="245"/>
      <c r="I100" s="245"/>
      <c r="J100" s="242"/>
      <c r="K100" s="244"/>
      <c r="L100" s="242"/>
      <c r="M100" s="242"/>
      <c r="N100" s="242"/>
      <c r="O100" s="244"/>
      <c r="P100" s="242"/>
      <c r="Q100" s="242"/>
      <c r="R100" s="242"/>
      <c r="S100" s="242"/>
      <c r="T100" s="242"/>
      <c r="U100" s="244"/>
      <c r="V100" s="242"/>
      <c r="W100" s="242"/>
      <c r="X100" s="241"/>
    </row>
    <row r="101" spans="1:24">
      <c r="A101" s="242"/>
      <c r="B101" s="242"/>
      <c r="C101" s="242"/>
      <c r="D101" s="242"/>
      <c r="E101" s="242"/>
      <c r="F101" s="242"/>
      <c r="G101" s="242"/>
      <c r="H101" s="245"/>
      <c r="I101" s="245"/>
      <c r="J101" s="242"/>
      <c r="K101" s="244"/>
      <c r="L101" s="242"/>
      <c r="M101" s="242"/>
      <c r="N101" s="242"/>
      <c r="O101" s="244"/>
      <c r="P101" s="242"/>
      <c r="Q101" s="242"/>
      <c r="R101" s="242"/>
      <c r="S101" s="242"/>
      <c r="T101" s="242"/>
      <c r="U101" s="244"/>
      <c r="V101" s="242"/>
      <c r="W101" s="242"/>
      <c r="X101" s="241"/>
    </row>
    <row r="102" spans="1:24">
      <c r="A102" s="242"/>
      <c r="B102" s="242"/>
      <c r="C102" s="242"/>
      <c r="D102" s="242"/>
      <c r="E102" s="242"/>
      <c r="F102" s="242"/>
      <c r="G102" s="242"/>
      <c r="H102" s="245"/>
      <c r="I102" s="245"/>
      <c r="J102" s="242"/>
      <c r="K102" s="244"/>
      <c r="L102" s="242"/>
      <c r="M102" s="242"/>
      <c r="N102" s="242"/>
      <c r="O102" s="244"/>
      <c r="P102" s="242"/>
      <c r="Q102" s="242"/>
      <c r="R102" s="242"/>
      <c r="S102" s="242"/>
      <c r="T102" s="242"/>
      <c r="U102" s="244"/>
      <c r="V102" s="242"/>
      <c r="W102" s="242"/>
      <c r="X102" s="241"/>
    </row>
    <row r="103" spans="1:24">
      <c r="A103" s="242"/>
      <c r="B103" s="242"/>
      <c r="C103" s="242"/>
      <c r="D103" s="242"/>
      <c r="E103" s="242"/>
      <c r="F103" s="242"/>
      <c r="G103" s="242"/>
      <c r="H103" s="245"/>
      <c r="I103" s="245"/>
      <c r="J103" s="242"/>
      <c r="K103" s="244"/>
      <c r="L103" s="242"/>
      <c r="M103" s="242"/>
      <c r="N103" s="242"/>
      <c r="O103" s="244"/>
      <c r="P103" s="242"/>
      <c r="Q103" s="242"/>
      <c r="R103" s="242"/>
      <c r="S103" s="242"/>
      <c r="T103" s="242"/>
      <c r="U103" s="244"/>
      <c r="V103" s="242"/>
      <c r="W103" s="242"/>
      <c r="X103" s="241"/>
    </row>
    <row r="104" spans="1:24">
      <c r="A104" s="242"/>
      <c r="B104" s="242"/>
      <c r="C104" s="242"/>
      <c r="D104" s="242"/>
      <c r="E104" s="242"/>
      <c r="F104" s="242"/>
      <c r="G104" s="242"/>
      <c r="H104" s="245"/>
      <c r="I104" s="245"/>
      <c r="J104" s="242"/>
      <c r="K104" s="244"/>
      <c r="L104" s="242"/>
      <c r="M104" s="242"/>
      <c r="N104" s="242"/>
      <c r="O104" s="244"/>
      <c r="P104" s="242"/>
      <c r="Q104" s="242"/>
      <c r="R104" s="242"/>
      <c r="S104" s="242"/>
      <c r="T104" s="242"/>
      <c r="U104" s="244"/>
      <c r="V104" s="242"/>
      <c r="W104" s="242"/>
      <c r="X104" s="241"/>
    </row>
    <row r="105" spans="1:24">
      <c r="A105" s="242"/>
      <c r="B105" s="242"/>
      <c r="C105" s="242"/>
      <c r="D105" s="242"/>
      <c r="E105" s="242"/>
      <c r="F105" s="242"/>
      <c r="G105" s="242"/>
      <c r="H105" s="243"/>
      <c r="I105" s="245"/>
      <c r="J105" s="242"/>
      <c r="K105" s="244"/>
      <c r="L105" s="242"/>
      <c r="M105" s="242"/>
      <c r="N105" s="242"/>
      <c r="O105" s="244"/>
      <c r="P105" s="242"/>
      <c r="Q105" s="242"/>
      <c r="R105" s="242"/>
      <c r="S105" s="242"/>
      <c r="T105" s="242"/>
      <c r="U105" s="244"/>
      <c r="V105" s="242"/>
      <c r="W105" s="242"/>
      <c r="X105" s="241"/>
    </row>
    <row r="106" spans="1:24">
      <c r="A106" s="242"/>
      <c r="B106" s="242"/>
      <c r="C106" s="242"/>
      <c r="D106" s="242"/>
      <c r="E106" s="242"/>
      <c r="F106" s="242"/>
      <c r="G106" s="242"/>
      <c r="H106" s="245"/>
      <c r="I106" s="245"/>
      <c r="J106" s="242"/>
      <c r="K106" s="244"/>
      <c r="L106" s="242"/>
      <c r="M106" s="242"/>
      <c r="N106" s="242"/>
      <c r="O106" s="244"/>
      <c r="P106" s="242"/>
      <c r="Q106" s="242"/>
      <c r="R106" s="242"/>
      <c r="S106" s="242"/>
      <c r="T106" s="242"/>
      <c r="U106" s="244"/>
      <c r="V106" s="242"/>
      <c r="W106" s="242"/>
      <c r="X106" s="241"/>
    </row>
    <row r="107" spans="1:24">
      <c r="A107" s="242"/>
      <c r="B107" s="242"/>
      <c r="C107" s="242"/>
      <c r="D107" s="242"/>
      <c r="E107" s="242"/>
      <c r="F107" s="242"/>
      <c r="G107" s="242"/>
      <c r="H107" s="245"/>
      <c r="I107" s="245"/>
      <c r="J107" s="242"/>
      <c r="K107" s="244"/>
      <c r="L107" s="242"/>
      <c r="M107" s="242"/>
      <c r="N107" s="242"/>
      <c r="O107" s="244"/>
      <c r="P107" s="242"/>
      <c r="Q107" s="242"/>
      <c r="R107" s="242"/>
      <c r="S107" s="242"/>
      <c r="T107" s="242"/>
      <c r="U107" s="244"/>
      <c r="V107" s="242"/>
      <c r="W107" s="242"/>
      <c r="X107" s="241"/>
    </row>
    <row r="108" spans="1:24">
      <c r="A108" s="242"/>
      <c r="B108" s="242"/>
      <c r="C108" s="242"/>
      <c r="D108" s="242"/>
      <c r="E108" s="242"/>
      <c r="F108" s="242"/>
      <c r="G108" s="242"/>
      <c r="H108" s="245"/>
      <c r="I108" s="245"/>
      <c r="J108" s="242"/>
      <c r="K108" s="244"/>
      <c r="L108" s="242"/>
      <c r="M108" s="242"/>
      <c r="N108" s="242"/>
      <c r="O108" s="244"/>
      <c r="P108" s="242"/>
      <c r="Q108" s="242"/>
      <c r="R108" s="242"/>
      <c r="S108" s="242"/>
      <c r="T108" s="242"/>
      <c r="U108" s="244"/>
      <c r="V108" s="242"/>
      <c r="W108" s="242"/>
      <c r="X108" s="241"/>
    </row>
    <row r="109" spans="1:24">
      <c r="A109" s="242"/>
      <c r="B109" s="242"/>
      <c r="C109" s="242"/>
      <c r="D109" s="242"/>
      <c r="E109" s="242"/>
      <c r="F109" s="242"/>
      <c r="G109" s="242"/>
      <c r="H109" s="245"/>
      <c r="I109" s="245"/>
      <c r="J109" s="242"/>
      <c r="K109" s="244"/>
      <c r="L109" s="242"/>
      <c r="M109" s="242"/>
      <c r="N109" s="242"/>
      <c r="O109" s="244"/>
      <c r="P109" s="242"/>
      <c r="Q109" s="242"/>
      <c r="R109" s="242"/>
      <c r="S109" s="242"/>
      <c r="T109" s="242"/>
      <c r="U109" s="244"/>
      <c r="V109" s="242"/>
      <c r="W109" s="242"/>
      <c r="X109" s="241"/>
    </row>
    <row r="110" spans="1:24">
      <c r="A110" s="242"/>
      <c r="B110" s="242"/>
      <c r="C110" s="242"/>
      <c r="D110" s="242"/>
      <c r="E110" s="242"/>
      <c r="F110" s="242"/>
      <c r="G110" s="242"/>
      <c r="H110" s="245"/>
      <c r="I110" s="245"/>
      <c r="J110" s="242"/>
      <c r="K110" s="244"/>
      <c r="L110" s="242"/>
      <c r="M110" s="242"/>
      <c r="N110" s="242"/>
      <c r="O110" s="244"/>
      <c r="P110" s="242"/>
      <c r="Q110" s="242"/>
      <c r="R110" s="242"/>
      <c r="S110" s="242"/>
      <c r="T110" s="242"/>
      <c r="U110" s="244"/>
      <c r="V110" s="242"/>
      <c r="W110" s="242"/>
      <c r="X110" s="241"/>
    </row>
    <row r="111" spans="1:24">
      <c r="A111" s="242"/>
      <c r="B111" s="242"/>
      <c r="C111" s="242"/>
      <c r="D111" s="242"/>
      <c r="E111" s="242"/>
      <c r="F111" s="242"/>
      <c r="G111" s="242"/>
      <c r="H111" s="245"/>
      <c r="I111" s="245"/>
      <c r="J111" s="242"/>
      <c r="K111" s="244"/>
      <c r="L111" s="242"/>
      <c r="M111" s="242"/>
      <c r="N111" s="242"/>
      <c r="O111" s="244"/>
      <c r="P111" s="242"/>
      <c r="Q111" s="242"/>
      <c r="R111" s="242"/>
      <c r="S111" s="242"/>
      <c r="T111" s="242"/>
      <c r="U111" s="244"/>
      <c r="V111" s="242"/>
      <c r="W111" s="242"/>
      <c r="X111" s="241"/>
    </row>
    <row r="112" spans="1:24">
      <c r="A112" s="242"/>
      <c r="B112" s="242"/>
      <c r="C112" s="242"/>
      <c r="D112" s="242"/>
      <c r="E112" s="242"/>
      <c r="F112" s="242"/>
      <c r="G112" s="242"/>
      <c r="H112" s="245"/>
      <c r="I112" s="245"/>
      <c r="J112" s="242"/>
      <c r="K112" s="244"/>
      <c r="L112" s="242"/>
      <c r="M112" s="242"/>
      <c r="N112" s="242"/>
      <c r="O112" s="244"/>
      <c r="P112" s="242"/>
      <c r="Q112" s="242"/>
      <c r="R112" s="242"/>
      <c r="S112" s="242"/>
      <c r="T112" s="242"/>
      <c r="U112" s="244"/>
      <c r="V112" s="242"/>
      <c r="W112" s="242"/>
      <c r="X112" s="241"/>
    </row>
    <row r="113" spans="1:24">
      <c r="A113" s="242"/>
      <c r="B113" s="242"/>
      <c r="C113" s="242"/>
      <c r="D113" s="242"/>
      <c r="E113" s="242"/>
      <c r="F113" s="242"/>
      <c r="G113" s="242"/>
      <c r="H113" s="243"/>
      <c r="I113" s="245"/>
      <c r="J113" s="242"/>
      <c r="K113" s="244"/>
      <c r="L113" s="242"/>
      <c r="M113" s="242"/>
      <c r="N113" s="242"/>
      <c r="O113" s="244"/>
      <c r="P113" s="242"/>
      <c r="Q113" s="242"/>
      <c r="R113" s="242"/>
      <c r="S113" s="242"/>
      <c r="T113" s="242"/>
      <c r="U113" s="244"/>
      <c r="V113" s="242"/>
      <c r="W113" s="241"/>
      <c r="X113" s="241"/>
    </row>
    <row r="114" spans="1:24">
      <c r="A114" s="242"/>
      <c r="B114" s="242"/>
      <c r="C114" s="242"/>
      <c r="D114" s="242"/>
      <c r="E114" s="242"/>
      <c r="F114" s="242"/>
      <c r="G114" s="242"/>
      <c r="H114" s="245"/>
      <c r="I114" s="245"/>
      <c r="J114" s="242"/>
      <c r="K114" s="244"/>
      <c r="L114" s="242"/>
      <c r="M114" s="242"/>
      <c r="N114" s="242"/>
      <c r="O114" s="244"/>
      <c r="P114" s="242"/>
      <c r="Q114" s="242"/>
      <c r="R114" s="242"/>
      <c r="S114" s="242"/>
      <c r="T114" s="242"/>
      <c r="U114" s="244"/>
      <c r="V114" s="242"/>
      <c r="W114" s="241"/>
      <c r="X114" s="241"/>
    </row>
    <row r="115" spans="1:24">
      <c r="A115" s="242"/>
      <c r="B115" s="242"/>
      <c r="C115" s="242"/>
      <c r="D115" s="242"/>
      <c r="E115" s="242"/>
      <c r="F115" s="242"/>
      <c r="G115" s="242"/>
      <c r="H115" s="245"/>
      <c r="I115" s="245"/>
      <c r="J115" s="242"/>
      <c r="K115" s="244"/>
      <c r="L115" s="242"/>
      <c r="M115" s="242"/>
      <c r="N115" s="242"/>
      <c r="O115" s="244"/>
      <c r="P115" s="242"/>
      <c r="Q115" s="242"/>
      <c r="R115" s="242"/>
      <c r="S115" s="242"/>
      <c r="T115" s="242"/>
      <c r="U115" s="244"/>
      <c r="V115" s="242"/>
      <c r="W115" s="241"/>
      <c r="X115" s="241"/>
    </row>
    <row r="116" spans="1:24">
      <c r="A116" s="242"/>
      <c r="B116" s="242"/>
      <c r="C116" s="242"/>
      <c r="D116" s="242"/>
      <c r="E116" s="242"/>
      <c r="F116" s="242"/>
      <c r="G116" s="242"/>
      <c r="H116" s="245"/>
      <c r="I116" s="245"/>
      <c r="J116" s="242"/>
      <c r="K116" s="244"/>
      <c r="L116" s="242"/>
      <c r="M116" s="242"/>
      <c r="N116" s="242"/>
      <c r="O116" s="244"/>
      <c r="P116" s="242"/>
      <c r="Q116" s="242"/>
      <c r="R116" s="242"/>
      <c r="S116" s="242"/>
      <c r="T116" s="242"/>
      <c r="U116" s="244"/>
      <c r="V116" s="242"/>
      <c r="W116" s="241"/>
      <c r="X116" s="241"/>
    </row>
    <row r="117" spans="1:24">
      <c r="A117" s="242"/>
      <c r="B117" s="242"/>
      <c r="C117" s="242"/>
      <c r="D117" s="242"/>
      <c r="E117" s="242"/>
      <c r="F117" s="242"/>
      <c r="G117" s="242"/>
      <c r="H117" s="245"/>
      <c r="I117" s="245"/>
      <c r="J117" s="242"/>
      <c r="K117" s="244"/>
      <c r="L117" s="242"/>
      <c r="M117" s="242"/>
      <c r="N117" s="242"/>
      <c r="O117" s="244"/>
      <c r="P117" s="242"/>
      <c r="Q117" s="242"/>
      <c r="R117" s="242"/>
      <c r="S117" s="242"/>
      <c r="T117" s="242"/>
      <c r="U117" s="244"/>
      <c r="V117" s="242"/>
      <c r="W117" s="241"/>
      <c r="X117" s="241"/>
    </row>
    <row r="118" spans="1:24">
      <c r="A118" s="242"/>
      <c r="B118" s="242"/>
      <c r="C118" s="242"/>
      <c r="D118" s="242"/>
      <c r="E118" s="242"/>
      <c r="F118" s="242"/>
      <c r="G118" s="242"/>
      <c r="H118" s="245"/>
      <c r="I118" s="245"/>
      <c r="J118" s="242"/>
      <c r="K118" s="244"/>
      <c r="L118" s="242"/>
      <c r="M118" s="242"/>
      <c r="N118" s="242"/>
      <c r="O118" s="244"/>
      <c r="P118" s="242"/>
      <c r="Q118" s="242"/>
      <c r="R118" s="242"/>
      <c r="S118" s="242"/>
      <c r="T118" s="242"/>
      <c r="U118" s="244"/>
      <c r="V118" s="242"/>
      <c r="W118" s="241"/>
      <c r="X118" s="241"/>
    </row>
    <row r="119" spans="1:24">
      <c r="A119" s="242"/>
      <c r="B119" s="242"/>
      <c r="C119" s="242"/>
      <c r="D119" s="242"/>
      <c r="E119" s="242"/>
      <c r="F119" s="242"/>
      <c r="G119" s="242"/>
      <c r="H119" s="245"/>
      <c r="I119" s="245"/>
      <c r="J119" s="242"/>
      <c r="K119" s="244"/>
      <c r="L119" s="242"/>
      <c r="M119" s="242"/>
      <c r="N119" s="242"/>
      <c r="O119" s="244"/>
      <c r="P119" s="242"/>
      <c r="Q119" s="242"/>
      <c r="R119" s="242"/>
      <c r="S119" s="242"/>
      <c r="T119" s="242"/>
      <c r="U119" s="244"/>
      <c r="V119" s="242"/>
      <c r="W119" s="241"/>
      <c r="X119" s="241"/>
    </row>
    <row r="120" spans="1:24">
      <c r="A120" s="242"/>
      <c r="B120" s="242"/>
      <c r="C120" s="242"/>
      <c r="D120" s="242"/>
      <c r="E120" s="242"/>
      <c r="F120" s="242"/>
      <c r="G120" s="242"/>
      <c r="H120" s="245"/>
      <c r="I120" s="245"/>
      <c r="J120" s="242"/>
      <c r="K120" s="244"/>
      <c r="L120" s="242"/>
      <c r="M120" s="242"/>
      <c r="N120" s="242"/>
      <c r="O120" s="244"/>
      <c r="P120" s="242"/>
      <c r="Q120" s="242"/>
      <c r="R120" s="242"/>
      <c r="S120" s="242"/>
      <c r="T120" s="242"/>
      <c r="U120" s="244"/>
      <c r="V120" s="242"/>
      <c r="W120" s="241"/>
      <c r="X120" s="241"/>
    </row>
    <row r="121" spans="1:24">
      <c r="A121" s="242"/>
      <c r="B121" s="242"/>
      <c r="C121" s="242"/>
      <c r="D121" s="242"/>
      <c r="E121" s="242"/>
      <c r="F121" s="242"/>
      <c r="G121" s="242"/>
      <c r="H121" s="245"/>
      <c r="I121" s="245"/>
      <c r="J121" s="242"/>
      <c r="K121" s="244"/>
      <c r="L121" s="242"/>
      <c r="M121" s="242"/>
      <c r="N121" s="242"/>
      <c r="O121" s="244"/>
      <c r="P121" s="242"/>
      <c r="Q121" s="242"/>
      <c r="R121" s="242"/>
      <c r="S121" s="242"/>
      <c r="T121" s="242"/>
      <c r="U121" s="244"/>
      <c r="V121" s="242"/>
      <c r="W121" s="241"/>
      <c r="X121" s="241"/>
    </row>
    <row r="122" spans="1:24">
      <c r="A122" s="242"/>
      <c r="B122" s="242"/>
      <c r="C122" s="242"/>
      <c r="D122" s="242"/>
      <c r="E122" s="242"/>
      <c r="F122" s="242"/>
      <c r="G122" s="242"/>
      <c r="H122" s="245"/>
      <c r="I122" s="245"/>
      <c r="J122" s="242"/>
      <c r="K122" s="244"/>
      <c r="L122" s="242"/>
      <c r="M122" s="242"/>
      <c r="N122" s="242"/>
      <c r="O122" s="244"/>
      <c r="P122" s="242"/>
      <c r="Q122" s="242"/>
      <c r="R122" s="242"/>
      <c r="S122" s="242"/>
      <c r="T122" s="242"/>
      <c r="U122" s="244"/>
      <c r="V122" s="242"/>
      <c r="W122" s="241"/>
      <c r="X122" s="241"/>
    </row>
    <row r="123" spans="1:24">
      <c r="A123" s="242"/>
      <c r="B123" s="242"/>
      <c r="C123" s="242"/>
      <c r="D123" s="242"/>
      <c r="E123" s="242"/>
      <c r="F123" s="242"/>
      <c r="G123" s="242"/>
      <c r="H123" s="245"/>
      <c r="I123" s="245"/>
      <c r="J123" s="242"/>
      <c r="K123" s="244"/>
      <c r="L123" s="242"/>
      <c r="M123" s="242"/>
      <c r="N123" s="242"/>
      <c r="O123" s="244"/>
      <c r="P123" s="242"/>
      <c r="Q123" s="242"/>
      <c r="R123" s="242"/>
      <c r="S123" s="242"/>
      <c r="T123" s="242"/>
      <c r="U123" s="244"/>
      <c r="V123" s="242"/>
      <c r="W123" s="241"/>
      <c r="X123" s="241"/>
    </row>
    <row r="124" spans="1:24">
      <c r="A124" s="242"/>
      <c r="B124" s="242"/>
      <c r="C124" s="242"/>
      <c r="D124" s="242"/>
      <c r="E124" s="242"/>
      <c r="F124" s="242"/>
      <c r="G124" s="242"/>
      <c r="H124" s="243"/>
      <c r="I124" s="245"/>
      <c r="J124" s="242"/>
      <c r="K124" s="244"/>
      <c r="L124" s="242"/>
      <c r="M124" s="242"/>
      <c r="N124" s="242"/>
      <c r="O124" s="244"/>
      <c r="P124" s="242"/>
      <c r="Q124" s="242"/>
      <c r="R124" s="242"/>
      <c r="S124" s="242"/>
      <c r="T124" s="242"/>
      <c r="U124" s="244"/>
      <c r="V124" s="242"/>
      <c r="W124" s="242"/>
      <c r="X124" s="241"/>
    </row>
    <row r="125" spans="1:24">
      <c r="A125" s="242"/>
      <c r="B125" s="242"/>
      <c r="C125" s="242"/>
      <c r="D125" s="242"/>
      <c r="E125" s="242"/>
      <c r="F125" s="242"/>
      <c r="G125" s="242"/>
      <c r="H125" s="245"/>
      <c r="I125" s="245"/>
      <c r="J125" s="242"/>
      <c r="K125" s="244"/>
      <c r="L125" s="242"/>
      <c r="M125" s="242"/>
      <c r="N125" s="242"/>
      <c r="O125" s="244"/>
      <c r="P125" s="242"/>
      <c r="Q125" s="242"/>
      <c r="R125" s="242"/>
      <c r="S125" s="242"/>
      <c r="T125" s="242"/>
      <c r="U125" s="244"/>
      <c r="V125" s="242"/>
      <c r="W125" s="242"/>
      <c r="X125" s="241"/>
    </row>
    <row r="126" spans="1:24">
      <c r="A126" s="242"/>
      <c r="B126" s="242"/>
      <c r="C126" s="242"/>
      <c r="D126" s="242"/>
      <c r="E126" s="242"/>
      <c r="F126" s="242"/>
      <c r="G126" s="242"/>
      <c r="H126" s="245"/>
      <c r="I126" s="245"/>
      <c r="J126" s="242"/>
      <c r="K126" s="244"/>
      <c r="L126" s="242"/>
      <c r="M126" s="242"/>
      <c r="N126" s="242"/>
      <c r="O126" s="244"/>
      <c r="P126" s="242"/>
      <c r="Q126" s="242"/>
      <c r="R126" s="242"/>
      <c r="S126" s="242"/>
      <c r="T126" s="242"/>
      <c r="U126" s="244"/>
      <c r="V126" s="242"/>
      <c r="W126" s="242"/>
      <c r="X126" s="241"/>
    </row>
    <row r="127" spans="1:24">
      <c r="A127" s="242"/>
      <c r="B127" s="242"/>
      <c r="C127" s="242"/>
      <c r="D127" s="242"/>
      <c r="E127" s="242"/>
      <c r="F127" s="242"/>
      <c r="G127" s="242"/>
      <c r="H127" s="245"/>
      <c r="I127" s="245"/>
      <c r="J127" s="242"/>
      <c r="K127" s="244"/>
      <c r="L127" s="242"/>
      <c r="M127" s="242"/>
      <c r="N127" s="242"/>
      <c r="O127" s="244"/>
      <c r="P127" s="242"/>
      <c r="Q127" s="242"/>
      <c r="R127" s="242"/>
      <c r="S127" s="242"/>
      <c r="T127" s="242"/>
      <c r="U127" s="244"/>
      <c r="V127" s="242"/>
      <c r="W127" s="242"/>
      <c r="X127" s="241"/>
    </row>
    <row r="128" spans="1:24">
      <c r="A128" s="242"/>
      <c r="B128" s="242"/>
      <c r="C128" s="242"/>
      <c r="D128" s="242"/>
      <c r="E128" s="242"/>
      <c r="F128" s="242"/>
      <c r="G128" s="242"/>
      <c r="H128" s="245"/>
      <c r="I128" s="245"/>
      <c r="J128" s="242"/>
      <c r="K128" s="244"/>
      <c r="L128" s="242"/>
      <c r="M128" s="242"/>
      <c r="N128" s="242"/>
      <c r="O128" s="244"/>
      <c r="P128" s="242"/>
      <c r="Q128" s="242"/>
      <c r="R128" s="242"/>
      <c r="S128" s="242"/>
      <c r="T128" s="242"/>
      <c r="U128" s="244"/>
      <c r="V128" s="242"/>
      <c r="W128" s="242"/>
      <c r="X128" s="241"/>
    </row>
    <row r="129" spans="1:24">
      <c r="A129" s="242"/>
      <c r="B129" s="242"/>
      <c r="C129" s="242"/>
      <c r="D129" s="242"/>
      <c r="E129" s="242"/>
      <c r="F129" s="242"/>
      <c r="G129" s="242"/>
      <c r="H129" s="245"/>
      <c r="I129" s="245"/>
      <c r="J129" s="242"/>
      <c r="K129" s="244"/>
      <c r="L129" s="242"/>
      <c r="M129" s="242"/>
      <c r="N129" s="242"/>
      <c r="O129" s="244"/>
      <c r="P129" s="242"/>
      <c r="Q129" s="242"/>
      <c r="R129" s="242"/>
      <c r="S129" s="242"/>
      <c r="T129" s="242"/>
      <c r="U129" s="244"/>
      <c r="V129" s="242"/>
      <c r="W129" s="242"/>
      <c r="X129" s="241"/>
    </row>
    <row r="130" spans="1:24">
      <c r="A130" s="242"/>
      <c r="B130" s="242"/>
      <c r="C130" s="242"/>
      <c r="D130" s="242"/>
      <c r="E130" s="242"/>
      <c r="F130" s="242"/>
      <c r="G130" s="242"/>
      <c r="H130" s="245"/>
      <c r="I130" s="245"/>
      <c r="J130" s="242"/>
      <c r="K130" s="244"/>
      <c r="L130" s="242"/>
      <c r="M130" s="242"/>
      <c r="N130" s="242"/>
      <c r="O130" s="244"/>
      <c r="P130" s="242"/>
      <c r="Q130" s="242"/>
      <c r="R130" s="242"/>
      <c r="S130" s="242"/>
      <c r="T130" s="242"/>
      <c r="U130" s="244"/>
      <c r="V130" s="242"/>
      <c r="W130" s="242"/>
      <c r="X130" s="241"/>
    </row>
    <row r="131" spans="1:24">
      <c r="A131" s="242"/>
      <c r="B131" s="242"/>
      <c r="C131" s="242"/>
      <c r="D131" s="242"/>
      <c r="E131" s="242"/>
      <c r="F131" s="242"/>
      <c r="G131" s="242"/>
      <c r="H131" s="243"/>
      <c r="I131" s="245"/>
      <c r="J131" s="242"/>
      <c r="K131" s="244"/>
      <c r="L131" s="242"/>
      <c r="M131" s="242"/>
      <c r="N131" s="242"/>
      <c r="O131" s="244"/>
      <c r="P131" s="242"/>
      <c r="Q131" s="242"/>
      <c r="R131" s="242"/>
      <c r="S131" s="242"/>
      <c r="T131" s="242"/>
      <c r="U131" s="244"/>
      <c r="V131" s="242"/>
      <c r="W131" s="242"/>
      <c r="X131" s="241"/>
    </row>
    <row r="132" spans="1:24">
      <c r="A132" s="242"/>
      <c r="B132" s="242"/>
      <c r="C132" s="242"/>
      <c r="D132" s="242"/>
      <c r="E132" s="242"/>
      <c r="F132" s="242"/>
      <c r="G132" s="242"/>
      <c r="H132" s="245"/>
      <c r="I132" s="245"/>
      <c r="J132" s="242"/>
      <c r="K132" s="244"/>
      <c r="L132" s="242"/>
      <c r="M132" s="242"/>
      <c r="N132" s="242"/>
      <c r="O132" s="244"/>
      <c r="P132" s="242"/>
      <c r="Q132" s="242"/>
      <c r="R132" s="242"/>
      <c r="S132" s="242"/>
      <c r="T132" s="242"/>
      <c r="U132" s="244"/>
      <c r="V132" s="242"/>
      <c r="W132" s="242"/>
      <c r="X132" s="241"/>
    </row>
    <row r="133" spans="1:24">
      <c r="A133" s="242"/>
      <c r="B133" s="242"/>
      <c r="C133" s="242"/>
      <c r="D133" s="242"/>
      <c r="E133" s="242"/>
      <c r="F133" s="242"/>
      <c r="G133" s="242"/>
      <c r="H133" s="245"/>
      <c r="I133" s="245"/>
      <c r="J133" s="242"/>
      <c r="K133" s="244"/>
      <c r="L133" s="242"/>
      <c r="M133" s="242"/>
      <c r="N133" s="242"/>
      <c r="O133" s="244"/>
      <c r="P133" s="242"/>
      <c r="Q133" s="242"/>
      <c r="R133" s="242"/>
      <c r="S133" s="242"/>
      <c r="T133" s="242"/>
      <c r="U133" s="244"/>
      <c r="V133" s="242"/>
      <c r="W133" s="242"/>
      <c r="X133" s="241"/>
    </row>
    <row r="134" spans="1:24">
      <c r="A134" s="242"/>
      <c r="B134" s="242"/>
      <c r="C134" s="242"/>
      <c r="D134" s="242"/>
      <c r="E134" s="242"/>
      <c r="F134" s="242"/>
      <c r="G134" s="242"/>
      <c r="H134" s="245"/>
      <c r="I134" s="245"/>
      <c r="J134" s="242"/>
      <c r="K134" s="244"/>
      <c r="L134" s="242"/>
      <c r="M134" s="242"/>
      <c r="N134" s="242"/>
      <c r="O134" s="244"/>
      <c r="P134" s="242"/>
      <c r="Q134" s="242"/>
      <c r="R134" s="242"/>
      <c r="S134" s="242"/>
      <c r="T134" s="242"/>
      <c r="U134" s="244"/>
      <c r="V134" s="242"/>
      <c r="W134" s="242"/>
      <c r="X134" s="241"/>
    </row>
    <row r="135" spans="1:24">
      <c r="A135" s="242"/>
      <c r="B135" s="242"/>
      <c r="C135" s="242"/>
      <c r="D135" s="242"/>
      <c r="E135" s="242"/>
      <c r="F135" s="242"/>
      <c r="G135" s="242"/>
      <c r="H135" s="243"/>
      <c r="I135" s="245"/>
      <c r="J135" s="242"/>
      <c r="K135" s="244"/>
      <c r="L135" s="242"/>
      <c r="M135" s="242"/>
      <c r="N135" s="242"/>
      <c r="O135" s="244"/>
      <c r="P135" s="242"/>
      <c r="Q135" s="242"/>
      <c r="R135" s="242"/>
      <c r="S135" s="242"/>
      <c r="T135" s="242"/>
      <c r="U135" s="244"/>
      <c r="V135" s="242"/>
      <c r="W135" s="242"/>
      <c r="X135" s="241"/>
    </row>
    <row r="136" spans="1:24">
      <c r="A136" s="242"/>
      <c r="B136" s="242"/>
      <c r="C136" s="242"/>
      <c r="D136" s="242"/>
      <c r="E136" s="242"/>
      <c r="F136" s="242"/>
      <c r="G136" s="242"/>
      <c r="H136" s="243"/>
      <c r="I136" s="245"/>
      <c r="J136" s="242"/>
      <c r="K136" s="244"/>
      <c r="L136" s="242"/>
      <c r="M136" s="242"/>
      <c r="N136" s="242"/>
      <c r="O136" s="244"/>
      <c r="P136" s="242"/>
      <c r="Q136" s="242"/>
      <c r="R136" s="242"/>
      <c r="S136" s="242"/>
      <c r="T136" s="242"/>
      <c r="U136" s="244"/>
      <c r="V136" s="242"/>
      <c r="W136" s="242"/>
      <c r="X136" s="241"/>
    </row>
    <row r="137" spans="1:24">
      <c r="A137" s="242"/>
      <c r="B137" s="242"/>
      <c r="C137" s="242"/>
      <c r="D137" s="242"/>
      <c r="E137" s="242"/>
      <c r="F137" s="242"/>
      <c r="G137" s="242"/>
      <c r="H137" s="245"/>
      <c r="I137" s="245"/>
      <c r="J137" s="242"/>
      <c r="K137" s="244"/>
      <c r="L137" s="242"/>
      <c r="M137" s="242"/>
      <c r="N137" s="242"/>
      <c r="O137" s="244"/>
      <c r="P137" s="242"/>
      <c r="Q137" s="242"/>
      <c r="R137" s="242"/>
      <c r="S137" s="242"/>
      <c r="T137" s="242"/>
      <c r="U137" s="244"/>
      <c r="V137" s="242"/>
      <c r="W137" s="242"/>
      <c r="X137" s="241"/>
    </row>
    <row r="138" spans="1:24">
      <c r="A138" s="242"/>
      <c r="B138" s="242"/>
      <c r="C138" s="242"/>
      <c r="D138" s="242"/>
      <c r="E138" s="242"/>
      <c r="F138" s="242"/>
      <c r="G138" s="242"/>
      <c r="H138" s="243"/>
      <c r="I138" s="245"/>
      <c r="J138" s="242"/>
      <c r="K138" s="244"/>
      <c r="L138" s="242"/>
      <c r="M138" s="242"/>
      <c r="N138" s="242"/>
      <c r="O138" s="244"/>
      <c r="P138" s="242"/>
      <c r="Q138" s="242"/>
      <c r="R138" s="242"/>
      <c r="S138" s="242"/>
      <c r="T138" s="242"/>
      <c r="U138" s="244"/>
      <c r="V138" s="242"/>
      <c r="W138" s="242"/>
      <c r="X138" s="241"/>
    </row>
    <row r="139" spans="1:24">
      <c r="A139" s="242"/>
      <c r="B139" s="242"/>
      <c r="C139" s="242"/>
      <c r="D139" s="242"/>
      <c r="E139" s="242"/>
      <c r="F139" s="242"/>
      <c r="G139" s="242"/>
      <c r="H139" s="243"/>
      <c r="I139" s="245"/>
      <c r="J139" s="242"/>
      <c r="K139" s="244"/>
      <c r="L139" s="242"/>
      <c r="M139" s="242"/>
      <c r="N139" s="242"/>
      <c r="O139" s="244"/>
      <c r="P139" s="242"/>
      <c r="Q139" s="242"/>
      <c r="R139" s="242"/>
      <c r="S139" s="242"/>
      <c r="T139" s="242"/>
      <c r="U139" s="244"/>
      <c r="V139" s="242"/>
      <c r="W139" s="242"/>
      <c r="X139" s="241"/>
    </row>
    <row r="140" spans="1:24">
      <c r="A140" s="242"/>
      <c r="B140" s="242"/>
      <c r="C140" s="242"/>
      <c r="D140" s="242"/>
      <c r="E140" s="242"/>
      <c r="F140" s="242"/>
      <c r="G140" s="242"/>
      <c r="H140" s="243"/>
      <c r="I140" s="245"/>
      <c r="J140" s="242"/>
      <c r="K140" s="244"/>
      <c r="L140" s="242"/>
      <c r="M140" s="242"/>
      <c r="N140" s="242"/>
      <c r="O140" s="244"/>
      <c r="P140" s="242"/>
      <c r="Q140" s="242"/>
      <c r="R140" s="242"/>
      <c r="S140" s="242"/>
      <c r="T140" s="242"/>
      <c r="U140" s="244"/>
      <c r="V140" s="242"/>
      <c r="W140" s="242"/>
      <c r="X140" s="241"/>
    </row>
    <row r="141" spans="1:24">
      <c r="A141" s="242"/>
      <c r="B141" s="242"/>
      <c r="C141" s="242"/>
      <c r="D141" s="242"/>
      <c r="E141" s="242"/>
      <c r="F141" s="242"/>
      <c r="G141" s="242"/>
      <c r="H141" s="245"/>
      <c r="I141" s="245"/>
      <c r="J141" s="242"/>
      <c r="K141" s="244"/>
      <c r="L141" s="242"/>
      <c r="M141" s="242"/>
      <c r="N141" s="242"/>
      <c r="O141" s="244"/>
      <c r="P141" s="242"/>
      <c r="Q141" s="242"/>
      <c r="R141" s="242"/>
      <c r="S141" s="242"/>
      <c r="T141" s="242"/>
      <c r="U141" s="244"/>
      <c r="V141" s="242"/>
      <c r="W141" s="242"/>
      <c r="X141" s="241"/>
    </row>
    <row r="142" spans="1:24">
      <c r="A142" s="242"/>
      <c r="B142" s="242"/>
      <c r="C142" s="242"/>
      <c r="D142" s="242"/>
      <c r="E142" s="242"/>
      <c r="F142" s="242"/>
      <c r="G142" s="242"/>
      <c r="H142" s="243"/>
      <c r="I142" s="245"/>
      <c r="J142" s="242"/>
      <c r="K142" s="244"/>
      <c r="L142" s="242"/>
      <c r="M142" s="242"/>
      <c r="N142" s="242"/>
      <c r="O142" s="244"/>
      <c r="P142" s="242"/>
      <c r="Q142" s="242"/>
      <c r="R142" s="242"/>
      <c r="S142" s="242"/>
      <c r="T142" s="242"/>
      <c r="U142" s="244"/>
      <c r="V142" s="242"/>
      <c r="W142" s="242"/>
      <c r="X142" s="241"/>
    </row>
    <row r="143" spans="1:24">
      <c r="A143" s="242"/>
      <c r="B143" s="242"/>
      <c r="C143" s="242"/>
      <c r="D143" s="242"/>
      <c r="E143" s="242"/>
      <c r="F143" s="242"/>
      <c r="G143" s="242"/>
      <c r="H143" s="245"/>
      <c r="I143" s="245"/>
      <c r="J143" s="242"/>
      <c r="K143" s="244"/>
      <c r="L143" s="242"/>
      <c r="M143" s="242"/>
      <c r="N143" s="242"/>
      <c r="O143" s="244"/>
      <c r="P143" s="242"/>
      <c r="Q143" s="242"/>
      <c r="R143" s="242"/>
      <c r="S143" s="242"/>
      <c r="T143" s="242"/>
      <c r="U143" s="244"/>
      <c r="V143" s="242"/>
      <c r="W143" s="242"/>
      <c r="X143" s="241"/>
    </row>
    <row r="144" spans="1:24">
      <c r="A144" s="242"/>
      <c r="B144" s="242"/>
      <c r="C144" s="242"/>
      <c r="D144" s="242"/>
      <c r="E144" s="242"/>
      <c r="F144" s="242"/>
      <c r="G144" s="242"/>
      <c r="H144" s="245"/>
      <c r="I144" s="245"/>
      <c r="J144" s="242"/>
      <c r="K144" s="244"/>
      <c r="L144" s="242"/>
      <c r="M144" s="242"/>
      <c r="N144" s="242"/>
      <c r="O144" s="244"/>
      <c r="P144" s="242"/>
      <c r="Q144" s="242"/>
      <c r="R144" s="242"/>
      <c r="S144" s="242"/>
      <c r="T144" s="242"/>
      <c r="U144" s="244"/>
      <c r="V144" s="242"/>
      <c r="W144" s="242"/>
      <c r="X144" s="241"/>
    </row>
    <row r="145" spans="1:24">
      <c r="A145" s="242"/>
      <c r="B145" s="242"/>
      <c r="C145" s="242"/>
      <c r="D145" s="242"/>
      <c r="E145" s="242"/>
      <c r="F145" s="242"/>
      <c r="G145" s="242"/>
      <c r="H145" s="245"/>
      <c r="I145" s="245"/>
      <c r="J145" s="242"/>
      <c r="K145" s="244"/>
      <c r="L145" s="242"/>
      <c r="M145" s="242"/>
      <c r="N145" s="242"/>
      <c r="O145" s="244"/>
      <c r="P145" s="242"/>
      <c r="Q145" s="242"/>
      <c r="R145" s="242"/>
      <c r="S145" s="242"/>
      <c r="T145" s="242"/>
      <c r="U145" s="244"/>
      <c r="V145" s="242"/>
      <c r="W145" s="242"/>
      <c r="X145" s="241"/>
    </row>
    <row r="146" spans="1:24">
      <c r="A146" s="242"/>
      <c r="B146" s="242"/>
      <c r="C146" s="242"/>
      <c r="D146" s="242"/>
      <c r="E146" s="242"/>
      <c r="F146" s="242"/>
      <c r="G146" s="242"/>
      <c r="H146" s="245"/>
      <c r="I146" s="245"/>
      <c r="J146" s="242"/>
      <c r="K146" s="244"/>
      <c r="L146" s="242"/>
      <c r="M146" s="242"/>
      <c r="N146" s="242"/>
      <c r="O146" s="244"/>
      <c r="P146" s="242"/>
      <c r="Q146" s="242"/>
      <c r="R146" s="242"/>
      <c r="S146" s="242"/>
      <c r="T146" s="242"/>
      <c r="U146" s="244"/>
      <c r="V146" s="242"/>
      <c r="W146" s="242"/>
      <c r="X146" s="241"/>
    </row>
    <row r="147" spans="1:24">
      <c r="A147" s="242"/>
      <c r="B147" s="242"/>
      <c r="C147" s="242"/>
      <c r="D147" s="242"/>
      <c r="E147" s="242"/>
      <c r="F147" s="242"/>
      <c r="G147" s="242"/>
      <c r="H147" s="245"/>
      <c r="I147" s="245"/>
      <c r="J147" s="242"/>
      <c r="K147" s="244"/>
      <c r="L147" s="242"/>
      <c r="M147" s="242"/>
      <c r="N147" s="242"/>
      <c r="O147" s="244"/>
      <c r="P147" s="242"/>
      <c r="Q147" s="242"/>
      <c r="R147" s="242"/>
      <c r="S147" s="242"/>
      <c r="T147" s="242"/>
      <c r="U147" s="244"/>
      <c r="V147" s="242"/>
      <c r="W147" s="242"/>
      <c r="X147" s="241"/>
    </row>
    <row r="148" spans="1:24">
      <c r="A148" s="242"/>
      <c r="B148" s="242"/>
      <c r="C148" s="242"/>
      <c r="D148" s="242"/>
      <c r="E148" s="242"/>
      <c r="F148" s="242"/>
      <c r="G148" s="242"/>
      <c r="H148" s="243"/>
      <c r="I148" s="245"/>
      <c r="J148" s="242"/>
      <c r="K148" s="244"/>
      <c r="L148" s="242"/>
      <c r="M148" s="242"/>
      <c r="N148" s="242"/>
      <c r="O148" s="244"/>
      <c r="P148" s="242"/>
      <c r="Q148" s="242"/>
      <c r="R148" s="242"/>
      <c r="S148" s="242"/>
      <c r="T148" s="242"/>
      <c r="U148" s="244"/>
      <c r="V148" s="242"/>
      <c r="W148" s="242"/>
      <c r="X148" s="241"/>
    </row>
    <row r="149" spans="1:24">
      <c r="A149" s="242"/>
      <c r="B149" s="242"/>
      <c r="C149" s="242"/>
      <c r="D149" s="242"/>
      <c r="E149" s="242"/>
      <c r="F149" s="242"/>
      <c r="G149" s="242"/>
      <c r="H149" s="245"/>
      <c r="I149" s="245"/>
      <c r="J149" s="242"/>
      <c r="K149" s="244"/>
      <c r="L149" s="242"/>
      <c r="M149" s="242"/>
      <c r="N149" s="242"/>
      <c r="O149" s="244"/>
      <c r="P149" s="242"/>
      <c r="Q149" s="242"/>
      <c r="R149" s="242"/>
      <c r="S149" s="242"/>
      <c r="T149" s="242"/>
      <c r="U149" s="244"/>
      <c r="V149" s="242"/>
      <c r="W149" s="242"/>
      <c r="X149" s="241"/>
    </row>
    <row r="150" spans="1:24">
      <c r="A150" s="242"/>
      <c r="B150" s="242"/>
      <c r="C150" s="242"/>
      <c r="D150" s="242"/>
      <c r="E150" s="242"/>
      <c r="F150" s="242"/>
      <c r="G150" s="242"/>
      <c r="H150" s="245"/>
      <c r="I150" s="245"/>
      <c r="J150" s="242"/>
      <c r="K150" s="244"/>
      <c r="L150" s="242"/>
      <c r="M150" s="242"/>
      <c r="N150" s="242"/>
      <c r="O150" s="244"/>
      <c r="P150" s="242"/>
      <c r="Q150" s="242"/>
      <c r="R150" s="242"/>
      <c r="S150" s="242"/>
      <c r="T150" s="242"/>
      <c r="U150" s="244"/>
      <c r="V150" s="242"/>
      <c r="W150" s="242"/>
      <c r="X150" s="241"/>
    </row>
    <row r="151" spans="1:24">
      <c r="A151" s="242"/>
      <c r="B151" s="242"/>
      <c r="C151" s="242"/>
      <c r="D151" s="242"/>
      <c r="E151" s="242"/>
      <c r="F151" s="242"/>
      <c r="G151" s="242"/>
      <c r="H151" s="245"/>
      <c r="I151" s="245"/>
      <c r="J151" s="242"/>
      <c r="K151" s="244"/>
      <c r="L151" s="242"/>
      <c r="M151" s="242"/>
      <c r="N151" s="242"/>
      <c r="O151" s="244"/>
      <c r="P151" s="242"/>
      <c r="Q151" s="242"/>
      <c r="R151" s="242"/>
      <c r="S151" s="242"/>
      <c r="T151" s="242"/>
      <c r="U151" s="244"/>
      <c r="V151" s="242"/>
      <c r="W151" s="242"/>
      <c r="X151" s="241"/>
    </row>
    <row r="152" spans="1:24">
      <c r="A152" s="242"/>
      <c r="B152" s="242"/>
      <c r="C152" s="242"/>
      <c r="D152" s="242"/>
      <c r="E152" s="242"/>
      <c r="F152" s="242"/>
      <c r="G152" s="242"/>
      <c r="H152" s="245"/>
      <c r="I152" s="245"/>
      <c r="J152" s="242"/>
      <c r="K152" s="244"/>
      <c r="L152" s="242"/>
      <c r="M152" s="242"/>
      <c r="N152" s="242"/>
      <c r="O152" s="244"/>
      <c r="P152" s="242"/>
      <c r="Q152" s="242"/>
      <c r="R152" s="242"/>
      <c r="S152" s="242"/>
      <c r="T152" s="242"/>
      <c r="U152" s="244"/>
      <c r="V152" s="242"/>
      <c r="W152" s="242"/>
      <c r="X152" s="241"/>
    </row>
    <row r="153" spans="1:24">
      <c r="A153" s="242"/>
      <c r="B153" s="242"/>
      <c r="C153" s="242"/>
      <c r="D153" s="242"/>
      <c r="E153" s="242"/>
      <c r="F153" s="242"/>
      <c r="G153" s="242"/>
      <c r="H153" s="245"/>
      <c r="I153" s="245"/>
      <c r="J153" s="242"/>
      <c r="K153" s="244"/>
      <c r="L153" s="242"/>
      <c r="M153" s="242"/>
      <c r="N153" s="242"/>
      <c r="O153" s="244"/>
      <c r="P153" s="242"/>
      <c r="Q153" s="242"/>
      <c r="R153" s="242"/>
      <c r="S153" s="242"/>
      <c r="T153" s="242"/>
      <c r="U153" s="244"/>
      <c r="V153" s="242"/>
      <c r="W153" s="242"/>
      <c r="X153" s="241"/>
    </row>
    <row r="154" spans="1:24">
      <c r="A154" s="242"/>
      <c r="B154" s="242"/>
      <c r="C154" s="242"/>
      <c r="D154" s="242"/>
      <c r="E154" s="242"/>
      <c r="F154" s="242"/>
      <c r="G154" s="242"/>
      <c r="H154" s="245"/>
      <c r="I154" s="245"/>
      <c r="J154" s="242"/>
      <c r="K154" s="244"/>
      <c r="L154" s="242"/>
      <c r="M154" s="242"/>
      <c r="N154" s="242"/>
      <c r="O154" s="244"/>
      <c r="P154" s="242"/>
      <c r="Q154" s="242"/>
      <c r="R154" s="242"/>
      <c r="S154" s="242"/>
      <c r="T154" s="242"/>
      <c r="U154" s="244"/>
      <c r="V154" s="242"/>
      <c r="W154" s="242"/>
      <c r="X154" s="241"/>
    </row>
    <row r="155" spans="1:24">
      <c r="A155" s="242"/>
      <c r="B155" s="242"/>
      <c r="C155" s="242"/>
      <c r="D155" s="242"/>
      <c r="E155" s="242"/>
      <c r="F155" s="242"/>
      <c r="G155" s="242"/>
      <c r="H155" s="245"/>
      <c r="I155" s="245"/>
      <c r="J155" s="242"/>
      <c r="K155" s="244"/>
      <c r="L155" s="242"/>
      <c r="M155" s="242"/>
      <c r="N155" s="242"/>
      <c r="O155" s="244"/>
      <c r="P155" s="242"/>
      <c r="Q155" s="242"/>
      <c r="R155" s="242"/>
      <c r="S155" s="242"/>
      <c r="T155" s="242"/>
      <c r="U155" s="244"/>
      <c r="V155" s="242"/>
      <c r="W155" s="242"/>
      <c r="X155" s="241"/>
    </row>
    <row r="156" spans="1:24">
      <c r="A156" s="242"/>
      <c r="B156" s="242"/>
      <c r="C156" s="242"/>
      <c r="D156" s="242"/>
      <c r="E156" s="242"/>
      <c r="F156" s="242"/>
      <c r="G156" s="242"/>
      <c r="H156" s="245"/>
      <c r="I156" s="245"/>
      <c r="J156" s="242"/>
      <c r="K156" s="244"/>
      <c r="L156" s="242"/>
      <c r="M156" s="242"/>
      <c r="N156" s="242"/>
      <c r="O156" s="244"/>
      <c r="P156" s="242"/>
      <c r="Q156" s="242"/>
      <c r="R156" s="242"/>
      <c r="S156" s="242"/>
      <c r="T156" s="242"/>
      <c r="U156" s="244"/>
      <c r="V156" s="242"/>
      <c r="W156" s="242"/>
      <c r="X156" s="241"/>
    </row>
    <row r="157" spans="1:24">
      <c r="A157" s="242"/>
      <c r="B157" s="242"/>
      <c r="C157" s="242"/>
      <c r="D157" s="242"/>
      <c r="E157" s="242"/>
      <c r="F157" s="242"/>
      <c r="G157" s="242"/>
      <c r="H157" s="245"/>
      <c r="I157" s="245"/>
      <c r="J157" s="242"/>
      <c r="K157" s="244"/>
      <c r="L157" s="242"/>
      <c r="M157" s="242"/>
      <c r="N157" s="242"/>
      <c r="O157" s="244"/>
      <c r="P157" s="242"/>
      <c r="Q157" s="242"/>
      <c r="R157" s="242"/>
      <c r="S157" s="242"/>
      <c r="T157" s="242"/>
      <c r="U157" s="244"/>
      <c r="V157" s="242"/>
      <c r="W157" s="242"/>
      <c r="X157" s="241"/>
    </row>
    <row r="158" spans="1:24">
      <c r="A158" s="242"/>
      <c r="B158" s="242"/>
      <c r="C158" s="242"/>
      <c r="D158" s="242"/>
      <c r="E158" s="242"/>
      <c r="F158" s="242"/>
      <c r="G158" s="242"/>
      <c r="H158" s="245"/>
      <c r="I158" s="245"/>
      <c r="J158" s="242"/>
      <c r="K158" s="244"/>
      <c r="L158" s="242"/>
      <c r="M158" s="242"/>
      <c r="N158" s="242"/>
      <c r="O158" s="244"/>
      <c r="P158" s="242"/>
      <c r="Q158" s="242"/>
      <c r="R158" s="242"/>
      <c r="S158" s="242"/>
      <c r="T158" s="242"/>
      <c r="U158" s="244"/>
      <c r="V158" s="242"/>
      <c r="W158" s="242"/>
      <c r="X158" s="241"/>
    </row>
    <row r="159" spans="1:24">
      <c r="A159" s="242"/>
      <c r="B159" s="242"/>
      <c r="C159" s="242"/>
      <c r="D159" s="242"/>
      <c r="E159" s="242"/>
      <c r="F159" s="242"/>
      <c r="G159" s="242"/>
      <c r="H159" s="245"/>
      <c r="I159" s="245"/>
      <c r="J159" s="242"/>
      <c r="K159" s="244"/>
      <c r="L159" s="242"/>
      <c r="M159" s="242"/>
      <c r="N159" s="242"/>
      <c r="O159" s="244"/>
      <c r="P159" s="242"/>
      <c r="Q159" s="242"/>
      <c r="R159" s="242"/>
      <c r="S159" s="242"/>
      <c r="T159" s="242"/>
      <c r="U159" s="244"/>
      <c r="V159" s="242"/>
      <c r="W159" s="242"/>
      <c r="X159" s="241"/>
    </row>
    <row r="160" spans="1:24">
      <c r="A160" s="242"/>
      <c r="B160" s="242"/>
      <c r="C160" s="242"/>
      <c r="D160" s="242"/>
      <c r="E160" s="242"/>
      <c r="F160" s="242"/>
      <c r="G160" s="242"/>
      <c r="H160" s="245"/>
      <c r="I160" s="245"/>
      <c r="J160" s="242"/>
      <c r="K160" s="244"/>
      <c r="L160" s="242"/>
      <c r="M160" s="242"/>
      <c r="N160" s="242"/>
      <c r="O160" s="244"/>
      <c r="P160" s="242"/>
      <c r="Q160" s="242"/>
      <c r="R160" s="242"/>
      <c r="S160" s="242"/>
      <c r="T160" s="242"/>
      <c r="U160" s="244"/>
      <c r="V160" s="242"/>
      <c r="W160" s="242"/>
      <c r="X160" s="241"/>
    </row>
    <row r="161" spans="1:24">
      <c r="A161" s="242"/>
      <c r="B161" s="242"/>
      <c r="C161" s="242"/>
      <c r="D161" s="242"/>
      <c r="E161" s="242"/>
      <c r="F161" s="242"/>
      <c r="G161" s="242"/>
      <c r="H161" s="243"/>
      <c r="I161" s="245"/>
      <c r="J161" s="242"/>
      <c r="K161" s="244"/>
      <c r="L161" s="242"/>
      <c r="M161" s="242"/>
      <c r="N161" s="242"/>
      <c r="O161" s="244"/>
      <c r="P161" s="242"/>
      <c r="Q161" s="242"/>
      <c r="R161" s="242"/>
      <c r="S161" s="242"/>
      <c r="T161" s="242"/>
      <c r="U161" s="244"/>
      <c r="V161" s="242"/>
      <c r="W161" s="242"/>
      <c r="X161" s="241"/>
    </row>
    <row r="162" spans="1:24">
      <c r="A162" s="242"/>
      <c r="B162" s="242"/>
      <c r="C162" s="242"/>
      <c r="D162" s="242"/>
      <c r="E162" s="242"/>
      <c r="F162" s="242"/>
      <c r="G162" s="242"/>
      <c r="H162" s="243"/>
      <c r="I162" s="245"/>
      <c r="J162" s="242"/>
      <c r="K162" s="244"/>
      <c r="L162" s="242"/>
      <c r="M162" s="242"/>
      <c r="N162" s="242"/>
      <c r="O162" s="244"/>
      <c r="P162" s="242"/>
      <c r="Q162" s="242"/>
      <c r="R162" s="242"/>
      <c r="S162" s="242"/>
      <c r="T162" s="242"/>
      <c r="U162" s="244"/>
      <c r="V162" s="242"/>
      <c r="W162" s="242"/>
      <c r="X162" s="241"/>
    </row>
    <row r="163" spans="1:24">
      <c r="A163" s="242"/>
      <c r="B163" s="242"/>
      <c r="C163" s="242"/>
      <c r="D163" s="242"/>
      <c r="E163" s="242"/>
      <c r="F163" s="242"/>
      <c r="G163" s="242"/>
      <c r="H163" s="243"/>
      <c r="I163" s="245"/>
      <c r="J163" s="242"/>
      <c r="K163" s="244"/>
      <c r="L163" s="242"/>
      <c r="M163" s="242"/>
      <c r="N163" s="242"/>
      <c r="O163" s="244"/>
      <c r="P163" s="242"/>
      <c r="Q163" s="242"/>
      <c r="R163" s="242"/>
      <c r="S163" s="242"/>
      <c r="T163" s="242"/>
      <c r="U163" s="244"/>
      <c r="V163" s="242"/>
      <c r="W163" s="242"/>
      <c r="X163" s="241"/>
    </row>
    <row r="164" spans="1:24">
      <c r="A164" s="242"/>
      <c r="B164" s="242"/>
      <c r="C164" s="242"/>
      <c r="D164" s="242"/>
      <c r="E164" s="242"/>
      <c r="F164" s="242"/>
      <c r="G164" s="242"/>
      <c r="H164" s="245"/>
      <c r="I164" s="245"/>
      <c r="J164" s="242"/>
      <c r="K164" s="244"/>
      <c r="L164" s="242"/>
      <c r="M164" s="242"/>
      <c r="N164" s="242"/>
      <c r="O164" s="244"/>
      <c r="P164" s="242"/>
      <c r="Q164" s="242"/>
      <c r="R164" s="242"/>
      <c r="S164" s="242"/>
      <c r="T164" s="242"/>
      <c r="U164" s="244"/>
      <c r="V164" s="242"/>
      <c r="W164" s="242"/>
      <c r="X164" s="241"/>
    </row>
    <row r="165" spans="1:24">
      <c r="A165" s="242"/>
      <c r="B165" s="242"/>
      <c r="C165" s="242"/>
      <c r="D165" s="242"/>
      <c r="E165" s="242"/>
      <c r="F165" s="242"/>
      <c r="G165" s="242"/>
      <c r="H165" s="245"/>
      <c r="I165" s="245"/>
      <c r="J165" s="242"/>
      <c r="K165" s="244"/>
      <c r="L165" s="242"/>
      <c r="M165" s="242"/>
      <c r="N165" s="242"/>
      <c r="O165" s="244"/>
      <c r="P165" s="242"/>
      <c r="Q165" s="242"/>
      <c r="R165" s="242"/>
      <c r="S165" s="242"/>
      <c r="T165" s="242"/>
      <c r="U165" s="244"/>
      <c r="V165" s="242"/>
      <c r="W165" s="242"/>
      <c r="X165" s="241"/>
    </row>
    <row r="166" spans="1:24">
      <c r="A166" s="242"/>
      <c r="B166" s="242"/>
      <c r="C166" s="242"/>
      <c r="D166" s="242"/>
      <c r="E166" s="242"/>
      <c r="F166" s="242"/>
      <c r="G166" s="242"/>
      <c r="H166" s="243"/>
      <c r="I166" s="245"/>
      <c r="J166" s="242"/>
      <c r="K166" s="244"/>
      <c r="L166" s="242"/>
      <c r="M166" s="242"/>
      <c r="N166" s="242"/>
      <c r="O166" s="244"/>
      <c r="P166" s="242"/>
      <c r="Q166" s="242"/>
      <c r="R166" s="242"/>
      <c r="S166" s="242"/>
      <c r="T166" s="242"/>
      <c r="U166" s="244"/>
      <c r="V166" s="242"/>
      <c r="W166" s="242"/>
      <c r="X166" s="241"/>
    </row>
    <row r="167" spans="1:24">
      <c r="A167" s="242"/>
      <c r="B167" s="242"/>
      <c r="C167" s="242"/>
      <c r="D167" s="242"/>
      <c r="E167" s="242"/>
      <c r="F167" s="242"/>
      <c r="G167" s="242"/>
      <c r="H167" s="243"/>
      <c r="I167" s="245"/>
      <c r="J167" s="242"/>
      <c r="K167" s="244"/>
      <c r="L167" s="242"/>
      <c r="M167" s="242"/>
      <c r="N167" s="242"/>
      <c r="O167" s="244"/>
      <c r="P167" s="242"/>
      <c r="Q167" s="242"/>
      <c r="R167" s="242"/>
      <c r="S167" s="242"/>
      <c r="T167" s="242"/>
      <c r="U167" s="244"/>
      <c r="V167" s="242"/>
      <c r="W167" s="242"/>
      <c r="X167" s="241"/>
    </row>
    <row r="168" spans="1:24">
      <c r="A168" s="242"/>
      <c r="B168" s="242"/>
      <c r="C168" s="242"/>
      <c r="D168" s="242"/>
      <c r="E168" s="242"/>
      <c r="F168" s="242"/>
      <c r="G168" s="242"/>
      <c r="H168" s="245"/>
      <c r="I168" s="245"/>
      <c r="J168" s="242"/>
      <c r="K168" s="244"/>
      <c r="L168" s="242"/>
      <c r="M168" s="242"/>
      <c r="N168" s="242"/>
      <c r="O168" s="244"/>
      <c r="P168" s="242"/>
      <c r="Q168" s="242"/>
      <c r="R168" s="242"/>
      <c r="S168" s="242"/>
      <c r="T168" s="242"/>
      <c r="U168" s="244"/>
      <c r="V168" s="242"/>
      <c r="W168" s="242"/>
      <c r="X168" s="241"/>
    </row>
    <row r="169" spans="1:24">
      <c r="A169" s="242"/>
      <c r="B169" s="242"/>
      <c r="C169" s="242"/>
      <c r="D169" s="242"/>
      <c r="E169" s="242"/>
      <c r="F169" s="242"/>
      <c r="G169" s="242"/>
      <c r="H169" s="245"/>
      <c r="I169" s="245"/>
      <c r="J169" s="242"/>
      <c r="K169" s="244"/>
      <c r="L169" s="242"/>
      <c r="M169" s="242"/>
      <c r="N169" s="242"/>
      <c r="O169" s="244"/>
      <c r="P169" s="242"/>
      <c r="Q169" s="242"/>
      <c r="R169" s="242"/>
      <c r="S169" s="242"/>
      <c r="T169" s="242"/>
      <c r="U169" s="244"/>
      <c r="V169" s="242"/>
      <c r="W169" s="242"/>
      <c r="X169" s="241"/>
    </row>
    <row r="170" spans="1:24">
      <c r="A170" s="242"/>
      <c r="B170" s="242"/>
      <c r="C170" s="242"/>
      <c r="D170" s="242"/>
      <c r="E170" s="242"/>
      <c r="F170" s="242"/>
      <c r="G170" s="242"/>
      <c r="H170" s="245"/>
      <c r="I170" s="245"/>
      <c r="J170" s="242"/>
      <c r="K170" s="244"/>
      <c r="L170" s="242"/>
      <c r="M170" s="242"/>
      <c r="N170" s="242"/>
      <c r="O170" s="244"/>
      <c r="P170" s="242"/>
      <c r="Q170" s="242"/>
      <c r="R170" s="242"/>
      <c r="S170" s="242"/>
      <c r="T170" s="242"/>
      <c r="U170" s="244"/>
      <c r="V170" s="242"/>
      <c r="W170" s="242"/>
      <c r="X170" s="241"/>
    </row>
    <row r="171" spans="1:24">
      <c r="A171" s="242"/>
      <c r="B171" s="242"/>
      <c r="C171" s="242"/>
      <c r="D171" s="242"/>
      <c r="E171" s="242"/>
      <c r="F171" s="242"/>
      <c r="G171" s="242"/>
      <c r="H171" s="245"/>
      <c r="I171" s="245"/>
      <c r="J171" s="242"/>
      <c r="K171" s="244"/>
      <c r="L171" s="242"/>
      <c r="M171" s="242"/>
      <c r="N171" s="242"/>
      <c r="O171" s="244"/>
      <c r="P171" s="242"/>
      <c r="Q171" s="242"/>
      <c r="R171" s="242"/>
      <c r="S171" s="242"/>
      <c r="T171" s="242"/>
      <c r="U171" s="244"/>
      <c r="V171" s="242"/>
      <c r="W171" s="242"/>
      <c r="X171" s="241"/>
    </row>
    <row r="172" spans="1:24">
      <c r="A172" s="242"/>
      <c r="B172" s="242"/>
      <c r="C172" s="242"/>
      <c r="D172" s="242"/>
      <c r="E172" s="242"/>
      <c r="F172" s="242"/>
      <c r="G172" s="242"/>
      <c r="H172" s="245"/>
      <c r="I172" s="245"/>
      <c r="J172" s="242"/>
      <c r="K172" s="244"/>
      <c r="L172" s="242"/>
      <c r="M172" s="242"/>
      <c r="N172" s="242"/>
      <c r="O172" s="244"/>
      <c r="P172" s="242"/>
      <c r="Q172" s="242"/>
      <c r="R172" s="242"/>
      <c r="S172" s="242"/>
      <c r="T172" s="242"/>
      <c r="U172" s="244"/>
      <c r="V172" s="242"/>
      <c r="W172" s="242"/>
      <c r="X172" s="241"/>
    </row>
    <row r="173" spans="1:24">
      <c r="A173" s="242"/>
      <c r="B173" s="242"/>
      <c r="C173" s="242"/>
      <c r="D173" s="242"/>
      <c r="E173" s="242"/>
      <c r="F173" s="242"/>
      <c r="G173" s="242"/>
      <c r="H173" s="245"/>
      <c r="I173" s="245"/>
      <c r="J173" s="242"/>
      <c r="K173" s="244"/>
      <c r="L173" s="242"/>
      <c r="M173" s="242"/>
      <c r="N173" s="242"/>
      <c r="O173" s="244"/>
      <c r="P173" s="242"/>
      <c r="Q173" s="242"/>
      <c r="R173" s="242"/>
      <c r="S173" s="242"/>
      <c r="T173" s="242"/>
      <c r="U173" s="244"/>
      <c r="V173" s="242"/>
      <c r="W173" s="242"/>
      <c r="X173" s="241"/>
    </row>
    <row r="174" spans="1:24">
      <c r="A174" s="242"/>
      <c r="B174" s="242"/>
      <c r="C174" s="242"/>
      <c r="D174" s="242"/>
      <c r="E174" s="242"/>
      <c r="F174" s="242"/>
      <c r="G174" s="242"/>
      <c r="H174" s="245"/>
      <c r="I174" s="245"/>
      <c r="J174" s="242"/>
      <c r="K174" s="244"/>
      <c r="L174" s="242"/>
      <c r="M174" s="242"/>
      <c r="N174" s="242"/>
      <c r="O174" s="244"/>
      <c r="P174" s="242"/>
      <c r="Q174" s="242"/>
      <c r="R174" s="242"/>
      <c r="S174" s="242"/>
      <c r="T174" s="242"/>
      <c r="U174" s="244"/>
      <c r="V174" s="242"/>
      <c r="W174" s="242"/>
      <c r="X174" s="241"/>
    </row>
    <row r="175" spans="1:24">
      <c r="A175" s="242"/>
      <c r="B175" s="242"/>
      <c r="C175" s="242"/>
      <c r="D175" s="242"/>
      <c r="E175" s="242"/>
      <c r="F175" s="242"/>
      <c r="G175" s="242"/>
      <c r="H175" s="245"/>
      <c r="I175" s="245"/>
      <c r="J175" s="242"/>
      <c r="K175" s="244"/>
      <c r="L175" s="242"/>
      <c r="M175" s="242"/>
      <c r="N175" s="242"/>
      <c r="O175" s="244"/>
      <c r="P175" s="242"/>
      <c r="Q175" s="242"/>
      <c r="R175" s="242"/>
      <c r="S175" s="242"/>
      <c r="T175" s="242"/>
      <c r="U175" s="244"/>
      <c r="V175" s="242"/>
      <c r="W175" s="242"/>
      <c r="X175" s="241"/>
    </row>
    <row r="176" spans="1:24">
      <c r="A176" s="242"/>
      <c r="B176" s="242"/>
      <c r="C176" s="242"/>
      <c r="D176" s="242"/>
      <c r="E176" s="242"/>
      <c r="F176" s="242"/>
      <c r="G176" s="242"/>
      <c r="H176" s="243"/>
      <c r="I176" s="245"/>
      <c r="J176" s="242"/>
      <c r="K176" s="244"/>
      <c r="L176" s="242"/>
      <c r="M176" s="242"/>
      <c r="N176" s="242"/>
      <c r="O176" s="244"/>
      <c r="P176" s="242"/>
      <c r="Q176" s="242"/>
      <c r="R176" s="242"/>
      <c r="S176" s="242"/>
      <c r="T176" s="242"/>
      <c r="U176" s="244"/>
      <c r="V176" s="242"/>
      <c r="W176" s="242"/>
      <c r="X176" s="241"/>
    </row>
    <row r="177" spans="1:24">
      <c r="A177" s="242"/>
      <c r="B177" s="242"/>
      <c r="C177" s="242"/>
      <c r="D177" s="242"/>
      <c r="E177" s="242"/>
      <c r="F177" s="242"/>
      <c r="G177" s="242"/>
      <c r="H177" s="245"/>
      <c r="I177" s="245"/>
      <c r="J177" s="242"/>
      <c r="K177" s="244"/>
      <c r="L177" s="242"/>
      <c r="M177" s="242"/>
      <c r="N177" s="242"/>
      <c r="O177" s="244"/>
      <c r="P177" s="242"/>
      <c r="Q177" s="242"/>
      <c r="R177" s="242"/>
      <c r="S177" s="242"/>
      <c r="T177" s="242"/>
      <c r="U177" s="244"/>
      <c r="V177" s="242"/>
      <c r="W177" s="242"/>
      <c r="X177" s="241"/>
    </row>
    <row r="178" spans="1:24">
      <c r="A178" s="242"/>
      <c r="B178" s="242"/>
      <c r="C178" s="242"/>
      <c r="D178" s="242"/>
      <c r="E178" s="242"/>
      <c r="F178" s="242"/>
      <c r="G178" s="242"/>
      <c r="H178" s="245"/>
      <c r="I178" s="245"/>
      <c r="J178" s="242"/>
      <c r="K178" s="244"/>
      <c r="L178" s="242"/>
      <c r="M178" s="242"/>
      <c r="N178" s="242"/>
      <c r="O178" s="244"/>
      <c r="P178" s="242"/>
      <c r="Q178" s="242"/>
      <c r="R178" s="242"/>
      <c r="S178" s="242"/>
      <c r="T178" s="242"/>
      <c r="U178" s="244"/>
      <c r="V178" s="242"/>
      <c r="W178" s="242"/>
      <c r="X178" s="241"/>
    </row>
    <row r="179" spans="1:24">
      <c r="A179" s="242"/>
      <c r="B179" s="242"/>
      <c r="C179" s="242"/>
      <c r="D179" s="242"/>
      <c r="E179" s="242"/>
      <c r="F179" s="242"/>
      <c r="G179" s="242"/>
      <c r="H179" s="245"/>
      <c r="I179" s="245"/>
      <c r="J179" s="242"/>
      <c r="K179" s="244"/>
      <c r="L179" s="242"/>
      <c r="M179" s="242"/>
      <c r="N179" s="242"/>
      <c r="O179" s="244"/>
      <c r="P179" s="242"/>
      <c r="Q179" s="242"/>
      <c r="R179" s="242"/>
      <c r="S179" s="242"/>
      <c r="T179" s="242"/>
      <c r="U179" s="244"/>
      <c r="V179" s="242"/>
      <c r="W179" s="242"/>
      <c r="X179" s="241"/>
    </row>
    <row r="180" spans="1:24">
      <c r="A180" s="242"/>
      <c r="B180" s="242"/>
      <c r="C180" s="242"/>
      <c r="D180" s="242"/>
      <c r="E180" s="242"/>
      <c r="F180" s="242"/>
      <c r="G180" s="242"/>
      <c r="H180" s="245"/>
      <c r="I180" s="245"/>
      <c r="J180" s="242"/>
      <c r="K180" s="244"/>
      <c r="L180" s="242"/>
      <c r="M180" s="242"/>
      <c r="N180" s="242"/>
      <c r="O180" s="244"/>
      <c r="P180" s="242"/>
      <c r="Q180" s="242"/>
      <c r="R180" s="242"/>
      <c r="S180" s="242"/>
      <c r="T180" s="242"/>
      <c r="U180" s="244"/>
      <c r="V180" s="242"/>
      <c r="W180" s="242"/>
      <c r="X180" s="241"/>
    </row>
    <row r="181" spans="1:24">
      <c r="A181" s="242"/>
      <c r="B181" s="242"/>
      <c r="C181" s="242"/>
      <c r="D181" s="242"/>
      <c r="E181" s="242"/>
      <c r="F181" s="242"/>
      <c r="G181" s="242"/>
      <c r="H181" s="243"/>
      <c r="I181" s="245"/>
      <c r="J181" s="242"/>
      <c r="K181" s="244"/>
      <c r="L181" s="242"/>
      <c r="M181" s="242"/>
      <c r="N181" s="242"/>
      <c r="O181" s="244"/>
      <c r="P181" s="242"/>
      <c r="Q181" s="242"/>
      <c r="R181" s="242"/>
      <c r="S181" s="242"/>
      <c r="T181" s="242"/>
      <c r="U181" s="244"/>
      <c r="V181" s="242"/>
      <c r="W181" s="242"/>
      <c r="X181" s="241"/>
    </row>
    <row r="182" spans="1:24">
      <c r="A182" s="242"/>
      <c r="B182" s="242"/>
      <c r="C182" s="242"/>
      <c r="D182" s="242"/>
      <c r="E182" s="242"/>
      <c r="F182" s="242"/>
      <c r="G182" s="242"/>
      <c r="H182" s="245"/>
      <c r="I182" s="245"/>
      <c r="J182" s="242"/>
      <c r="K182" s="244"/>
      <c r="L182" s="242"/>
      <c r="M182" s="242"/>
      <c r="N182" s="242"/>
      <c r="O182" s="244"/>
      <c r="P182" s="242"/>
      <c r="Q182" s="242"/>
      <c r="R182" s="242"/>
      <c r="S182" s="242"/>
      <c r="T182" s="242"/>
      <c r="U182" s="244"/>
      <c r="V182" s="242"/>
      <c r="W182" s="242"/>
      <c r="X182" s="241"/>
    </row>
    <row r="183" spans="1:24">
      <c r="A183" s="242"/>
      <c r="B183" s="242"/>
      <c r="C183" s="242"/>
      <c r="D183" s="242"/>
      <c r="E183" s="242"/>
      <c r="F183" s="242"/>
      <c r="G183" s="242"/>
      <c r="H183" s="245"/>
      <c r="I183" s="245"/>
      <c r="J183" s="242"/>
      <c r="K183" s="244"/>
      <c r="L183" s="242"/>
      <c r="M183" s="242"/>
      <c r="N183" s="242"/>
      <c r="O183" s="244"/>
      <c r="P183" s="242"/>
      <c r="Q183" s="242"/>
      <c r="R183" s="242"/>
      <c r="S183" s="242"/>
      <c r="T183" s="242"/>
      <c r="U183" s="244"/>
      <c r="V183" s="242"/>
      <c r="W183" s="242"/>
      <c r="X183" s="241"/>
    </row>
    <row r="184" spans="1:24">
      <c r="A184" s="242"/>
      <c r="B184" s="242"/>
      <c r="C184" s="242"/>
      <c r="D184" s="242"/>
      <c r="E184" s="242"/>
      <c r="F184" s="242"/>
      <c r="G184" s="242"/>
      <c r="H184" s="245"/>
      <c r="I184" s="245"/>
      <c r="J184" s="242"/>
      <c r="K184" s="244"/>
      <c r="L184" s="242"/>
      <c r="M184" s="242"/>
      <c r="N184" s="242"/>
      <c r="O184" s="244"/>
      <c r="P184" s="242"/>
      <c r="Q184" s="242"/>
      <c r="R184" s="242"/>
      <c r="S184" s="242"/>
      <c r="T184" s="242"/>
      <c r="U184" s="244"/>
      <c r="V184" s="242"/>
      <c r="W184" s="242"/>
      <c r="X184" s="241"/>
    </row>
    <row r="185" spans="1:24">
      <c r="A185" s="242"/>
      <c r="B185" s="242"/>
      <c r="C185" s="242"/>
      <c r="D185" s="242"/>
      <c r="E185" s="242"/>
      <c r="F185" s="242"/>
      <c r="G185" s="242"/>
      <c r="H185" s="245"/>
      <c r="I185" s="245"/>
      <c r="J185" s="242"/>
      <c r="K185" s="244"/>
      <c r="L185" s="242"/>
      <c r="M185" s="242"/>
      <c r="N185" s="242"/>
      <c r="O185" s="244"/>
      <c r="P185" s="242"/>
      <c r="Q185" s="242"/>
      <c r="R185" s="242"/>
      <c r="S185" s="242"/>
      <c r="T185" s="242"/>
      <c r="U185" s="244"/>
      <c r="V185" s="242"/>
      <c r="W185" s="242"/>
      <c r="X185" s="241"/>
    </row>
    <row r="186" spans="1:24">
      <c r="A186" s="242"/>
      <c r="B186" s="242"/>
      <c r="C186" s="242"/>
      <c r="D186" s="242"/>
      <c r="E186" s="242"/>
      <c r="F186" s="242"/>
      <c r="G186" s="242"/>
      <c r="H186" s="245"/>
      <c r="I186" s="245"/>
      <c r="J186" s="242"/>
      <c r="K186" s="244"/>
      <c r="L186" s="242"/>
      <c r="M186" s="242"/>
      <c r="N186" s="242"/>
      <c r="O186" s="244"/>
      <c r="P186" s="242"/>
      <c r="Q186" s="242"/>
      <c r="R186" s="242"/>
      <c r="S186" s="242"/>
      <c r="T186" s="242"/>
      <c r="U186" s="244"/>
      <c r="V186" s="242"/>
      <c r="W186" s="242"/>
      <c r="X186" s="241"/>
    </row>
    <row r="187" spans="1:24">
      <c r="A187" s="242"/>
      <c r="B187" s="242"/>
      <c r="C187" s="242"/>
      <c r="D187" s="242"/>
      <c r="E187" s="242"/>
      <c r="F187" s="242"/>
      <c r="G187" s="242"/>
      <c r="H187" s="245"/>
      <c r="I187" s="245"/>
      <c r="J187" s="242"/>
      <c r="K187" s="244"/>
      <c r="L187" s="242"/>
      <c r="M187" s="242"/>
      <c r="N187" s="242"/>
      <c r="O187" s="244"/>
      <c r="P187" s="242"/>
      <c r="Q187" s="242"/>
      <c r="R187" s="242"/>
      <c r="S187" s="242"/>
      <c r="T187" s="242"/>
      <c r="U187" s="244"/>
      <c r="V187" s="242"/>
      <c r="W187" s="242"/>
      <c r="X187" s="241"/>
    </row>
    <row r="188" spans="1:24">
      <c r="A188" s="242"/>
      <c r="B188" s="242"/>
      <c r="C188" s="242"/>
      <c r="D188" s="242"/>
      <c r="E188" s="242"/>
      <c r="F188" s="242"/>
      <c r="G188" s="242"/>
      <c r="H188" s="245"/>
      <c r="I188" s="245"/>
      <c r="J188" s="242"/>
      <c r="K188" s="244"/>
      <c r="L188" s="242"/>
      <c r="M188" s="242"/>
      <c r="N188" s="242"/>
      <c r="O188" s="244"/>
      <c r="P188" s="242"/>
      <c r="Q188" s="242"/>
      <c r="R188" s="242"/>
      <c r="S188" s="242"/>
      <c r="T188" s="242"/>
      <c r="U188" s="244"/>
      <c r="V188" s="242"/>
      <c r="W188" s="242"/>
      <c r="X188" s="241"/>
    </row>
    <row r="189" spans="1:24">
      <c r="A189" s="242"/>
      <c r="B189" s="242"/>
      <c r="C189" s="242"/>
      <c r="D189" s="242"/>
      <c r="E189" s="242"/>
      <c r="F189" s="242"/>
      <c r="G189" s="242"/>
      <c r="H189" s="245"/>
      <c r="I189" s="245"/>
      <c r="J189" s="242"/>
      <c r="K189" s="244"/>
      <c r="L189" s="242"/>
      <c r="M189" s="242"/>
      <c r="N189" s="242"/>
      <c r="O189" s="244"/>
      <c r="P189" s="242"/>
      <c r="Q189" s="242"/>
      <c r="R189" s="242"/>
      <c r="S189" s="242"/>
      <c r="T189" s="242"/>
      <c r="U189" s="244"/>
      <c r="V189" s="242"/>
      <c r="W189" s="242"/>
      <c r="X189" s="241"/>
    </row>
    <row r="190" spans="1:24">
      <c r="A190" s="242"/>
      <c r="B190" s="242"/>
      <c r="C190" s="242"/>
      <c r="D190" s="242"/>
      <c r="E190" s="242"/>
      <c r="F190" s="242"/>
      <c r="G190" s="242"/>
      <c r="H190" s="245"/>
      <c r="I190" s="245"/>
      <c r="J190" s="242"/>
      <c r="K190" s="244"/>
      <c r="L190" s="242"/>
      <c r="M190" s="242"/>
      <c r="N190" s="242"/>
      <c r="O190" s="244"/>
      <c r="P190" s="242"/>
      <c r="Q190" s="242"/>
      <c r="R190" s="242"/>
      <c r="S190" s="242"/>
      <c r="T190" s="242"/>
      <c r="U190" s="244"/>
      <c r="V190" s="242"/>
      <c r="W190" s="242"/>
      <c r="X190" s="241"/>
    </row>
    <row r="191" spans="1:24">
      <c r="A191" s="242"/>
      <c r="B191" s="242"/>
      <c r="C191" s="242"/>
      <c r="D191" s="242"/>
      <c r="E191" s="242"/>
      <c r="F191" s="242"/>
      <c r="G191" s="242"/>
      <c r="H191" s="245"/>
      <c r="I191" s="245"/>
      <c r="J191" s="242"/>
      <c r="K191" s="244"/>
      <c r="L191" s="242"/>
      <c r="M191" s="242"/>
      <c r="N191" s="242"/>
      <c r="O191" s="244"/>
      <c r="P191" s="242"/>
      <c r="Q191" s="242"/>
      <c r="R191" s="242"/>
      <c r="S191" s="242"/>
      <c r="T191" s="242"/>
      <c r="U191" s="244"/>
      <c r="V191" s="242"/>
      <c r="W191" s="242"/>
      <c r="X191" s="241"/>
    </row>
    <row r="192" spans="1:24">
      <c r="A192" s="242"/>
      <c r="B192" s="242"/>
      <c r="C192" s="242"/>
      <c r="D192" s="242"/>
      <c r="E192" s="242"/>
      <c r="F192" s="242"/>
      <c r="G192" s="242"/>
      <c r="H192" s="245"/>
      <c r="I192" s="245"/>
      <c r="J192" s="242"/>
      <c r="K192" s="244"/>
      <c r="L192" s="242"/>
      <c r="M192" s="242"/>
      <c r="N192" s="242"/>
      <c r="O192" s="244"/>
      <c r="P192" s="242"/>
      <c r="Q192" s="242"/>
      <c r="R192" s="242"/>
      <c r="S192" s="242"/>
      <c r="T192" s="242"/>
      <c r="U192" s="244"/>
      <c r="V192" s="242"/>
      <c r="W192" s="242"/>
      <c r="X192" s="241"/>
    </row>
    <row r="193" spans="1:24">
      <c r="A193" s="242"/>
      <c r="B193" s="242"/>
      <c r="C193" s="242"/>
      <c r="D193" s="242"/>
      <c r="E193" s="242"/>
      <c r="F193" s="242"/>
      <c r="G193" s="242"/>
      <c r="H193" s="245"/>
      <c r="I193" s="245"/>
      <c r="J193" s="242"/>
      <c r="K193" s="244"/>
      <c r="L193" s="242"/>
      <c r="M193" s="242"/>
      <c r="N193" s="242"/>
      <c r="O193" s="244"/>
      <c r="P193" s="242"/>
      <c r="Q193" s="242"/>
      <c r="R193" s="242"/>
      <c r="S193" s="242"/>
      <c r="T193" s="242"/>
      <c r="U193" s="244"/>
      <c r="V193" s="242"/>
      <c r="W193" s="242"/>
      <c r="X193" s="241"/>
    </row>
    <row r="194" spans="1:24">
      <c r="A194" s="242"/>
      <c r="B194" s="242"/>
      <c r="C194" s="242"/>
      <c r="D194" s="242"/>
      <c r="E194" s="242"/>
      <c r="F194" s="242"/>
      <c r="G194" s="242"/>
      <c r="H194" s="245"/>
      <c r="I194" s="245"/>
      <c r="J194" s="242"/>
      <c r="K194" s="244"/>
      <c r="L194" s="242"/>
      <c r="M194" s="242"/>
      <c r="N194" s="242"/>
      <c r="O194" s="244"/>
      <c r="P194" s="242"/>
      <c r="Q194" s="242"/>
      <c r="R194" s="242"/>
      <c r="S194" s="242"/>
      <c r="T194" s="242"/>
      <c r="U194" s="244"/>
      <c r="V194" s="242"/>
      <c r="W194" s="242"/>
      <c r="X194" s="241"/>
    </row>
    <row r="195" spans="1:24">
      <c r="A195" s="242"/>
      <c r="B195" s="242"/>
      <c r="C195" s="242"/>
      <c r="D195" s="242"/>
      <c r="E195" s="242"/>
      <c r="F195" s="242"/>
      <c r="G195" s="242"/>
      <c r="H195" s="245"/>
      <c r="I195" s="245"/>
      <c r="J195" s="242"/>
      <c r="K195" s="244"/>
      <c r="L195" s="242"/>
      <c r="M195" s="242"/>
      <c r="N195" s="242"/>
      <c r="O195" s="244"/>
      <c r="P195" s="242"/>
      <c r="Q195" s="242"/>
      <c r="R195" s="242"/>
      <c r="S195" s="242"/>
      <c r="T195" s="242"/>
      <c r="U195" s="244"/>
      <c r="V195" s="242"/>
      <c r="W195" s="242"/>
      <c r="X195" s="241"/>
    </row>
    <row r="196" spans="1:24">
      <c r="A196" s="242"/>
      <c r="B196" s="242"/>
      <c r="C196" s="242"/>
      <c r="D196" s="242"/>
      <c r="E196" s="242"/>
      <c r="F196" s="242"/>
      <c r="G196" s="242"/>
      <c r="H196" s="245"/>
      <c r="I196" s="245"/>
      <c r="J196" s="242"/>
      <c r="K196" s="244"/>
      <c r="L196" s="242"/>
      <c r="M196" s="242"/>
      <c r="N196" s="242"/>
      <c r="O196" s="244"/>
      <c r="P196" s="242"/>
      <c r="Q196" s="242"/>
      <c r="R196" s="242"/>
      <c r="S196" s="242"/>
      <c r="T196" s="242"/>
      <c r="U196" s="244"/>
      <c r="V196" s="242"/>
      <c r="W196" s="242"/>
      <c r="X196" s="241"/>
    </row>
    <row r="197" spans="1:24">
      <c r="A197" s="242"/>
      <c r="B197" s="242"/>
      <c r="C197" s="242"/>
      <c r="D197" s="242"/>
      <c r="E197" s="242"/>
      <c r="F197" s="242"/>
      <c r="G197" s="242"/>
      <c r="H197" s="245"/>
      <c r="I197" s="245"/>
      <c r="J197" s="242"/>
      <c r="K197" s="244"/>
      <c r="L197" s="242"/>
      <c r="M197" s="242"/>
      <c r="N197" s="242"/>
      <c r="O197" s="244"/>
      <c r="P197" s="242"/>
      <c r="Q197" s="242"/>
      <c r="R197" s="242"/>
      <c r="S197" s="242"/>
      <c r="T197" s="242"/>
      <c r="U197" s="244"/>
      <c r="V197" s="242"/>
      <c r="W197" s="242"/>
      <c r="X197" s="241"/>
    </row>
    <row r="198" spans="1:24">
      <c r="A198" s="242"/>
      <c r="B198" s="242"/>
      <c r="C198" s="242"/>
      <c r="D198" s="242"/>
      <c r="E198" s="242"/>
      <c r="F198" s="242"/>
      <c r="G198" s="242"/>
      <c r="H198" s="245"/>
      <c r="I198" s="245"/>
      <c r="J198" s="242"/>
      <c r="K198" s="244"/>
      <c r="L198" s="242"/>
      <c r="M198" s="242"/>
      <c r="N198" s="242"/>
      <c r="O198" s="244"/>
      <c r="P198" s="242"/>
      <c r="Q198" s="242"/>
      <c r="R198" s="242"/>
      <c r="S198" s="242"/>
      <c r="T198" s="242"/>
      <c r="U198" s="244"/>
      <c r="V198" s="242"/>
      <c r="W198" s="242"/>
      <c r="X198" s="241"/>
    </row>
    <row r="199" spans="1:24">
      <c r="A199" s="242"/>
      <c r="B199" s="242"/>
      <c r="C199" s="242"/>
      <c r="D199" s="242"/>
      <c r="E199" s="242"/>
      <c r="F199" s="242"/>
      <c r="G199" s="242"/>
      <c r="H199" s="245"/>
      <c r="I199" s="245"/>
      <c r="J199" s="242"/>
      <c r="K199" s="244"/>
      <c r="L199" s="242"/>
      <c r="M199" s="242"/>
      <c r="N199" s="242"/>
      <c r="O199" s="244"/>
      <c r="P199" s="242"/>
      <c r="Q199" s="242"/>
      <c r="R199" s="242"/>
      <c r="S199" s="242"/>
      <c r="T199" s="242"/>
      <c r="U199" s="244"/>
      <c r="V199" s="242"/>
      <c r="W199" s="242"/>
      <c r="X199" s="241"/>
    </row>
    <row r="200" spans="1:24">
      <c r="A200" s="242"/>
      <c r="B200" s="242"/>
      <c r="C200" s="242"/>
      <c r="D200" s="242"/>
      <c r="E200" s="242"/>
      <c r="F200" s="242"/>
      <c r="G200" s="242"/>
      <c r="H200" s="245"/>
      <c r="I200" s="245"/>
      <c r="J200" s="242"/>
      <c r="K200" s="244"/>
      <c r="L200" s="242"/>
      <c r="M200" s="242"/>
      <c r="N200" s="242"/>
      <c r="O200" s="244"/>
      <c r="P200" s="242"/>
      <c r="Q200" s="242"/>
      <c r="R200" s="242"/>
      <c r="S200" s="242"/>
      <c r="T200" s="242"/>
      <c r="U200" s="244"/>
      <c r="V200" s="242"/>
      <c r="W200" s="242"/>
      <c r="X200" s="241"/>
    </row>
    <row r="201" spans="1:24">
      <c r="A201" s="242"/>
      <c r="B201" s="242"/>
      <c r="C201" s="242"/>
      <c r="D201" s="242"/>
      <c r="E201" s="242"/>
      <c r="F201" s="242"/>
      <c r="G201" s="242"/>
      <c r="H201" s="245"/>
      <c r="I201" s="245"/>
      <c r="J201" s="242"/>
      <c r="K201" s="244"/>
      <c r="L201" s="242"/>
      <c r="M201" s="242"/>
      <c r="N201" s="242"/>
      <c r="O201" s="244"/>
      <c r="P201" s="242"/>
      <c r="Q201" s="242"/>
      <c r="R201" s="242"/>
      <c r="S201" s="242"/>
      <c r="T201" s="242"/>
      <c r="U201" s="244"/>
      <c r="V201" s="242"/>
      <c r="W201" s="242"/>
      <c r="X201" s="241"/>
    </row>
    <row r="202" spans="1:24">
      <c r="A202" s="242"/>
      <c r="B202" s="242"/>
      <c r="C202" s="242"/>
      <c r="D202" s="242"/>
      <c r="E202" s="242"/>
      <c r="F202" s="242"/>
      <c r="G202" s="242"/>
      <c r="H202" s="245"/>
      <c r="I202" s="245"/>
      <c r="J202" s="242"/>
      <c r="K202" s="244"/>
      <c r="L202" s="242"/>
      <c r="M202" s="242"/>
      <c r="N202" s="242"/>
      <c r="O202" s="244"/>
      <c r="P202" s="242"/>
      <c r="Q202" s="242"/>
      <c r="R202" s="242"/>
      <c r="S202" s="242"/>
      <c r="T202" s="242"/>
      <c r="U202" s="244"/>
      <c r="V202" s="242"/>
      <c r="W202" s="242"/>
      <c r="X202" s="241"/>
    </row>
    <row r="203" spans="1:24">
      <c r="A203" s="242"/>
      <c r="B203" s="242"/>
      <c r="C203" s="242"/>
      <c r="D203" s="242"/>
      <c r="E203" s="242"/>
      <c r="F203" s="242"/>
      <c r="G203" s="242"/>
      <c r="H203" s="245"/>
      <c r="I203" s="245"/>
      <c r="J203" s="242"/>
      <c r="K203" s="244"/>
      <c r="L203" s="242"/>
      <c r="M203" s="242"/>
      <c r="N203" s="242"/>
      <c r="O203" s="244"/>
      <c r="P203" s="242"/>
      <c r="Q203" s="242"/>
      <c r="R203" s="242"/>
      <c r="S203" s="242"/>
      <c r="T203" s="242"/>
      <c r="U203" s="244"/>
      <c r="V203" s="242"/>
      <c r="W203" s="242"/>
      <c r="X203" s="241"/>
    </row>
    <row r="204" spans="1:24">
      <c r="A204" s="242"/>
      <c r="B204" s="242"/>
      <c r="C204" s="242"/>
      <c r="D204" s="242"/>
      <c r="E204" s="242"/>
      <c r="F204" s="242"/>
      <c r="G204" s="242"/>
      <c r="H204" s="245"/>
      <c r="I204" s="245"/>
      <c r="J204" s="242"/>
      <c r="K204" s="244"/>
      <c r="L204" s="242"/>
      <c r="M204" s="242"/>
      <c r="N204" s="242"/>
      <c r="O204" s="244"/>
      <c r="P204" s="242"/>
      <c r="Q204" s="242"/>
      <c r="R204" s="242"/>
      <c r="S204" s="242"/>
      <c r="T204" s="242"/>
      <c r="U204" s="244"/>
      <c r="V204" s="242"/>
      <c r="W204" s="241"/>
      <c r="X204" s="241"/>
    </row>
    <row r="205" spans="1:24">
      <c r="A205" s="242"/>
      <c r="B205" s="242"/>
      <c r="C205" s="242"/>
      <c r="D205" s="241"/>
      <c r="E205" s="242"/>
      <c r="F205" s="242"/>
      <c r="G205" s="242"/>
      <c r="H205" s="243"/>
      <c r="I205" s="243"/>
      <c r="J205" s="242"/>
      <c r="K205" s="244"/>
      <c r="L205" s="242"/>
      <c r="M205" s="242"/>
      <c r="N205" s="242"/>
      <c r="O205" s="244"/>
      <c r="P205" s="242"/>
      <c r="Q205" s="242"/>
      <c r="R205" s="242"/>
      <c r="S205" s="242"/>
      <c r="T205" s="242"/>
      <c r="U205" s="244"/>
      <c r="V205" s="242"/>
      <c r="W205" s="241"/>
      <c r="X205" s="241"/>
    </row>
    <row r="206" spans="1:24">
      <c r="A206" s="242"/>
      <c r="B206" s="242"/>
      <c r="C206" s="242"/>
      <c r="D206" s="242"/>
      <c r="E206" s="241"/>
      <c r="F206" s="242"/>
      <c r="G206" s="242"/>
      <c r="H206" s="245"/>
      <c r="I206" s="245"/>
      <c r="J206" s="242"/>
      <c r="K206" s="244"/>
      <c r="L206" s="242"/>
      <c r="M206" s="242"/>
      <c r="N206" s="242"/>
      <c r="O206" s="244"/>
      <c r="P206" s="242"/>
      <c r="Q206" s="242"/>
      <c r="R206" s="242"/>
      <c r="S206" s="242"/>
      <c r="T206" s="242"/>
      <c r="U206" s="244"/>
      <c r="V206" s="242"/>
      <c r="W206" s="242"/>
      <c r="X206" s="241"/>
    </row>
    <row r="207" spans="1:24">
      <c r="A207" s="242"/>
      <c r="B207" s="242"/>
      <c r="C207" s="242"/>
      <c r="D207" s="242"/>
      <c r="E207" s="242"/>
      <c r="F207" s="242"/>
      <c r="G207" s="242"/>
      <c r="H207" s="245"/>
      <c r="I207" s="245"/>
      <c r="J207" s="242"/>
      <c r="K207" s="244"/>
      <c r="L207" s="242"/>
      <c r="M207" s="242"/>
      <c r="N207" s="242"/>
      <c r="O207" s="244"/>
      <c r="P207" s="242"/>
      <c r="Q207" s="242"/>
      <c r="R207" s="242"/>
      <c r="S207" s="242"/>
      <c r="T207" s="242"/>
      <c r="U207" s="244"/>
      <c r="V207" s="242"/>
      <c r="W207" s="242"/>
      <c r="X207" s="241"/>
    </row>
    <row r="208" spans="1:24">
      <c r="A208" s="242"/>
      <c r="B208" s="242"/>
      <c r="C208" s="242"/>
      <c r="D208" s="242"/>
      <c r="E208" s="242"/>
      <c r="F208" s="242"/>
      <c r="G208" s="242"/>
      <c r="H208" s="245"/>
      <c r="I208" s="245"/>
      <c r="J208" s="242"/>
      <c r="K208" s="244"/>
      <c r="L208" s="242"/>
      <c r="M208" s="242"/>
      <c r="N208" s="242"/>
      <c r="O208" s="244"/>
      <c r="P208" s="242"/>
      <c r="Q208" s="242"/>
      <c r="R208" s="242"/>
      <c r="S208" s="242"/>
      <c r="T208" s="242"/>
      <c r="U208" s="244"/>
      <c r="V208" s="242"/>
      <c r="W208" s="242"/>
      <c r="X208" s="241"/>
    </row>
    <row r="209" spans="1:24">
      <c r="A209" s="242"/>
      <c r="B209" s="242"/>
      <c r="C209" s="242"/>
      <c r="D209" s="242"/>
      <c r="E209" s="242"/>
      <c r="F209" s="242"/>
      <c r="G209" s="242"/>
      <c r="H209" s="245"/>
      <c r="I209" s="245"/>
      <c r="J209" s="242"/>
      <c r="K209" s="244"/>
      <c r="L209" s="242"/>
      <c r="M209" s="242"/>
      <c r="N209" s="242"/>
      <c r="O209" s="244"/>
      <c r="P209" s="242"/>
      <c r="Q209" s="242"/>
      <c r="R209" s="242"/>
      <c r="S209" s="242"/>
      <c r="T209" s="242"/>
      <c r="U209" s="244"/>
      <c r="V209" s="242"/>
      <c r="W209" s="242"/>
      <c r="X209" s="241"/>
    </row>
    <row r="210" spans="1:24">
      <c r="A210" s="242"/>
      <c r="B210" s="242"/>
      <c r="C210" s="242"/>
      <c r="D210" s="242"/>
      <c r="E210" s="242"/>
      <c r="F210" s="242"/>
      <c r="G210" s="242"/>
      <c r="H210" s="245"/>
      <c r="I210" s="245"/>
      <c r="J210" s="242"/>
      <c r="K210" s="244"/>
      <c r="L210" s="242"/>
      <c r="M210" s="242"/>
      <c r="N210" s="242"/>
      <c r="O210" s="244"/>
      <c r="P210" s="242"/>
      <c r="Q210" s="242"/>
      <c r="R210" s="242"/>
      <c r="S210" s="242"/>
      <c r="T210" s="242"/>
      <c r="U210" s="244"/>
      <c r="V210" s="242"/>
      <c r="W210" s="242"/>
      <c r="X210" s="241"/>
    </row>
    <row r="211" spans="1:24">
      <c r="A211" s="242"/>
      <c r="B211" s="242"/>
      <c r="C211" s="242"/>
      <c r="D211" s="242"/>
      <c r="E211" s="242"/>
      <c r="F211" s="242"/>
      <c r="G211" s="242"/>
      <c r="H211" s="245"/>
      <c r="I211" s="245"/>
      <c r="J211" s="242"/>
      <c r="K211" s="244"/>
      <c r="L211" s="242"/>
      <c r="M211" s="242"/>
      <c r="N211" s="242"/>
      <c r="O211" s="244"/>
      <c r="P211" s="242"/>
      <c r="Q211" s="242"/>
      <c r="R211" s="242"/>
      <c r="S211" s="242"/>
      <c r="T211" s="242"/>
      <c r="U211" s="244"/>
      <c r="V211" s="242"/>
      <c r="W211" s="242"/>
      <c r="X211" s="241"/>
    </row>
    <row r="212" spans="1:24">
      <c r="A212" s="242"/>
      <c r="B212" s="242"/>
      <c r="C212" s="242"/>
      <c r="D212" s="242"/>
      <c r="E212" s="242"/>
      <c r="F212" s="242"/>
      <c r="G212" s="242"/>
      <c r="H212" s="245"/>
      <c r="I212" s="245"/>
      <c r="J212" s="242"/>
      <c r="K212" s="244"/>
      <c r="L212" s="242"/>
      <c r="M212" s="242"/>
      <c r="N212" s="242"/>
      <c r="O212" s="244"/>
      <c r="P212" s="242"/>
      <c r="Q212" s="242"/>
      <c r="R212" s="242"/>
      <c r="S212" s="242"/>
      <c r="T212" s="242"/>
      <c r="U212" s="244"/>
      <c r="V212" s="242"/>
      <c r="W212" s="242"/>
      <c r="X212" s="241"/>
    </row>
    <row r="213" spans="1:24">
      <c r="A213" s="242"/>
      <c r="B213" s="242"/>
      <c r="C213" s="242"/>
      <c r="D213" s="242"/>
      <c r="E213" s="242"/>
      <c r="F213" s="241"/>
      <c r="G213" s="242"/>
      <c r="H213" s="245"/>
      <c r="I213" s="245"/>
      <c r="J213" s="242"/>
      <c r="K213" s="244"/>
      <c r="L213" s="242"/>
      <c r="M213" s="242"/>
      <c r="N213" s="242"/>
      <c r="O213" s="244"/>
      <c r="P213" s="242"/>
      <c r="Q213" s="242"/>
      <c r="R213" s="242"/>
      <c r="S213" s="242"/>
      <c r="T213" s="242"/>
      <c r="U213" s="244"/>
      <c r="V213" s="242"/>
      <c r="W213" s="242"/>
      <c r="X213" s="241"/>
    </row>
    <row r="214" spans="1:24">
      <c r="A214" s="242"/>
      <c r="B214" s="242"/>
      <c r="C214" s="242"/>
      <c r="D214" s="242"/>
      <c r="E214" s="242"/>
      <c r="F214" s="241"/>
      <c r="G214" s="242"/>
      <c r="H214" s="245"/>
      <c r="I214" s="245"/>
      <c r="J214" s="242"/>
      <c r="K214" s="244"/>
      <c r="L214" s="242"/>
      <c r="M214" s="242"/>
      <c r="N214" s="242"/>
      <c r="O214" s="244"/>
      <c r="P214" s="242"/>
      <c r="Q214" s="242"/>
      <c r="R214" s="242"/>
      <c r="S214" s="242"/>
      <c r="T214" s="242"/>
      <c r="U214" s="244"/>
      <c r="V214" s="242"/>
      <c r="W214" s="242"/>
      <c r="X214" s="241"/>
    </row>
    <row r="215" spans="1:24">
      <c r="A215" s="242"/>
      <c r="B215" s="242"/>
      <c r="C215" s="242"/>
      <c r="D215" s="242"/>
      <c r="E215" s="242"/>
      <c r="F215" s="241"/>
      <c r="G215" s="242"/>
      <c r="H215" s="245"/>
      <c r="I215" s="245"/>
      <c r="J215" s="242"/>
      <c r="K215" s="244"/>
      <c r="L215" s="242"/>
      <c r="M215" s="242"/>
      <c r="N215" s="242"/>
      <c r="O215" s="244"/>
      <c r="P215" s="242"/>
      <c r="Q215" s="242"/>
      <c r="R215" s="242"/>
      <c r="S215" s="242"/>
      <c r="T215" s="242"/>
      <c r="U215" s="244"/>
      <c r="V215" s="242"/>
      <c r="W215" s="242"/>
      <c r="X215" s="241"/>
    </row>
    <row r="216" spans="1:24">
      <c r="A216" s="242"/>
      <c r="B216" s="242"/>
      <c r="C216" s="242"/>
      <c r="D216" s="242"/>
      <c r="E216" s="242"/>
      <c r="F216" s="242"/>
      <c r="G216" s="242"/>
      <c r="H216" s="245"/>
      <c r="I216" s="245"/>
      <c r="J216" s="242"/>
      <c r="K216" s="244"/>
      <c r="L216" s="242"/>
      <c r="M216" s="242"/>
      <c r="N216" s="242"/>
      <c r="O216" s="244"/>
      <c r="P216" s="242"/>
      <c r="Q216" s="242"/>
      <c r="R216" s="242"/>
      <c r="S216" s="242"/>
      <c r="T216" s="242"/>
      <c r="U216" s="244"/>
      <c r="V216" s="242"/>
      <c r="W216" s="242"/>
      <c r="X216" s="241"/>
    </row>
    <row r="217" spans="1:24">
      <c r="A217" s="242"/>
      <c r="B217" s="242"/>
      <c r="C217" s="242"/>
      <c r="D217" s="242"/>
      <c r="E217" s="242"/>
      <c r="F217" s="242"/>
      <c r="G217" s="242"/>
      <c r="H217" s="245"/>
      <c r="I217" s="245"/>
      <c r="J217" s="242"/>
      <c r="K217" s="244"/>
      <c r="L217" s="242"/>
      <c r="M217" s="242"/>
      <c r="N217" s="242"/>
      <c r="O217" s="244"/>
      <c r="P217" s="242"/>
      <c r="Q217" s="242"/>
      <c r="R217" s="242"/>
      <c r="S217" s="242"/>
      <c r="T217" s="242"/>
      <c r="U217" s="244"/>
      <c r="V217" s="242"/>
      <c r="W217" s="242"/>
      <c r="X217" s="241"/>
    </row>
    <row r="218" spans="1:24">
      <c r="A218" s="242"/>
      <c r="B218" s="242"/>
      <c r="C218" s="242"/>
      <c r="D218" s="242"/>
      <c r="E218" s="242"/>
      <c r="F218" s="242"/>
      <c r="G218" s="242"/>
      <c r="H218" s="245"/>
      <c r="I218" s="245"/>
      <c r="J218" s="242"/>
      <c r="K218" s="244"/>
      <c r="L218" s="242"/>
      <c r="M218" s="242"/>
      <c r="N218" s="242"/>
      <c r="O218" s="244"/>
      <c r="P218" s="242"/>
      <c r="Q218" s="242"/>
      <c r="R218" s="242"/>
      <c r="S218" s="242"/>
      <c r="T218" s="242"/>
      <c r="U218" s="244"/>
      <c r="V218" s="242"/>
      <c r="W218" s="242"/>
      <c r="X218" s="241"/>
    </row>
    <row r="219" spans="1:24">
      <c r="A219" s="242"/>
      <c r="B219" s="242"/>
      <c r="C219" s="242"/>
      <c r="D219" s="242"/>
      <c r="E219" s="242"/>
      <c r="F219" s="242"/>
      <c r="G219" s="242"/>
      <c r="H219" s="245"/>
      <c r="I219" s="245"/>
      <c r="J219" s="242"/>
      <c r="K219" s="244"/>
      <c r="L219" s="242"/>
      <c r="M219" s="242"/>
      <c r="N219" s="242"/>
      <c r="O219" s="244"/>
      <c r="P219" s="242"/>
      <c r="Q219" s="242"/>
      <c r="R219" s="242"/>
      <c r="S219" s="242"/>
      <c r="T219" s="242"/>
      <c r="U219" s="244"/>
      <c r="V219" s="242"/>
      <c r="W219" s="242"/>
      <c r="X219" s="241"/>
    </row>
    <row r="220" spans="1:24">
      <c r="A220" s="242"/>
      <c r="B220" s="242"/>
      <c r="C220" s="242"/>
      <c r="D220" s="242"/>
      <c r="E220" s="242"/>
      <c r="F220" s="242"/>
      <c r="G220" s="242"/>
      <c r="H220" s="245"/>
      <c r="I220" s="245"/>
      <c r="J220" s="242"/>
      <c r="K220" s="244"/>
      <c r="L220" s="242"/>
      <c r="M220" s="242"/>
      <c r="N220" s="242"/>
      <c r="O220" s="244"/>
      <c r="P220" s="242"/>
      <c r="Q220" s="242"/>
      <c r="R220" s="242"/>
      <c r="S220" s="242"/>
      <c r="T220" s="242"/>
      <c r="U220" s="244"/>
      <c r="V220" s="242"/>
      <c r="W220" s="242"/>
      <c r="X220" s="241"/>
    </row>
    <row r="221" spans="1:24">
      <c r="A221" s="242"/>
      <c r="B221" s="242"/>
      <c r="C221" s="242"/>
      <c r="D221" s="242"/>
      <c r="E221" s="242"/>
      <c r="F221" s="242"/>
      <c r="G221" s="242"/>
      <c r="H221" s="245"/>
      <c r="I221" s="245"/>
      <c r="J221" s="242"/>
      <c r="K221" s="244"/>
      <c r="L221" s="242"/>
      <c r="M221" s="242"/>
      <c r="N221" s="242"/>
      <c r="O221" s="244"/>
      <c r="P221" s="242"/>
      <c r="Q221" s="242"/>
      <c r="R221" s="242"/>
      <c r="S221" s="242"/>
      <c r="T221" s="242"/>
      <c r="U221" s="244"/>
      <c r="V221" s="242"/>
      <c r="W221" s="242"/>
      <c r="X221" s="241"/>
    </row>
    <row r="222" spans="1:24">
      <c r="A222" s="242"/>
      <c r="B222" s="242"/>
      <c r="C222" s="242"/>
      <c r="D222" s="242"/>
      <c r="E222" s="242"/>
      <c r="F222" s="241"/>
      <c r="G222" s="242"/>
      <c r="H222" s="245"/>
      <c r="I222" s="245"/>
      <c r="J222" s="242"/>
      <c r="K222" s="244"/>
      <c r="L222" s="242"/>
      <c r="M222" s="242"/>
      <c r="N222" s="242"/>
      <c r="O222" s="244"/>
      <c r="P222" s="242"/>
      <c r="Q222" s="242"/>
      <c r="R222" s="242"/>
      <c r="S222" s="242"/>
      <c r="T222" s="242"/>
      <c r="U222" s="244"/>
      <c r="V222" s="242"/>
      <c r="W222" s="242"/>
      <c r="X222" s="241"/>
    </row>
    <row r="223" spans="1:24">
      <c r="A223" s="242"/>
      <c r="B223" s="242"/>
      <c r="C223" s="242"/>
      <c r="D223" s="242"/>
      <c r="E223" s="242"/>
      <c r="F223" s="242"/>
      <c r="G223" s="242"/>
      <c r="H223" s="243"/>
      <c r="I223" s="243"/>
      <c r="J223" s="242"/>
      <c r="K223" s="244"/>
      <c r="L223" s="242"/>
      <c r="M223" s="242"/>
      <c r="N223" s="242"/>
      <c r="O223" s="244"/>
      <c r="P223" s="242"/>
      <c r="Q223" s="242"/>
      <c r="R223" s="242"/>
      <c r="S223" s="242"/>
      <c r="T223" s="242"/>
      <c r="U223" s="244"/>
      <c r="V223" s="242"/>
      <c r="W223" s="242"/>
      <c r="X223" s="241"/>
    </row>
    <row r="224" spans="1:24">
      <c r="A224" s="242"/>
      <c r="B224" s="242"/>
      <c r="C224" s="242"/>
      <c r="D224" s="242"/>
      <c r="E224" s="242"/>
      <c r="F224" s="242"/>
      <c r="G224" s="242"/>
      <c r="H224" s="245"/>
      <c r="I224" s="245"/>
      <c r="J224" s="242"/>
      <c r="K224" s="244"/>
      <c r="L224" s="242"/>
      <c r="M224" s="242"/>
      <c r="N224" s="242"/>
      <c r="O224" s="244"/>
      <c r="P224" s="242"/>
      <c r="Q224" s="242"/>
      <c r="R224" s="242"/>
      <c r="S224" s="242"/>
      <c r="T224" s="242"/>
      <c r="U224" s="244"/>
      <c r="V224" s="242"/>
      <c r="W224" s="242"/>
      <c r="X224" s="241"/>
    </row>
    <row r="225" spans="1:24">
      <c r="A225" s="242"/>
      <c r="B225" s="242"/>
      <c r="C225" s="242"/>
      <c r="D225" s="242"/>
      <c r="E225" s="242"/>
      <c r="F225" s="242"/>
      <c r="G225" s="242"/>
      <c r="H225" s="245"/>
      <c r="I225" s="245"/>
      <c r="J225" s="242"/>
      <c r="K225" s="244"/>
      <c r="L225" s="242"/>
      <c r="M225" s="242"/>
      <c r="N225" s="242"/>
      <c r="O225" s="244"/>
      <c r="P225" s="242"/>
      <c r="Q225" s="242"/>
      <c r="R225" s="242"/>
      <c r="S225" s="242"/>
      <c r="T225" s="242"/>
      <c r="U225" s="244"/>
      <c r="V225" s="242"/>
      <c r="W225" s="242"/>
      <c r="X225" s="241"/>
    </row>
    <row r="226" spans="1:24">
      <c r="A226" s="242"/>
      <c r="B226" s="242"/>
      <c r="C226" s="242"/>
      <c r="D226" s="242"/>
      <c r="E226" s="242"/>
      <c r="F226" s="242"/>
      <c r="G226" s="242"/>
      <c r="H226" s="245"/>
      <c r="I226" s="245"/>
      <c r="J226" s="242"/>
      <c r="K226" s="244"/>
      <c r="L226" s="242"/>
      <c r="M226" s="242"/>
      <c r="N226" s="242"/>
      <c r="O226" s="244"/>
      <c r="P226" s="242"/>
      <c r="Q226" s="242"/>
      <c r="R226" s="242"/>
      <c r="S226" s="242"/>
      <c r="T226" s="242"/>
      <c r="U226" s="244"/>
      <c r="V226" s="242"/>
      <c r="W226" s="242"/>
      <c r="X226" s="241"/>
    </row>
    <row r="227" spans="1:24">
      <c r="A227" s="242"/>
      <c r="B227" s="242"/>
      <c r="C227" s="242"/>
      <c r="D227" s="242"/>
      <c r="E227" s="242"/>
      <c r="F227" s="241"/>
      <c r="G227" s="242"/>
      <c r="H227" s="245"/>
      <c r="I227" s="245"/>
      <c r="J227" s="242"/>
      <c r="K227" s="244"/>
      <c r="L227" s="242"/>
      <c r="M227" s="242"/>
      <c r="N227" s="242"/>
      <c r="O227" s="244"/>
      <c r="P227" s="242"/>
      <c r="Q227" s="242"/>
      <c r="R227" s="242"/>
      <c r="S227" s="242"/>
      <c r="T227" s="242"/>
      <c r="U227" s="244"/>
      <c r="V227" s="242"/>
      <c r="W227" s="242"/>
      <c r="X227" s="241"/>
    </row>
    <row r="228" spans="1:24">
      <c r="A228" s="242"/>
      <c r="B228" s="242"/>
      <c r="C228" s="242"/>
      <c r="D228" s="242"/>
      <c r="E228" s="242"/>
      <c r="F228" s="242"/>
      <c r="G228" s="242"/>
      <c r="H228" s="245"/>
      <c r="I228" s="245"/>
      <c r="J228" s="242"/>
      <c r="K228" s="244"/>
      <c r="L228" s="242"/>
      <c r="M228" s="242"/>
      <c r="N228" s="242"/>
      <c r="O228" s="244"/>
      <c r="P228" s="242"/>
      <c r="Q228" s="242"/>
      <c r="R228" s="242"/>
      <c r="S228" s="242"/>
      <c r="T228" s="242"/>
      <c r="U228" s="244"/>
      <c r="V228" s="242"/>
      <c r="W228" s="242"/>
      <c r="X228" s="241"/>
    </row>
    <row r="229" spans="1:24">
      <c r="A229" s="242"/>
      <c r="B229" s="242"/>
      <c r="C229" s="242"/>
      <c r="D229" s="242"/>
      <c r="E229" s="242"/>
      <c r="F229" s="242"/>
      <c r="G229" s="242"/>
      <c r="H229" s="245"/>
      <c r="I229" s="245"/>
      <c r="J229" s="242"/>
      <c r="K229" s="244"/>
      <c r="L229" s="242"/>
      <c r="M229" s="242"/>
      <c r="N229" s="242"/>
      <c r="O229" s="244"/>
      <c r="P229" s="242"/>
      <c r="Q229" s="242"/>
      <c r="R229" s="242"/>
      <c r="S229" s="242"/>
      <c r="T229" s="242"/>
      <c r="U229" s="244"/>
      <c r="V229" s="242"/>
      <c r="W229" s="242"/>
      <c r="X229" s="241"/>
    </row>
    <row r="230" spans="1:24">
      <c r="A230" s="242"/>
      <c r="B230" s="242"/>
      <c r="C230" s="242"/>
      <c r="D230" s="242"/>
      <c r="E230" s="242"/>
      <c r="F230" s="241"/>
      <c r="G230" s="242"/>
      <c r="H230" s="245"/>
      <c r="I230" s="245"/>
      <c r="J230" s="242"/>
      <c r="K230" s="244"/>
      <c r="L230" s="242"/>
      <c r="M230" s="242"/>
      <c r="N230" s="242"/>
      <c r="O230" s="244"/>
      <c r="P230" s="242"/>
      <c r="Q230" s="242"/>
      <c r="R230" s="242"/>
      <c r="S230" s="242"/>
      <c r="T230" s="242"/>
      <c r="U230" s="244"/>
      <c r="V230" s="242"/>
      <c r="W230" s="242"/>
      <c r="X230" s="241"/>
    </row>
    <row r="231" spans="1:24">
      <c r="A231" s="242"/>
      <c r="B231" s="242"/>
      <c r="C231" s="242"/>
      <c r="D231" s="242"/>
      <c r="E231" s="242"/>
      <c r="F231" s="242"/>
      <c r="G231" s="242"/>
      <c r="H231" s="245"/>
      <c r="I231" s="245"/>
      <c r="J231" s="242"/>
      <c r="K231" s="244"/>
      <c r="L231" s="242"/>
      <c r="M231" s="242"/>
      <c r="N231" s="242"/>
      <c r="O231" s="244"/>
      <c r="P231" s="242"/>
      <c r="Q231" s="242"/>
      <c r="R231" s="242"/>
      <c r="S231" s="242"/>
      <c r="T231" s="242"/>
      <c r="U231" s="244"/>
      <c r="V231" s="242"/>
      <c r="W231" s="242"/>
      <c r="X231" s="241"/>
    </row>
    <row r="232" spans="1:24">
      <c r="A232" s="242"/>
      <c r="B232" s="242"/>
      <c r="C232" s="242"/>
      <c r="D232" s="242"/>
      <c r="E232" s="242"/>
      <c r="F232" s="241"/>
      <c r="G232" s="242"/>
      <c r="H232" s="245"/>
      <c r="I232" s="245"/>
      <c r="J232" s="242"/>
      <c r="K232" s="244"/>
      <c r="L232" s="242"/>
      <c r="M232" s="242"/>
      <c r="N232" s="242"/>
      <c r="O232" s="244"/>
      <c r="P232" s="242"/>
      <c r="Q232" s="242"/>
      <c r="R232" s="242"/>
      <c r="S232" s="242"/>
      <c r="T232" s="242"/>
      <c r="U232" s="244"/>
      <c r="V232" s="242"/>
      <c r="W232" s="242"/>
      <c r="X232" s="241"/>
    </row>
    <row r="233" spans="1:24">
      <c r="A233" s="242"/>
      <c r="B233" s="242"/>
      <c r="C233" s="242"/>
      <c r="D233" s="242"/>
      <c r="E233" s="242"/>
      <c r="F233" s="242"/>
      <c r="G233" s="242"/>
      <c r="H233" s="245"/>
      <c r="I233" s="245"/>
      <c r="J233" s="242"/>
      <c r="K233" s="244"/>
      <c r="L233" s="242"/>
      <c r="M233" s="242"/>
      <c r="N233" s="242"/>
      <c r="O233" s="244"/>
      <c r="P233" s="242"/>
      <c r="Q233" s="242"/>
      <c r="R233" s="242"/>
      <c r="S233" s="242"/>
      <c r="T233" s="242"/>
      <c r="U233" s="244"/>
      <c r="V233" s="242"/>
      <c r="W233" s="242"/>
      <c r="X233" s="241"/>
    </row>
    <row r="234" spans="1:24">
      <c r="A234" s="242"/>
      <c r="B234" s="242"/>
      <c r="C234" s="242"/>
      <c r="D234" s="242"/>
      <c r="E234" s="242"/>
      <c r="F234" s="242"/>
      <c r="G234" s="242"/>
      <c r="H234" s="245"/>
      <c r="I234" s="245"/>
      <c r="J234" s="242"/>
      <c r="K234" s="244"/>
      <c r="L234" s="242"/>
      <c r="M234" s="242"/>
      <c r="N234" s="242"/>
      <c r="O234" s="244"/>
      <c r="P234" s="242"/>
      <c r="Q234" s="242"/>
      <c r="R234" s="242"/>
      <c r="S234" s="242"/>
      <c r="T234" s="242"/>
      <c r="U234" s="244"/>
      <c r="V234" s="242"/>
      <c r="W234" s="242"/>
      <c r="X234" s="241"/>
    </row>
    <row r="235" spans="1:24">
      <c r="A235" s="242"/>
      <c r="B235" s="242"/>
      <c r="C235" s="242"/>
      <c r="D235" s="242"/>
      <c r="E235" s="242"/>
      <c r="F235" s="242"/>
      <c r="G235" s="242"/>
      <c r="H235" s="245"/>
      <c r="I235" s="245"/>
      <c r="J235" s="242"/>
      <c r="K235" s="244"/>
      <c r="L235" s="242"/>
      <c r="M235" s="242"/>
      <c r="N235" s="242"/>
      <c r="O235" s="244"/>
      <c r="P235" s="242"/>
      <c r="Q235" s="242"/>
      <c r="R235" s="242"/>
      <c r="S235" s="242"/>
      <c r="T235" s="242"/>
      <c r="U235" s="244"/>
      <c r="V235" s="242"/>
      <c r="W235" s="242"/>
      <c r="X235" s="241"/>
    </row>
    <row r="236" spans="1:24">
      <c r="A236" s="242"/>
      <c r="B236" s="242"/>
      <c r="C236" s="242"/>
      <c r="D236" s="242"/>
      <c r="E236" s="242"/>
      <c r="F236" s="242"/>
      <c r="G236" s="242"/>
      <c r="H236" s="245"/>
      <c r="I236" s="245"/>
      <c r="J236" s="242"/>
      <c r="K236" s="244"/>
      <c r="L236" s="242"/>
      <c r="M236" s="242"/>
      <c r="N236" s="242"/>
      <c r="O236" s="244"/>
      <c r="P236" s="242"/>
      <c r="Q236" s="242"/>
      <c r="R236" s="242"/>
      <c r="S236" s="242"/>
      <c r="T236" s="242"/>
      <c r="U236" s="244"/>
      <c r="V236" s="242"/>
      <c r="W236" s="242"/>
      <c r="X236" s="241"/>
    </row>
    <row r="237" spans="1:24">
      <c r="A237" s="242"/>
      <c r="B237" s="242"/>
      <c r="C237" s="242"/>
      <c r="D237" s="242"/>
      <c r="E237" s="242"/>
      <c r="F237" s="241"/>
      <c r="G237" s="242"/>
      <c r="H237" s="245"/>
      <c r="I237" s="245"/>
      <c r="J237" s="242"/>
      <c r="K237" s="244"/>
      <c r="L237" s="242"/>
      <c r="M237" s="242"/>
      <c r="N237" s="242"/>
      <c r="O237" s="244"/>
      <c r="P237" s="242"/>
      <c r="Q237" s="242"/>
      <c r="R237" s="242"/>
      <c r="S237" s="242"/>
      <c r="T237" s="242"/>
      <c r="U237" s="244"/>
      <c r="V237" s="242"/>
      <c r="W237" s="242"/>
      <c r="X237" s="241"/>
    </row>
    <row r="238" spans="1:24">
      <c r="A238" s="242"/>
      <c r="B238" s="242"/>
      <c r="C238" s="242"/>
      <c r="D238" s="242"/>
      <c r="E238" s="242"/>
      <c r="F238" s="242"/>
      <c r="G238" s="242"/>
      <c r="H238" s="245"/>
      <c r="I238" s="245"/>
      <c r="J238" s="242"/>
      <c r="K238" s="244"/>
      <c r="L238" s="242"/>
      <c r="M238" s="242"/>
      <c r="N238" s="242"/>
      <c r="O238" s="244"/>
      <c r="P238" s="242"/>
      <c r="Q238" s="242"/>
      <c r="R238" s="242"/>
      <c r="S238" s="242"/>
      <c r="T238" s="242"/>
      <c r="U238" s="244"/>
      <c r="V238" s="242"/>
      <c r="W238" s="242"/>
      <c r="X238" s="241"/>
    </row>
    <row r="239" spans="1:24">
      <c r="A239" s="242"/>
      <c r="B239" s="242"/>
      <c r="C239" s="242"/>
      <c r="D239" s="242"/>
      <c r="E239" s="242"/>
      <c r="F239" s="242"/>
      <c r="G239" s="242"/>
      <c r="H239" s="243"/>
      <c r="I239" s="243"/>
      <c r="J239" s="242"/>
      <c r="K239" s="244"/>
      <c r="L239" s="242"/>
      <c r="M239" s="242"/>
      <c r="N239" s="242"/>
      <c r="O239" s="244"/>
      <c r="P239" s="242"/>
      <c r="Q239" s="242"/>
      <c r="R239" s="242"/>
      <c r="S239" s="242"/>
      <c r="T239" s="242"/>
      <c r="U239" s="244"/>
      <c r="V239" s="242"/>
      <c r="W239" s="242"/>
      <c r="X239" s="241"/>
    </row>
    <row r="240" spans="1:24">
      <c r="A240" s="242"/>
      <c r="B240" s="242"/>
      <c r="C240" s="242"/>
      <c r="D240" s="242"/>
      <c r="E240" s="242"/>
      <c r="F240" s="242"/>
      <c r="G240" s="242"/>
      <c r="H240" s="243"/>
      <c r="I240" s="243"/>
      <c r="J240" s="242"/>
      <c r="K240" s="244"/>
      <c r="L240" s="242"/>
      <c r="M240" s="242"/>
      <c r="N240" s="242"/>
      <c r="O240" s="244"/>
      <c r="P240" s="242"/>
      <c r="Q240" s="242"/>
      <c r="R240" s="242"/>
      <c r="S240" s="242"/>
      <c r="T240" s="242"/>
      <c r="U240" s="244"/>
      <c r="V240" s="242"/>
      <c r="W240" s="242"/>
      <c r="X240" s="241"/>
    </row>
    <row r="241" spans="1:24">
      <c r="A241" s="242"/>
      <c r="B241" s="242"/>
      <c r="C241" s="242"/>
      <c r="D241" s="242"/>
      <c r="E241" s="241"/>
      <c r="F241" s="242"/>
      <c r="G241" s="242"/>
      <c r="H241" s="245"/>
      <c r="I241" s="245"/>
      <c r="J241" s="242"/>
      <c r="K241" s="244"/>
      <c r="L241" s="242"/>
      <c r="M241" s="242"/>
      <c r="N241" s="242"/>
      <c r="O241" s="244"/>
      <c r="P241" s="242"/>
      <c r="Q241" s="242"/>
      <c r="R241" s="242"/>
      <c r="S241" s="242"/>
      <c r="T241" s="242"/>
      <c r="U241" s="244"/>
      <c r="V241" s="242"/>
      <c r="W241" s="242"/>
      <c r="X241" s="241"/>
    </row>
    <row r="242" spans="1:24">
      <c r="A242" s="242"/>
      <c r="B242" s="242"/>
      <c r="C242" s="242"/>
      <c r="D242" s="242"/>
      <c r="E242" s="242"/>
      <c r="F242" s="242"/>
      <c r="G242" s="242"/>
      <c r="H242" s="245"/>
      <c r="I242" s="245"/>
      <c r="J242" s="242"/>
      <c r="K242" s="244"/>
      <c r="L242" s="242"/>
      <c r="M242" s="242"/>
      <c r="N242" s="242"/>
      <c r="O242" s="244"/>
      <c r="P242" s="242"/>
      <c r="Q242" s="242"/>
      <c r="R242" s="242"/>
      <c r="S242" s="242"/>
      <c r="T242" s="242"/>
      <c r="U242" s="244"/>
      <c r="V242" s="242"/>
      <c r="W242" s="241"/>
      <c r="X242" s="241"/>
    </row>
    <row r="243" spans="1:24">
      <c r="A243" s="242"/>
      <c r="B243" s="242"/>
      <c r="C243" s="242"/>
      <c r="D243" s="242"/>
      <c r="E243" s="242"/>
      <c r="F243" s="242"/>
      <c r="G243" s="242"/>
      <c r="H243" s="245"/>
      <c r="I243" s="245"/>
      <c r="J243" s="242"/>
      <c r="K243" s="244"/>
      <c r="L243" s="242"/>
      <c r="M243" s="242"/>
      <c r="N243" s="242"/>
      <c r="O243" s="244"/>
      <c r="P243" s="242"/>
      <c r="Q243" s="242"/>
      <c r="R243" s="242"/>
      <c r="S243" s="242"/>
      <c r="T243" s="242"/>
      <c r="U243" s="244"/>
      <c r="V243" s="242"/>
      <c r="W243" s="242"/>
      <c r="X243" s="241"/>
    </row>
    <row r="244" spans="1:24">
      <c r="A244" s="242"/>
      <c r="B244" s="242"/>
      <c r="C244" s="242"/>
      <c r="D244" s="242"/>
      <c r="E244" s="242"/>
      <c r="F244" s="242"/>
      <c r="G244" s="242"/>
      <c r="H244" s="243"/>
      <c r="I244" s="245"/>
      <c r="J244" s="242"/>
      <c r="K244" s="244"/>
      <c r="L244" s="242"/>
      <c r="M244" s="242"/>
      <c r="N244" s="242"/>
      <c r="O244" s="244"/>
      <c r="P244" s="242"/>
      <c r="Q244" s="242"/>
      <c r="R244" s="242"/>
      <c r="S244" s="242"/>
      <c r="T244" s="242"/>
      <c r="U244" s="244"/>
      <c r="V244" s="242"/>
      <c r="W244" s="242"/>
      <c r="X244" s="241"/>
    </row>
    <row r="245" spans="1:24">
      <c r="A245" s="242"/>
      <c r="B245" s="242"/>
      <c r="C245" s="242"/>
      <c r="D245" s="242"/>
      <c r="E245" s="242"/>
      <c r="F245" s="242"/>
      <c r="G245" s="242"/>
      <c r="H245" s="245"/>
      <c r="I245" s="245"/>
      <c r="J245" s="242"/>
      <c r="K245" s="244"/>
      <c r="L245" s="242"/>
      <c r="M245" s="242"/>
      <c r="N245" s="242"/>
      <c r="O245" s="244"/>
      <c r="P245" s="242"/>
      <c r="Q245" s="242"/>
      <c r="R245" s="242"/>
      <c r="S245" s="242"/>
      <c r="T245" s="242"/>
      <c r="U245" s="244"/>
      <c r="V245" s="242"/>
      <c r="W245" s="242"/>
      <c r="X245" s="241"/>
    </row>
    <row r="246" spans="1:24">
      <c r="A246" s="242"/>
      <c r="B246" s="242"/>
      <c r="C246" s="242"/>
      <c r="D246" s="242"/>
      <c r="E246" s="242"/>
      <c r="F246" s="242"/>
      <c r="G246" s="242"/>
      <c r="H246" s="245"/>
      <c r="I246" s="245"/>
      <c r="J246" s="242"/>
      <c r="K246" s="244"/>
      <c r="L246" s="242"/>
      <c r="M246" s="242"/>
      <c r="N246" s="242"/>
      <c r="O246" s="244"/>
      <c r="P246" s="242"/>
      <c r="Q246" s="242"/>
      <c r="R246" s="242"/>
      <c r="S246" s="242"/>
      <c r="T246" s="242"/>
      <c r="U246" s="244"/>
      <c r="V246" s="242"/>
      <c r="W246" s="242"/>
      <c r="X246" s="241"/>
    </row>
    <row r="247" spans="1:24">
      <c r="A247" s="242"/>
      <c r="B247" s="242"/>
      <c r="C247" s="242"/>
      <c r="D247" s="242"/>
      <c r="E247" s="242"/>
      <c r="F247" s="242"/>
      <c r="G247" s="242"/>
      <c r="H247" s="245"/>
      <c r="I247" s="245"/>
      <c r="J247" s="242"/>
      <c r="K247" s="244"/>
      <c r="L247" s="242"/>
      <c r="M247" s="242"/>
      <c r="N247" s="242"/>
      <c r="O247" s="244"/>
      <c r="P247" s="242"/>
      <c r="Q247" s="242"/>
      <c r="R247" s="242"/>
      <c r="S247" s="242"/>
      <c r="T247" s="242"/>
      <c r="U247" s="244"/>
      <c r="V247" s="242"/>
      <c r="W247" s="242"/>
      <c r="X247" s="241"/>
    </row>
    <row r="248" spans="1:24">
      <c r="A248" s="242"/>
      <c r="B248" s="242"/>
      <c r="C248" s="242"/>
      <c r="D248" s="242"/>
      <c r="E248" s="242"/>
      <c r="F248" s="242"/>
      <c r="G248" s="242"/>
      <c r="H248" s="245"/>
      <c r="I248" s="245"/>
      <c r="J248" s="242"/>
      <c r="K248" s="244"/>
      <c r="L248" s="242"/>
      <c r="M248" s="242"/>
      <c r="N248" s="242"/>
      <c r="O248" s="244"/>
      <c r="P248" s="242"/>
      <c r="Q248" s="242"/>
      <c r="R248" s="242"/>
      <c r="S248" s="242"/>
      <c r="T248" s="242"/>
      <c r="U248" s="244"/>
      <c r="V248" s="242"/>
      <c r="W248" s="242"/>
      <c r="X248" s="241"/>
    </row>
    <row r="249" spans="1:24">
      <c r="A249" s="242"/>
      <c r="B249" s="242"/>
      <c r="C249" s="242"/>
      <c r="D249" s="242"/>
      <c r="E249" s="242"/>
      <c r="F249" s="241"/>
      <c r="G249" s="242"/>
      <c r="H249" s="245"/>
      <c r="I249" s="243"/>
      <c r="J249" s="242"/>
      <c r="K249" s="244"/>
      <c r="L249" s="242"/>
      <c r="M249" s="242"/>
      <c r="N249" s="242"/>
      <c r="O249" s="244"/>
      <c r="P249" s="242"/>
      <c r="Q249" s="242"/>
      <c r="R249" s="242"/>
      <c r="S249" s="242"/>
      <c r="T249" s="242"/>
      <c r="U249" s="244"/>
      <c r="V249" s="242"/>
      <c r="W249" s="241"/>
      <c r="X249" s="241"/>
    </row>
    <row r="250" spans="1:24">
      <c r="A250" s="242"/>
      <c r="B250" s="242"/>
      <c r="C250" s="242"/>
      <c r="D250" s="242"/>
      <c r="E250" s="242"/>
      <c r="F250" s="241"/>
      <c r="G250" s="242"/>
      <c r="H250" s="245"/>
      <c r="I250" s="243"/>
      <c r="J250" s="242"/>
      <c r="K250" s="244"/>
      <c r="L250" s="242"/>
      <c r="M250" s="242"/>
      <c r="N250" s="242"/>
      <c r="O250" s="244"/>
      <c r="P250" s="242"/>
      <c r="Q250" s="242"/>
      <c r="R250" s="242"/>
      <c r="S250" s="242"/>
      <c r="T250" s="242"/>
      <c r="U250" s="244"/>
      <c r="V250" s="242"/>
      <c r="W250" s="241"/>
      <c r="X250" s="241"/>
    </row>
    <row r="251" spans="1:24">
      <c r="A251" s="242"/>
      <c r="B251" s="242"/>
      <c r="C251" s="242"/>
      <c r="D251" s="242"/>
      <c r="E251" s="242"/>
      <c r="F251" s="241"/>
      <c r="G251" s="242"/>
      <c r="H251" s="245"/>
      <c r="I251" s="243"/>
      <c r="J251" s="242"/>
      <c r="K251" s="244"/>
      <c r="L251" s="242"/>
      <c r="M251" s="242"/>
      <c r="N251" s="242"/>
      <c r="O251" s="244"/>
      <c r="P251" s="242"/>
      <c r="Q251" s="242"/>
      <c r="R251" s="242"/>
      <c r="S251" s="242"/>
      <c r="T251" s="242"/>
      <c r="U251" s="244"/>
      <c r="V251" s="242"/>
      <c r="W251" s="241"/>
      <c r="X251" s="241"/>
    </row>
    <row r="252" spans="1:24">
      <c r="A252" s="242"/>
      <c r="B252" s="242"/>
      <c r="C252" s="242"/>
      <c r="D252" s="242"/>
      <c r="E252" s="242"/>
      <c r="F252" s="241"/>
      <c r="G252" s="242"/>
      <c r="H252" s="245"/>
      <c r="I252" s="243"/>
      <c r="J252" s="242"/>
      <c r="K252" s="244"/>
      <c r="L252" s="242"/>
      <c r="M252" s="242"/>
      <c r="N252" s="242"/>
      <c r="O252" s="244"/>
      <c r="P252" s="242"/>
      <c r="Q252" s="242"/>
      <c r="R252" s="242"/>
      <c r="S252" s="242"/>
      <c r="T252" s="242"/>
      <c r="U252" s="244"/>
      <c r="V252" s="242"/>
      <c r="W252" s="241"/>
      <c r="X252" s="241"/>
    </row>
    <row r="253" spans="1:24">
      <c r="A253" s="242"/>
      <c r="B253" s="242"/>
      <c r="C253" s="242"/>
      <c r="D253" s="242"/>
      <c r="E253" s="242"/>
      <c r="F253" s="242"/>
      <c r="G253" s="242"/>
      <c r="H253" s="245"/>
      <c r="I253" s="245"/>
      <c r="J253" s="242"/>
      <c r="K253" s="244"/>
      <c r="L253" s="242"/>
      <c r="M253" s="242"/>
      <c r="N253" s="242"/>
      <c r="O253" s="244"/>
      <c r="P253" s="242"/>
      <c r="Q253" s="242"/>
      <c r="R253" s="242"/>
      <c r="S253" s="242"/>
      <c r="T253" s="242"/>
      <c r="U253" s="244"/>
      <c r="V253" s="242"/>
      <c r="W253" s="242"/>
      <c r="X253" s="241"/>
    </row>
    <row r="254" spans="1:24">
      <c r="A254" s="242"/>
      <c r="B254" s="242"/>
      <c r="C254" s="242"/>
      <c r="D254" s="242"/>
      <c r="E254" s="242"/>
      <c r="F254" s="242"/>
      <c r="G254" s="242"/>
      <c r="H254" s="245"/>
      <c r="I254" s="245"/>
      <c r="J254" s="242"/>
      <c r="K254" s="244"/>
      <c r="L254" s="242"/>
      <c r="M254" s="242"/>
      <c r="N254" s="242"/>
      <c r="O254" s="244"/>
      <c r="P254" s="242"/>
      <c r="Q254" s="242"/>
      <c r="R254" s="242"/>
      <c r="S254" s="242"/>
      <c r="T254" s="242"/>
      <c r="U254" s="244"/>
      <c r="V254" s="242"/>
      <c r="W254" s="242"/>
      <c r="X254" s="241"/>
    </row>
    <row r="255" spans="1:24">
      <c r="A255" s="242"/>
      <c r="B255" s="242"/>
      <c r="C255" s="242"/>
      <c r="D255" s="242"/>
      <c r="E255" s="242"/>
      <c r="F255" s="242"/>
      <c r="G255" s="242"/>
      <c r="H255" s="243"/>
      <c r="I255" s="245"/>
      <c r="J255" s="242"/>
      <c r="K255" s="244"/>
      <c r="L255" s="242"/>
      <c r="M255" s="242"/>
      <c r="N255" s="242"/>
      <c r="O255" s="244"/>
      <c r="P255" s="242"/>
      <c r="Q255" s="242"/>
      <c r="R255" s="242"/>
      <c r="S255" s="242"/>
      <c r="T255" s="242"/>
      <c r="U255" s="244"/>
      <c r="V255" s="242"/>
      <c r="W255" s="242"/>
      <c r="X255" s="241"/>
    </row>
    <row r="256" spans="1:24">
      <c r="A256" s="242"/>
      <c r="B256" s="242"/>
      <c r="C256" s="242"/>
      <c r="D256" s="242"/>
      <c r="E256" s="242"/>
      <c r="F256" s="242"/>
      <c r="G256" s="242"/>
      <c r="H256" s="245"/>
      <c r="I256" s="245"/>
      <c r="J256" s="242"/>
      <c r="K256" s="244"/>
      <c r="L256" s="242"/>
      <c r="M256" s="242"/>
      <c r="N256" s="242"/>
      <c r="O256" s="244"/>
      <c r="P256" s="242"/>
      <c r="Q256" s="242"/>
      <c r="R256" s="242"/>
      <c r="S256" s="242"/>
      <c r="T256" s="242"/>
      <c r="U256" s="244"/>
      <c r="V256" s="242"/>
      <c r="W256" s="242"/>
      <c r="X256" s="241"/>
    </row>
    <row r="257" spans="1:24">
      <c r="A257" s="242"/>
      <c r="B257" s="242"/>
      <c r="C257" s="242"/>
      <c r="D257" s="242"/>
      <c r="E257" s="242"/>
      <c r="F257" s="242"/>
      <c r="G257" s="242"/>
      <c r="H257" s="245"/>
      <c r="I257" s="245"/>
      <c r="J257" s="242"/>
      <c r="K257" s="244"/>
      <c r="L257" s="242"/>
      <c r="M257" s="242"/>
      <c r="N257" s="242"/>
      <c r="O257" s="244"/>
      <c r="P257" s="242"/>
      <c r="Q257" s="242"/>
      <c r="R257" s="242"/>
      <c r="S257" s="242"/>
      <c r="T257" s="242"/>
      <c r="U257" s="244"/>
      <c r="V257" s="242"/>
      <c r="W257" s="242"/>
      <c r="X257" s="241"/>
    </row>
    <row r="258" spans="1:24">
      <c r="A258" s="242"/>
      <c r="B258" s="242"/>
      <c r="C258" s="242"/>
      <c r="D258" s="242"/>
      <c r="E258" s="242"/>
      <c r="F258" s="242"/>
      <c r="G258" s="242"/>
      <c r="H258" s="245"/>
      <c r="I258" s="245"/>
      <c r="J258" s="242"/>
      <c r="K258" s="244"/>
      <c r="L258" s="242"/>
      <c r="M258" s="242"/>
      <c r="N258" s="242"/>
      <c r="O258" s="244"/>
      <c r="P258" s="242"/>
      <c r="Q258" s="242"/>
      <c r="R258" s="242"/>
      <c r="S258" s="242"/>
      <c r="T258" s="242"/>
      <c r="U258" s="244"/>
      <c r="V258" s="242"/>
      <c r="W258" s="242"/>
      <c r="X258" s="241"/>
    </row>
    <row r="259" spans="1:24">
      <c r="A259" s="242"/>
      <c r="B259" s="242"/>
      <c r="C259" s="242"/>
      <c r="D259" s="242"/>
      <c r="E259" s="242"/>
      <c r="F259" s="242"/>
      <c r="G259" s="242"/>
      <c r="H259" s="245"/>
      <c r="I259" s="245"/>
      <c r="J259" s="242"/>
      <c r="K259" s="244"/>
      <c r="L259" s="242"/>
      <c r="M259" s="242"/>
      <c r="N259" s="242"/>
      <c r="O259" s="244"/>
      <c r="P259" s="242"/>
      <c r="Q259" s="242"/>
      <c r="R259" s="242"/>
      <c r="S259" s="242"/>
      <c r="T259" s="242"/>
      <c r="U259" s="244"/>
      <c r="V259" s="242"/>
      <c r="W259" s="241"/>
      <c r="X259" s="241"/>
    </row>
    <row r="260" spans="1:24">
      <c r="A260" s="242"/>
      <c r="B260" s="242"/>
      <c r="C260" s="242"/>
      <c r="D260" s="242"/>
      <c r="E260" s="242"/>
      <c r="F260" s="242"/>
      <c r="G260" s="242"/>
      <c r="H260" s="245"/>
      <c r="I260" s="245"/>
      <c r="J260" s="242"/>
      <c r="K260" s="244"/>
      <c r="L260" s="242"/>
      <c r="M260" s="242"/>
      <c r="N260" s="242"/>
      <c r="O260" s="244"/>
      <c r="P260" s="242"/>
      <c r="Q260" s="242"/>
      <c r="R260" s="242"/>
      <c r="S260" s="242"/>
      <c r="T260" s="242"/>
      <c r="U260" s="244"/>
      <c r="V260" s="242"/>
      <c r="W260" s="242"/>
      <c r="X260" s="241"/>
    </row>
    <row r="261" spans="1:24">
      <c r="A261" s="242"/>
      <c r="B261" s="242"/>
      <c r="C261" s="242"/>
      <c r="D261" s="242"/>
      <c r="E261" s="242"/>
      <c r="F261" s="242"/>
      <c r="G261" s="242"/>
      <c r="H261" s="245"/>
      <c r="I261" s="245"/>
      <c r="J261" s="242"/>
      <c r="K261" s="244"/>
      <c r="L261" s="242"/>
      <c r="M261" s="242"/>
      <c r="N261" s="242"/>
      <c r="O261" s="244"/>
      <c r="P261" s="242"/>
      <c r="Q261" s="242"/>
      <c r="R261" s="242"/>
      <c r="S261" s="242"/>
      <c r="T261" s="242"/>
      <c r="U261" s="244"/>
      <c r="V261" s="242"/>
      <c r="W261" s="242"/>
      <c r="X261" s="241"/>
    </row>
    <row r="262" spans="1:24">
      <c r="A262" s="242"/>
      <c r="B262" s="242"/>
      <c r="C262" s="242"/>
      <c r="D262" s="242"/>
      <c r="E262" s="242"/>
      <c r="F262" s="242"/>
      <c r="G262" s="242"/>
      <c r="H262" s="245"/>
      <c r="I262" s="245"/>
      <c r="J262" s="242"/>
      <c r="K262" s="244"/>
      <c r="L262" s="242"/>
      <c r="M262" s="242"/>
      <c r="N262" s="242"/>
      <c r="O262" s="244"/>
      <c r="P262" s="242"/>
      <c r="Q262" s="242"/>
      <c r="R262" s="242"/>
      <c r="S262" s="242"/>
      <c r="T262" s="242"/>
      <c r="U262" s="244"/>
      <c r="V262" s="242"/>
      <c r="W262" s="242"/>
      <c r="X262" s="241"/>
    </row>
    <row r="263" spans="1:24">
      <c r="A263" s="242"/>
      <c r="B263" s="242"/>
      <c r="C263" s="242"/>
      <c r="D263" s="242"/>
      <c r="E263" s="242"/>
      <c r="F263" s="242"/>
      <c r="G263" s="242"/>
      <c r="H263" s="243"/>
      <c r="I263" s="245"/>
      <c r="J263" s="242"/>
      <c r="K263" s="244"/>
      <c r="L263" s="242"/>
      <c r="M263" s="242"/>
      <c r="N263" s="242"/>
      <c r="O263" s="244"/>
      <c r="P263" s="242"/>
      <c r="Q263" s="242"/>
      <c r="R263" s="242"/>
      <c r="S263" s="242"/>
      <c r="T263" s="242"/>
      <c r="U263" s="244"/>
      <c r="V263" s="242"/>
      <c r="W263" s="242"/>
      <c r="X263" s="241"/>
    </row>
    <row r="264" spans="1:24">
      <c r="A264" s="242"/>
      <c r="B264" s="242"/>
      <c r="C264" s="242"/>
      <c r="D264" s="242"/>
      <c r="E264" s="242"/>
      <c r="F264" s="242"/>
      <c r="G264" s="242"/>
      <c r="H264" s="243"/>
      <c r="I264" s="245"/>
      <c r="J264" s="242"/>
      <c r="K264" s="244"/>
      <c r="L264" s="242"/>
      <c r="M264" s="242"/>
      <c r="N264" s="242"/>
      <c r="O264" s="244"/>
      <c r="P264" s="242"/>
      <c r="Q264" s="242"/>
      <c r="R264" s="242"/>
      <c r="S264" s="242"/>
      <c r="T264" s="242"/>
      <c r="U264" s="244"/>
      <c r="V264" s="242"/>
      <c r="W264" s="242"/>
      <c r="X264" s="241"/>
    </row>
    <row r="265" spans="1:24">
      <c r="A265" s="242"/>
      <c r="B265" s="242"/>
      <c r="C265" s="242"/>
      <c r="D265" s="242"/>
      <c r="E265" s="242"/>
      <c r="F265" s="242"/>
      <c r="G265" s="242"/>
      <c r="H265" s="245"/>
      <c r="I265" s="245"/>
      <c r="J265" s="242"/>
      <c r="K265" s="244"/>
      <c r="L265" s="242"/>
      <c r="M265" s="242"/>
      <c r="N265" s="242"/>
      <c r="O265" s="244"/>
      <c r="P265" s="242"/>
      <c r="Q265" s="242"/>
      <c r="R265" s="242"/>
      <c r="S265" s="242"/>
      <c r="T265" s="242"/>
      <c r="U265" s="244"/>
      <c r="V265" s="242"/>
      <c r="W265" s="242"/>
      <c r="X265" s="241"/>
    </row>
    <row r="266" spans="1:24">
      <c r="A266" s="242"/>
      <c r="B266" s="242"/>
      <c r="C266" s="242"/>
      <c r="D266" s="242"/>
      <c r="E266" s="242"/>
      <c r="F266" s="242"/>
      <c r="G266" s="242"/>
      <c r="H266" s="245"/>
      <c r="I266" s="245"/>
      <c r="J266" s="242"/>
      <c r="K266" s="244"/>
      <c r="L266" s="242"/>
      <c r="M266" s="242"/>
      <c r="N266" s="242"/>
      <c r="O266" s="244"/>
      <c r="P266" s="242"/>
      <c r="Q266" s="242"/>
      <c r="R266" s="242"/>
      <c r="S266" s="242"/>
      <c r="T266" s="242"/>
      <c r="U266" s="244"/>
      <c r="V266" s="242"/>
      <c r="W266" s="242"/>
      <c r="X266" s="241"/>
    </row>
    <row r="267" spans="1:24">
      <c r="A267" s="242"/>
      <c r="B267" s="242"/>
      <c r="C267" s="242"/>
      <c r="D267" s="242"/>
      <c r="E267" s="242"/>
      <c r="F267" s="242"/>
      <c r="G267" s="242"/>
      <c r="H267" s="245"/>
      <c r="I267" s="245"/>
      <c r="J267" s="242"/>
      <c r="K267" s="244"/>
      <c r="L267" s="242"/>
      <c r="M267" s="242"/>
      <c r="N267" s="242"/>
      <c r="O267" s="244"/>
      <c r="P267" s="242"/>
      <c r="Q267" s="242"/>
      <c r="R267" s="242"/>
      <c r="S267" s="242"/>
      <c r="T267" s="242"/>
      <c r="U267" s="244"/>
      <c r="V267" s="242"/>
      <c r="W267" s="242"/>
      <c r="X267" s="241"/>
    </row>
    <row r="268" spans="1:24">
      <c r="A268" s="242"/>
      <c r="B268" s="242"/>
      <c r="C268" s="242"/>
      <c r="D268" s="242"/>
      <c r="E268" s="242"/>
      <c r="F268" s="242"/>
      <c r="G268" s="242"/>
      <c r="H268" s="245"/>
      <c r="I268" s="245"/>
      <c r="J268" s="242"/>
      <c r="K268" s="244"/>
      <c r="L268" s="242"/>
      <c r="M268" s="242"/>
      <c r="N268" s="242"/>
      <c r="O268" s="244"/>
      <c r="P268" s="242"/>
      <c r="Q268" s="242"/>
      <c r="R268" s="242"/>
      <c r="S268" s="242"/>
      <c r="T268" s="242"/>
      <c r="U268" s="244"/>
      <c r="V268" s="242"/>
      <c r="W268" s="242"/>
      <c r="X268" s="241"/>
    </row>
    <row r="269" spans="1:24">
      <c r="A269" s="242"/>
      <c r="B269" s="242"/>
      <c r="C269" s="242"/>
      <c r="D269" s="242"/>
      <c r="E269" s="242"/>
      <c r="F269" s="242"/>
      <c r="G269" s="242"/>
      <c r="H269" s="245"/>
      <c r="I269" s="245"/>
      <c r="J269" s="242"/>
      <c r="K269" s="244"/>
      <c r="L269" s="242"/>
      <c r="M269" s="242"/>
      <c r="N269" s="242"/>
      <c r="O269" s="244"/>
      <c r="P269" s="242"/>
      <c r="Q269" s="242"/>
      <c r="R269" s="242"/>
      <c r="S269" s="242"/>
      <c r="T269" s="242"/>
      <c r="U269" s="244"/>
      <c r="V269" s="242"/>
      <c r="W269" s="242"/>
      <c r="X269" s="241"/>
    </row>
    <row r="270" spans="1:24">
      <c r="A270" s="242"/>
      <c r="B270" s="242"/>
      <c r="C270" s="242"/>
      <c r="D270" s="242"/>
      <c r="E270" s="242"/>
      <c r="F270" s="242"/>
      <c r="G270" s="242"/>
      <c r="H270" s="245"/>
      <c r="I270" s="245"/>
      <c r="J270" s="242"/>
      <c r="K270" s="244"/>
      <c r="L270" s="242"/>
      <c r="M270" s="242"/>
      <c r="N270" s="242"/>
      <c r="O270" s="244"/>
      <c r="P270" s="242"/>
      <c r="Q270" s="242"/>
      <c r="R270" s="242"/>
      <c r="S270" s="242"/>
      <c r="T270" s="242"/>
      <c r="U270" s="244"/>
      <c r="V270" s="242"/>
      <c r="W270" s="242"/>
      <c r="X270" s="241"/>
    </row>
  </sheetData>
  <autoFilter ref="A1:X270"/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>
    <tabColor rgb="FFFFC000"/>
  </sheetPr>
  <dimension ref="B1:AC2003"/>
  <sheetViews>
    <sheetView workbookViewId="0">
      <selection activeCell="B5" sqref="B5"/>
    </sheetView>
  </sheetViews>
  <sheetFormatPr defaultRowHeight="13.5"/>
  <cols>
    <col min="1" max="1" width="1.375" style="20" customWidth="1"/>
    <col min="2" max="2" width="9" style="57"/>
    <col min="3" max="3" width="7.5" style="56" bestFit="1" customWidth="1"/>
    <col min="4" max="4" width="10.5" style="56" bestFit="1" customWidth="1"/>
    <col min="5" max="5" width="14.5" style="56" customWidth="1"/>
    <col min="6" max="6" width="23" style="56" customWidth="1"/>
    <col min="7" max="7" width="7.5" style="57" bestFit="1" customWidth="1"/>
    <col min="8" max="10" width="7.5" style="57" customWidth="1"/>
    <col min="11" max="11" width="9" style="57"/>
    <col min="12" max="12" width="0" style="57" hidden="1" customWidth="1"/>
    <col min="13" max="13" width="9" style="57" hidden="1" customWidth="1"/>
    <col min="14" max="14" width="11.5" style="57" customWidth="1"/>
    <col min="15" max="15" width="9" style="57" customWidth="1"/>
    <col min="16" max="16" width="11.375" style="56" hidden="1" customWidth="1"/>
    <col min="17" max="17" width="9" style="56" hidden="1" customWidth="1"/>
    <col min="18" max="18" width="8.75" style="56" customWidth="1"/>
    <col min="19" max="19" width="0.75" style="56" customWidth="1"/>
    <col min="20" max="23" width="4.375" style="20" hidden="1" customWidth="1"/>
    <col min="24" max="29" width="4.375" style="20" customWidth="1"/>
    <col min="30" max="256" width="9" style="20"/>
    <col min="257" max="257" width="1.375" style="20" customWidth="1"/>
    <col min="258" max="258" width="9" style="20"/>
    <col min="259" max="259" width="7.5" style="20" bestFit="1" customWidth="1"/>
    <col min="260" max="260" width="10.5" style="20" bestFit="1" customWidth="1"/>
    <col min="261" max="261" width="14.5" style="20" customWidth="1"/>
    <col min="262" max="262" width="23" style="20" customWidth="1"/>
    <col min="263" max="263" width="7.5" style="20" bestFit="1" customWidth="1"/>
    <col min="264" max="266" width="7.5" style="20" customWidth="1"/>
    <col min="267" max="267" width="9" style="20"/>
    <col min="268" max="269" width="0" style="20" hidden="1" customWidth="1"/>
    <col min="270" max="270" width="11.5" style="20" customWidth="1"/>
    <col min="271" max="271" width="9" style="20" customWidth="1"/>
    <col min="272" max="273" width="0" style="20" hidden="1" customWidth="1"/>
    <col min="274" max="274" width="8.75" style="20" customWidth="1"/>
    <col min="275" max="275" width="0.75" style="20" customWidth="1"/>
    <col min="276" max="279" width="0" style="20" hidden="1" customWidth="1"/>
    <col min="280" max="285" width="4.375" style="20" customWidth="1"/>
    <col min="286" max="512" width="9" style="20"/>
    <col min="513" max="513" width="1.375" style="20" customWidth="1"/>
    <col min="514" max="514" width="9" style="20"/>
    <col min="515" max="515" width="7.5" style="20" bestFit="1" customWidth="1"/>
    <col min="516" max="516" width="10.5" style="20" bestFit="1" customWidth="1"/>
    <col min="517" max="517" width="14.5" style="20" customWidth="1"/>
    <col min="518" max="518" width="23" style="20" customWidth="1"/>
    <col min="519" max="519" width="7.5" style="20" bestFit="1" customWidth="1"/>
    <col min="520" max="522" width="7.5" style="20" customWidth="1"/>
    <col min="523" max="523" width="9" style="20"/>
    <col min="524" max="525" width="0" style="20" hidden="1" customWidth="1"/>
    <col min="526" max="526" width="11.5" style="20" customWidth="1"/>
    <col min="527" max="527" width="9" style="20" customWidth="1"/>
    <col min="528" max="529" width="0" style="20" hidden="1" customWidth="1"/>
    <col min="530" max="530" width="8.75" style="20" customWidth="1"/>
    <col min="531" max="531" width="0.75" style="20" customWidth="1"/>
    <col min="532" max="535" width="0" style="20" hidden="1" customWidth="1"/>
    <col min="536" max="541" width="4.375" style="20" customWidth="1"/>
    <col min="542" max="768" width="9" style="20"/>
    <col min="769" max="769" width="1.375" style="20" customWidth="1"/>
    <col min="770" max="770" width="9" style="20"/>
    <col min="771" max="771" width="7.5" style="20" bestFit="1" customWidth="1"/>
    <col min="772" max="772" width="10.5" style="20" bestFit="1" customWidth="1"/>
    <col min="773" max="773" width="14.5" style="20" customWidth="1"/>
    <col min="774" max="774" width="23" style="20" customWidth="1"/>
    <col min="775" max="775" width="7.5" style="20" bestFit="1" customWidth="1"/>
    <col min="776" max="778" width="7.5" style="20" customWidth="1"/>
    <col min="779" max="779" width="9" style="20"/>
    <col min="780" max="781" width="0" style="20" hidden="1" customWidth="1"/>
    <col min="782" max="782" width="11.5" style="20" customWidth="1"/>
    <col min="783" max="783" width="9" style="20" customWidth="1"/>
    <col min="784" max="785" width="0" style="20" hidden="1" customWidth="1"/>
    <col min="786" max="786" width="8.75" style="20" customWidth="1"/>
    <col min="787" max="787" width="0.75" style="20" customWidth="1"/>
    <col min="788" max="791" width="0" style="20" hidden="1" customWidth="1"/>
    <col min="792" max="797" width="4.375" style="20" customWidth="1"/>
    <col min="798" max="1024" width="9" style="20"/>
    <col min="1025" max="1025" width="1.375" style="20" customWidth="1"/>
    <col min="1026" max="1026" width="9" style="20"/>
    <col min="1027" max="1027" width="7.5" style="20" bestFit="1" customWidth="1"/>
    <col min="1028" max="1028" width="10.5" style="20" bestFit="1" customWidth="1"/>
    <col min="1029" max="1029" width="14.5" style="20" customWidth="1"/>
    <col min="1030" max="1030" width="23" style="20" customWidth="1"/>
    <col min="1031" max="1031" width="7.5" style="20" bestFit="1" customWidth="1"/>
    <col min="1032" max="1034" width="7.5" style="20" customWidth="1"/>
    <col min="1035" max="1035" width="9" style="20"/>
    <col min="1036" max="1037" width="0" style="20" hidden="1" customWidth="1"/>
    <col min="1038" max="1038" width="11.5" style="20" customWidth="1"/>
    <col min="1039" max="1039" width="9" style="20" customWidth="1"/>
    <col min="1040" max="1041" width="0" style="20" hidden="1" customWidth="1"/>
    <col min="1042" max="1042" width="8.75" style="20" customWidth="1"/>
    <col min="1043" max="1043" width="0.75" style="20" customWidth="1"/>
    <col min="1044" max="1047" width="0" style="20" hidden="1" customWidth="1"/>
    <col min="1048" max="1053" width="4.375" style="20" customWidth="1"/>
    <col min="1054" max="1280" width="9" style="20"/>
    <col min="1281" max="1281" width="1.375" style="20" customWidth="1"/>
    <col min="1282" max="1282" width="9" style="20"/>
    <col min="1283" max="1283" width="7.5" style="20" bestFit="1" customWidth="1"/>
    <col min="1284" max="1284" width="10.5" style="20" bestFit="1" customWidth="1"/>
    <col min="1285" max="1285" width="14.5" style="20" customWidth="1"/>
    <col min="1286" max="1286" width="23" style="20" customWidth="1"/>
    <col min="1287" max="1287" width="7.5" style="20" bestFit="1" customWidth="1"/>
    <col min="1288" max="1290" width="7.5" style="20" customWidth="1"/>
    <col min="1291" max="1291" width="9" style="20"/>
    <col min="1292" max="1293" width="0" style="20" hidden="1" customWidth="1"/>
    <col min="1294" max="1294" width="11.5" style="20" customWidth="1"/>
    <col min="1295" max="1295" width="9" style="20" customWidth="1"/>
    <col min="1296" max="1297" width="0" style="20" hidden="1" customWidth="1"/>
    <col min="1298" max="1298" width="8.75" style="20" customWidth="1"/>
    <col min="1299" max="1299" width="0.75" style="20" customWidth="1"/>
    <col min="1300" max="1303" width="0" style="20" hidden="1" customWidth="1"/>
    <col min="1304" max="1309" width="4.375" style="20" customWidth="1"/>
    <col min="1310" max="1536" width="9" style="20"/>
    <col min="1537" max="1537" width="1.375" style="20" customWidth="1"/>
    <col min="1538" max="1538" width="9" style="20"/>
    <col min="1539" max="1539" width="7.5" style="20" bestFit="1" customWidth="1"/>
    <col min="1540" max="1540" width="10.5" style="20" bestFit="1" customWidth="1"/>
    <col min="1541" max="1541" width="14.5" style="20" customWidth="1"/>
    <col min="1542" max="1542" width="23" style="20" customWidth="1"/>
    <col min="1543" max="1543" width="7.5" style="20" bestFit="1" customWidth="1"/>
    <col min="1544" max="1546" width="7.5" style="20" customWidth="1"/>
    <col min="1547" max="1547" width="9" style="20"/>
    <col min="1548" max="1549" width="0" style="20" hidden="1" customWidth="1"/>
    <col min="1550" max="1550" width="11.5" style="20" customWidth="1"/>
    <col min="1551" max="1551" width="9" style="20" customWidth="1"/>
    <col min="1552" max="1553" width="0" style="20" hidden="1" customWidth="1"/>
    <col min="1554" max="1554" width="8.75" style="20" customWidth="1"/>
    <col min="1555" max="1555" width="0.75" style="20" customWidth="1"/>
    <col min="1556" max="1559" width="0" style="20" hidden="1" customWidth="1"/>
    <col min="1560" max="1565" width="4.375" style="20" customWidth="1"/>
    <col min="1566" max="1792" width="9" style="20"/>
    <col min="1793" max="1793" width="1.375" style="20" customWidth="1"/>
    <col min="1794" max="1794" width="9" style="20"/>
    <col min="1795" max="1795" width="7.5" style="20" bestFit="1" customWidth="1"/>
    <col min="1796" max="1796" width="10.5" style="20" bestFit="1" customWidth="1"/>
    <col min="1797" max="1797" width="14.5" style="20" customWidth="1"/>
    <col min="1798" max="1798" width="23" style="20" customWidth="1"/>
    <col min="1799" max="1799" width="7.5" style="20" bestFit="1" customWidth="1"/>
    <col min="1800" max="1802" width="7.5" style="20" customWidth="1"/>
    <col min="1803" max="1803" width="9" style="20"/>
    <col min="1804" max="1805" width="0" style="20" hidden="1" customWidth="1"/>
    <col min="1806" max="1806" width="11.5" style="20" customWidth="1"/>
    <col min="1807" max="1807" width="9" style="20" customWidth="1"/>
    <col min="1808" max="1809" width="0" style="20" hidden="1" customWidth="1"/>
    <col min="1810" max="1810" width="8.75" style="20" customWidth="1"/>
    <col min="1811" max="1811" width="0.75" style="20" customWidth="1"/>
    <col min="1812" max="1815" width="0" style="20" hidden="1" customWidth="1"/>
    <col min="1816" max="1821" width="4.375" style="20" customWidth="1"/>
    <col min="1822" max="2048" width="9" style="20"/>
    <col min="2049" max="2049" width="1.375" style="20" customWidth="1"/>
    <col min="2050" max="2050" width="9" style="20"/>
    <col min="2051" max="2051" width="7.5" style="20" bestFit="1" customWidth="1"/>
    <col min="2052" max="2052" width="10.5" style="20" bestFit="1" customWidth="1"/>
    <col min="2053" max="2053" width="14.5" style="20" customWidth="1"/>
    <col min="2054" max="2054" width="23" style="20" customWidth="1"/>
    <col min="2055" max="2055" width="7.5" style="20" bestFit="1" customWidth="1"/>
    <col min="2056" max="2058" width="7.5" style="20" customWidth="1"/>
    <col min="2059" max="2059" width="9" style="20"/>
    <col min="2060" max="2061" width="0" style="20" hidden="1" customWidth="1"/>
    <col min="2062" max="2062" width="11.5" style="20" customWidth="1"/>
    <col min="2063" max="2063" width="9" style="20" customWidth="1"/>
    <col min="2064" max="2065" width="0" style="20" hidden="1" customWidth="1"/>
    <col min="2066" max="2066" width="8.75" style="20" customWidth="1"/>
    <col min="2067" max="2067" width="0.75" style="20" customWidth="1"/>
    <col min="2068" max="2071" width="0" style="20" hidden="1" customWidth="1"/>
    <col min="2072" max="2077" width="4.375" style="20" customWidth="1"/>
    <col min="2078" max="2304" width="9" style="20"/>
    <col min="2305" max="2305" width="1.375" style="20" customWidth="1"/>
    <col min="2306" max="2306" width="9" style="20"/>
    <col min="2307" max="2307" width="7.5" style="20" bestFit="1" customWidth="1"/>
    <col min="2308" max="2308" width="10.5" style="20" bestFit="1" customWidth="1"/>
    <col min="2309" max="2309" width="14.5" style="20" customWidth="1"/>
    <col min="2310" max="2310" width="23" style="20" customWidth="1"/>
    <col min="2311" max="2311" width="7.5" style="20" bestFit="1" customWidth="1"/>
    <col min="2312" max="2314" width="7.5" style="20" customWidth="1"/>
    <col min="2315" max="2315" width="9" style="20"/>
    <col min="2316" max="2317" width="0" style="20" hidden="1" customWidth="1"/>
    <col min="2318" max="2318" width="11.5" style="20" customWidth="1"/>
    <col min="2319" max="2319" width="9" style="20" customWidth="1"/>
    <col min="2320" max="2321" width="0" style="20" hidden="1" customWidth="1"/>
    <col min="2322" max="2322" width="8.75" style="20" customWidth="1"/>
    <col min="2323" max="2323" width="0.75" style="20" customWidth="1"/>
    <col min="2324" max="2327" width="0" style="20" hidden="1" customWidth="1"/>
    <col min="2328" max="2333" width="4.375" style="20" customWidth="1"/>
    <col min="2334" max="2560" width="9" style="20"/>
    <col min="2561" max="2561" width="1.375" style="20" customWidth="1"/>
    <col min="2562" max="2562" width="9" style="20"/>
    <col min="2563" max="2563" width="7.5" style="20" bestFit="1" customWidth="1"/>
    <col min="2564" max="2564" width="10.5" style="20" bestFit="1" customWidth="1"/>
    <col min="2565" max="2565" width="14.5" style="20" customWidth="1"/>
    <col min="2566" max="2566" width="23" style="20" customWidth="1"/>
    <col min="2567" max="2567" width="7.5" style="20" bestFit="1" customWidth="1"/>
    <col min="2568" max="2570" width="7.5" style="20" customWidth="1"/>
    <col min="2571" max="2571" width="9" style="20"/>
    <col min="2572" max="2573" width="0" style="20" hidden="1" customWidth="1"/>
    <col min="2574" max="2574" width="11.5" style="20" customWidth="1"/>
    <col min="2575" max="2575" width="9" style="20" customWidth="1"/>
    <col min="2576" max="2577" width="0" style="20" hidden="1" customWidth="1"/>
    <col min="2578" max="2578" width="8.75" style="20" customWidth="1"/>
    <col min="2579" max="2579" width="0.75" style="20" customWidth="1"/>
    <col min="2580" max="2583" width="0" style="20" hidden="1" customWidth="1"/>
    <col min="2584" max="2589" width="4.375" style="20" customWidth="1"/>
    <col min="2590" max="2816" width="9" style="20"/>
    <col min="2817" max="2817" width="1.375" style="20" customWidth="1"/>
    <col min="2818" max="2818" width="9" style="20"/>
    <col min="2819" max="2819" width="7.5" style="20" bestFit="1" customWidth="1"/>
    <col min="2820" max="2820" width="10.5" style="20" bestFit="1" customWidth="1"/>
    <col min="2821" max="2821" width="14.5" style="20" customWidth="1"/>
    <col min="2822" max="2822" width="23" style="20" customWidth="1"/>
    <col min="2823" max="2823" width="7.5" style="20" bestFit="1" customWidth="1"/>
    <col min="2824" max="2826" width="7.5" style="20" customWidth="1"/>
    <col min="2827" max="2827" width="9" style="20"/>
    <col min="2828" max="2829" width="0" style="20" hidden="1" customWidth="1"/>
    <col min="2830" max="2830" width="11.5" style="20" customWidth="1"/>
    <col min="2831" max="2831" width="9" style="20" customWidth="1"/>
    <col min="2832" max="2833" width="0" style="20" hidden="1" customWidth="1"/>
    <col min="2834" max="2834" width="8.75" style="20" customWidth="1"/>
    <col min="2835" max="2835" width="0.75" style="20" customWidth="1"/>
    <col min="2836" max="2839" width="0" style="20" hidden="1" customWidth="1"/>
    <col min="2840" max="2845" width="4.375" style="20" customWidth="1"/>
    <col min="2846" max="3072" width="9" style="20"/>
    <col min="3073" max="3073" width="1.375" style="20" customWidth="1"/>
    <col min="3074" max="3074" width="9" style="20"/>
    <col min="3075" max="3075" width="7.5" style="20" bestFit="1" customWidth="1"/>
    <col min="3076" max="3076" width="10.5" style="20" bestFit="1" customWidth="1"/>
    <col min="3077" max="3077" width="14.5" style="20" customWidth="1"/>
    <col min="3078" max="3078" width="23" style="20" customWidth="1"/>
    <col min="3079" max="3079" width="7.5" style="20" bestFit="1" customWidth="1"/>
    <col min="3080" max="3082" width="7.5" style="20" customWidth="1"/>
    <col min="3083" max="3083" width="9" style="20"/>
    <col min="3084" max="3085" width="0" style="20" hidden="1" customWidth="1"/>
    <col min="3086" max="3086" width="11.5" style="20" customWidth="1"/>
    <col min="3087" max="3087" width="9" style="20" customWidth="1"/>
    <col min="3088" max="3089" width="0" style="20" hidden="1" customWidth="1"/>
    <col min="3090" max="3090" width="8.75" style="20" customWidth="1"/>
    <col min="3091" max="3091" width="0.75" style="20" customWidth="1"/>
    <col min="3092" max="3095" width="0" style="20" hidden="1" customWidth="1"/>
    <col min="3096" max="3101" width="4.375" style="20" customWidth="1"/>
    <col min="3102" max="3328" width="9" style="20"/>
    <col min="3329" max="3329" width="1.375" style="20" customWidth="1"/>
    <col min="3330" max="3330" width="9" style="20"/>
    <col min="3331" max="3331" width="7.5" style="20" bestFit="1" customWidth="1"/>
    <col min="3332" max="3332" width="10.5" style="20" bestFit="1" customWidth="1"/>
    <col min="3333" max="3333" width="14.5" style="20" customWidth="1"/>
    <col min="3334" max="3334" width="23" style="20" customWidth="1"/>
    <col min="3335" max="3335" width="7.5" style="20" bestFit="1" customWidth="1"/>
    <col min="3336" max="3338" width="7.5" style="20" customWidth="1"/>
    <col min="3339" max="3339" width="9" style="20"/>
    <col min="3340" max="3341" width="0" style="20" hidden="1" customWidth="1"/>
    <col min="3342" max="3342" width="11.5" style="20" customWidth="1"/>
    <col min="3343" max="3343" width="9" style="20" customWidth="1"/>
    <col min="3344" max="3345" width="0" style="20" hidden="1" customWidth="1"/>
    <col min="3346" max="3346" width="8.75" style="20" customWidth="1"/>
    <col min="3347" max="3347" width="0.75" style="20" customWidth="1"/>
    <col min="3348" max="3351" width="0" style="20" hidden="1" customWidth="1"/>
    <col min="3352" max="3357" width="4.375" style="20" customWidth="1"/>
    <col min="3358" max="3584" width="9" style="20"/>
    <col min="3585" max="3585" width="1.375" style="20" customWidth="1"/>
    <col min="3586" max="3586" width="9" style="20"/>
    <col min="3587" max="3587" width="7.5" style="20" bestFit="1" customWidth="1"/>
    <col min="3588" max="3588" width="10.5" style="20" bestFit="1" customWidth="1"/>
    <col min="3589" max="3589" width="14.5" style="20" customWidth="1"/>
    <col min="3590" max="3590" width="23" style="20" customWidth="1"/>
    <col min="3591" max="3591" width="7.5" style="20" bestFit="1" customWidth="1"/>
    <col min="3592" max="3594" width="7.5" style="20" customWidth="1"/>
    <col min="3595" max="3595" width="9" style="20"/>
    <col min="3596" max="3597" width="0" style="20" hidden="1" customWidth="1"/>
    <col min="3598" max="3598" width="11.5" style="20" customWidth="1"/>
    <col min="3599" max="3599" width="9" style="20" customWidth="1"/>
    <col min="3600" max="3601" width="0" style="20" hidden="1" customWidth="1"/>
    <col min="3602" max="3602" width="8.75" style="20" customWidth="1"/>
    <col min="3603" max="3603" width="0.75" style="20" customWidth="1"/>
    <col min="3604" max="3607" width="0" style="20" hidden="1" customWidth="1"/>
    <col min="3608" max="3613" width="4.375" style="20" customWidth="1"/>
    <col min="3614" max="3840" width="9" style="20"/>
    <col min="3841" max="3841" width="1.375" style="20" customWidth="1"/>
    <col min="3842" max="3842" width="9" style="20"/>
    <col min="3843" max="3843" width="7.5" style="20" bestFit="1" customWidth="1"/>
    <col min="3844" max="3844" width="10.5" style="20" bestFit="1" customWidth="1"/>
    <col min="3845" max="3845" width="14.5" style="20" customWidth="1"/>
    <col min="3846" max="3846" width="23" style="20" customWidth="1"/>
    <col min="3847" max="3847" width="7.5" style="20" bestFit="1" customWidth="1"/>
    <col min="3848" max="3850" width="7.5" style="20" customWidth="1"/>
    <col min="3851" max="3851" width="9" style="20"/>
    <col min="3852" max="3853" width="0" style="20" hidden="1" customWidth="1"/>
    <col min="3854" max="3854" width="11.5" style="20" customWidth="1"/>
    <col min="3855" max="3855" width="9" style="20" customWidth="1"/>
    <col min="3856" max="3857" width="0" style="20" hidden="1" customWidth="1"/>
    <col min="3858" max="3858" width="8.75" style="20" customWidth="1"/>
    <col min="3859" max="3859" width="0.75" style="20" customWidth="1"/>
    <col min="3860" max="3863" width="0" style="20" hidden="1" customWidth="1"/>
    <col min="3864" max="3869" width="4.375" style="20" customWidth="1"/>
    <col min="3870" max="4096" width="9" style="20"/>
    <col min="4097" max="4097" width="1.375" style="20" customWidth="1"/>
    <col min="4098" max="4098" width="9" style="20"/>
    <col min="4099" max="4099" width="7.5" style="20" bestFit="1" customWidth="1"/>
    <col min="4100" max="4100" width="10.5" style="20" bestFit="1" customWidth="1"/>
    <col min="4101" max="4101" width="14.5" style="20" customWidth="1"/>
    <col min="4102" max="4102" width="23" style="20" customWidth="1"/>
    <col min="4103" max="4103" width="7.5" style="20" bestFit="1" customWidth="1"/>
    <col min="4104" max="4106" width="7.5" style="20" customWidth="1"/>
    <col min="4107" max="4107" width="9" style="20"/>
    <col min="4108" max="4109" width="0" style="20" hidden="1" customWidth="1"/>
    <col min="4110" max="4110" width="11.5" style="20" customWidth="1"/>
    <col min="4111" max="4111" width="9" style="20" customWidth="1"/>
    <col min="4112" max="4113" width="0" style="20" hidden="1" customWidth="1"/>
    <col min="4114" max="4114" width="8.75" style="20" customWidth="1"/>
    <col min="4115" max="4115" width="0.75" style="20" customWidth="1"/>
    <col min="4116" max="4119" width="0" style="20" hidden="1" customWidth="1"/>
    <col min="4120" max="4125" width="4.375" style="20" customWidth="1"/>
    <col min="4126" max="4352" width="9" style="20"/>
    <col min="4353" max="4353" width="1.375" style="20" customWidth="1"/>
    <col min="4354" max="4354" width="9" style="20"/>
    <col min="4355" max="4355" width="7.5" style="20" bestFit="1" customWidth="1"/>
    <col min="4356" max="4356" width="10.5" style="20" bestFit="1" customWidth="1"/>
    <col min="4357" max="4357" width="14.5" style="20" customWidth="1"/>
    <col min="4358" max="4358" width="23" style="20" customWidth="1"/>
    <col min="4359" max="4359" width="7.5" style="20" bestFit="1" customWidth="1"/>
    <col min="4360" max="4362" width="7.5" style="20" customWidth="1"/>
    <col min="4363" max="4363" width="9" style="20"/>
    <col min="4364" max="4365" width="0" style="20" hidden="1" customWidth="1"/>
    <col min="4366" max="4366" width="11.5" style="20" customWidth="1"/>
    <col min="4367" max="4367" width="9" style="20" customWidth="1"/>
    <col min="4368" max="4369" width="0" style="20" hidden="1" customWidth="1"/>
    <col min="4370" max="4370" width="8.75" style="20" customWidth="1"/>
    <col min="4371" max="4371" width="0.75" style="20" customWidth="1"/>
    <col min="4372" max="4375" width="0" style="20" hidden="1" customWidth="1"/>
    <col min="4376" max="4381" width="4.375" style="20" customWidth="1"/>
    <col min="4382" max="4608" width="9" style="20"/>
    <col min="4609" max="4609" width="1.375" style="20" customWidth="1"/>
    <col min="4610" max="4610" width="9" style="20"/>
    <col min="4611" max="4611" width="7.5" style="20" bestFit="1" customWidth="1"/>
    <col min="4612" max="4612" width="10.5" style="20" bestFit="1" customWidth="1"/>
    <col min="4613" max="4613" width="14.5" style="20" customWidth="1"/>
    <col min="4614" max="4614" width="23" style="20" customWidth="1"/>
    <col min="4615" max="4615" width="7.5" style="20" bestFit="1" customWidth="1"/>
    <col min="4616" max="4618" width="7.5" style="20" customWidth="1"/>
    <col min="4619" max="4619" width="9" style="20"/>
    <col min="4620" max="4621" width="0" style="20" hidden="1" customWidth="1"/>
    <col min="4622" max="4622" width="11.5" style="20" customWidth="1"/>
    <col min="4623" max="4623" width="9" style="20" customWidth="1"/>
    <col min="4624" max="4625" width="0" style="20" hidden="1" customWidth="1"/>
    <col min="4626" max="4626" width="8.75" style="20" customWidth="1"/>
    <col min="4627" max="4627" width="0.75" style="20" customWidth="1"/>
    <col min="4628" max="4631" width="0" style="20" hidden="1" customWidth="1"/>
    <col min="4632" max="4637" width="4.375" style="20" customWidth="1"/>
    <col min="4638" max="4864" width="9" style="20"/>
    <col min="4865" max="4865" width="1.375" style="20" customWidth="1"/>
    <col min="4866" max="4866" width="9" style="20"/>
    <col min="4867" max="4867" width="7.5" style="20" bestFit="1" customWidth="1"/>
    <col min="4868" max="4868" width="10.5" style="20" bestFit="1" customWidth="1"/>
    <col min="4869" max="4869" width="14.5" style="20" customWidth="1"/>
    <col min="4870" max="4870" width="23" style="20" customWidth="1"/>
    <col min="4871" max="4871" width="7.5" style="20" bestFit="1" customWidth="1"/>
    <col min="4872" max="4874" width="7.5" style="20" customWidth="1"/>
    <col min="4875" max="4875" width="9" style="20"/>
    <col min="4876" max="4877" width="0" style="20" hidden="1" customWidth="1"/>
    <col min="4878" max="4878" width="11.5" style="20" customWidth="1"/>
    <col min="4879" max="4879" width="9" style="20" customWidth="1"/>
    <col min="4880" max="4881" width="0" style="20" hidden="1" customWidth="1"/>
    <col min="4882" max="4882" width="8.75" style="20" customWidth="1"/>
    <col min="4883" max="4883" width="0.75" style="20" customWidth="1"/>
    <col min="4884" max="4887" width="0" style="20" hidden="1" customWidth="1"/>
    <col min="4888" max="4893" width="4.375" style="20" customWidth="1"/>
    <col min="4894" max="5120" width="9" style="20"/>
    <col min="5121" max="5121" width="1.375" style="20" customWidth="1"/>
    <col min="5122" max="5122" width="9" style="20"/>
    <col min="5123" max="5123" width="7.5" style="20" bestFit="1" customWidth="1"/>
    <col min="5124" max="5124" width="10.5" style="20" bestFit="1" customWidth="1"/>
    <col min="5125" max="5125" width="14.5" style="20" customWidth="1"/>
    <col min="5126" max="5126" width="23" style="20" customWidth="1"/>
    <col min="5127" max="5127" width="7.5" style="20" bestFit="1" customWidth="1"/>
    <col min="5128" max="5130" width="7.5" style="20" customWidth="1"/>
    <col min="5131" max="5131" width="9" style="20"/>
    <col min="5132" max="5133" width="0" style="20" hidden="1" customWidth="1"/>
    <col min="5134" max="5134" width="11.5" style="20" customWidth="1"/>
    <col min="5135" max="5135" width="9" style="20" customWidth="1"/>
    <col min="5136" max="5137" width="0" style="20" hidden="1" customWidth="1"/>
    <col min="5138" max="5138" width="8.75" style="20" customWidth="1"/>
    <col min="5139" max="5139" width="0.75" style="20" customWidth="1"/>
    <col min="5140" max="5143" width="0" style="20" hidden="1" customWidth="1"/>
    <col min="5144" max="5149" width="4.375" style="20" customWidth="1"/>
    <col min="5150" max="5376" width="9" style="20"/>
    <col min="5377" max="5377" width="1.375" style="20" customWidth="1"/>
    <col min="5378" max="5378" width="9" style="20"/>
    <col min="5379" max="5379" width="7.5" style="20" bestFit="1" customWidth="1"/>
    <col min="5380" max="5380" width="10.5" style="20" bestFit="1" customWidth="1"/>
    <col min="5381" max="5381" width="14.5" style="20" customWidth="1"/>
    <col min="5382" max="5382" width="23" style="20" customWidth="1"/>
    <col min="5383" max="5383" width="7.5" style="20" bestFit="1" customWidth="1"/>
    <col min="5384" max="5386" width="7.5" style="20" customWidth="1"/>
    <col min="5387" max="5387" width="9" style="20"/>
    <col min="5388" max="5389" width="0" style="20" hidden="1" customWidth="1"/>
    <col min="5390" max="5390" width="11.5" style="20" customWidth="1"/>
    <col min="5391" max="5391" width="9" style="20" customWidth="1"/>
    <col min="5392" max="5393" width="0" style="20" hidden="1" customWidth="1"/>
    <col min="5394" max="5394" width="8.75" style="20" customWidth="1"/>
    <col min="5395" max="5395" width="0.75" style="20" customWidth="1"/>
    <col min="5396" max="5399" width="0" style="20" hidden="1" customWidth="1"/>
    <col min="5400" max="5405" width="4.375" style="20" customWidth="1"/>
    <col min="5406" max="5632" width="9" style="20"/>
    <col min="5633" max="5633" width="1.375" style="20" customWidth="1"/>
    <col min="5634" max="5634" width="9" style="20"/>
    <col min="5635" max="5635" width="7.5" style="20" bestFit="1" customWidth="1"/>
    <col min="5636" max="5636" width="10.5" style="20" bestFit="1" customWidth="1"/>
    <col min="5637" max="5637" width="14.5" style="20" customWidth="1"/>
    <col min="5638" max="5638" width="23" style="20" customWidth="1"/>
    <col min="5639" max="5639" width="7.5" style="20" bestFit="1" customWidth="1"/>
    <col min="5640" max="5642" width="7.5" style="20" customWidth="1"/>
    <col min="5643" max="5643" width="9" style="20"/>
    <col min="5644" max="5645" width="0" style="20" hidden="1" customWidth="1"/>
    <col min="5646" max="5646" width="11.5" style="20" customWidth="1"/>
    <col min="5647" max="5647" width="9" style="20" customWidth="1"/>
    <col min="5648" max="5649" width="0" style="20" hidden="1" customWidth="1"/>
    <col min="5650" max="5650" width="8.75" style="20" customWidth="1"/>
    <col min="5651" max="5651" width="0.75" style="20" customWidth="1"/>
    <col min="5652" max="5655" width="0" style="20" hidden="1" customWidth="1"/>
    <col min="5656" max="5661" width="4.375" style="20" customWidth="1"/>
    <col min="5662" max="5888" width="9" style="20"/>
    <col min="5889" max="5889" width="1.375" style="20" customWidth="1"/>
    <col min="5890" max="5890" width="9" style="20"/>
    <col min="5891" max="5891" width="7.5" style="20" bestFit="1" customWidth="1"/>
    <col min="5892" max="5892" width="10.5" style="20" bestFit="1" customWidth="1"/>
    <col min="5893" max="5893" width="14.5" style="20" customWidth="1"/>
    <col min="5894" max="5894" width="23" style="20" customWidth="1"/>
    <col min="5895" max="5895" width="7.5" style="20" bestFit="1" customWidth="1"/>
    <col min="5896" max="5898" width="7.5" style="20" customWidth="1"/>
    <col min="5899" max="5899" width="9" style="20"/>
    <col min="5900" max="5901" width="0" style="20" hidden="1" customWidth="1"/>
    <col min="5902" max="5902" width="11.5" style="20" customWidth="1"/>
    <col min="5903" max="5903" width="9" style="20" customWidth="1"/>
    <col min="5904" max="5905" width="0" style="20" hidden="1" customWidth="1"/>
    <col min="5906" max="5906" width="8.75" style="20" customWidth="1"/>
    <col min="5907" max="5907" width="0.75" style="20" customWidth="1"/>
    <col min="5908" max="5911" width="0" style="20" hidden="1" customWidth="1"/>
    <col min="5912" max="5917" width="4.375" style="20" customWidth="1"/>
    <col min="5918" max="6144" width="9" style="20"/>
    <col min="6145" max="6145" width="1.375" style="20" customWidth="1"/>
    <col min="6146" max="6146" width="9" style="20"/>
    <col min="6147" max="6147" width="7.5" style="20" bestFit="1" customWidth="1"/>
    <col min="6148" max="6148" width="10.5" style="20" bestFit="1" customWidth="1"/>
    <col min="6149" max="6149" width="14.5" style="20" customWidth="1"/>
    <col min="6150" max="6150" width="23" style="20" customWidth="1"/>
    <col min="6151" max="6151" width="7.5" style="20" bestFit="1" customWidth="1"/>
    <col min="6152" max="6154" width="7.5" style="20" customWidth="1"/>
    <col min="6155" max="6155" width="9" style="20"/>
    <col min="6156" max="6157" width="0" style="20" hidden="1" customWidth="1"/>
    <col min="6158" max="6158" width="11.5" style="20" customWidth="1"/>
    <col min="6159" max="6159" width="9" style="20" customWidth="1"/>
    <col min="6160" max="6161" width="0" style="20" hidden="1" customWidth="1"/>
    <col min="6162" max="6162" width="8.75" style="20" customWidth="1"/>
    <col min="6163" max="6163" width="0.75" style="20" customWidth="1"/>
    <col min="6164" max="6167" width="0" style="20" hidden="1" customWidth="1"/>
    <col min="6168" max="6173" width="4.375" style="20" customWidth="1"/>
    <col min="6174" max="6400" width="9" style="20"/>
    <col min="6401" max="6401" width="1.375" style="20" customWidth="1"/>
    <col min="6402" max="6402" width="9" style="20"/>
    <col min="6403" max="6403" width="7.5" style="20" bestFit="1" customWidth="1"/>
    <col min="6404" max="6404" width="10.5" style="20" bestFit="1" customWidth="1"/>
    <col min="6405" max="6405" width="14.5" style="20" customWidth="1"/>
    <col min="6406" max="6406" width="23" style="20" customWidth="1"/>
    <col min="6407" max="6407" width="7.5" style="20" bestFit="1" customWidth="1"/>
    <col min="6408" max="6410" width="7.5" style="20" customWidth="1"/>
    <col min="6411" max="6411" width="9" style="20"/>
    <col min="6412" max="6413" width="0" style="20" hidden="1" customWidth="1"/>
    <col min="6414" max="6414" width="11.5" style="20" customWidth="1"/>
    <col min="6415" max="6415" width="9" style="20" customWidth="1"/>
    <col min="6416" max="6417" width="0" style="20" hidden="1" customWidth="1"/>
    <col min="6418" max="6418" width="8.75" style="20" customWidth="1"/>
    <col min="6419" max="6419" width="0.75" style="20" customWidth="1"/>
    <col min="6420" max="6423" width="0" style="20" hidden="1" customWidth="1"/>
    <col min="6424" max="6429" width="4.375" style="20" customWidth="1"/>
    <col min="6430" max="6656" width="9" style="20"/>
    <col min="6657" max="6657" width="1.375" style="20" customWidth="1"/>
    <col min="6658" max="6658" width="9" style="20"/>
    <col min="6659" max="6659" width="7.5" style="20" bestFit="1" customWidth="1"/>
    <col min="6660" max="6660" width="10.5" style="20" bestFit="1" customWidth="1"/>
    <col min="6661" max="6661" width="14.5" style="20" customWidth="1"/>
    <col min="6662" max="6662" width="23" style="20" customWidth="1"/>
    <col min="6663" max="6663" width="7.5" style="20" bestFit="1" customWidth="1"/>
    <col min="6664" max="6666" width="7.5" style="20" customWidth="1"/>
    <col min="6667" max="6667" width="9" style="20"/>
    <col min="6668" max="6669" width="0" style="20" hidden="1" customWidth="1"/>
    <col min="6670" max="6670" width="11.5" style="20" customWidth="1"/>
    <col min="6671" max="6671" width="9" style="20" customWidth="1"/>
    <col min="6672" max="6673" width="0" style="20" hidden="1" customWidth="1"/>
    <col min="6674" max="6674" width="8.75" style="20" customWidth="1"/>
    <col min="6675" max="6675" width="0.75" style="20" customWidth="1"/>
    <col min="6676" max="6679" width="0" style="20" hidden="1" customWidth="1"/>
    <col min="6680" max="6685" width="4.375" style="20" customWidth="1"/>
    <col min="6686" max="6912" width="9" style="20"/>
    <col min="6913" max="6913" width="1.375" style="20" customWidth="1"/>
    <col min="6914" max="6914" width="9" style="20"/>
    <col min="6915" max="6915" width="7.5" style="20" bestFit="1" customWidth="1"/>
    <col min="6916" max="6916" width="10.5" style="20" bestFit="1" customWidth="1"/>
    <col min="6917" max="6917" width="14.5" style="20" customWidth="1"/>
    <col min="6918" max="6918" width="23" style="20" customWidth="1"/>
    <col min="6919" max="6919" width="7.5" style="20" bestFit="1" customWidth="1"/>
    <col min="6920" max="6922" width="7.5" style="20" customWidth="1"/>
    <col min="6923" max="6923" width="9" style="20"/>
    <col min="6924" max="6925" width="0" style="20" hidden="1" customWidth="1"/>
    <col min="6926" max="6926" width="11.5" style="20" customWidth="1"/>
    <col min="6927" max="6927" width="9" style="20" customWidth="1"/>
    <col min="6928" max="6929" width="0" style="20" hidden="1" customWidth="1"/>
    <col min="6930" max="6930" width="8.75" style="20" customWidth="1"/>
    <col min="6931" max="6931" width="0.75" style="20" customWidth="1"/>
    <col min="6932" max="6935" width="0" style="20" hidden="1" customWidth="1"/>
    <col min="6936" max="6941" width="4.375" style="20" customWidth="1"/>
    <col min="6942" max="7168" width="9" style="20"/>
    <col min="7169" max="7169" width="1.375" style="20" customWidth="1"/>
    <col min="7170" max="7170" width="9" style="20"/>
    <col min="7171" max="7171" width="7.5" style="20" bestFit="1" customWidth="1"/>
    <col min="7172" max="7172" width="10.5" style="20" bestFit="1" customWidth="1"/>
    <col min="7173" max="7173" width="14.5" style="20" customWidth="1"/>
    <col min="7174" max="7174" width="23" style="20" customWidth="1"/>
    <col min="7175" max="7175" width="7.5" style="20" bestFit="1" customWidth="1"/>
    <col min="7176" max="7178" width="7.5" style="20" customWidth="1"/>
    <col min="7179" max="7179" width="9" style="20"/>
    <col min="7180" max="7181" width="0" style="20" hidden="1" customWidth="1"/>
    <col min="7182" max="7182" width="11.5" style="20" customWidth="1"/>
    <col min="7183" max="7183" width="9" style="20" customWidth="1"/>
    <col min="7184" max="7185" width="0" style="20" hidden="1" customWidth="1"/>
    <col min="7186" max="7186" width="8.75" style="20" customWidth="1"/>
    <col min="7187" max="7187" width="0.75" style="20" customWidth="1"/>
    <col min="7188" max="7191" width="0" style="20" hidden="1" customWidth="1"/>
    <col min="7192" max="7197" width="4.375" style="20" customWidth="1"/>
    <col min="7198" max="7424" width="9" style="20"/>
    <col min="7425" max="7425" width="1.375" style="20" customWidth="1"/>
    <col min="7426" max="7426" width="9" style="20"/>
    <col min="7427" max="7427" width="7.5" style="20" bestFit="1" customWidth="1"/>
    <col min="7428" max="7428" width="10.5" style="20" bestFit="1" customWidth="1"/>
    <col min="7429" max="7429" width="14.5" style="20" customWidth="1"/>
    <col min="7430" max="7430" width="23" style="20" customWidth="1"/>
    <col min="7431" max="7431" width="7.5" style="20" bestFit="1" customWidth="1"/>
    <col min="7432" max="7434" width="7.5" style="20" customWidth="1"/>
    <col min="7435" max="7435" width="9" style="20"/>
    <col min="7436" max="7437" width="0" style="20" hidden="1" customWidth="1"/>
    <col min="7438" max="7438" width="11.5" style="20" customWidth="1"/>
    <col min="7439" max="7439" width="9" style="20" customWidth="1"/>
    <col min="7440" max="7441" width="0" style="20" hidden="1" customWidth="1"/>
    <col min="7442" max="7442" width="8.75" style="20" customWidth="1"/>
    <col min="7443" max="7443" width="0.75" style="20" customWidth="1"/>
    <col min="7444" max="7447" width="0" style="20" hidden="1" customWidth="1"/>
    <col min="7448" max="7453" width="4.375" style="20" customWidth="1"/>
    <col min="7454" max="7680" width="9" style="20"/>
    <col min="7681" max="7681" width="1.375" style="20" customWidth="1"/>
    <col min="7682" max="7682" width="9" style="20"/>
    <col min="7683" max="7683" width="7.5" style="20" bestFit="1" customWidth="1"/>
    <col min="7684" max="7684" width="10.5" style="20" bestFit="1" customWidth="1"/>
    <col min="7685" max="7685" width="14.5" style="20" customWidth="1"/>
    <col min="7686" max="7686" width="23" style="20" customWidth="1"/>
    <col min="7687" max="7687" width="7.5" style="20" bestFit="1" customWidth="1"/>
    <col min="7688" max="7690" width="7.5" style="20" customWidth="1"/>
    <col min="7691" max="7691" width="9" style="20"/>
    <col min="7692" max="7693" width="0" style="20" hidden="1" customWidth="1"/>
    <col min="7694" max="7694" width="11.5" style="20" customWidth="1"/>
    <col min="7695" max="7695" width="9" style="20" customWidth="1"/>
    <col min="7696" max="7697" width="0" style="20" hidden="1" customWidth="1"/>
    <col min="7698" max="7698" width="8.75" style="20" customWidth="1"/>
    <col min="7699" max="7699" width="0.75" style="20" customWidth="1"/>
    <col min="7700" max="7703" width="0" style="20" hidden="1" customWidth="1"/>
    <col min="7704" max="7709" width="4.375" style="20" customWidth="1"/>
    <col min="7710" max="7936" width="9" style="20"/>
    <col min="7937" max="7937" width="1.375" style="20" customWidth="1"/>
    <col min="7938" max="7938" width="9" style="20"/>
    <col min="7939" max="7939" width="7.5" style="20" bestFit="1" customWidth="1"/>
    <col min="7940" max="7940" width="10.5" style="20" bestFit="1" customWidth="1"/>
    <col min="7941" max="7941" width="14.5" style="20" customWidth="1"/>
    <col min="7942" max="7942" width="23" style="20" customWidth="1"/>
    <col min="7943" max="7943" width="7.5" style="20" bestFit="1" customWidth="1"/>
    <col min="7944" max="7946" width="7.5" style="20" customWidth="1"/>
    <col min="7947" max="7947" width="9" style="20"/>
    <col min="7948" max="7949" width="0" style="20" hidden="1" customWidth="1"/>
    <col min="7950" max="7950" width="11.5" style="20" customWidth="1"/>
    <col min="7951" max="7951" width="9" style="20" customWidth="1"/>
    <col min="7952" max="7953" width="0" style="20" hidden="1" customWidth="1"/>
    <col min="7954" max="7954" width="8.75" style="20" customWidth="1"/>
    <col min="7955" max="7955" width="0.75" style="20" customWidth="1"/>
    <col min="7956" max="7959" width="0" style="20" hidden="1" customWidth="1"/>
    <col min="7960" max="7965" width="4.375" style="20" customWidth="1"/>
    <col min="7966" max="8192" width="9" style="20"/>
    <col min="8193" max="8193" width="1.375" style="20" customWidth="1"/>
    <col min="8194" max="8194" width="9" style="20"/>
    <col min="8195" max="8195" width="7.5" style="20" bestFit="1" customWidth="1"/>
    <col min="8196" max="8196" width="10.5" style="20" bestFit="1" customWidth="1"/>
    <col min="8197" max="8197" width="14.5" style="20" customWidth="1"/>
    <col min="8198" max="8198" width="23" style="20" customWidth="1"/>
    <col min="8199" max="8199" width="7.5" style="20" bestFit="1" customWidth="1"/>
    <col min="8200" max="8202" width="7.5" style="20" customWidth="1"/>
    <col min="8203" max="8203" width="9" style="20"/>
    <col min="8204" max="8205" width="0" style="20" hidden="1" customWidth="1"/>
    <col min="8206" max="8206" width="11.5" style="20" customWidth="1"/>
    <col min="8207" max="8207" width="9" style="20" customWidth="1"/>
    <col min="8208" max="8209" width="0" style="20" hidden="1" customWidth="1"/>
    <col min="8210" max="8210" width="8.75" style="20" customWidth="1"/>
    <col min="8211" max="8211" width="0.75" style="20" customWidth="1"/>
    <col min="8212" max="8215" width="0" style="20" hidden="1" customWidth="1"/>
    <col min="8216" max="8221" width="4.375" style="20" customWidth="1"/>
    <col min="8222" max="8448" width="9" style="20"/>
    <col min="8449" max="8449" width="1.375" style="20" customWidth="1"/>
    <col min="8450" max="8450" width="9" style="20"/>
    <col min="8451" max="8451" width="7.5" style="20" bestFit="1" customWidth="1"/>
    <col min="8452" max="8452" width="10.5" style="20" bestFit="1" customWidth="1"/>
    <col min="8453" max="8453" width="14.5" style="20" customWidth="1"/>
    <col min="8454" max="8454" width="23" style="20" customWidth="1"/>
    <col min="8455" max="8455" width="7.5" style="20" bestFit="1" customWidth="1"/>
    <col min="8456" max="8458" width="7.5" style="20" customWidth="1"/>
    <col min="8459" max="8459" width="9" style="20"/>
    <col min="8460" max="8461" width="0" style="20" hidden="1" customWidth="1"/>
    <col min="8462" max="8462" width="11.5" style="20" customWidth="1"/>
    <col min="8463" max="8463" width="9" style="20" customWidth="1"/>
    <col min="8464" max="8465" width="0" style="20" hidden="1" customWidth="1"/>
    <col min="8466" max="8466" width="8.75" style="20" customWidth="1"/>
    <col min="8467" max="8467" width="0.75" style="20" customWidth="1"/>
    <col min="8468" max="8471" width="0" style="20" hidden="1" customWidth="1"/>
    <col min="8472" max="8477" width="4.375" style="20" customWidth="1"/>
    <col min="8478" max="8704" width="9" style="20"/>
    <col min="8705" max="8705" width="1.375" style="20" customWidth="1"/>
    <col min="8706" max="8706" width="9" style="20"/>
    <col min="8707" max="8707" width="7.5" style="20" bestFit="1" customWidth="1"/>
    <col min="8708" max="8708" width="10.5" style="20" bestFit="1" customWidth="1"/>
    <col min="8709" max="8709" width="14.5" style="20" customWidth="1"/>
    <col min="8710" max="8710" width="23" style="20" customWidth="1"/>
    <col min="8711" max="8711" width="7.5" style="20" bestFit="1" customWidth="1"/>
    <col min="8712" max="8714" width="7.5" style="20" customWidth="1"/>
    <col min="8715" max="8715" width="9" style="20"/>
    <col min="8716" max="8717" width="0" style="20" hidden="1" customWidth="1"/>
    <col min="8718" max="8718" width="11.5" style="20" customWidth="1"/>
    <col min="8719" max="8719" width="9" style="20" customWidth="1"/>
    <col min="8720" max="8721" width="0" style="20" hidden="1" customWidth="1"/>
    <col min="8722" max="8722" width="8.75" style="20" customWidth="1"/>
    <col min="8723" max="8723" width="0.75" style="20" customWidth="1"/>
    <col min="8724" max="8727" width="0" style="20" hidden="1" customWidth="1"/>
    <col min="8728" max="8733" width="4.375" style="20" customWidth="1"/>
    <col min="8734" max="8960" width="9" style="20"/>
    <col min="8961" max="8961" width="1.375" style="20" customWidth="1"/>
    <col min="8962" max="8962" width="9" style="20"/>
    <col min="8963" max="8963" width="7.5" style="20" bestFit="1" customWidth="1"/>
    <col min="8964" max="8964" width="10.5" style="20" bestFit="1" customWidth="1"/>
    <col min="8965" max="8965" width="14.5" style="20" customWidth="1"/>
    <col min="8966" max="8966" width="23" style="20" customWidth="1"/>
    <col min="8967" max="8967" width="7.5" style="20" bestFit="1" customWidth="1"/>
    <col min="8968" max="8970" width="7.5" style="20" customWidth="1"/>
    <col min="8971" max="8971" width="9" style="20"/>
    <col min="8972" max="8973" width="0" style="20" hidden="1" customWidth="1"/>
    <col min="8974" max="8974" width="11.5" style="20" customWidth="1"/>
    <col min="8975" max="8975" width="9" style="20" customWidth="1"/>
    <col min="8976" max="8977" width="0" style="20" hidden="1" customWidth="1"/>
    <col min="8978" max="8978" width="8.75" style="20" customWidth="1"/>
    <col min="8979" max="8979" width="0.75" style="20" customWidth="1"/>
    <col min="8980" max="8983" width="0" style="20" hidden="1" customWidth="1"/>
    <col min="8984" max="8989" width="4.375" style="20" customWidth="1"/>
    <col min="8990" max="9216" width="9" style="20"/>
    <col min="9217" max="9217" width="1.375" style="20" customWidth="1"/>
    <col min="9218" max="9218" width="9" style="20"/>
    <col min="9219" max="9219" width="7.5" style="20" bestFit="1" customWidth="1"/>
    <col min="9220" max="9220" width="10.5" style="20" bestFit="1" customWidth="1"/>
    <col min="9221" max="9221" width="14.5" style="20" customWidth="1"/>
    <col min="9222" max="9222" width="23" style="20" customWidth="1"/>
    <col min="9223" max="9223" width="7.5" style="20" bestFit="1" customWidth="1"/>
    <col min="9224" max="9226" width="7.5" style="20" customWidth="1"/>
    <col min="9227" max="9227" width="9" style="20"/>
    <col min="9228" max="9229" width="0" style="20" hidden="1" customWidth="1"/>
    <col min="9230" max="9230" width="11.5" style="20" customWidth="1"/>
    <col min="9231" max="9231" width="9" style="20" customWidth="1"/>
    <col min="9232" max="9233" width="0" style="20" hidden="1" customWidth="1"/>
    <col min="9234" max="9234" width="8.75" style="20" customWidth="1"/>
    <col min="9235" max="9235" width="0.75" style="20" customWidth="1"/>
    <col min="9236" max="9239" width="0" style="20" hidden="1" customWidth="1"/>
    <col min="9240" max="9245" width="4.375" style="20" customWidth="1"/>
    <col min="9246" max="9472" width="9" style="20"/>
    <col min="9473" max="9473" width="1.375" style="20" customWidth="1"/>
    <col min="9474" max="9474" width="9" style="20"/>
    <col min="9475" max="9475" width="7.5" style="20" bestFit="1" customWidth="1"/>
    <col min="9476" max="9476" width="10.5" style="20" bestFit="1" customWidth="1"/>
    <col min="9477" max="9477" width="14.5" style="20" customWidth="1"/>
    <col min="9478" max="9478" width="23" style="20" customWidth="1"/>
    <col min="9479" max="9479" width="7.5" style="20" bestFit="1" customWidth="1"/>
    <col min="9480" max="9482" width="7.5" style="20" customWidth="1"/>
    <col min="9483" max="9483" width="9" style="20"/>
    <col min="9484" max="9485" width="0" style="20" hidden="1" customWidth="1"/>
    <col min="9486" max="9486" width="11.5" style="20" customWidth="1"/>
    <col min="9487" max="9487" width="9" style="20" customWidth="1"/>
    <col min="9488" max="9489" width="0" style="20" hidden="1" customWidth="1"/>
    <col min="9490" max="9490" width="8.75" style="20" customWidth="1"/>
    <col min="9491" max="9491" width="0.75" style="20" customWidth="1"/>
    <col min="9492" max="9495" width="0" style="20" hidden="1" customWidth="1"/>
    <col min="9496" max="9501" width="4.375" style="20" customWidth="1"/>
    <col min="9502" max="9728" width="9" style="20"/>
    <col min="9729" max="9729" width="1.375" style="20" customWidth="1"/>
    <col min="9730" max="9730" width="9" style="20"/>
    <col min="9731" max="9731" width="7.5" style="20" bestFit="1" customWidth="1"/>
    <col min="9732" max="9732" width="10.5" style="20" bestFit="1" customWidth="1"/>
    <col min="9733" max="9733" width="14.5" style="20" customWidth="1"/>
    <col min="9734" max="9734" width="23" style="20" customWidth="1"/>
    <col min="9735" max="9735" width="7.5" style="20" bestFit="1" customWidth="1"/>
    <col min="9736" max="9738" width="7.5" style="20" customWidth="1"/>
    <col min="9739" max="9739" width="9" style="20"/>
    <col min="9740" max="9741" width="0" style="20" hidden="1" customWidth="1"/>
    <col min="9742" max="9742" width="11.5" style="20" customWidth="1"/>
    <col min="9743" max="9743" width="9" style="20" customWidth="1"/>
    <col min="9744" max="9745" width="0" style="20" hidden="1" customWidth="1"/>
    <col min="9746" max="9746" width="8.75" style="20" customWidth="1"/>
    <col min="9747" max="9747" width="0.75" style="20" customWidth="1"/>
    <col min="9748" max="9751" width="0" style="20" hidden="1" customWidth="1"/>
    <col min="9752" max="9757" width="4.375" style="20" customWidth="1"/>
    <col min="9758" max="9984" width="9" style="20"/>
    <col min="9985" max="9985" width="1.375" style="20" customWidth="1"/>
    <col min="9986" max="9986" width="9" style="20"/>
    <col min="9987" max="9987" width="7.5" style="20" bestFit="1" customWidth="1"/>
    <col min="9988" max="9988" width="10.5" style="20" bestFit="1" customWidth="1"/>
    <col min="9989" max="9989" width="14.5" style="20" customWidth="1"/>
    <col min="9990" max="9990" width="23" style="20" customWidth="1"/>
    <col min="9991" max="9991" width="7.5" style="20" bestFit="1" customWidth="1"/>
    <col min="9992" max="9994" width="7.5" style="20" customWidth="1"/>
    <col min="9995" max="9995" width="9" style="20"/>
    <col min="9996" max="9997" width="0" style="20" hidden="1" customWidth="1"/>
    <col min="9998" max="9998" width="11.5" style="20" customWidth="1"/>
    <col min="9999" max="9999" width="9" style="20" customWidth="1"/>
    <col min="10000" max="10001" width="0" style="20" hidden="1" customWidth="1"/>
    <col min="10002" max="10002" width="8.75" style="20" customWidth="1"/>
    <col min="10003" max="10003" width="0.75" style="20" customWidth="1"/>
    <col min="10004" max="10007" width="0" style="20" hidden="1" customWidth="1"/>
    <col min="10008" max="10013" width="4.375" style="20" customWidth="1"/>
    <col min="10014" max="10240" width="9" style="20"/>
    <col min="10241" max="10241" width="1.375" style="20" customWidth="1"/>
    <col min="10242" max="10242" width="9" style="20"/>
    <col min="10243" max="10243" width="7.5" style="20" bestFit="1" customWidth="1"/>
    <col min="10244" max="10244" width="10.5" style="20" bestFit="1" customWidth="1"/>
    <col min="10245" max="10245" width="14.5" style="20" customWidth="1"/>
    <col min="10246" max="10246" width="23" style="20" customWidth="1"/>
    <col min="10247" max="10247" width="7.5" style="20" bestFit="1" customWidth="1"/>
    <col min="10248" max="10250" width="7.5" style="20" customWidth="1"/>
    <col min="10251" max="10251" width="9" style="20"/>
    <col min="10252" max="10253" width="0" style="20" hidden="1" customWidth="1"/>
    <col min="10254" max="10254" width="11.5" style="20" customWidth="1"/>
    <col min="10255" max="10255" width="9" style="20" customWidth="1"/>
    <col min="10256" max="10257" width="0" style="20" hidden="1" customWidth="1"/>
    <col min="10258" max="10258" width="8.75" style="20" customWidth="1"/>
    <col min="10259" max="10259" width="0.75" style="20" customWidth="1"/>
    <col min="10260" max="10263" width="0" style="20" hidden="1" customWidth="1"/>
    <col min="10264" max="10269" width="4.375" style="20" customWidth="1"/>
    <col min="10270" max="10496" width="9" style="20"/>
    <col min="10497" max="10497" width="1.375" style="20" customWidth="1"/>
    <col min="10498" max="10498" width="9" style="20"/>
    <col min="10499" max="10499" width="7.5" style="20" bestFit="1" customWidth="1"/>
    <col min="10500" max="10500" width="10.5" style="20" bestFit="1" customWidth="1"/>
    <col min="10501" max="10501" width="14.5" style="20" customWidth="1"/>
    <col min="10502" max="10502" width="23" style="20" customWidth="1"/>
    <col min="10503" max="10503" width="7.5" style="20" bestFit="1" customWidth="1"/>
    <col min="10504" max="10506" width="7.5" style="20" customWidth="1"/>
    <col min="10507" max="10507" width="9" style="20"/>
    <col min="10508" max="10509" width="0" style="20" hidden="1" customWidth="1"/>
    <col min="10510" max="10510" width="11.5" style="20" customWidth="1"/>
    <col min="10511" max="10511" width="9" style="20" customWidth="1"/>
    <col min="10512" max="10513" width="0" style="20" hidden="1" customWidth="1"/>
    <col min="10514" max="10514" width="8.75" style="20" customWidth="1"/>
    <col min="10515" max="10515" width="0.75" style="20" customWidth="1"/>
    <col min="10516" max="10519" width="0" style="20" hidden="1" customWidth="1"/>
    <col min="10520" max="10525" width="4.375" style="20" customWidth="1"/>
    <col min="10526" max="10752" width="9" style="20"/>
    <col min="10753" max="10753" width="1.375" style="20" customWidth="1"/>
    <col min="10754" max="10754" width="9" style="20"/>
    <col min="10755" max="10755" width="7.5" style="20" bestFit="1" customWidth="1"/>
    <col min="10756" max="10756" width="10.5" style="20" bestFit="1" customWidth="1"/>
    <col min="10757" max="10757" width="14.5" style="20" customWidth="1"/>
    <col min="10758" max="10758" width="23" style="20" customWidth="1"/>
    <col min="10759" max="10759" width="7.5" style="20" bestFit="1" customWidth="1"/>
    <col min="10760" max="10762" width="7.5" style="20" customWidth="1"/>
    <col min="10763" max="10763" width="9" style="20"/>
    <col min="10764" max="10765" width="0" style="20" hidden="1" customWidth="1"/>
    <col min="10766" max="10766" width="11.5" style="20" customWidth="1"/>
    <col min="10767" max="10767" width="9" style="20" customWidth="1"/>
    <col min="10768" max="10769" width="0" style="20" hidden="1" customWidth="1"/>
    <col min="10770" max="10770" width="8.75" style="20" customWidth="1"/>
    <col min="10771" max="10771" width="0.75" style="20" customWidth="1"/>
    <col min="10772" max="10775" width="0" style="20" hidden="1" customWidth="1"/>
    <col min="10776" max="10781" width="4.375" style="20" customWidth="1"/>
    <col min="10782" max="11008" width="9" style="20"/>
    <col min="11009" max="11009" width="1.375" style="20" customWidth="1"/>
    <col min="11010" max="11010" width="9" style="20"/>
    <col min="11011" max="11011" width="7.5" style="20" bestFit="1" customWidth="1"/>
    <col min="11012" max="11012" width="10.5" style="20" bestFit="1" customWidth="1"/>
    <col min="11013" max="11013" width="14.5" style="20" customWidth="1"/>
    <col min="11014" max="11014" width="23" style="20" customWidth="1"/>
    <col min="11015" max="11015" width="7.5" style="20" bestFit="1" customWidth="1"/>
    <col min="11016" max="11018" width="7.5" style="20" customWidth="1"/>
    <col min="11019" max="11019" width="9" style="20"/>
    <col min="11020" max="11021" width="0" style="20" hidden="1" customWidth="1"/>
    <col min="11022" max="11022" width="11.5" style="20" customWidth="1"/>
    <col min="11023" max="11023" width="9" style="20" customWidth="1"/>
    <col min="11024" max="11025" width="0" style="20" hidden="1" customWidth="1"/>
    <col min="11026" max="11026" width="8.75" style="20" customWidth="1"/>
    <col min="11027" max="11027" width="0.75" style="20" customWidth="1"/>
    <col min="11028" max="11031" width="0" style="20" hidden="1" customWidth="1"/>
    <col min="11032" max="11037" width="4.375" style="20" customWidth="1"/>
    <col min="11038" max="11264" width="9" style="20"/>
    <col min="11265" max="11265" width="1.375" style="20" customWidth="1"/>
    <col min="11266" max="11266" width="9" style="20"/>
    <col min="11267" max="11267" width="7.5" style="20" bestFit="1" customWidth="1"/>
    <col min="11268" max="11268" width="10.5" style="20" bestFit="1" customWidth="1"/>
    <col min="11269" max="11269" width="14.5" style="20" customWidth="1"/>
    <col min="11270" max="11270" width="23" style="20" customWidth="1"/>
    <col min="11271" max="11271" width="7.5" style="20" bestFit="1" customWidth="1"/>
    <col min="11272" max="11274" width="7.5" style="20" customWidth="1"/>
    <col min="11275" max="11275" width="9" style="20"/>
    <col min="11276" max="11277" width="0" style="20" hidden="1" customWidth="1"/>
    <col min="11278" max="11278" width="11.5" style="20" customWidth="1"/>
    <col min="11279" max="11279" width="9" style="20" customWidth="1"/>
    <col min="11280" max="11281" width="0" style="20" hidden="1" customWidth="1"/>
    <col min="11282" max="11282" width="8.75" style="20" customWidth="1"/>
    <col min="11283" max="11283" width="0.75" style="20" customWidth="1"/>
    <col min="11284" max="11287" width="0" style="20" hidden="1" customWidth="1"/>
    <col min="11288" max="11293" width="4.375" style="20" customWidth="1"/>
    <col min="11294" max="11520" width="9" style="20"/>
    <col min="11521" max="11521" width="1.375" style="20" customWidth="1"/>
    <col min="11522" max="11522" width="9" style="20"/>
    <col min="11523" max="11523" width="7.5" style="20" bestFit="1" customWidth="1"/>
    <col min="11524" max="11524" width="10.5" style="20" bestFit="1" customWidth="1"/>
    <col min="11525" max="11525" width="14.5" style="20" customWidth="1"/>
    <col min="11526" max="11526" width="23" style="20" customWidth="1"/>
    <col min="11527" max="11527" width="7.5" style="20" bestFit="1" customWidth="1"/>
    <col min="11528" max="11530" width="7.5" style="20" customWidth="1"/>
    <col min="11531" max="11531" width="9" style="20"/>
    <col min="11532" max="11533" width="0" style="20" hidden="1" customWidth="1"/>
    <col min="11534" max="11534" width="11.5" style="20" customWidth="1"/>
    <col min="11535" max="11535" width="9" style="20" customWidth="1"/>
    <col min="11536" max="11537" width="0" style="20" hidden="1" customWidth="1"/>
    <col min="11538" max="11538" width="8.75" style="20" customWidth="1"/>
    <col min="11539" max="11539" width="0.75" style="20" customWidth="1"/>
    <col min="11540" max="11543" width="0" style="20" hidden="1" customWidth="1"/>
    <col min="11544" max="11549" width="4.375" style="20" customWidth="1"/>
    <col min="11550" max="11776" width="9" style="20"/>
    <col min="11777" max="11777" width="1.375" style="20" customWidth="1"/>
    <col min="11778" max="11778" width="9" style="20"/>
    <col min="11779" max="11779" width="7.5" style="20" bestFit="1" customWidth="1"/>
    <col min="11780" max="11780" width="10.5" style="20" bestFit="1" customWidth="1"/>
    <col min="11781" max="11781" width="14.5" style="20" customWidth="1"/>
    <col min="11782" max="11782" width="23" style="20" customWidth="1"/>
    <col min="11783" max="11783" width="7.5" style="20" bestFit="1" customWidth="1"/>
    <col min="11784" max="11786" width="7.5" style="20" customWidth="1"/>
    <col min="11787" max="11787" width="9" style="20"/>
    <col min="11788" max="11789" width="0" style="20" hidden="1" customWidth="1"/>
    <col min="11790" max="11790" width="11.5" style="20" customWidth="1"/>
    <col min="11791" max="11791" width="9" style="20" customWidth="1"/>
    <col min="11792" max="11793" width="0" style="20" hidden="1" customWidth="1"/>
    <col min="11794" max="11794" width="8.75" style="20" customWidth="1"/>
    <col min="11795" max="11795" width="0.75" style="20" customWidth="1"/>
    <col min="11796" max="11799" width="0" style="20" hidden="1" customWidth="1"/>
    <col min="11800" max="11805" width="4.375" style="20" customWidth="1"/>
    <col min="11806" max="12032" width="9" style="20"/>
    <col min="12033" max="12033" width="1.375" style="20" customWidth="1"/>
    <col min="12034" max="12034" width="9" style="20"/>
    <col min="12035" max="12035" width="7.5" style="20" bestFit="1" customWidth="1"/>
    <col min="12036" max="12036" width="10.5" style="20" bestFit="1" customWidth="1"/>
    <col min="12037" max="12037" width="14.5" style="20" customWidth="1"/>
    <col min="12038" max="12038" width="23" style="20" customWidth="1"/>
    <col min="12039" max="12039" width="7.5" style="20" bestFit="1" customWidth="1"/>
    <col min="12040" max="12042" width="7.5" style="20" customWidth="1"/>
    <col min="12043" max="12043" width="9" style="20"/>
    <col min="12044" max="12045" width="0" style="20" hidden="1" customWidth="1"/>
    <col min="12046" max="12046" width="11.5" style="20" customWidth="1"/>
    <col min="12047" max="12047" width="9" style="20" customWidth="1"/>
    <col min="12048" max="12049" width="0" style="20" hidden="1" customWidth="1"/>
    <col min="12050" max="12050" width="8.75" style="20" customWidth="1"/>
    <col min="12051" max="12051" width="0.75" style="20" customWidth="1"/>
    <col min="12052" max="12055" width="0" style="20" hidden="1" customWidth="1"/>
    <col min="12056" max="12061" width="4.375" style="20" customWidth="1"/>
    <col min="12062" max="12288" width="9" style="20"/>
    <col min="12289" max="12289" width="1.375" style="20" customWidth="1"/>
    <col min="12290" max="12290" width="9" style="20"/>
    <col min="12291" max="12291" width="7.5" style="20" bestFit="1" customWidth="1"/>
    <col min="12292" max="12292" width="10.5" style="20" bestFit="1" customWidth="1"/>
    <col min="12293" max="12293" width="14.5" style="20" customWidth="1"/>
    <col min="12294" max="12294" width="23" style="20" customWidth="1"/>
    <col min="12295" max="12295" width="7.5" style="20" bestFit="1" customWidth="1"/>
    <col min="12296" max="12298" width="7.5" style="20" customWidth="1"/>
    <col min="12299" max="12299" width="9" style="20"/>
    <col min="12300" max="12301" width="0" style="20" hidden="1" customWidth="1"/>
    <col min="12302" max="12302" width="11.5" style="20" customWidth="1"/>
    <col min="12303" max="12303" width="9" style="20" customWidth="1"/>
    <col min="12304" max="12305" width="0" style="20" hidden="1" customWidth="1"/>
    <col min="12306" max="12306" width="8.75" style="20" customWidth="1"/>
    <col min="12307" max="12307" width="0.75" style="20" customWidth="1"/>
    <col min="12308" max="12311" width="0" style="20" hidden="1" customWidth="1"/>
    <col min="12312" max="12317" width="4.375" style="20" customWidth="1"/>
    <col min="12318" max="12544" width="9" style="20"/>
    <col min="12545" max="12545" width="1.375" style="20" customWidth="1"/>
    <col min="12546" max="12546" width="9" style="20"/>
    <col min="12547" max="12547" width="7.5" style="20" bestFit="1" customWidth="1"/>
    <col min="12548" max="12548" width="10.5" style="20" bestFit="1" customWidth="1"/>
    <col min="12549" max="12549" width="14.5" style="20" customWidth="1"/>
    <col min="12550" max="12550" width="23" style="20" customWidth="1"/>
    <col min="12551" max="12551" width="7.5" style="20" bestFit="1" customWidth="1"/>
    <col min="12552" max="12554" width="7.5" style="20" customWidth="1"/>
    <col min="12555" max="12555" width="9" style="20"/>
    <col min="12556" max="12557" width="0" style="20" hidden="1" customWidth="1"/>
    <col min="12558" max="12558" width="11.5" style="20" customWidth="1"/>
    <col min="12559" max="12559" width="9" style="20" customWidth="1"/>
    <col min="12560" max="12561" width="0" style="20" hidden="1" customWidth="1"/>
    <col min="12562" max="12562" width="8.75" style="20" customWidth="1"/>
    <col min="12563" max="12563" width="0.75" style="20" customWidth="1"/>
    <col min="12564" max="12567" width="0" style="20" hidden="1" customWidth="1"/>
    <col min="12568" max="12573" width="4.375" style="20" customWidth="1"/>
    <col min="12574" max="12800" width="9" style="20"/>
    <col min="12801" max="12801" width="1.375" style="20" customWidth="1"/>
    <col min="12802" max="12802" width="9" style="20"/>
    <col min="12803" max="12803" width="7.5" style="20" bestFit="1" customWidth="1"/>
    <col min="12804" max="12804" width="10.5" style="20" bestFit="1" customWidth="1"/>
    <col min="12805" max="12805" width="14.5" style="20" customWidth="1"/>
    <col min="12806" max="12806" width="23" style="20" customWidth="1"/>
    <col min="12807" max="12807" width="7.5" style="20" bestFit="1" customWidth="1"/>
    <col min="12808" max="12810" width="7.5" style="20" customWidth="1"/>
    <col min="12811" max="12811" width="9" style="20"/>
    <col min="12812" max="12813" width="0" style="20" hidden="1" customWidth="1"/>
    <col min="12814" max="12814" width="11.5" style="20" customWidth="1"/>
    <col min="12815" max="12815" width="9" style="20" customWidth="1"/>
    <col min="12816" max="12817" width="0" style="20" hidden="1" customWidth="1"/>
    <col min="12818" max="12818" width="8.75" style="20" customWidth="1"/>
    <col min="12819" max="12819" width="0.75" style="20" customWidth="1"/>
    <col min="12820" max="12823" width="0" style="20" hidden="1" customWidth="1"/>
    <col min="12824" max="12829" width="4.375" style="20" customWidth="1"/>
    <col min="12830" max="13056" width="9" style="20"/>
    <col min="13057" max="13057" width="1.375" style="20" customWidth="1"/>
    <col min="13058" max="13058" width="9" style="20"/>
    <col min="13059" max="13059" width="7.5" style="20" bestFit="1" customWidth="1"/>
    <col min="13060" max="13060" width="10.5" style="20" bestFit="1" customWidth="1"/>
    <col min="13061" max="13061" width="14.5" style="20" customWidth="1"/>
    <col min="13062" max="13062" width="23" style="20" customWidth="1"/>
    <col min="13063" max="13063" width="7.5" style="20" bestFit="1" customWidth="1"/>
    <col min="13064" max="13066" width="7.5" style="20" customWidth="1"/>
    <col min="13067" max="13067" width="9" style="20"/>
    <col min="13068" max="13069" width="0" style="20" hidden="1" customWidth="1"/>
    <col min="13070" max="13070" width="11.5" style="20" customWidth="1"/>
    <col min="13071" max="13071" width="9" style="20" customWidth="1"/>
    <col min="13072" max="13073" width="0" style="20" hidden="1" customWidth="1"/>
    <col min="13074" max="13074" width="8.75" style="20" customWidth="1"/>
    <col min="13075" max="13075" width="0.75" style="20" customWidth="1"/>
    <col min="13076" max="13079" width="0" style="20" hidden="1" customWidth="1"/>
    <col min="13080" max="13085" width="4.375" style="20" customWidth="1"/>
    <col min="13086" max="13312" width="9" style="20"/>
    <col min="13313" max="13313" width="1.375" style="20" customWidth="1"/>
    <col min="13314" max="13314" width="9" style="20"/>
    <col min="13315" max="13315" width="7.5" style="20" bestFit="1" customWidth="1"/>
    <col min="13316" max="13316" width="10.5" style="20" bestFit="1" customWidth="1"/>
    <col min="13317" max="13317" width="14.5" style="20" customWidth="1"/>
    <col min="13318" max="13318" width="23" style="20" customWidth="1"/>
    <col min="13319" max="13319" width="7.5" style="20" bestFit="1" customWidth="1"/>
    <col min="13320" max="13322" width="7.5" style="20" customWidth="1"/>
    <col min="13323" max="13323" width="9" style="20"/>
    <col min="13324" max="13325" width="0" style="20" hidden="1" customWidth="1"/>
    <col min="13326" max="13326" width="11.5" style="20" customWidth="1"/>
    <col min="13327" max="13327" width="9" style="20" customWidth="1"/>
    <col min="13328" max="13329" width="0" style="20" hidden="1" customWidth="1"/>
    <col min="13330" max="13330" width="8.75" style="20" customWidth="1"/>
    <col min="13331" max="13331" width="0.75" style="20" customWidth="1"/>
    <col min="13332" max="13335" width="0" style="20" hidden="1" customWidth="1"/>
    <col min="13336" max="13341" width="4.375" style="20" customWidth="1"/>
    <col min="13342" max="13568" width="9" style="20"/>
    <col min="13569" max="13569" width="1.375" style="20" customWidth="1"/>
    <col min="13570" max="13570" width="9" style="20"/>
    <col min="13571" max="13571" width="7.5" style="20" bestFit="1" customWidth="1"/>
    <col min="13572" max="13572" width="10.5" style="20" bestFit="1" customWidth="1"/>
    <col min="13573" max="13573" width="14.5" style="20" customWidth="1"/>
    <col min="13574" max="13574" width="23" style="20" customWidth="1"/>
    <col min="13575" max="13575" width="7.5" style="20" bestFit="1" customWidth="1"/>
    <col min="13576" max="13578" width="7.5" style="20" customWidth="1"/>
    <col min="13579" max="13579" width="9" style="20"/>
    <col min="13580" max="13581" width="0" style="20" hidden="1" customWidth="1"/>
    <col min="13582" max="13582" width="11.5" style="20" customWidth="1"/>
    <col min="13583" max="13583" width="9" style="20" customWidth="1"/>
    <col min="13584" max="13585" width="0" style="20" hidden="1" customWidth="1"/>
    <col min="13586" max="13586" width="8.75" style="20" customWidth="1"/>
    <col min="13587" max="13587" width="0.75" style="20" customWidth="1"/>
    <col min="13588" max="13591" width="0" style="20" hidden="1" customWidth="1"/>
    <col min="13592" max="13597" width="4.375" style="20" customWidth="1"/>
    <col min="13598" max="13824" width="9" style="20"/>
    <col min="13825" max="13825" width="1.375" style="20" customWidth="1"/>
    <col min="13826" max="13826" width="9" style="20"/>
    <col min="13827" max="13827" width="7.5" style="20" bestFit="1" customWidth="1"/>
    <col min="13828" max="13828" width="10.5" style="20" bestFit="1" customWidth="1"/>
    <col min="13829" max="13829" width="14.5" style="20" customWidth="1"/>
    <col min="13830" max="13830" width="23" style="20" customWidth="1"/>
    <col min="13831" max="13831" width="7.5" style="20" bestFit="1" customWidth="1"/>
    <col min="13832" max="13834" width="7.5" style="20" customWidth="1"/>
    <col min="13835" max="13835" width="9" style="20"/>
    <col min="13836" max="13837" width="0" style="20" hidden="1" customWidth="1"/>
    <col min="13838" max="13838" width="11.5" style="20" customWidth="1"/>
    <col min="13839" max="13839" width="9" style="20" customWidth="1"/>
    <col min="13840" max="13841" width="0" style="20" hidden="1" customWidth="1"/>
    <col min="13842" max="13842" width="8.75" style="20" customWidth="1"/>
    <col min="13843" max="13843" width="0.75" style="20" customWidth="1"/>
    <col min="13844" max="13847" width="0" style="20" hidden="1" customWidth="1"/>
    <col min="13848" max="13853" width="4.375" style="20" customWidth="1"/>
    <col min="13854" max="14080" width="9" style="20"/>
    <col min="14081" max="14081" width="1.375" style="20" customWidth="1"/>
    <col min="14082" max="14082" width="9" style="20"/>
    <col min="14083" max="14083" width="7.5" style="20" bestFit="1" customWidth="1"/>
    <col min="14084" max="14084" width="10.5" style="20" bestFit="1" customWidth="1"/>
    <col min="14085" max="14085" width="14.5" style="20" customWidth="1"/>
    <col min="14086" max="14086" width="23" style="20" customWidth="1"/>
    <col min="14087" max="14087" width="7.5" style="20" bestFit="1" customWidth="1"/>
    <col min="14088" max="14090" width="7.5" style="20" customWidth="1"/>
    <col min="14091" max="14091" width="9" style="20"/>
    <col min="14092" max="14093" width="0" style="20" hidden="1" customWidth="1"/>
    <col min="14094" max="14094" width="11.5" style="20" customWidth="1"/>
    <col min="14095" max="14095" width="9" style="20" customWidth="1"/>
    <col min="14096" max="14097" width="0" style="20" hidden="1" customWidth="1"/>
    <col min="14098" max="14098" width="8.75" style="20" customWidth="1"/>
    <col min="14099" max="14099" width="0.75" style="20" customWidth="1"/>
    <col min="14100" max="14103" width="0" style="20" hidden="1" customWidth="1"/>
    <col min="14104" max="14109" width="4.375" style="20" customWidth="1"/>
    <col min="14110" max="14336" width="9" style="20"/>
    <col min="14337" max="14337" width="1.375" style="20" customWidth="1"/>
    <col min="14338" max="14338" width="9" style="20"/>
    <col min="14339" max="14339" width="7.5" style="20" bestFit="1" customWidth="1"/>
    <col min="14340" max="14340" width="10.5" style="20" bestFit="1" customWidth="1"/>
    <col min="14341" max="14341" width="14.5" style="20" customWidth="1"/>
    <col min="14342" max="14342" width="23" style="20" customWidth="1"/>
    <col min="14343" max="14343" width="7.5" style="20" bestFit="1" customWidth="1"/>
    <col min="14344" max="14346" width="7.5" style="20" customWidth="1"/>
    <col min="14347" max="14347" width="9" style="20"/>
    <col min="14348" max="14349" width="0" style="20" hidden="1" customWidth="1"/>
    <col min="14350" max="14350" width="11.5" style="20" customWidth="1"/>
    <col min="14351" max="14351" width="9" style="20" customWidth="1"/>
    <col min="14352" max="14353" width="0" style="20" hidden="1" customWidth="1"/>
    <col min="14354" max="14354" width="8.75" style="20" customWidth="1"/>
    <col min="14355" max="14355" width="0.75" style="20" customWidth="1"/>
    <col min="14356" max="14359" width="0" style="20" hidden="1" customWidth="1"/>
    <col min="14360" max="14365" width="4.375" style="20" customWidth="1"/>
    <col min="14366" max="14592" width="9" style="20"/>
    <col min="14593" max="14593" width="1.375" style="20" customWidth="1"/>
    <col min="14594" max="14594" width="9" style="20"/>
    <col min="14595" max="14595" width="7.5" style="20" bestFit="1" customWidth="1"/>
    <col min="14596" max="14596" width="10.5" style="20" bestFit="1" customWidth="1"/>
    <col min="14597" max="14597" width="14.5" style="20" customWidth="1"/>
    <col min="14598" max="14598" width="23" style="20" customWidth="1"/>
    <col min="14599" max="14599" width="7.5" style="20" bestFit="1" customWidth="1"/>
    <col min="14600" max="14602" width="7.5" style="20" customWidth="1"/>
    <col min="14603" max="14603" width="9" style="20"/>
    <col min="14604" max="14605" width="0" style="20" hidden="1" customWidth="1"/>
    <col min="14606" max="14606" width="11.5" style="20" customWidth="1"/>
    <col min="14607" max="14607" width="9" style="20" customWidth="1"/>
    <col min="14608" max="14609" width="0" style="20" hidden="1" customWidth="1"/>
    <col min="14610" max="14610" width="8.75" style="20" customWidth="1"/>
    <col min="14611" max="14611" width="0.75" style="20" customWidth="1"/>
    <col min="14612" max="14615" width="0" style="20" hidden="1" customWidth="1"/>
    <col min="14616" max="14621" width="4.375" style="20" customWidth="1"/>
    <col min="14622" max="14848" width="9" style="20"/>
    <col min="14849" max="14849" width="1.375" style="20" customWidth="1"/>
    <col min="14850" max="14850" width="9" style="20"/>
    <col min="14851" max="14851" width="7.5" style="20" bestFit="1" customWidth="1"/>
    <col min="14852" max="14852" width="10.5" style="20" bestFit="1" customWidth="1"/>
    <col min="14853" max="14853" width="14.5" style="20" customWidth="1"/>
    <col min="14854" max="14854" width="23" style="20" customWidth="1"/>
    <col min="14855" max="14855" width="7.5" style="20" bestFit="1" customWidth="1"/>
    <col min="14856" max="14858" width="7.5" style="20" customWidth="1"/>
    <col min="14859" max="14859" width="9" style="20"/>
    <col min="14860" max="14861" width="0" style="20" hidden="1" customWidth="1"/>
    <col min="14862" max="14862" width="11.5" style="20" customWidth="1"/>
    <col min="14863" max="14863" width="9" style="20" customWidth="1"/>
    <col min="14864" max="14865" width="0" style="20" hidden="1" customWidth="1"/>
    <col min="14866" max="14866" width="8.75" style="20" customWidth="1"/>
    <col min="14867" max="14867" width="0.75" style="20" customWidth="1"/>
    <col min="14868" max="14871" width="0" style="20" hidden="1" customWidth="1"/>
    <col min="14872" max="14877" width="4.375" style="20" customWidth="1"/>
    <col min="14878" max="15104" width="9" style="20"/>
    <col min="15105" max="15105" width="1.375" style="20" customWidth="1"/>
    <col min="15106" max="15106" width="9" style="20"/>
    <col min="15107" max="15107" width="7.5" style="20" bestFit="1" customWidth="1"/>
    <col min="15108" max="15108" width="10.5" style="20" bestFit="1" customWidth="1"/>
    <col min="15109" max="15109" width="14.5" style="20" customWidth="1"/>
    <col min="15110" max="15110" width="23" style="20" customWidth="1"/>
    <col min="15111" max="15111" width="7.5" style="20" bestFit="1" customWidth="1"/>
    <col min="15112" max="15114" width="7.5" style="20" customWidth="1"/>
    <col min="15115" max="15115" width="9" style="20"/>
    <col min="15116" max="15117" width="0" style="20" hidden="1" customWidth="1"/>
    <col min="15118" max="15118" width="11.5" style="20" customWidth="1"/>
    <col min="15119" max="15119" width="9" style="20" customWidth="1"/>
    <col min="15120" max="15121" width="0" style="20" hidden="1" customWidth="1"/>
    <col min="15122" max="15122" width="8.75" style="20" customWidth="1"/>
    <col min="15123" max="15123" width="0.75" style="20" customWidth="1"/>
    <col min="15124" max="15127" width="0" style="20" hidden="1" customWidth="1"/>
    <col min="15128" max="15133" width="4.375" style="20" customWidth="1"/>
    <col min="15134" max="15360" width="9" style="20"/>
    <col min="15361" max="15361" width="1.375" style="20" customWidth="1"/>
    <col min="15362" max="15362" width="9" style="20"/>
    <col min="15363" max="15363" width="7.5" style="20" bestFit="1" customWidth="1"/>
    <col min="15364" max="15364" width="10.5" style="20" bestFit="1" customWidth="1"/>
    <col min="15365" max="15365" width="14.5" style="20" customWidth="1"/>
    <col min="15366" max="15366" width="23" style="20" customWidth="1"/>
    <col min="15367" max="15367" width="7.5" style="20" bestFit="1" customWidth="1"/>
    <col min="15368" max="15370" width="7.5" style="20" customWidth="1"/>
    <col min="15371" max="15371" width="9" style="20"/>
    <col min="15372" max="15373" width="0" style="20" hidden="1" customWidth="1"/>
    <col min="15374" max="15374" width="11.5" style="20" customWidth="1"/>
    <col min="15375" max="15375" width="9" style="20" customWidth="1"/>
    <col min="15376" max="15377" width="0" style="20" hidden="1" customWidth="1"/>
    <col min="15378" max="15378" width="8.75" style="20" customWidth="1"/>
    <col min="15379" max="15379" width="0.75" style="20" customWidth="1"/>
    <col min="15380" max="15383" width="0" style="20" hidden="1" customWidth="1"/>
    <col min="15384" max="15389" width="4.375" style="20" customWidth="1"/>
    <col min="15390" max="15616" width="9" style="20"/>
    <col min="15617" max="15617" width="1.375" style="20" customWidth="1"/>
    <col min="15618" max="15618" width="9" style="20"/>
    <col min="15619" max="15619" width="7.5" style="20" bestFit="1" customWidth="1"/>
    <col min="15620" max="15620" width="10.5" style="20" bestFit="1" customWidth="1"/>
    <col min="15621" max="15621" width="14.5" style="20" customWidth="1"/>
    <col min="15622" max="15622" width="23" style="20" customWidth="1"/>
    <col min="15623" max="15623" width="7.5" style="20" bestFit="1" customWidth="1"/>
    <col min="15624" max="15626" width="7.5" style="20" customWidth="1"/>
    <col min="15627" max="15627" width="9" style="20"/>
    <col min="15628" max="15629" width="0" style="20" hidden="1" customWidth="1"/>
    <col min="15630" max="15630" width="11.5" style="20" customWidth="1"/>
    <col min="15631" max="15631" width="9" style="20" customWidth="1"/>
    <col min="15632" max="15633" width="0" style="20" hidden="1" customWidth="1"/>
    <col min="15634" max="15634" width="8.75" style="20" customWidth="1"/>
    <col min="15635" max="15635" width="0.75" style="20" customWidth="1"/>
    <col min="15636" max="15639" width="0" style="20" hidden="1" customWidth="1"/>
    <col min="15640" max="15645" width="4.375" style="20" customWidth="1"/>
    <col min="15646" max="15872" width="9" style="20"/>
    <col min="15873" max="15873" width="1.375" style="20" customWidth="1"/>
    <col min="15874" max="15874" width="9" style="20"/>
    <col min="15875" max="15875" width="7.5" style="20" bestFit="1" customWidth="1"/>
    <col min="15876" max="15876" width="10.5" style="20" bestFit="1" customWidth="1"/>
    <col min="15877" max="15877" width="14.5" style="20" customWidth="1"/>
    <col min="15878" max="15878" width="23" style="20" customWidth="1"/>
    <col min="15879" max="15879" width="7.5" style="20" bestFit="1" customWidth="1"/>
    <col min="15880" max="15882" width="7.5" style="20" customWidth="1"/>
    <col min="15883" max="15883" width="9" style="20"/>
    <col min="15884" max="15885" width="0" style="20" hidden="1" customWidth="1"/>
    <col min="15886" max="15886" width="11.5" style="20" customWidth="1"/>
    <col min="15887" max="15887" width="9" style="20" customWidth="1"/>
    <col min="15888" max="15889" width="0" style="20" hidden="1" customWidth="1"/>
    <col min="15890" max="15890" width="8.75" style="20" customWidth="1"/>
    <col min="15891" max="15891" width="0.75" style="20" customWidth="1"/>
    <col min="15892" max="15895" width="0" style="20" hidden="1" customWidth="1"/>
    <col min="15896" max="15901" width="4.375" style="20" customWidth="1"/>
    <col min="15902" max="16128" width="9" style="20"/>
    <col min="16129" max="16129" width="1.375" style="20" customWidth="1"/>
    <col min="16130" max="16130" width="9" style="20"/>
    <col min="16131" max="16131" width="7.5" style="20" bestFit="1" customWidth="1"/>
    <col min="16132" max="16132" width="10.5" style="20" bestFit="1" customWidth="1"/>
    <col min="16133" max="16133" width="14.5" style="20" customWidth="1"/>
    <col min="16134" max="16134" width="23" style="20" customWidth="1"/>
    <col min="16135" max="16135" width="7.5" style="20" bestFit="1" customWidth="1"/>
    <col min="16136" max="16138" width="7.5" style="20" customWidth="1"/>
    <col min="16139" max="16139" width="9" style="20"/>
    <col min="16140" max="16141" width="0" style="20" hidden="1" customWidth="1"/>
    <col min="16142" max="16142" width="11.5" style="20" customWidth="1"/>
    <col min="16143" max="16143" width="9" style="20" customWidth="1"/>
    <col min="16144" max="16145" width="0" style="20" hidden="1" customWidth="1"/>
    <col min="16146" max="16146" width="8.75" style="20" customWidth="1"/>
    <col min="16147" max="16147" width="0.75" style="20" customWidth="1"/>
    <col min="16148" max="16151" width="0" style="20" hidden="1" customWidth="1"/>
    <col min="16152" max="16157" width="4.375" style="20" customWidth="1"/>
    <col min="16158" max="16384" width="9" style="20"/>
  </cols>
  <sheetData>
    <row r="1" spans="2:29">
      <c r="B1" s="15"/>
      <c r="C1" s="16"/>
      <c r="D1" s="16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  <c r="S1" s="18"/>
      <c r="T1" s="19"/>
      <c r="U1" s="16"/>
      <c r="V1" s="16"/>
      <c r="W1" s="16"/>
      <c r="X1" s="16"/>
      <c r="Y1" s="16"/>
      <c r="Z1" s="16"/>
      <c r="AA1" s="16"/>
      <c r="AB1" s="16"/>
      <c r="AC1" s="16"/>
    </row>
    <row r="2" spans="2:29" ht="14.25">
      <c r="B2" s="21" t="s">
        <v>47</v>
      </c>
      <c r="C2" s="16"/>
      <c r="D2" s="16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8"/>
      <c r="S2" s="18"/>
      <c r="T2" s="16"/>
      <c r="U2" s="16"/>
      <c r="V2" s="16"/>
      <c r="W2" s="16"/>
      <c r="X2" s="16"/>
      <c r="Y2" s="16"/>
      <c r="Z2" s="16"/>
      <c r="AA2" s="16"/>
      <c r="AB2" s="16"/>
      <c r="AC2" s="16"/>
    </row>
    <row r="3" spans="2:29" ht="14.25" thickBot="1">
      <c r="B3" s="22"/>
      <c r="C3" s="16"/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23">
        <f>SUBTOTAL(9,R5:R2003)</f>
        <v>0</v>
      </c>
      <c r="S3" s="23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2:29" ht="14.25" thickBot="1">
      <c r="B4" s="24" t="s">
        <v>48</v>
      </c>
      <c r="C4" s="25" t="s">
        <v>49</v>
      </c>
      <c r="D4" s="26" t="s">
        <v>50</v>
      </c>
      <c r="E4" s="27" t="s">
        <v>51</v>
      </c>
      <c r="F4" s="25" t="s">
        <v>52</v>
      </c>
      <c r="G4" s="28" t="s">
        <v>53</v>
      </c>
      <c r="H4" s="29" t="s">
        <v>54</v>
      </c>
      <c r="I4" s="30" t="s">
        <v>17</v>
      </c>
      <c r="J4" s="31" t="s">
        <v>18</v>
      </c>
      <c r="K4" s="27" t="s">
        <v>55</v>
      </c>
      <c r="L4" s="25" t="s">
        <v>56</v>
      </c>
      <c r="M4" s="25" t="s">
        <v>57</v>
      </c>
      <c r="N4" s="32" t="s">
        <v>13</v>
      </c>
      <c r="O4" s="27" t="s">
        <v>58</v>
      </c>
      <c r="P4" s="25" t="s">
        <v>59</v>
      </c>
      <c r="Q4" s="25" t="s">
        <v>14</v>
      </c>
      <c r="R4" s="33" t="s">
        <v>60</v>
      </c>
      <c r="S4" s="34"/>
      <c r="T4" s="35">
        <v>2010</v>
      </c>
      <c r="U4" s="36">
        <v>2011</v>
      </c>
      <c r="V4" s="36">
        <v>2012</v>
      </c>
      <c r="W4" s="36">
        <v>2013</v>
      </c>
      <c r="X4" s="37">
        <v>2014</v>
      </c>
      <c r="Y4" s="36">
        <v>2015</v>
      </c>
      <c r="Z4" s="36">
        <v>2016</v>
      </c>
      <c r="AA4" s="36">
        <v>2017</v>
      </c>
      <c r="AB4" s="36">
        <v>2018</v>
      </c>
      <c r="AC4" s="38">
        <v>2019</v>
      </c>
    </row>
    <row r="5" spans="2:29" s="56" customFormat="1" ht="12" thickTop="1">
      <c r="B5" s="39" t="str">
        <f>IF(E.保有设备一览!A2="","",E.保有设备一览!A2)</f>
        <v/>
      </c>
      <c r="C5" s="40" t="str">
        <f>IF(E.保有设备一览!V2="","",E.保有设备一览!V2)</f>
        <v/>
      </c>
      <c r="D5" s="41" t="str">
        <f>IF(E.保有设备一览!W2="","",E.保有设备一览!W2)</f>
        <v/>
      </c>
      <c r="E5" s="42" t="str">
        <f>IF(E.保有设备一览!B2="","",E.保有设备一览!B2)</f>
        <v/>
      </c>
      <c r="F5" s="43" t="str">
        <f>IF(E.保有设备一览!C2="","",E.保有设备一览!C2)</f>
        <v/>
      </c>
      <c r="G5" s="44" t="str">
        <f>IF(E.保有设备一览!D2="","",E.保有设备一览!D2)</f>
        <v/>
      </c>
      <c r="H5" s="45" t="str">
        <f>IF(E.保有设备一览!L2="","",E.保有设备一览!L2)</f>
        <v/>
      </c>
      <c r="I5" s="46" t="str">
        <f>IF(E.保有设备一览!M2="","",E.保有设备一览!M2)</f>
        <v/>
      </c>
      <c r="J5" s="47" t="str">
        <f>IF(E.保有设备一览!N2="","",E.保有设备一览!N2)</f>
        <v/>
      </c>
      <c r="K5" s="39" t="str">
        <f>IF(E.保有设备一览!E2="","",E.保有设备一览!E2)</f>
        <v/>
      </c>
      <c r="L5" s="48" t="str">
        <f>IF(E.保有设备一览!F2="","",E.保有设备一览!F2)</f>
        <v/>
      </c>
      <c r="M5" s="48" t="str">
        <f>IF(E.保有设备一览!G2="","",E.保有设备一览!G2)</f>
        <v/>
      </c>
      <c r="N5" s="49" t="str">
        <f>IF(E.保有设备一览!H2="","",E.保有设备一览!H2)</f>
        <v/>
      </c>
      <c r="O5" s="50" t="str">
        <f>IF(E.保有设备一览!I2="","",E.保有设备一览!I2)</f>
        <v/>
      </c>
      <c r="P5" s="51" t="str">
        <f>IF(B5="","",IF(N5="",1900-1-1,YEAR(N5)))</f>
        <v/>
      </c>
      <c r="Q5" s="40" t="str">
        <f>IF(E.保有设备一览!O2="","",E.保有设备一览!O2)</f>
        <v/>
      </c>
      <c r="R5" s="52" t="str">
        <f>IF(E.保有设备一览!K2="","",E.保有设备一览!K2)</f>
        <v/>
      </c>
      <c r="S5" s="53"/>
      <c r="T5" s="54"/>
      <c r="U5" s="54"/>
      <c r="V5" s="54"/>
      <c r="W5" s="54"/>
      <c r="X5" s="54"/>
      <c r="Y5" s="54"/>
      <c r="Z5" s="54"/>
      <c r="AA5" s="54"/>
      <c r="AB5" s="54"/>
      <c r="AC5" s="55"/>
    </row>
    <row r="6" spans="2:29" s="56" customFormat="1" ht="11.25">
      <c r="B6" s="39" t="str">
        <f>IF(E.保有设备一览!A3="","",E.保有设备一览!A3)</f>
        <v/>
      </c>
      <c r="C6" s="40" t="str">
        <f>IF(E.保有设备一览!V3="","",E.保有设备一览!V3)</f>
        <v/>
      </c>
      <c r="D6" s="41" t="str">
        <f>IF(E.保有设备一览!W3="","",E.保有设备一览!W3)</f>
        <v/>
      </c>
      <c r="E6" s="42" t="str">
        <f>IF(E.保有设备一览!B3="","",E.保有设备一览!B3)</f>
        <v/>
      </c>
      <c r="F6" s="43" t="str">
        <f>IF(E.保有设备一览!C3="","",E.保有设备一览!C3)</f>
        <v/>
      </c>
      <c r="G6" s="44" t="str">
        <f>IF(E.保有设备一览!D3="","",E.保有设备一览!D3)</f>
        <v/>
      </c>
      <c r="H6" s="45" t="str">
        <f>IF(E.保有设备一览!L3="","",E.保有设备一览!L3)</f>
        <v/>
      </c>
      <c r="I6" s="46" t="str">
        <f>IF(E.保有设备一览!M3="","",E.保有设备一览!M3)</f>
        <v/>
      </c>
      <c r="J6" s="47" t="str">
        <f>IF(E.保有设备一览!N3="","",E.保有设备一览!N3)</f>
        <v/>
      </c>
      <c r="K6" s="39" t="str">
        <f>IF(E.保有设备一览!E3="","",E.保有设备一览!E3)</f>
        <v/>
      </c>
      <c r="L6" s="48" t="str">
        <f>IF(E.保有设备一览!F3="","",E.保有设备一览!F3)</f>
        <v/>
      </c>
      <c r="M6" s="48" t="str">
        <f>IF(E.保有设备一览!G3="","",E.保有设备一览!G3)</f>
        <v/>
      </c>
      <c r="N6" s="49" t="str">
        <f>IF(E.保有设备一览!H3="","",E.保有设备一览!H3)</f>
        <v/>
      </c>
      <c r="O6" s="50" t="str">
        <f>IF(E.保有设备一览!I3="","",E.保有设备一览!I3)</f>
        <v/>
      </c>
      <c r="P6" s="51" t="str">
        <f t="shared" ref="P6:P69" si="0">IF(B6="","",IF(N6="",1900-1-1,YEAR(N6)))</f>
        <v/>
      </c>
      <c r="Q6" s="40" t="str">
        <f>IF(E.保有设备一览!O3="","",E.保有设备一览!O3)</f>
        <v/>
      </c>
      <c r="R6" s="52" t="str">
        <f>IF(E.保有设备一览!K3="","",E.保有设备一览!K3)</f>
        <v/>
      </c>
      <c r="S6" s="53"/>
      <c r="T6" s="54"/>
      <c r="U6" s="54"/>
      <c r="V6" s="54"/>
      <c r="W6" s="54"/>
      <c r="X6" s="54"/>
      <c r="Y6" s="54"/>
      <c r="Z6" s="54"/>
      <c r="AA6" s="54"/>
      <c r="AB6" s="54"/>
      <c r="AC6" s="55"/>
    </row>
    <row r="7" spans="2:29" s="56" customFormat="1" ht="11.25">
      <c r="B7" s="39" t="str">
        <f>IF(E.保有设备一览!A4="","",E.保有设备一览!A4)</f>
        <v/>
      </c>
      <c r="C7" s="40" t="str">
        <f>IF(E.保有设备一览!V4="","",E.保有设备一览!V4)</f>
        <v/>
      </c>
      <c r="D7" s="41" t="str">
        <f>IF(E.保有设备一览!W4="","",E.保有设备一览!W4)</f>
        <v/>
      </c>
      <c r="E7" s="42" t="str">
        <f>IF(E.保有设备一览!B4="","",E.保有设备一览!B4)</f>
        <v/>
      </c>
      <c r="F7" s="43" t="str">
        <f>IF(E.保有设备一览!C4="","",E.保有设备一览!C4)</f>
        <v/>
      </c>
      <c r="G7" s="44" t="str">
        <f>IF(E.保有设备一览!D4="","",E.保有设备一览!D4)</f>
        <v/>
      </c>
      <c r="H7" s="45" t="str">
        <f>IF(E.保有设备一览!L4="","",E.保有设备一览!L4)</f>
        <v/>
      </c>
      <c r="I7" s="46" t="str">
        <f>IF(E.保有设备一览!M4="","",E.保有设备一览!M4)</f>
        <v/>
      </c>
      <c r="J7" s="47" t="str">
        <f>IF(E.保有设备一览!N4="","",E.保有设备一览!N4)</f>
        <v/>
      </c>
      <c r="K7" s="39" t="str">
        <f>IF(E.保有设备一览!E4="","",E.保有设备一览!E4)</f>
        <v/>
      </c>
      <c r="L7" s="48" t="str">
        <f>IF(E.保有设备一览!F4="","",E.保有设备一览!F4)</f>
        <v/>
      </c>
      <c r="M7" s="48" t="str">
        <f>IF(E.保有设备一览!G4="","",E.保有设备一览!G4)</f>
        <v/>
      </c>
      <c r="N7" s="49" t="str">
        <f>IF(E.保有设备一览!H4="","",E.保有设备一览!H4)</f>
        <v/>
      </c>
      <c r="O7" s="50" t="str">
        <f>IF(E.保有设备一览!I4="","",E.保有设备一览!I4)</f>
        <v/>
      </c>
      <c r="P7" s="51" t="str">
        <f t="shared" si="0"/>
        <v/>
      </c>
      <c r="Q7" s="40" t="str">
        <f>IF(E.保有设备一览!O4="","",E.保有设备一览!O4)</f>
        <v/>
      </c>
      <c r="R7" s="52" t="str">
        <f>IF(E.保有设备一览!K4="","",E.保有设备一览!K4)</f>
        <v/>
      </c>
      <c r="S7" s="53"/>
      <c r="T7" s="54"/>
      <c r="U7" s="54"/>
      <c r="V7" s="54"/>
      <c r="W7" s="54"/>
      <c r="X7" s="54"/>
      <c r="Y7" s="54"/>
      <c r="Z7" s="54"/>
      <c r="AA7" s="54"/>
      <c r="AB7" s="54"/>
      <c r="AC7" s="55"/>
    </row>
    <row r="8" spans="2:29" s="56" customFormat="1" ht="11.25">
      <c r="B8" s="39" t="str">
        <f>IF(E.保有设备一览!A5="","",E.保有设备一览!A5)</f>
        <v/>
      </c>
      <c r="C8" s="40" t="str">
        <f>IF(E.保有设备一览!V5="","",E.保有设备一览!V5)</f>
        <v/>
      </c>
      <c r="D8" s="41" t="str">
        <f>IF(E.保有设备一览!W5="","",E.保有设备一览!W5)</f>
        <v/>
      </c>
      <c r="E8" s="42" t="str">
        <f>IF(E.保有设备一览!B5="","",E.保有设备一览!B5)</f>
        <v/>
      </c>
      <c r="F8" s="43" t="str">
        <f>IF(E.保有设备一览!C5="","",E.保有设备一览!C5)</f>
        <v/>
      </c>
      <c r="G8" s="44" t="str">
        <f>IF(E.保有设备一览!D5="","",E.保有设备一览!D5)</f>
        <v/>
      </c>
      <c r="H8" s="45" t="str">
        <f>IF(E.保有设备一览!L5="","",E.保有设备一览!L5)</f>
        <v/>
      </c>
      <c r="I8" s="46" t="str">
        <f>IF(E.保有设备一览!M5="","",E.保有设备一览!M5)</f>
        <v/>
      </c>
      <c r="J8" s="47" t="str">
        <f>IF(E.保有设备一览!N5="","",E.保有设备一览!N5)</f>
        <v/>
      </c>
      <c r="K8" s="39" t="str">
        <f>IF(E.保有设备一览!E5="","",E.保有设备一览!E5)</f>
        <v/>
      </c>
      <c r="L8" s="48" t="str">
        <f>IF(E.保有设备一览!F5="","",E.保有设备一览!F5)</f>
        <v/>
      </c>
      <c r="M8" s="48" t="str">
        <f>IF(E.保有设备一览!G5="","",E.保有设备一览!G5)</f>
        <v/>
      </c>
      <c r="N8" s="49" t="str">
        <f>IF(E.保有设备一览!H5="","",E.保有设备一览!H5)</f>
        <v/>
      </c>
      <c r="O8" s="50" t="str">
        <f>IF(E.保有设备一览!I5="","",E.保有设备一览!I5)</f>
        <v/>
      </c>
      <c r="P8" s="51" t="str">
        <f t="shared" si="0"/>
        <v/>
      </c>
      <c r="Q8" s="40" t="str">
        <f>IF(E.保有设备一览!O5="","",E.保有设备一览!O5)</f>
        <v/>
      </c>
      <c r="R8" s="52" t="str">
        <f>IF(E.保有设备一览!K5="","",E.保有设备一览!K5)</f>
        <v/>
      </c>
      <c r="S8" s="53"/>
      <c r="T8" s="54"/>
      <c r="U8" s="54"/>
      <c r="V8" s="54"/>
      <c r="W8" s="54"/>
      <c r="X8" s="54"/>
      <c r="Y8" s="54"/>
      <c r="Z8" s="54"/>
      <c r="AA8" s="54"/>
      <c r="AB8" s="54"/>
      <c r="AC8" s="55"/>
    </row>
    <row r="9" spans="2:29" s="56" customFormat="1" ht="11.25">
      <c r="B9" s="39" t="str">
        <f>IF(E.保有设备一览!A6="","",E.保有设备一览!A6)</f>
        <v/>
      </c>
      <c r="C9" s="40" t="str">
        <f>IF(E.保有设备一览!V6="","",E.保有设备一览!V6)</f>
        <v/>
      </c>
      <c r="D9" s="41" t="str">
        <f>IF(E.保有设备一览!W6="","",E.保有设备一览!W6)</f>
        <v/>
      </c>
      <c r="E9" s="42" t="str">
        <f>IF(E.保有设备一览!B6="","",E.保有设备一览!B6)</f>
        <v/>
      </c>
      <c r="F9" s="43" t="str">
        <f>IF(E.保有设备一览!C6="","",E.保有设备一览!C6)</f>
        <v/>
      </c>
      <c r="G9" s="44" t="str">
        <f>IF(E.保有设备一览!D6="","",E.保有设备一览!D6)</f>
        <v/>
      </c>
      <c r="H9" s="45" t="str">
        <f>IF(E.保有设备一览!L6="","",E.保有设备一览!L6)</f>
        <v/>
      </c>
      <c r="I9" s="46" t="str">
        <f>IF(E.保有设备一览!M6="","",E.保有设备一览!M6)</f>
        <v/>
      </c>
      <c r="J9" s="47" t="str">
        <f>IF(E.保有设备一览!N6="","",E.保有设备一览!N6)</f>
        <v/>
      </c>
      <c r="K9" s="39" t="str">
        <f>IF(E.保有设备一览!E6="","",E.保有设备一览!E6)</f>
        <v/>
      </c>
      <c r="L9" s="48" t="str">
        <f>IF(E.保有设备一览!F6="","",E.保有设备一览!F6)</f>
        <v/>
      </c>
      <c r="M9" s="48" t="str">
        <f>IF(E.保有设备一览!G6="","",E.保有设备一览!G6)</f>
        <v/>
      </c>
      <c r="N9" s="49" t="str">
        <f>IF(E.保有设备一览!H6="","",E.保有设备一览!H6)</f>
        <v/>
      </c>
      <c r="O9" s="50" t="str">
        <f>IF(E.保有设备一览!I6="","",E.保有设备一览!I6)</f>
        <v/>
      </c>
      <c r="P9" s="51" t="str">
        <f t="shared" si="0"/>
        <v/>
      </c>
      <c r="Q9" s="40" t="str">
        <f>IF(E.保有设备一览!O6="","",E.保有设备一览!O6)</f>
        <v/>
      </c>
      <c r="R9" s="52" t="str">
        <f>IF(E.保有设备一览!K6="","",E.保有设备一览!K6)</f>
        <v/>
      </c>
      <c r="S9" s="53"/>
      <c r="T9" s="54"/>
      <c r="U9" s="54"/>
      <c r="V9" s="54"/>
      <c r="W9" s="54"/>
      <c r="X9" s="54"/>
      <c r="Y9" s="54"/>
      <c r="Z9" s="54"/>
      <c r="AA9" s="54"/>
      <c r="AB9" s="54"/>
      <c r="AC9" s="55"/>
    </row>
    <row r="10" spans="2:29" s="56" customFormat="1" ht="11.25">
      <c r="B10" s="39" t="str">
        <f>IF(E.保有设备一览!A7="","",E.保有设备一览!A7)</f>
        <v/>
      </c>
      <c r="C10" s="40" t="str">
        <f>IF(E.保有设备一览!V7="","",E.保有设备一览!V7)</f>
        <v/>
      </c>
      <c r="D10" s="41" t="str">
        <f>IF(E.保有设备一览!W7="","",E.保有设备一览!W7)</f>
        <v/>
      </c>
      <c r="E10" s="42" t="str">
        <f>IF(E.保有设备一览!B7="","",E.保有设备一览!B7)</f>
        <v/>
      </c>
      <c r="F10" s="43" t="str">
        <f>IF(E.保有设备一览!C7="","",E.保有设备一览!C7)</f>
        <v/>
      </c>
      <c r="G10" s="44" t="str">
        <f>IF(E.保有设备一览!D7="","",E.保有设备一览!D7)</f>
        <v/>
      </c>
      <c r="H10" s="45" t="str">
        <f>IF(E.保有设备一览!L7="","",E.保有设备一览!L7)</f>
        <v/>
      </c>
      <c r="I10" s="46" t="str">
        <f>IF(E.保有设备一览!M7="","",E.保有设备一览!M7)</f>
        <v/>
      </c>
      <c r="J10" s="47" t="str">
        <f>IF(E.保有设备一览!N7="","",E.保有设备一览!N7)</f>
        <v/>
      </c>
      <c r="K10" s="39" t="str">
        <f>IF(E.保有设备一览!E7="","",E.保有设备一览!E7)</f>
        <v/>
      </c>
      <c r="L10" s="48" t="str">
        <f>IF(E.保有设备一览!F7="","",E.保有设备一览!F7)</f>
        <v/>
      </c>
      <c r="M10" s="48" t="str">
        <f>IF(E.保有设备一览!G7="","",E.保有设备一览!G7)</f>
        <v/>
      </c>
      <c r="N10" s="49" t="str">
        <f>IF(E.保有设备一览!H7="","",E.保有设备一览!H7)</f>
        <v/>
      </c>
      <c r="O10" s="50" t="str">
        <f>IF(E.保有设备一览!I7="","",E.保有设备一览!I7)</f>
        <v/>
      </c>
      <c r="P10" s="51" t="str">
        <f t="shared" si="0"/>
        <v/>
      </c>
      <c r="Q10" s="40" t="str">
        <f>IF(E.保有设备一览!O7="","",E.保有设备一览!O7)</f>
        <v/>
      </c>
      <c r="R10" s="52" t="str">
        <f>IF(E.保有设备一览!K7="","",E.保有设备一览!K7)</f>
        <v/>
      </c>
      <c r="S10" s="53"/>
      <c r="T10" s="54"/>
      <c r="U10" s="54"/>
      <c r="V10" s="54"/>
      <c r="W10" s="54"/>
      <c r="X10" s="54"/>
      <c r="Y10" s="54"/>
      <c r="Z10" s="54"/>
      <c r="AA10" s="54"/>
      <c r="AB10" s="54"/>
      <c r="AC10" s="55"/>
    </row>
    <row r="11" spans="2:29" s="56" customFormat="1" ht="11.25">
      <c r="B11" s="39" t="str">
        <f>IF(E.保有设备一览!A8="","",E.保有设备一览!A8)</f>
        <v/>
      </c>
      <c r="C11" s="40" t="str">
        <f>IF(E.保有设备一览!V8="","",E.保有设备一览!V8)</f>
        <v/>
      </c>
      <c r="D11" s="41" t="str">
        <f>IF(E.保有设备一览!W8="","",E.保有设备一览!W8)</f>
        <v/>
      </c>
      <c r="E11" s="42" t="str">
        <f>IF(E.保有设备一览!B8="","",E.保有设备一览!B8)</f>
        <v/>
      </c>
      <c r="F11" s="43" t="str">
        <f>IF(E.保有设备一览!C8="","",E.保有设备一览!C8)</f>
        <v/>
      </c>
      <c r="G11" s="44" t="str">
        <f>IF(E.保有设备一览!D8="","",E.保有设备一览!D8)</f>
        <v/>
      </c>
      <c r="H11" s="45" t="str">
        <f>IF(E.保有设备一览!L8="","",E.保有设备一览!L8)</f>
        <v/>
      </c>
      <c r="I11" s="46" t="str">
        <f>IF(E.保有设备一览!M8="","",E.保有设备一览!M8)</f>
        <v/>
      </c>
      <c r="J11" s="47" t="str">
        <f>IF(E.保有设备一览!N8="","",E.保有设备一览!N8)</f>
        <v/>
      </c>
      <c r="K11" s="39" t="str">
        <f>IF(E.保有设备一览!E8="","",E.保有设备一览!E8)</f>
        <v/>
      </c>
      <c r="L11" s="48" t="str">
        <f>IF(E.保有设备一览!F8="","",E.保有设备一览!F8)</f>
        <v/>
      </c>
      <c r="M11" s="48" t="str">
        <f>IF(E.保有设备一览!G8="","",E.保有设备一览!G8)</f>
        <v/>
      </c>
      <c r="N11" s="49" t="str">
        <f>IF(E.保有设备一览!H8="","",E.保有设备一览!H8)</f>
        <v/>
      </c>
      <c r="O11" s="50" t="str">
        <f>IF(E.保有设备一览!I8="","",E.保有设备一览!I8)</f>
        <v/>
      </c>
      <c r="P11" s="51" t="str">
        <f t="shared" si="0"/>
        <v/>
      </c>
      <c r="Q11" s="40" t="str">
        <f>IF(E.保有设备一览!O8="","",E.保有设备一览!O8)</f>
        <v/>
      </c>
      <c r="R11" s="52" t="str">
        <f>IF(E.保有设备一览!K8="","",E.保有设备一览!K8)</f>
        <v/>
      </c>
      <c r="S11" s="53"/>
      <c r="T11" s="54"/>
      <c r="U11" s="54"/>
      <c r="V11" s="54"/>
      <c r="W11" s="54"/>
      <c r="X11" s="54"/>
      <c r="Y11" s="54"/>
      <c r="Z11" s="54"/>
      <c r="AA11" s="54"/>
      <c r="AB11" s="54"/>
      <c r="AC11" s="55"/>
    </row>
    <row r="12" spans="2:29" s="56" customFormat="1" ht="11.25">
      <c r="B12" s="39" t="str">
        <f>IF(E.保有设备一览!A9="","",E.保有设备一览!A9)</f>
        <v/>
      </c>
      <c r="C12" s="40" t="str">
        <f>IF(E.保有设备一览!V9="","",E.保有设备一览!V9)</f>
        <v/>
      </c>
      <c r="D12" s="41" t="str">
        <f>IF(E.保有设备一览!W9="","",E.保有设备一览!W9)</f>
        <v/>
      </c>
      <c r="E12" s="42" t="str">
        <f>IF(E.保有设备一览!B9="","",E.保有设备一览!B9)</f>
        <v/>
      </c>
      <c r="F12" s="43" t="str">
        <f>IF(E.保有设备一览!C9="","",E.保有设备一览!C9)</f>
        <v/>
      </c>
      <c r="G12" s="44" t="str">
        <f>IF(E.保有设备一览!D9="","",E.保有设备一览!D9)</f>
        <v/>
      </c>
      <c r="H12" s="45" t="str">
        <f>IF(E.保有设备一览!L9="","",E.保有设备一览!L9)</f>
        <v/>
      </c>
      <c r="I12" s="46" t="str">
        <f>IF(E.保有设备一览!M9="","",E.保有设备一览!M9)</f>
        <v/>
      </c>
      <c r="J12" s="47" t="str">
        <f>IF(E.保有设备一览!N9="","",E.保有设备一览!N9)</f>
        <v/>
      </c>
      <c r="K12" s="39" t="str">
        <f>IF(E.保有设备一览!E9="","",E.保有设备一览!E9)</f>
        <v/>
      </c>
      <c r="L12" s="48" t="str">
        <f>IF(E.保有设备一览!F9="","",E.保有设备一览!F9)</f>
        <v/>
      </c>
      <c r="M12" s="48" t="str">
        <f>IF(E.保有设备一览!G9="","",E.保有设备一览!G9)</f>
        <v/>
      </c>
      <c r="N12" s="49" t="str">
        <f>IF(E.保有设备一览!H9="","",E.保有设备一览!H9)</f>
        <v/>
      </c>
      <c r="O12" s="50" t="str">
        <f>IF(E.保有设备一览!I9="","",E.保有设备一览!I9)</f>
        <v/>
      </c>
      <c r="P12" s="51" t="str">
        <f t="shared" si="0"/>
        <v/>
      </c>
      <c r="Q12" s="40" t="str">
        <f>IF(E.保有设备一览!O9="","",E.保有设备一览!O9)</f>
        <v/>
      </c>
      <c r="R12" s="52" t="str">
        <f>IF(E.保有设备一览!K9="","",E.保有设备一览!K9)</f>
        <v/>
      </c>
      <c r="S12" s="53"/>
      <c r="T12" s="54"/>
      <c r="U12" s="54"/>
      <c r="V12" s="54"/>
      <c r="W12" s="54"/>
      <c r="X12" s="54"/>
      <c r="Y12" s="54"/>
      <c r="Z12" s="54"/>
      <c r="AA12" s="54"/>
      <c r="AB12" s="54"/>
      <c r="AC12" s="55"/>
    </row>
    <row r="13" spans="2:29" s="56" customFormat="1" ht="11.25">
      <c r="B13" s="39" t="str">
        <f>IF(E.保有设备一览!A10="","",E.保有设备一览!A10)</f>
        <v/>
      </c>
      <c r="C13" s="40" t="str">
        <f>IF(E.保有设备一览!V10="","",E.保有设备一览!V10)</f>
        <v/>
      </c>
      <c r="D13" s="41" t="str">
        <f>IF(E.保有设备一览!W10="","",E.保有设备一览!W10)</f>
        <v/>
      </c>
      <c r="E13" s="42" t="str">
        <f>IF(E.保有设备一览!B10="","",E.保有设备一览!B10)</f>
        <v/>
      </c>
      <c r="F13" s="43" t="str">
        <f>IF(E.保有设备一览!C10="","",E.保有设备一览!C10)</f>
        <v/>
      </c>
      <c r="G13" s="44" t="str">
        <f>IF(E.保有设备一览!D10="","",E.保有设备一览!D10)</f>
        <v/>
      </c>
      <c r="H13" s="45" t="str">
        <f>IF(E.保有设备一览!L10="","",E.保有设备一览!L10)</f>
        <v/>
      </c>
      <c r="I13" s="46" t="str">
        <f>IF(E.保有设备一览!M10="","",E.保有设备一览!M10)</f>
        <v/>
      </c>
      <c r="J13" s="47" t="str">
        <f>IF(E.保有设备一览!N10="","",E.保有设备一览!N10)</f>
        <v/>
      </c>
      <c r="K13" s="39" t="str">
        <f>IF(E.保有设备一览!E10="","",E.保有设备一览!E10)</f>
        <v/>
      </c>
      <c r="L13" s="48" t="str">
        <f>IF(E.保有设备一览!F10="","",E.保有设备一览!F10)</f>
        <v/>
      </c>
      <c r="M13" s="48" t="str">
        <f>IF(E.保有设备一览!G10="","",E.保有设备一览!G10)</f>
        <v/>
      </c>
      <c r="N13" s="49" t="str">
        <f>IF(E.保有设备一览!H10="","",E.保有设备一览!H10)</f>
        <v/>
      </c>
      <c r="O13" s="50" t="str">
        <f>IF(E.保有设备一览!I10="","",E.保有设备一览!I10)</f>
        <v/>
      </c>
      <c r="P13" s="51" t="str">
        <f t="shared" si="0"/>
        <v/>
      </c>
      <c r="Q13" s="40" t="str">
        <f>IF(E.保有设备一览!O10="","",E.保有设备一览!O10)</f>
        <v/>
      </c>
      <c r="R13" s="52" t="str">
        <f>IF(E.保有设备一览!K10="","",E.保有设备一览!K10)</f>
        <v/>
      </c>
      <c r="S13" s="53"/>
      <c r="T13" s="54"/>
      <c r="U13" s="54"/>
      <c r="V13" s="54"/>
      <c r="W13" s="54"/>
      <c r="X13" s="54"/>
      <c r="Y13" s="54"/>
      <c r="Z13" s="54"/>
      <c r="AA13" s="54"/>
      <c r="AB13" s="54"/>
      <c r="AC13" s="55"/>
    </row>
    <row r="14" spans="2:29" s="56" customFormat="1" ht="11.25">
      <c r="B14" s="39" t="str">
        <f>IF(E.保有设备一览!A11="","",E.保有设备一览!A11)</f>
        <v/>
      </c>
      <c r="C14" s="40" t="str">
        <f>IF(E.保有设备一览!V11="","",E.保有设备一览!V11)</f>
        <v/>
      </c>
      <c r="D14" s="41" t="str">
        <f>IF(E.保有设备一览!W11="","",E.保有设备一览!W11)</f>
        <v/>
      </c>
      <c r="E14" s="42" t="str">
        <f>IF(E.保有设备一览!B11="","",E.保有设备一览!B11)</f>
        <v/>
      </c>
      <c r="F14" s="43" t="str">
        <f>IF(E.保有设备一览!C11="","",E.保有设备一览!C11)</f>
        <v/>
      </c>
      <c r="G14" s="44" t="str">
        <f>IF(E.保有设备一览!D11="","",E.保有设备一览!D11)</f>
        <v/>
      </c>
      <c r="H14" s="45" t="str">
        <f>IF(E.保有设备一览!L11="","",E.保有设备一览!L11)</f>
        <v/>
      </c>
      <c r="I14" s="46" t="str">
        <f>IF(E.保有设备一览!M11="","",E.保有设备一览!M11)</f>
        <v/>
      </c>
      <c r="J14" s="47" t="str">
        <f>IF(E.保有设备一览!N11="","",E.保有设备一览!N11)</f>
        <v/>
      </c>
      <c r="K14" s="39" t="str">
        <f>IF(E.保有设备一览!E11="","",E.保有设备一览!E11)</f>
        <v/>
      </c>
      <c r="L14" s="48" t="str">
        <f>IF(E.保有设备一览!F11="","",E.保有设备一览!F11)</f>
        <v/>
      </c>
      <c r="M14" s="48" t="str">
        <f>IF(E.保有设备一览!G11="","",E.保有设备一览!G11)</f>
        <v/>
      </c>
      <c r="N14" s="49" t="str">
        <f>IF(E.保有设备一览!H11="","",E.保有设备一览!H11)</f>
        <v/>
      </c>
      <c r="O14" s="50" t="str">
        <f>IF(E.保有设备一览!I11="","",E.保有设备一览!I11)</f>
        <v/>
      </c>
      <c r="P14" s="51" t="str">
        <f t="shared" si="0"/>
        <v/>
      </c>
      <c r="Q14" s="40" t="str">
        <f>IF(E.保有设备一览!O11="","",E.保有设备一览!O11)</f>
        <v/>
      </c>
      <c r="R14" s="52" t="str">
        <f>IF(E.保有设备一览!K11="","",E.保有设备一览!K11)</f>
        <v/>
      </c>
      <c r="S14" s="53"/>
      <c r="T14" s="54"/>
      <c r="U14" s="54"/>
      <c r="V14" s="54"/>
      <c r="W14" s="54"/>
      <c r="X14" s="54"/>
      <c r="Y14" s="54"/>
      <c r="Z14" s="54"/>
      <c r="AA14" s="54"/>
      <c r="AB14" s="54"/>
      <c r="AC14" s="55"/>
    </row>
    <row r="15" spans="2:29" s="56" customFormat="1" ht="11.25">
      <c r="B15" s="39" t="str">
        <f>IF(E.保有设备一览!A12="","",E.保有设备一览!A12)</f>
        <v/>
      </c>
      <c r="C15" s="40" t="str">
        <f>IF(E.保有设备一览!V12="","",E.保有设备一览!V12)</f>
        <v/>
      </c>
      <c r="D15" s="41" t="str">
        <f>IF(E.保有设备一览!W12="","",E.保有设备一览!W12)</f>
        <v/>
      </c>
      <c r="E15" s="42" t="str">
        <f>IF(E.保有设备一览!B12="","",E.保有设备一览!B12)</f>
        <v/>
      </c>
      <c r="F15" s="43" t="str">
        <f>IF(E.保有设备一览!C12="","",E.保有设备一览!C12)</f>
        <v/>
      </c>
      <c r="G15" s="44" t="str">
        <f>IF(E.保有设备一览!D12="","",E.保有设备一览!D12)</f>
        <v/>
      </c>
      <c r="H15" s="45" t="str">
        <f>IF(E.保有设备一览!L12="","",E.保有设备一览!L12)</f>
        <v/>
      </c>
      <c r="I15" s="46" t="str">
        <f>IF(E.保有设备一览!M12="","",E.保有设备一览!M12)</f>
        <v/>
      </c>
      <c r="J15" s="47" t="str">
        <f>IF(E.保有设备一览!N12="","",E.保有设备一览!N12)</f>
        <v/>
      </c>
      <c r="K15" s="39" t="str">
        <f>IF(E.保有设备一览!E12="","",E.保有设备一览!E12)</f>
        <v/>
      </c>
      <c r="L15" s="48" t="str">
        <f>IF(E.保有设备一览!F12="","",E.保有设备一览!F12)</f>
        <v/>
      </c>
      <c r="M15" s="48" t="str">
        <f>IF(E.保有设备一览!G12="","",E.保有设备一览!G12)</f>
        <v/>
      </c>
      <c r="N15" s="49" t="str">
        <f>IF(E.保有设备一览!H12="","",E.保有设备一览!H12)</f>
        <v/>
      </c>
      <c r="O15" s="50" t="str">
        <f>IF(E.保有设备一览!I12="","",E.保有设备一览!I12)</f>
        <v/>
      </c>
      <c r="P15" s="51" t="str">
        <f t="shared" si="0"/>
        <v/>
      </c>
      <c r="Q15" s="40" t="str">
        <f>IF(E.保有设备一览!O12="","",E.保有设备一览!O12)</f>
        <v/>
      </c>
      <c r="R15" s="52" t="str">
        <f>IF(E.保有设备一览!K12="","",E.保有设备一览!K12)</f>
        <v/>
      </c>
      <c r="S15" s="53"/>
      <c r="T15" s="54"/>
      <c r="U15" s="54"/>
      <c r="V15" s="54"/>
      <c r="W15" s="54"/>
      <c r="X15" s="54"/>
      <c r="Y15" s="54"/>
      <c r="Z15" s="54"/>
      <c r="AA15" s="54"/>
      <c r="AB15" s="54"/>
      <c r="AC15" s="55"/>
    </row>
    <row r="16" spans="2:29" s="56" customFormat="1" ht="11.25">
      <c r="B16" s="39" t="str">
        <f>IF(E.保有设备一览!A13="","",E.保有设备一览!A13)</f>
        <v/>
      </c>
      <c r="C16" s="40" t="str">
        <f>IF(E.保有设备一览!V13="","",E.保有设备一览!V13)</f>
        <v/>
      </c>
      <c r="D16" s="41" t="str">
        <f>IF(E.保有设备一览!W13="","",E.保有设备一览!W13)</f>
        <v/>
      </c>
      <c r="E16" s="42" t="str">
        <f>IF(E.保有设备一览!B13="","",E.保有设备一览!B13)</f>
        <v/>
      </c>
      <c r="F16" s="43" t="str">
        <f>IF(E.保有设备一览!C13="","",E.保有设备一览!C13)</f>
        <v/>
      </c>
      <c r="G16" s="44" t="str">
        <f>IF(E.保有设备一览!D13="","",E.保有设备一览!D13)</f>
        <v/>
      </c>
      <c r="H16" s="45" t="str">
        <f>IF(E.保有设备一览!L13="","",E.保有设备一览!L13)</f>
        <v/>
      </c>
      <c r="I16" s="46" t="str">
        <f>IF(E.保有设备一览!M13="","",E.保有设备一览!M13)</f>
        <v/>
      </c>
      <c r="J16" s="47" t="str">
        <f>IF(E.保有设备一览!N13="","",E.保有设备一览!N13)</f>
        <v/>
      </c>
      <c r="K16" s="39" t="str">
        <f>IF(E.保有设备一览!E13="","",E.保有设备一览!E13)</f>
        <v/>
      </c>
      <c r="L16" s="48" t="str">
        <f>IF(E.保有设备一览!F13="","",E.保有设备一览!F13)</f>
        <v/>
      </c>
      <c r="M16" s="48" t="str">
        <f>IF(E.保有设备一览!G13="","",E.保有设备一览!G13)</f>
        <v/>
      </c>
      <c r="N16" s="49" t="str">
        <f>IF(E.保有设备一览!H13="","",E.保有设备一览!H13)</f>
        <v/>
      </c>
      <c r="O16" s="50" t="str">
        <f>IF(E.保有设备一览!I13="","",E.保有设备一览!I13)</f>
        <v/>
      </c>
      <c r="P16" s="51" t="str">
        <f t="shared" si="0"/>
        <v/>
      </c>
      <c r="Q16" s="40" t="str">
        <f>IF(E.保有设备一览!O13="","",E.保有设备一览!O13)</f>
        <v/>
      </c>
      <c r="R16" s="52" t="str">
        <f>IF(E.保有设备一览!K13="","",E.保有设备一览!K13)</f>
        <v/>
      </c>
      <c r="S16" s="53"/>
      <c r="T16" s="54"/>
      <c r="U16" s="54"/>
      <c r="V16" s="54"/>
      <c r="W16" s="54"/>
      <c r="X16" s="54"/>
      <c r="Y16" s="54"/>
      <c r="Z16" s="54"/>
      <c r="AA16" s="54"/>
      <c r="AB16" s="54"/>
      <c r="AC16" s="55"/>
    </row>
    <row r="17" spans="2:29" s="56" customFormat="1" ht="11.25">
      <c r="B17" s="39" t="str">
        <f>IF(E.保有设备一览!A14="","",E.保有设备一览!A14)</f>
        <v/>
      </c>
      <c r="C17" s="40" t="str">
        <f>IF(E.保有设备一览!V14="","",E.保有设备一览!V14)</f>
        <v/>
      </c>
      <c r="D17" s="41" t="str">
        <f>IF(E.保有设备一览!W14="","",E.保有设备一览!W14)</f>
        <v/>
      </c>
      <c r="E17" s="42" t="str">
        <f>IF(E.保有设备一览!B14="","",E.保有设备一览!B14)</f>
        <v/>
      </c>
      <c r="F17" s="43" t="str">
        <f>IF(E.保有设备一览!C14="","",E.保有设备一览!C14)</f>
        <v/>
      </c>
      <c r="G17" s="44" t="str">
        <f>IF(E.保有设备一览!D14="","",E.保有设备一览!D14)</f>
        <v/>
      </c>
      <c r="H17" s="45" t="str">
        <f>IF(E.保有设备一览!L14="","",E.保有设备一览!L14)</f>
        <v/>
      </c>
      <c r="I17" s="46" t="str">
        <f>IF(E.保有设备一览!M14="","",E.保有设备一览!M14)</f>
        <v/>
      </c>
      <c r="J17" s="47" t="str">
        <f>IF(E.保有设备一览!N14="","",E.保有设备一览!N14)</f>
        <v/>
      </c>
      <c r="K17" s="39" t="str">
        <f>IF(E.保有设备一览!E14="","",E.保有设备一览!E14)</f>
        <v/>
      </c>
      <c r="L17" s="48" t="str">
        <f>IF(E.保有设备一览!F14="","",E.保有设备一览!F14)</f>
        <v/>
      </c>
      <c r="M17" s="48" t="str">
        <f>IF(E.保有设备一览!G14="","",E.保有设备一览!G14)</f>
        <v/>
      </c>
      <c r="N17" s="49" t="str">
        <f>IF(E.保有设备一览!H14="","",E.保有设备一览!H14)</f>
        <v/>
      </c>
      <c r="O17" s="50" t="str">
        <f>IF(E.保有设备一览!I14="","",E.保有设备一览!I14)</f>
        <v/>
      </c>
      <c r="P17" s="51" t="str">
        <f t="shared" si="0"/>
        <v/>
      </c>
      <c r="Q17" s="40" t="str">
        <f>IF(E.保有设备一览!O14="","",E.保有设备一览!O14)</f>
        <v/>
      </c>
      <c r="R17" s="52" t="str">
        <f>IF(E.保有设备一览!K14="","",E.保有设备一览!K14)</f>
        <v/>
      </c>
      <c r="S17" s="53"/>
      <c r="T17" s="54"/>
      <c r="U17" s="54"/>
      <c r="V17" s="54"/>
      <c r="W17" s="54"/>
      <c r="X17" s="54"/>
      <c r="Y17" s="54"/>
      <c r="Z17" s="54"/>
      <c r="AA17" s="54"/>
      <c r="AB17" s="54"/>
      <c r="AC17" s="55"/>
    </row>
    <row r="18" spans="2:29" s="56" customFormat="1" ht="11.25">
      <c r="B18" s="39" t="str">
        <f>IF(E.保有设备一览!A15="","",E.保有设备一览!A15)</f>
        <v/>
      </c>
      <c r="C18" s="40" t="str">
        <f>IF(E.保有设备一览!V15="","",E.保有设备一览!V15)</f>
        <v/>
      </c>
      <c r="D18" s="41" t="str">
        <f>IF(E.保有设备一览!W15="","",E.保有设备一览!W15)</f>
        <v/>
      </c>
      <c r="E18" s="42" t="str">
        <f>IF(E.保有设备一览!B15="","",E.保有设备一览!B15)</f>
        <v/>
      </c>
      <c r="F18" s="43" t="str">
        <f>IF(E.保有设备一览!C15="","",E.保有设备一览!C15)</f>
        <v/>
      </c>
      <c r="G18" s="44" t="str">
        <f>IF(E.保有设备一览!D15="","",E.保有设备一览!D15)</f>
        <v/>
      </c>
      <c r="H18" s="45" t="str">
        <f>IF(E.保有设备一览!L15="","",E.保有设备一览!L15)</f>
        <v/>
      </c>
      <c r="I18" s="46" t="str">
        <f>IF(E.保有设备一览!M15="","",E.保有设备一览!M15)</f>
        <v/>
      </c>
      <c r="J18" s="47" t="str">
        <f>IF(E.保有设备一览!N15="","",E.保有设备一览!N15)</f>
        <v/>
      </c>
      <c r="K18" s="39" t="str">
        <f>IF(E.保有设备一览!E15="","",E.保有设备一览!E15)</f>
        <v/>
      </c>
      <c r="L18" s="48" t="str">
        <f>IF(E.保有设备一览!F15="","",E.保有设备一览!F15)</f>
        <v/>
      </c>
      <c r="M18" s="48" t="str">
        <f>IF(E.保有设备一览!G15="","",E.保有设备一览!G15)</f>
        <v/>
      </c>
      <c r="N18" s="49" t="str">
        <f>IF(E.保有设备一览!H15="","",E.保有设备一览!H15)</f>
        <v/>
      </c>
      <c r="O18" s="50" t="str">
        <f>IF(E.保有设备一览!I15="","",E.保有设备一览!I15)</f>
        <v/>
      </c>
      <c r="P18" s="51" t="str">
        <f t="shared" si="0"/>
        <v/>
      </c>
      <c r="Q18" s="40" t="str">
        <f>IF(E.保有设备一览!O15="","",E.保有设备一览!O15)</f>
        <v/>
      </c>
      <c r="R18" s="52" t="str">
        <f>IF(E.保有设备一览!K15="","",E.保有设备一览!K15)</f>
        <v/>
      </c>
      <c r="S18" s="53"/>
      <c r="T18" s="54"/>
      <c r="U18" s="54"/>
      <c r="V18" s="54"/>
      <c r="W18" s="54"/>
      <c r="X18" s="54"/>
      <c r="Y18" s="54"/>
      <c r="Z18" s="54"/>
      <c r="AA18" s="54"/>
      <c r="AB18" s="54"/>
      <c r="AC18" s="55"/>
    </row>
    <row r="19" spans="2:29" s="56" customFormat="1" ht="11.25">
      <c r="B19" s="39" t="str">
        <f>IF(E.保有设备一览!A16="","",E.保有设备一览!A16)</f>
        <v/>
      </c>
      <c r="C19" s="40" t="str">
        <f>IF(E.保有设备一览!V16="","",E.保有设备一览!V16)</f>
        <v/>
      </c>
      <c r="D19" s="41" t="str">
        <f>IF(E.保有设备一览!W16="","",E.保有设备一览!W16)</f>
        <v/>
      </c>
      <c r="E19" s="42" t="str">
        <f>IF(E.保有设备一览!B16="","",E.保有设备一览!B16)</f>
        <v/>
      </c>
      <c r="F19" s="43" t="str">
        <f>IF(E.保有设备一览!C16="","",E.保有设备一览!C16)</f>
        <v/>
      </c>
      <c r="G19" s="44" t="str">
        <f>IF(E.保有设备一览!D16="","",E.保有设备一览!D16)</f>
        <v/>
      </c>
      <c r="H19" s="45" t="str">
        <f>IF(E.保有设备一览!L16="","",E.保有设备一览!L16)</f>
        <v/>
      </c>
      <c r="I19" s="46" t="str">
        <f>IF(E.保有设备一览!M16="","",E.保有设备一览!M16)</f>
        <v/>
      </c>
      <c r="J19" s="47" t="str">
        <f>IF(E.保有设备一览!N16="","",E.保有设备一览!N16)</f>
        <v/>
      </c>
      <c r="K19" s="39" t="str">
        <f>IF(E.保有设备一览!E16="","",E.保有设备一览!E16)</f>
        <v/>
      </c>
      <c r="L19" s="48" t="str">
        <f>IF(E.保有设备一览!F16="","",E.保有设备一览!F16)</f>
        <v/>
      </c>
      <c r="M19" s="48" t="str">
        <f>IF(E.保有设备一览!G16="","",E.保有设备一览!G16)</f>
        <v/>
      </c>
      <c r="N19" s="49" t="str">
        <f>IF(E.保有设备一览!H16="","",E.保有设备一览!H16)</f>
        <v/>
      </c>
      <c r="O19" s="50" t="str">
        <f>IF(E.保有设备一览!I16="","",E.保有设备一览!I16)</f>
        <v/>
      </c>
      <c r="P19" s="51" t="str">
        <f t="shared" si="0"/>
        <v/>
      </c>
      <c r="Q19" s="40" t="str">
        <f>IF(E.保有设备一览!O16="","",E.保有设备一览!O16)</f>
        <v/>
      </c>
      <c r="R19" s="52" t="str">
        <f>IF(E.保有设备一览!K16="","",E.保有设备一览!K16)</f>
        <v/>
      </c>
      <c r="S19" s="53"/>
      <c r="T19" s="54"/>
      <c r="U19" s="54"/>
      <c r="V19" s="54"/>
      <c r="W19" s="54"/>
      <c r="X19" s="54"/>
      <c r="Y19" s="54"/>
      <c r="Z19" s="54"/>
      <c r="AA19" s="54"/>
      <c r="AB19" s="54"/>
      <c r="AC19" s="55"/>
    </row>
    <row r="20" spans="2:29" s="56" customFormat="1" ht="11.25">
      <c r="B20" s="39" t="str">
        <f>IF(E.保有设备一览!A17="","",E.保有设备一览!A17)</f>
        <v/>
      </c>
      <c r="C20" s="40" t="str">
        <f>IF(E.保有设备一览!V17="","",E.保有设备一览!V17)</f>
        <v/>
      </c>
      <c r="D20" s="41" t="str">
        <f>IF(E.保有设备一览!W17="","",E.保有设备一览!W17)</f>
        <v/>
      </c>
      <c r="E20" s="42" t="str">
        <f>IF(E.保有设备一览!B17="","",E.保有设备一览!B17)</f>
        <v/>
      </c>
      <c r="F20" s="43" t="str">
        <f>IF(E.保有设备一览!C17="","",E.保有设备一览!C17)</f>
        <v/>
      </c>
      <c r="G20" s="44" t="str">
        <f>IF(E.保有设备一览!D17="","",E.保有设备一览!D17)</f>
        <v/>
      </c>
      <c r="H20" s="45" t="str">
        <f>IF(E.保有设备一览!L17="","",E.保有设备一览!L17)</f>
        <v/>
      </c>
      <c r="I20" s="46" t="str">
        <f>IF(E.保有设备一览!M17="","",E.保有设备一览!M17)</f>
        <v/>
      </c>
      <c r="J20" s="47" t="str">
        <f>IF(E.保有设备一览!N17="","",E.保有设备一览!N17)</f>
        <v/>
      </c>
      <c r="K20" s="39" t="str">
        <f>IF(E.保有设备一览!E17="","",E.保有设备一览!E17)</f>
        <v/>
      </c>
      <c r="L20" s="48" t="str">
        <f>IF(E.保有设备一览!F17="","",E.保有设备一览!F17)</f>
        <v/>
      </c>
      <c r="M20" s="48" t="str">
        <f>IF(E.保有设备一览!G17="","",E.保有设备一览!G17)</f>
        <v/>
      </c>
      <c r="N20" s="49" t="str">
        <f>IF(E.保有设备一览!H17="","",E.保有设备一览!H17)</f>
        <v/>
      </c>
      <c r="O20" s="50" t="str">
        <f>IF(E.保有设备一览!I17="","",E.保有设备一览!I17)</f>
        <v/>
      </c>
      <c r="P20" s="51" t="str">
        <f t="shared" si="0"/>
        <v/>
      </c>
      <c r="Q20" s="40" t="str">
        <f>IF(E.保有设备一览!O17="","",E.保有设备一览!O17)</f>
        <v/>
      </c>
      <c r="R20" s="52" t="str">
        <f>IF(E.保有设备一览!K17="","",E.保有设备一览!K17)</f>
        <v/>
      </c>
      <c r="S20" s="53"/>
      <c r="T20" s="54"/>
      <c r="U20" s="54"/>
      <c r="V20" s="54"/>
      <c r="W20" s="54"/>
      <c r="X20" s="54"/>
      <c r="Y20" s="54"/>
      <c r="Z20" s="54"/>
      <c r="AA20" s="54"/>
      <c r="AB20" s="54"/>
      <c r="AC20" s="55"/>
    </row>
    <row r="21" spans="2:29" s="56" customFormat="1" ht="11.25">
      <c r="B21" s="39" t="str">
        <f>IF(E.保有设备一览!A18="","",E.保有设备一览!A18)</f>
        <v/>
      </c>
      <c r="C21" s="40" t="str">
        <f>IF(E.保有设备一览!V18="","",E.保有设备一览!V18)</f>
        <v/>
      </c>
      <c r="D21" s="41" t="str">
        <f>IF(E.保有设备一览!W18="","",E.保有设备一览!W18)</f>
        <v/>
      </c>
      <c r="E21" s="42" t="str">
        <f>IF(E.保有设备一览!B18="","",E.保有设备一览!B18)</f>
        <v/>
      </c>
      <c r="F21" s="43" t="str">
        <f>IF(E.保有设备一览!C18="","",E.保有设备一览!C18)</f>
        <v/>
      </c>
      <c r="G21" s="44" t="str">
        <f>IF(E.保有设备一览!D18="","",E.保有设备一览!D18)</f>
        <v/>
      </c>
      <c r="H21" s="45" t="str">
        <f>IF(E.保有设备一览!L18="","",E.保有设备一览!L18)</f>
        <v/>
      </c>
      <c r="I21" s="46" t="str">
        <f>IF(E.保有设备一览!M18="","",E.保有设备一览!M18)</f>
        <v/>
      </c>
      <c r="J21" s="47" t="str">
        <f>IF(E.保有设备一览!N18="","",E.保有设备一览!N18)</f>
        <v/>
      </c>
      <c r="K21" s="39" t="str">
        <f>IF(E.保有设备一览!E18="","",E.保有设备一览!E18)</f>
        <v/>
      </c>
      <c r="L21" s="48" t="str">
        <f>IF(E.保有设备一览!F18="","",E.保有设备一览!F18)</f>
        <v/>
      </c>
      <c r="M21" s="48" t="str">
        <f>IF(E.保有设备一览!G18="","",E.保有设备一览!G18)</f>
        <v/>
      </c>
      <c r="N21" s="49" t="str">
        <f>IF(E.保有设备一览!H18="","",E.保有设备一览!H18)</f>
        <v/>
      </c>
      <c r="O21" s="50" t="str">
        <f>IF(E.保有设备一览!I18="","",E.保有设备一览!I18)</f>
        <v/>
      </c>
      <c r="P21" s="51" t="str">
        <f t="shared" si="0"/>
        <v/>
      </c>
      <c r="Q21" s="40" t="str">
        <f>IF(E.保有设备一览!O18="","",E.保有设备一览!O18)</f>
        <v/>
      </c>
      <c r="R21" s="52" t="str">
        <f>IF(E.保有设备一览!K18="","",E.保有设备一览!K18)</f>
        <v/>
      </c>
      <c r="S21" s="53"/>
      <c r="T21" s="54"/>
      <c r="U21" s="54"/>
      <c r="V21" s="54"/>
      <c r="W21" s="54"/>
      <c r="X21" s="54"/>
      <c r="Y21" s="54"/>
      <c r="Z21" s="54"/>
      <c r="AA21" s="54"/>
      <c r="AB21" s="54"/>
      <c r="AC21" s="55"/>
    </row>
    <row r="22" spans="2:29" s="56" customFormat="1" ht="11.25">
      <c r="B22" s="39" t="str">
        <f>IF(E.保有设备一览!A19="","",E.保有设备一览!A19)</f>
        <v/>
      </c>
      <c r="C22" s="40" t="str">
        <f>IF(E.保有设备一览!V19="","",E.保有设备一览!V19)</f>
        <v/>
      </c>
      <c r="D22" s="41" t="str">
        <f>IF(E.保有设备一览!W19="","",E.保有设备一览!W19)</f>
        <v/>
      </c>
      <c r="E22" s="42" t="str">
        <f>IF(E.保有设备一览!B19="","",E.保有设备一览!B19)</f>
        <v/>
      </c>
      <c r="F22" s="43" t="str">
        <f>IF(E.保有设备一览!C19="","",E.保有设备一览!C19)</f>
        <v/>
      </c>
      <c r="G22" s="44" t="str">
        <f>IF(E.保有设备一览!D19="","",E.保有设备一览!D19)</f>
        <v/>
      </c>
      <c r="H22" s="45" t="str">
        <f>IF(E.保有设备一览!L19="","",E.保有设备一览!L19)</f>
        <v/>
      </c>
      <c r="I22" s="46" t="str">
        <f>IF(E.保有设备一览!M19="","",E.保有设备一览!M19)</f>
        <v/>
      </c>
      <c r="J22" s="47" t="str">
        <f>IF(E.保有设备一览!N19="","",E.保有设备一览!N19)</f>
        <v/>
      </c>
      <c r="K22" s="39" t="str">
        <f>IF(E.保有设备一览!E19="","",E.保有设备一览!E19)</f>
        <v/>
      </c>
      <c r="L22" s="48" t="str">
        <f>IF(E.保有设备一览!F19="","",E.保有设备一览!F19)</f>
        <v/>
      </c>
      <c r="M22" s="48" t="str">
        <f>IF(E.保有设备一览!G19="","",E.保有设备一览!G19)</f>
        <v/>
      </c>
      <c r="N22" s="49" t="str">
        <f>IF(E.保有设备一览!H19="","",E.保有设备一览!H19)</f>
        <v/>
      </c>
      <c r="O22" s="50" t="str">
        <f>IF(E.保有设备一览!I19="","",E.保有设备一览!I19)</f>
        <v/>
      </c>
      <c r="P22" s="51" t="str">
        <f t="shared" si="0"/>
        <v/>
      </c>
      <c r="Q22" s="40" t="str">
        <f>IF(E.保有设备一览!O19="","",E.保有设备一览!O19)</f>
        <v/>
      </c>
      <c r="R22" s="52" t="str">
        <f>IF(E.保有设备一览!K19="","",E.保有设备一览!K19)</f>
        <v/>
      </c>
      <c r="S22" s="53"/>
      <c r="T22" s="54"/>
      <c r="U22" s="54"/>
      <c r="V22" s="54"/>
      <c r="W22" s="54"/>
      <c r="X22" s="54"/>
      <c r="Y22" s="54"/>
      <c r="Z22" s="54"/>
      <c r="AA22" s="54"/>
      <c r="AB22" s="54"/>
      <c r="AC22" s="55"/>
    </row>
    <row r="23" spans="2:29" s="56" customFormat="1" ht="11.25">
      <c r="B23" s="39" t="str">
        <f>IF(E.保有设备一览!A20="","",E.保有设备一览!A20)</f>
        <v/>
      </c>
      <c r="C23" s="40" t="str">
        <f>IF(E.保有设备一览!V20="","",E.保有设备一览!V20)</f>
        <v/>
      </c>
      <c r="D23" s="41" t="str">
        <f>IF(E.保有设备一览!W20="","",E.保有设备一览!W20)</f>
        <v/>
      </c>
      <c r="E23" s="42" t="str">
        <f>IF(E.保有设备一览!B20="","",E.保有设备一览!B20)</f>
        <v/>
      </c>
      <c r="F23" s="43" t="str">
        <f>IF(E.保有设备一览!C20="","",E.保有设备一览!C20)</f>
        <v/>
      </c>
      <c r="G23" s="44" t="str">
        <f>IF(E.保有设备一览!D20="","",E.保有设备一览!D20)</f>
        <v/>
      </c>
      <c r="H23" s="45" t="str">
        <f>IF(E.保有设备一览!L20="","",E.保有设备一览!L20)</f>
        <v/>
      </c>
      <c r="I23" s="46" t="str">
        <f>IF(E.保有设备一览!M20="","",E.保有设备一览!M20)</f>
        <v/>
      </c>
      <c r="J23" s="47" t="str">
        <f>IF(E.保有设备一览!N20="","",E.保有设备一览!N20)</f>
        <v/>
      </c>
      <c r="K23" s="39" t="str">
        <f>IF(E.保有设备一览!E20="","",E.保有设备一览!E20)</f>
        <v/>
      </c>
      <c r="L23" s="48" t="str">
        <f>IF(E.保有设备一览!F20="","",E.保有设备一览!F20)</f>
        <v/>
      </c>
      <c r="M23" s="48" t="str">
        <f>IF(E.保有设备一览!G20="","",E.保有设备一览!G20)</f>
        <v/>
      </c>
      <c r="N23" s="49" t="str">
        <f>IF(E.保有设备一览!H20="","",E.保有设备一览!H20)</f>
        <v/>
      </c>
      <c r="O23" s="50" t="str">
        <f>IF(E.保有设备一览!I20="","",E.保有设备一览!I20)</f>
        <v/>
      </c>
      <c r="P23" s="51" t="str">
        <f t="shared" si="0"/>
        <v/>
      </c>
      <c r="Q23" s="40" t="str">
        <f>IF(E.保有设备一览!O20="","",E.保有设备一览!O20)</f>
        <v/>
      </c>
      <c r="R23" s="52" t="str">
        <f>IF(E.保有设备一览!K20="","",E.保有设备一览!K20)</f>
        <v/>
      </c>
      <c r="S23" s="53"/>
      <c r="T23" s="54"/>
      <c r="U23" s="54"/>
      <c r="V23" s="54"/>
      <c r="W23" s="54"/>
      <c r="X23" s="54"/>
      <c r="Y23" s="54"/>
      <c r="Z23" s="54"/>
      <c r="AA23" s="54"/>
      <c r="AB23" s="54"/>
      <c r="AC23" s="55"/>
    </row>
    <row r="24" spans="2:29" s="56" customFormat="1" ht="11.25">
      <c r="B24" s="39" t="str">
        <f>IF(E.保有设备一览!A21="","",E.保有设备一览!A21)</f>
        <v/>
      </c>
      <c r="C24" s="40" t="str">
        <f>IF(E.保有设备一览!V21="","",E.保有设备一览!V21)</f>
        <v/>
      </c>
      <c r="D24" s="41" t="str">
        <f>IF(E.保有设备一览!W21="","",E.保有设备一览!W21)</f>
        <v/>
      </c>
      <c r="E24" s="42" t="str">
        <f>IF(E.保有设备一览!B21="","",E.保有设备一览!B21)</f>
        <v/>
      </c>
      <c r="F24" s="43" t="str">
        <f>IF(E.保有设备一览!C21="","",E.保有设备一览!C21)</f>
        <v/>
      </c>
      <c r="G24" s="44" t="str">
        <f>IF(E.保有设备一览!D21="","",E.保有设备一览!D21)</f>
        <v/>
      </c>
      <c r="H24" s="45" t="str">
        <f>IF(E.保有设备一览!L21="","",E.保有设备一览!L21)</f>
        <v/>
      </c>
      <c r="I24" s="46" t="str">
        <f>IF(E.保有设备一览!M21="","",E.保有设备一览!M21)</f>
        <v/>
      </c>
      <c r="J24" s="47" t="str">
        <f>IF(E.保有设备一览!N21="","",E.保有设备一览!N21)</f>
        <v/>
      </c>
      <c r="K24" s="39" t="str">
        <f>IF(E.保有设备一览!E21="","",E.保有设备一览!E21)</f>
        <v/>
      </c>
      <c r="L24" s="48" t="str">
        <f>IF(E.保有设备一览!F21="","",E.保有设备一览!F21)</f>
        <v/>
      </c>
      <c r="M24" s="48" t="str">
        <f>IF(E.保有设备一览!G21="","",E.保有设备一览!G21)</f>
        <v/>
      </c>
      <c r="N24" s="49" t="str">
        <f>IF(E.保有设备一览!H21="","",E.保有设备一览!H21)</f>
        <v/>
      </c>
      <c r="O24" s="50" t="str">
        <f>IF(E.保有设备一览!I21="","",E.保有设备一览!I21)</f>
        <v/>
      </c>
      <c r="P24" s="51" t="str">
        <f t="shared" si="0"/>
        <v/>
      </c>
      <c r="Q24" s="40" t="str">
        <f>IF(E.保有设备一览!O21="","",E.保有设备一览!O21)</f>
        <v/>
      </c>
      <c r="R24" s="52" t="str">
        <f>IF(E.保有设备一览!K21="","",E.保有设备一览!K21)</f>
        <v/>
      </c>
      <c r="S24" s="53"/>
      <c r="T24" s="54"/>
      <c r="U24" s="54"/>
      <c r="V24" s="54"/>
      <c r="W24" s="54"/>
      <c r="X24" s="54"/>
      <c r="Y24" s="54"/>
      <c r="Z24" s="54"/>
      <c r="AA24" s="54"/>
      <c r="AB24" s="54"/>
      <c r="AC24" s="55"/>
    </row>
    <row r="25" spans="2:29" s="56" customFormat="1" ht="11.25">
      <c r="B25" s="39" t="str">
        <f>IF(E.保有设备一览!A22="","",E.保有设备一览!A22)</f>
        <v/>
      </c>
      <c r="C25" s="40" t="str">
        <f>IF(E.保有设备一览!V22="","",E.保有设备一览!V22)</f>
        <v/>
      </c>
      <c r="D25" s="41" t="str">
        <f>IF(E.保有设备一览!W22="","",E.保有设备一览!W22)</f>
        <v/>
      </c>
      <c r="E25" s="42" t="str">
        <f>IF(E.保有设备一览!B22="","",E.保有设备一览!B22)</f>
        <v/>
      </c>
      <c r="F25" s="43" t="str">
        <f>IF(E.保有设备一览!C22="","",E.保有设备一览!C22)</f>
        <v/>
      </c>
      <c r="G25" s="44" t="str">
        <f>IF(E.保有设备一览!D22="","",E.保有设备一览!D22)</f>
        <v/>
      </c>
      <c r="H25" s="45" t="str">
        <f>IF(E.保有设备一览!L22="","",E.保有设备一览!L22)</f>
        <v/>
      </c>
      <c r="I25" s="46" t="str">
        <f>IF(E.保有设备一览!M22="","",E.保有设备一览!M22)</f>
        <v/>
      </c>
      <c r="J25" s="47" t="str">
        <f>IF(E.保有设备一览!N22="","",E.保有设备一览!N22)</f>
        <v/>
      </c>
      <c r="K25" s="39" t="str">
        <f>IF(E.保有设备一览!E22="","",E.保有设备一览!E22)</f>
        <v/>
      </c>
      <c r="L25" s="48" t="str">
        <f>IF(E.保有设备一览!F22="","",E.保有设备一览!F22)</f>
        <v/>
      </c>
      <c r="M25" s="48" t="str">
        <f>IF(E.保有设备一览!G22="","",E.保有设备一览!G22)</f>
        <v/>
      </c>
      <c r="N25" s="49" t="str">
        <f>IF(E.保有设备一览!H22="","",E.保有设备一览!H22)</f>
        <v/>
      </c>
      <c r="O25" s="50" t="str">
        <f>IF(E.保有设备一览!I22="","",E.保有设备一览!I22)</f>
        <v/>
      </c>
      <c r="P25" s="51" t="str">
        <f t="shared" si="0"/>
        <v/>
      </c>
      <c r="Q25" s="40" t="str">
        <f>IF(E.保有设备一览!O22="","",E.保有设备一览!O22)</f>
        <v/>
      </c>
      <c r="R25" s="52" t="str">
        <f>IF(E.保有设备一览!K22="","",E.保有设备一览!K22)</f>
        <v/>
      </c>
      <c r="S25" s="53"/>
      <c r="T25" s="54"/>
      <c r="U25" s="54"/>
      <c r="V25" s="54"/>
      <c r="W25" s="54"/>
      <c r="X25" s="54"/>
      <c r="Y25" s="54"/>
      <c r="Z25" s="54"/>
      <c r="AA25" s="54"/>
      <c r="AB25" s="54"/>
      <c r="AC25" s="55"/>
    </row>
    <row r="26" spans="2:29" s="56" customFormat="1" ht="11.25">
      <c r="B26" s="39" t="str">
        <f>IF(E.保有设备一览!A23="","",E.保有设备一览!A23)</f>
        <v/>
      </c>
      <c r="C26" s="40" t="str">
        <f>IF(E.保有设备一览!V23="","",E.保有设备一览!V23)</f>
        <v/>
      </c>
      <c r="D26" s="41" t="str">
        <f>IF(E.保有设备一览!W23="","",E.保有设备一览!W23)</f>
        <v/>
      </c>
      <c r="E26" s="42" t="str">
        <f>IF(E.保有设备一览!B23="","",E.保有设备一览!B23)</f>
        <v/>
      </c>
      <c r="F26" s="43" t="str">
        <f>IF(E.保有设备一览!C23="","",E.保有设备一览!C23)</f>
        <v/>
      </c>
      <c r="G26" s="44" t="str">
        <f>IF(E.保有设备一览!D23="","",E.保有设备一览!D23)</f>
        <v/>
      </c>
      <c r="H26" s="45" t="str">
        <f>IF(E.保有设备一览!L23="","",E.保有设备一览!L23)</f>
        <v/>
      </c>
      <c r="I26" s="46" t="str">
        <f>IF(E.保有设备一览!M23="","",E.保有设备一览!M23)</f>
        <v/>
      </c>
      <c r="J26" s="47" t="str">
        <f>IF(E.保有设备一览!N23="","",E.保有设备一览!N23)</f>
        <v/>
      </c>
      <c r="K26" s="39" t="str">
        <f>IF(E.保有设备一览!E23="","",E.保有设备一览!E23)</f>
        <v/>
      </c>
      <c r="L26" s="48" t="str">
        <f>IF(E.保有设备一览!F23="","",E.保有设备一览!F23)</f>
        <v/>
      </c>
      <c r="M26" s="48" t="str">
        <f>IF(E.保有设备一览!G23="","",E.保有设备一览!G23)</f>
        <v/>
      </c>
      <c r="N26" s="49" t="str">
        <f>IF(E.保有设备一览!H23="","",E.保有设备一览!H23)</f>
        <v/>
      </c>
      <c r="O26" s="50" t="str">
        <f>IF(E.保有设备一览!I23="","",E.保有设备一览!I23)</f>
        <v/>
      </c>
      <c r="P26" s="51" t="str">
        <f t="shared" si="0"/>
        <v/>
      </c>
      <c r="Q26" s="40" t="str">
        <f>IF(E.保有设备一览!O23="","",E.保有设备一览!O23)</f>
        <v/>
      </c>
      <c r="R26" s="52" t="str">
        <f>IF(E.保有设备一览!K23="","",E.保有设备一览!K23)</f>
        <v/>
      </c>
      <c r="S26" s="53"/>
      <c r="T26" s="54"/>
      <c r="U26" s="54"/>
      <c r="V26" s="54"/>
      <c r="W26" s="54"/>
      <c r="X26" s="54"/>
      <c r="Y26" s="54"/>
      <c r="Z26" s="54"/>
      <c r="AA26" s="54"/>
      <c r="AB26" s="54"/>
      <c r="AC26" s="55"/>
    </row>
    <row r="27" spans="2:29" s="56" customFormat="1" ht="11.25">
      <c r="B27" s="39" t="str">
        <f>IF(E.保有设备一览!A24="","",E.保有设备一览!A24)</f>
        <v/>
      </c>
      <c r="C27" s="40" t="str">
        <f>IF(E.保有设备一览!V24="","",E.保有设备一览!V24)</f>
        <v/>
      </c>
      <c r="D27" s="41" t="str">
        <f>IF(E.保有设备一览!W24="","",E.保有设备一览!W24)</f>
        <v/>
      </c>
      <c r="E27" s="42" t="str">
        <f>IF(E.保有设备一览!B24="","",E.保有设备一览!B24)</f>
        <v/>
      </c>
      <c r="F27" s="43" t="str">
        <f>IF(E.保有设备一览!C24="","",E.保有设备一览!C24)</f>
        <v/>
      </c>
      <c r="G27" s="44" t="str">
        <f>IF(E.保有设备一览!D24="","",E.保有设备一览!D24)</f>
        <v/>
      </c>
      <c r="H27" s="45" t="str">
        <f>IF(E.保有设备一览!L24="","",E.保有设备一览!L24)</f>
        <v/>
      </c>
      <c r="I27" s="46" t="str">
        <f>IF(E.保有设备一览!M24="","",E.保有设备一览!M24)</f>
        <v/>
      </c>
      <c r="J27" s="47" t="str">
        <f>IF(E.保有设备一览!N24="","",E.保有设备一览!N24)</f>
        <v/>
      </c>
      <c r="K27" s="39" t="str">
        <f>IF(E.保有设备一览!E24="","",E.保有设备一览!E24)</f>
        <v/>
      </c>
      <c r="L27" s="48" t="str">
        <f>IF(E.保有设备一览!F24="","",E.保有设备一览!F24)</f>
        <v/>
      </c>
      <c r="M27" s="48" t="str">
        <f>IF(E.保有设备一览!G24="","",E.保有设备一览!G24)</f>
        <v/>
      </c>
      <c r="N27" s="49" t="str">
        <f>IF(E.保有设备一览!H24="","",E.保有设备一览!H24)</f>
        <v/>
      </c>
      <c r="O27" s="50" t="str">
        <f>IF(E.保有设备一览!I24="","",E.保有设备一览!I24)</f>
        <v/>
      </c>
      <c r="P27" s="51" t="str">
        <f t="shared" si="0"/>
        <v/>
      </c>
      <c r="Q27" s="40" t="str">
        <f>IF(E.保有设备一览!O24="","",E.保有设备一览!O24)</f>
        <v/>
      </c>
      <c r="R27" s="52" t="str">
        <f>IF(E.保有设备一览!K24="","",E.保有设备一览!K24)</f>
        <v/>
      </c>
      <c r="S27" s="53"/>
      <c r="T27" s="54"/>
      <c r="U27" s="54"/>
      <c r="V27" s="54"/>
      <c r="W27" s="54"/>
      <c r="X27" s="54"/>
      <c r="Y27" s="54"/>
      <c r="Z27" s="54"/>
      <c r="AA27" s="54"/>
      <c r="AB27" s="54"/>
      <c r="AC27" s="55"/>
    </row>
    <row r="28" spans="2:29" s="56" customFormat="1" ht="11.25">
      <c r="B28" s="39" t="str">
        <f>IF(E.保有设备一览!A25="","",E.保有设备一览!A25)</f>
        <v/>
      </c>
      <c r="C28" s="40" t="str">
        <f>IF(E.保有设备一览!V25="","",E.保有设备一览!V25)</f>
        <v/>
      </c>
      <c r="D28" s="41" t="str">
        <f>IF(E.保有设备一览!W25="","",E.保有设备一览!W25)</f>
        <v/>
      </c>
      <c r="E28" s="42" t="str">
        <f>IF(E.保有设备一览!B25="","",E.保有设备一览!B25)</f>
        <v/>
      </c>
      <c r="F28" s="43" t="str">
        <f>IF(E.保有设备一览!C25="","",E.保有设备一览!C25)</f>
        <v/>
      </c>
      <c r="G28" s="44" t="str">
        <f>IF(E.保有设备一览!D25="","",E.保有设备一览!D25)</f>
        <v/>
      </c>
      <c r="H28" s="45" t="str">
        <f>IF(E.保有设备一览!L25="","",E.保有设备一览!L25)</f>
        <v/>
      </c>
      <c r="I28" s="46" t="str">
        <f>IF(E.保有设备一览!M25="","",E.保有设备一览!M25)</f>
        <v/>
      </c>
      <c r="J28" s="47" t="str">
        <f>IF(E.保有设备一览!N25="","",E.保有设备一览!N25)</f>
        <v/>
      </c>
      <c r="K28" s="39" t="str">
        <f>IF(E.保有设备一览!E25="","",E.保有设备一览!E25)</f>
        <v/>
      </c>
      <c r="L28" s="48" t="str">
        <f>IF(E.保有设备一览!F25="","",E.保有设备一览!F25)</f>
        <v/>
      </c>
      <c r="M28" s="48" t="str">
        <f>IF(E.保有设备一览!G25="","",E.保有设备一览!G25)</f>
        <v/>
      </c>
      <c r="N28" s="49" t="str">
        <f>IF(E.保有设备一览!H25="","",E.保有设备一览!H25)</f>
        <v/>
      </c>
      <c r="O28" s="50" t="str">
        <f>IF(E.保有设备一览!I25="","",E.保有设备一览!I25)</f>
        <v/>
      </c>
      <c r="P28" s="51" t="str">
        <f t="shared" si="0"/>
        <v/>
      </c>
      <c r="Q28" s="40" t="str">
        <f>IF(E.保有设备一览!O25="","",E.保有设备一览!O25)</f>
        <v/>
      </c>
      <c r="R28" s="52" t="str">
        <f>IF(E.保有设备一览!K25="","",E.保有设备一览!K25)</f>
        <v/>
      </c>
      <c r="S28" s="53"/>
      <c r="T28" s="54"/>
      <c r="U28" s="54"/>
      <c r="V28" s="54"/>
      <c r="W28" s="54"/>
      <c r="X28" s="54"/>
      <c r="Y28" s="54"/>
      <c r="Z28" s="54"/>
      <c r="AA28" s="54"/>
      <c r="AB28" s="54"/>
      <c r="AC28" s="55"/>
    </row>
    <row r="29" spans="2:29" s="56" customFormat="1" ht="11.25">
      <c r="B29" s="39" t="str">
        <f>IF(E.保有设备一览!A26="","",E.保有设备一览!A26)</f>
        <v/>
      </c>
      <c r="C29" s="40" t="str">
        <f>IF(E.保有设备一览!V26="","",E.保有设备一览!V26)</f>
        <v/>
      </c>
      <c r="D29" s="41" t="str">
        <f>IF(E.保有设备一览!W26="","",E.保有设备一览!W26)</f>
        <v/>
      </c>
      <c r="E29" s="42" t="str">
        <f>IF(E.保有设备一览!B26="","",E.保有设备一览!B26)</f>
        <v/>
      </c>
      <c r="F29" s="43" t="str">
        <f>IF(E.保有设备一览!C26="","",E.保有设备一览!C26)</f>
        <v/>
      </c>
      <c r="G29" s="44" t="str">
        <f>IF(E.保有设备一览!D26="","",E.保有设备一览!D26)</f>
        <v/>
      </c>
      <c r="H29" s="45" t="str">
        <f>IF(E.保有设备一览!L26="","",E.保有设备一览!L26)</f>
        <v/>
      </c>
      <c r="I29" s="46" t="str">
        <f>IF(E.保有设备一览!M26="","",E.保有设备一览!M26)</f>
        <v/>
      </c>
      <c r="J29" s="47" t="str">
        <f>IF(E.保有设备一览!N26="","",E.保有设备一览!N26)</f>
        <v/>
      </c>
      <c r="K29" s="39" t="str">
        <f>IF(E.保有设备一览!E26="","",E.保有设备一览!E26)</f>
        <v/>
      </c>
      <c r="L29" s="48" t="str">
        <f>IF(E.保有设备一览!F26="","",E.保有设备一览!F26)</f>
        <v/>
      </c>
      <c r="M29" s="48" t="str">
        <f>IF(E.保有设备一览!G26="","",E.保有设备一览!G26)</f>
        <v/>
      </c>
      <c r="N29" s="49" t="str">
        <f>IF(E.保有设备一览!H26="","",E.保有设备一览!H26)</f>
        <v/>
      </c>
      <c r="O29" s="50" t="str">
        <f>IF(E.保有设备一览!I26="","",E.保有设备一览!I26)</f>
        <v/>
      </c>
      <c r="P29" s="51" t="str">
        <f t="shared" si="0"/>
        <v/>
      </c>
      <c r="Q29" s="40" t="str">
        <f>IF(E.保有设备一览!O26="","",E.保有设备一览!O26)</f>
        <v/>
      </c>
      <c r="R29" s="52" t="str">
        <f>IF(E.保有设备一览!K26="","",E.保有设备一览!K26)</f>
        <v/>
      </c>
      <c r="S29" s="53"/>
      <c r="T29" s="54"/>
      <c r="U29" s="54"/>
      <c r="V29" s="54"/>
      <c r="W29" s="54"/>
      <c r="X29" s="54"/>
      <c r="Y29" s="54"/>
      <c r="Z29" s="54"/>
      <c r="AA29" s="54"/>
      <c r="AB29" s="54"/>
      <c r="AC29" s="55"/>
    </row>
    <row r="30" spans="2:29" s="56" customFormat="1" ht="11.25">
      <c r="B30" s="39" t="str">
        <f>IF(E.保有设备一览!A27="","",E.保有设备一览!A27)</f>
        <v/>
      </c>
      <c r="C30" s="40" t="str">
        <f>IF(E.保有设备一览!V27="","",E.保有设备一览!V27)</f>
        <v/>
      </c>
      <c r="D30" s="41" t="str">
        <f>IF(E.保有设备一览!W27="","",E.保有设备一览!W27)</f>
        <v/>
      </c>
      <c r="E30" s="42" t="str">
        <f>IF(E.保有设备一览!B27="","",E.保有设备一览!B27)</f>
        <v/>
      </c>
      <c r="F30" s="43" t="str">
        <f>IF(E.保有设备一览!C27="","",E.保有设备一览!C27)</f>
        <v/>
      </c>
      <c r="G30" s="44" t="str">
        <f>IF(E.保有设备一览!D27="","",E.保有设备一览!D27)</f>
        <v/>
      </c>
      <c r="H30" s="45" t="str">
        <f>IF(E.保有设备一览!L27="","",E.保有设备一览!L27)</f>
        <v/>
      </c>
      <c r="I30" s="46" t="str">
        <f>IF(E.保有设备一览!M27="","",E.保有设备一览!M27)</f>
        <v/>
      </c>
      <c r="J30" s="47" t="str">
        <f>IF(E.保有设备一览!N27="","",E.保有设备一览!N27)</f>
        <v/>
      </c>
      <c r="K30" s="39" t="str">
        <f>IF(E.保有设备一览!E27="","",E.保有设备一览!E27)</f>
        <v/>
      </c>
      <c r="L30" s="48" t="str">
        <f>IF(E.保有设备一览!F27="","",E.保有设备一览!F27)</f>
        <v/>
      </c>
      <c r="M30" s="48" t="str">
        <f>IF(E.保有设备一览!G27="","",E.保有设备一览!G27)</f>
        <v/>
      </c>
      <c r="N30" s="49" t="str">
        <f>IF(E.保有设备一览!H27="","",E.保有设备一览!H27)</f>
        <v/>
      </c>
      <c r="O30" s="50" t="str">
        <f>IF(E.保有设备一览!I27="","",E.保有设备一览!I27)</f>
        <v/>
      </c>
      <c r="P30" s="51" t="str">
        <f t="shared" si="0"/>
        <v/>
      </c>
      <c r="Q30" s="40" t="str">
        <f>IF(E.保有设备一览!O27="","",E.保有设备一览!O27)</f>
        <v/>
      </c>
      <c r="R30" s="52" t="str">
        <f>IF(E.保有设备一览!K27="","",E.保有设备一览!K27)</f>
        <v/>
      </c>
      <c r="S30" s="53"/>
      <c r="T30" s="54"/>
      <c r="U30" s="54"/>
      <c r="V30" s="54"/>
      <c r="W30" s="54"/>
      <c r="X30" s="54"/>
      <c r="Y30" s="54"/>
      <c r="Z30" s="54"/>
      <c r="AA30" s="54"/>
      <c r="AB30" s="54"/>
      <c r="AC30" s="55"/>
    </row>
    <row r="31" spans="2:29" s="56" customFormat="1" ht="11.25">
      <c r="B31" s="39" t="str">
        <f>IF(E.保有设备一览!A28="","",E.保有设备一览!A28)</f>
        <v/>
      </c>
      <c r="C31" s="40" t="str">
        <f>IF(E.保有设备一览!V28="","",E.保有设备一览!V28)</f>
        <v/>
      </c>
      <c r="D31" s="41" t="str">
        <f>IF(E.保有设备一览!W28="","",E.保有设备一览!W28)</f>
        <v/>
      </c>
      <c r="E31" s="42" t="str">
        <f>IF(E.保有设备一览!B28="","",E.保有设备一览!B28)</f>
        <v/>
      </c>
      <c r="F31" s="43" t="str">
        <f>IF(E.保有设备一览!C28="","",E.保有设备一览!C28)</f>
        <v/>
      </c>
      <c r="G31" s="44" t="str">
        <f>IF(E.保有设备一览!D28="","",E.保有设备一览!D28)</f>
        <v/>
      </c>
      <c r="H31" s="45" t="str">
        <f>IF(E.保有设备一览!L28="","",E.保有设备一览!L28)</f>
        <v/>
      </c>
      <c r="I31" s="46" t="str">
        <f>IF(E.保有设备一览!M28="","",E.保有设备一览!M28)</f>
        <v/>
      </c>
      <c r="J31" s="47" t="str">
        <f>IF(E.保有设备一览!N28="","",E.保有设备一览!N28)</f>
        <v/>
      </c>
      <c r="K31" s="39" t="str">
        <f>IF(E.保有设备一览!E28="","",E.保有设备一览!E28)</f>
        <v/>
      </c>
      <c r="L31" s="48" t="str">
        <f>IF(E.保有设备一览!F28="","",E.保有设备一览!F28)</f>
        <v/>
      </c>
      <c r="M31" s="48" t="str">
        <f>IF(E.保有设备一览!G28="","",E.保有设备一览!G28)</f>
        <v/>
      </c>
      <c r="N31" s="49" t="str">
        <f>IF(E.保有设备一览!H28="","",E.保有设备一览!H28)</f>
        <v/>
      </c>
      <c r="O31" s="50" t="str">
        <f>IF(E.保有设备一览!I28="","",E.保有设备一览!I28)</f>
        <v/>
      </c>
      <c r="P31" s="51" t="str">
        <f t="shared" si="0"/>
        <v/>
      </c>
      <c r="Q31" s="40" t="str">
        <f>IF(E.保有设备一览!O28="","",E.保有设备一览!O28)</f>
        <v/>
      </c>
      <c r="R31" s="52" t="str">
        <f>IF(E.保有设备一览!K28="","",E.保有设备一览!K28)</f>
        <v/>
      </c>
      <c r="S31" s="53"/>
      <c r="T31" s="54"/>
      <c r="U31" s="54"/>
      <c r="V31" s="54"/>
      <c r="W31" s="54"/>
      <c r="X31" s="54"/>
      <c r="Y31" s="54"/>
      <c r="Z31" s="54"/>
      <c r="AA31" s="54"/>
      <c r="AB31" s="54"/>
      <c r="AC31" s="55"/>
    </row>
    <row r="32" spans="2:29" s="56" customFormat="1" ht="11.25">
      <c r="B32" s="39" t="str">
        <f>IF(E.保有设备一览!A29="","",E.保有设备一览!A29)</f>
        <v/>
      </c>
      <c r="C32" s="40" t="str">
        <f>IF(E.保有设备一览!V29="","",E.保有设备一览!V29)</f>
        <v/>
      </c>
      <c r="D32" s="41" t="str">
        <f>IF(E.保有设备一览!W29="","",E.保有设备一览!W29)</f>
        <v/>
      </c>
      <c r="E32" s="42" t="str">
        <f>IF(E.保有设备一览!B29="","",E.保有设备一览!B29)</f>
        <v/>
      </c>
      <c r="F32" s="43" t="str">
        <f>IF(E.保有设备一览!C29="","",E.保有设备一览!C29)</f>
        <v/>
      </c>
      <c r="G32" s="44" t="str">
        <f>IF(E.保有设备一览!D29="","",E.保有设备一览!D29)</f>
        <v/>
      </c>
      <c r="H32" s="45" t="str">
        <f>IF(E.保有设备一览!L29="","",E.保有设备一览!L29)</f>
        <v/>
      </c>
      <c r="I32" s="46" t="str">
        <f>IF(E.保有设备一览!M29="","",E.保有设备一览!M29)</f>
        <v/>
      </c>
      <c r="J32" s="47" t="str">
        <f>IF(E.保有设备一览!N29="","",E.保有设备一览!N29)</f>
        <v/>
      </c>
      <c r="K32" s="39" t="str">
        <f>IF(E.保有设备一览!E29="","",E.保有设备一览!E29)</f>
        <v/>
      </c>
      <c r="L32" s="48" t="str">
        <f>IF(E.保有设备一览!F29="","",E.保有设备一览!F29)</f>
        <v/>
      </c>
      <c r="M32" s="48" t="str">
        <f>IF(E.保有设备一览!G29="","",E.保有设备一览!G29)</f>
        <v/>
      </c>
      <c r="N32" s="49" t="str">
        <f>IF(E.保有设备一览!H29="","",E.保有设备一览!H29)</f>
        <v/>
      </c>
      <c r="O32" s="50" t="str">
        <f>IF(E.保有设备一览!I29="","",E.保有设备一览!I29)</f>
        <v/>
      </c>
      <c r="P32" s="51" t="str">
        <f t="shared" si="0"/>
        <v/>
      </c>
      <c r="Q32" s="40" t="str">
        <f>IF(E.保有设备一览!O29="","",E.保有设备一览!O29)</f>
        <v/>
      </c>
      <c r="R32" s="52" t="str">
        <f>IF(E.保有设备一览!K29="","",E.保有设备一览!K29)</f>
        <v/>
      </c>
      <c r="S32" s="53"/>
      <c r="T32" s="54"/>
      <c r="U32" s="54"/>
      <c r="V32" s="54"/>
      <c r="W32" s="54"/>
      <c r="X32" s="54"/>
      <c r="Y32" s="54"/>
      <c r="Z32" s="54"/>
      <c r="AA32" s="54"/>
      <c r="AB32" s="54"/>
      <c r="AC32" s="55"/>
    </row>
    <row r="33" spans="2:29" s="56" customFormat="1" ht="11.25">
      <c r="B33" s="39" t="str">
        <f>IF(E.保有设备一览!A30="","",E.保有设备一览!A30)</f>
        <v/>
      </c>
      <c r="C33" s="40" t="str">
        <f>IF(E.保有设备一览!V30="","",E.保有设备一览!V30)</f>
        <v/>
      </c>
      <c r="D33" s="41" t="str">
        <f>IF(E.保有设备一览!W30="","",E.保有设备一览!W30)</f>
        <v/>
      </c>
      <c r="E33" s="42" t="str">
        <f>IF(E.保有设备一览!B30="","",E.保有设备一览!B30)</f>
        <v/>
      </c>
      <c r="F33" s="43" t="str">
        <f>IF(E.保有设备一览!C30="","",E.保有设备一览!C30)</f>
        <v/>
      </c>
      <c r="G33" s="44" t="str">
        <f>IF(E.保有设备一览!D30="","",E.保有设备一览!D30)</f>
        <v/>
      </c>
      <c r="H33" s="45" t="str">
        <f>IF(E.保有设备一览!L30="","",E.保有设备一览!L30)</f>
        <v/>
      </c>
      <c r="I33" s="46" t="str">
        <f>IF(E.保有设备一览!M30="","",E.保有设备一览!M30)</f>
        <v/>
      </c>
      <c r="J33" s="47" t="str">
        <f>IF(E.保有设备一览!N30="","",E.保有设备一览!N30)</f>
        <v/>
      </c>
      <c r="K33" s="39" t="str">
        <f>IF(E.保有设备一览!E30="","",E.保有设备一览!E30)</f>
        <v/>
      </c>
      <c r="L33" s="48" t="str">
        <f>IF(E.保有设备一览!F30="","",E.保有设备一览!F30)</f>
        <v/>
      </c>
      <c r="M33" s="48" t="str">
        <f>IF(E.保有设备一览!G30="","",E.保有设备一览!G30)</f>
        <v/>
      </c>
      <c r="N33" s="49" t="str">
        <f>IF(E.保有设备一览!H30="","",E.保有设备一览!H30)</f>
        <v/>
      </c>
      <c r="O33" s="50" t="str">
        <f>IF(E.保有设备一览!I30="","",E.保有设备一览!I30)</f>
        <v/>
      </c>
      <c r="P33" s="51" t="str">
        <f t="shared" si="0"/>
        <v/>
      </c>
      <c r="Q33" s="40" t="str">
        <f>IF(E.保有设备一览!O30="","",E.保有设备一览!O30)</f>
        <v/>
      </c>
      <c r="R33" s="52" t="str">
        <f>IF(E.保有设备一览!K30="","",E.保有设备一览!K30)</f>
        <v/>
      </c>
      <c r="S33" s="53"/>
      <c r="T33" s="54"/>
      <c r="U33" s="54"/>
      <c r="V33" s="54"/>
      <c r="W33" s="54"/>
      <c r="X33" s="54"/>
      <c r="Y33" s="54"/>
      <c r="Z33" s="54"/>
      <c r="AA33" s="54"/>
      <c r="AB33" s="54"/>
      <c r="AC33" s="55"/>
    </row>
    <row r="34" spans="2:29" s="56" customFormat="1" ht="11.25">
      <c r="B34" s="39" t="str">
        <f>IF(E.保有设备一览!A31="","",E.保有设备一览!A31)</f>
        <v/>
      </c>
      <c r="C34" s="40" t="str">
        <f>IF(E.保有设备一览!V31="","",E.保有设备一览!V31)</f>
        <v/>
      </c>
      <c r="D34" s="41" t="str">
        <f>IF(E.保有设备一览!W31="","",E.保有设备一览!W31)</f>
        <v/>
      </c>
      <c r="E34" s="42" t="str">
        <f>IF(E.保有设备一览!B31="","",E.保有设备一览!B31)</f>
        <v/>
      </c>
      <c r="F34" s="43" t="str">
        <f>IF(E.保有设备一览!C31="","",E.保有设备一览!C31)</f>
        <v/>
      </c>
      <c r="G34" s="44" t="str">
        <f>IF(E.保有设备一览!D31="","",E.保有设备一览!D31)</f>
        <v/>
      </c>
      <c r="H34" s="45" t="str">
        <f>IF(E.保有设备一览!L31="","",E.保有设备一览!L31)</f>
        <v/>
      </c>
      <c r="I34" s="46" t="str">
        <f>IF(E.保有设备一览!M31="","",E.保有设备一览!M31)</f>
        <v/>
      </c>
      <c r="J34" s="47" t="str">
        <f>IF(E.保有设备一览!N31="","",E.保有设备一览!N31)</f>
        <v/>
      </c>
      <c r="K34" s="39" t="str">
        <f>IF(E.保有设备一览!E31="","",E.保有设备一览!E31)</f>
        <v/>
      </c>
      <c r="L34" s="48" t="str">
        <f>IF(E.保有设备一览!F31="","",E.保有设备一览!F31)</f>
        <v/>
      </c>
      <c r="M34" s="48" t="str">
        <f>IF(E.保有设备一览!G31="","",E.保有设备一览!G31)</f>
        <v/>
      </c>
      <c r="N34" s="49" t="str">
        <f>IF(E.保有设备一览!H31="","",E.保有设备一览!H31)</f>
        <v/>
      </c>
      <c r="O34" s="50" t="str">
        <f>IF(E.保有设备一览!I31="","",E.保有设备一览!I31)</f>
        <v/>
      </c>
      <c r="P34" s="51" t="str">
        <f t="shared" si="0"/>
        <v/>
      </c>
      <c r="Q34" s="40" t="str">
        <f>IF(E.保有设备一览!O31="","",E.保有设备一览!O31)</f>
        <v/>
      </c>
      <c r="R34" s="52" t="str">
        <f>IF(E.保有设备一览!K31="","",E.保有设备一览!K31)</f>
        <v/>
      </c>
      <c r="S34" s="53"/>
      <c r="T34" s="54"/>
      <c r="U34" s="54"/>
      <c r="V34" s="54"/>
      <c r="W34" s="54"/>
      <c r="X34" s="54"/>
      <c r="Y34" s="54"/>
      <c r="Z34" s="54"/>
      <c r="AA34" s="54"/>
      <c r="AB34" s="54"/>
      <c r="AC34" s="55"/>
    </row>
    <row r="35" spans="2:29" s="56" customFormat="1" ht="11.25">
      <c r="B35" s="39" t="str">
        <f>IF(E.保有设备一览!A32="","",E.保有设备一览!A32)</f>
        <v/>
      </c>
      <c r="C35" s="40" t="str">
        <f>IF(E.保有设备一览!V32="","",E.保有设备一览!V32)</f>
        <v/>
      </c>
      <c r="D35" s="41" t="str">
        <f>IF(E.保有设备一览!W32="","",E.保有设备一览!W32)</f>
        <v/>
      </c>
      <c r="E35" s="42" t="str">
        <f>IF(E.保有设备一览!B32="","",E.保有设备一览!B32)</f>
        <v/>
      </c>
      <c r="F35" s="43" t="str">
        <f>IF(E.保有设备一览!C32="","",E.保有设备一览!C32)</f>
        <v/>
      </c>
      <c r="G35" s="44" t="str">
        <f>IF(E.保有设备一览!D32="","",E.保有设备一览!D32)</f>
        <v/>
      </c>
      <c r="H35" s="45" t="str">
        <f>IF(E.保有设备一览!L32="","",E.保有设备一览!L32)</f>
        <v/>
      </c>
      <c r="I35" s="46" t="str">
        <f>IF(E.保有设备一览!M32="","",E.保有设备一览!M32)</f>
        <v/>
      </c>
      <c r="J35" s="47" t="str">
        <f>IF(E.保有设备一览!N32="","",E.保有设备一览!N32)</f>
        <v/>
      </c>
      <c r="K35" s="39" t="str">
        <f>IF(E.保有设备一览!E32="","",E.保有设备一览!E32)</f>
        <v/>
      </c>
      <c r="L35" s="48" t="str">
        <f>IF(E.保有设备一览!F32="","",E.保有设备一览!F32)</f>
        <v/>
      </c>
      <c r="M35" s="48" t="str">
        <f>IF(E.保有设备一览!G32="","",E.保有设备一览!G32)</f>
        <v/>
      </c>
      <c r="N35" s="49" t="str">
        <f>IF(E.保有设备一览!H32="","",E.保有设备一览!H32)</f>
        <v/>
      </c>
      <c r="O35" s="50" t="str">
        <f>IF(E.保有设备一览!I32="","",E.保有设备一览!I32)</f>
        <v/>
      </c>
      <c r="P35" s="51" t="str">
        <f t="shared" si="0"/>
        <v/>
      </c>
      <c r="Q35" s="40" t="str">
        <f>IF(E.保有设备一览!O32="","",E.保有设备一览!O32)</f>
        <v/>
      </c>
      <c r="R35" s="52" t="str">
        <f>IF(E.保有设备一览!K32="","",E.保有设备一览!K32)</f>
        <v/>
      </c>
      <c r="S35" s="53"/>
      <c r="T35" s="54"/>
      <c r="U35" s="54"/>
      <c r="V35" s="54"/>
      <c r="W35" s="54"/>
      <c r="X35" s="54"/>
      <c r="Y35" s="54"/>
      <c r="Z35" s="54"/>
      <c r="AA35" s="54"/>
      <c r="AB35" s="54"/>
      <c r="AC35" s="55"/>
    </row>
    <row r="36" spans="2:29" s="56" customFormat="1" ht="11.25">
      <c r="B36" s="39" t="str">
        <f>IF(E.保有设备一览!A33="","",E.保有设备一览!A33)</f>
        <v/>
      </c>
      <c r="C36" s="40" t="str">
        <f>IF(E.保有设备一览!V33="","",E.保有设备一览!V33)</f>
        <v/>
      </c>
      <c r="D36" s="41" t="str">
        <f>IF(E.保有设备一览!W33="","",E.保有设备一览!W33)</f>
        <v/>
      </c>
      <c r="E36" s="42" t="str">
        <f>IF(E.保有设备一览!B33="","",E.保有设备一览!B33)</f>
        <v/>
      </c>
      <c r="F36" s="43" t="str">
        <f>IF(E.保有设备一览!C33="","",E.保有设备一览!C33)</f>
        <v/>
      </c>
      <c r="G36" s="44" t="str">
        <f>IF(E.保有设备一览!D33="","",E.保有设备一览!D33)</f>
        <v/>
      </c>
      <c r="H36" s="45" t="str">
        <f>IF(E.保有设备一览!L33="","",E.保有设备一览!L33)</f>
        <v/>
      </c>
      <c r="I36" s="46" t="str">
        <f>IF(E.保有设备一览!M33="","",E.保有设备一览!M33)</f>
        <v/>
      </c>
      <c r="J36" s="47" t="str">
        <f>IF(E.保有设备一览!N33="","",E.保有设备一览!N33)</f>
        <v/>
      </c>
      <c r="K36" s="39" t="str">
        <f>IF(E.保有设备一览!E33="","",E.保有设备一览!E33)</f>
        <v/>
      </c>
      <c r="L36" s="48" t="str">
        <f>IF(E.保有设备一览!F33="","",E.保有设备一览!F33)</f>
        <v/>
      </c>
      <c r="M36" s="48" t="str">
        <f>IF(E.保有设备一览!G33="","",E.保有设备一览!G33)</f>
        <v/>
      </c>
      <c r="N36" s="49" t="str">
        <f>IF(E.保有设备一览!H33="","",E.保有设备一览!H33)</f>
        <v/>
      </c>
      <c r="O36" s="50" t="str">
        <f>IF(E.保有设备一览!I33="","",E.保有设备一览!I33)</f>
        <v/>
      </c>
      <c r="P36" s="51" t="str">
        <f t="shared" si="0"/>
        <v/>
      </c>
      <c r="Q36" s="40" t="str">
        <f>IF(E.保有设备一览!O33="","",E.保有设备一览!O33)</f>
        <v/>
      </c>
      <c r="R36" s="52" t="str">
        <f>IF(E.保有设备一览!K33="","",E.保有设备一览!K33)</f>
        <v/>
      </c>
      <c r="S36" s="53"/>
      <c r="T36" s="54"/>
      <c r="U36" s="54"/>
      <c r="V36" s="54"/>
      <c r="W36" s="54"/>
      <c r="X36" s="54"/>
      <c r="Y36" s="54"/>
      <c r="Z36" s="54"/>
      <c r="AA36" s="54"/>
      <c r="AB36" s="54"/>
      <c r="AC36" s="55"/>
    </row>
    <row r="37" spans="2:29" s="56" customFormat="1" ht="11.25">
      <c r="B37" s="39" t="str">
        <f>IF(E.保有设备一览!A34="","",E.保有设备一览!A34)</f>
        <v/>
      </c>
      <c r="C37" s="40" t="str">
        <f>IF(E.保有设备一览!V34="","",E.保有设备一览!V34)</f>
        <v/>
      </c>
      <c r="D37" s="41" t="str">
        <f>IF(E.保有设备一览!W34="","",E.保有设备一览!W34)</f>
        <v/>
      </c>
      <c r="E37" s="42" t="str">
        <f>IF(E.保有设备一览!B34="","",E.保有设备一览!B34)</f>
        <v/>
      </c>
      <c r="F37" s="43" t="str">
        <f>IF(E.保有设备一览!C34="","",E.保有设备一览!C34)</f>
        <v/>
      </c>
      <c r="G37" s="44" t="str">
        <f>IF(E.保有设备一览!D34="","",E.保有设备一览!D34)</f>
        <v/>
      </c>
      <c r="H37" s="45" t="str">
        <f>IF(E.保有设备一览!L34="","",E.保有设备一览!L34)</f>
        <v/>
      </c>
      <c r="I37" s="46" t="str">
        <f>IF(E.保有设备一览!M34="","",E.保有设备一览!M34)</f>
        <v/>
      </c>
      <c r="J37" s="47" t="str">
        <f>IF(E.保有设备一览!N34="","",E.保有设备一览!N34)</f>
        <v/>
      </c>
      <c r="K37" s="39" t="str">
        <f>IF(E.保有设备一览!E34="","",E.保有设备一览!E34)</f>
        <v/>
      </c>
      <c r="L37" s="48" t="str">
        <f>IF(E.保有设备一览!F34="","",E.保有设备一览!F34)</f>
        <v/>
      </c>
      <c r="M37" s="48" t="str">
        <f>IF(E.保有设备一览!G34="","",E.保有设备一览!G34)</f>
        <v/>
      </c>
      <c r="N37" s="49" t="str">
        <f>IF(E.保有设备一览!H34="","",E.保有设备一览!H34)</f>
        <v/>
      </c>
      <c r="O37" s="50" t="str">
        <f>IF(E.保有设备一览!I34="","",E.保有设备一览!I34)</f>
        <v/>
      </c>
      <c r="P37" s="51" t="str">
        <f t="shared" si="0"/>
        <v/>
      </c>
      <c r="Q37" s="40" t="str">
        <f>IF(E.保有设备一览!O34="","",E.保有设备一览!O34)</f>
        <v/>
      </c>
      <c r="R37" s="52" t="str">
        <f>IF(E.保有设备一览!K34="","",E.保有设备一览!K34)</f>
        <v/>
      </c>
      <c r="S37" s="53"/>
      <c r="T37" s="54"/>
      <c r="U37" s="54"/>
      <c r="V37" s="54"/>
      <c r="W37" s="54"/>
      <c r="X37" s="54"/>
      <c r="Y37" s="54"/>
      <c r="Z37" s="54"/>
      <c r="AA37" s="54"/>
      <c r="AB37" s="54"/>
      <c r="AC37" s="55"/>
    </row>
    <row r="38" spans="2:29" s="56" customFormat="1" ht="11.25">
      <c r="B38" s="39" t="str">
        <f>IF(E.保有设备一览!A35="","",E.保有设备一览!A35)</f>
        <v/>
      </c>
      <c r="C38" s="40" t="str">
        <f>IF(E.保有设备一览!V35="","",E.保有设备一览!V35)</f>
        <v/>
      </c>
      <c r="D38" s="41" t="str">
        <f>IF(E.保有设备一览!W35="","",E.保有设备一览!W35)</f>
        <v/>
      </c>
      <c r="E38" s="42" t="str">
        <f>IF(E.保有设备一览!B35="","",E.保有设备一览!B35)</f>
        <v/>
      </c>
      <c r="F38" s="43" t="str">
        <f>IF(E.保有设备一览!C35="","",E.保有设备一览!C35)</f>
        <v/>
      </c>
      <c r="G38" s="44" t="str">
        <f>IF(E.保有设备一览!D35="","",E.保有设备一览!D35)</f>
        <v/>
      </c>
      <c r="H38" s="45" t="str">
        <f>IF(E.保有设备一览!L35="","",E.保有设备一览!L35)</f>
        <v/>
      </c>
      <c r="I38" s="46" t="str">
        <f>IF(E.保有设备一览!M35="","",E.保有设备一览!M35)</f>
        <v/>
      </c>
      <c r="J38" s="47" t="str">
        <f>IF(E.保有设备一览!N35="","",E.保有设备一览!N35)</f>
        <v/>
      </c>
      <c r="K38" s="39" t="str">
        <f>IF(E.保有设备一览!E35="","",E.保有设备一览!E35)</f>
        <v/>
      </c>
      <c r="L38" s="48" t="str">
        <f>IF(E.保有设备一览!F35="","",E.保有设备一览!F35)</f>
        <v/>
      </c>
      <c r="M38" s="48" t="str">
        <f>IF(E.保有设备一览!G35="","",E.保有设备一览!G35)</f>
        <v/>
      </c>
      <c r="N38" s="49" t="str">
        <f>IF(E.保有设备一览!H35="","",E.保有设备一览!H35)</f>
        <v/>
      </c>
      <c r="O38" s="50" t="str">
        <f>IF(E.保有设备一览!I35="","",E.保有设备一览!I35)</f>
        <v/>
      </c>
      <c r="P38" s="51" t="str">
        <f t="shared" si="0"/>
        <v/>
      </c>
      <c r="Q38" s="40" t="str">
        <f>IF(E.保有设备一览!O35="","",E.保有设备一览!O35)</f>
        <v/>
      </c>
      <c r="R38" s="52" t="str">
        <f>IF(E.保有设备一览!K35="","",E.保有设备一览!K35)</f>
        <v/>
      </c>
      <c r="S38" s="53"/>
      <c r="T38" s="54"/>
      <c r="U38" s="54"/>
      <c r="V38" s="54"/>
      <c r="W38" s="54"/>
      <c r="X38" s="54"/>
      <c r="Y38" s="54"/>
      <c r="Z38" s="54"/>
      <c r="AA38" s="54"/>
      <c r="AB38" s="54"/>
      <c r="AC38" s="55"/>
    </row>
    <row r="39" spans="2:29" s="56" customFormat="1" ht="11.25">
      <c r="B39" s="39" t="str">
        <f>IF(E.保有设备一览!A36="","",E.保有设备一览!A36)</f>
        <v/>
      </c>
      <c r="C39" s="40" t="str">
        <f>IF(E.保有设备一览!V36="","",E.保有设备一览!V36)</f>
        <v/>
      </c>
      <c r="D39" s="41" t="str">
        <f>IF(E.保有设备一览!W36="","",E.保有设备一览!W36)</f>
        <v/>
      </c>
      <c r="E39" s="42" t="str">
        <f>IF(E.保有设备一览!B36="","",E.保有设备一览!B36)</f>
        <v/>
      </c>
      <c r="F39" s="43" t="str">
        <f>IF(E.保有设备一览!C36="","",E.保有设备一览!C36)</f>
        <v/>
      </c>
      <c r="G39" s="44" t="str">
        <f>IF(E.保有设备一览!D36="","",E.保有设备一览!D36)</f>
        <v/>
      </c>
      <c r="H39" s="45" t="str">
        <f>IF(E.保有设备一览!L36="","",E.保有设备一览!L36)</f>
        <v/>
      </c>
      <c r="I39" s="46" t="str">
        <f>IF(E.保有设备一览!M36="","",E.保有设备一览!M36)</f>
        <v/>
      </c>
      <c r="J39" s="47" t="str">
        <f>IF(E.保有设备一览!N36="","",E.保有设备一览!N36)</f>
        <v/>
      </c>
      <c r="K39" s="39" t="str">
        <f>IF(E.保有设备一览!E36="","",E.保有设备一览!E36)</f>
        <v/>
      </c>
      <c r="L39" s="48" t="str">
        <f>IF(E.保有设备一览!F36="","",E.保有设备一览!F36)</f>
        <v/>
      </c>
      <c r="M39" s="48" t="str">
        <f>IF(E.保有设备一览!G36="","",E.保有设备一览!G36)</f>
        <v/>
      </c>
      <c r="N39" s="49" t="str">
        <f>IF(E.保有设备一览!H36="","",E.保有设备一览!H36)</f>
        <v/>
      </c>
      <c r="O39" s="50" t="str">
        <f>IF(E.保有设备一览!I36="","",E.保有设备一览!I36)</f>
        <v/>
      </c>
      <c r="P39" s="51" t="str">
        <f t="shared" si="0"/>
        <v/>
      </c>
      <c r="Q39" s="40" t="str">
        <f>IF(E.保有设备一览!O36="","",E.保有设备一览!O36)</f>
        <v/>
      </c>
      <c r="R39" s="52" t="str">
        <f>IF(E.保有设备一览!K36="","",E.保有设备一览!K36)</f>
        <v/>
      </c>
      <c r="S39" s="53"/>
      <c r="T39" s="54"/>
      <c r="U39" s="54"/>
      <c r="V39" s="54"/>
      <c r="W39" s="54"/>
      <c r="X39" s="54"/>
      <c r="Y39" s="54"/>
      <c r="Z39" s="54"/>
      <c r="AA39" s="54"/>
      <c r="AB39" s="54"/>
      <c r="AC39" s="55"/>
    </row>
    <row r="40" spans="2:29" s="56" customFormat="1" ht="11.25">
      <c r="B40" s="39" t="str">
        <f>IF(E.保有设备一览!A37="","",E.保有设备一览!A37)</f>
        <v/>
      </c>
      <c r="C40" s="40" t="str">
        <f>IF(E.保有设备一览!V37="","",E.保有设备一览!V37)</f>
        <v/>
      </c>
      <c r="D40" s="41" t="str">
        <f>IF(E.保有设备一览!W37="","",E.保有设备一览!W37)</f>
        <v/>
      </c>
      <c r="E40" s="42" t="str">
        <f>IF(E.保有设备一览!B37="","",E.保有设备一览!B37)</f>
        <v/>
      </c>
      <c r="F40" s="43" t="str">
        <f>IF(E.保有设备一览!C37="","",E.保有设备一览!C37)</f>
        <v/>
      </c>
      <c r="G40" s="44" t="str">
        <f>IF(E.保有设备一览!D37="","",E.保有设备一览!D37)</f>
        <v/>
      </c>
      <c r="H40" s="45" t="str">
        <f>IF(E.保有设备一览!L37="","",E.保有设备一览!L37)</f>
        <v/>
      </c>
      <c r="I40" s="46" t="str">
        <f>IF(E.保有设备一览!M37="","",E.保有设备一览!M37)</f>
        <v/>
      </c>
      <c r="J40" s="47" t="str">
        <f>IF(E.保有设备一览!N37="","",E.保有设备一览!N37)</f>
        <v/>
      </c>
      <c r="K40" s="39" t="str">
        <f>IF(E.保有设备一览!E37="","",E.保有设备一览!E37)</f>
        <v/>
      </c>
      <c r="L40" s="48" t="str">
        <f>IF(E.保有设备一览!F37="","",E.保有设备一览!F37)</f>
        <v/>
      </c>
      <c r="M40" s="48" t="str">
        <f>IF(E.保有设备一览!G37="","",E.保有设备一览!G37)</f>
        <v/>
      </c>
      <c r="N40" s="49" t="str">
        <f>IF(E.保有设备一览!H37="","",E.保有设备一览!H37)</f>
        <v/>
      </c>
      <c r="O40" s="50" t="str">
        <f>IF(E.保有设备一览!I37="","",E.保有设备一览!I37)</f>
        <v/>
      </c>
      <c r="P40" s="51" t="str">
        <f t="shared" si="0"/>
        <v/>
      </c>
      <c r="Q40" s="40" t="str">
        <f>IF(E.保有设备一览!O37="","",E.保有设备一览!O37)</f>
        <v/>
      </c>
      <c r="R40" s="52" t="str">
        <f>IF(E.保有设备一览!K37="","",E.保有设备一览!K37)</f>
        <v/>
      </c>
      <c r="S40" s="53"/>
      <c r="T40" s="54"/>
      <c r="U40" s="54"/>
      <c r="V40" s="54"/>
      <c r="W40" s="54"/>
      <c r="X40" s="54"/>
      <c r="Y40" s="54"/>
      <c r="Z40" s="54"/>
      <c r="AA40" s="54"/>
      <c r="AB40" s="54"/>
      <c r="AC40" s="55"/>
    </row>
    <row r="41" spans="2:29" s="56" customFormat="1" ht="11.25">
      <c r="B41" s="39" t="str">
        <f>IF(E.保有设备一览!A38="","",E.保有设备一览!A38)</f>
        <v/>
      </c>
      <c r="C41" s="40" t="str">
        <f>IF(E.保有设备一览!V38="","",E.保有设备一览!V38)</f>
        <v/>
      </c>
      <c r="D41" s="41" t="str">
        <f>IF(E.保有设备一览!W38="","",E.保有设备一览!W38)</f>
        <v/>
      </c>
      <c r="E41" s="42" t="str">
        <f>IF(E.保有设备一览!B38="","",E.保有设备一览!B38)</f>
        <v/>
      </c>
      <c r="F41" s="43" t="str">
        <f>IF(E.保有设备一览!C38="","",E.保有设备一览!C38)</f>
        <v/>
      </c>
      <c r="G41" s="44" t="str">
        <f>IF(E.保有设备一览!D38="","",E.保有设备一览!D38)</f>
        <v/>
      </c>
      <c r="H41" s="45" t="str">
        <f>IF(E.保有设备一览!L38="","",E.保有设备一览!L38)</f>
        <v/>
      </c>
      <c r="I41" s="46" t="str">
        <f>IF(E.保有设备一览!M38="","",E.保有设备一览!M38)</f>
        <v/>
      </c>
      <c r="J41" s="47" t="str">
        <f>IF(E.保有设备一览!N38="","",E.保有设备一览!N38)</f>
        <v/>
      </c>
      <c r="K41" s="39" t="str">
        <f>IF(E.保有设备一览!E38="","",E.保有设备一览!E38)</f>
        <v/>
      </c>
      <c r="L41" s="48" t="str">
        <f>IF(E.保有设备一览!F38="","",E.保有设备一览!F38)</f>
        <v/>
      </c>
      <c r="M41" s="48" t="str">
        <f>IF(E.保有设备一览!G38="","",E.保有设备一览!G38)</f>
        <v/>
      </c>
      <c r="N41" s="49" t="str">
        <f>IF(E.保有设备一览!H38="","",E.保有设备一览!H38)</f>
        <v/>
      </c>
      <c r="O41" s="50" t="str">
        <f>IF(E.保有设备一览!I38="","",E.保有设备一览!I38)</f>
        <v/>
      </c>
      <c r="P41" s="51" t="str">
        <f t="shared" si="0"/>
        <v/>
      </c>
      <c r="Q41" s="40" t="str">
        <f>IF(E.保有设备一览!O38="","",E.保有设备一览!O38)</f>
        <v/>
      </c>
      <c r="R41" s="52" t="str">
        <f>IF(E.保有设备一览!K38="","",E.保有设备一览!K38)</f>
        <v/>
      </c>
      <c r="S41" s="53"/>
      <c r="T41" s="54"/>
      <c r="U41" s="54"/>
      <c r="V41" s="54"/>
      <c r="W41" s="54"/>
      <c r="X41" s="54"/>
      <c r="Y41" s="54"/>
      <c r="Z41" s="54"/>
      <c r="AA41" s="54"/>
      <c r="AB41" s="54"/>
      <c r="AC41" s="55"/>
    </row>
    <row r="42" spans="2:29" s="56" customFormat="1" ht="11.25">
      <c r="B42" s="39" t="str">
        <f>IF(E.保有设备一览!A39="","",E.保有设备一览!A39)</f>
        <v/>
      </c>
      <c r="C42" s="40" t="str">
        <f>IF(E.保有设备一览!V39="","",E.保有设备一览!V39)</f>
        <v/>
      </c>
      <c r="D42" s="41" t="str">
        <f>IF(E.保有设备一览!W39="","",E.保有设备一览!W39)</f>
        <v/>
      </c>
      <c r="E42" s="42" t="str">
        <f>IF(E.保有设备一览!B39="","",E.保有设备一览!B39)</f>
        <v/>
      </c>
      <c r="F42" s="43" t="str">
        <f>IF(E.保有设备一览!C39="","",E.保有设备一览!C39)</f>
        <v/>
      </c>
      <c r="G42" s="44" t="str">
        <f>IF(E.保有设备一览!D39="","",E.保有设备一览!D39)</f>
        <v/>
      </c>
      <c r="H42" s="45" t="str">
        <f>IF(E.保有设备一览!L39="","",E.保有设备一览!L39)</f>
        <v/>
      </c>
      <c r="I42" s="46" t="str">
        <f>IF(E.保有设备一览!M39="","",E.保有设备一览!M39)</f>
        <v/>
      </c>
      <c r="J42" s="47" t="str">
        <f>IF(E.保有设备一览!N39="","",E.保有设备一览!N39)</f>
        <v/>
      </c>
      <c r="K42" s="39" t="str">
        <f>IF(E.保有设备一览!E39="","",E.保有设备一览!E39)</f>
        <v/>
      </c>
      <c r="L42" s="48" t="str">
        <f>IF(E.保有设备一览!F39="","",E.保有设备一览!F39)</f>
        <v/>
      </c>
      <c r="M42" s="48" t="str">
        <f>IF(E.保有设备一览!G39="","",E.保有设备一览!G39)</f>
        <v/>
      </c>
      <c r="N42" s="49" t="str">
        <f>IF(E.保有设备一览!H39="","",E.保有设备一览!H39)</f>
        <v/>
      </c>
      <c r="O42" s="50" t="str">
        <f>IF(E.保有设备一览!I39="","",E.保有设备一览!I39)</f>
        <v/>
      </c>
      <c r="P42" s="51" t="str">
        <f t="shared" si="0"/>
        <v/>
      </c>
      <c r="Q42" s="40" t="str">
        <f>IF(E.保有设备一览!O39="","",E.保有设备一览!O39)</f>
        <v/>
      </c>
      <c r="R42" s="52" t="str">
        <f>IF(E.保有设备一览!K39="","",E.保有设备一览!K39)</f>
        <v/>
      </c>
      <c r="S42" s="53"/>
      <c r="T42" s="54"/>
      <c r="U42" s="54"/>
      <c r="V42" s="54"/>
      <c r="W42" s="54"/>
      <c r="X42" s="54"/>
      <c r="Y42" s="54"/>
      <c r="Z42" s="54"/>
      <c r="AA42" s="54"/>
      <c r="AB42" s="54"/>
      <c r="AC42" s="55"/>
    </row>
    <row r="43" spans="2:29" s="56" customFormat="1" ht="11.25">
      <c r="B43" s="39" t="str">
        <f>IF(E.保有设备一览!A40="","",E.保有设备一览!A40)</f>
        <v/>
      </c>
      <c r="C43" s="40" t="str">
        <f>IF(E.保有设备一览!V40="","",E.保有设备一览!V40)</f>
        <v/>
      </c>
      <c r="D43" s="41" t="str">
        <f>IF(E.保有设备一览!W40="","",E.保有设备一览!W40)</f>
        <v/>
      </c>
      <c r="E43" s="42" t="str">
        <f>IF(E.保有设备一览!B40="","",E.保有设备一览!B40)</f>
        <v/>
      </c>
      <c r="F43" s="43" t="str">
        <f>IF(E.保有设备一览!C40="","",E.保有设备一览!C40)</f>
        <v/>
      </c>
      <c r="G43" s="44" t="str">
        <f>IF(E.保有设备一览!D40="","",E.保有设备一览!D40)</f>
        <v/>
      </c>
      <c r="H43" s="45" t="str">
        <f>IF(E.保有设备一览!L40="","",E.保有设备一览!L40)</f>
        <v/>
      </c>
      <c r="I43" s="46" t="str">
        <f>IF(E.保有设备一览!M40="","",E.保有设备一览!M40)</f>
        <v/>
      </c>
      <c r="J43" s="47" t="str">
        <f>IF(E.保有设备一览!N40="","",E.保有设备一览!N40)</f>
        <v/>
      </c>
      <c r="K43" s="39" t="str">
        <f>IF(E.保有设备一览!E40="","",E.保有设备一览!E40)</f>
        <v/>
      </c>
      <c r="L43" s="48" t="str">
        <f>IF(E.保有设备一览!F40="","",E.保有设备一览!F40)</f>
        <v/>
      </c>
      <c r="M43" s="48" t="str">
        <f>IF(E.保有设备一览!G40="","",E.保有设备一览!G40)</f>
        <v/>
      </c>
      <c r="N43" s="49" t="str">
        <f>IF(E.保有设备一览!H40="","",E.保有设备一览!H40)</f>
        <v/>
      </c>
      <c r="O43" s="50" t="str">
        <f>IF(E.保有设备一览!I40="","",E.保有设备一览!I40)</f>
        <v/>
      </c>
      <c r="P43" s="51" t="str">
        <f t="shared" si="0"/>
        <v/>
      </c>
      <c r="Q43" s="40" t="str">
        <f>IF(E.保有设备一览!O40="","",E.保有设备一览!O40)</f>
        <v/>
      </c>
      <c r="R43" s="52" t="str">
        <f>IF(E.保有设备一览!K40="","",E.保有设备一览!K40)</f>
        <v/>
      </c>
      <c r="S43" s="53"/>
      <c r="T43" s="54"/>
      <c r="U43" s="54"/>
      <c r="V43" s="54"/>
      <c r="W43" s="54"/>
      <c r="X43" s="54"/>
      <c r="Y43" s="54"/>
      <c r="Z43" s="54"/>
      <c r="AA43" s="54"/>
      <c r="AB43" s="54"/>
      <c r="AC43" s="55"/>
    </row>
    <row r="44" spans="2:29" s="56" customFormat="1" ht="11.25">
      <c r="B44" s="39" t="str">
        <f>IF(E.保有设备一览!A41="","",E.保有设备一览!A41)</f>
        <v/>
      </c>
      <c r="C44" s="40" t="str">
        <f>IF(E.保有设备一览!V41="","",E.保有设备一览!V41)</f>
        <v/>
      </c>
      <c r="D44" s="41" t="str">
        <f>IF(E.保有设备一览!W41="","",E.保有设备一览!W41)</f>
        <v/>
      </c>
      <c r="E44" s="42" t="str">
        <f>IF(E.保有设备一览!B41="","",E.保有设备一览!B41)</f>
        <v/>
      </c>
      <c r="F44" s="43" t="str">
        <f>IF(E.保有设备一览!C41="","",E.保有设备一览!C41)</f>
        <v/>
      </c>
      <c r="G44" s="44" t="str">
        <f>IF(E.保有设备一览!D41="","",E.保有设备一览!D41)</f>
        <v/>
      </c>
      <c r="H44" s="45" t="str">
        <f>IF(E.保有设备一览!L41="","",E.保有设备一览!L41)</f>
        <v/>
      </c>
      <c r="I44" s="46" t="str">
        <f>IF(E.保有设备一览!M41="","",E.保有设备一览!M41)</f>
        <v/>
      </c>
      <c r="J44" s="47" t="str">
        <f>IF(E.保有设备一览!N41="","",E.保有设备一览!N41)</f>
        <v/>
      </c>
      <c r="K44" s="39" t="str">
        <f>IF(E.保有设备一览!E41="","",E.保有设备一览!E41)</f>
        <v/>
      </c>
      <c r="L44" s="48" t="str">
        <f>IF(E.保有设备一览!F41="","",E.保有设备一览!F41)</f>
        <v/>
      </c>
      <c r="M44" s="48" t="str">
        <f>IF(E.保有设备一览!G41="","",E.保有设备一览!G41)</f>
        <v/>
      </c>
      <c r="N44" s="49" t="str">
        <f>IF(E.保有设备一览!H41="","",E.保有设备一览!H41)</f>
        <v/>
      </c>
      <c r="O44" s="50" t="str">
        <f>IF(E.保有设备一览!I41="","",E.保有设备一览!I41)</f>
        <v/>
      </c>
      <c r="P44" s="51" t="str">
        <f t="shared" si="0"/>
        <v/>
      </c>
      <c r="Q44" s="40" t="str">
        <f>IF(E.保有设备一览!O41="","",E.保有设备一览!O41)</f>
        <v/>
      </c>
      <c r="R44" s="52" t="str">
        <f>IF(E.保有设备一览!K41="","",E.保有设备一览!K41)</f>
        <v/>
      </c>
      <c r="S44" s="53"/>
      <c r="T44" s="54"/>
      <c r="U44" s="54"/>
      <c r="V44" s="54"/>
      <c r="W44" s="54"/>
      <c r="X44" s="54"/>
      <c r="Y44" s="54"/>
      <c r="Z44" s="54"/>
      <c r="AA44" s="54"/>
      <c r="AB44" s="54"/>
      <c r="AC44" s="55"/>
    </row>
    <row r="45" spans="2:29" s="56" customFormat="1" ht="11.25">
      <c r="B45" s="39" t="str">
        <f>IF(E.保有设备一览!A42="","",E.保有设备一览!A42)</f>
        <v/>
      </c>
      <c r="C45" s="40" t="str">
        <f>IF(E.保有设备一览!V42="","",E.保有设备一览!V42)</f>
        <v/>
      </c>
      <c r="D45" s="41" t="str">
        <f>IF(E.保有设备一览!W42="","",E.保有设备一览!W42)</f>
        <v/>
      </c>
      <c r="E45" s="42" t="str">
        <f>IF(E.保有设备一览!B42="","",E.保有设备一览!B42)</f>
        <v/>
      </c>
      <c r="F45" s="43" t="str">
        <f>IF(E.保有设备一览!C42="","",E.保有设备一览!C42)</f>
        <v/>
      </c>
      <c r="G45" s="44" t="str">
        <f>IF(E.保有设备一览!D42="","",E.保有设备一览!D42)</f>
        <v/>
      </c>
      <c r="H45" s="45" t="str">
        <f>IF(E.保有设备一览!L42="","",E.保有设备一览!L42)</f>
        <v/>
      </c>
      <c r="I45" s="46" t="str">
        <f>IF(E.保有设备一览!M42="","",E.保有设备一览!M42)</f>
        <v/>
      </c>
      <c r="J45" s="47" t="str">
        <f>IF(E.保有设备一览!N42="","",E.保有设备一览!N42)</f>
        <v/>
      </c>
      <c r="K45" s="39" t="str">
        <f>IF(E.保有设备一览!E42="","",E.保有设备一览!E42)</f>
        <v/>
      </c>
      <c r="L45" s="48" t="str">
        <f>IF(E.保有设备一览!F42="","",E.保有设备一览!F42)</f>
        <v/>
      </c>
      <c r="M45" s="48" t="str">
        <f>IF(E.保有设备一览!G42="","",E.保有设备一览!G42)</f>
        <v/>
      </c>
      <c r="N45" s="49" t="str">
        <f>IF(E.保有设备一览!H42="","",E.保有设备一览!H42)</f>
        <v/>
      </c>
      <c r="O45" s="50" t="str">
        <f>IF(E.保有设备一览!I42="","",E.保有设备一览!I42)</f>
        <v/>
      </c>
      <c r="P45" s="51" t="str">
        <f t="shared" si="0"/>
        <v/>
      </c>
      <c r="Q45" s="40" t="str">
        <f>IF(E.保有设备一览!O42="","",E.保有设备一览!O42)</f>
        <v/>
      </c>
      <c r="R45" s="52" t="str">
        <f>IF(E.保有设备一览!K42="","",E.保有设备一览!K42)</f>
        <v/>
      </c>
      <c r="S45" s="53"/>
      <c r="T45" s="54"/>
      <c r="U45" s="54"/>
      <c r="V45" s="54"/>
      <c r="W45" s="54"/>
      <c r="X45" s="54"/>
      <c r="Y45" s="54"/>
      <c r="Z45" s="54"/>
      <c r="AA45" s="54"/>
      <c r="AB45" s="54"/>
      <c r="AC45" s="55"/>
    </row>
    <row r="46" spans="2:29" s="56" customFormat="1" ht="11.25">
      <c r="B46" s="39" t="str">
        <f>IF(E.保有设备一览!A43="","",E.保有设备一览!A43)</f>
        <v/>
      </c>
      <c r="C46" s="40" t="str">
        <f>IF(E.保有设备一览!V43="","",E.保有设备一览!V43)</f>
        <v/>
      </c>
      <c r="D46" s="41" t="str">
        <f>IF(E.保有设备一览!W43="","",E.保有设备一览!W43)</f>
        <v/>
      </c>
      <c r="E46" s="42" t="str">
        <f>IF(E.保有设备一览!B43="","",E.保有设备一览!B43)</f>
        <v/>
      </c>
      <c r="F46" s="43" t="str">
        <f>IF(E.保有设备一览!C43="","",E.保有设备一览!C43)</f>
        <v/>
      </c>
      <c r="G46" s="44" t="str">
        <f>IF(E.保有设备一览!D43="","",E.保有设备一览!D43)</f>
        <v/>
      </c>
      <c r="H46" s="45" t="str">
        <f>IF(E.保有设备一览!L43="","",E.保有设备一览!L43)</f>
        <v/>
      </c>
      <c r="I46" s="46" t="str">
        <f>IF(E.保有设备一览!M43="","",E.保有设备一览!M43)</f>
        <v/>
      </c>
      <c r="J46" s="47" t="str">
        <f>IF(E.保有设备一览!N43="","",E.保有设备一览!N43)</f>
        <v/>
      </c>
      <c r="K46" s="39" t="str">
        <f>IF(E.保有设备一览!E43="","",E.保有设备一览!E43)</f>
        <v/>
      </c>
      <c r="L46" s="48" t="str">
        <f>IF(E.保有设备一览!F43="","",E.保有设备一览!F43)</f>
        <v/>
      </c>
      <c r="M46" s="48" t="str">
        <f>IF(E.保有设备一览!G43="","",E.保有设备一览!G43)</f>
        <v/>
      </c>
      <c r="N46" s="49" t="str">
        <f>IF(E.保有设备一览!H43="","",E.保有设备一览!H43)</f>
        <v/>
      </c>
      <c r="O46" s="50" t="str">
        <f>IF(E.保有设备一览!I43="","",E.保有设备一览!I43)</f>
        <v/>
      </c>
      <c r="P46" s="51" t="str">
        <f t="shared" si="0"/>
        <v/>
      </c>
      <c r="Q46" s="40" t="str">
        <f>IF(E.保有设备一览!O43="","",E.保有设备一览!O43)</f>
        <v/>
      </c>
      <c r="R46" s="52" t="str">
        <f>IF(E.保有设备一览!K43="","",E.保有设备一览!K43)</f>
        <v/>
      </c>
      <c r="S46" s="53"/>
      <c r="T46" s="54"/>
      <c r="U46" s="54"/>
      <c r="V46" s="54"/>
      <c r="W46" s="54"/>
      <c r="X46" s="54"/>
      <c r="Y46" s="54"/>
      <c r="Z46" s="54"/>
      <c r="AA46" s="54"/>
      <c r="AB46" s="54"/>
      <c r="AC46" s="55"/>
    </row>
    <row r="47" spans="2:29" s="56" customFormat="1" ht="11.25">
      <c r="B47" s="39" t="str">
        <f>IF(E.保有设备一览!A44="","",E.保有设备一览!A44)</f>
        <v/>
      </c>
      <c r="C47" s="40" t="str">
        <f>IF(E.保有设备一览!V44="","",E.保有设备一览!V44)</f>
        <v/>
      </c>
      <c r="D47" s="41" t="str">
        <f>IF(E.保有设备一览!W44="","",E.保有设备一览!W44)</f>
        <v/>
      </c>
      <c r="E47" s="42" t="str">
        <f>IF(E.保有设备一览!B44="","",E.保有设备一览!B44)</f>
        <v/>
      </c>
      <c r="F47" s="43" t="str">
        <f>IF(E.保有设备一览!C44="","",E.保有设备一览!C44)</f>
        <v/>
      </c>
      <c r="G47" s="44" t="str">
        <f>IF(E.保有设备一览!D44="","",E.保有设备一览!D44)</f>
        <v/>
      </c>
      <c r="H47" s="45" t="str">
        <f>IF(E.保有设备一览!L44="","",E.保有设备一览!L44)</f>
        <v/>
      </c>
      <c r="I47" s="46" t="str">
        <f>IF(E.保有设备一览!M44="","",E.保有设备一览!M44)</f>
        <v/>
      </c>
      <c r="J47" s="47" t="str">
        <f>IF(E.保有设备一览!N44="","",E.保有设备一览!N44)</f>
        <v/>
      </c>
      <c r="K47" s="39" t="str">
        <f>IF(E.保有设备一览!E44="","",E.保有设备一览!E44)</f>
        <v/>
      </c>
      <c r="L47" s="48" t="str">
        <f>IF(E.保有设备一览!F44="","",E.保有设备一览!F44)</f>
        <v/>
      </c>
      <c r="M47" s="48" t="str">
        <f>IF(E.保有设备一览!G44="","",E.保有设备一览!G44)</f>
        <v/>
      </c>
      <c r="N47" s="49" t="str">
        <f>IF(E.保有设备一览!H44="","",E.保有设备一览!H44)</f>
        <v/>
      </c>
      <c r="O47" s="50" t="str">
        <f>IF(E.保有设备一览!I44="","",E.保有设备一览!I44)</f>
        <v/>
      </c>
      <c r="P47" s="51" t="str">
        <f t="shared" si="0"/>
        <v/>
      </c>
      <c r="Q47" s="40" t="str">
        <f>IF(E.保有设备一览!O44="","",E.保有设备一览!O44)</f>
        <v/>
      </c>
      <c r="R47" s="52" t="str">
        <f>IF(E.保有设备一览!K44="","",E.保有设备一览!K44)</f>
        <v/>
      </c>
      <c r="S47" s="53"/>
      <c r="T47" s="54"/>
      <c r="U47" s="54"/>
      <c r="V47" s="54"/>
      <c r="W47" s="54"/>
      <c r="X47" s="54"/>
      <c r="Y47" s="54"/>
      <c r="Z47" s="54"/>
      <c r="AA47" s="54"/>
      <c r="AB47" s="54"/>
      <c r="AC47" s="55"/>
    </row>
    <row r="48" spans="2:29" s="56" customFormat="1" ht="11.25">
      <c r="B48" s="39" t="str">
        <f>IF(E.保有设备一览!A45="","",E.保有设备一览!A45)</f>
        <v/>
      </c>
      <c r="C48" s="40" t="str">
        <f>IF(E.保有设备一览!V45="","",E.保有设备一览!V45)</f>
        <v/>
      </c>
      <c r="D48" s="41" t="str">
        <f>IF(E.保有设备一览!W45="","",E.保有设备一览!W45)</f>
        <v/>
      </c>
      <c r="E48" s="42" t="str">
        <f>IF(E.保有设备一览!B45="","",E.保有设备一览!B45)</f>
        <v/>
      </c>
      <c r="F48" s="43" t="str">
        <f>IF(E.保有设备一览!C45="","",E.保有设备一览!C45)</f>
        <v/>
      </c>
      <c r="G48" s="44" t="str">
        <f>IF(E.保有设备一览!D45="","",E.保有设备一览!D45)</f>
        <v/>
      </c>
      <c r="H48" s="45" t="str">
        <f>IF(E.保有设备一览!L45="","",E.保有设备一览!L45)</f>
        <v/>
      </c>
      <c r="I48" s="46" t="str">
        <f>IF(E.保有设备一览!M45="","",E.保有设备一览!M45)</f>
        <v/>
      </c>
      <c r="J48" s="47" t="str">
        <f>IF(E.保有设备一览!N45="","",E.保有设备一览!N45)</f>
        <v/>
      </c>
      <c r="K48" s="39" t="str">
        <f>IF(E.保有设备一览!E45="","",E.保有设备一览!E45)</f>
        <v/>
      </c>
      <c r="L48" s="48" t="str">
        <f>IF(E.保有设备一览!F45="","",E.保有设备一览!F45)</f>
        <v/>
      </c>
      <c r="M48" s="48" t="str">
        <f>IF(E.保有设备一览!G45="","",E.保有设备一览!G45)</f>
        <v/>
      </c>
      <c r="N48" s="49" t="str">
        <f>IF(E.保有设备一览!H45="","",E.保有设备一览!H45)</f>
        <v/>
      </c>
      <c r="O48" s="50" t="str">
        <f>IF(E.保有设备一览!I45="","",E.保有设备一览!I45)</f>
        <v/>
      </c>
      <c r="P48" s="51" t="str">
        <f t="shared" si="0"/>
        <v/>
      </c>
      <c r="Q48" s="40" t="str">
        <f>IF(E.保有设备一览!O45="","",E.保有设备一览!O45)</f>
        <v/>
      </c>
      <c r="R48" s="52" t="str">
        <f>IF(E.保有设备一览!K45="","",E.保有设备一览!K45)</f>
        <v/>
      </c>
      <c r="S48" s="53"/>
      <c r="T48" s="54"/>
      <c r="U48" s="54"/>
      <c r="V48" s="54"/>
      <c r="W48" s="54"/>
      <c r="X48" s="54"/>
      <c r="Y48" s="54"/>
      <c r="Z48" s="54"/>
      <c r="AA48" s="54"/>
      <c r="AB48" s="54"/>
      <c r="AC48" s="55"/>
    </row>
    <row r="49" spans="2:29" s="56" customFormat="1" ht="11.25">
      <c r="B49" s="39" t="str">
        <f>IF(E.保有设备一览!A46="","",E.保有设备一览!A46)</f>
        <v/>
      </c>
      <c r="C49" s="40" t="str">
        <f>IF(E.保有设备一览!V46="","",E.保有设备一览!V46)</f>
        <v/>
      </c>
      <c r="D49" s="41" t="str">
        <f>IF(E.保有设备一览!W46="","",E.保有设备一览!W46)</f>
        <v/>
      </c>
      <c r="E49" s="42" t="str">
        <f>IF(E.保有设备一览!B46="","",E.保有设备一览!B46)</f>
        <v/>
      </c>
      <c r="F49" s="43" t="str">
        <f>IF(E.保有设备一览!C46="","",E.保有设备一览!C46)</f>
        <v/>
      </c>
      <c r="G49" s="44" t="str">
        <f>IF(E.保有设备一览!D46="","",E.保有设备一览!D46)</f>
        <v/>
      </c>
      <c r="H49" s="45" t="str">
        <f>IF(E.保有设备一览!L46="","",E.保有设备一览!L46)</f>
        <v/>
      </c>
      <c r="I49" s="46" t="str">
        <f>IF(E.保有设备一览!M46="","",E.保有设备一览!M46)</f>
        <v/>
      </c>
      <c r="J49" s="47" t="str">
        <f>IF(E.保有设备一览!N46="","",E.保有设备一览!N46)</f>
        <v/>
      </c>
      <c r="K49" s="39" t="str">
        <f>IF(E.保有设备一览!E46="","",E.保有设备一览!E46)</f>
        <v/>
      </c>
      <c r="L49" s="48" t="str">
        <f>IF(E.保有设备一览!F46="","",E.保有设备一览!F46)</f>
        <v/>
      </c>
      <c r="M49" s="48" t="str">
        <f>IF(E.保有设备一览!G46="","",E.保有设备一览!G46)</f>
        <v/>
      </c>
      <c r="N49" s="49" t="str">
        <f>IF(E.保有设备一览!H46="","",E.保有设备一览!H46)</f>
        <v/>
      </c>
      <c r="O49" s="50" t="str">
        <f>IF(E.保有设备一览!I46="","",E.保有设备一览!I46)</f>
        <v/>
      </c>
      <c r="P49" s="51" t="str">
        <f t="shared" si="0"/>
        <v/>
      </c>
      <c r="Q49" s="40" t="str">
        <f>IF(E.保有设备一览!O46="","",E.保有设备一览!O46)</f>
        <v/>
      </c>
      <c r="R49" s="52" t="str">
        <f>IF(E.保有设备一览!K46="","",E.保有设备一览!K46)</f>
        <v/>
      </c>
      <c r="S49" s="53"/>
      <c r="T49" s="54"/>
      <c r="U49" s="54"/>
      <c r="V49" s="54"/>
      <c r="W49" s="54"/>
      <c r="X49" s="54"/>
      <c r="Y49" s="54"/>
      <c r="Z49" s="54"/>
      <c r="AA49" s="54"/>
      <c r="AB49" s="54"/>
      <c r="AC49" s="55"/>
    </row>
    <row r="50" spans="2:29" s="56" customFormat="1" ht="11.25">
      <c r="B50" s="39" t="str">
        <f>IF(E.保有设备一览!A47="","",E.保有设备一览!A47)</f>
        <v/>
      </c>
      <c r="C50" s="40" t="str">
        <f>IF(E.保有设备一览!V47="","",E.保有设备一览!V47)</f>
        <v/>
      </c>
      <c r="D50" s="41" t="str">
        <f>IF(E.保有设备一览!W47="","",E.保有设备一览!W47)</f>
        <v/>
      </c>
      <c r="E50" s="42" t="str">
        <f>IF(E.保有设备一览!B47="","",E.保有设备一览!B47)</f>
        <v/>
      </c>
      <c r="F50" s="43" t="str">
        <f>IF(E.保有设备一览!C47="","",E.保有设备一览!C47)</f>
        <v/>
      </c>
      <c r="G50" s="44" t="str">
        <f>IF(E.保有设备一览!D47="","",E.保有设备一览!D47)</f>
        <v/>
      </c>
      <c r="H50" s="45" t="str">
        <f>IF(E.保有设备一览!L47="","",E.保有设备一览!L47)</f>
        <v/>
      </c>
      <c r="I50" s="46" t="str">
        <f>IF(E.保有设备一览!M47="","",E.保有设备一览!M47)</f>
        <v/>
      </c>
      <c r="J50" s="47" t="str">
        <f>IF(E.保有设备一览!N47="","",E.保有设备一览!N47)</f>
        <v/>
      </c>
      <c r="K50" s="39" t="str">
        <f>IF(E.保有设备一览!E47="","",E.保有设备一览!E47)</f>
        <v/>
      </c>
      <c r="L50" s="48" t="str">
        <f>IF(E.保有设备一览!F47="","",E.保有设备一览!F47)</f>
        <v/>
      </c>
      <c r="M50" s="48" t="str">
        <f>IF(E.保有设备一览!G47="","",E.保有设备一览!G47)</f>
        <v/>
      </c>
      <c r="N50" s="49" t="str">
        <f>IF(E.保有设备一览!H47="","",E.保有设备一览!H47)</f>
        <v/>
      </c>
      <c r="O50" s="50" t="str">
        <f>IF(E.保有设备一览!I47="","",E.保有设备一览!I47)</f>
        <v/>
      </c>
      <c r="P50" s="51" t="str">
        <f t="shared" si="0"/>
        <v/>
      </c>
      <c r="Q50" s="40" t="str">
        <f>IF(E.保有设备一览!O47="","",E.保有设备一览!O47)</f>
        <v/>
      </c>
      <c r="R50" s="52" t="str">
        <f>IF(E.保有设备一览!K47="","",E.保有设备一览!K47)</f>
        <v/>
      </c>
      <c r="S50" s="53"/>
      <c r="T50" s="54"/>
      <c r="U50" s="54"/>
      <c r="V50" s="54"/>
      <c r="W50" s="54"/>
      <c r="X50" s="54"/>
      <c r="Y50" s="54"/>
      <c r="Z50" s="54"/>
      <c r="AA50" s="54"/>
      <c r="AB50" s="54"/>
      <c r="AC50" s="55"/>
    </row>
    <row r="51" spans="2:29" s="56" customFormat="1" ht="11.25">
      <c r="B51" s="39" t="str">
        <f>IF(E.保有设备一览!A48="","",E.保有设备一览!A48)</f>
        <v/>
      </c>
      <c r="C51" s="40" t="str">
        <f>IF(E.保有设备一览!V48="","",E.保有设备一览!V48)</f>
        <v/>
      </c>
      <c r="D51" s="41" t="str">
        <f>IF(E.保有设备一览!W48="","",E.保有设备一览!W48)</f>
        <v/>
      </c>
      <c r="E51" s="42" t="str">
        <f>IF(E.保有设备一览!B48="","",E.保有设备一览!B48)</f>
        <v/>
      </c>
      <c r="F51" s="43" t="str">
        <f>IF(E.保有设备一览!C48="","",E.保有设备一览!C48)</f>
        <v/>
      </c>
      <c r="G51" s="44" t="str">
        <f>IF(E.保有设备一览!D48="","",E.保有设备一览!D48)</f>
        <v/>
      </c>
      <c r="H51" s="45" t="str">
        <f>IF(E.保有设备一览!L48="","",E.保有设备一览!L48)</f>
        <v/>
      </c>
      <c r="I51" s="46" t="str">
        <f>IF(E.保有设备一览!M48="","",E.保有设备一览!M48)</f>
        <v/>
      </c>
      <c r="J51" s="47" t="str">
        <f>IF(E.保有设备一览!N48="","",E.保有设备一览!N48)</f>
        <v/>
      </c>
      <c r="K51" s="39" t="str">
        <f>IF(E.保有设备一览!E48="","",E.保有设备一览!E48)</f>
        <v/>
      </c>
      <c r="L51" s="48" t="str">
        <f>IF(E.保有设备一览!F48="","",E.保有设备一览!F48)</f>
        <v/>
      </c>
      <c r="M51" s="48" t="str">
        <f>IF(E.保有设备一览!G48="","",E.保有设备一览!G48)</f>
        <v/>
      </c>
      <c r="N51" s="49" t="str">
        <f>IF(E.保有设备一览!H48="","",E.保有设备一览!H48)</f>
        <v/>
      </c>
      <c r="O51" s="50" t="str">
        <f>IF(E.保有设备一览!I48="","",E.保有设备一览!I48)</f>
        <v/>
      </c>
      <c r="P51" s="51" t="str">
        <f t="shared" si="0"/>
        <v/>
      </c>
      <c r="Q51" s="40" t="str">
        <f>IF(E.保有设备一览!O48="","",E.保有设备一览!O48)</f>
        <v/>
      </c>
      <c r="R51" s="52" t="str">
        <f>IF(E.保有设备一览!K48="","",E.保有设备一览!K48)</f>
        <v/>
      </c>
      <c r="S51" s="53"/>
      <c r="T51" s="54"/>
      <c r="U51" s="54"/>
      <c r="V51" s="54"/>
      <c r="W51" s="54"/>
      <c r="X51" s="54"/>
      <c r="Y51" s="54"/>
      <c r="Z51" s="54"/>
      <c r="AA51" s="54"/>
      <c r="AB51" s="54"/>
      <c r="AC51" s="55"/>
    </row>
    <row r="52" spans="2:29" s="56" customFormat="1" ht="11.25">
      <c r="B52" s="39" t="str">
        <f>IF(E.保有设备一览!A49="","",E.保有设备一览!A49)</f>
        <v/>
      </c>
      <c r="C52" s="40" t="str">
        <f>IF(E.保有设备一览!V49="","",E.保有设备一览!V49)</f>
        <v/>
      </c>
      <c r="D52" s="41" t="str">
        <f>IF(E.保有设备一览!W49="","",E.保有设备一览!W49)</f>
        <v/>
      </c>
      <c r="E52" s="42" t="str">
        <f>IF(E.保有设备一览!B49="","",E.保有设备一览!B49)</f>
        <v/>
      </c>
      <c r="F52" s="43" t="str">
        <f>IF(E.保有设备一览!C49="","",E.保有设备一览!C49)</f>
        <v/>
      </c>
      <c r="G52" s="44" t="str">
        <f>IF(E.保有设备一览!D49="","",E.保有设备一览!D49)</f>
        <v/>
      </c>
      <c r="H52" s="45" t="str">
        <f>IF(E.保有设备一览!L49="","",E.保有设备一览!L49)</f>
        <v/>
      </c>
      <c r="I52" s="46" t="str">
        <f>IF(E.保有设备一览!M49="","",E.保有设备一览!M49)</f>
        <v/>
      </c>
      <c r="J52" s="47" t="str">
        <f>IF(E.保有设备一览!N49="","",E.保有设备一览!N49)</f>
        <v/>
      </c>
      <c r="K52" s="39" t="str">
        <f>IF(E.保有设备一览!E49="","",E.保有设备一览!E49)</f>
        <v/>
      </c>
      <c r="L52" s="48" t="str">
        <f>IF(E.保有设备一览!F49="","",E.保有设备一览!F49)</f>
        <v/>
      </c>
      <c r="M52" s="48" t="str">
        <f>IF(E.保有设备一览!G49="","",E.保有设备一览!G49)</f>
        <v/>
      </c>
      <c r="N52" s="49" t="str">
        <f>IF(E.保有设备一览!H49="","",E.保有设备一览!H49)</f>
        <v/>
      </c>
      <c r="O52" s="50" t="str">
        <f>IF(E.保有设备一览!I49="","",E.保有设备一览!I49)</f>
        <v/>
      </c>
      <c r="P52" s="51" t="str">
        <f t="shared" si="0"/>
        <v/>
      </c>
      <c r="Q52" s="40" t="str">
        <f>IF(E.保有设备一览!O49="","",E.保有设备一览!O49)</f>
        <v/>
      </c>
      <c r="R52" s="52" t="str">
        <f>IF(E.保有设备一览!K49="","",E.保有设备一览!K49)</f>
        <v/>
      </c>
      <c r="S52" s="53"/>
      <c r="T52" s="54"/>
      <c r="U52" s="54"/>
      <c r="V52" s="54"/>
      <c r="W52" s="54"/>
      <c r="X52" s="54"/>
      <c r="Y52" s="54"/>
      <c r="Z52" s="54"/>
      <c r="AA52" s="54"/>
      <c r="AB52" s="54"/>
      <c r="AC52" s="55"/>
    </row>
    <row r="53" spans="2:29" s="56" customFormat="1" ht="11.25">
      <c r="B53" s="39" t="str">
        <f>IF(E.保有设备一览!A50="","",E.保有设备一览!A50)</f>
        <v/>
      </c>
      <c r="C53" s="40" t="str">
        <f>IF(E.保有设备一览!V50="","",E.保有设备一览!V50)</f>
        <v/>
      </c>
      <c r="D53" s="41" t="str">
        <f>IF(E.保有设备一览!W50="","",E.保有设备一览!W50)</f>
        <v/>
      </c>
      <c r="E53" s="42" t="str">
        <f>IF(E.保有设备一览!B50="","",E.保有设备一览!B50)</f>
        <v/>
      </c>
      <c r="F53" s="43" t="str">
        <f>IF(E.保有设备一览!C50="","",E.保有设备一览!C50)</f>
        <v/>
      </c>
      <c r="G53" s="44" t="str">
        <f>IF(E.保有设备一览!D50="","",E.保有设备一览!D50)</f>
        <v/>
      </c>
      <c r="H53" s="45" t="str">
        <f>IF(E.保有设备一览!L50="","",E.保有设备一览!L50)</f>
        <v/>
      </c>
      <c r="I53" s="46" t="str">
        <f>IF(E.保有设备一览!M50="","",E.保有设备一览!M50)</f>
        <v/>
      </c>
      <c r="J53" s="47" t="str">
        <f>IF(E.保有设备一览!N50="","",E.保有设备一览!N50)</f>
        <v/>
      </c>
      <c r="K53" s="39" t="str">
        <f>IF(E.保有设备一览!E50="","",E.保有设备一览!E50)</f>
        <v/>
      </c>
      <c r="L53" s="48" t="str">
        <f>IF(E.保有设备一览!F50="","",E.保有设备一览!F50)</f>
        <v/>
      </c>
      <c r="M53" s="48" t="str">
        <f>IF(E.保有设备一览!G50="","",E.保有设备一览!G50)</f>
        <v/>
      </c>
      <c r="N53" s="49" t="str">
        <f>IF(E.保有设备一览!H50="","",E.保有设备一览!H50)</f>
        <v/>
      </c>
      <c r="O53" s="50" t="str">
        <f>IF(E.保有设备一览!I50="","",E.保有设备一览!I50)</f>
        <v/>
      </c>
      <c r="P53" s="51" t="str">
        <f t="shared" si="0"/>
        <v/>
      </c>
      <c r="Q53" s="40" t="str">
        <f>IF(E.保有设备一览!O50="","",E.保有设备一览!O50)</f>
        <v/>
      </c>
      <c r="R53" s="52" t="str">
        <f>IF(E.保有设备一览!K50="","",E.保有设备一览!K50)</f>
        <v/>
      </c>
      <c r="S53" s="53"/>
      <c r="T53" s="54"/>
      <c r="U53" s="54"/>
      <c r="V53" s="54"/>
      <c r="W53" s="54"/>
      <c r="X53" s="54"/>
      <c r="Y53" s="54"/>
      <c r="Z53" s="54"/>
      <c r="AA53" s="54"/>
      <c r="AB53" s="54"/>
      <c r="AC53" s="55"/>
    </row>
    <row r="54" spans="2:29" s="56" customFormat="1" ht="11.25">
      <c r="B54" s="39" t="str">
        <f>IF(E.保有设备一览!A51="","",E.保有设备一览!A51)</f>
        <v/>
      </c>
      <c r="C54" s="40" t="str">
        <f>IF(E.保有设备一览!V51="","",E.保有设备一览!V51)</f>
        <v/>
      </c>
      <c r="D54" s="41" t="str">
        <f>IF(E.保有设备一览!W51="","",E.保有设备一览!W51)</f>
        <v/>
      </c>
      <c r="E54" s="42" t="str">
        <f>IF(E.保有设备一览!B51="","",E.保有设备一览!B51)</f>
        <v/>
      </c>
      <c r="F54" s="43" t="str">
        <f>IF(E.保有设备一览!C51="","",E.保有设备一览!C51)</f>
        <v/>
      </c>
      <c r="G54" s="44" t="str">
        <f>IF(E.保有设备一览!D51="","",E.保有设备一览!D51)</f>
        <v/>
      </c>
      <c r="H54" s="45" t="str">
        <f>IF(E.保有设备一览!L51="","",E.保有设备一览!L51)</f>
        <v/>
      </c>
      <c r="I54" s="46" t="str">
        <f>IF(E.保有设备一览!M51="","",E.保有设备一览!M51)</f>
        <v/>
      </c>
      <c r="J54" s="47" t="str">
        <f>IF(E.保有设备一览!N51="","",E.保有设备一览!N51)</f>
        <v/>
      </c>
      <c r="K54" s="39" t="str">
        <f>IF(E.保有设备一览!E51="","",E.保有设备一览!E51)</f>
        <v/>
      </c>
      <c r="L54" s="48" t="str">
        <f>IF(E.保有设备一览!F51="","",E.保有设备一览!F51)</f>
        <v/>
      </c>
      <c r="M54" s="48" t="str">
        <f>IF(E.保有设备一览!G51="","",E.保有设备一览!G51)</f>
        <v/>
      </c>
      <c r="N54" s="49" t="str">
        <f>IF(E.保有设备一览!H51="","",E.保有设备一览!H51)</f>
        <v/>
      </c>
      <c r="O54" s="50" t="str">
        <f>IF(E.保有设备一览!I51="","",E.保有设备一览!I51)</f>
        <v/>
      </c>
      <c r="P54" s="51" t="str">
        <f t="shared" si="0"/>
        <v/>
      </c>
      <c r="Q54" s="40" t="str">
        <f>IF(E.保有设备一览!O51="","",E.保有设备一览!O51)</f>
        <v/>
      </c>
      <c r="R54" s="52" t="str">
        <f>IF(E.保有设备一览!K51="","",E.保有设备一览!K51)</f>
        <v/>
      </c>
      <c r="S54" s="53"/>
      <c r="T54" s="54"/>
      <c r="U54" s="54"/>
      <c r="V54" s="54"/>
      <c r="W54" s="54"/>
      <c r="X54" s="54"/>
      <c r="Y54" s="54"/>
      <c r="Z54" s="54"/>
      <c r="AA54" s="54"/>
      <c r="AB54" s="54"/>
      <c r="AC54" s="55"/>
    </row>
    <row r="55" spans="2:29" s="56" customFormat="1" ht="11.25">
      <c r="B55" s="39" t="str">
        <f>IF(E.保有设备一览!A52="","",E.保有设备一览!A52)</f>
        <v/>
      </c>
      <c r="C55" s="40" t="str">
        <f>IF(E.保有设备一览!V52="","",E.保有设备一览!V52)</f>
        <v/>
      </c>
      <c r="D55" s="41" t="str">
        <f>IF(E.保有设备一览!W52="","",E.保有设备一览!W52)</f>
        <v/>
      </c>
      <c r="E55" s="42" t="str">
        <f>IF(E.保有设备一览!B52="","",E.保有设备一览!B52)</f>
        <v/>
      </c>
      <c r="F55" s="43" t="str">
        <f>IF(E.保有设备一览!C52="","",E.保有设备一览!C52)</f>
        <v/>
      </c>
      <c r="G55" s="44" t="str">
        <f>IF(E.保有设备一览!D52="","",E.保有设备一览!D52)</f>
        <v/>
      </c>
      <c r="H55" s="45" t="str">
        <f>IF(E.保有设备一览!L52="","",E.保有设备一览!L52)</f>
        <v/>
      </c>
      <c r="I55" s="46" t="str">
        <f>IF(E.保有设备一览!M52="","",E.保有设备一览!M52)</f>
        <v/>
      </c>
      <c r="J55" s="47" t="str">
        <f>IF(E.保有设备一览!N52="","",E.保有设备一览!N52)</f>
        <v/>
      </c>
      <c r="K55" s="39" t="str">
        <f>IF(E.保有设备一览!E52="","",E.保有设备一览!E52)</f>
        <v/>
      </c>
      <c r="L55" s="48" t="str">
        <f>IF(E.保有设备一览!F52="","",E.保有设备一览!F52)</f>
        <v/>
      </c>
      <c r="M55" s="48" t="str">
        <f>IF(E.保有设备一览!G52="","",E.保有设备一览!G52)</f>
        <v/>
      </c>
      <c r="N55" s="49" t="str">
        <f>IF(E.保有设备一览!H52="","",E.保有设备一览!H52)</f>
        <v/>
      </c>
      <c r="O55" s="50" t="str">
        <f>IF(E.保有设备一览!I52="","",E.保有设备一览!I52)</f>
        <v/>
      </c>
      <c r="P55" s="51" t="str">
        <f t="shared" si="0"/>
        <v/>
      </c>
      <c r="Q55" s="40" t="str">
        <f>IF(E.保有设备一览!O52="","",E.保有设备一览!O52)</f>
        <v/>
      </c>
      <c r="R55" s="52" t="str">
        <f>IF(E.保有设备一览!K52="","",E.保有设备一览!K52)</f>
        <v/>
      </c>
      <c r="S55" s="53"/>
      <c r="T55" s="54"/>
      <c r="U55" s="54"/>
      <c r="V55" s="54"/>
      <c r="W55" s="54"/>
      <c r="X55" s="54"/>
      <c r="Y55" s="54"/>
      <c r="Z55" s="54"/>
      <c r="AA55" s="54"/>
      <c r="AB55" s="54"/>
      <c r="AC55" s="55"/>
    </row>
    <row r="56" spans="2:29" s="56" customFormat="1" ht="11.25">
      <c r="B56" s="39" t="str">
        <f>IF(E.保有设备一览!A53="","",E.保有设备一览!A53)</f>
        <v/>
      </c>
      <c r="C56" s="40" t="str">
        <f>IF(E.保有设备一览!V53="","",E.保有设备一览!V53)</f>
        <v/>
      </c>
      <c r="D56" s="41" t="str">
        <f>IF(E.保有设备一览!W53="","",E.保有设备一览!W53)</f>
        <v/>
      </c>
      <c r="E56" s="42" t="str">
        <f>IF(E.保有设备一览!B53="","",E.保有设备一览!B53)</f>
        <v/>
      </c>
      <c r="F56" s="43" t="str">
        <f>IF(E.保有设备一览!C53="","",E.保有设备一览!C53)</f>
        <v/>
      </c>
      <c r="G56" s="44" t="str">
        <f>IF(E.保有设备一览!D53="","",E.保有设备一览!D53)</f>
        <v/>
      </c>
      <c r="H56" s="45" t="str">
        <f>IF(E.保有设备一览!L53="","",E.保有设备一览!L53)</f>
        <v/>
      </c>
      <c r="I56" s="46" t="str">
        <f>IF(E.保有设备一览!M53="","",E.保有设备一览!M53)</f>
        <v/>
      </c>
      <c r="J56" s="47" t="str">
        <f>IF(E.保有设备一览!N53="","",E.保有设备一览!N53)</f>
        <v/>
      </c>
      <c r="K56" s="39" t="str">
        <f>IF(E.保有设备一览!E53="","",E.保有设备一览!E53)</f>
        <v/>
      </c>
      <c r="L56" s="48" t="str">
        <f>IF(E.保有设备一览!F53="","",E.保有设备一览!F53)</f>
        <v/>
      </c>
      <c r="M56" s="48" t="str">
        <f>IF(E.保有设备一览!G53="","",E.保有设备一览!G53)</f>
        <v/>
      </c>
      <c r="N56" s="49" t="str">
        <f>IF(E.保有设备一览!H53="","",E.保有设备一览!H53)</f>
        <v/>
      </c>
      <c r="O56" s="50" t="str">
        <f>IF(E.保有设备一览!I53="","",E.保有设备一览!I53)</f>
        <v/>
      </c>
      <c r="P56" s="51" t="str">
        <f t="shared" si="0"/>
        <v/>
      </c>
      <c r="Q56" s="40" t="str">
        <f>IF(E.保有设备一览!O53="","",E.保有设备一览!O53)</f>
        <v/>
      </c>
      <c r="R56" s="52" t="str">
        <f>IF(E.保有设备一览!K53="","",E.保有设备一览!K53)</f>
        <v/>
      </c>
      <c r="S56" s="53"/>
      <c r="T56" s="54"/>
      <c r="U56" s="54"/>
      <c r="V56" s="54"/>
      <c r="W56" s="54"/>
      <c r="X56" s="54"/>
      <c r="Y56" s="54"/>
      <c r="Z56" s="54"/>
      <c r="AA56" s="54"/>
      <c r="AB56" s="54"/>
      <c r="AC56" s="55"/>
    </row>
    <row r="57" spans="2:29" s="56" customFormat="1" ht="11.25">
      <c r="B57" s="39" t="str">
        <f>IF(E.保有设备一览!A54="","",E.保有设备一览!A54)</f>
        <v/>
      </c>
      <c r="C57" s="40" t="str">
        <f>IF(E.保有设备一览!V54="","",E.保有设备一览!V54)</f>
        <v/>
      </c>
      <c r="D57" s="41" t="str">
        <f>IF(E.保有设备一览!W54="","",E.保有设备一览!W54)</f>
        <v/>
      </c>
      <c r="E57" s="42" t="str">
        <f>IF(E.保有设备一览!B54="","",E.保有设备一览!B54)</f>
        <v/>
      </c>
      <c r="F57" s="43" t="str">
        <f>IF(E.保有设备一览!C54="","",E.保有设备一览!C54)</f>
        <v/>
      </c>
      <c r="G57" s="44" t="str">
        <f>IF(E.保有设备一览!D54="","",E.保有设备一览!D54)</f>
        <v/>
      </c>
      <c r="H57" s="45" t="str">
        <f>IF(E.保有设备一览!L54="","",E.保有设备一览!L54)</f>
        <v/>
      </c>
      <c r="I57" s="46" t="str">
        <f>IF(E.保有设备一览!M54="","",E.保有设备一览!M54)</f>
        <v/>
      </c>
      <c r="J57" s="47" t="str">
        <f>IF(E.保有设备一览!N54="","",E.保有设备一览!N54)</f>
        <v/>
      </c>
      <c r="K57" s="39" t="str">
        <f>IF(E.保有设备一览!E54="","",E.保有设备一览!E54)</f>
        <v/>
      </c>
      <c r="L57" s="48" t="str">
        <f>IF(E.保有设备一览!F54="","",E.保有设备一览!F54)</f>
        <v/>
      </c>
      <c r="M57" s="48" t="str">
        <f>IF(E.保有设备一览!G54="","",E.保有设备一览!G54)</f>
        <v/>
      </c>
      <c r="N57" s="49" t="str">
        <f>IF(E.保有设备一览!H54="","",E.保有设备一览!H54)</f>
        <v/>
      </c>
      <c r="O57" s="50" t="str">
        <f>IF(E.保有设备一览!I54="","",E.保有设备一览!I54)</f>
        <v/>
      </c>
      <c r="P57" s="51" t="str">
        <f t="shared" si="0"/>
        <v/>
      </c>
      <c r="Q57" s="40" t="str">
        <f>IF(E.保有设备一览!O54="","",E.保有设备一览!O54)</f>
        <v/>
      </c>
      <c r="R57" s="52" t="str">
        <f>IF(E.保有设备一览!K54="","",E.保有设备一览!K54)</f>
        <v/>
      </c>
      <c r="S57" s="53"/>
      <c r="T57" s="54"/>
      <c r="U57" s="54"/>
      <c r="V57" s="54"/>
      <c r="W57" s="54"/>
      <c r="X57" s="54"/>
      <c r="Y57" s="54"/>
      <c r="Z57" s="54"/>
      <c r="AA57" s="54"/>
      <c r="AB57" s="54"/>
      <c r="AC57" s="55"/>
    </row>
    <row r="58" spans="2:29" s="56" customFormat="1" ht="11.25">
      <c r="B58" s="39" t="str">
        <f>IF(E.保有设备一览!A55="","",E.保有设备一览!A55)</f>
        <v/>
      </c>
      <c r="C58" s="40" t="str">
        <f>IF(E.保有设备一览!V55="","",E.保有设备一览!V55)</f>
        <v/>
      </c>
      <c r="D58" s="41" t="str">
        <f>IF(E.保有设备一览!W55="","",E.保有设备一览!W55)</f>
        <v/>
      </c>
      <c r="E58" s="42" t="str">
        <f>IF(E.保有设备一览!B55="","",E.保有设备一览!B55)</f>
        <v/>
      </c>
      <c r="F58" s="43" t="str">
        <f>IF(E.保有设备一览!C55="","",E.保有设备一览!C55)</f>
        <v/>
      </c>
      <c r="G58" s="44" t="str">
        <f>IF(E.保有设备一览!D55="","",E.保有设备一览!D55)</f>
        <v/>
      </c>
      <c r="H58" s="45" t="str">
        <f>IF(E.保有设备一览!L55="","",E.保有设备一览!L55)</f>
        <v/>
      </c>
      <c r="I58" s="46" t="str">
        <f>IF(E.保有设备一览!M55="","",E.保有设备一览!M55)</f>
        <v/>
      </c>
      <c r="J58" s="47" t="str">
        <f>IF(E.保有设备一览!N55="","",E.保有设备一览!N55)</f>
        <v/>
      </c>
      <c r="K58" s="39" t="str">
        <f>IF(E.保有设备一览!E55="","",E.保有设备一览!E55)</f>
        <v/>
      </c>
      <c r="L58" s="48" t="str">
        <f>IF(E.保有设备一览!F55="","",E.保有设备一览!F55)</f>
        <v/>
      </c>
      <c r="M58" s="48" t="str">
        <f>IF(E.保有设备一览!G55="","",E.保有设备一览!G55)</f>
        <v/>
      </c>
      <c r="N58" s="49" t="str">
        <f>IF(E.保有设备一览!H55="","",E.保有设备一览!H55)</f>
        <v/>
      </c>
      <c r="O58" s="50" t="str">
        <f>IF(E.保有设备一览!I55="","",E.保有设备一览!I55)</f>
        <v/>
      </c>
      <c r="P58" s="51" t="str">
        <f t="shared" si="0"/>
        <v/>
      </c>
      <c r="Q58" s="40" t="str">
        <f>IF(E.保有设备一览!O55="","",E.保有设备一览!O55)</f>
        <v/>
      </c>
      <c r="R58" s="52" t="str">
        <f>IF(E.保有设备一览!K55="","",E.保有设备一览!K55)</f>
        <v/>
      </c>
      <c r="S58" s="53"/>
      <c r="T58" s="54"/>
      <c r="U58" s="54"/>
      <c r="V58" s="54"/>
      <c r="W58" s="54"/>
      <c r="X58" s="54"/>
      <c r="Y58" s="54"/>
      <c r="Z58" s="54"/>
      <c r="AA58" s="54"/>
      <c r="AB58" s="54"/>
      <c r="AC58" s="55"/>
    </row>
    <row r="59" spans="2:29" s="56" customFormat="1" ht="11.25">
      <c r="B59" s="39" t="str">
        <f>IF(E.保有设备一览!A56="","",E.保有设备一览!A56)</f>
        <v/>
      </c>
      <c r="C59" s="40" t="str">
        <f>IF(E.保有设备一览!V56="","",E.保有设备一览!V56)</f>
        <v/>
      </c>
      <c r="D59" s="41" t="str">
        <f>IF(E.保有设备一览!W56="","",E.保有设备一览!W56)</f>
        <v/>
      </c>
      <c r="E59" s="42" t="str">
        <f>IF(E.保有设备一览!B56="","",E.保有设备一览!B56)</f>
        <v/>
      </c>
      <c r="F59" s="43" t="str">
        <f>IF(E.保有设备一览!C56="","",E.保有设备一览!C56)</f>
        <v/>
      </c>
      <c r="G59" s="44" t="str">
        <f>IF(E.保有设备一览!D56="","",E.保有设备一览!D56)</f>
        <v/>
      </c>
      <c r="H59" s="45" t="str">
        <f>IF(E.保有设备一览!L56="","",E.保有设备一览!L56)</f>
        <v/>
      </c>
      <c r="I59" s="46" t="str">
        <f>IF(E.保有设备一览!M56="","",E.保有设备一览!M56)</f>
        <v/>
      </c>
      <c r="J59" s="47" t="str">
        <f>IF(E.保有设备一览!N56="","",E.保有设备一览!N56)</f>
        <v/>
      </c>
      <c r="K59" s="39" t="str">
        <f>IF(E.保有设备一览!E56="","",E.保有设备一览!E56)</f>
        <v/>
      </c>
      <c r="L59" s="48" t="str">
        <f>IF(E.保有设备一览!F56="","",E.保有设备一览!F56)</f>
        <v/>
      </c>
      <c r="M59" s="48" t="str">
        <f>IF(E.保有设备一览!G56="","",E.保有设备一览!G56)</f>
        <v/>
      </c>
      <c r="N59" s="49" t="str">
        <f>IF(E.保有设备一览!H56="","",E.保有设备一览!H56)</f>
        <v/>
      </c>
      <c r="O59" s="50" t="str">
        <f>IF(E.保有设备一览!I56="","",E.保有设备一览!I56)</f>
        <v/>
      </c>
      <c r="P59" s="51" t="str">
        <f t="shared" si="0"/>
        <v/>
      </c>
      <c r="Q59" s="40" t="str">
        <f>IF(E.保有设备一览!O56="","",E.保有设备一览!O56)</f>
        <v/>
      </c>
      <c r="R59" s="52" t="str">
        <f>IF(E.保有设备一览!K56="","",E.保有设备一览!K56)</f>
        <v/>
      </c>
      <c r="S59" s="53"/>
      <c r="T59" s="54"/>
      <c r="U59" s="54"/>
      <c r="V59" s="54"/>
      <c r="W59" s="54"/>
      <c r="X59" s="54"/>
      <c r="Y59" s="54"/>
      <c r="Z59" s="54"/>
      <c r="AA59" s="54"/>
      <c r="AB59" s="54"/>
      <c r="AC59" s="55"/>
    </row>
    <row r="60" spans="2:29" s="56" customFormat="1" ht="11.25">
      <c r="B60" s="39" t="str">
        <f>IF(E.保有设备一览!A57="","",E.保有设备一览!A57)</f>
        <v/>
      </c>
      <c r="C60" s="40" t="str">
        <f>IF(E.保有设备一览!V57="","",E.保有设备一览!V57)</f>
        <v/>
      </c>
      <c r="D60" s="41" t="str">
        <f>IF(E.保有设备一览!W57="","",E.保有设备一览!W57)</f>
        <v/>
      </c>
      <c r="E60" s="42" t="str">
        <f>IF(E.保有设备一览!B57="","",E.保有设备一览!B57)</f>
        <v/>
      </c>
      <c r="F60" s="43" t="str">
        <f>IF(E.保有设备一览!C57="","",E.保有设备一览!C57)</f>
        <v/>
      </c>
      <c r="G60" s="44" t="str">
        <f>IF(E.保有设备一览!D57="","",E.保有设备一览!D57)</f>
        <v/>
      </c>
      <c r="H60" s="45" t="str">
        <f>IF(E.保有设备一览!L57="","",E.保有设备一览!L57)</f>
        <v/>
      </c>
      <c r="I60" s="46" t="str">
        <f>IF(E.保有设备一览!M57="","",E.保有设备一览!M57)</f>
        <v/>
      </c>
      <c r="J60" s="47" t="str">
        <f>IF(E.保有设备一览!N57="","",E.保有设备一览!N57)</f>
        <v/>
      </c>
      <c r="K60" s="39" t="str">
        <f>IF(E.保有设备一览!E57="","",E.保有设备一览!E57)</f>
        <v/>
      </c>
      <c r="L60" s="48" t="str">
        <f>IF(E.保有设备一览!F57="","",E.保有设备一览!F57)</f>
        <v/>
      </c>
      <c r="M60" s="48" t="str">
        <f>IF(E.保有设备一览!G57="","",E.保有设备一览!G57)</f>
        <v/>
      </c>
      <c r="N60" s="49" t="str">
        <f>IF(E.保有设备一览!H57="","",E.保有设备一览!H57)</f>
        <v/>
      </c>
      <c r="O60" s="50" t="str">
        <f>IF(E.保有设备一览!I57="","",E.保有设备一览!I57)</f>
        <v/>
      </c>
      <c r="P60" s="51" t="str">
        <f t="shared" si="0"/>
        <v/>
      </c>
      <c r="Q60" s="40" t="str">
        <f>IF(E.保有设备一览!O57="","",E.保有设备一览!O57)</f>
        <v/>
      </c>
      <c r="R60" s="52" t="str">
        <f>IF(E.保有设备一览!K57="","",E.保有设备一览!K57)</f>
        <v/>
      </c>
      <c r="S60" s="53"/>
      <c r="T60" s="54"/>
      <c r="U60" s="54"/>
      <c r="V60" s="54"/>
      <c r="W60" s="54"/>
      <c r="X60" s="54"/>
      <c r="Y60" s="54"/>
      <c r="Z60" s="54"/>
      <c r="AA60" s="54"/>
      <c r="AB60" s="54"/>
      <c r="AC60" s="55"/>
    </row>
    <row r="61" spans="2:29" s="56" customFormat="1" ht="11.25">
      <c r="B61" s="39" t="str">
        <f>IF(E.保有设备一览!A58="","",E.保有设备一览!A58)</f>
        <v/>
      </c>
      <c r="C61" s="40" t="str">
        <f>IF(E.保有设备一览!V58="","",E.保有设备一览!V58)</f>
        <v/>
      </c>
      <c r="D61" s="41" t="str">
        <f>IF(E.保有设备一览!W58="","",E.保有设备一览!W58)</f>
        <v/>
      </c>
      <c r="E61" s="42" t="str">
        <f>IF(E.保有设备一览!B58="","",E.保有设备一览!B58)</f>
        <v/>
      </c>
      <c r="F61" s="43" t="str">
        <f>IF(E.保有设备一览!C58="","",E.保有设备一览!C58)</f>
        <v/>
      </c>
      <c r="G61" s="44" t="str">
        <f>IF(E.保有设备一览!D58="","",E.保有设备一览!D58)</f>
        <v/>
      </c>
      <c r="H61" s="45" t="str">
        <f>IF(E.保有设备一览!L58="","",E.保有设备一览!L58)</f>
        <v/>
      </c>
      <c r="I61" s="46" t="str">
        <f>IF(E.保有设备一览!M58="","",E.保有设备一览!M58)</f>
        <v/>
      </c>
      <c r="J61" s="47" t="str">
        <f>IF(E.保有设备一览!N58="","",E.保有设备一览!N58)</f>
        <v/>
      </c>
      <c r="K61" s="39" t="str">
        <f>IF(E.保有设备一览!E58="","",E.保有设备一览!E58)</f>
        <v/>
      </c>
      <c r="L61" s="48" t="str">
        <f>IF(E.保有设备一览!F58="","",E.保有设备一览!F58)</f>
        <v/>
      </c>
      <c r="M61" s="48" t="str">
        <f>IF(E.保有设备一览!G58="","",E.保有设备一览!G58)</f>
        <v/>
      </c>
      <c r="N61" s="49" t="str">
        <f>IF(E.保有设备一览!H58="","",E.保有设备一览!H58)</f>
        <v/>
      </c>
      <c r="O61" s="50" t="str">
        <f>IF(E.保有设备一览!I58="","",E.保有设备一览!I58)</f>
        <v/>
      </c>
      <c r="P61" s="51" t="str">
        <f t="shared" si="0"/>
        <v/>
      </c>
      <c r="Q61" s="40" t="str">
        <f>IF(E.保有设备一览!O58="","",E.保有设备一览!O58)</f>
        <v/>
      </c>
      <c r="R61" s="52" t="str">
        <f>IF(E.保有设备一览!K58="","",E.保有设备一览!K58)</f>
        <v/>
      </c>
      <c r="S61" s="53"/>
      <c r="T61" s="54"/>
      <c r="U61" s="54"/>
      <c r="V61" s="54"/>
      <c r="W61" s="54"/>
      <c r="X61" s="54"/>
      <c r="Y61" s="54"/>
      <c r="Z61" s="54"/>
      <c r="AA61" s="54"/>
      <c r="AB61" s="54"/>
      <c r="AC61" s="55"/>
    </row>
    <row r="62" spans="2:29" s="56" customFormat="1" ht="11.25">
      <c r="B62" s="39" t="str">
        <f>IF(E.保有设备一览!A59="","",E.保有设备一览!A59)</f>
        <v/>
      </c>
      <c r="C62" s="40" t="str">
        <f>IF(E.保有设备一览!V59="","",E.保有设备一览!V59)</f>
        <v/>
      </c>
      <c r="D62" s="41" t="str">
        <f>IF(E.保有设备一览!W59="","",E.保有设备一览!W59)</f>
        <v/>
      </c>
      <c r="E62" s="42" t="str">
        <f>IF(E.保有设备一览!B59="","",E.保有设备一览!B59)</f>
        <v/>
      </c>
      <c r="F62" s="43" t="str">
        <f>IF(E.保有设备一览!C59="","",E.保有设备一览!C59)</f>
        <v/>
      </c>
      <c r="G62" s="44" t="str">
        <f>IF(E.保有设备一览!D59="","",E.保有设备一览!D59)</f>
        <v/>
      </c>
      <c r="H62" s="45" t="str">
        <f>IF(E.保有设备一览!L59="","",E.保有设备一览!L59)</f>
        <v/>
      </c>
      <c r="I62" s="46" t="str">
        <f>IF(E.保有设备一览!M59="","",E.保有设备一览!M59)</f>
        <v/>
      </c>
      <c r="J62" s="47" t="str">
        <f>IF(E.保有设备一览!N59="","",E.保有设备一览!N59)</f>
        <v/>
      </c>
      <c r="K62" s="39" t="str">
        <f>IF(E.保有设备一览!E59="","",E.保有设备一览!E59)</f>
        <v/>
      </c>
      <c r="L62" s="48" t="str">
        <f>IF(E.保有设备一览!F59="","",E.保有设备一览!F59)</f>
        <v/>
      </c>
      <c r="M62" s="48" t="str">
        <f>IF(E.保有设备一览!G59="","",E.保有设备一览!G59)</f>
        <v/>
      </c>
      <c r="N62" s="49" t="str">
        <f>IF(E.保有设备一览!H59="","",E.保有设备一览!H59)</f>
        <v/>
      </c>
      <c r="O62" s="50" t="str">
        <f>IF(E.保有设备一览!I59="","",E.保有设备一览!I59)</f>
        <v/>
      </c>
      <c r="P62" s="51" t="str">
        <f t="shared" si="0"/>
        <v/>
      </c>
      <c r="Q62" s="40" t="str">
        <f>IF(E.保有设备一览!O59="","",E.保有设备一览!O59)</f>
        <v/>
      </c>
      <c r="R62" s="52" t="str">
        <f>IF(E.保有设备一览!K59="","",E.保有设备一览!K59)</f>
        <v/>
      </c>
      <c r="S62" s="53"/>
      <c r="T62" s="54"/>
      <c r="U62" s="54"/>
      <c r="V62" s="54"/>
      <c r="W62" s="54"/>
      <c r="X62" s="54"/>
      <c r="Y62" s="54"/>
      <c r="Z62" s="54"/>
      <c r="AA62" s="54"/>
      <c r="AB62" s="54"/>
      <c r="AC62" s="55"/>
    </row>
    <row r="63" spans="2:29" s="56" customFormat="1" ht="11.25">
      <c r="B63" s="39" t="str">
        <f>IF(E.保有设备一览!A60="","",E.保有设备一览!A60)</f>
        <v/>
      </c>
      <c r="C63" s="40" t="str">
        <f>IF(E.保有设备一览!V60="","",E.保有设备一览!V60)</f>
        <v/>
      </c>
      <c r="D63" s="41" t="str">
        <f>IF(E.保有设备一览!W60="","",E.保有设备一览!W60)</f>
        <v/>
      </c>
      <c r="E63" s="42" t="str">
        <f>IF(E.保有设备一览!B60="","",E.保有设备一览!B60)</f>
        <v/>
      </c>
      <c r="F63" s="43" t="str">
        <f>IF(E.保有设备一览!C60="","",E.保有设备一览!C60)</f>
        <v/>
      </c>
      <c r="G63" s="44" t="str">
        <f>IF(E.保有设备一览!D60="","",E.保有设备一览!D60)</f>
        <v/>
      </c>
      <c r="H63" s="45" t="str">
        <f>IF(E.保有设备一览!L60="","",E.保有设备一览!L60)</f>
        <v/>
      </c>
      <c r="I63" s="46" t="str">
        <f>IF(E.保有设备一览!M60="","",E.保有设备一览!M60)</f>
        <v/>
      </c>
      <c r="J63" s="47" t="str">
        <f>IF(E.保有设备一览!N60="","",E.保有设备一览!N60)</f>
        <v/>
      </c>
      <c r="K63" s="39" t="str">
        <f>IF(E.保有设备一览!E60="","",E.保有设备一览!E60)</f>
        <v/>
      </c>
      <c r="L63" s="48" t="str">
        <f>IF(E.保有设备一览!F60="","",E.保有设备一览!F60)</f>
        <v/>
      </c>
      <c r="M63" s="48" t="str">
        <f>IF(E.保有设备一览!G60="","",E.保有设备一览!G60)</f>
        <v/>
      </c>
      <c r="N63" s="49" t="str">
        <f>IF(E.保有设备一览!H60="","",E.保有设备一览!H60)</f>
        <v/>
      </c>
      <c r="O63" s="50" t="str">
        <f>IF(E.保有设备一览!I60="","",E.保有设备一览!I60)</f>
        <v/>
      </c>
      <c r="P63" s="51" t="str">
        <f t="shared" si="0"/>
        <v/>
      </c>
      <c r="Q63" s="40" t="str">
        <f>IF(E.保有设备一览!O60="","",E.保有设备一览!O60)</f>
        <v/>
      </c>
      <c r="R63" s="52" t="str">
        <f>IF(E.保有设备一览!K60="","",E.保有设备一览!K60)</f>
        <v/>
      </c>
      <c r="S63" s="53"/>
      <c r="T63" s="54"/>
      <c r="U63" s="54"/>
      <c r="V63" s="54"/>
      <c r="W63" s="54"/>
      <c r="X63" s="54"/>
      <c r="Y63" s="54"/>
      <c r="Z63" s="54"/>
      <c r="AA63" s="54"/>
      <c r="AB63" s="54"/>
      <c r="AC63" s="55"/>
    </row>
    <row r="64" spans="2:29" s="56" customFormat="1" ht="11.25">
      <c r="B64" s="39" t="str">
        <f>IF(E.保有设备一览!A61="","",E.保有设备一览!A61)</f>
        <v/>
      </c>
      <c r="C64" s="40" t="str">
        <f>IF(E.保有设备一览!V61="","",E.保有设备一览!V61)</f>
        <v/>
      </c>
      <c r="D64" s="41" t="str">
        <f>IF(E.保有设备一览!W61="","",E.保有设备一览!W61)</f>
        <v/>
      </c>
      <c r="E64" s="42" t="str">
        <f>IF(E.保有设备一览!B61="","",E.保有设备一览!B61)</f>
        <v/>
      </c>
      <c r="F64" s="43" t="str">
        <f>IF(E.保有设备一览!C61="","",E.保有设备一览!C61)</f>
        <v/>
      </c>
      <c r="G64" s="44" t="str">
        <f>IF(E.保有设备一览!D61="","",E.保有设备一览!D61)</f>
        <v/>
      </c>
      <c r="H64" s="45" t="str">
        <f>IF(E.保有设备一览!L61="","",E.保有设备一览!L61)</f>
        <v/>
      </c>
      <c r="I64" s="46" t="str">
        <f>IF(E.保有设备一览!M61="","",E.保有设备一览!M61)</f>
        <v/>
      </c>
      <c r="J64" s="47" t="str">
        <f>IF(E.保有设备一览!N61="","",E.保有设备一览!N61)</f>
        <v/>
      </c>
      <c r="K64" s="39" t="str">
        <f>IF(E.保有设备一览!E61="","",E.保有设备一览!E61)</f>
        <v/>
      </c>
      <c r="L64" s="48" t="str">
        <f>IF(E.保有设备一览!F61="","",E.保有设备一览!F61)</f>
        <v/>
      </c>
      <c r="M64" s="48" t="str">
        <f>IF(E.保有设备一览!G61="","",E.保有设备一览!G61)</f>
        <v/>
      </c>
      <c r="N64" s="49" t="str">
        <f>IF(E.保有设备一览!H61="","",E.保有设备一览!H61)</f>
        <v/>
      </c>
      <c r="O64" s="50" t="str">
        <f>IF(E.保有设备一览!I61="","",E.保有设备一览!I61)</f>
        <v/>
      </c>
      <c r="P64" s="51" t="str">
        <f t="shared" si="0"/>
        <v/>
      </c>
      <c r="Q64" s="40" t="str">
        <f>IF(E.保有设备一览!O61="","",E.保有设备一览!O61)</f>
        <v/>
      </c>
      <c r="R64" s="52" t="str">
        <f>IF(E.保有设备一览!K61="","",E.保有设备一览!K61)</f>
        <v/>
      </c>
      <c r="S64" s="53"/>
      <c r="T64" s="54"/>
      <c r="U64" s="54"/>
      <c r="V64" s="54"/>
      <c r="W64" s="54"/>
      <c r="X64" s="54"/>
      <c r="Y64" s="54"/>
      <c r="Z64" s="54"/>
      <c r="AA64" s="54"/>
      <c r="AB64" s="54"/>
      <c r="AC64" s="55"/>
    </row>
    <row r="65" spans="2:29" s="56" customFormat="1" ht="11.25">
      <c r="B65" s="39" t="str">
        <f>IF(E.保有设备一览!A62="","",E.保有设备一览!A62)</f>
        <v/>
      </c>
      <c r="C65" s="40" t="str">
        <f>IF(E.保有设备一览!V62="","",E.保有设备一览!V62)</f>
        <v/>
      </c>
      <c r="D65" s="41" t="str">
        <f>IF(E.保有设备一览!W62="","",E.保有设备一览!W62)</f>
        <v/>
      </c>
      <c r="E65" s="42" t="str">
        <f>IF(E.保有设备一览!B62="","",E.保有设备一览!B62)</f>
        <v/>
      </c>
      <c r="F65" s="43" t="str">
        <f>IF(E.保有设备一览!C62="","",E.保有设备一览!C62)</f>
        <v/>
      </c>
      <c r="G65" s="44" t="str">
        <f>IF(E.保有设备一览!D62="","",E.保有设备一览!D62)</f>
        <v/>
      </c>
      <c r="H65" s="45" t="str">
        <f>IF(E.保有设备一览!L62="","",E.保有设备一览!L62)</f>
        <v/>
      </c>
      <c r="I65" s="46" t="str">
        <f>IF(E.保有设备一览!M62="","",E.保有设备一览!M62)</f>
        <v/>
      </c>
      <c r="J65" s="47" t="str">
        <f>IF(E.保有设备一览!N62="","",E.保有设备一览!N62)</f>
        <v/>
      </c>
      <c r="K65" s="39" t="str">
        <f>IF(E.保有设备一览!E62="","",E.保有设备一览!E62)</f>
        <v/>
      </c>
      <c r="L65" s="48" t="str">
        <f>IF(E.保有设备一览!F62="","",E.保有设备一览!F62)</f>
        <v/>
      </c>
      <c r="M65" s="48" t="str">
        <f>IF(E.保有设备一览!G62="","",E.保有设备一览!G62)</f>
        <v/>
      </c>
      <c r="N65" s="49" t="str">
        <f>IF(E.保有设备一览!H62="","",E.保有设备一览!H62)</f>
        <v/>
      </c>
      <c r="O65" s="50" t="str">
        <f>IF(E.保有设备一览!I62="","",E.保有设备一览!I62)</f>
        <v/>
      </c>
      <c r="P65" s="51" t="str">
        <f t="shared" si="0"/>
        <v/>
      </c>
      <c r="Q65" s="40" t="str">
        <f>IF(E.保有设备一览!O62="","",E.保有设备一览!O62)</f>
        <v/>
      </c>
      <c r="R65" s="52" t="str">
        <f>IF(E.保有设备一览!K62="","",E.保有设备一览!K62)</f>
        <v/>
      </c>
      <c r="S65" s="53"/>
      <c r="T65" s="54"/>
      <c r="U65" s="54"/>
      <c r="V65" s="54"/>
      <c r="W65" s="54"/>
      <c r="X65" s="54"/>
      <c r="Y65" s="54"/>
      <c r="Z65" s="54"/>
      <c r="AA65" s="54"/>
      <c r="AB65" s="54"/>
      <c r="AC65" s="55"/>
    </row>
    <row r="66" spans="2:29" s="56" customFormat="1" ht="11.25">
      <c r="B66" s="39" t="str">
        <f>IF(E.保有设备一览!A63="","",E.保有设备一览!A63)</f>
        <v/>
      </c>
      <c r="C66" s="40" t="str">
        <f>IF(E.保有设备一览!V63="","",E.保有设备一览!V63)</f>
        <v/>
      </c>
      <c r="D66" s="41" t="str">
        <f>IF(E.保有设备一览!W63="","",E.保有设备一览!W63)</f>
        <v/>
      </c>
      <c r="E66" s="42" t="str">
        <f>IF(E.保有设备一览!B63="","",E.保有设备一览!B63)</f>
        <v/>
      </c>
      <c r="F66" s="43" t="str">
        <f>IF(E.保有设备一览!C63="","",E.保有设备一览!C63)</f>
        <v/>
      </c>
      <c r="G66" s="44" t="str">
        <f>IF(E.保有设备一览!D63="","",E.保有设备一览!D63)</f>
        <v/>
      </c>
      <c r="H66" s="45" t="str">
        <f>IF(E.保有设备一览!L63="","",E.保有设备一览!L63)</f>
        <v/>
      </c>
      <c r="I66" s="46" t="str">
        <f>IF(E.保有设备一览!M63="","",E.保有设备一览!M63)</f>
        <v/>
      </c>
      <c r="J66" s="47" t="str">
        <f>IF(E.保有设备一览!N63="","",E.保有设备一览!N63)</f>
        <v/>
      </c>
      <c r="K66" s="39" t="str">
        <f>IF(E.保有设备一览!E63="","",E.保有设备一览!E63)</f>
        <v/>
      </c>
      <c r="L66" s="48" t="str">
        <f>IF(E.保有设备一览!F63="","",E.保有设备一览!F63)</f>
        <v/>
      </c>
      <c r="M66" s="48" t="str">
        <f>IF(E.保有设备一览!G63="","",E.保有设备一览!G63)</f>
        <v/>
      </c>
      <c r="N66" s="49" t="str">
        <f>IF(E.保有设备一览!H63="","",E.保有设备一览!H63)</f>
        <v/>
      </c>
      <c r="O66" s="50" t="str">
        <f>IF(E.保有设备一览!I63="","",E.保有设备一览!I63)</f>
        <v/>
      </c>
      <c r="P66" s="51" t="str">
        <f t="shared" si="0"/>
        <v/>
      </c>
      <c r="Q66" s="40" t="str">
        <f>IF(E.保有设备一览!O63="","",E.保有设备一览!O63)</f>
        <v/>
      </c>
      <c r="R66" s="52" t="str">
        <f>IF(E.保有设备一览!K63="","",E.保有设备一览!K63)</f>
        <v/>
      </c>
      <c r="S66" s="53"/>
      <c r="T66" s="54"/>
      <c r="U66" s="54"/>
      <c r="V66" s="54"/>
      <c r="W66" s="54"/>
      <c r="X66" s="54"/>
      <c r="Y66" s="54"/>
      <c r="Z66" s="54"/>
      <c r="AA66" s="54"/>
      <c r="AB66" s="54"/>
      <c r="AC66" s="55"/>
    </row>
    <row r="67" spans="2:29" s="56" customFormat="1" ht="11.25">
      <c r="B67" s="39" t="str">
        <f>IF(E.保有设备一览!A64="","",E.保有设备一览!A64)</f>
        <v/>
      </c>
      <c r="C67" s="40" t="str">
        <f>IF(E.保有设备一览!V64="","",E.保有设备一览!V64)</f>
        <v/>
      </c>
      <c r="D67" s="41" t="str">
        <f>IF(E.保有设备一览!W64="","",E.保有设备一览!W64)</f>
        <v/>
      </c>
      <c r="E67" s="42" t="str">
        <f>IF(E.保有设备一览!B64="","",E.保有设备一览!B64)</f>
        <v/>
      </c>
      <c r="F67" s="43" t="str">
        <f>IF(E.保有设备一览!C64="","",E.保有设备一览!C64)</f>
        <v/>
      </c>
      <c r="G67" s="44" t="str">
        <f>IF(E.保有设备一览!D64="","",E.保有设备一览!D64)</f>
        <v/>
      </c>
      <c r="H67" s="45" t="str">
        <f>IF(E.保有设备一览!L64="","",E.保有设备一览!L64)</f>
        <v/>
      </c>
      <c r="I67" s="46" t="str">
        <f>IF(E.保有设备一览!M64="","",E.保有设备一览!M64)</f>
        <v/>
      </c>
      <c r="J67" s="47" t="str">
        <f>IF(E.保有设备一览!N64="","",E.保有设备一览!N64)</f>
        <v/>
      </c>
      <c r="K67" s="39" t="str">
        <f>IF(E.保有设备一览!E64="","",E.保有设备一览!E64)</f>
        <v/>
      </c>
      <c r="L67" s="48" t="str">
        <f>IF(E.保有设备一览!F64="","",E.保有设备一览!F64)</f>
        <v/>
      </c>
      <c r="M67" s="48" t="str">
        <f>IF(E.保有设备一览!G64="","",E.保有设备一览!G64)</f>
        <v/>
      </c>
      <c r="N67" s="49" t="str">
        <f>IF(E.保有设备一览!H64="","",E.保有设备一览!H64)</f>
        <v/>
      </c>
      <c r="O67" s="50" t="str">
        <f>IF(E.保有设备一览!I64="","",E.保有设备一览!I64)</f>
        <v/>
      </c>
      <c r="P67" s="51" t="str">
        <f t="shared" si="0"/>
        <v/>
      </c>
      <c r="Q67" s="40" t="str">
        <f>IF(E.保有设备一览!O64="","",E.保有设备一览!O64)</f>
        <v/>
      </c>
      <c r="R67" s="52" t="str">
        <f>IF(E.保有设备一览!K64="","",E.保有设备一览!K64)</f>
        <v/>
      </c>
      <c r="S67" s="53"/>
      <c r="T67" s="54"/>
      <c r="U67" s="54"/>
      <c r="V67" s="54"/>
      <c r="W67" s="54"/>
      <c r="X67" s="54"/>
      <c r="Y67" s="54"/>
      <c r="Z67" s="54"/>
      <c r="AA67" s="54"/>
      <c r="AB67" s="54"/>
      <c r="AC67" s="55"/>
    </row>
    <row r="68" spans="2:29" s="56" customFormat="1" ht="11.25">
      <c r="B68" s="39" t="str">
        <f>IF(E.保有设备一览!A65="","",E.保有设备一览!A65)</f>
        <v/>
      </c>
      <c r="C68" s="40" t="str">
        <f>IF(E.保有设备一览!V65="","",E.保有设备一览!V65)</f>
        <v/>
      </c>
      <c r="D68" s="41" t="str">
        <f>IF(E.保有设备一览!W65="","",E.保有设备一览!W65)</f>
        <v/>
      </c>
      <c r="E68" s="42" t="str">
        <f>IF(E.保有设备一览!B65="","",E.保有设备一览!B65)</f>
        <v/>
      </c>
      <c r="F68" s="43" t="str">
        <f>IF(E.保有设备一览!C65="","",E.保有设备一览!C65)</f>
        <v/>
      </c>
      <c r="G68" s="44" t="str">
        <f>IF(E.保有设备一览!D65="","",E.保有设备一览!D65)</f>
        <v/>
      </c>
      <c r="H68" s="45" t="str">
        <f>IF(E.保有设备一览!L65="","",E.保有设备一览!L65)</f>
        <v/>
      </c>
      <c r="I68" s="46" t="str">
        <f>IF(E.保有设备一览!M65="","",E.保有设备一览!M65)</f>
        <v/>
      </c>
      <c r="J68" s="47" t="str">
        <f>IF(E.保有设备一览!N65="","",E.保有设备一览!N65)</f>
        <v/>
      </c>
      <c r="K68" s="39" t="str">
        <f>IF(E.保有设备一览!E65="","",E.保有设备一览!E65)</f>
        <v/>
      </c>
      <c r="L68" s="48" t="str">
        <f>IF(E.保有设备一览!F65="","",E.保有设备一览!F65)</f>
        <v/>
      </c>
      <c r="M68" s="48" t="str">
        <f>IF(E.保有设备一览!G65="","",E.保有设备一览!G65)</f>
        <v/>
      </c>
      <c r="N68" s="49" t="str">
        <f>IF(E.保有设备一览!H65="","",E.保有设备一览!H65)</f>
        <v/>
      </c>
      <c r="O68" s="50" t="str">
        <f>IF(E.保有设备一览!I65="","",E.保有设备一览!I65)</f>
        <v/>
      </c>
      <c r="P68" s="51" t="str">
        <f t="shared" si="0"/>
        <v/>
      </c>
      <c r="Q68" s="40" t="str">
        <f>IF(E.保有设备一览!O65="","",E.保有设备一览!O65)</f>
        <v/>
      </c>
      <c r="R68" s="52" t="str">
        <f>IF(E.保有设备一览!K65="","",E.保有设备一览!K65)</f>
        <v/>
      </c>
      <c r="S68" s="53"/>
      <c r="T68" s="54"/>
      <c r="U68" s="54"/>
      <c r="V68" s="54"/>
      <c r="W68" s="54"/>
      <c r="X68" s="54"/>
      <c r="Y68" s="54"/>
      <c r="Z68" s="54"/>
      <c r="AA68" s="54"/>
      <c r="AB68" s="54"/>
      <c r="AC68" s="55"/>
    </row>
    <row r="69" spans="2:29" s="56" customFormat="1" ht="11.25">
      <c r="B69" s="39" t="str">
        <f>IF(E.保有设备一览!A66="","",E.保有设备一览!A66)</f>
        <v/>
      </c>
      <c r="C69" s="40" t="str">
        <f>IF(E.保有设备一览!V66="","",E.保有设备一览!V66)</f>
        <v/>
      </c>
      <c r="D69" s="41" t="str">
        <f>IF(E.保有设备一览!W66="","",E.保有设备一览!W66)</f>
        <v/>
      </c>
      <c r="E69" s="42" t="str">
        <f>IF(E.保有设备一览!B66="","",E.保有设备一览!B66)</f>
        <v/>
      </c>
      <c r="F69" s="43" t="str">
        <f>IF(E.保有设备一览!C66="","",E.保有设备一览!C66)</f>
        <v/>
      </c>
      <c r="G69" s="44" t="str">
        <f>IF(E.保有设备一览!D66="","",E.保有设备一览!D66)</f>
        <v/>
      </c>
      <c r="H69" s="45" t="str">
        <f>IF(E.保有设备一览!L66="","",E.保有设备一览!L66)</f>
        <v/>
      </c>
      <c r="I69" s="46" t="str">
        <f>IF(E.保有设备一览!M66="","",E.保有设备一览!M66)</f>
        <v/>
      </c>
      <c r="J69" s="47" t="str">
        <f>IF(E.保有设备一览!N66="","",E.保有设备一览!N66)</f>
        <v/>
      </c>
      <c r="K69" s="39" t="str">
        <f>IF(E.保有设备一览!E66="","",E.保有设备一览!E66)</f>
        <v/>
      </c>
      <c r="L69" s="48" t="str">
        <f>IF(E.保有设备一览!F66="","",E.保有设备一览!F66)</f>
        <v/>
      </c>
      <c r="M69" s="48" t="str">
        <f>IF(E.保有设备一览!G66="","",E.保有设备一览!G66)</f>
        <v/>
      </c>
      <c r="N69" s="49" t="str">
        <f>IF(E.保有设备一览!H66="","",E.保有设备一览!H66)</f>
        <v/>
      </c>
      <c r="O69" s="50" t="str">
        <f>IF(E.保有设备一览!I66="","",E.保有设备一览!I66)</f>
        <v/>
      </c>
      <c r="P69" s="51" t="str">
        <f t="shared" si="0"/>
        <v/>
      </c>
      <c r="Q69" s="40" t="str">
        <f>IF(E.保有设备一览!O66="","",E.保有设备一览!O66)</f>
        <v/>
      </c>
      <c r="R69" s="52" t="str">
        <f>IF(E.保有设备一览!K66="","",E.保有设备一览!K66)</f>
        <v/>
      </c>
      <c r="S69" s="53"/>
      <c r="T69" s="54"/>
      <c r="U69" s="54"/>
      <c r="V69" s="54"/>
      <c r="W69" s="54"/>
      <c r="X69" s="54"/>
      <c r="Y69" s="54"/>
      <c r="Z69" s="54"/>
      <c r="AA69" s="54"/>
      <c r="AB69" s="54"/>
      <c r="AC69" s="55"/>
    </row>
    <row r="70" spans="2:29" s="56" customFormat="1" ht="11.25">
      <c r="B70" s="39" t="str">
        <f>IF(E.保有设备一览!A67="","",E.保有设备一览!A67)</f>
        <v/>
      </c>
      <c r="C70" s="40" t="str">
        <f>IF(E.保有设备一览!V67="","",E.保有设备一览!V67)</f>
        <v/>
      </c>
      <c r="D70" s="41" t="str">
        <f>IF(E.保有设备一览!W67="","",E.保有设备一览!W67)</f>
        <v/>
      </c>
      <c r="E70" s="42" t="str">
        <f>IF(E.保有设备一览!B67="","",E.保有设备一览!B67)</f>
        <v/>
      </c>
      <c r="F70" s="43" t="str">
        <f>IF(E.保有设备一览!C67="","",E.保有设备一览!C67)</f>
        <v/>
      </c>
      <c r="G70" s="44" t="str">
        <f>IF(E.保有设备一览!D67="","",E.保有设备一览!D67)</f>
        <v/>
      </c>
      <c r="H70" s="45" t="str">
        <f>IF(E.保有设备一览!L67="","",E.保有设备一览!L67)</f>
        <v/>
      </c>
      <c r="I70" s="46" t="str">
        <f>IF(E.保有设备一览!M67="","",E.保有设备一览!M67)</f>
        <v/>
      </c>
      <c r="J70" s="47" t="str">
        <f>IF(E.保有设备一览!N67="","",E.保有设备一览!N67)</f>
        <v/>
      </c>
      <c r="K70" s="39" t="str">
        <f>IF(E.保有设备一览!E67="","",E.保有设备一览!E67)</f>
        <v/>
      </c>
      <c r="L70" s="48" t="str">
        <f>IF(E.保有设备一览!F67="","",E.保有设备一览!F67)</f>
        <v/>
      </c>
      <c r="M70" s="48" t="str">
        <f>IF(E.保有设备一览!G67="","",E.保有设备一览!G67)</f>
        <v/>
      </c>
      <c r="N70" s="49" t="str">
        <f>IF(E.保有设备一览!H67="","",E.保有设备一览!H67)</f>
        <v/>
      </c>
      <c r="O70" s="50" t="str">
        <f>IF(E.保有设备一览!I67="","",E.保有设备一览!I67)</f>
        <v/>
      </c>
      <c r="P70" s="51" t="str">
        <f t="shared" ref="P70:P133" si="1">IF(B70="","",IF(N70="",1900-1-1,YEAR(N70)))</f>
        <v/>
      </c>
      <c r="Q70" s="40" t="str">
        <f>IF(E.保有设备一览!O67="","",E.保有设备一览!O67)</f>
        <v/>
      </c>
      <c r="R70" s="52" t="str">
        <f>IF(E.保有设备一览!K67="","",E.保有设备一览!K67)</f>
        <v/>
      </c>
      <c r="S70" s="53"/>
      <c r="T70" s="54"/>
      <c r="U70" s="54"/>
      <c r="V70" s="54"/>
      <c r="W70" s="54"/>
      <c r="X70" s="54"/>
      <c r="Y70" s="54"/>
      <c r="Z70" s="54"/>
      <c r="AA70" s="54"/>
      <c r="AB70" s="54"/>
      <c r="AC70" s="55"/>
    </row>
    <row r="71" spans="2:29" s="56" customFormat="1" ht="11.25">
      <c r="B71" s="39" t="str">
        <f>IF(E.保有设备一览!A68="","",E.保有设备一览!A68)</f>
        <v/>
      </c>
      <c r="C71" s="40" t="str">
        <f>IF(E.保有设备一览!V68="","",E.保有设备一览!V68)</f>
        <v/>
      </c>
      <c r="D71" s="41" t="str">
        <f>IF(E.保有设备一览!W68="","",E.保有设备一览!W68)</f>
        <v/>
      </c>
      <c r="E71" s="42" t="str">
        <f>IF(E.保有设备一览!B68="","",E.保有设备一览!B68)</f>
        <v/>
      </c>
      <c r="F71" s="43" t="str">
        <f>IF(E.保有设备一览!C68="","",E.保有设备一览!C68)</f>
        <v/>
      </c>
      <c r="G71" s="44" t="str">
        <f>IF(E.保有设备一览!D68="","",E.保有设备一览!D68)</f>
        <v/>
      </c>
      <c r="H71" s="45" t="str">
        <f>IF(E.保有设备一览!L68="","",E.保有设备一览!L68)</f>
        <v/>
      </c>
      <c r="I71" s="46" t="str">
        <f>IF(E.保有设备一览!M68="","",E.保有设备一览!M68)</f>
        <v/>
      </c>
      <c r="J71" s="47" t="str">
        <f>IF(E.保有设备一览!N68="","",E.保有设备一览!N68)</f>
        <v/>
      </c>
      <c r="K71" s="39" t="str">
        <f>IF(E.保有设备一览!E68="","",E.保有设备一览!E68)</f>
        <v/>
      </c>
      <c r="L71" s="48" t="str">
        <f>IF(E.保有设备一览!F68="","",E.保有设备一览!F68)</f>
        <v/>
      </c>
      <c r="M71" s="48" t="str">
        <f>IF(E.保有设备一览!G68="","",E.保有设备一览!G68)</f>
        <v/>
      </c>
      <c r="N71" s="49" t="str">
        <f>IF(E.保有设备一览!H68="","",E.保有设备一览!H68)</f>
        <v/>
      </c>
      <c r="O71" s="50" t="str">
        <f>IF(E.保有设备一览!I68="","",E.保有设备一览!I68)</f>
        <v/>
      </c>
      <c r="P71" s="51" t="str">
        <f t="shared" si="1"/>
        <v/>
      </c>
      <c r="Q71" s="40" t="str">
        <f>IF(E.保有设备一览!O68="","",E.保有设备一览!O68)</f>
        <v/>
      </c>
      <c r="R71" s="52" t="str">
        <f>IF(E.保有设备一览!K68="","",E.保有设备一览!K68)</f>
        <v/>
      </c>
      <c r="S71" s="53"/>
      <c r="T71" s="54"/>
      <c r="U71" s="54"/>
      <c r="V71" s="54"/>
      <c r="W71" s="54"/>
      <c r="X71" s="54"/>
      <c r="Y71" s="54"/>
      <c r="Z71" s="54"/>
      <c r="AA71" s="54"/>
      <c r="AB71" s="54"/>
      <c r="AC71" s="55"/>
    </row>
    <row r="72" spans="2:29" s="56" customFormat="1" ht="11.25">
      <c r="B72" s="39" t="str">
        <f>IF(E.保有设备一览!A69="","",E.保有设备一览!A69)</f>
        <v/>
      </c>
      <c r="C72" s="40" t="str">
        <f>IF(E.保有设备一览!V69="","",E.保有设备一览!V69)</f>
        <v/>
      </c>
      <c r="D72" s="41" t="str">
        <f>IF(E.保有设备一览!W69="","",E.保有设备一览!W69)</f>
        <v/>
      </c>
      <c r="E72" s="42" t="str">
        <f>IF(E.保有设备一览!B69="","",E.保有设备一览!B69)</f>
        <v/>
      </c>
      <c r="F72" s="43" t="str">
        <f>IF(E.保有设备一览!C69="","",E.保有设备一览!C69)</f>
        <v/>
      </c>
      <c r="G72" s="44" t="str">
        <f>IF(E.保有设备一览!D69="","",E.保有设备一览!D69)</f>
        <v/>
      </c>
      <c r="H72" s="45" t="str">
        <f>IF(E.保有设备一览!L69="","",E.保有设备一览!L69)</f>
        <v/>
      </c>
      <c r="I72" s="46" t="str">
        <f>IF(E.保有设备一览!M69="","",E.保有设备一览!M69)</f>
        <v/>
      </c>
      <c r="J72" s="47" t="str">
        <f>IF(E.保有设备一览!N69="","",E.保有设备一览!N69)</f>
        <v/>
      </c>
      <c r="K72" s="39" t="str">
        <f>IF(E.保有设备一览!E69="","",E.保有设备一览!E69)</f>
        <v/>
      </c>
      <c r="L72" s="48" t="str">
        <f>IF(E.保有设备一览!F69="","",E.保有设备一览!F69)</f>
        <v/>
      </c>
      <c r="M72" s="48" t="str">
        <f>IF(E.保有设备一览!G69="","",E.保有设备一览!G69)</f>
        <v/>
      </c>
      <c r="N72" s="49" t="str">
        <f>IF(E.保有设备一览!H69="","",E.保有设备一览!H69)</f>
        <v/>
      </c>
      <c r="O72" s="50" t="str">
        <f>IF(E.保有设备一览!I69="","",E.保有设备一览!I69)</f>
        <v/>
      </c>
      <c r="P72" s="51" t="str">
        <f t="shared" si="1"/>
        <v/>
      </c>
      <c r="Q72" s="40" t="str">
        <f>IF(E.保有设备一览!O69="","",E.保有设备一览!O69)</f>
        <v/>
      </c>
      <c r="R72" s="52" t="str">
        <f>IF(E.保有设备一览!K69="","",E.保有设备一览!K69)</f>
        <v/>
      </c>
      <c r="S72" s="53"/>
      <c r="T72" s="54"/>
      <c r="U72" s="54"/>
      <c r="V72" s="54"/>
      <c r="W72" s="54"/>
      <c r="X72" s="54"/>
      <c r="Y72" s="54"/>
      <c r="Z72" s="54"/>
      <c r="AA72" s="54"/>
      <c r="AB72" s="54"/>
      <c r="AC72" s="55"/>
    </row>
    <row r="73" spans="2:29" s="56" customFormat="1" ht="11.25">
      <c r="B73" s="39" t="str">
        <f>IF(E.保有设备一览!A70="","",E.保有设备一览!A70)</f>
        <v/>
      </c>
      <c r="C73" s="40" t="str">
        <f>IF(E.保有设备一览!V70="","",E.保有设备一览!V70)</f>
        <v/>
      </c>
      <c r="D73" s="41" t="str">
        <f>IF(E.保有设备一览!W70="","",E.保有设备一览!W70)</f>
        <v/>
      </c>
      <c r="E73" s="42" t="str">
        <f>IF(E.保有设备一览!B70="","",E.保有设备一览!B70)</f>
        <v/>
      </c>
      <c r="F73" s="43" t="str">
        <f>IF(E.保有设备一览!C70="","",E.保有设备一览!C70)</f>
        <v/>
      </c>
      <c r="G73" s="44" t="str">
        <f>IF(E.保有设备一览!D70="","",E.保有设备一览!D70)</f>
        <v/>
      </c>
      <c r="H73" s="45" t="str">
        <f>IF(E.保有设备一览!L70="","",E.保有设备一览!L70)</f>
        <v/>
      </c>
      <c r="I73" s="46" t="str">
        <f>IF(E.保有设备一览!M70="","",E.保有设备一览!M70)</f>
        <v/>
      </c>
      <c r="J73" s="47" t="str">
        <f>IF(E.保有设备一览!N70="","",E.保有设备一览!N70)</f>
        <v/>
      </c>
      <c r="K73" s="39" t="str">
        <f>IF(E.保有设备一览!E70="","",E.保有设备一览!E70)</f>
        <v/>
      </c>
      <c r="L73" s="48" t="str">
        <f>IF(E.保有设备一览!F70="","",E.保有设备一览!F70)</f>
        <v/>
      </c>
      <c r="M73" s="48" t="str">
        <f>IF(E.保有设备一览!G70="","",E.保有设备一览!G70)</f>
        <v/>
      </c>
      <c r="N73" s="49" t="str">
        <f>IF(E.保有设备一览!H70="","",E.保有设备一览!H70)</f>
        <v/>
      </c>
      <c r="O73" s="50" t="str">
        <f>IF(E.保有设备一览!I70="","",E.保有设备一览!I70)</f>
        <v/>
      </c>
      <c r="P73" s="51" t="str">
        <f t="shared" si="1"/>
        <v/>
      </c>
      <c r="Q73" s="40" t="str">
        <f>IF(E.保有设备一览!O70="","",E.保有设备一览!O70)</f>
        <v/>
      </c>
      <c r="R73" s="52" t="str">
        <f>IF(E.保有设备一览!K70="","",E.保有设备一览!K70)</f>
        <v/>
      </c>
      <c r="S73" s="53"/>
      <c r="T73" s="54"/>
      <c r="U73" s="54"/>
      <c r="V73" s="54"/>
      <c r="W73" s="54"/>
      <c r="X73" s="54"/>
      <c r="Y73" s="54"/>
      <c r="Z73" s="54"/>
      <c r="AA73" s="54"/>
      <c r="AB73" s="54"/>
      <c r="AC73" s="55"/>
    </row>
    <row r="74" spans="2:29" s="56" customFormat="1" ht="11.25">
      <c r="B74" s="39" t="str">
        <f>IF(E.保有设备一览!A71="","",E.保有设备一览!A71)</f>
        <v/>
      </c>
      <c r="C74" s="40" t="str">
        <f>IF(E.保有设备一览!V71="","",E.保有设备一览!V71)</f>
        <v/>
      </c>
      <c r="D74" s="41" t="str">
        <f>IF(E.保有设备一览!W71="","",E.保有设备一览!W71)</f>
        <v/>
      </c>
      <c r="E74" s="42" t="str">
        <f>IF(E.保有设备一览!B71="","",E.保有设备一览!B71)</f>
        <v/>
      </c>
      <c r="F74" s="43" t="str">
        <f>IF(E.保有设备一览!C71="","",E.保有设备一览!C71)</f>
        <v/>
      </c>
      <c r="G74" s="44" t="str">
        <f>IF(E.保有设备一览!D71="","",E.保有设备一览!D71)</f>
        <v/>
      </c>
      <c r="H74" s="45" t="str">
        <f>IF(E.保有设备一览!L71="","",E.保有设备一览!L71)</f>
        <v/>
      </c>
      <c r="I74" s="46" t="str">
        <f>IF(E.保有设备一览!M71="","",E.保有设备一览!M71)</f>
        <v/>
      </c>
      <c r="J74" s="47" t="str">
        <f>IF(E.保有设备一览!N71="","",E.保有设备一览!N71)</f>
        <v/>
      </c>
      <c r="K74" s="39" t="str">
        <f>IF(E.保有设备一览!E71="","",E.保有设备一览!E71)</f>
        <v/>
      </c>
      <c r="L74" s="48" t="str">
        <f>IF(E.保有设备一览!F71="","",E.保有设备一览!F71)</f>
        <v/>
      </c>
      <c r="M74" s="48" t="str">
        <f>IF(E.保有设备一览!G71="","",E.保有设备一览!G71)</f>
        <v/>
      </c>
      <c r="N74" s="49" t="str">
        <f>IF(E.保有设备一览!H71="","",E.保有设备一览!H71)</f>
        <v/>
      </c>
      <c r="O74" s="50" t="str">
        <f>IF(E.保有设备一览!I71="","",E.保有设备一览!I71)</f>
        <v/>
      </c>
      <c r="P74" s="51" t="str">
        <f t="shared" si="1"/>
        <v/>
      </c>
      <c r="Q74" s="40" t="str">
        <f>IF(E.保有设备一览!O71="","",E.保有设备一览!O71)</f>
        <v/>
      </c>
      <c r="R74" s="52" t="str">
        <f>IF(E.保有设备一览!K71="","",E.保有设备一览!K71)</f>
        <v/>
      </c>
      <c r="S74" s="53"/>
      <c r="T74" s="54"/>
      <c r="U74" s="54"/>
      <c r="V74" s="54"/>
      <c r="W74" s="54"/>
      <c r="X74" s="54"/>
      <c r="Y74" s="54"/>
      <c r="Z74" s="54"/>
      <c r="AA74" s="54"/>
      <c r="AB74" s="54"/>
      <c r="AC74" s="55"/>
    </row>
    <row r="75" spans="2:29" s="56" customFormat="1" ht="11.25">
      <c r="B75" s="39" t="str">
        <f>IF(E.保有设备一览!A72="","",E.保有设备一览!A72)</f>
        <v/>
      </c>
      <c r="C75" s="40" t="str">
        <f>IF(E.保有设备一览!V72="","",E.保有设备一览!V72)</f>
        <v/>
      </c>
      <c r="D75" s="41" t="str">
        <f>IF(E.保有设备一览!W72="","",E.保有设备一览!W72)</f>
        <v/>
      </c>
      <c r="E75" s="42" t="str">
        <f>IF(E.保有设备一览!B72="","",E.保有设备一览!B72)</f>
        <v/>
      </c>
      <c r="F75" s="43" t="str">
        <f>IF(E.保有设备一览!C72="","",E.保有设备一览!C72)</f>
        <v/>
      </c>
      <c r="G75" s="44" t="str">
        <f>IF(E.保有设备一览!D72="","",E.保有设备一览!D72)</f>
        <v/>
      </c>
      <c r="H75" s="45" t="str">
        <f>IF(E.保有设备一览!L72="","",E.保有设备一览!L72)</f>
        <v/>
      </c>
      <c r="I75" s="46" t="str">
        <f>IF(E.保有设备一览!M72="","",E.保有设备一览!M72)</f>
        <v/>
      </c>
      <c r="J75" s="47" t="str">
        <f>IF(E.保有设备一览!N72="","",E.保有设备一览!N72)</f>
        <v/>
      </c>
      <c r="K75" s="39" t="str">
        <f>IF(E.保有设备一览!E72="","",E.保有设备一览!E72)</f>
        <v/>
      </c>
      <c r="L75" s="48" t="str">
        <f>IF(E.保有设备一览!F72="","",E.保有设备一览!F72)</f>
        <v/>
      </c>
      <c r="M75" s="48" t="str">
        <f>IF(E.保有设备一览!G72="","",E.保有设备一览!G72)</f>
        <v/>
      </c>
      <c r="N75" s="49" t="str">
        <f>IF(E.保有设备一览!H72="","",E.保有设备一览!H72)</f>
        <v/>
      </c>
      <c r="O75" s="50" t="str">
        <f>IF(E.保有设备一览!I72="","",E.保有设备一览!I72)</f>
        <v/>
      </c>
      <c r="P75" s="51" t="str">
        <f t="shared" si="1"/>
        <v/>
      </c>
      <c r="Q75" s="40" t="str">
        <f>IF(E.保有设备一览!O72="","",E.保有设备一览!O72)</f>
        <v/>
      </c>
      <c r="R75" s="52" t="str">
        <f>IF(E.保有设备一览!K72="","",E.保有设备一览!K72)</f>
        <v/>
      </c>
      <c r="S75" s="53"/>
      <c r="T75" s="54"/>
      <c r="U75" s="54"/>
      <c r="V75" s="54"/>
      <c r="W75" s="54"/>
      <c r="X75" s="54"/>
      <c r="Y75" s="54"/>
      <c r="Z75" s="54"/>
      <c r="AA75" s="54"/>
      <c r="AB75" s="54"/>
      <c r="AC75" s="55"/>
    </row>
    <row r="76" spans="2:29" s="56" customFormat="1" ht="11.25">
      <c r="B76" s="39" t="str">
        <f>IF(E.保有设备一览!A73="","",E.保有设备一览!A73)</f>
        <v/>
      </c>
      <c r="C76" s="40" t="str">
        <f>IF(E.保有设备一览!V73="","",E.保有设备一览!V73)</f>
        <v/>
      </c>
      <c r="D76" s="41" t="str">
        <f>IF(E.保有设备一览!W73="","",E.保有设备一览!W73)</f>
        <v/>
      </c>
      <c r="E76" s="42" t="str">
        <f>IF(E.保有设备一览!B73="","",E.保有设备一览!B73)</f>
        <v/>
      </c>
      <c r="F76" s="43" t="str">
        <f>IF(E.保有设备一览!C73="","",E.保有设备一览!C73)</f>
        <v/>
      </c>
      <c r="G76" s="44" t="str">
        <f>IF(E.保有设备一览!D73="","",E.保有设备一览!D73)</f>
        <v/>
      </c>
      <c r="H76" s="45" t="str">
        <f>IF(E.保有设备一览!L73="","",E.保有设备一览!L73)</f>
        <v/>
      </c>
      <c r="I76" s="46" t="str">
        <f>IF(E.保有设备一览!M73="","",E.保有设备一览!M73)</f>
        <v/>
      </c>
      <c r="J76" s="47" t="str">
        <f>IF(E.保有设备一览!N73="","",E.保有设备一览!N73)</f>
        <v/>
      </c>
      <c r="K76" s="39" t="str">
        <f>IF(E.保有设备一览!E73="","",E.保有设备一览!E73)</f>
        <v/>
      </c>
      <c r="L76" s="48" t="str">
        <f>IF(E.保有设备一览!F73="","",E.保有设备一览!F73)</f>
        <v/>
      </c>
      <c r="M76" s="48" t="str">
        <f>IF(E.保有设备一览!G73="","",E.保有设备一览!G73)</f>
        <v/>
      </c>
      <c r="N76" s="49" t="str">
        <f>IF(E.保有设备一览!H73="","",E.保有设备一览!H73)</f>
        <v/>
      </c>
      <c r="O76" s="50" t="str">
        <f>IF(E.保有设备一览!I73="","",E.保有设备一览!I73)</f>
        <v/>
      </c>
      <c r="P76" s="51" t="str">
        <f t="shared" si="1"/>
        <v/>
      </c>
      <c r="Q76" s="40" t="str">
        <f>IF(E.保有设备一览!O73="","",E.保有设备一览!O73)</f>
        <v/>
      </c>
      <c r="R76" s="52" t="str">
        <f>IF(E.保有设备一览!K73="","",E.保有设备一览!K73)</f>
        <v/>
      </c>
      <c r="S76" s="53"/>
      <c r="T76" s="54"/>
      <c r="U76" s="54"/>
      <c r="V76" s="54"/>
      <c r="W76" s="54"/>
      <c r="X76" s="54"/>
      <c r="Y76" s="54"/>
      <c r="Z76" s="54"/>
      <c r="AA76" s="54"/>
      <c r="AB76" s="54"/>
      <c r="AC76" s="55"/>
    </row>
    <row r="77" spans="2:29" s="56" customFormat="1" ht="11.25">
      <c r="B77" s="39" t="str">
        <f>IF(E.保有设备一览!A74="","",E.保有设备一览!A74)</f>
        <v/>
      </c>
      <c r="C77" s="40" t="str">
        <f>IF(E.保有设备一览!V74="","",E.保有设备一览!V74)</f>
        <v/>
      </c>
      <c r="D77" s="41" t="str">
        <f>IF(E.保有设备一览!W74="","",E.保有设备一览!W74)</f>
        <v/>
      </c>
      <c r="E77" s="42" t="str">
        <f>IF(E.保有设备一览!B74="","",E.保有设备一览!B74)</f>
        <v/>
      </c>
      <c r="F77" s="43" t="str">
        <f>IF(E.保有设备一览!C74="","",E.保有设备一览!C74)</f>
        <v/>
      </c>
      <c r="G77" s="44" t="str">
        <f>IF(E.保有设备一览!D74="","",E.保有设备一览!D74)</f>
        <v/>
      </c>
      <c r="H77" s="45" t="str">
        <f>IF(E.保有设备一览!L74="","",E.保有设备一览!L74)</f>
        <v/>
      </c>
      <c r="I77" s="46" t="str">
        <f>IF(E.保有设备一览!M74="","",E.保有设备一览!M74)</f>
        <v/>
      </c>
      <c r="J77" s="47" t="str">
        <f>IF(E.保有设备一览!N74="","",E.保有设备一览!N74)</f>
        <v/>
      </c>
      <c r="K77" s="39" t="str">
        <f>IF(E.保有设备一览!E74="","",E.保有设备一览!E74)</f>
        <v/>
      </c>
      <c r="L77" s="48" t="str">
        <f>IF(E.保有设备一览!F74="","",E.保有设备一览!F74)</f>
        <v/>
      </c>
      <c r="M77" s="48" t="str">
        <f>IF(E.保有设备一览!G74="","",E.保有设备一览!G74)</f>
        <v/>
      </c>
      <c r="N77" s="49" t="str">
        <f>IF(E.保有设备一览!H74="","",E.保有设备一览!H74)</f>
        <v/>
      </c>
      <c r="O77" s="50" t="str">
        <f>IF(E.保有设备一览!I74="","",E.保有设备一览!I74)</f>
        <v/>
      </c>
      <c r="P77" s="51" t="str">
        <f t="shared" si="1"/>
        <v/>
      </c>
      <c r="Q77" s="40" t="str">
        <f>IF(E.保有设备一览!O74="","",E.保有设备一览!O74)</f>
        <v/>
      </c>
      <c r="R77" s="52" t="str">
        <f>IF(E.保有设备一览!K74="","",E.保有设备一览!K74)</f>
        <v/>
      </c>
      <c r="S77" s="53"/>
      <c r="T77" s="54"/>
      <c r="U77" s="54"/>
      <c r="V77" s="54"/>
      <c r="W77" s="54"/>
      <c r="X77" s="54"/>
      <c r="Y77" s="54"/>
      <c r="Z77" s="54"/>
      <c r="AA77" s="54"/>
      <c r="AB77" s="54"/>
      <c r="AC77" s="55"/>
    </row>
    <row r="78" spans="2:29" s="56" customFormat="1" ht="11.25">
      <c r="B78" s="39" t="str">
        <f>IF(E.保有设备一览!A75="","",E.保有设备一览!A75)</f>
        <v/>
      </c>
      <c r="C78" s="40" t="str">
        <f>IF(E.保有设备一览!V75="","",E.保有设备一览!V75)</f>
        <v/>
      </c>
      <c r="D78" s="41" t="str">
        <f>IF(E.保有设备一览!W75="","",E.保有设备一览!W75)</f>
        <v/>
      </c>
      <c r="E78" s="42" t="str">
        <f>IF(E.保有设备一览!B75="","",E.保有设备一览!B75)</f>
        <v/>
      </c>
      <c r="F78" s="43" t="str">
        <f>IF(E.保有设备一览!C75="","",E.保有设备一览!C75)</f>
        <v/>
      </c>
      <c r="G78" s="44" t="str">
        <f>IF(E.保有设备一览!D75="","",E.保有设备一览!D75)</f>
        <v/>
      </c>
      <c r="H78" s="45" t="str">
        <f>IF(E.保有设备一览!L75="","",E.保有设备一览!L75)</f>
        <v/>
      </c>
      <c r="I78" s="46" t="str">
        <f>IF(E.保有设备一览!M75="","",E.保有设备一览!M75)</f>
        <v/>
      </c>
      <c r="J78" s="47" t="str">
        <f>IF(E.保有设备一览!N75="","",E.保有设备一览!N75)</f>
        <v/>
      </c>
      <c r="K78" s="39" t="str">
        <f>IF(E.保有设备一览!E75="","",E.保有设备一览!E75)</f>
        <v/>
      </c>
      <c r="L78" s="48" t="str">
        <f>IF(E.保有设备一览!F75="","",E.保有设备一览!F75)</f>
        <v/>
      </c>
      <c r="M78" s="48" t="str">
        <f>IF(E.保有设备一览!G75="","",E.保有设备一览!G75)</f>
        <v/>
      </c>
      <c r="N78" s="49" t="str">
        <f>IF(E.保有设备一览!H75="","",E.保有设备一览!H75)</f>
        <v/>
      </c>
      <c r="O78" s="50" t="str">
        <f>IF(E.保有设备一览!I75="","",E.保有设备一览!I75)</f>
        <v/>
      </c>
      <c r="P78" s="51" t="str">
        <f t="shared" si="1"/>
        <v/>
      </c>
      <c r="Q78" s="40" t="str">
        <f>IF(E.保有设备一览!O75="","",E.保有设备一览!O75)</f>
        <v/>
      </c>
      <c r="R78" s="52" t="str">
        <f>IF(E.保有设备一览!K75="","",E.保有设备一览!K75)</f>
        <v/>
      </c>
      <c r="S78" s="53"/>
      <c r="T78" s="54"/>
      <c r="U78" s="54"/>
      <c r="V78" s="54"/>
      <c r="W78" s="54"/>
      <c r="X78" s="54"/>
      <c r="Y78" s="54"/>
      <c r="Z78" s="54"/>
      <c r="AA78" s="54"/>
      <c r="AB78" s="54"/>
      <c r="AC78" s="55"/>
    </row>
    <row r="79" spans="2:29" s="56" customFormat="1" ht="11.25">
      <c r="B79" s="39" t="str">
        <f>IF(E.保有设备一览!A76="","",E.保有设备一览!A76)</f>
        <v/>
      </c>
      <c r="C79" s="40" t="str">
        <f>IF(E.保有设备一览!V76="","",E.保有设备一览!V76)</f>
        <v/>
      </c>
      <c r="D79" s="41" t="str">
        <f>IF(E.保有设备一览!W76="","",E.保有设备一览!W76)</f>
        <v/>
      </c>
      <c r="E79" s="42" t="str">
        <f>IF(E.保有设备一览!B76="","",E.保有设备一览!B76)</f>
        <v/>
      </c>
      <c r="F79" s="43" t="str">
        <f>IF(E.保有设备一览!C76="","",E.保有设备一览!C76)</f>
        <v/>
      </c>
      <c r="G79" s="44" t="str">
        <f>IF(E.保有设备一览!D76="","",E.保有设备一览!D76)</f>
        <v/>
      </c>
      <c r="H79" s="45" t="str">
        <f>IF(E.保有设备一览!L76="","",E.保有设备一览!L76)</f>
        <v/>
      </c>
      <c r="I79" s="46" t="str">
        <f>IF(E.保有设备一览!M76="","",E.保有设备一览!M76)</f>
        <v/>
      </c>
      <c r="J79" s="47" t="str">
        <f>IF(E.保有设备一览!N76="","",E.保有设备一览!N76)</f>
        <v/>
      </c>
      <c r="K79" s="39" t="str">
        <f>IF(E.保有设备一览!E76="","",E.保有设备一览!E76)</f>
        <v/>
      </c>
      <c r="L79" s="48" t="str">
        <f>IF(E.保有设备一览!F76="","",E.保有设备一览!F76)</f>
        <v/>
      </c>
      <c r="M79" s="48" t="str">
        <f>IF(E.保有设备一览!G76="","",E.保有设备一览!G76)</f>
        <v/>
      </c>
      <c r="N79" s="49" t="str">
        <f>IF(E.保有设备一览!H76="","",E.保有设备一览!H76)</f>
        <v/>
      </c>
      <c r="O79" s="50" t="str">
        <f>IF(E.保有设备一览!I76="","",E.保有设备一览!I76)</f>
        <v/>
      </c>
      <c r="P79" s="51" t="str">
        <f t="shared" si="1"/>
        <v/>
      </c>
      <c r="Q79" s="40" t="str">
        <f>IF(E.保有设备一览!O76="","",E.保有设备一览!O76)</f>
        <v/>
      </c>
      <c r="R79" s="52" t="str">
        <f>IF(E.保有设备一览!K76="","",E.保有设备一览!K76)</f>
        <v/>
      </c>
      <c r="S79" s="53"/>
      <c r="T79" s="54"/>
      <c r="U79" s="54"/>
      <c r="V79" s="54"/>
      <c r="W79" s="54"/>
      <c r="X79" s="54"/>
      <c r="Y79" s="54"/>
      <c r="Z79" s="54"/>
      <c r="AA79" s="54"/>
      <c r="AB79" s="54"/>
      <c r="AC79" s="55"/>
    </row>
    <row r="80" spans="2:29" s="56" customFormat="1" ht="11.25">
      <c r="B80" s="39" t="str">
        <f>IF(E.保有设备一览!A77="","",E.保有设备一览!A77)</f>
        <v/>
      </c>
      <c r="C80" s="40" t="str">
        <f>IF(E.保有设备一览!V77="","",E.保有设备一览!V77)</f>
        <v/>
      </c>
      <c r="D80" s="41" t="str">
        <f>IF(E.保有设备一览!W77="","",E.保有设备一览!W77)</f>
        <v/>
      </c>
      <c r="E80" s="42" t="str">
        <f>IF(E.保有设备一览!B77="","",E.保有设备一览!B77)</f>
        <v/>
      </c>
      <c r="F80" s="43" t="str">
        <f>IF(E.保有设备一览!C77="","",E.保有设备一览!C77)</f>
        <v/>
      </c>
      <c r="G80" s="44" t="str">
        <f>IF(E.保有设备一览!D77="","",E.保有设备一览!D77)</f>
        <v/>
      </c>
      <c r="H80" s="45" t="str">
        <f>IF(E.保有设备一览!L77="","",E.保有设备一览!L77)</f>
        <v/>
      </c>
      <c r="I80" s="46" t="str">
        <f>IF(E.保有设备一览!M77="","",E.保有设备一览!M77)</f>
        <v/>
      </c>
      <c r="J80" s="47" t="str">
        <f>IF(E.保有设备一览!N77="","",E.保有设备一览!N77)</f>
        <v/>
      </c>
      <c r="K80" s="39" t="str">
        <f>IF(E.保有设备一览!E77="","",E.保有设备一览!E77)</f>
        <v/>
      </c>
      <c r="L80" s="48" t="str">
        <f>IF(E.保有设备一览!F77="","",E.保有设备一览!F77)</f>
        <v/>
      </c>
      <c r="M80" s="48" t="str">
        <f>IF(E.保有设备一览!G77="","",E.保有设备一览!G77)</f>
        <v/>
      </c>
      <c r="N80" s="49" t="str">
        <f>IF(E.保有设备一览!H77="","",E.保有设备一览!H77)</f>
        <v/>
      </c>
      <c r="O80" s="50" t="str">
        <f>IF(E.保有设备一览!I77="","",E.保有设备一览!I77)</f>
        <v/>
      </c>
      <c r="P80" s="51" t="str">
        <f t="shared" si="1"/>
        <v/>
      </c>
      <c r="Q80" s="40" t="str">
        <f>IF(E.保有设备一览!O77="","",E.保有设备一览!O77)</f>
        <v/>
      </c>
      <c r="R80" s="52" t="str">
        <f>IF(E.保有设备一览!K77="","",E.保有设备一览!K77)</f>
        <v/>
      </c>
      <c r="S80" s="53"/>
      <c r="T80" s="54"/>
      <c r="U80" s="54"/>
      <c r="V80" s="54"/>
      <c r="W80" s="54"/>
      <c r="X80" s="54"/>
      <c r="Y80" s="54"/>
      <c r="Z80" s="54"/>
      <c r="AA80" s="54"/>
      <c r="AB80" s="54"/>
      <c r="AC80" s="55"/>
    </row>
    <row r="81" spans="2:29" s="56" customFormat="1" ht="11.25">
      <c r="B81" s="39" t="str">
        <f>IF(E.保有设备一览!A78="","",E.保有设备一览!A78)</f>
        <v/>
      </c>
      <c r="C81" s="40" t="str">
        <f>IF(E.保有设备一览!V78="","",E.保有设备一览!V78)</f>
        <v/>
      </c>
      <c r="D81" s="41" t="str">
        <f>IF(E.保有设备一览!W78="","",E.保有设备一览!W78)</f>
        <v/>
      </c>
      <c r="E81" s="42" t="str">
        <f>IF(E.保有设备一览!B78="","",E.保有设备一览!B78)</f>
        <v/>
      </c>
      <c r="F81" s="43" t="str">
        <f>IF(E.保有设备一览!C78="","",E.保有设备一览!C78)</f>
        <v/>
      </c>
      <c r="G81" s="44" t="str">
        <f>IF(E.保有设备一览!D78="","",E.保有设备一览!D78)</f>
        <v/>
      </c>
      <c r="H81" s="45" t="str">
        <f>IF(E.保有设备一览!L78="","",E.保有设备一览!L78)</f>
        <v/>
      </c>
      <c r="I81" s="46" t="str">
        <f>IF(E.保有设备一览!M78="","",E.保有设备一览!M78)</f>
        <v/>
      </c>
      <c r="J81" s="47" t="str">
        <f>IF(E.保有设备一览!N78="","",E.保有设备一览!N78)</f>
        <v/>
      </c>
      <c r="K81" s="39" t="str">
        <f>IF(E.保有设备一览!E78="","",E.保有设备一览!E78)</f>
        <v/>
      </c>
      <c r="L81" s="48" t="str">
        <f>IF(E.保有设备一览!F78="","",E.保有设备一览!F78)</f>
        <v/>
      </c>
      <c r="M81" s="48" t="str">
        <f>IF(E.保有设备一览!G78="","",E.保有设备一览!G78)</f>
        <v/>
      </c>
      <c r="N81" s="49" t="str">
        <f>IF(E.保有设备一览!H78="","",E.保有设备一览!H78)</f>
        <v/>
      </c>
      <c r="O81" s="50" t="str">
        <f>IF(E.保有设备一览!I78="","",E.保有设备一览!I78)</f>
        <v/>
      </c>
      <c r="P81" s="51" t="str">
        <f t="shared" si="1"/>
        <v/>
      </c>
      <c r="Q81" s="40" t="str">
        <f>IF(E.保有设备一览!O78="","",E.保有设备一览!O78)</f>
        <v/>
      </c>
      <c r="R81" s="52" t="str">
        <f>IF(E.保有设备一览!K78="","",E.保有设备一览!K78)</f>
        <v/>
      </c>
      <c r="S81" s="53"/>
      <c r="T81" s="54"/>
      <c r="U81" s="54"/>
      <c r="V81" s="54"/>
      <c r="W81" s="54"/>
      <c r="X81" s="54"/>
      <c r="Y81" s="54"/>
      <c r="Z81" s="54"/>
      <c r="AA81" s="54"/>
      <c r="AB81" s="54"/>
      <c r="AC81" s="55"/>
    </row>
    <row r="82" spans="2:29" s="56" customFormat="1" ht="11.25">
      <c r="B82" s="39" t="str">
        <f>IF(E.保有设备一览!A79="","",E.保有设备一览!A79)</f>
        <v/>
      </c>
      <c r="C82" s="40" t="str">
        <f>IF(E.保有设备一览!V79="","",E.保有设备一览!V79)</f>
        <v/>
      </c>
      <c r="D82" s="41" t="str">
        <f>IF(E.保有设备一览!W79="","",E.保有设备一览!W79)</f>
        <v/>
      </c>
      <c r="E82" s="42" t="str">
        <f>IF(E.保有设备一览!B79="","",E.保有设备一览!B79)</f>
        <v/>
      </c>
      <c r="F82" s="43" t="str">
        <f>IF(E.保有设备一览!C79="","",E.保有设备一览!C79)</f>
        <v/>
      </c>
      <c r="G82" s="44" t="str">
        <f>IF(E.保有设备一览!D79="","",E.保有设备一览!D79)</f>
        <v/>
      </c>
      <c r="H82" s="45" t="str">
        <f>IF(E.保有设备一览!L79="","",E.保有设备一览!L79)</f>
        <v/>
      </c>
      <c r="I82" s="46" t="str">
        <f>IF(E.保有设备一览!M79="","",E.保有设备一览!M79)</f>
        <v/>
      </c>
      <c r="J82" s="47" t="str">
        <f>IF(E.保有设备一览!N79="","",E.保有设备一览!N79)</f>
        <v/>
      </c>
      <c r="K82" s="39" t="str">
        <f>IF(E.保有设备一览!E79="","",E.保有设备一览!E79)</f>
        <v/>
      </c>
      <c r="L82" s="48" t="str">
        <f>IF(E.保有设备一览!F79="","",E.保有设备一览!F79)</f>
        <v/>
      </c>
      <c r="M82" s="48" t="str">
        <f>IF(E.保有设备一览!G79="","",E.保有设备一览!G79)</f>
        <v/>
      </c>
      <c r="N82" s="49" t="str">
        <f>IF(E.保有设备一览!H79="","",E.保有设备一览!H79)</f>
        <v/>
      </c>
      <c r="O82" s="50" t="str">
        <f>IF(E.保有设备一览!I79="","",E.保有设备一览!I79)</f>
        <v/>
      </c>
      <c r="P82" s="51" t="str">
        <f t="shared" si="1"/>
        <v/>
      </c>
      <c r="Q82" s="40" t="str">
        <f>IF(E.保有设备一览!O79="","",E.保有设备一览!O79)</f>
        <v/>
      </c>
      <c r="R82" s="52" t="str">
        <f>IF(E.保有设备一览!K79="","",E.保有设备一览!K79)</f>
        <v/>
      </c>
      <c r="S82" s="53"/>
      <c r="T82" s="54"/>
      <c r="U82" s="54"/>
      <c r="V82" s="54"/>
      <c r="W82" s="54"/>
      <c r="X82" s="54"/>
      <c r="Y82" s="54"/>
      <c r="Z82" s="54"/>
      <c r="AA82" s="54"/>
      <c r="AB82" s="54"/>
      <c r="AC82" s="55"/>
    </row>
    <row r="83" spans="2:29" s="56" customFormat="1" ht="11.25">
      <c r="B83" s="39" t="str">
        <f>IF(E.保有设备一览!A80="","",E.保有设备一览!A80)</f>
        <v/>
      </c>
      <c r="C83" s="40" t="str">
        <f>IF(E.保有设备一览!V80="","",E.保有设备一览!V80)</f>
        <v/>
      </c>
      <c r="D83" s="41" t="str">
        <f>IF(E.保有设备一览!W80="","",E.保有设备一览!W80)</f>
        <v/>
      </c>
      <c r="E83" s="42" t="str">
        <f>IF(E.保有设备一览!B80="","",E.保有设备一览!B80)</f>
        <v/>
      </c>
      <c r="F83" s="43" t="str">
        <f>IF(E.保有设备一览!C80="","",E.保有设备一览!C80)</f>
        <v/>
      </c>
      <c r="G83" s="44" t="str">
        <f>IF(E.保有设备一览!D80="","",E.保有设备一览!D80)</f>
        <v/>
      </c>
      <c r="H83" s="45" t="str">
        <f>IF(E.保有设备一览!L80="","",E.保有设备一览!L80)</f>
        <v/>
      </c>
      <c r="I83" s="46" t="str">
        <f>IF(E.保有设备一览!M80="","",E.保有设备一览!M80)</f>
        <v/>
      </c>
      <c r="J83" s="47" t="str">
        <f>IF(E.保有设备一览!N80="","",E.保有设备一览!N80)</f>
        <v/>
      </c>
      <c r="K83" s="39" t="str">
        <f>IF(E.保有设备一览!E80="","",E.保有设备一览!E80)</f>
        <v/>
      </c>
      <c r="L83" s="48" t="str">
        <f>IF(E.保有设备一览!F80="","",E.保有设备一览!F80)</f>
        <v/>
      </c>
      <c r="M83" s="48" t="str">
        <f>IF(E.保有设备一览!G80="","",E.保有设备一览!G80)</f>
        <v/>
      </c>
      <c r="N83" s="49" t="str">
        <f>IF(E.保有设备一览!H80="","",E.保有设备一览!H80)</f>
        <v/>
      </c>
      <c r="O83" s="50" t="str">
        <f>IF(E.保有设备一览!I80="","",E.保有设备一览!I80)</f>
        <v/>
      </c>
      <c r="P83" s="51" t="str">
        <f t="shared" si="1"/>
        <v/>
      </c>
      <c r="Q83" s="40" t="str">
        <f>IF(E.保有设备一览!O80="","",E.保有设备一览!O80)</f>
        <v/>
      </c>
      <c r="R83" s="52" t="str">
        <f>IF(E.保有设备一览!K80="","",E.保有设备一览!K80)</f>
        <v/>
      </c>
      <c r="S83" s="53"/>
      <c r="T83" s="54"/>
      <c r="U83" s="54"/>
      <c r="V83" s="54"/>
      <c r="W83" s="54"/>
      <c r="X83" s="54"/>
      <c r="Y83" s="54"/>
      <c r="Z83" s="54"/>
      <c r="AA83" s="54"/>
      <c r="AB83" s="54"/>
      <c r="AC83" s="55"/>
    </row>
    <row r="84" spans="2:29" s="56" customFormat="1" ht="11.25">
      <c r="B84" s="39" t="str">
        <f>IF(E.保有设备一览!A81="","",E.保有设备一览!A81)</f>
        <v/>
      </c>
      <c r="C84" s="40" t="str">
        <f>IF(E.保有设备一览!V81="","",E.保有设备一览!V81)</f>
        <v/>
      </c>
      <c r="D84" s="41" t="str">
        <f>IF(E.保有设备一览!W81="","",E.保有设备一览!W81)</f>
        <v/>
      </c>
      <c r="E84" s="42" t="str">
        <f>IF(E.保有设备一览!B81="","",E.保有设备一览!B81)</f>
        <v/>
      </c>
      <c r="F84" s="43" t="str">
        <f>IF(E.保有设备一览!C81="","",E.保有设备一览!C81)</f>
        <v/>
      </c>
      <c r="G84" s="44" t="str">
        <f>IF(E.保有设备一览!D81="","",E.保有设备一览!D81)</f>
        <v/>
      </c>
      <c r="H84" s="45" t="str">
        <f>IF(E.保有设备一览!L81="","",E.保有设备一览!L81)</f>
        <v/>
      </c>
      <c r="I84" s="46" t="str">
        <f>IF(E.保有设备一览!M81="","",E.保有设备一览!M81)</f>
        <v/>
      </c>
      <c r="J84" s="47" t="str">
        <f>IF(E.保有设备一览!N81="","",E.保有设备一览!N81)</f>
        <v/>
      </c>
      <c r="K84" s="39" t="str">
        <f>IF(E.保有设备一览!E81="","",E.保有设备一览!E81)</f>
        <v/>
      </c>
      <c r="L84" s="48" t="str">
        <f>IF(E.保有设备一览!F81="","",E.保有设备一览!F81)</f>
        <v/>
      </c>
      <c r="M84" s="48" t="str">
        <f>IF(E.保有设备一览!G81="","",E.保有设备一览!G81)</f>
        <v/>
      </c>
      <c r="N84" s="49" t="str">
        <f>IF(E.保有设备一览!H81="","",E.保有设备一览!H81)</f>
        <v/>
      </c>
      <c r="O84" s="50" t="str">
        <f>IF(E.保有设备一览!I81="","",E.保有设备一览!I81)</f>
        <v/>
      </c>
      <c r="P84" s="51" t="str">
        <f t="shared" si="1"/>
        <v/>
      </c>
      <c r="Q84" s="40" t="str">
        <f>IF(E.保有设备一览!O81="","",E.保有设备一览!O81)</f>
        <v/>
      </c>
      <c r="R84" s="52" t="str">
        <f>IF(E.保有设备一览!K81="","",E.保有设备一览!K81)</f>
        <v/>
      </c>
      <c r="S84" s="53"/>
      <c r="T84" s="54"/>
      <c r="U84" s="54"/>
      <c r="V84" s="54"/>
      <c r="W84" s="54"/>
      <c r="X84" s="54"/>
      <c r="Y84" s="54"/>
      <c r="Z84" s="54"/>
      <c r="AA84" s="54"/>
      <c r="AB84" s="54"/>
      <c r="AC84" s="55"/>
    </row>
    <row r="85" spans="2:29" s="56" customFormat="1" ht="11.25">
      <c r="B85" s="39" t="str">
        <f>IF(E.保有设备一览!A82="","",E.保有设备一览!A82)</f>
        <v/>
      </c>
      <c r="C85" s="40" t="str">
        <f>IF(E.保有设备一览!V82="","",E.保有设备一览!V82)</f>
        <v/>
      </c>
      <c r="D85" s="41" t="str">
        <f>IF(E.保有设备一览!W82="","",E.保有设备一览!W82)</f>
        <v/>
      </c>
      <c r="E85" s="42" t="str">
        <f>IF(E.保有设备一览!B82="","",E.保有设备一览!B82)</f>
        <v/>
      </c>
      <c r="F85" s="43" t="str">
        <f>IF(E.保有设备一览!C82="","",E.保有设备一览!C82)</f>
        <v/>
      </c>
      <c r="G85" s="44" t="str">
        <f>IF(E.保有设备一览!D82="","",E.保有设备一览!D82)</f>
        <v/>
      </c>
      <c r="H85" s="45" t="str">
        <f>IF(E.保有设备一览!L82="","",E.保有设备一览!L82)</f>
        <v/>
      </c>
      <c r="I85" s="46" t="str">
        <f>IF(E.保有设备一览!M82="","",E.保有设备一览!M82)</f>
        <v/>
      </c>
      <c r="J85" s="47" t="str">
        <f>IF(E.保有设备一览!N82="","",E.保有设备一览!N82)</f>
        <v/>
      </c>
      <c r="K85" s="39" t="str">
        <f>IF(E.保有设备一览!E82="","",E.保有设备一览!E82)</f>
        <v/>
      </c>
      <c r="L85" s="48" t="str">
        <f>IF(E.保有设备一览!F82="","",E.保有设备一览!F82)</f>
        <v/>
      </c>
      <c r="M85" s="48" t="str">
        <f>IF(E.保有设备一览!G82="","",E.保有设备一览!G82)</f>
        <v/>
      </c>
      <c r="N85" s="49" t="str">
        <f>IF(E.保有设备一览!H82="","",E.保有设备一览!H82)</f>
        <v/>
      </c>
      <c r="O85" s="50" t="str">
        <f>IF(E.保有设备一览!I82="","",E.保有设备一览!I82)</f>
        <v/>
      </c>
      <c r="P85" s="51" t="str">
        <f t="shared" si="1"/>
        <v/>
      </c>
      <c r="Q85" s="40" t="str">
        <f>IF(E.保有设备一览!O82="","",E.保有设备一览!O82)</f>
        <v/>
      </c>
      <c r="R85" s="52" t="str">
        <f>IF(E.保有设备一览!K82="","",E.保有设备一览!K82)</f>
        <v/>
      </c>
      <c r="S85" s="53"/>
      <c r="T85" s="54"/>
      <c r="U85" s="54"/>
      <c r="V85" s="54"/>
      <c r="W85" s="54"/>
      <c r="X85" s="54"/>
      <c r="Y85" s="54"/>
      <c r="Z85" s="54"/>
      <c r="AA85" s="54"/>
      <c r="AB85" s="54"/>
      <c r="AC85" s="55"/>
    </row>
    <row r="86" spans="2:29" s="56" customFormat="1" ht="11.25">
      <c r="B86" s="39" t="str">
        <f>IF(E.保有设备一览!A83="","",E.保有设备一览!A83)</f>
        <v/>
      </c>
      <c r="C86" s="40" t="str">
        <f>IF(E.保有设备一览!V83="","",E.保有设备一览!V83)</f>
        <v/>
      </c>
      <c r="D86" s="41" t="str">
        <f>IF(E.保有设备一览!W83="","",E.保有设备一览!W83)</f>
        <v/>
      </c>
      <c r="E86" s="42" t="str">
        <f>IF(E.保有设备一览!B83="","",E.保有设备一览!B83)</f>
        <v/>
      </c>
      <c r="F86" s="43" t="str">
        <f>IF(E.保有设备一览!C83="","",E.保有设备一览!C83)</f>
        <v/>
      </c>
      <c r="G86" s="44" t="str">
        <f>IF(E.保有设备一览!D83="","",E.保有设备一览!D83)</f>
        <v/>
      </c>
      <c r="H86" s="45" t="str">
        <f>IF(E.保有设备一览!L83="","",E.保有设备一览!L83)</f>
        <v/>
      </c>
      <c r="I86" s="46" t="str">
        <f>IF(E.保有设备一览!M83="","",E.保有设备一览!M83)</f>
        <v/>
      </c>
      <c r="J86" s="47" t="str">
        <f>IF(E.保有设备一览!N83="","",E.保有设备一览!N83)</f>
        <v/>
      </c>
      <c r="K86" s="39" t="str">
        <f>IF(E.保有设备一览!E83="","",E.保有设备一览!E83)</f>
        <v/>
      </c>
      <c r="L86" s="48" t="str">
        <f>IF(E.保有设备一览!F83="","",E.保有设备一览!F83)</f>
        <v/>
      </c>
      <c r="M86" s="48" t="str">
        <f>IF(E.保有设备一览!G83="","",E.保有设备一览!G83)</f>
        <v/>
      </c>
      <c r="N86" s="49" t="str">
        <f>IF(E.保有设备一览!H83="","",E.保有设备一览!H83)</f>
        <v/>
      </c>
      <c r="O86" s="50" t="str">
        <f>IF(E.保有设备一览!I83="","",E.保有设备一览!I83)</f>
        <v/>
      </c>
      <c r="P86" s="51" t="str">
        <f t="shared" si="1"/>
        <v/>
      </c>
      <c r="Q86" s="40" t="str">
        <f>IF(E.保有设备一览!O83="","",E.保有设备一览!O83)</f>
        <v/>
      </c>
      <c r="R86" s="52" t="str">
        <f>IF(E.保有设备一览!K83="","",E.保有设备一览!K83)</f>
        <v/>
      </c>
      <c r="S86" s="53"/>
      <c r="T86" s="54"/>
      <c r="U86" s="54"/>
      <c r="V86" s="54"/>
      <c r="W86" s="54"/>
      <c r="X86" s="54"/>
      <c r="Y86" s="54"/>
      <c r="Z86" s="54"/>
      <c r="AA86" s="54"/>
      <c r="AB86" s="54"/>
      <c r="AC86" s="55"/>
    </row>
    <row r="87" spans="2:29" s="56" customFormat="1" ht="11.25">
      <c r="B87" s="39" t="str">
        <f>IF(E.保有设备一览!A84="","",E.保有设备一览!A84)</f>
        <v/>
      </c>
      <c r="C87" s="40" t="str">
        <f>IF(E.保有设备一览!V84="","",E.保有设备一览!V84)</f>
        <v/>
      </c>
      <c r="D87" s="41" t="str">
        <f>IF(E.保有设备一览!W84="","",E.保有设备一览!W84)</f>
        <v/>
      </c>
      <c r="E87" s="42" t="str">
        <f>IF(E.保有设备一览!B84="","",E.保有设备一览!B84)</f>
        <v/>
      </c>
      <c r="F87" s="43" t="str">
        <f>IF(E.保有设备一览!C84="","",E.保有设备一览!C84)</f>
        <v/>
      </c>
      <c r="G87" s="44" t="str">
        <f>IF(E.保有设备一览!D84="","",E.保有设备一览!D84)</f>
        <v/>
      </c>
      <c r="H87" s="45" t="str">
        <f>IF(E.保有设备一览!L84="","",E.保有设备一览!L84)</f>
        <v/>
      </c>
      <c r="I87" s="46" t="str">
        <f>IF(E.保有设备一览!M84="","",E.保有设备一览!M84)</f>
        <v/>
      </c>
      <c r="J87" s="47" t="str">
        <f>IF(E.保有设备一览!N84="","",E.保有设备一览!N84)</f>
        <v/>
      </c>
      <c r="K87" s="39" t="str">
        <f>IF(E.保有设备一览!E84="","",E.保有设备一览!E84)</f>
        <v/>
      </c>
      <c r="L87" s="48" t="str">
        <f>IF(E.保有设备一览!F84="","",E.保有设备一览!F84)</f>
        <v/>
      </c>
      <c r="M87" s="48" t="str">
        <f>IF(E.保有设备一览!G84="","",E.保有设备一览!G84)</f>
        <v/>
      </c>
      <c r="N87" s="49" t="str">
        <f>IF(E.保有设备一览!H84="","",E.保有设备一览!H84)</f>
        <v/>
      </c>
      <c r="O87" s="50" t="str">
        <f>IF(E.保有设备一览!I84="","",E.保有设备一览!I84)</f>
        <v/>
      </c>
      <c r="P87" s="51" t="str">
        <f t="shared" si="1"/>
        <v/>
      </c>
      <c r="Q87" s="40" t="str">
        <f>IF(E.保有设备一览!O84="","",E.保有设备一览!O84)</f>
        <v/>
      </c>
      <c r="R87" s="52" t="str">
        <f>IF(E.保有设备一览!K84="","",E.保有设备一览!K84)</f>
        <v/>
      </c>
      <c r="S87" s="53"/>
      <c r="T87" s="54"/>
      <c r="U87" s="54"/>
      <c r="V87" s="54"/>
      <c r="W87" s="54"/>
      <c r="X87" s="54"/>
      <c r="Y87" s="54"/>
      <c r="Z87" s="54"/>
      <c r="AA87" s="54"/>
      <c r="AB87" s="54"/>
      <c r="AC87" s="55"/>
    </row>
    <row r="88" spans="2:29" s="56" customFormat="1" ht="11.25">
      <c r="B88" s="39" t="str">
        <f>IF(E.保有设备一览!A85="","",E.保有设备一览!A85)</f>
        <v/>
      </c>
      <c r="C88" s="40" t="str">
        <f>IF(E.保有设备一览!V85="","",E.保有设备一览!V85)</f>
        <v/>
      </c>
      <c r="D88" s="41" t="str">
        <f>IF(E.保有设备一览!W85="","",E.保有设备一览!W85)</f>
        <v/>
      </c>
      <c r="E88" s="42" t="str">
        <f>IF(E.保有设备一览!B85="","",E.保有设备一览!B85)</f>
        <v/>
      </c>
      <c r="F88" s="43" t="str">
        <f>IF(E.保有设备一览!C85="","",E.保有设备一览!C85)</f>
        <v/>
      </c>
      <c r="G88" s="44" t="str">
        <f>IF(E.保有设备一览!D85="","",E.保有设备一览!D85)</f>
        <v/>
      </c>
      <c r="H88" s="45" t="str">
        <f>IF(E.保有设备一览!L85="","",E.保有设备一览!L85)</f>
        <v/>
      </c>
      <c r="I88" s="46" t="str">
        <f>IF(E.保有设备一览!M85="","",E.保有设备一览!M85)</f>
        <v/>
      </c>
      <c r="J88" s="47" t="str">
        <f>IF(E.保有设备一览!N85="","",E.保有设备一览!N85)</f>
        <v/>
      </c>
      <c r="K88" s="39" t="str">
        <f>IF(E.保有设备一览!E85="","",E.保有设备一览!E85)</f>
        <v/>
      </c>
      <c r="L88" s="48" t="str">
        <f>IF(E.保有设备一览!F85="","",E.保有设备一览!F85)</f>
        <v/>
      </c>
      <c r="M88" s="48" t="str">
        <f>IF(E.保有设备一览!G85="","",E.保有设备一览!G85)</f>
        <v/>
      </c>
      <c r="N88" s="49" t="str">
        <f>IF(E.保有设备一览!H85="","",E.保有设备一览!H85)</f>
        <v/>
      </c>
      <c r="O88" s="50" t="str">
        <f>IF(E.保有设备一览!I85="","",E.保有设备一览!I85)</f>
        <v/>
      </c>
      <c r="P88" s="51" t="str">
        <f t="shared" si="1"/>
        <v/>
      </c>
      <c r="Q88" s="40" t="str">
        <f>IF(E.保有设备一览!O85="","",E.保有设备一览!O85)</f>
        <v/>
      </c>
      <c r="R88" s="52" t="str">
        <f>IF(E.保有设备一览!K85="","",E.保有设备一览!K85)</f>
        <v/>
      </c>
      <c r="S88" s="53"/>
      <c r="T88" s="54"/>
      <c r="U88" s="54"/>
      <c r="V88" s="54"/>
      <c r="W88" s="54"/>
      <c r="X88" s="54"/>
      <c r="Y88" s="54"/>
      <c r="Z88" s="54"/>
      <c r="AA88" s="54"/>
      <c r="AB88" s="54"/>
      <c r="AC88" s="55"/>
    </row>
    <row r="89" spans="2:29" s="56" customFormat="1" ht="11.25">
      <c r="B89" s="39" t="str">
        <f>IF(E.保有设备一览!A86="","",E.保有设备一览!A86)</f>
        <v/>
      </c>
      <c r="C89" s="40" t="str">
        <f>IF(E.保有设备一览!V86="","",E.保有设备一览!V86)</f>
        <v/>
      </c>
      <c r="D89" s="41" t="str">
        <f>IF(E.保有设备一览!W86="","",E.保有设备一览!W86)</f>
        <v/>
      </c>
      <c r="E89" s="42" t="str">
        <f>IF(E.保有设备一览!B86="","",E.保有设备一览!B86)</f>
        <v/>
      </c>
      <c r="F89" s="43" t="str">
        <f>IF(E.保有设备一览!C86="","",E.保有设备一览!C86)</f>
        <v/>
      </c>
      <c r="G89" s="44" t="str">
        <f>IF(E.保有设备一览!D86="","",E.保有设备一览!D86)</f>
        <v/>
      </c>
      <c r="H89" s="45" t="str">
        <f>IF(E.保有设备一览!L86="","",E.保有设备一览!L86)</f>
        <v/>
      </c>
      <c r="I89" s="46" t="str">
        <f>IF(E.保有设备一览!M86="","",E.保有设备一览!M86)</f>
        <v/>
      </c>
      <c r="J89" s="47" t="str">
        <f>IF(E.保有设备一览!N86="","",E.保有设备一览!N86)</f>
        <v/>
      </c>
      <c r="K89" s="39" t="str">
        <f>IF(E.保有设备一览!E86="","",E.保有设备一览!E86)</f>
        <v/>
      </c>
      <c r="L89" s="48" t="str">
        <f>IF(E.保有设备一览!F86="","",E.保有设备一览!F86)</f>
        <v/>
      </c>
      <c r="M89" s="48" t="str">
        <f>IF(E.保有设备一览!G86="","",E.保有设备一览!G86)</f>
        <v/>
      </c>
      <c r="N89" s="49" t="str">
        <f>IF(E.保有设备一览!H86="","",E.保有设备一览!H86)</f>
        <v/>
      </c>
      <c r="O89" s="50" t="str">
        <f>IF(E.保有设备一览!I86="","",E.保有设备一览!I86)</f>
        <v/>
      </c>
      <c r="P89" s="51" t="str">
        <f t="shared" si="1"/>
        <v/>
      </c>
      <c r="Q89" s="40" t="str">
        <f>IF(E.保有设备一览!O86="","",E.保有设备一览!O86)</f>
        <v/>
      </c>
      <c r="R89" s="52" t="str">
        <f>IF(E.保有设备一览!K86="","",E.保有设备一览!K86)</f>
        <v/>
      </c>
      <c r="S89" s="53"/>
      <c r="T89" s="54"/>
      <c r="U89" s="54"/>
      <c r="V89" s="54"/>
      <c r="W89" s="54"/>
      <c r="X89" s="54"/>
      <c r="Y89" s="54"/>
      <c r="Z89" s="54"/>
      <c r="AA89" s="54"/>
      <c r="AB89" s="54"/>
      <c r="AC89" s="55"/>
    </row>
    <row r="90" spans="2:29" s="56" customFormat="1" ht="11.25">
      <c r="B90" s="39" t="str">
        <f>IF(E.保有设备一览!A87="","",E.保有设备一览!A87)</f>
        <v/>
      </c>
      <c r="C90" s="40" t="str">
        <f>IF(E.保有设备一览!V87="","",E.保有设备一览!V87)</f>
        <v/>
      </c>
      <c r="D90" s="41" t="str">
        <f>IF(E.保有设备一览!W87="","",E.保有设备一览!W87)</f>
        <v/>
      </c>
      <c r="E90" s="42" t="str">
        <f>IF(E.保有设备一览!B87="","",E.保有设备一览!B87)</f>
        <v/>
      </c>
      <c r="F90" s="43" t="str">
        <f>IF(E.保有设备一览!C87="","",E.保有设备一览!C87)</f>
        <v/>
      </c>
      <c r="G90" s="44" t="str">
        <f>IF(E.保有设备一览!D87="","",E.保有设备一览!D87)</f>
        <v/>
      </c>
      <c r="H90" s="45" t="str">
        <f>IF(E.保有设备一览!L87="","",E.保有设备一览!L87)</f>
        <v/>
      </c>
      <c r="I90" s="46" t="str">
        <f>IF(E.保有设备一览!M87="","",E.保有设备一览!M87)</f>
        <v/>
      </c>
      <c r="J90" s="47" t="str">
        <f>IF(E.保有设备一览!N87="","",E.保有设备一览!N87)</f>
        <v/>
      </c>
      <c r="K90" s="39" t="str">
        <f>IF(E.保有设备一览!E87="","",E.保有设备一览!E87)</f>
        <v/>
      </c>
      <c r="L90" s="48" t="str">
        <f>IF(E.保有设备一览!F87="","",E.保有设备一览!F87)</f>
        <v/>
      </c>
      <c r="M90" s="48" t="str">
        <f>IF(E.保有设备一览!G87="","",E.保有设备一览!G87)</f>
        <v/>
      </c>
      <c r="N90" s="49" t="str">
        <f>IF(E.保有设备一览!H87="","",E.保有设备一览!H87)</f>
        <v/>
      </c>
      <c r="O90" s="50" t="str">
        <f>IF(E.保有设备一览!I87="","",E.保有设备一览!I87)</f>
        <v/>
      </c>
      <c r="P90" s="51" t="str">
        <f t="shared" si="1"/>
        <v/>
      </c>
      <c r="Q90" s="40" t="str">
        <f>IF(E.保有设备一览!O87="","",E.保有设备一览!O87)</f>
        <v/>
      </c>
      <c r="R90" s="52" t="str">
        <f>IF(E.保有设备一览!K87="","",E.保有设备一览!K87)</f>
        <v/>
      </c>
      <c r="S90" s="53"/>
      <c r="T90" s="54"/>
      <c r="U90" s="54"/>
      <c r="V90" s="54"/>
      <c r="W90" s="54"/>
      <c r="X90" s="54"/>
      <c r="Y90" s="54"/>
      <c r="Z90" s="54"/>
      <c r="AA90" s="54"/>
      <c r="AB90" s="54"/>
      <c r="AC90" s="55"/>
    </row>
    <row r="91" spans="2:29" s="56" customFormat="1" ht="11.25">
      <c r="B91" s="39" t="str">
        <f>IF(E.保有设备一览!A88="","",E.保有设备一览!A88)</f>
        <v/>
      </c>
      <c r="C91" s="40" t="str">
        <f>IF(E.保有设备一览!V88="","",E.保有设备一览!V88)</f>
        <v/>
      </c>
      <c r="D91" s="41" t="str">
        <f>IF(E.保有设备一览!W88="","",E.保有设备一览!W88)</f>
        <v/>
      </c>
      <c r="E91" s="42" t="str">
        <f>IF(E.保有设备一览!B88="","",E.保有设备一览!B88)</f>
        <v/>
      </c>
      <c r="F91" s="43" t="str">
        <f>IF(E.保有设备一览!C88="","",E.保有设备一览!C88)</f>
        <v/>
      </c>
      <c r="G91" s="44" t="str">
        <f>IF(E.保有设备一览!D88="","",E.保有设备一览!D88)</f>
        <v/>
      </c>
      <c r="H91" s="45" t="str">
        <f>IF(E.保有设备一览!L88="","",E.保有设备一览!L88)</f>
        <v/>
      </c>
      <c r="I91" s="46" t="str">
        <f>IF(E.保有设备一览!M88="","",E.保有设备一览!M88)</f>
        <v/>
      </c>
      <c r="J91" s="47" t="str">
        <f>IF(E.保有设备一览!N88="","",E.保有设备一览!N88)</f>
        <v/>
      </c>
      <c r="K91" s="39" t="str">
        <f>IF(E.保有设备一览!E88="","",E.保有设备一览!E88)</f>
        <v/>
      </c>
      <c r="L91" s="48" t="str">
        <f>IF(E.保有设备一览!F88="","",E.保有设备一览!F88)</f>
        <v/>
      </c>
      <c r="M91" s="48" t="str">
        <f>IF(E.保有设备一览!G88="","",E.保有设备一览!G88)</f>
        <v/>
      </c>
      <c r="N91" s="49" t="str">
        <f>IF(E.保有设备一览!H88="","",E.保有设备一览!H88)</f>
        <v/>
      </c>
      <c r="O91" s="50" t="str">
        <f>IF(E.保有设备一览!I88="","",E.保有设备一览!I88)</f>
        <v/>
      </c>
      <c r="P91" s="51" t="str">
        <f t="shared" si="1"/>
        <v/>
      </c>
      <c r="Q91" s="40" t="str">
        <f>IF(E.保有设备一览!O88="","",E.保有设备一览!O88)</f>
        <v/>
      </c>
      <c r="R91" s="52" t="str">
        <f>IF(E.保有设备一览!K88="","",E.保有设备一览!K88)</f>
        <v/>
      </c>
      <c r="S91" s="53"/>
      <c r="T91" s="54"/>
      <c r="U91" s="54"/>
      <c r="V91" s="54"/>
      <c r="W91" s="54"/>
      <c r="X91" s="54"/>
      <c r="Y91" s="54"/>
      <c r="Z91" s="54"/>
      <c r="AA91" s="54"/>
      <c r="AB91" s="54"/>
      <c r="AC91" s="55"/>
    </row>
    <row r="92" spans="2:29" s="56" customFormat="1" ht="11.25">
      <c r="B92" s="39" t="str">
        <f>IF(E.保有设备一览!A89="","",E.保有设备一览!A89)</f>
        <v/>
      </c>
      <c r="C92" s="40" t="str">
        <f>IF(E.保有设备一览!V89="","",E.保有设备一览!V89)</f>
        <v/>
      </c>
      <c r="D92" s="41" t="str">
        <f>IF(E.保有设备一览!W89="","",E.保有设备一览!W89)</f>
        <v/>
      </c>
      <c r="E92" s="42" t="str">
        <f>IF(E.保有设备一览!B89="","",E.保有设备一览!B89)</f>
        <v/>
      </c>
      <c r="F92" s="43" t="str">
        <f>IF(E.保有设备一览!C89="","",E.保有设备一览!C89)</f>
        <v/>
      </c>
      <c r="G92" s="44" t="str">
        <f>IF(E.保有设备一览!D89="","",E.保有设备一览!D89)</f>
        <v/>
      </c>
      <c r="H92" s="45" t="str">
        <f>IF(E.保有设备一览!L89="","",E.保有设备一览!L89)</f>
        <v/>
      </c>
      <c r="I92" s="46" t="str">
        <f>IF(E.保有设备一览!M89="","",E.保有设备一览!M89)</f>
        <v/>
      </c>
      <c r="J92" s="47" t="str">
        <f>IF(E.保有设备一览!N89="","",E.保有设备一览!N89)</f>
        <v/>
      </c>
      <c r="K92" s="39" t="str">
        <f>IF(E.保有设备一览!E89="","",E.保有设备一览!E89)</f>
        <v/>
      </c>
      <c r="L92" s="48" t="str">
        <f>IF(E.保有设备一览!F89="","",E.保有设备一览!F89)</f>
        <v/>
      </c>
      <c r="M92" s="48" t="str">
        <f>IF(E.保有设备一览!G89="","",E.保有设备一览!G89)</f>
        <v/>
      </c>
      <c r="N92" s="49" t="str">
        <f>IF(E.保有设备一览!H89="","",E.保有设备一览!H89)</f>
        <v/>
      </c>
      <c r="O92" s="50" t="str">
        <f>IF(E.保有设备一览!I89="","",E.保有设备一览!I89)</f>
        <v/>
      </c>
      <c r="P92" s="51" t="str">
        <f t="shared" si="1"/>
        <v/>
      </c>
      <c r="Q92" s="40" t="str">
        <f>IF(E.保有设备一览!O89="","",E.保有设备一览!O89)</f>
        <v/>
      </c>
      <c r="R92" s="52" t="str">
        <f>IF(E.保有设备一览!K89="","",E.保有设备一览!K89)</f>
        <v/>
      </c>
      <c r="S92" s="53"/>
      <c r="T92" s="54"/>
      <c r="U92" s="54"/>
      <c r="V92" s="54"/>
      <c r="W92" s="54"/>
      <c r="X92" s="54"/>
      <c r="Y92" s="54"/>
      <c r="Z92" s="54"/>
      <c r="AA92" s="54"/>
      <c r="AB92" s="54"/>
      <c r="AC92" s="55"/>
    </row>
    <row r="93" spans="2:29" s="56" customFormat="1" ht="11.25">
      <c r="B93" s="39" t="str">
        <f>IF(E.保有设备一览!A90="","",E.保有设备一览!A90)</f>
        <v/>
      </c>
      <c r="C93" s="40" t="str">
        <f>IF(E.保有设备一览!V90="","",E.保有设备一览!V90)</f>
        <v/>
      </c>
      <c r="D93" s="41" t="str">
        <f>IF(E.保有设备一览!W90="","",E.保有设备一览!W90)</f>
        <v/>
      </c>
      <c r="E93" s="42" t="str">
        <f>IF(E.保有设备一览!B90="","",E.保有设备一览!B90)</f>
        <v/>
      </c>
      <c r="F93" s="43" t="str">
        <f>IF(E.保有设备一览!C90="","",E.保有设备一览!C90)</f>
        <v/>
      </c>
      <c r="G93" s="44" t="str">
        <f>IF(E.保有设备一览!D90="","",E.保有设备一览!D90)</f>
        <v/>
      </c>
      <c r="H93" s="45" t="str">
        <f>IF(E.保有设备一览!L90="","",E.保有设备一览!L90)</f>
        <v/>
      </c>
      <c r="I93" s="46" t="str">
        <f>IF(E.保有设备一览!M90="","",E.保有设备一览!M90)</f>
        <v/>
      </c>
      <c r="J93" s="47" t="str">
        <f>IF(E.保有设备一览!N90="","",E.保有设备一览!N90)</f>
        <v/>
      </c>
      <c r="K93" s="39" t="str">
        <f>IF(E.保有设备一览!E90="","",E.保有设备一览!E90)</f>
        <v/>
      </c>
      <c r="L93" s="48" t="str">
        <f>IF(E.保有设备一览!F90="","",E.保有设备一览!F90)</f>
        <v/>
      </c>
      <c r="M93" s="48" t="str">
        <f>IF(E.保有设备一览!G90="","",E.保有设备一览!G90)</f>
        <v/>
      </c>
      <c r="N93" s="49" t="str">
        <f>IF(E.保有设备一览!H90="","",E.保有设备一览!H90)</f>
        <v/>
      </c>
      <c r="O93" s="50" t="str">
        <f>IF(E.保有设备一览!I90="","",E.保有设备一览!I90)</f>
        <v/>
      </c>
      <c r="P93" s="51" t="str">
        <f t="shared" si="1"/>
        <v/>
      </c>
      <c r="Q93" s="40" t="str">
        <f>IF(E.保有设备一览!O90="","",E.保有设备一览!O90)</f>
        <v/>
      </c>
      <c r="R93" s="52" t="str">
        <f>IF(E.保有设备一览!K90="","",E.保有设备一览!K90)</f>
        <v/>
      </c>
      <c r="S93" s="53"/>
      <c r="T93" s="54"/>
      <c r="U93" s="54"/>
      <c r="V93" s="54"/>
      <c r="W93" s="54"/>
      <c r="X93" s="54"/>
      <c r="Y93" s="54"/>
      <c r="Z93" s="54"/>
      <c r="AA93" s="54"/>
      <c r="AB93" s="54"/>
      <c r="AC93" s="55"/>
    </row>
    <row r="94" spans="2:29" s="56" customFormat="1" ht="11.25">
      <c r="B94" s="39" t="str">
        <f>IF(E.保有设备一览!A91="","",E.保有设备一览!A91)</f>
        <v/>
      </c>
      <c r="C94" s="40" t="str">
        <f>IF(E.保有设备一览!V91="","",E.保有设备一览!V91)</f>
        <v/>
      </c>
      <c r="D94" s="41" t="str">
        <f>IF(E.保有设备一览!W91="","",E.保有设备一览!W91)</f>
        <v/>
      </c>
      <c r="E94" s="42" t="str">
        <f>IF(E.保有设备一览!B91="","",E.保有设备一览!B91)</f>
        <v/>
      </c>
      <c r="F94" s="43" t="str">
        <f>IF(E.保有设备一览!C91="","",E.保有设备一览!C91)</f>
        <v/>
      </c>
      <c r="G94" s="44" t="str">
        <f>IF(E.保有设备一览!D91="","",E.保有设备一览!D91)</f>
        <v/>
      </c>
      <c r="H94" s="45" t="str">
        <f>IF(E.保有设备一览!L91="","",E.保有设备一览!L91)</f>
        <v/>
      </c>
      <c r="I94" s="46" t="str">
        <f>IF(E.保有设备一览!M91="","",E.保有设备一览!M91)</f>
        <v/>
      </c>
      <c r="J94" s="47" t="str">
        <f>IF(E.保有设备一览!N91="","",E.保有设备一览!N91)</f>
        <v/>
      </c>
      <c r="K94" s="39" t="str">
        <f>IF(E.保有设备一览!E91="","",E.保有设备一览!E91)</f>
        <v/>
      </c>
      <c r="L94" s="48" t="str">
        <f>IF(E.保有设备一览!F91="","",E.保有设备一览!F91)</f>
        <v/>
      </c>
      <c r="M94" s="48" t="str">
        <f>IF(E.保有设备一览!G91="","",E.保有设备一览!G91)</f>
        <v/>
      </c>
      <c r="N94" s="49" t="str">
        <f>IF(E.保有设备一览!H91="","",E.保有设备一览!H91)</f>
        <v/>
      </c>
      <c r="O94" s="50" t="str">
        <f>IF(E.保有设备一览!I91="","",E.保有设备一览!I91)</f>
        <v/>
      </c>
      <c r="P94" s="51" t="str">
        <f t="shared" si="1"/>
        <v/>
      </c>
      <c r="Q94" s="40" t="str">
        <f>IF(E.保有设备一览!O91="","",E.保有设备一览!O91)</f>
        <v/>
      </c>
      <c r="R94" s="52" t="str">
        <f>IF(E.保有设备一览!K91="","",E.保有设备一览!K91)</f>
        <v/>
      </c>
      <c r="S94" s="53"/>
      <c r="T94" s="54"/>
      <c r="U94" s="54"/>
      <c r="V94" s="54"/>
      <c r="W94" s="54"/>
      <c r="X94" s="54"/>
      <c r="Y94" s="54"/>
      <c r="Z94" s="54"/>
      <c r="AA94" s="54"/>
      <c r="AB94" s="54"/>
      <c r="AC94" s="55"/>
    </row>
    <row r="95" spans="2:29" s="56" customFormat="1" ht="11.25">
      <c r="B95" s="39" t="str">
        <f>IF(E.保有设备一览!A92="","",E.保有设备一览!A92)</f>
        <v/>
      </c>
      <c r="C95" s="40" t="str">
        <f>IF(E.保有设备一览!V92="","",E.保有设备一览!V92)</f>
        <v/>
      </c>
      <c r="D95" s="41" t="str">
        <f>IF(E.保有设备一览!W92="","",E.保有设备一览!W92)</f>
        <v/>
      </c>
      <c r="E95" s="42" t="str">
        <f>IF(E.保有设备一览!B92="","",E.保有设备一览!B92)</f>
        <v/>
      </c>
      <c r="F95" s="43" t="str">
        <f>IF(E.保有设备一览!C92="","",E.保有设备一览!C92)</f>
        <v/>
      </c>
      <c r="G95" s="44" t="str">
        <f>IF(E.保有设备一览!D92="","",E.保有设备一览!D92)</f>
        <v/>
      </c>
      <c r="H95" s="45" t="str">
        <f>IF(E.保有设备一览!L92="","",E.保有设备一览!L92)</f>
        <v/>
      </c>
      <c r="I95" s="46" t="str">
        <f>IF(E.保有设备一览!M92="","",E.保有设备一览!M92)</f>
        <v/>
      </c>
      <c r="J95" s="47" t="str">
        <f>IF(E.保有设备一览!N92="","",E.保有设备一览!N92)</f>
        <v/>
      </c>
      <c r="K95" s="39" t="str">
        <f>IF(E.保有设备一览!E92="","",E.保有设备一览!E92)</f>
        <v/>
      </c>
      <c r="L95" s="48" t="str">
        <f>IF(E.保有设备一览!F92="","",E.保有设备一览!F92)</f>
        <v/>
      </c>
      <c r="M95" s="48" t="str">
        <f>IF(E.保有设备一览!G92="","",E.保有设备一览!G92)</f>
        <v/>
      </c>
      <c r="N95" s="49" t="str">
        <f>IF(E.保有设备一览!H92="","",E.保有设备一览!H92)</f>
        <v/>
      </c>
      <c r="O95" s="50" t="str">
        <f>IF(E.保有设备一览!I92="","",E.保有设备一览!I92)</f>
        <v/>
      </c>
      <c r="P95" s="51" t="str">
        <f t="shared" si="1"/>
        <v/>
      </c>
      <c r="Q95" s="40" t="str">
        <f>IF(E.保有设备一览!O92="","",E.保有设备一览!O92)</f>
        <v/>
      </c>
      <c r="R95" s="52" t="str">
        <f>IF(E.保有设备一览!K92="","",E.保有设备一览!K92)</f>
        <v/>
      </c>
      <c r="S95" s="53"/>
      <c r="T95" s="54"/>
      <c r="U95" s="54"/>
      <c r="V95" s="54"/>
      <c r="W95" s="54"/>
      <c r="X95" s="54"/>
      <c r="Y95" s="54"/>
      <c r="Z95" s="54"/>
      <c r="AA95" s="54"/>
      <c r="AB95" s="54"/>
      <c r="AC95" s="55"/>
    </row>
    <row r="96" spans="2:29" s="56" customFormat="1" ht="11.25">
      <c r="B96" s="39" t="str">
        <f>IF(E.保有设备一览!A93="","",E.保有设备一览!A93)</f>
        <v/>
      </c>
      <c r="C96" s="40" t="str">
        <f>IF(E.保有设备一览!V93="","",E.保有设备一览!V93)</f>
        <v/>
      </c>
      <c r="D96" s="41" t="str">
        <f>IF(E.保有设备一览!W93="","",E.保有设备一览!W93)</f>
        <v/>
      </c>
      <c r="E96" s="42" t="str">
        <f>IF(E.保有设备一览!B93="","",E.保有设备一览!B93)</f>
        <v/>
      </c>
      <c r="F96" s="43" t="str">
        <f>IF(E.保有设备一览!C93="","",E.保有设备一览!C93)</f>
        <v/>
      </c>
      <c r="G96" s="44" t="str">
        <f>IF(E.保有设备一览!D93="","",E.保有设备一览!D93)</f>
        <v/>
      </c>
      <c r="H96" s="45" t="str">
        <f>IF(E.保有设备一览!L93="","",E.保有设备一览!L93)</f>
        <v/>
      </c>
      <c r="I96" s="46" t="str">
        <f>IF(E.保有设备一览!M93="","",E.保有设备一览!M93)</f>
        <v/>
      </c>
      <c r="J96" s="47" t="str">
        <f>IF(E.保有设备一览!N93="","",E.保有设备一览!N93)</f>
        <v/>
      </c>
      <c r="K96" s="39" t="str">
        <f>IF(E.保有设备一览!E93="","",E.保有设备一览!E93)</f>
        <v/>
      </c>
      <c r="L96" s="48" t="str">
        <f>IF(E.保有设备一览!F93="","",E.保有设备一览!F93)</f>
        <v/>
      </c>
      <c r="M96" s="48" t="str">
        <f>IF(E.保有设备一览!G93="","",E.保有设备一览!G93)</f>
        <v/>
      </c>
      <c r="N96" s="49" t="str">
        <f>IF(E.保有设备一览!H93="","",E.保有设备一览!H93)</f>
        <v/>
      </c>
      <c r="O96" s="50" t="str">
        <f>IF(E.保有设备一览!I93="","",E.保有设备一览!I93)</f>
        <v/>
      </c>
      <c r="P96" s="51" t="str">
        <f t="shared" si="1"/>
        <v/>
      </c>
      <c r="Q96" s="40" t="str">
        <f>IF(E.保有设备一览!O93="","",E.保有设备一览!O93)</f>
        <v/>
      </c>
      <c r="R96" s="52" t="str">
        <f>IF(E.保有设备一览!K93="","",E.保有设备一览!K93)</f>
        <v/>
      </c>
      <c r="S96" s="53"/>
      <c r="T96" s="54"/>
      <c r="U96" s="54"/>
      <c r="V96" s="54"/>
      <c r="W96" s="54"/>
      <c r="X96" s="54"/>
      <c r="Y96" s="54"/>
      <c r="Z96" s="54"/>
      <c r="AA96" s="54"/>
      <c r="AB96" s="54"/>
      <c r="AC96" s="55"/>
    </row>
    <row r="97" spans="2:29" s="56" customFormat="1" ht="11.25">
      <c r="B97" s="39" t="str">
        <f>IF(E.保有设备一览!A94="","",E.保有设备一览!A94)</f>
        <v/>
      </c>
      <c r="C97" s="40" t="str">
        <f>IF(E.保有设备一览!V94="","",E.保有设备一览!V94)</f>
        <v/>
      </c>
      <c r="D97" s="41" t="str">
        <f>IF(E.保有设备一览!W94="","",E.保有设备一览!W94)</f>
        <v/>
      </c>
      <c r="E97" s="42" t="str">
        <f>IF(E.保有设备一览!B94="","",E.保有设备一览!B94)</f>
        <v/>
      </c>
      <c r="F97" s="43" t="str">
        <f>IF(E.保有设备一览!C94="","",E.保有设备一览!C94)</f>
        <v/>
      </c>
      <c r="G97" s="44" t="str">
        <f>IF(E.保有设备一览!D94="","",E.保有设备一览!D94)</f>
        <v/>
      </c>
      <c r="H97" s="45" t="str">
        <f>IF(E.保有设备一览!L94="","",E.保有设备一览!L94)</f>
        <v/>
      </c>
      <c r="I97" s="46" t="str">
        <f>IF(E.保有设备一览!M94="","",E.保有设备一览!M94)</f>
        <v/>
      </c>
      <c r="J97" s="47" t="str">
        <f>IF(E.保有设备一览!N94="","",E.保有设备一览!N94)</f>
        <v/>
      </c>
      <c r="K97" s="39" t="str">
        <f>IF(E.保有设备一览!E94="","",E.保有设备一览!E94)</f>
        <v/>
      </c>
      <c r="L97" s="48" t="str">
        <f>IF(E.保有设备一览!F94="","",E.保有设备一览!F94)</f>
        <v/>
      </c>
      <c r="M97" s="48" t="str">
        <f>IF(E.保有设备一览!G94="","",E.保有设备一览!G94)</f>
        <v/>
      </c>
      <c r="N97" s="49" t="str">
        <f>IF(E.保有设备一览!H94="","",E.保有设备一览!H94)</f>
        <v/>
      </c>
      <c r="O97" s="50" t="str">
        <f>IF(E.保有设备一览!I94="","",E.保有设备一览!I94)</f>
        <v/>
      </c>
      <c r="P97" s="51" t="str">
        <f t="shared" si="1"/>
        <v/>
      </c>
      <c r="Q97" s="40" t="str">
        <f>IF(E.保有设备一览!O94="","",E.保有设备一览!O94)</f>
        <v/>
      </c>
      <c r="R97" s="52" t="str">
        <f>IF(E.保有设备一览!K94="","",E.保有设备一览!K94)</f>
        <v/>
      </c>
      <c r="S97" s="53"/>
      <c r="T97" s="54"/>
      <c r="U97" s="54"/>
      <c r="V97" s="54"/>
      <c r="W97" s="54"/>
      <c r="X97" s="54"/>
      <c r="Y97" s="54"/>
      <c r="Z97" s="54"/>
      <c r="AA97" s="54"/>
      <c r="AB97" s="54"/>
      <c r="AC97" s="55"/>
    </row>
    <row r="98" spans="2:29" s="56" customFormat="1" ht="11.25">
      <c r="B98" s="39" t="str">
        <f>IF(E.保有设备一览!A95="","",E.保有设备一览!A95)</f>
        <v/>
      </c>
      <c r="C98" s="40" t="str">
        <f>IF(E.保有设备一览!V95="","",E.保有设备一览!V95)</f>
        <v/>
      </c>
      <c r="D98" s="41" t="str">
        <f>IF(E.保有设备一览!W95="","",E.保有设备一览!W95)</f>
        <v/>
      </c>
      <c r="E98" s="42" t="str">
        <f>IF(E.保有设备一览!B95="","",E.保有设备一览!B95)</f>
        <v/>
      </c>
      <c r="F98" s="43" t="str">
        <f>IF(E.保有设备一览!C95="","",E.保有设备一览!C95)</f>
        <v/>
      </c>
      <c r="G98" s="44" t="str">
        <f>IF(E.保有设备一览!D95="","",E.保有设备一览!D95)</f>
        <v/>
      </c>
      <c r="H98" s="45" t="str">
        <f>IF(E.保有设备一览!L95="","",E.保有设备一览!L95)</f>
        <v/>
      </c>
      <c r="I98" s="46" t="str">
        <f>IF(E.保有设备一览!M95="","",E.保有设备一览!M95)</f>
        <v/>
      </c>
      <c r="J98" s="47" t="str">
        <f>IF(E.保有设备一览!N95="","",E.保有设备一览!N95)</f>
        <v/>
      </c>
      <c r="K98" s="39" t="str">
        <f>IF(E.保有设备一览!E95="","",E.保有设备一览!E95)</f>
        <v/>
      </c>
      <c r="L98" s="48" t="str">
        <f>IF(E.保有设备一览!F95="","",E.保有设备一览!F95)</f>
        <v/>
      </c>
      <c r="M98" s="48" t="str">
        <f>IF(E.保有设备一览!G95="","",E.保有设备一览!G95)</f>
        <v/>
      </c>
      <c r="N98" s="49" t="str">
        <f>IF(E.保有设备一览!H95="","",E.保有设备一览!H95)</f>
        <v/>
      </c>
      <c r="O98" s="50" t="str">
        <f>IF(E.保有设备一览!I95="","",E.保有设备一览!I95)</f>
        <v/>
      </c>
      <c r="P98" s="51" t="str">
        <f t="shared" si="1"/>
        <v/>
      </c>
      <c r="Q98" s="40" t="str">
        <f>IF(E.保有设备一览!O95="","",E.保有设备一览!O95)</f>
        <v/>
      </c>
      <c r="R98" s="52" t="str">
        <f>IF(E.保有设备一览!K95="","",E.保有设备一览!K95)</f>
        <v/>
      </c>
      <c r="S98" s="53"/>
      <c r="T98" s="54"/>
      <c r="U98" s="54"/>
      <c r="V98" s="54"/>
      <c r="W98" s="54"/>
      <c r="X98" s="54"/>
      <c r="Y98" s="54"/>
      <c r="Z98" s="54"/>
      <c r="AA98" s="54"/>
      <c r="AB98" s="54"/>
      <c r="AC98" s="55"/>
    </row>
    <row r="99" spans="2:29" s="56" customFormat="1" ht="11.25">
      <c r="B99" s="39" t="str">
        <f>IF(E.保有设备一览!A96="","",E.保有设备一览!A96)</f>
        <v/>
      </c>
      <c r="C99" s="40" t="str">
        <f>IF(E.保有设备一览!V96="","",E.保有设备一览!V96)</f>
        <v/>
      </c>
      <c r="D99" s="41" t="str">
        <f>IF(E.保有设备一览!W96="","",E.保有设备一览!W96)</f>
        <v/>
      </c>
      <c r="E99" s="42" t="str">
        <f>IF(E.保有设备一览!B96="","",E.保有设备一览!B96)</f>
        <v/>
      </c>
      <c r="F99" s="43" t="str">
        <f>IF(E.保有设备一览!C96="","",E.保有设备一览!C96)</f>
        <v/>
      </c>
      <c r="G99" s="44" t="str">
        <f>IF(E.保有设备一览!D96="","",E.保有设备一览!D96)</f>
        <v/>
      </c>
      <c r="H99" s="45" t="str">
        <f>IF(E.保有设备一览!L96="","",E.保有设备一览!L96)</f>
        <v/>
      </c>
      <c r="I99" s="46" t="str">
        <f>IF(E.保有设备一览!M96="","",E.保有设备一览!M96)</f>
        <v/>
      </c>
      <c r="J99" s="47" t="str">
        <f>IF(E.保有设备一览!N96="","",E.保有设备一览!N96)</f>
        <v/>
      </c>
      <c r="K99" s="39" t="str">
        <f>IF(E.保有设备一览!E96="","",E.保有设备一览!E96)</f>
        <v/>
      </c>
      <c r="L99" s="48" t="str">
        <f>IF(E.保有设备一览!F96="","",E.保有设备一览!F96)</f>
        <v/>
      </c>
      <c r="M99" s="48" t="str">
        <f>IF(E.保有设备一览!G96="","",E.保有设备一览!G96)</f>
        <v/>
      </c>
      <c r="N99" s="49" t="str">
        <f>IF(E.保有设备一览!H96="","",E.保有设备一览!H96)</f>
        <v/>
      </c>
      <c r="O99" s="50" t="str">
        <f>IF(E.保有设备一览!I96="","",E.保有设备一览!I96)</f>
        <v/>
      </c>
      <c r="P99" s="51" t="str">
        <f t="shared" si="1"/>
        <v/>
      </c>
      <c r="Q99" s="40" t="str">
        <f>IF(E.保有设备一览!O96="","",E.保有设备一览!O96)</f>
        <v/>
      </c>
      <c r="R99" s="52" t="str">
        <f>IF(E.保有设备一览!K96="","",E.保有设备一览!K96)</f>
        <v/>
      </c>
      <c r="S99" s="53"/>
      <c r="T99" s="54"/>
      <c r="U99" s="54"/>
      <c r="V99" s="54"/>
      <c r="W99" s="54"/>
      <c r="X99" s="54"/>
      <c r="Y99" s="54"/>
      <c r="Z99" s="54"/>
      <c r="AA99" s="54"/>
      <c r="AB99" s="54"/>
      <c r="AC99" s="55"/>
    </row>
    <row r="100" spans="2:29" s="56" customFormat="1" ht="11.25">
      <c r="B100" s="39" t="str">
        <f>IF(E.保有设备一览!A97="","",E.保有设备一览!A97)</f>
        <v/>
      </c>
      <c r="C100" s="40" t="str">
        <f>IF(E.保有设备一览!V97="","",E.保有设备一览!V97)</f>
        <v/>
      </c>
      <c r="D100" s="41" t="str">
        <f>IF(E.保有设备一览!W97="","",E.保有设备一览!W97)</f>
        <v/>
      </c>
      <c r="E100" s="42" t="str">
        <f>IF(E.保有设备一览!B97="","",E.保有设备一览!B97)</f>
        <v/>
      </c>
      <c r="F100" s="43" t="str">
        <f>IF(E.保有设备一览!C97="","",E.保有设备一览!C97)</f>
        <v/>
      </c>
      <c r="G100" s="44" t="str">
        <f>IF(E.保有设备一览!D97="","",E.保有设备一览!D97)</f>
        <v/>
      </c>
      <c r="H100" s="45" t="str">
        <f>IF(E.保有设备一览!L97="","",E.保有设备一览!L97)</f>
        <v/>
      </c>
      <c r="I100" s="46" t="str">
        <f>IF(E.保有设备一览!M97="","",E.保有设备一览!M97)</f>
        <v/>
      </c>
      <c r="J100" s="47" t="str">
        <f>IF(E.保有设备一览!N97="","",E.保有设备一览!N97)</f>
        <v/>
      </c>
      <c r="K100" s="39" t="str">
        <f>IF(E.保有设备一览!E97="","",E.保有设备一览!E97)</f>
        <v/>
      </c>
      <c r="L100" s="48" t="str">
        <f>IF(E.保有设备一览!F97="","",E.保有设备一览!F97)</f>
        <v/>
      </c>
      <c r="M100" s="48" t="str">
        <f>IF(E.保有设备一览!G97="","",E.保有设备一览!G97)</f>
        <v/>
      </c>
      <c r="N100" s="49" t="str">
        <f>IF(E.保有设备一览!H97="","",E.保有设备一览!H97)</f>
        <v/>
      </c>
      <c r="O100" s="50" t="str">
        <f>IF(E.保有设备一览!I97="","",E.保有设备一览!I97)</f>
        <v/>
      </c>
      <c r="P100" s="51" t="str">
        <f t="shared" si="1"/>
        <v/>
      </c>
      <c r="Q100" s="40" t="str">
        <f>IF(E.保有设备一览!O97="","",E.保有设备一览!O97)</f>
        <v/>
      </c>
      <c r="R100" s="52" t="str">
        <f>IF(E.保有设备一览!K97="","",E.保有设备一览!K97)</f>
        <v/>
      </c>
      <c r="S100" s="53"/>
      <c r="T100" s="54"/>
      <c r="U100" s="54"/>
      <c r="V100" s="54"/>
      <c r="W100" s="54"/>
      <c r="X100" s="54"/>
      <c r="Y100" s="54"/>
      <c r="Z100" s="54"/>
      <c r="AA100" s="54"/>
      <c r="AB100" s="54"/>
      <c r="AC100" s="55"/>
    </row>
    <row r="101" spans="2:29" s="56" customFormat="1" ht="11.25">
      <c r="B101" s="39" t="str">
        <f>IF(E.保有设备一览!A98="","",E.保有设备一览!A98)</f>
        <v/>
      </c>
      <c r="C101" s="40" t="str">
        <f>IF(E.保有设备一览!V98="","",E.保有设备一览!V98)</f>
        <v/>
      </c>
      <c r="D101" s="41" t="str">
        <f>IF(E.保有设备一览!W98="","",E.保有设备一览!W98)</f>
        <v/>
      </c>
      <c r="E101" s="42" t="str">
        <f>IF(E.保有设备一览!B98="","",E.保有设备一览!B98)</f>
        <v/>
      </c>
      <c r="F101" s="43" t="str">
        <f>IF(E.保有设备一览!C98="","",E.保有设备一览!C98)</f>
        <v/>
      </c>
      <c r="G101" s="44" t="str">
        <f>IF(E.保有设备一览!D98="","",E.保有设备一览!D98)</f>
        <v/>
      </c>
      <c r="H101" s="45" t="str">
        <f>IF(E.保有设备一览!L98="","",E.保有设备一览!L98)</f>
        <v/>
      </c>
      <c r="I101" s="46" t="str">
        <f>IF(E.保有设备一览!M98="","",E.保有设备一览!M98)</f>
        <v/>
      </c>
      <c r="J101" s="47" t="str">
        <f>IF(E.保有设备一览!N98="","",E.保有设备一览!N98)</f>
        <v/>
      </c>
      <c r="K101" s="39" t="str">
        <f>IF(E.保有设备一览!E98="","",E.保有设备一览!E98)</f>
        <v/>
      </c>
      <c r="L101" s="48" t="str">
        <f>IF(E.保有设备一览!F98="","",E.保有设备一览!F98)</f>
        <v/>
      </c>
      <c r="M101" s="48" t="str">
        <f>IF(E.保有设备一览!G98="","",E.保有设备一览!G98)</f>
        <v/>
      </c>
      <c r="N101" s="49" t="str">
        <f>IF(E.保有设备一览!H98="","",E.保有设备一览!H98)</f>
        <v/>
      </c>
      <c r="O101" s="50" t="str">
        <f>IF(E.保有设备一览!I98="","",E.保有设备一览!I98)</f>
        <v/>
      </c>
      <c r="P101" s="51" t="str">
        <f t="shared" si="1"/>
        <v/>
      </c>
      <c r="Q101" s="40" t="str">
        <f>IF(E.保有设备一览!O98="","",E.保有设备一览!O98)</f>
        <v/>
      </c>
      <c r="R101" s="52" t="str">
        <f>IF(E.保有设备一览!K98="","",E.保有设备一览!K98)</f>
        <v/>
      </c>
      <c r="S101" s="53"/>
      <c r="T101" s="54"/>
      <c r="U101" s="54"/>
      <c r="V101" s="54"/>
      <c r="W101" s="54"/>
      <c r="X101" s="54"/>
      <c r="Y101" s="54"/>
      <c r="Z101" s="54"/>
      <c r="AA101" s="54"/>
      <c r="AB101" s="54"/>
      <c r="AC101" s="55"/>
    </row>
    <row r="102" spans="2:29" s="56" customFormat="1" ht="11.25">
      <c r="B102" s="39" t="str">
        <f>IF(E.保有设备一览!A99="","",E.保有设备一览!A99)</f>
        <v/>
      </c>
      <c r="C102" s="40" t="str">
        <f>IF(E.保有设备一览!V99="","",E.保有设备一览!V99)</f>
        <v/>
      </c>
      <c r="D102" s="41" t="str">
        <f>IF(E.保有设备一览!W99="","",E.保有设备一览!W99)</f>
        <v/>
      </c>
      <c r="E102" s="42" t="str">
        <f>IF(E.保有设备一览!B99="","",E.保有设备一览!B99)</f>
        <v/>
      </c>
      <c r="F102" s="43" t="str">
        <f>IF(E.保有设备一览!C99="","",E.保有设备一览!C99)</f>
        <v/>
      </c>
      <c r="G102" s="44" t="str">
        <f>IF(E.保有设备一览!D99="","",E.保有设备一览!D99)</f>
        <v/>
      </c>
      <c r="H102" s="45" t="str">
        <f>IF(E.保有设备一览!L99="","",E.保有设备一览!L99)</f>
        <v/>
      </c>
      <c r="I102" s="46" t="str">
        <f>IF(E.保有设备一览!M99="","",E.保有设备一览!M99)</f>
        <v/>
      </c>
      <c r="J102" s="47" t="str">
        <f>IF(E.保有设备一览!N99="","",E.保有设备一览!N99)</f>
        <v/>
      </c>
      <c r="K102" s="39" t="str">
        <f>IF(E.保有设备一览!E99="","",E.保有设备一览!E99)</f>
        <v/>
      </c>
      <c r="L102" s="48" t="str">
        <f>IF(E.保有设备一览!F99="","",E.保有设备一览!F99)</f>
        <v/>
      </c>
      <c r="M102" s="48" t="str">
        <f>IF(E.保有设备一览!G99="","",E.保有设备一览!G99)</f>
        <v/>
      </c>
      <c r="N102" s="49" t="str">
        <f>IF(E.保有设备一览!H99="","",E.保有设备一览!H99)</f>
        <v/>
      </c>
      <c r="O102" s="50" t="str">
        <f>IF(E.保有设备一览!I99="","",E.保有设备一览!I99)</f>
        <v/>
      </c>
      <c r="P102" s="51" t="str">
        <f t="shared" si="1"/>
        <v/>
      </c>
      <c r="Q102" s="40" t="str">
        <f>IF(E.保有设备一览!O99="","",E.保有设备一览!O99)</f>
        <v/>
      </c>
      <c r="R102" s="52" t="str">
        <f>IF(E.保有设备一览!K99="","",E.保有设备一览!K99)</f>
        <v/>
      </c>
      <c r="S102" s="53"/>
      <c r="T102" s="54"/>
      <c r="U102" s="54"/>
      <c r="V102" s="54"/>
      <c r="W102" s="54"/>
      <c r="X102" s="54"/>
      <c r="Y102" s="54"/>
      <c r="Z102" s="54"/>
      <c r="AA102" s="54"/>
      <c r="AB102" s="54"/>
      <c r="AC102" s="55"/>
    </row>
    <row r="103" spans="2:29" s="56" customFormat="1" ht="11.25">
      <c r="B103" s="39" t="str">
        <f>IF(E.保有设备一览!A100="","",E.保有设备一览!A100)</f>
        <v/>
      </c>
      <c r="C103" s="40" t="str">
        <f>IF(E.保有设备一览!V100="","",E.保有设备一览!V100)</f>
        <v/>
      </c>
      <c r="D103" s="41" t="str">
        <f>IF(E.保有设备一览!W100="","",E.保有设备一览!W100)</f>
        <v/>
      </c>
      <c r="E103" s="42" t="str">
        <f>IF(E.保有设备一览!B100="","",E.保有设备一览!B100)</f>
        <v/>
      </c>
      <c r="F103" s="43" t="str">
        <f>IF(E.保有设备一览!C100="","",E.保有设备一览!C100)</f>
        <v/>
      </c>
      <c r="G103" s="44" t="str">
        <f>IF(E.保有设备一览!D100="","",E.保有设备一览!D100)</f>
        <v/>
      </c>
      <c r="H103" s="45" t="str">
        <f>IF(E.保有设备一览!L100="","",E.保有设备一览!L100)</f>
        <v/>
      </c>
      <c r="I103" s="46" t="str">
        <f>IF(E.保有设备一览!M100="","",E.保有设备一览!M100)</f>
        <v/>
      </c>
      <c r="J103" s="47" t="str">
        <f>IF(E.保有设备一览!N100="","",E.保有设备一览!N100)</f>
        <v/>
      </c>
      <c r="K103" s="39" t="str">
        <f>IF(E.保有设备一览!E100="","",E.保有设备一览!E100)</f>
        <v/>
      </c>
      <c r="L103" s="48" t="str">
        <f>IF(E.保有设备一览!F100="","",E.保有设备一览!F100)</f>
        <v/>
      </c>
      <c r="M103" s="48" t="str">
        <f>IF(E.保有设备一览!G100="","",E.保有设备一览!G100)</f>
        <v/>
      </c>
      <c r="N103" s="49" t="str">
        <f>IF(E.保有设备一览!H100="","",E.保有设备一览!H100)</f>
        <v/>
      </c>
      <c r="O103" s="50" t="str">
        <f>IF(E.保有设备一览!I100="","",E.保有设备一览!I100)</f>
        <v/>
      </c>
      <c r="P103" s="51" t="str">
        <f t="shared" si="1"/>
        <v/>
      </c>
      <c r="Q103" s="40" t="str">
        <f>IF(E.保有设备一览!O100="","",E.保有设备一览!O100)</f>
        <v/>
      </c>
      <c r="R103" s="52" t="str">
        <f>IF(E.保有设备一览!K100="","",E.保有设备一览!K100)</f>
        <v/>
      </c>
      <c r="S103" s="53"/>
      <c r="T103" s="54"/>
      <c r="U103" s="54"/>
      <c r="V103" s="54"/>
      <c r="W103" s="54"/>
      <c r="X103" s="54"/>
      <c r="Y103" s="54"/>
      <c r="Z103" s="54"/>
      <c r="AA103" s="54"/>
      <c r="AB103" s="54"/>
      <c r="AC103" s="55"/>
    </row>
    <row r="104" spans="2:29" s="56" customFormat="1" ht="11.25">
      <c r="B104" s="39" t="str">
        <f>IF(E.保有设备一览!A101="","",E.保有设备一览!A101)</f>
        <v/>
      </c>
      <c r="C104" s="40" t="str">
        <f>IF(E.保有设备一览!V101="","",E.保有设备一览!V101)</f>
        <v/>
      </c>
      <c r="D104" s="41" t="str">
        <f>IF(E.保有设备一览!W101="","",E.保有设备一览!W101)</f>
        <v/>
      </c>
      <c r="E104" s="42" t="str">
        <f>IF(E.保有设备一览!B101="","",E.保有设备一览!B101)</f>
        <v/>
      </c>
      <c r="F104" s="43" t="str">
        <f>IF(E.保有设备一览!C101="","",E.保有设备一览!C101)</f>
        <v/>
      </c>
      <c r="G104" s="44" t="str">
        <f>IF(E.保有设备一览!D101="","",E.保有设备一览!D101)</f>
        <v/>
      </c>
      <c r="H104" s="45" t="str">
        <f>IF(E.保有设备一览!L101="","",E.保有设备一览!L101)</f>
        <v/>
      </c>
      <c r="I104" s="46" t="str">
        <f>IF(E.保有设备一览!M101="","",E.保有设备一览!M101)</f>
        <v/>
      </c>
      <c r="J104" s="47" t="str">
        <f>IF(E.保有设备一览!N101="","",E.保有设备一览!N101)</f>
        <v/>
      </c>
      <c r="K104" s="39" t="str">
        <f>IF(E.保有设备一览!E101="","",E.保有设备一览!E101)</f>
        <v/>
      </c>
      <c r="L104" s="48" t="str">
        <f>IF(E.保有设备一览!F101="","",E.保有设备一览!F101)</f>
        <v/>
      </c>
      <c r="M104" s="48" t="str">
        <f>IF(E.保有设备一览!G101="","",E.保有设备一览!G101)</f>
        <v/>
      </c>
      <c r="N104" s="49" t="str">
        <f>IF(E.保有设备一览!H101="","",E.保有设备一览!H101)</f>
        <v/>
      </c>
      <c r="O104" s="50" t="str">
        <f>IF(E.保有设备一览!I101="","",E.保有设备一览!I101)</f>
        <v/>
      </c>
      <c r="P104" s="51" t="str">
        <f t="shared" si="1"/>
        <v/>
      </c>
      <c r="Q104" s="40" t="str">
        <f>IF(E.保有设备一览!O101="","",E.保有设备一览!O101)</f>
        <v/>
      </c>
      <c r="R104" s="52" t="str">
        <f>IF(E.保有设备一览!K101="","",E.保有设备一览!K101)</f>
        <v/>
      </c>
      <c r="S104" s="53"/>
      <c r="T104" s="54"/>
      <c r="U104" s="54"/>
      <c r="V104" s="54"/>
      <c r="W104" s="54"/>
      <c r="X104" s="54"/>
      <c r="Y104" s="54"/>
      <c r="Z104" s="54"/>
      <c r="AA104" s="54"/>
      <c r="AB104" s="54"/>
      <c r="AC104" s="55"/>
    </row>
    <row r="105" spans="2:29" s="56" customFormat="1" ht="11.25">
      <c r="B105" s="39" t="str">
        <f>IF(E.保有设备一览!A102="","",E.保有设备一览!A102)</f>
        <v/>
      </c>
      <c r="C105" s="40" t="str">
        <f>IF(E.保有设备一览!V102="","",E.保有设备一览!V102)</f>
        <v/>
      </c>
      <c r="D105" s="41" t="str">
        <f>IF(E.保有设备一览!W102="","",E.保有设备一览!W102)</f>
        <v/>
      </c>
      <c r="E105" s="42" t="str">
        <f>IF(E.保有设备一览!B102="","",E.保有设备一览!B102)</f>
        <v/>
      </c>
      <c r="F105" s="43" t="str">
        <f>IF(E.保有设备一览!C102="","",E.保有设备一览!C102)</f>
        <v/>
      </c>
      <c r="G105" s="44" t="str">
        <f>IF(E.保有设备一览!D102="","",E.保有设备一览!D102)</f>
        <v/>
      </c>
      <c r="H105" s="45" t="str">
        <f>IF(E.保有设备一览!L102="","",E.保有设备一览!L102)</f>
        <v/>
      </c>
      <c r="I105" s="46" t="str">
        <f>IF(E.保有设备一览!M102="","",E.保有设备一览!M102)</f>
        <v/>
      </c>
      <c r="J105" s="47" t="str">
        <f>IF(E.保有设备一览!N102="","",E.保有设备一览!N102)</f>
        <v/>
      </c>
      <c r="K105" s="39" t="str">
        <f>IF(E.保有设备一览!E102="","",E.保有设备一览!E102)</f>
        <v/>
      </c>
      <c r="L105" s="48" t="str">
        <f>IF(E.保有设备一览!F102="","",E.保有设备一览!F102)</f>
        <v/>
      </c>
      <c r="M105" s="48" t="str">
        <f>IF(E.保有设备一览!G102="","",E.保有设备一览!G102)</f>
        <v/>
      </c>
      <c r="N105" s="49" t="str">
        <f>IF(E.保有设备一览!H102="","",E.保有设备一览!H102)</f>
        <v/>
      </c>
      <c r="O105" s="50" t="str">
        <f>IF(E.保有设备一览!I102="","",E.保有设备一览!I102)</f>
        <v/>
      </c>
      <c r="P105" s="51" t="str">
        <f t="shared" si="1"/>
        <v/>
      </c>
      <c r="Q105" s="40" t="str">
        <f>IF(E.保有设备一览!O102="","",E.保有设备一览!O102)</f>
        <v/>
      </c>
      <c r="R105" s="52" t="str">
        <f>IF(E.保有设备一览!K102="","",E.保有设备一览!K102)</f>
        <v/>
      </c>
      <c r="S105" s="53"/>
      <c r="T105" s="54"/>
      <c r="U105" s="54"/>
      <c r="V105" s="54"/>
      <c r="W105" s="54"/>
      <c r="X105" s="54"/>
      <c r="Y105" s="54"/>
      <c r="Z105" s="54"/>
      <c r="AA105" s="54"/>
      <c r="AB105" s="54"/>
      <c r="AC105" s="55"/>
    </row>
    <row r="106" spans="2:29" s="56" customFormat="1" ht="11.25">
      <c r="B106" s="39" t="str">
        <f>IF(E.保有设备一览!A103="","",E.保有设备一览!A103)</f>
        <v/>
      </c>
      <c r="C106" s="40" t="str">
        <f>IF(E.保有设备一览!V103="","",E.保有设备一览!V103)</f>
        <v/>
      </c>
      <c r="D106" s="41" t="str">
        <f>IF(E.保有设备一览!W103="","",E.保有设备一览!W103)</f>
        <v/>
      </c>
      <c r="E106" s="42" t="str">
        <f>IF(E.保有设备一览!B103="","",E.保有设备一览!B103)</f>
        <v/>
      </c>
      <c r="F106" s="43" t="str">
        <f>IF(E.保有设备一览!C103="","",E.保有设备一览!C103)</f>
        <v/>
      </c>
      <c r="G106" s="44" t="str">
        <f>IF(E.保有设备一览!D103="","",E.保有设备一览!D103)</f>
        <v/>
      </c>
      <c r="H106" s="45" t="str">
        <f>IF(E.保有设备一览!L103="","",E.保有设备一览!L103)</f>
        <v/>
      </c>
      <c r="I106" s="46" t="str">
        <f>IF(E.保有设备一览!M103="","",E.保有设备一览!M103)</f>
        <v/>
      </c>
      <c r="J106" s="47" t="str">
        <f>IF(E.保有设备一览!N103="","",E.保有设备一览!N103)</f>
        <v/>
      </c>
      <c r="K106" s="39" t="str">
        <f>IF(E.保有设备一览!E103="","",E.保有设备一览!E103)</f>
        <v/>
      </c>
      <c r="L106" s="48" t="str">
        <f>IF(E.保有设备一览!F103="","",E.保有设备一览!F103)</f>
        <v/>
      </c>
      <c r="M106" s="48" t="str">
        <f>IF(E.保有设备一览!G103="","",E.保有设备一览!G103)</f>
        <v/>
      </c>
      <c r="N106" s="49" t="str">
        <f>IF(E.保有设备一览!H103="","",E.保有设备一览!H103)</f>
        <v/>
      </c>
      <c r="O106" s="50" t="str">
        <f>IF(E.保有设备一览!I103="","",E.保有设备一览!I103)</f>
        <v/>
      </c>
      <c r="P106" s="51" t="str">
        <f t="shared" si="1"/>
        <v/>
      </c>
      <c r="Q106" s="40" t="str">
        <f>IF(E.保有设备一览!O103="","",E.保有设备一览!O103)</f>
        <v/>
      </c>
      <c r="R106" s="52" t="str">
        <f>IF(E.保有设备一览!K103="","",E.保有设备一览!K103)</f>
        <v/>
      </c>
      <c r="S106" s="53"/>
      <c r="T106" s="54"/>
      <c r="U106" s="54"/>
      <c r="V106" s="54"/>
      <c r="W106" s="54"/>
      <c r="X106" s="54"/>
      <c r="Y106" s="54"/>
      <c r="Z106" s="54"/>
      <c r="AA106" s="54"/>
      <c r="AB106" s="54"/>
      <c r="AC106" s="55"/>
    </row>
    <row r="107" spans="2:29" s="56" customFormat="1" ht="11.25">
      <c r="B107" s="39" t="str">
        <f>IF(E.保有设备一览!A104="","",E.保有设备一览!A104)</f>
        <v/>
      </c>
      <c r="C107" s="40" t="str">
        <f>IF(E.保有设备一览!V104="","",E.保有设备一览!V104)</f>
        <v/>
      </c>
      <c r="D107" s="41" t="str">
        <f>IF(E.保有设备一览!W104="","",E.保有设备一览!W104)</f>
        <v/>
      </c>
      <c r="E107" s="42" t="str">
        <f>IF(E.保有设备一览!B104="","",E.保有设备一览!B104)</f>
        <v/>
      </c>
      <c r="F107" s="43" t="str">
        <f>IF(E.保有设备一览!C104="","",E.保有设备一览!C104)</f>
        <v/>
      </c>
      <c r="G107" s="44" t="str">
        <f>IF(E.保有设备一览!D104="","",E.保有设备一览!D104)</f>
        <v/>
      </c>
      <c r="H107" s="45" t="str">
        <f>IF(E.保有设备一览!L104="","",E.保有设备一览!L104)</f>
        <v/>
      </c>
      <c r="I107" s="46" t="str">
        <f>IF(E.保有设备一览!M104="","",E.保有设备一览!M104)</f>
        <v/>
      </c>
      <c r="J107" s="47" t="str">
        <f>IF(E.保有设备一览!N104="","",E.保有设备一览!N104)</f>
        <v/>
      </c>
      <c r="K107" s="39" t="str">
        <f>IF(E.保有设备一览!E104="","",E.保有设备一览!E104)</f>
        <v/>
      </c>
      <c r="L107" s="48" t="str">
        <f>IF(E.保有设备一览!F104="","",E.保有设备一览!F104)</f>
        <v/>
      </c>
      <c r="M107" s="48" t="str">
        <f>IF(E.保有设备一览!G104="","",E.保有设备一览!G104)</f>
        <v/>
      </c>
      <c r="N107" s="49" t="str">
        <f>IF(E.保有设备一览!H104="","",E.保有设备一览!H104)</f>
        <v/>
      </c>
      <c r="O107" s="50" t="str">
        <f>IF(E.保有设备一览!I104="","",E.保有设备一览!I104)</f>
        <v/>
      </c>
      <c r="P107" s="51" t="str">
        <f t="shared" si="1"/>
        <v/>
      </c>
      <c r="Q107" s="40" t="str">
        <f>IF(E.保有设备一览!O104="","",E.保有设备一览!O104)</f>
        <v/>
      </c>
      <c r="R107" s="52" t="str">
        <f>IF(E.保有设备一览!K104="","",E.保有设备一览!K104)</f>
        <v/>
      </c>
      <c r="S107" s="53"/>
      <c r="T107" s="54"/>
      <c r="U107" s="54"/>
      <c r="V107" s="54"/>
      <c r="W107" s="54"/>
      <c r="X107" s="54"/>
      <c r="Y107" s="54"/>
      <c r="Z107" s="54"/>
      <c r="AA107" s="54"/>
      <c r="AB107" s="54"/>
      <c r="AC107" s="55"/>
    </row>
    <row r="108" spans="2:29" s="56" customFormat="1" ht="11.25">
      <c r="B108" s="39" t="str">
        <f>IF(E.保有设备一览!A105="","",E.保有设备一览!A105)</f>
        <v/>
      </c>
      <c r="C108" s="40" t="str">
        <f>IF(E.保有设备一览!V105="","",E.保有设备一览!V105)</f>
        <v/>
      </c>
      <c r="D108" s="41" t="str">
        <f>IF(E.保有设备一览!W105="","",E.保有设备一览!W105)</f>
        <v/>
      </c>
      <c r="E108" s="42" t="str">
        <f>IF(E.保有设备一览!B105="","",E.保有设备一览!B105)</f>
        <v/>
      </c>
      <c r="F108" s="43" t="str">
        <f>IF(E.保有设备一览!C105="","",E.保有设备一览!C105)</f>
        <v/>
      </c>
      <c r="G108" s="44" t="str">
        <f>IF(E.保有设备一览!D105="","",E.保有设备一览!D105)</f>
        <v/>
      </c>
      <c r="H108" s="45" t="str">
        <f>IF(E.保有设备一览!L105="","",E.保有设备一览!L105)</f>
        <v/>
      </c>
      <c r="I108" s="46" t="str">
        <f>IF(E.保有设备一览!M105="","",E.保有设备一览!M105)</f>
        <v/>
      </c>
      <c r="J108" s="47" t="str">
        <f>IF(E.保有设备一览!N105="","",E.保有设备一览!N105)</f>
        <v/>
      </c>
      <c r="K108" s="39" t="str">
        <f>IF(E.保有设备一览!E105="","",E.保有设备一览!E105)</f>
        <v/>
      </c>
      <c r="L108" s="48" t="str">
        <f>IF(E.保有设备一览!F105="","",E.保有设备一览!F105)</f>
        <v/>
      </c>
      <c r="M108" s="48" t="str">
        <f>IF(E.保有设备一览!G105="","",E.保有设备一览!G105)</f>
        <v/>
      </c>
      <c r="N108" s="49" t="str">
        <f>IF(E.保有设备一览!H105="","",E.保有设备一览!H105)</f>
        <v/>
      </c>
      <c r="O108" s="50" t="str">
        <f>IF(E.保有设备一览!I105="","",E.保有设备一览!I105)</f>
        <v/>
      </c>
      <c r="P108" s="51" t="str">
        <f t="shared" si="1"/>
        <v/>
      </c>
      <c r="Q108" s="40" t="str">
        <f>IF(E.保有设备一览!O105="","",E.保有设备一览!O105)</f>
        <v/>
      </c>
      <c r="R108" s="52" t="str">
        <f>IF(E.保有设备一览!K105="","",E.保有设备一览!K105)</f>
        <v/>
      </c>
      <c r="S108" s="53"/>
      <c r="T108" s="54"/>
      <c r="U108" s="54"/>
      <c r="V108" s="54"/>
      <c r="W108" s="54"/>
      <c r="X108" s="54"/>
      <c r="Y108" s="54"/>
      <c r="Z108" s="54"/>
      <c r="AA108" s="54"/>
      <c r="AB108" s="54"/>
      <c r="AC108" s="55"/>
    </row>
    <row r="109" spans="2:29" s="56" customFormat="1" ht="11.25">
      <c r="B109" s="39" t="str">
        <f>IF(E.保有设备一览!A106="","",E.保有设备一览!A106)</f>
        <v/>
      </c>
      <c r="C109" s="40" t="str">
        <f>IF(E.保有设备一览!V106="","",E.保有设备一览!V106)</f>
        <v/>
      </c>
      <c r="D109" s="41" t="str">
        <f>IF(E.保有设备一览!W106="","",E.保有设备一览!W106)</f>
        <v/>
      </c>
      <c r="E109" s="42" t="str">
        <f>IF(E.保有设备一览!B106="","",E.保有设备一览!B106)</f>
        <v/>
      </c>
      <c r="F109" s="43" t="str">
        <f>IF(E.保有设备一览!C106="","",E.保有设备一览!C106)</f>
        <v/>
      </c>
      <c r="G109" s="44" t="str">
        <f>IF(E.保有设备一览!D106="","",E.保有设备一览!D106)</f>
        <v/>
      </c>
      <c r="H109" s="45" t="str">
        <f>IF(E.保有设备一览!L106="","",E.保有设备一览!L106)</f>
        <v/>
      </c>
      <c r="I109" s="46" t="str">
        <f>IF(E.保有设备一览!M106="","",E.保有设备一览!M106)</f>
        <v/>
      </c>
      <c r="J109" s="47" t="str">
        <f>IF(E.保有设备一览!N106="","",E.保有设备一览!N106)</f>
        <v/>
      </c>
      <c r="K109" s="39" t="str">
        <f>IF(E.保有设备一览!E106="","",E.保有设备一览!E106)</f>
        <v/>
      </c>
      <c r="L109" s="48" t="str">
        <f>IF(E.保有设备一览!F106="","",E.保有设备一览!F106)</f>
        <v/>
      </c>
      <c r="M109" s="48" t="str">
        <f>IF(E.保有设备一览!G106="","",E.保有设备一览!G106)</f>
        <v/>
      </c>
      <c r="N109" s="49" t="str">
        <f>IF(E.保有设备一览!H106="","",E.保有设备一览!H106)</f>
        <v/>
      </c>
      <c r="O109" s="50" t="str">
        <f>IF(E.保有设备一览!I106="","",E.保有设备一览!I106)</f>
        <v/>
      </c>
      <c r="P109" s="51" t="str">
        <f t="shared" si="1"/>
        <v/>
      </c>
      <c r="Q109" s="40" t="str">
        <f>IF(E.保有设备一览!O106="","",E.保有设备一览!O106)</f>
        <v/>
      </c>
      <c r="R109" s="52" t="str">
        <f>IF(E.保有设备一览!K106="","",E.保有设备一览!K106)</f>
        <v/>
      </c>
      <c r="S109" s="53"/>
      <c r="T109" s="54"/>
      <c r="U109" s="54"/>
      <c r="V109" s="54"/>
      <c r="W109" s="54"/>
      <c r="X109" s="54"/>
      <c r="Y109" s="54"/>
      <c r="Z109" s="54"/>
      <c r="AA109" s="54"/>
      <c r="AB109" s="54"/>
      <c r="AC109" s="55"/>
    </row>
    <row r="110" spans="2:29" s="56" customFormat="1" ht="11.25">
      <c r="B110" s="39" t="str">
        <f>IF(E.保有设备一览!A107="","",E.保有设备一览!A107)</f>
        <v/>
      </c>
      <c r="C110" s="40" t="str">
        <f>IF(E.保有设备一览!V107="","",E.保有设备一览!V107)</f>
        <v/>
      </c>
      <c r="D110" s="41" t="str">
        <f>IF(E.保有设备一览!W107="","",E.保有设备一览!W107)</f>
        <v/>
      </c>
      <c r="E110" s="42" t="str">
        <f>IF(E.保有设备一览!B107="","",E.保有设备一览!B107)</f>
        <v/>
      </c>
      <c r="F110" s="43" t="str">
        <f>IF(E.保有设备一览!C107="","",E.保有设备一览!C107)</f>
        <v/>
      </c>
      <c r="G110" s="44" t="str">
        <f>IF(E.保有设备一览!D107="","",E.保有设备一览!D107)</f>
        <v/>
      </c>
      <c r="H110" s="45" t="str">
        <f>IF(E.保有设备一览!L107="","",E.保有设备一览!L107)</f>
        <v/>
      </c>
      <c r="I110" s="46" t="str">
        <f>IF(E.保有设备一览!M107="","",E.保有设备一览!M107)</f>
        <v/>
      </c>
      <c r="J110" s="47" t="str">
        <f>IF(E.保有设备一览!N107="","",E.保有设备一览!N107)</f>
        <v/>
      </c>
      <c r="K110" s="39" t="str">
        <f>IF(E.保有设备一览!E107="","",E.保有设备一览!E107)</f>
        <v/>
      </c>
      <c r="L110" s="48" t="str">
        <f>IF(E.保有设备一览!F107="","",E.保有设备一览!F107)</f>
        <v/>
      </c>
      <c r="M110" s="48" t="str">
        <f>IF(E.保有设备一览!G107="","",E.保有设备一览!G107)</f>
        <v/>
      </c>
      <c r="N110" s="49" t="str">
        <f>IF(E.保有设备一览!H107="","",E.保有设备一览!H107)</f>
        <v/>
      </c>
      <c r="O110" s="50" t="str">
        <f>IF(E.保有设备一览!I107="","",E.保有设备一览!I107)</f>
        <v/>
      </c>
      <c r="P110" s="51" t="str">
        <f t="shared" si="1"/>
        <v/>
      </c>
      <c r="Q110" s="40" t="str">
        <f>IF(E.保有设备一览!O107="","",E.保有设备一览!O107)</f>
        <v/>
      </c>
      <c r="R110" s="52" t="str">
        <f>IF(E.保有设备一览!K107="","",E.保有设备一览!K107)</f>
        <v/>
      </c>
      <c r="S110" s="53"/>
      <c r="T110" s="54"/>
      <c r="U110" s="54"/>
      <c r="V110" s="54"/>
      <c r="W110" s="54"/>
      <c r="X110" s="54"/>
      <c r="Y110" s="54"/>
      <c r="Z110" s="54"/>
      <c r="AA110" s="54"/>
      <c r="AB110" s="54"/>
      <c r="AC110" s="55"/>
    </row>
    <row r="111" spans="2:29" s="56" customFormat="1" ht="11.25">
      <c r="B111" s="39" t="str">
        <f>IF(E.保有设备一览!A108="","",E.保有设备一览!A108)</f>
        <v/>
      </c>
      <c r="C111" s="40" t="str">
        <f>IF(E.保有设备一览!V108="","",E.保有设备一览!V108)</f>
        <v/>
      </c>
      <c r="D111" s="41" t="str">
        <f>IF(E.保有设备一览!W108="","",E.保有设备一览!W108)</f>
        <v/>
      </c>
      <c r="E111" s="42" t="str">
        <f>IF(E.保有设备一览!B108="","",E.保有设备一览!B108)</f>
        <v/>
      </c>
      <c r="F111" s="43" t="str">
        <f>IF(E.保有设备一览!C108="","",E.保有设备一览!C108)</f>
        <v/>
      </c>
      <c r="G111" s="44" t="str">
        <f>IF(E.保有设备一览!D108="","",E.保有设备一览!D108)</f>
        <v/>
      </c>
      <c r="H111" s="45" t="str">
        <f>IF(E.保有设备一览!L108="","",E.保有设备一览!L108)</f>
        <v/>
      </c>
      <c r="I111" s="46" t="str">
        <f>IF(E.保有设备一览!M108="","",E.保有设备一览!M108)</f>
        <v/>
      </c>
      <c r="J111" s="47" t="str">
        <f>IF(E.保有设备一览!N108="","",E.保有设备一览!N108)</f>
        <v/>
      </c>
      <c r="K111" s="39" t="str">
        <f>IF(E.保有设备一览!E108="","",E.保有设备一览!E108)</f>
        <v/>
      </c>
      <c r="L111" s="48" t="str">
        <f>IF(E.保有设备一览!F108="","",E.保有设备一览!F108)</f>
        <v/>
      </c>
      <c r="M111" s="48" t="str">
        <f>IF(E.保有设备一览!G108="","",E.保有设备一览!G108)</f>
        <v/>
      </c>
      <c r="N111" s="49" t="str">
        <f>IF(E.保有设备一览!H108="","",E.保有设备一览!H108)</f>
        <v/>
      </c>
      <c r="O111" s="50" t="str">
        <f>IF(E.保有设备一览!I108="","",E.保有设备一览!I108)</f>
        <v/>
      </c>
      <c r="P111" s="51" t="str">
        <f t="shared" si="1"/>
        <v/>
      </c>
      <c r="Q111" s="40" t="str">
        <f>IF(E.保有设备一览!O108="","",E.保有设备一览!O108)</f>
        <v/>
      </c>
      <c r="R111" s="52" t="str">
        <f>IF(E.保有设备一览!K108="","",E.保有设备一览!K108)</f>
        <v/>
      </c>
      <c r="S111" s="53"/>
      <c r="T111" s="54"/>
      <c r="U111" s="54"/>
      <c r="V111" s="54"/>
      <c r="W111" s="54"/>
      <c r="X111" s="54"/>
      <c r="Y111" s="54"/>
      <c r="Z111" s="54"/>
      <c r="AA111" s="54"/>
      <c r="AB111" s="54"/>
      <c r="AC111" s="55"/>
    </row>
    <row r="112" spans="2:29" s="56" customFormat="1" ht="11.25">
      <c r="B112" s="39" t="str">
        <f>IF(E.保有设备一览!A109="","",E.保有设备一览!A109)</f>
        <v/>
      </c>
      <c r="C112" s="40" t="str">
        <f>IF(E.保有设备一览!V109="","",E.保有设备一览!V109)</f>
        <v/>
      </c>
      <c r="D112" s="41" t="str">
        <f>IF(E.保有设备一览!W109="","",E.保有设备一览!W109)</f>
        <v/>
      </c>
      <c r="E112" s="42" t="str">
        <f>IF(E.保有设备一览!B109="","",E.保有设备一览!B109)</f>
        <v/>
      </c>
      <c r="F112" s="43" t="str">
        <f>IF(E.保有设备一览!C109="","",E.保有设备一览!C109)</f>
        <v/>
      </c>
      <c r="G112" s="44" t="str">
        <f>IF(E.保有设备一览!D109="","",E.保有设备一览!D109)</f>
        <v/>
      </c>
      <c r="H112" s="45" t="str">
        <f>IF(E.保有设备一览!L109="","",E.保有设备一览!L109)</f>
        <v/>
      </c>
      <c r="I112" s="46" t="str">
        <f>IF(E.保有设备一览!M109="","",E.保有设备一览!M109)</f>
        <v/>
      </c>
      <c r="J112" s="47" t="str">
        <f>IF(E.保有设备一览!N109="","",E.保有设备一览!N109)</f>
        <v/>
      </c>
      <c r="K112" s="39" t="str">
        <f>IF(E.保有设备一览!E109="","",E.保有设备一览!E109)</f>
        <v/>
      </c>
      <c r="L112" s="48" t="str">
        <f>IF(E.保有设备一览!F109="","",E.保有设备一览!F109)</f>
        <v/>
      </c>
      <c r="M112" s="48" t="str">
        <f>IF(E.保有设备一览!G109="","",E.保有设备一览!G109)</f>
        <v/>
      </c>
      <c r="N112" s="49" t="str">
        <f>IF(E.保有设备一览!H109="","",E.保有设备一览!H109)</f>
        <v/>
      </c>
      <c r="O112" s="50" t="str">
        <f>IF(E.保有设备一览!I109="","",E.保有设备一览!I109)</f>
        <v/>
      </c>
      <c r="P112" s="51" t="str">
        <f t="shared" si="1"/>
        <v/>
      </c>
      <c r="Q112" s="40" t="str">
        <f>IF(E.保有设备一览!O109="","",E.保有设备一览!O109)</f>
        <v/>
      </c>
      <c r="R112" s="52" t="str">
        <f>IF(E.保有设备一览!K109="","",E.保有设备一览!K109)</f>
        <v/>
      </c>
      <c r="S112" s="53"/>
      <c r="T112" s="54"/>
      <c r="U112" s="54"/>
      <c r="V112" s="54"/>
      <c r="W112" s="54"/>
      <c r="X112" s="54"/>
      <c r="Y112" s="54"/>
      <c r="Z112" s="54"/>
      <c r="AA112" s="54"/>
      <c r="AB112" s="54"/>
      <c r="AC112" s="55"/>
    </row>
    <row r="113" spans="2:29" s="56" customFormat="1" ht="11.25">
      <c r="B113" s="39" t="str">
        <f>IF(E.保有设备一览!A110="","",E.保有设备一览!A110)</f>
        <v/>
      </c>
      <c r="C113" s="40" t="str">
        <f>IF(E.保有设备一览!V110="","",E.保有设备一览!V110)</f>
        <v/>
      </c>
      <c r="D113" s="41" t="str">
        <f>IF(E.保有设备一览!W110="","",E.保有设备一览!W110)</f>
        <v/>
      </c>
      <c r="E113" s="42" t="str">
        <f>IF(E.保有设备一览!B110="","",E.保有设备一览!B110)</f>
        <v/>
      </c>
      <c r="F113" s="43" t="str">
        <f>IF(E.保有设备一览!C110="","",E.保有设备一览!C110)</f>
        <v/>
      </c>
      <c r="G113" s="44" t="str">
        <f>IF(E.保有设备一览!D110="","",E.保有设备一览!D110)</f>
        <v/>
      </c>
      <c r="H113" s="45" t="str">
        <f>IF(E.保有设备一览!L110="","",E.保有设备一览!L110)</f>
        <v/>
      </c>
      <c r="I113" s="46" t="str">
        <f>IF(E.保有设备一览!M110="","",E.保有设备一览!M110)</f>
        <v/>
      </c>
      <c r="J113" s="47" t="str">
        <f>IF(E.保有设备一览!N110="","",E.保有设备一览!N110)</f>
        <v/>
      </c>
      <c r="K113" s="39" t="str">
        <f>IF(E.保有设备一览!E110="","",E.保有设备一览!E110)</f>
        <v/>
      </c>
      <c r="L113" s="48" t="str">
        <f>IF(E.保有设备一览!F110="","",E.保有设备一览!F110)</f>
        <v/>
      </c>
      <c r="M113" s="48" t="str">
        <f>IF(E.保有设备一览!G110="","",E.保有设备一览!G110)</f>
        <v/>
      </c>
      <c r="N113" s="49" t="str">
        <f>IF(E.保有设备一览!H110="","",E.保有设备一览!H110)</f>
        <v/>
      </c>
      <c r="O113" s="50" t="str">
        <f>IF(E.保有设备一览!I110="","",E.保有设备一览!I110)</f>
        <v/>
      </c>
      <c r="P113" s="51" t="str">
        <f t="shared" si="1"/>
        <v/>
      </c>
      <c r="Q113" s="40" t="str">
        <f>IF(E.保有设备一览!O110="","",E.保有设备一览!O110)</f>
        <v/>
      </c>
      <c r="R113" s="52" t="str">
        <f>IF(E.保有设备一览!K110="","",E.保有设备一览!K110)</f>
        <v/>
      </c>
      <c r="S113" s="53"/>
      <c r="T113" s="54"/>
      <c r="U113" s="54"/>
      <c r="V113" s="54"/>
      <c r="W113" s="54"/>
      <c r="X113" s="54"/>
      <c r="Y113" s="54"/>
      <c r="Z113" s="54"/>
      <c r="AA113" s="54"/>
      <c r="AB113" s="54"/>
      <c r="AC113" s="55"/>
    </row>
    <row r="114" spans="2:29" s="56" customFormat="1" ht="11.25">
      <c r="B114" s="39" t="str">
        <f>IF(E.保有设备一览!A111="","",E.保有设备一览!A111)</f>
        <v/>
      </c>
      <c r="C114" s="40" t="str">
        <f>IF(E.保有设备一览!V111="","",E.保有设备一览!V111)</f>
        <v/>
      </c>
      <c r="D114" s="41" t="str">
        <f>IF(E.保有设备一览!W111="","",E.保有设备一览!W111)</f>
        <v/>
      </c>
      <c r="E114" s="42" t="str">
        <f>IF(E.保有设备一览!B111="","",E.保有设备一览!B111)</f>
        <v/>
      </c>
      <c r="F114" s="43" t="str">
        <f>IF(E.保有设备一览!C111="","",E.保有设备一览!C111)</f>
        <v/>
      </c>
      <c r="G114" s="44" t="str">
        <f>IF(E.保有设备一览!D111="","",E.保有设备一览!D111)</f>
        <v/>
      </c>
      <c r="H114" s="45" t="str">
        <f>IF(E.保有设备一览!L111="","",E.保有设备一览!L111)</f>
        <v/>
      </c>
      <c r="I114" s="46" t="str">
        <f>IF(E.保有设备一览!M111="","",E.保有设备一览!M111)</f>
        <v/>
      </c>
      <c r="J114" s="47" t="str">
        <f>IF(E.保有设备一览!N111="","",E.保有设备一览!N111)</f>
        <v/>
      </c>
      <c r="K114" s="39" t="str">
        <f>IF(E.保有设备一览!E111="","",E.保有设备一览!E111)</f>
        <v/>
      </c>
      <c r="L114" s="48" t="str">
        <f>IF(E.保有设备一览!F111="","",E.保有设备一览!F111)</f>
        <v/>
      </c>
      <c r="M114" s="48" t="str">
        <f>IF(E.保有设备一览!G111="","",E.保有设备一览!G111)</f>
        <v/>
      </c>
      <c r="N114" s="49" t="str">
        <f>IF(E.保有设备一览!H111="","",E.保有设备一览!H111)</f>
        <v/>
      </c>
      <c r="O114" s="50" t="str">
        <f>IF(E.保有设备一览!I111="","",E.保有设备一览!I111)</f>
        <v/>
      </c>
      <c r="P114" s="51" t="str">
        <f t="shared" si="1"/>
        <v/>
      </c>
      <c r="Q114" s="40" t="str">
        <f>IF(E.保有设备一览!O111="","",E.保有设备一览!O111)</f>
        <v/>
      </c>
      <c r="R114" s="52" t="str">
        <f>IF(E.保有设备一览!K111="","",E.保有设备一览!K111)</f>
        <v/>
      </c>
      <c r="S114" s="53"/>
      <c r="T114" s="54"/>
      <c r="U114" s="54"/>
      <c r="V114" s="54"/>
      <c r="W114" s="54"/>
      <c r="X114" s="54"/>
      <c r="Y114" s="54"/>
      <c r="Z114" s="54"/>
      <c r="AA114" s="54"/>
      <c r="AB114" s="54"/>
      <c r="AC114" s="55"/>
    </row>
    <row r="115" spans="2:29" s="56" customFormat="1" ht="11.25">
      <c r="B115" s="39" t="str">
        <f>IF(E.保有设备一览!A112="","",E.保有设备一览!A112)</f>
        <v/>
      </c>
      <c r="C115" s="40" t="str">
        <f>IF(E.保有设备一览!V112="","",E.保有设备一览!V112)</f>
        <v/>
      </c>
      <c r="D115" s="41" t="str">
        <f>IF(E.保有设备一览!W112="","",E.保有设备一览!W112)</f>
        <v/>
      </c>
      <c r="E115" s="42" t="str">
        <f>IF(E.保有设备一览!B112="","",E.保有设备一览!B112)</f>
        <v/>
      </c>
      <c r="F115" s="43" t="str">
        <f>IF(E.保有设备一览!C112="","",E.保有设备一览!C112)</f>
        <v/>
      </c>
      <c r="G115" s="44" t="str">
        <f>IF(E.保有设备一览!D112="","",E.保有设备一览!D112)</f>
        <v/>
      </c>
      <c r="H115" s="45" t="str">
        <f>IF(E.保有设备一览!L112="","",E.保有设备一览!L112)</f>
        <v/>
      </c>
      <c r="I115" s="46" t="str">
        <f>IF(E.保有设备一览!M112="","",E.保有设备一览!M112)</f>
        <v/>
      </c>
      <c r="J115" s="47" t="str">
        <f>IF(E.保有设备一览!N112="","",E.保有设备一览!N112)</f>
        <v/>
      </c>
      <c r="K115" s="39" t="str">
        <f>IF(E.保有设备一览!E112="","",E.保有设备一览!E112)</f>
        <v/>
      </c>
      <c r="L115" s="48" t="str">
        <f>IF(E.保有设备一览!F112="","",E.保有设备一览!F112)</f>
        <v/>
      </c>
      <c r="M115" s="48" t="str">
        <f>IF(E.保有设备一览!G112="","",E.保有设备一览!G112)</f>
        <v/>
      </c>
      <c r="N115" s="49" t="str">
        <f>IF(E.保有设备一览!H112="","",E.保有设备一览!H112)</f>
        <v/>
      </c>
      <c r="O115" s="50" t="str">
        <f>IF(E.保有设备一览!I112="","",E.保有设备一览!I112)</f>
        <v/>
      </c>
      <c r="P115" s="51" t="str">
        <f t="shared" si="1"/>
        <v/>
      </c>
      <c r="Q115" s="40" t="str">
        <f>IF(E.保有设备一览!O112="","",E.保有设备一览!O112)</f>
        <v/>
      </c>
      <c r="R115" s="52" t="str">
        <f>IF(E.保有设备一览!K112="","",E.保有设备一览!K112)</f>
        <v/>
      </c>
      <c r="S115" s="53"/>
      <c r="T115" s="54"/>
      <c r="U115" s="54"/>
      <c r="V115" s="54"/>
      <c r="W115" s="54"/>
      <c r="X115" s="54"/>
      <c r="Y115" s="54"/>
      <c r="Z115" s="54"/>
      <c r="AA115" s="54"/>
      <c r="AB115" s="54"/>
      <c r="AC115" s="55"/>
    </row>
    <row r="116" spans="2:29" s="56" customFormat="1" ht="11.25">
      <c r="B116" s="39" t="str">
        <f>IF(E.保有设备一览!A113="","",E.保有设备一览!A113)</f>
        <v/>
      </c>
      <c r="C116" s="40" t="str">
        <f>IF(E.保有设备一览!V113="","",E.保有设备一览!V113)</f>
        <v/>
      </c>
      <c r="D116" s="41" t="str">
        <f>IF(E.保有设备一览!W113="","",E.保有设备一览!W113)</f>
        <v/>
      </c>
      <c r="E116" s="42" t="str">
        <f>IF(E.保有设备一览!B113="","",E.保有设备一览!B113)</f>
        <v/>
      </c>
      <c r="F116" s="43" t="str">
        <f>IF(E.保有设备一览!C113="","",E.保有设备一览!C113)</f>
        <v/>
      </c>
      <c r="G116" s="44" t="str">
        <f>IF(E.保有设备一览!D113="","",E.保有设备一览!D113)</f>
        <v/>
      </c>
      <c r="H116" s="45" t="str">
        <f>IF(E.保有设备一览!L113="","",E.保有设备一览!L113)</f>
        <v/>
      </c>
      <c r="I116" s="46" t="str">
        <f>IF(E.保有设备一览!M113="","",E.保有设备一览!M113)</f>
        <v/>
      </c>
      <c r="J116" s="47" t="str">
        <f>IF(E.保有设备一览!N113="","",E.保有设备一览!N113)</f>
        <v/>
      </c>
      <c r="K116" s="39" t="str">
        <f>IF(E.保有设备一览!E113="","",E.保有设备一览!E113)</f>
        <v/>
      </c>
      <c r="L116" s="48" t="str">
        <f>IF(E.保有设备一览!F113="","",E.保有设备一览!F113)</f>
        <v/>
      </c>
      <c r="M116" s="48" t="str">
        <f>IF(E.保有设备一览!G113="","",E.保有设备一览!G113)</f>
        <v/>
      </c>
      <c r="N116" s="49" t="str">
        <f>IF(E.保有设备一览!H113="","",E.保有设备一览!H113)</f>
        <v/>
      </c>
      <c r="O116" s="50" t="str">
        <f>IF(E.保有设备一览!I113="","",E.保有设备一览!I113)</f>
        <v/>
      </c>
      <c r="P116" s="51" t="str">
        <f t="shared" si="1"/>
        <v/>
      </c>
      <c r="Q116" s="40" t="str">
        <f>IF(E.保有设备一览!O113="","",E.保有设备一览!O113)</f>
        <v/>
      </c>
      <c r="R116" s="52" t="str">
        <f>IF(E.保有设备一览!K113="","",E.保有设备一览!K113)</f>
        <v/>
      </c>
      <c r="S116" s="53"/>
      <c r="T116" s="54"/>
      <c r="U116" s="54"/>
      <c r="V116" s="54"/>
      <c r="W116" s="54"/>
      <c r="X116" s="54"/>
      <c r="Y116" s="54"/>
      <c r="Z116" s="54"/>
      <c r="AA116" s="54"/>
      <c r="AB116" s="54"/>
      <c r="AC116" s="55"/>
    </row>
    <row r="117" spans="2:29" s="56" customFormat="1" ht="11.25">
      <c r="B117" s="39" t="str">
        <f>IF(E.保有设备一览!A114="","",E.保有设备一览!A114)</f>
        <v/>
      </c>
      <c r="C117" s="40" t="str">
        <f>IF(E.保有设备一览!V114="","",E.保有设备一览!V114)</f>
        <v/>
      </c>
      <c r="D117" s="41" t="str">
        <f>IF(E.保有设备一览!W114="","",E.保有设备一览!W114)</f>
        <v/>
      </c>
      <c r="E117" s="42" t="str">
        <f>IF(E.保有设备一览!B114="","",E.保有设备一览!B114)</f>
        <v/>
      </c>
      <c r="F117" s="43" t="str">
        <f>IF(E.保有设备一览!C114="","",E.保有设备一览!C114)</f>
        <v/>
      </c>
      <c r="G117" s="44" t="str">
        <f>IF(E.保有设备一览!D114="","",E.保有设备一览!D114)</f>
        <v/>
      </c>
      <c r="H117" s="45" t="str">
        <f>IF(E.保有设备一览!L114="","",E.保有设备一览!L114)</f>
        <v/>
      </c>
      <c r="I117" s="46" t="str">
        <f>IF(E.保有设备一览!M114="","",E.保有设备一览!M114)</f>
        <v/>
      </c>
      <c r="J117" s="47" t="str">
        <f>IF(E.保有设备一览!N114="","",E.保有设备一览!N114)</f>
        <v/>
      </c>
      <c r="K117" s="39" t="str">
        <f>IF(E.保有设备一览!E114="","",E.保有设备一览!E114)</f>
        <v/>
      </c>
      <c r="L117" s="48" t="str">
        <f>IF(E.保有设备一览!F114="","",E.保有设备一览!F114)</f>
        <v/>
      </c>
      <c r="M117" s="48" t="str">
        <f>IF(E.保有设备一览!G114="","",E.保有设备一览!G114)</f>
        <v/>
      </c>
      <c r="N117" s="49" t="str">
        <f>IF(E.保有设备一览!H114="","",E.保有设备一览!H114)</f>
        <v/>
      </c>
      <c r="O117" s="50" t="str">
        <f>IF(E.保有设备一览!I114="","",E.保有设备一览!I114)</f>
        <v/>
      </c>
      <c r="P117" s="51" t="str">
        <f t="shared" si="1"/>
        <v/>
      </c>
      <c r="Q117" s="40" t="str">
        <f>IF(E.保有设备一览!O114="","",E.保有设备一览!O114)</f>
        <v/>
      </c>
      <c r="R117" s="52" t="str">
        <f>IF(E.保有设备一览!K114="","",E.保有设备一览!K114)</f>
        <v/>
      </c>
      <c r="S117" s="53"/>
      <c r="T117" s="54"/>
      <c r="U117" s="54"/>
      <c r="V117" s="54"/>
      <c r="W117" s="54"/>
      <c r="X117" s="54"/>
      <c r="Y117" s="54"/>
      <c r="Z117" s="54"/>
      <c r="AA117" s="54"/>
      <c r="AB117" s="54"/>
      <c r="AC117" s="55"/>
    </row>
    <row r="118" spans="2:29" s="56" customFormat="1" ht="11.25">
      <c r="B118" s="39" t="str">
        <f>IF(E.保有设备一览!A115="","",E.保有设备一览!A115)</f>
        <v/>
      </c>
      <c r="C118" s="40" t="str">
        <f>IF(E.保有设备一览!V115="","",E.保有设备一览!V115)</f>
        <v/>
      </c>
      <c r="D118" s="41" t="str">
        <f>IF(E.保有设备一览!W115="","",E.保有设备一览!W115)</f>
        <v/>
      </c>
      <c r="E118" s="42" t="str">
        <f>IF(E.保有设备一览!B115="","",E.保有设备一览!B115)</f>
        <v/>
      </c>
      <c r="F118" s="43" t="str">
        <f>IF(E.保有设备一览!C115="","",E.保有设备一览!C115)</f>
        <v/>
      </c>
      <c r="G118" s="44" t="str">
        <f>IF(E.保有设备一览!D115="","",E.保有设备一览!D115)</f>
        <v/>
      </c>
      <c r="H118" s="45" t="str">
        <f>IF(E.保有设备一览!L115="","",E.保有设备一览!L115)</f>
        <v/>
      </c>
      <c r="I118" s="46" t="str">
        <f>IF(E.保有设备一览!M115="","",E.保有设备一览!M115)</f>
        <v/>
      </c>
      <c r="J118" s="47" t="str">
        <f>IF(E.保有设备一览!N115="","",E.保有设备一览!N115)</f>
        <v/>
      </c>
      <c r="K118" s="39" t="str">
        <f>IF(E.保有设备一览!E115="","",E.保有设备一览!E115)</f>
        <v/>
      </c>
      <c r="L118" s="48" t="str">
        <f>IF(E.保有设备一览!F115="","",E.保有设备一览!F115)</f>
        <v/>
      </c>
      <c r="M118" s="48" t="str">
        <f>IF(E.保有设备一览!G115="","",E.保有设备一览!G115)</f>
        <v/>
      </c>
      <c r="N118" s="49" t="str">
        <f>IF(E.保有设备一览!H115="","",E.保有设备一览!H115)</f>
        <v/>
      </c>
      <c r="O118" s="50" t="str">
        <f>IF(E.保有设备一览!I115="","",E.保有设备一览!I115)</f>
        <v/>
      </c>
      <c r="P118" s="51" t="str">
        <f t="shared" si="1"/>
        <v/>
      </c>
      <c r="Q118" s="40" t="str">
        <f>IF(E.保有设备一览!O115="","",E.保有设备一览!O115)</f>
        <v/>
      </c>
      <c r="R118" s="52" t="str">
        <f>IF(E.保有设备一览!K115="","",E.保有设备一览!K115)</f>
        <v/>
      </c>
      <c r="S118" s="53"/>
      <c r="T118" s="54"/>
      <c r="U118" s="54"/>
      <c r="V118" s="54"/>
      <c r="W118" s="54"/>
      <c r="X118" s="54"/>
      <c r="Y118" s="54"/>
      <c r="Z118" s="54"/>
      <c r="AA118" s="54"/>
      <c r="AB118" s="54"/>
      <c r="AC118" s="55"/>
    </row>
    <row r="119" spans="2:29" s="56" customFormat="1" ht="11.25">
      <c r="B119" s="39" t="str">
        <f>IF(E.保有设备一览!A116="","",E.保有设备一览!A116)</f>
        <v/>
      </c>
      <c r="C119" s="40" t="str">
        <f>IF(E.保有设备一览!V116="","",E.保有设备一览!V116)</f>
        <v/>
      </c>
      <c r="D119" s="41" t="str">
        <f>IF(E.保有设备一览!W116="","",E.保有设备一览!W116)</f>
        <v/>
      </c>
      <c r="E119" s="42" t="str">
        <f>IF(E.保有设备一览!B116="","",E.保有设备一览!B116)</f>
        <v/>
      </c>
      <c r="F119" s="43" t="str">
        <f>IF(E.保有设备一览!C116="","",E.保有设备一览!C116)</f>
        <v/>
      </c>
      <c r="G119" s="44" t="str">
        <f>IF(E.保有设备一览!D116="","",E.保有设备一览!D116)</f>
        <v/>
      </c>
      <c r="H119" s="45" t="str">
        <f>IF(E.保有设备一览!L116="","",E.保有设备一览!L116)</f>
        <v/>
      </c>
      <c r="I119" s="46" t="str">
        <f>IF(E.保有设备一览!M116="","",E.保有设备一览!M116)</f>
        <v/>
      </c>
      <c r="J119" s="47" t="str">
        <f>IF(E.保有设备一览!N116="","",E.保有设备一览!N116)</f>
        <v/>
      </c>
      <c r="K119" s="39" t="str">
        <f>IF(E.保有设备一览!E116="","",E.保有设备一览!E116)</f>
        <v/>
      </c>
      <c r="L119" s="48" t="str">
        <f>IF(E.保有设备一览!F116="","",E.保有设备一览!F116)</f>
        <v/>
      </c>
      <c r="M119" s="48" t="str">
        <f>IF(E.保有设备一览!G116="","",E.保有设备一览!G116)</f>
        <v/>
      </c>
      <c r="N119" s="49" t="str">
        <f>IF(E.保有设备一览!H116="","",E.保有设备一览!H116)</f>
        <v/>
      </c>
      <c r="O119" s="50" t="str">
        <f>IF(E.保有设备一览!I116="","",E.保有设备一览!I116)</f>
        <v/>
      </c>
      <c r="P119" s="51" t="str">
        <f t="shared" si="1"/>
        <v/>
      </c>
      <c r="Q119" s="40" t="str">
        <f>IF(E.保有设备一览!O116="","",E.保有设备一览!O116)</f>
        <v/>
      </c>
      <c r="R119" s="52" t="str">
        <f>IF(E.保有设备一览!K116="","",E.保有设备一览!K116)</f>
        <v/>
      </c>
      <c r="S119" s="53"/>
      <c r="T119" s="54"/>
      <c r="U119" s="54"/>
      <c r="V119" s="54"/>
      <c r="W119" s="54"/>
      <c r="X119" s="54"/>
      <c r="Y119" s="54"/>
      <c r="Z119" s="54"/>
      <c r="AA119" s="54"/>
      <c r="AB119" s="54"/>
      <c r="AC119" s="55"/>
    </row>
    <row r="120" spans="2:29" s="56" customFormat="1" ht="11.25">
      <c r="B120" s="39" t="str">
        <f>IF(E.保有设备一览!A117="","",E.保有设备一览!A117)</f>
        <v/>
      </c>
      <c r="C120" s="40" t="str">
        <f>IF(E.保有设备一览!V117="","",E.保有设备一览!V117)</f>
        <v/>
      </c>
      <c r="D120" s="41" t="str">
        <f>IF(E.保有设备一览!W117="","",E.保有设备一览!W117)</f>
        <v/>
      </c>
      <c r="E120" s="42" t="str">
        <f>IF(E.保有设备一览!B117="","",E.保有设备一览!B117)</f>
        <v/>
      </c>
      <c r="F120" s="43" t="str">
        <f>IF(E.保有设备一览!C117="","",E.保有设备一览!C117)</f>
        <v/>
      </c>
      <c r="G120" s="44" t="str">
        <f>IF(E.保有设备一览!D117="","",E.保有设备一览!D117)</f>
        <v/>
      </c>
      <c r="H120" s="45" t="str">
        <f>IF(E.保有设备一览!L117="","",E.保有设备一览!L117)</f>
        <v/>
      </c>
      <c r="I120" s="46" t="str">
        <f>IF(E.保有设备一览!M117="","",E.保有设备一览!M117)</f>
        <v/>
      </c>
      <c r="J120" s="47" t="str">
        <f>IF(E.保有设备一览!N117="","",E.保有设备一览!N117)</f>
        <v/>
      </c>
      <c r="K120" s="39" t="str">
        <f>IF(E.保有设备一览!E117="","",E.保有设备一览!E117)</f>
        <v/>
      </c>
      <c r="L120" s="48" t="str">
        <f>IF(E.保有设备一览!F117="","",E.保有设备一览!F117)</f>
        <v/>
      </c>
      <c r="M120" s="48" t="str">
        <f>IF(E.保有设备一览!G117="","",E.保有设备一览!G117)</f>
        <v/>
      </c>
      <c r="N120" s="49" t="str">
        <f>IF(E.保有设备一览!H117="","",E.保有设备一览!H117)</f>
        <v/>
      </c>
      <c r="O120" s="50" t="str">
        <f>IF(E.保有设备一览!I117="","",E.保有设备一览!I117)</f>
        <v/>
      </c>
      <c r="P120" s="51" t="str">
        <f t="shared" si="1"/>
        <v/>
      </c>
      <c r="Q120" s="40" t="str">
        <f>IF(E.保有设备一览!O117="","",E.保有设备一览!O117)</f>
        <v/>
      </c>
      <c r="R120" s="52" t="str">
        <f>IF(E.保有设备一览!K117="","",E.保有设备一览!K117)</f>
        <v/>
      </c>
      <c r="S120" s="53"/>
      <c r="T120" s="54"/>
      <c r="U120" s="54"/>
      <c r="V120" s="54"/>
      <c r="W120" s="54"/>
      <c r="X120" s="54"/>
      <c r="Y120" s="54"/>
      <c r="Z120" s="54"/>
      <c r="AA120" s="54"/>
      <c r="AB120" s="54"/>
      <c r="AC120" s="55"/>
    </row>
    <row r="121" spans="2:29" s="56" customFormat="1" ht="11.25">
      <c r="B121" s="39" t="str">
        <f>IF(E.保有设备一览!A118="","",E.保有设备一览!A118)</f>
        <v/>
      </c>
      <c r="C121" s="40" t="str">
        <f>IF(E.保有设备一览!V118="","",E.保有设备一览!V118)</f>
        <v/>
      </c>
      <c r="D121" s="41" t="str">
        <f>IF(E.保有设备一览!W118="","",E.保有设备一览!W118)</f>
        <v/>
      </c>
      <c r="E121" s="42" t="str">
        <f>IF(E.保有设备一览!B118="","",E.保有设备一览!B118)</f>
        <v/>
      </c>
      <c r="F121" s="43" t="str">
        <f>IF(E.保有设备一览!C118="","",E.保有设备一览!C118)</f>
        <v/>
      </c>
      <c r="G121" s="44" t="str">
        <f>IF(E.保有设备一览!D118="","",E.保有设备一览!D118)</f>
        <v/>
      </c>
      <c r="H121" s="45" t="str">
        <f>IF(E.保有设备一览!L118="","",E.保有设备一览!L118)</f>
        <v/>
      </c>
      <c r="I121" s="46" t="str">
        <f>IF(E.保有设备一览!M118="","",E.保有设备一览!M118)</f>
        <v/>
      </c>
      <c r="J121" s="47" t="str">
        <f>IF(E.保有设备一览!N118="","",E.保有设备一览!N118)</f>
        <v/>
      </c>
      <c r="K121" s="39" t="str">
        <f>IF(E.保有设备一览!E118="","",E.保有设备一览!E118)</f>
        <v/>
      </c>
      <c r="L121" s="48" t="str">
        <f>IF(E.保有设备一览!F118="","",E.保有设备一览!F118)</f>
        <v/>
      </c>
      <c r="M121" s="48" t="str">
        <f>IF(E.保有设备一览!G118="","",E.保有设备一览!G118)</f>
        <v/>
      </c>
      <c r="N121" s="49" t="str">
        <f>IF(E.保有设备一览!H118="","",E.保有设备一览!H118)</f>
        <v/>
      </c>
      <c r="O121" s="50" t="str">
        <f>IF(E.保有设备一览!I118="","",E.保有设备一览!I118)</f>
        <v/>
      </c>
      <c r="P121" s="51" t="str">
        <f t="shared" si="1"/>
        <v/>
      </c>
      <c r="Q121" s="40" t="str">
        <f>IF(E.保有设备一览!O118="","",E.保有设备一览!O118)</f>
        <v/>
      </c>
      <c r="R121" s="52" t="str">
        <f>IF(E.保有设备一览!K118="","",E.保有设备一览!K118)</f>
        <v/>
      </c>
      <c r="S121" s="53"/>
      <c r="T121" s="54"/>
      <c r="U121" s="54"/>
      <c r="V121" s="54"/>
      <c r="W121" s="54"/>
      <c r="X121" s="54"/>
      <c r="Y121" s="54"/>
      <c r="Z121" s="54"/>
      <c r="AA121" s="54"/>
      <c r="AB121" s="54"/>
      <c r="AC121" s="55"/>
    </row>
    <row r="122" spans="2:29" s="56" customFormat="1" ht="11.25">
      <c r="B122" s="39" t="str">
        <f>IF(E.保有设备一览!A119="","",E.保有设备一览!A119)</f>
        <v/>
      </c>
      <c r="C122" s="40" t="str">
        <f>IF(E.保有设备一览!V119="","",E.保有设备一览!V119)</f>
        <v/>
      </c>
      <c r="D122" s="41" t="str">
        <f>IF(E.保有设备一览!W119="","",E.保有设备一览!W119)</f>
        <v/>
      </c>
      <c r="E122" s="42" t="str">
        <f>IF(E.保有设备一览!B119="","",E.保有设备一览!B119)</f>
        <v/>
      </c>
      <c r="F122" s="43" t="str">
        <f>IF(E.保有设备一览!C119="","",E.保有设备一览!C119)</f>
        <v/>
      </c>
      <c r="G122" s="44" t="str">
        <f>IF(E.保有设备一览!D119="","",E.保有设备一览!D119)</f>
        <v/>
      </c>
      <c r="H122" s="45" t="str">
        <f>IF(E.保有设备一览!L119="","",E.保有设备一览!L119)</f>
        <v/>
      </c>
      <c r="I122" s="46" t="str">
        <f>IF(E.保有设备一览!M119="","",E.保有设备一览!M119)</f>
        <v/>
      </c>
      <c r="J122" s="47" t="str">
        <f>IF(E.保有设备一览!N119="","",E.保有设备一览!N119)</f>
        <v/>
      </c>
      <c r="K122" s="39" t="str">
        <f>IF(E.保有设备一览!E119="","",E.保有设备一览!E119)</f>
        <v/>
      </c>
      <c r="L122" s="48" t="str">
        <f>IF(E.保有设备一览!F119="","",E.保有设备一览!F119)</f>
        <v/>
      </c>
      <c r="M122" s="48" t="str">
        <f>IF(E.保有设备一览!G119="","",E.保有设备一览!G119)</f>
        <v/>
      </c>
      <c r="N122" s="49" t="str">
        <f>IF(E.保有设备一览!H119="","",E.保有设备一览!H119)</f>
        <v/>
      </c>
      <c r="O122" s="50" t="str">
        <f>IF(E.保有设备一览!I119="","",E.保有设备一览!I119)</f>
        <v/>
      </c>
      <c r="P122" s="51" t="str">
        <f t="shared" si="1"/>
        <v/>
      </c>
      <c r="Q122" s="40" t="str">
        <f>IF(E.保有设备一览!O119="","",E.保有设备一览!O119)</f>
        <v/>
      </c>
      <c r="R122" s="52" t="str">
        <f>IF(E.保有设备一览!K119="","",E.保有设备一览!K119)</f>
        <v/>
      </c>
      <c r="S122" s="53"/>
      <c r="T122" s="54"/>
      <c r="U122" s="54"/>
      <c r="V122" s="54"/>
      <c r="W122" s="54"/>
      <c r="X122" s="54"/>
      <c r="Y122" s="54"/>
      <c r="Z122" s="54"/>
      <c r="AA122" s="54"/>
      <c r="AB122" s="54"/>
      <c r="AC122" s="55"/>
    </row>
    <row r="123" spans="2:29" s="56" customFormat="1" ht="11.25">
      <c r="B123" s="39" t="str">
        <f>IF(E.保有设备一览!A120="","",E.保有设备一览!A120)</f>
        <v/>
      </c>
      <c r="C123" s="40" t="str">
        <f>IF(E.保有设备一览!V120="","",E.保有设备一览!V120)</f>
        <v/>
      </c>
      <c r="D123" s="41" t="str">
        <f>IF(E.保有设备一览!W120="","",E.保有设备一览!W120)</f>
        <v/>
      </c>
      <c r="E123" s="42" t="str">
        <f>IF(E.保有设备一览!B120="","",E.保有设备一览!B120)</f>
        <v/>
      </c>
      <c r="F123" s="43" t="str">
        <f>IF(E.保有设备一览!C120="","",E.保有设备一览!C120)</f>
        <v/>
      </c>
      <c r="G123" s="44" t="str">
        <f>IF(E.保有设备一览!D120="","",E.保有设备一览!D120)</f>
        <v/>
      </c>
      <c r="H123" s="45" t="str">
        <f>IF(E.保有设备一览!L120="","",E.保有设备一览!L120)</f>
        <v/>
      </c>
      <c r="I123" s="46" t="str">
        <f>IF(E.保有设备一览!M120="","",E.保有设备一览!M120)</f>
        <v/>
      </c>
      <c r="J123" s="47" t="str">
        <f>IF(E.保有设备一览!N120="","",E.保有设备一览!N120)</f>
        <v/>
      </c>
      <c r="K123" s="39" t="str">
        <f>IF(E.保有设备一览!E120="","",E.保有设备一览!E120)</f>
        <v/>
      </c>
      <c r="L123" s="48" t="str">
        <f>IF(E.保有设备一览!F120="","",E.保有设备一览!F120)</f>
        <v/>
      </c>
      <c r="M123" s="48" t="str">
        <f>IF(E.保有设备一览!G120="","",E.保有设备一览!G120)</f>
        <v/>
      </c>
      <c r="N123" s="49" t="str">
        <f>IF(E.保有设备一览!H120="","",E.保有设备一览!H120)</f>
        <v/>
      </c>
      <c r="O123" s="50" t="str">
        <f>IF(E.保有设备一览!I120="","",E.保有设备一览!I120)</f>
        <v/>
      </c>
      <c r="P123" s="51" t="str">
        <f t="shared" si="1"/>
        <v/>
      </c>
      <c r="Q123" s="40" t="str">
        <f>IF(E.保有设备一览!O120="","",E.保有设备一览!O120)</f>
        <v/>
      </c>
      <c r="R123" s="52" t="str">
        <f>IF(E.保有设备一览!K120="","",E.保有设备一览!K120)</f>
        <v/>
      </c>
      <c r="S123" s="53"/>
      <c r="T123" s="54"/>
      <c r="U123" s="54"/>
      <c r="V123" s="54"/>
      <c r="W123" s="54"/>
      <c r="X123" s="54"/>
      <c r="Y123" s="54"/>
      <c r="Z123" s="54"/>
      <c r="AA123" s="54"/>
      <c r="AB123" s="54"/>
      <c r="AC123" s="55"/>
    </row>
    <row r="124" spans="2:29" s="56" customFormat="1" ht="11.25">
      <c r="B124" s="39" t="str">
        <f>IF(E.保有设备一览!A121="","",E.保有设备一览!A121)</f>
        <v/>
      </c>
      <c r="C124" s="40" t="str">
        <f>IF(E.保有设备一览!V121="","",E.保有设备一览!V121)</f>
        <v/>
      </c>
      <c r="D124" s="41" t="str">
        <f>IF(E.保有设备一览!W121="","",E.保有设备一览!W121)</f>
        <v/>
      </c>
      <c r="E124" s="42" t="str">
        <f>IF(E.保有设备一览!B121="","",E.保有设备一览!B121)</f>
        <v/>
      </c>
      <c r="F124" s="43" t="str">
        <f>IF(E.保有设备一览!C121="","",E.保有设备一览!C121)</f>
        <v/>
      </c>
      <c r="G124" s="44" t="str">
        <f>IF(E.保有设备一览!D121="","",E.保有设备一览!D121)</f>
        <v/>
      </c>
      <c r="H124" s="45" t="str">
        <f>IF(E.保有设备一览!L121="","",E.保有设备一览!L121)</f>
        <v/>
      </c>
      <c r="I124" s="46" t="str">
        <f>IF(E.保有设备一览!M121="","",E.保有设备一览!M121)</f>
        <v/>
      </c>
      <c r="J124" s="47" t="str">
        <f>IF(E.保有设备一览!N121="","",E.保有设备一览!N121)</f>
        <v/>
      </c>
      <c r="K124" s="39" t="str">
        <f>IF(E.保有设备一览!E121="","",E.保有设备一览!E121)</f>
        <v/>
      </c>
      <c r="L124" s="48" t="str">
        <f>IF(E.保有设备一览!F121="","",E.保有设备一览!F121)</f>
        <v/>
      </c>
      <c r="M124" s="48" t="str">
        <f>IF(E.保有设备一览!G121="","",E.保有设备一览!G121)</f>
        <v/>
      </c>
      <c r="N124" s="49" t="str">
        <f>IF(E.保有设备一览!H121="","",E.保有设备一览!H121)</f>
        <v/>
      </c>
      <c r="O124" s="50" t="str">
        <f>IF(E.保有设备一览!I121="","",E.保有设备一览!I121)</f>
        <v/>
      </c>
      <c r="P124" s="51" t="str">
        <f t="shared" si="1"/>
        <v/>
      </c>
      <c r="Q124" s="40" t="str">
        <f>IF(E.保有设备一览!O121="","",E.保有设备一览!O121)</f>
        <v/>
      </c>
      <c r="R124" s="52" t="str">
        <f>IF(E.保有设备一览!K121="","",E.保有设备一览!K121)</f>
        <v/>
      </c>
      <c r="S124" s="53"/>
      <c r="T124" s="54"/>
      <c r="U124" s="54"/>
      <c r="V124" s="54"/>
      <c r="W124" s="54"/>
      <c r="X124" s="54"/>
      <c r="Y124" s="54"/>
      <c r="Z124" s="54"/>
      <c r="AA124" s="54"/>
      <c r="AB124" s="54"/>
      <c r="AC124" s="55"/>
    </row>
    <row r="125" spans="2:29" s="56" customFormat="1" ht="11.25">
      <c r="B125" s="39" t="str">
        <f>IF(E.保有设备一览!A122="","",E.保有设备一览!A122)</f>
        <v/>
      </c>
      <c r="C125" s="40" t="str">
        <f>IF(E.保有设备一览!V122="","",E.保有设备一览!V122)</f>
        <v/>
      </c>
      <c r="D125" s="41" t="str">
        <f>IF(E.保有设备一览!W122="","",E.保有设备一览!W122)</f>
        <v/>
      </c>
      <c r="E125" s="42" t="str">
        <f>IF(E.保有设备一览!B122="","",E.保有设备一览!B122)</f>
        <v/>
      </c>
      <c r="F125" s="43" t="str">
        <f>IF(E.保有设备一览!C122="","",E.保有设备一览!C122)</f>
        <v/>
      </c>
      <c r="G125" s="44" t="str">
        <f>IF(E.保有设备一览!D122="","",E.保有设备一览!D122)</f>
        <v/>
      </c>
      <c r="H125" s="45" t="str">
        <f>IF(E.保有设备一览!L122="","",E.保有设备一览!L122)</f>
        <v/>
      </c>
      <c r="I125" s="46" t="str">
        <f>IF(E.保有设备一览!M122="","",E.保有设备一览!M122)</f>
        <v/>
      </c>
      <c r="J125" s="47" t="str">
        <f>IF(E.保有设备一览!N122="","",E.保有设备一览!N122)</f>
        <v/>
      </c>
      <c r="K125" s="39" t="str">
        <f>IF(E.保有设备一览!E122="","",E.保有设备一览!E122)</f>
        <v/>
      </c>
      <c r="L125" s="48" t="str">
        <f>IF(E.保有设备一览!F122="","",E.保有设备一览!F122)</f>
        <v/>
      </c>
      <c r="M125" s="48" t="str">
        <f>IF(E.保有设备一览!G122="","",E.保有设备一览!G122)</f>
        <v/>
      </c>
      <c r="N125" s="49" t="str">
        <f>IF(E.保有设备一览!H122="","",E.保有设备一览!H122)</f>
        <v/>
      </c>
      <c r="O125" s="50" t="str">
        <f>IF(E.保有设备一览!I122="","",E.保有设备一览!I122)</f>
        <v/>
      </c>
      <c r="P125" s="51" t="str">
        <f t="shared" si="1"/>
        <v/>
      </c>
      <c r="Q125" s="40" t="str">
        <f>IF(E.保有设备一览!O122="","",E.保有设备一览!O122)</f>
        <v/>
      </c>
      <c r="R125" s="52" t="str">
        <f>IF(E.保有设备一览!K122="","",E.保有设备一览!K122)</f>
        <v/>
      </c>
      <c r="S125" s="53"/>
      <c r="T125" s="54"/>
      <c r="U125" s="54"/>
      <c r="V125" s="54"/>
      <c r="W125" s="54"/>
      <c r="X125" s="54"/>
      <c r="Y125" s="54"/>
      <c r="Z125" s="54"/>
      <c r="AA125" s="54"/>
      <c r="AB125" s="54"/>
      <c r="AC125" s="55"/>
    </row>
    <row r="126" spans="2:29" s="56" customFormat="1" ht="11.25">
      <c r="B126" s="39" t="str">
        <f>IF(E.保有设备一览!A123="","",E.保有设备一览!A123)</f>
        <v/>
      </c>
      <c r="C126" s="40" t="str">
        <f>IF(E.保有设备一览!V123="","",E.保有设备一览!V123)</f>
        <v/>
      </c>
      <c r="D126" s="41" t="str">
        <f>IF(E.保有设备一览!W123="","",E.保有设备一览!W123)</f>
        <v/>
      </c>
      <c r="E126" s="42" t="str">
        <f>IF(E.保有设备一览!B123="","",E.保有设备一览!B123)</f>
        <v/>
      </c>
      <c r="F126" s="43" t="str">
        <f>IF(E.保有设备一览!C123="","",E.保有设备一览!C123)</f>
        <v/>
      </c>
      <c r="G126" s="44" t="str">
        <f>IF(E.保有设备一览!D123="","",E.保有设备一览!D123)</f>
        <v/>
      </c>
      <c r="H126" s="45" t="str">
        <f>IF(E.保有设备一览!L123="","",E.保有设备一览!L123)</f>
        <v/>
      </c>
      <c r="I126" s="46" t="str">
        <f>IF(E.保有设备一览!M123="","",E.保有设备一览!M123)</f>
        <v/>
      </c>
      <c r="J126" s="47" t="str">
        <f>IF(E.保有设备一览!N123="","",E.保有设备一览!N123)</f>
        <v/>
      </c>
      <c r="K126" s="39" t="str">
        <f>IF(E.保有设备一览!E123="","",E.保有设备一览!E123)</f>
        <v/>
      </c>
      <c r="L126" s="48" t="str">
        <f>IF(E.保有设备一览!F123="","",E.保有设备一览!F123)</f>
        <v/>
      </c>
      <c r="M126" s="48" t="str">
        <f>IF(E.保有设备一览!G123="","",E.保有设备一览!G123)</f>
        <v/>
      </c>
      <c r="N126" s="49" t="str">
        <f>IF(E.保有设备一览!H123="","",E.保有设备一览!H123)</f>
        <v/>
      </c>
      <c r="O126" s="50" t="str">
        <f>IF(E.保有设备一览!I123="","",E.保有设备一览!I123)</f>
        <v/>
      </c>
      <c r="P126" s="51" t="str">
        <f t="shared" si="1"/>
        <v/>
      </c>
      <c r="Q126" s="40" t="str">
        <f>IF(E.保有设备一览!O123="","",E.保有设备一览!O123)</f>
        <v/>
      </c>
      <c r="R126" s="52" t="str">
        <f>IF(E.保有设备一览!K123="","",E.保有设备一览!K123)</f>
        <v/>
      </c>
      <c r="S126" s="53"/>
      <c r="T126" s="54"/>
      <c r="U126" s="54"/>
      <c r="V126" s="54"/>
      <c r="W126" s="54"/>
      <c r="X126" s="54"/>
      <c r="Y126" s="54"/>
      <c r="Z126" s="54"/>
      <c r="AA126" s="54"/>
      <c r="AB126" s="54"/>
      <c r="AC126" s="55"/>
    </row>
    <row r="127" spans="2:29" s="56" customFormat="1" ht="11.25">
      <c r="B127" s="39" t="str">
        <f>IF(E.保有设备一览!A124="","",E.保有设备一览!A124)</f>
        <v/>
      </c>
      <c r="C127" s="40" t="str">
        <f>IF(E.保有设备一览!V124="","",E.保有设备一览!V124)</f>
        <v/>
      </c>
      <c r="D127" s="41" t="str">
        <f>IF(E.保有设备一览!W124="","",E.保有设备一览!W124)</f>
        <v/>
      </c>
      <c r="E127" s="42" t="str">
        <f>IF(E.保有设备一览!B124="","",E.保有设备一览!B124)</f>
        <v/>
      </c>
      <c r="F127" s="43" t="str">
        <f>IF(E.保有设备一览!C124="","",E.保有设备一览!C124)</f>
        <v/>
      </c>
      <c r="G127" s="44" t="str">
        <f>IF(E.保有设备一览!D124="","",E.保有设备一览!D124)</f>
        <v/>
      </c>
      <c r="H127" s="45" t="str">
        <f>IF(E.保有设备一览!L124="","",E.保有设备一览!L124)</f>
        <v/>
      </c>
      <c r="I127" s="46" t="str">
        <f>IF(E.保有设备一览!M124="","",E.保有设备一览!M124)</f>
        <v/>
      </c>
      <c r="J127" s="47" t="str">
        <f>IF(E.保有设备一览!N124="","",E.保有设备一览!N124)</f>
        <v/>
      </c>
      <c r="K127" s="39" t="str">
        <f>IF(E.保有设备一览!E124="","",E.保有设备一览!E124)</f>
        <v/>
      </c>
      <c r="L127" s="48" t="str">
        <f>IF(E.保有设备一览!F124="","",E.保有设备一览!F124)</f>
        <v/>
      </c>
      <c r="M127" s="48" t="str">
        <f>IF(E.保有设备一览!G124="","",E.保有设备一览!G124)</f>
        <v/>
      </c>
      <c r="N127" s="49" t="str">
        <f>IF(E.保有设备一览!H124="","",E.保有设备一览!H124)</f>
        <v/>
      </c>
      <c r="O127" s="50" t="str">
        <f>IF(E.保有设备一览!I124="","",E.保有设备一览!I124)</f>
        <v/>
      </c>
      <c r="P127" s="51" t="str">
        <f t="shared" si="1"/>
        <v/>
      </c>
      <c r="Q127" s="40" t="str">
        <f>IF(E.保有设备一览!O124="","",E.保有设备一览!O124)</f>
        <v/>
      </c>
      <c r="R127" s="52" t="str">
        <f>IF(E.保有设备一览!K124="","",E.保有设备一览!K124)</f>
        <v/>
      </c>
      <c r="S127" s="53"/>
      <c r="T127" s="54"/>
      <c r="U127" s="54"/>
      <c r="V127" s="54"/>
      <c r="W127" s="54"/>
      <c r="X127" s="54"/>
      <c r="Y127" s="54"/>
      <c r="Z127" s="54"/>
      <c r="AA127" s="54"/>
      <c r="AB127" s="54"/>
      <c r="AC127" s="55"/>
    </row>
    <row r="128" spans="2:29" s="56" customFormat="1" ht="11.25">
      <c r="B128" s="39" t="str">
        <f>IF(E.保有设备一览!A125="","",E.保有设备一览!A125)</f>
        <v/>
      </c>
      <c r="C128" s="40" t="str">
        <f>IF(E.保有设备一览!V125="","",E.保有设备一览!V125)</f>
        <v/>
      </c>
      <c r="D128" s="41" t="str">
        <f>IF(E.保有设备一览!W125="","",E.保有设备一览!W125)</f>
        <v/>
      </c>
      <c r="E128" s="42" t="str">
        <f>IF(E.保有设备一览!B125="","",E.保有设备一览!B125)</f>
        <v/>
      </c>
      <c r="F128" s="43" t="str">
        <f>IF(E.保有设备一览!C125="","",E.保有设备一览!C125)</f>
        <v/>
      </c>
      <c r="G128" s="44" t="str">
        <f>IF(E.保有设备一览!D125="","",E.保有设备一览!D125)</f>
        <v/>
      </c>
      <c r="H128" s="45" t="str">
        <f>IF(E.保有设备一览!L125="","",E.保有设备一览!L125)</f>
        <v/>
      </c>
      <c r="I128" s="46" t="str">
        <f>IF(E.保有设备一览!M125="","",E.保有设备一览!M125)</f>
        <v/>
      </c>
      <c r="J128" s="47" t="str">
        <f>IF(E.保有设备一览!N125="","",E.保有设备一览!N125)</f>
        <v/>
      </c>
      <c r="K128" s="39" t="str">
        <f>IF(E.保有设备一览!E125="","",E.保有设备一览!E125)</f>
        <v/>
      </c>
      <c r="L128" s="48" t="str">
        <f>IF(E.保有设备一览!F125="","",E.保有设备一览!F125)</f>
        <v/>
      </c>
      <c r="M128" s="48" t="str">
        <f>IF(E.保有设备一览!G125="","",E.保有设备一览!G125)</f>
        <v/>
      </c>
      <c r="N128" s="49" t="str">
        <f>IF(E.保有设备一览!H125="","",E.保有设备一览!H125)</f>
        <v/>
      </c>
      <c r="O128" s="50" t="str">
        <f>IF(E.保有设备一览!I125="","",E.保有设备一览!I125)</f>
        <v/>
      </c>
      <c r="P128" s="51" t="str">
        <f t="shared" si="1"/>
        <v/>
      </c>
      <c r="Q128" s="40" t="str">
        <f>IF(E.保有设备一览!O125="","",E.保有设备一览!O125)</f>
        <v/>
      </c>
      <c r="R128" s="52" t="str">
        <f>IF(E.保有设备一览!K125="","",E.保有设备一览!K125)</f>
        <v/>
      </c>
      <c r="S128" s="53"/>
      <c r="T128" s="54"/>
      <c r="U128" s="54"/>
      <c r="V128" s="54"/>
      <c r="W128" s="54"/>
      <c r="X128" s="54"/>
      <c r="Y128" s="54"/>
      <c r="Z128" s="54"/>
      <c r="AA128" s="54"/>
      <c r="AB128" s="54"/>
      <c r="AC128" s="55"/>
    </row>
    <row r="129" spans="2:29" s="56" customFormat="1" ht="11.25">
      <c r="B129" s="39" t="str">
        <f>IF(E.保有设备一览!A126="","",E.保有设备一览!A126)</f>
        <v/>
      </c>
      <c r="C129" s="40" t="str">
        <f>IF(E.保有设备一览!V126="","",E.保有设备一览!V126)</f>
        <v/>
      </c>
      <c r="D129" s="41" t="str">
        <f>IF(E.保有设备一览!W126="","",E.保有设备一览!W126)</f>
        <v/>
      </c>
      <c r="E129" s="42" t="str">
        <f>IF(E.保有设备一览!B126="","",E.保有设备一览!B126)</f>
        <v/>
      </c>
      <c r="F129" s="43" t="str">
        <f>IF(E.保有设备一览!C126="","",E.保有设备一览!C126)</f>
        <v/>
      </c>
      <c r="G129" s="44" t="str">
        <f>IF(E.保有设备一览!D126="","",E.保有设备一览!D126)</f>
        <v/>
      </c>
      <c r="H129" s="45" t="str">
        <f>IF(E.保有设备一览!L126="","",E.保有设备一览!L126)</f>
        <v/>
      </c>
      <c r="I129" s="46" t="str">
        <f>IF(E.保有设备一览!M126="","",E.保有设备一览!M126)</f>
        <v/>
      </c>
      <c r="J129" s="47" t="str">
        <f>IF(E.保有设备一览!N126="","",E.保有设备一览!N126)</f>
        <v/>
      </c>
      <c r="K129" s="39" t="str">
        <f>IF(E.保有设备一览!E126="","",E.保有设备一览!E126)</f>
        <v/>
      </c>
      <c r="L129" s="48" t="str">
        <f>IF(E.保有设备一览!F126="","",E.保有设备一览!F126)</f>
        <v/>
      </c>
      <c r="M129" s="48" t="str">
        <f>IF(E.保有设备一览!G126="","",E.保有设备一览!G126)</f>
        <v/>
      </c>
      <c r="N129" s="49" t="str">
        <f>IF(E.保有设备一览!H126="","",E.保有设备一览!H126)</f>
        <v/>
      </c>
      <c r="O129" s="50" t="str">
        <f>IF(E.保有设备一览!I126="","",E.保有设备一览!I126)</f>
        <v/>
      </c>
      <c r="P129" s="51" t="str">
        <f t="shared" si="1"/>
        <v/>
      </c>
      <c r="Q129" s="40" t="str">
        <f>IF(E.保有设备一览!O126="","",E.保有设备一览!O126)</f>
        <v/>
      </c>
      <c r="R129" s="52" t="str">
        <f>IF(E.保有设备一览!K126="","",E.保有设备一览!K126)</f>
        <v/>
      </c>
      <c r="S129" s="53"/>
      <c r="T129" s="54"/>
      <c r="U129" s="54"/>
      <c r="V129" s="54"/>
      <c r="W129" s="54"/>
      <c r="X129" s="54"/>
      <c r="Y129" s="54"/>
      <c r="Z129" s="54"/>
      <c r="AA129" s="54"/>
      <c r="AB129" s="54"/>
      <c r="AC129" s="55"/>
    </row>
    <row r="130" spans="2:29" s="56" customFormat="1" ht="11.25">
      <c r="B130" s="39" t="str">
        <f>IF(E.保有设备一览!A127="","",E.保有设备一览!A127)</f>
        <v/>
      </c>
      <c r="C130" s="40" t="str">
        <f>IF(E.保有设备一览!V127="","",E.保有设备一览!V127)</f>
        <v/>
      </c>
      <c r="D130" s="41" t="str">
        <f>IF(E.保有设备一览!W127="","",E.保有设备一览!W127)</f>
        <v/>
      </c>
      <c r="E130" s="42" t="str">
        <f>IF(E.保有设备一览!B127="","",E.保有设备一览!B127)</f>
        <v/>
      </c>
      <c r="F130" s="43" t="str">
        <f>IF(E.保有设备一览!C127="","",E.保有设备一览!C127)</f>
        <v/>
      </c>
      <c r="G130" s="44" t="str">
        <f>IF(E.保有设备一览!D127="","",E.保有设备一览!D127)</f>
        <v/>
      </c>
      <c r="H130" s="45" t="str">
        <f>IF(E.保有设备一览!L127="","",E.保有设备一览!L127)</f>
        <v/>
      </c>
      <c r="I130" s="46" t="str">
        <f>IF(E.保有设备一览!M127="","",E.保有设备一览!M127)</f>
        <v/>
      </c>
      <c r="J130" s="47" t="str">
        <f>IF(E.保有设备一览!N127="","",E.保有设备一览!N127)</f>
        <v/>
      </c>
      <c r="K130" s="39" t="str">
        <f>IF(E.保有设备一览!E127="","",E.保有设备一览!E127)</f>
        <v/>
      </c>
      <c r="L130" s="48" t="str">
        <f>IF(E.保有设备一览!F127="","",E.保有设备一览!F127)</f>
        <v/>
      </c>
      <c r="M130" s="48" t="str">
        <f>IF(E.保有设备一览!G127="","",E.保有设备一览!G127)</f>
        <v/>
      </c>
      <c r="N130" s="49" t="str">
        <f>IF(E.保有设备一览!H127="","",E.保有设备一览!H127)</f>
        <v/>
      </c>
      <c r="O130" s="50" t="str">
        <f>IF(E.保有设备一览!I127="","",E.保有设备一览!I127)</f>
        <v/>
      </c>
      <c r="P130" s="51" t="str">
        <f t="shared" si="1"/>
        <v/>
      </c>
      <c r="Q130" s="40" t="str">
        <f>IF(E.保有设备一览!O127="","",E.保有设备一览!O127)</f>
        <v/>
      </c>
      <c r="R130" s="52" t="str">
        <f>IF(E.保有设备一览!K127="","",E.保有设备一览!K127)</f>
        <v/>
      </c>
      <c r="S130" s="53"/>
      <c r="T130" s="54"/>
      <c r="U130" s="54"/>
      <c r="V130" s="54"/>
      <c r="W130" s="54"/>
      <c r="X130" s="54"/>
      <c r="Y130" s="54"/>
      <c r="Z130" s="54"/>
      <c r="AA130" s="54"/>
      <c r="AB130" s="54"/>
      <c r="AC130" s="55"/>
    </row>
    <row r="131" spans="2:29" s="56" customFormat="1" ht="11.25">
      <c r="B131" s="39" t="str">
        <f>IF(E.保有设备一览!A128="","",E.保有设备一览!A128)</f>
        <v/>
      </c>
      <c r="C131" s="40" t="str">
        <f>IF(E.保有设备一览!V128="","",E.保有设备一览!V128)</f>
        <v/>
      </c>
      <c r="D131" s="41" t="str">
        <f>IF(E.保有设备一览!W128="","",E.保有设备一览!W128)</f>
        <v/>
      </c>
      <c r="E131" s="42" t="str">
        <f>IF(E.保有设备一览!B128="","",E.保有设备一览!B128)</f>
        <v/>
      </c>
      <c r="F131" s="43" t="str">
        <f>IF(E.保有设备一览!C128="","",E.保有设备一览!C128)</f>
        <v/>
      </c>
      <c r="G131" s="44" t="str">
        <f>IF(E.保有设备一览!D128="","",E.保有设备一览!D128)</f>
        <v/>
      </c>
      <c r="H131" s="45" t="str">
        <f>IF(E.保有设备一览!L128="","",E.保有设备一览!L128)</f>
        <v/>
      </c>
      <c r="I131" s="46" t="str">
        <f>IF(E.保有设备一览!M128="","",E.保有设备一览!M128)</f>
        <v/>
      </c>
      <c r="J131" s="47" t="str">
        <f>IF(E.保有设备一览!N128="","",E.保有设备一览!N128)</f>
        <v/>
      </c>
      <c r="K131" s="39" t="str">
        <f>IF(E.保有设备一览!E128="","",E.保有设备一览!E128)</f>
        <v/>
      </c>
      <c r="L131" s="48" t="str">
        <f>IF(E.保有设备一览!F128="","",E.保有设备一览!F128)</f>
        <v/>
      </c>
      <c r="M131" s="48" t="str">
        <f>IF(E.保有设备一览!G128="","",E.保有设备一览!G128)</f>
        <v/>
      </c>
      <c r="N131" s="49" t="str">
        <f>IF(E.保有设备一览!H128="","",E.保有设备一览!H128)</f>
        <v/>
      </c>
      <c r="O131" s="50" t="str">
        <f>IF(E.保有设备一览!I128="","",E.保有设备一览!I128)</f>
        <v/>
      </c>
      <c r="P131" s="51" t="str">
        <f t="shared" si="1"/>
        <v/>
      </c>
      <c r="Q131" s="40" t="str">
        <f>IF(E.保有设备一览!O128="","",E.保有设备一览!O128)</f>
        <v/>
      </c>
      <c r="R131" s="52" t="str">
        <f>IF(E.保有设备一览!K128="","",E.保有设备一览!K128)</f>
        <v/>
      </c>
      <c r="S131" s="53"/>
      <c r="T131" s="54"/>
      <c r="U131" s="54"/>
      <c r="V131" s="54"/>
      <c r="W131" s="54"/>
      <c r="X131" s="54"/>
      <c r="Y131" s="54"/>
      <c r="Z131" s="54"/>
      <c r="AA131" s="54"/>
      <c r="AB131" s="54"/>
      <c r="AC131" s="55"/>
    </row>
    <row r="132" spans="2:29" s="56" customFormat="1" ht="11.25">
      <c r="B132" s="39" t="str">
        <f>IF(E.保有设备一览!A129="","",E.保有设备一览!A129)</f>
        <v/>
      </c>
      <c r="C132" s="40" t="str">
        <f>IF(E.保有设备一览!V129="","",E.保有设备一览!V129)</f>
        <v/>
      </c>
      <c r="D132" s="41" t="str">
        <f>IF(E.保有设备一览!W129="","",E.保有设备一览!W129)</f>
        <v/>
      </c>
      <c r="E132" s="42" t="str">
        <f>IF(E.保有设备一览!B129="","",E.保有设备一览!B129)</f>
        <v/>
      </c>
      <c r="F132" s="43" t="str">
        <f>IF(E.保有设备一览!C129="","",E.保有设备一览!C129)</f>
        <v/>
      </c>
      <c r="G132" s="44" t="str">
        <f>IF(E.保有设备一览!D129="","",E.保有设备一览!D129)</f>
        <v/>
      </c>
      <c r="H132" s="45" t="str">
        <f>IF(E.保有设备一览!L129="","",E.保有设备一览!L129)</f>
        <v/>
      </c>
      <c r="I132" s="46" t="str">
        <f>IF(E.保有设备一览!M129="","",E.保有设备一览!M129)</f>
        <v/>
      </c>
      <c r="J132" s="47" t="str">
        <f>IF(E.保有设备一览!N129="","",E.保有设备一览!N129)</f>
        <v/>
      </c>
      <c r="K132" s="39" t="str">
        <f>IF(E.保有设备一览!E129="","",E.保有设备一览!E129)</f>
        <v/>
      </c>
      <c r="L132" s="48" t="str">
        <f>IF(E.保有设备一览!F129="","",E.保有设备一览!F129)</f>
        <v/>
      </c>
      <c r="M132" s="48" t="str">
        <f>IF(E.保有设备一览!G129="","",E.保有设备一览!G129)</f>
        <v/>
      </c>
      <c r="N132" s="49" t="str">
        <f>IF(E.保有设备一览!H129="","",E.保有设备一览!H129)</f>
        <v/>
      </c>
      <c r="O132" s="50" t="str">
        <f>IF(E.保有设备一览!I129="","",E.保有设备一览!I129)</f>
        <v/>
      </c>
      <c r="P132" s="51" t="str">
        <f t="shared" si="1"/>
        <v/>
      </c>
      <c r="Q132" s="40" t="str">
        <f>IF(E.保有设备一览!O129="","",E.保有设备一览!O129)</f>
        <v/>
      </c>
      <c r="R132" s="52" t="str">
        <f>IF(E.保有设备一览!K129="","",E.保有设备一览!K129)</f>
        <v/>
      </c>
      <c r="S132" s="53"/>
      <c r="T132" s="54"/>
      <c r="U132" s="54"/>
      <c r="V132" s="54"/>
      <c r="W132" s="54"/>
      <c r="X132" s="54"/>
      <c r="Y132" s="54"/>
      <c r="Z132" s="54"/>
      <c r="AA132" s="54"/>
      <c r="AB132" s="54"/>
      <c r="AC132" s="55"/>
    </row>
    <row r="133" spans="2:29" s="56" customFormat="1" ht="11.25">
      <c r="B133" s="39" t="str">
        <f>IF(E.保有设备一览!A130="","",E.保有设备一览!A130)</f>
        <v/>
      </c>
      <c r="C133" s="40" t="str">
        <f>IF(E.保有设备一览!V130="","",E.保有设备一览!V130)</f>
        <v/>
      </c>
      <c r="D133" s="41" t="str">
        <f>IF(E.保有设备一览!W130="","",E.保有设备一览!W130)</f>
        <v/>
      </c>
      <c r="E133" s="42" t="str">
        <f>IF(E.保有设备一览!B130="","",E.保有设备一览!B130)</f>
        <v/>
      </c>
      <c r="F133" s="43" t="str">
        <f>IF(E.保有设备一览!C130="","",E.保有设备一览!C130)</f>
        <v/>
      </c>
      <c r="G133" s="44" t="str">
        <f>IF(E.保有设备一览!D130="","",E.保有设备一览!D130)</f>
        <v/>
      </c>
      <c r="H133" s="45" t="str">
        <f>IF(E.保有设备一览!L130="","",E.保有设备一览!L130)</f>
        <v/>
      </c>
      <c r="I133" s="46" t="str">
        <f>IF(E.保有设备一览!M130="","",E.保有设备一览!M130)</f>
        <v/>
      </c>
      <c r="J133" s="47" t="str">
        <f>IF(E.保有设备一览!N130="","",E.保有设备一览!N130)</f>
        <v/>
      </c>
      <c r="K133" s="39" t="str">
        <f>IF(E.保有设备一览!E130="","",E.保有设备一览!E130)</f>
        <v/>
      </c>
      <c r="L133" s="48" t="str">
        <f>IF(E.保有设备一览!F130="","",E.保有设备一览!F130)</f>
        <v/>
      </c>
      <c r="M133" s="48" t="str">
        <f>IF(E.保有设备一览!G130="","",E.保有设备一览!G130)</f>
        <v/>
      </c>
      <c r="N133" s="49" t="str">
        <f>IF(E.保有设备一览!H130="","",E.保有设备一览!H130)</f>
        <v/>
      </c>
      <c r="O133" s="50" t="str">
        <f>IF(E.保有设备一览!I130="","",E.保有设备一览!I130)</f>
        <v/>
      </c>
      <c r="P133" s="51" t="str">
        <f t="shared" si="1"/>
        <v/>
      </c>
      <c r="Q133" s="40" t="str">
        <f>IF(E.保有设备一览!O130="","",E.保有设备一览!O130)</f>
        <v/>
      </c>
      <c r="R133" s="52" t="str">
        <f>IF(E.保有设备一览!K130="","",E.保有设备一览!K130)</f>
        <v/>
      </c>
      <c r="S133" s="53"/>
      <c r="T133" s="54"/>
      <c r="U133" s="54"/>
      <c r="V133" s="54"/>
      <c r="W133" s="54"/>
      <c r="X133" s="54"/>
      <c r="Y133" s="54"/>
      <c r="Z133" s="54"/>
      <c r="AA133" s="54"/>
      <c r="AB133" s="54"/>
      <c r="AC133" s="55"/>
    </row>
    <row r="134" spans="2:29" s="56" customFormat="1" ht="11.25">
      <c r="B134" s="39" t="str">
        <f>IF(E.保有设备一览!A131="","",E.保有设备一览!A131)</f>
        <v/>
      </c>
      <c r="C134" s="40" t="str">
        <f>IF(E.保有设备一览!V131="","",E.保有设备一览!V131)</f>
        <v/>
      </c>
      <c r="D134" s="41" t="str">
        <f>IF(E.保有设备一览!W131="","",E.保有设备一览!W131)</f>
        <v/>
      </c>
      <c r="E134" s="42" t="str">
        <f>IF(E.保有设备一览!B131="","",E.保有设备一览!B131)</f>
        <v/>
      </c>
      <c r="F134" s="43" t="str">
        <f>IF(E.保有设备一览!C131="","",E.保有设备一览!C131)</f>
        <v/>
      </c>
      <c r="G134" s="44" t="str">
        <f>IF(E.保有设备一览!D131="","",E.保有设备一览!D131)</f>
        <v/>
      </c>
      <c r="H134" s="45" t="str">
        <f>IF(E.保有设备一览!L131="","",E.保有设备一览!L131)</f>
        <v/>
      </c>
      <c r="I134" s="46" t="str">
        <f>IF(E.保有设备一览!M131="","",E.保有设备一览!M131)</f>
        <v/>
      </c>
      <c r="J134" s="47" t="str">
        <f>IF(E.保有设备一览!N131="","",E.保有设备一览!N131)</f>
        <v/>
      </c>
      <c r="K134" s="39" t="str">
        <f>IF(E.保有设备一览!E131="","",E.保有设备一览!E131)</f>
        <v/>
      </c>
      <c r="L134" s="48" t="str">
        <f>IF(E.保有设备一览!F131="","",E.保有设备一览!F131)</f>
        <v/>
      </c>
      <c r="M134" s="48" t="str">
        <f>IF(E.保有设备一览!G131="","",E.保有设备一览!G131)</f>
        <v/>
      </c>
      <c r="N134" s="49" t="str">
        <f>IF(E.保有设备一览!H131="","",E.保有设备一览!H131)</f>
        <v/>
      </c>
      <c r="O134" s="50" t="str">
        <f>IF(E.保有设备一览!I131="","",E.保有设备一览!I131)</f>
        <v/>
      </c>
      <c r="P134" s="51" t="str">
        <f t="shared" ref="P134:P197" si="2">IF(B134="","",IF(N134="",1900-1-1,YEAR(N134)))</f>
        <v/>
      </c>
      <c r="Q134" s="40" t="str">
        <f>IF(E.保有设备一览!O131="","",E.保有设备一览!O131)</f>
        <v/>
      </c>
      <c r="R134" s="52" t="str">
        <f>IF(E.保有设备一览!K131="","",E.保有设备一览!K131)</f>
        <v/>
      </c>
      <c r="S134" s="53"/>
      <c r="T134" s="54"/>
      <c r="U134" s="54"/>
      <c r="V134" s="54"/>
      <c r="W134" s="54"/>
      <c r="X134" s="54"/>
      <c r="Y134" s="54"/>
      <c r="Z134" s="54"/>
      <c r="AA134" s="54"/>
      <c r="AB134" s="54"/>
      <c r="AC134" s="55"/>
    </row>
    <row r="135" spans="2:29" s="56" customFormat="1" ht="11.25">
      <c r="B135" s="39" t="str">
        <f>IF(E.保有设备一览!A132="","",E.保有设备一览!A132)</f>
        <v/>
      </c>
      <c r="C135" s="40" t="str">
        <f>IF(E.保有设备一览!V132="","",E.保有设备一览!V132)</f>
        <v/>
      </c>
      <c r="D135" s="41" t="str">
        <f>IF(E.保有设备一览!W132="","",E.保有设备一览!W132)</f>
        <v/>
      </c>
      <c r="E135" s="42" t="str">
        <f>IF(E.保有设备一览!B132="","",E.保有设备一览!B132)</f>
        <v/>
      </c>
      <c r="F135" s="43" t="str">
        <f>IF(E.保有设备一览!C132="","",E.保有设备一览!C132)</f>
        <v/>
      </c>
      <c r="G135" s="44" t="str">
        <f>IF(E.保有设备一览!D132="","",E.保有设备一览!D132)</f>
        <v/>
      </c>
      <c r="H135" s="45" t="str">
        <f>IF(E.保有设备一览!L132="","",E.保有设备一览!L132)</f>
        <v/>
      </c>
      <c r="I135" s="46" t="str">
        <f>IF(E.保有设备一览!M132="","",E.保有设备一览!M132)</f>
        <v/>
      </c>
      <c r="J135" s="47" t="str">
        <f>IF(E.保有设备一览!N132="","",E.保有设备一览!N132)</f>
        <v/>
      </c>
      <c r="K135" s="39" t="str">
        <f>IF(E.保有设备一览!E132="","",E.保有设备一览!E132)</f>
        <v/>
      </c>
      <c r="L135" s="48" t="str">
        <f>IF(E.保有设备一览!F132="","",E.保有设备一览!F132)</f>
        <v/>
      </c>
      <c r="M135" s="48" t="str">
        <f>IF(E.保有设备一览!G132="","",E.保有设备一览!G132)</f>
        <v/>
      </c>
      <c r="N135" s="49" t="str">
        <f>IF(E.保有设备一览!H132="","",E.保有设备一览!H132)</f>
        <v/>
      </c>
      <c r="O135" s="50" t="str">
        <f>IF(E.保有设备一览!I132="","",E.保有设备一览!I132)</f>
        <v/>
      </c>
      <c r="P135" s="51" t="str">
        <f t="shared" si="2"/>
        <v/>
      </c>
      <c r="Q135" s="40" t="str">
        <f>IF(E.保有设备一览!O132="","",E.保有设备一览!O132)</f>
        <v/>
      </c>
      <c r="R135" s="52" t="str">
        <f>IF(E.保有设备一览!K132="","",E.保有设备一览!K132)</f>
        <v/>
      </c>
      <c r="S135" s="53"/>
      <c r="T135" s="54"/>
      <c r="U135" s="54"/>
      <c r="V135" s="54"/>
      <c r="W135" s="54"/>
      <c r="X135" s="54"/>
      <c r="Y135" s="54"/>
      <c r="Z135" s="54"/>
      <c r="AA135" s="54"/>
      <c r="AB135" s="54"/>
      <c r="AC135" s="55"/>
    </row>
    <row r="136" spans="2:29" s="56" customFormat="1" ht="11.25">
      <c r="B136" s="39" t="str">
        <f>IF(E.保有设备一览!A133="","",E.保有设备一览!A133)</f>
        <v/>
      </c>
      <c r="C136" s="40" t="str">
        <f>IF(E.保有设备一览!V133="","",E.保有设备一览!V133)</f>
        <v/>
      </c>
      <c r="D136" s="41" t="str">
        <f>IF(E.保有设备一览!W133="","",E.保有设备一览!W133)</f>
        <v/>
      </c>
      <c r="E136" s="42" t="str">
        <f>IF(E.保有设备一览!B133="","",E.保有设备一览!B133)</f>
        <v/>
      </c>
      <c r="F136" s="43" t="str">
        <f>IF(E.保有设备一览!C133="","",E.保有设备一览!C133)</f>
        <v/>
      </c>
      <c r="G136" s="44" t="str">
        <f>IF(E.保有设备一览!D133="","",E.保有设备一览!D133)</f>
        <v/>
      </c>
      <c r="H136" s="45" t="str">
        <f>IF(E.保有设备一览!L133="","",E.保有设备一览!L133)</f>
        <v/>
      </c>
      <c r="I136" s="46" t="str">
        <f>IF(E.保有设备一览!M133="","",E.保有设备一览!M133)</f>
        <v/>
      </c>
      <c r="J136" s="47" t="str">
        <f>IF(E.保有设备一览!N133="","",E.保有设备一览!N133)</f>
        <v/>
      </c>
      <c r="K136" s="39" t="str">
        <f>IF(E.保有设备一览!E133="","",E.保有设备一览!E133)</f>
        <v/>
      </c>
      <c r="L136" s="48" t="str">
        <f>IF(E.保有设备一览!F133="","",E.保有设备一览!F133)</f>
        <v/>
      </c>
      <c r="M136" s="48" t="str">
        <f>IF(E.保有设备一览!G133="","",E.保有设备一览!G133)</f>
        <v/>
      </c>
      <c r="N136" s="49" t="str">
        <f>IF(E.保有设备一览!H133="","",E.保有设备一览!H133)</f>
        <v/>
      </c>
      <c r="O136" s="50" t="str">
        <f>IF(E.保有设备一览!I133="","",E.保有设备一览!I133)</f>
        <v/>
      </c>
      <c r="P136" s="51" t="str">
        <f t="shared" si="2"/>
        <v/>
      </c>
      <c r="Q136" s="40" t="str">
        <f>IF(E.保有设备一览!O133="","",E.保有设备一览!O133)</f>
        <v/>
      </c>
      <c r="R136" s="52" t="str">
        <f>IF(E.保有设备一览!K133="","",E.保有设备一览!K133)</f>
        <v/>
      </c>
      <c r="S136" s="53"/>
      <c r="T136" s="54"/>
      <c r="U136" s="54"/>
      <c r="V136" s="54"/>
      <c r="W136" s="54"/>
      <c r="X136" s="54"/>
      <c r="Y136" s="54"/>
      <c r="Z136" s="54"/>
      <c r="AA136" s="54"/>
      <c r="AB136" s="54"/>
      <c r="AC136" s="55"/>
    </row>
    <row r="137" spans="2:29" s="56" customFormat="1" ht="11.25">
      <c r="B137" s="39" t="str">
        <f>IF(E.保有设备一览!A134="","",E.保有设备一览!A134)</f>
        <v/>
      </c>
      <c r="C137" s="40" t="str">
        <f>IF(E.保有设备一览!V134="","",E.保有设备一览!V134)</f>
        <v/>
      </c>
      <c r="D137" s="41" t="str">
        <f>IF(E.保有设备一览!W134="","",E.保有设备一览!W134)</f>
        <v/>
      </c>
      <c r="E137" s="42" t="str">
        <f>IF(E.保有设备一览!B134="","",E.保有设备一览!B134)</f>
        <v/>
      </c>
      <c r="F137" s="43" t="str">
        <f>IF(E.保有设备一览!C134="","",E.保有设备一览!C134)</f>
        <v/>
      </c>
      <c r="G137" s="44" t="str">
        <f>IF(E.保有设备一览!D134="","",E.保有设备一览!D134)</f>
        <v/>
      </c>
      <c r="H137" s="45" t="str">
        <f>IF(E.保有设备一览!L134="","",E.保有设备一览!L134)</f>
        <v/>
      </c>
      <c r="I137" s="46" t="str">
        <f>IF(E.保有设备一览!M134="","",E.保有设备一览!M134)</f>
        <v/>
      </c>
      <c r="J137" s="47" t="str">
        <f>IF(E.保有设备一览!N134="","",E.保有设备一览!N134)</f>
        <v/>
      </c>
      <c r="K137" s="39" t="str">
        <f>IF(E.保有设备一览!E134="","",E.保有设备一览!E134)</f>
        <v/>
      </c>
      <c r="L137" s="48" t="str">
        <f>IF(E.保有设备一览!F134="","",E.保有设备一览!F134)</f>
        <v/>
      </c>
      <c r="M137" s="48" t="str">
        <f>IF(E.保有设备一览!G134="","",E.保有设备一览!G134)</f>
        <v/>
      </c>
      <c r="N137" s="49" t="str">
        <f>IF(E.保有设备一览!H134="","",E.保有设备一览!H134)</f>
        <v/>
      </c>
      <c r="O137" s="50" t="str">
        <f>IF(E.保有设备一览!I134="","",E.保有设备一览!I134)</f>
        <v/>
      </c>
      <c r="P137" s="51" t="str">
        <f t="shared" si="2"/>
        <v/>
      </c>
      <c r="Q137" s="40" t="str">
        <f>IF(E.保有设备一览!O134="","",E.保有设备一览!O134)</f>
        <v/>
      </c>
      <c r="R137" s="52" t="str">
        <f>IF(E.保有设备一览!K134="","",E.保有设备一览!K134)</f>
        <v/>
      </c>
      <c r="S137" s="53"/>
      <c r="T137" s="54"/>
      <c r="U137" s="54"/>
      <c r="V137" s="54"/>
      <c r="W137" s="54"/>
      <c r="X137" s="54"/>
      <c r="Y137" s="54"/>
      <c r="Z137" s="54"/>
      <c r="AA137" s="54"/>
      <c r="AB137" s="54"/>
      <c r="AC137" s="55"/>
    </row>
    <row r="138" spans="2:29" s="56" customFormat="1" ht="11.25">
      <c r="B138" s="39" t="str">
        <f>IF(E.保有设备一览!A135="","",E.保有设备一览!A135)</f>
        <v/>
      </c>
      <c r="C138" s="40" t="str">
        <f>IF(E.保有设备一览!V135="","",E.保有设备一览!V135)</f>
        <v/>
      </c>
      <c r="D138" s="41" t="str">
        <f>IF(E.保有设备一览!W135="","",E.保有设备一览!W135)</f>
        <v/>
      </c>
      <c r="E138" s="42" t="str">
        <f>IF(E.保有设备一览!B135="","",E.保有设备一览!B135)</f>
        <v/>
      </c>
      <c r="F138" s="43" t="str">
        <f>IF(E.保有设备一览!C135="","",E.保有设备一览!C135)</f>
        <v/>
      </c>
      <c r="G138" s="44" t="str">
        <f>IF(E.保有设备一览!D135="","",E.保有设备一览!D135)</f>
        <v/>
      </c>
      <c r="H138" s="45" t="str">
        <f>IF(E.保有设备一览!L135="","",E.保有设备一览!L135)</f>
        <v/>
      </c>
      <c r="I138" s="46" t="str">
        <f>IF(E.保有设备一览!M135="","",E.保有设备一览!M135)</f>
        <v/>
      </c>
      <c r="J138" s="47" t="str">
        <f>IF(E.保有设备一览!N135="","",E.保有设备一览!N135)</f>
        <v/>
      </c>
      <c r="K138" s="39" t="str">
        <f>IF(E.保有设备一览!E135="","",E.保有设备一览!E135)</f>
        <v/>
      </c>
      <c r="L138" s="48" t="str">
        <f>IF(E.保有设备一览!F135="","",E.保有设备一览!F135)</f>
        <v/>
      </c>
      <c r="M138" s="48" t="str">
        <f>IF(E.保有设备一览!G135="","",E.保有设备一览!G135)</f>
        <v/>
      </c>
      <c r="N138" s="49" t="str">
        <f>IF(E.保有设备一览!H135="","",E.保有设备一览!H135)</f>
        <v/>
      </c>
      <c r="O138" s="50" t="str">
        <f>IF(E.保有设备一览!I135="","",E.保有设备一览!I135)</f>
        <v/>
      </c>
      <c r="P138" s="51" t="str">
        <f t="shared" si="2"/>
        <v/>
      </c>
      <c r="Q138" s="40" t="str">
        <f>IF(E.保有设备一览!O135="","",E.保有设备一览!O135)</f>
        <v/>
      </c>
      <c r="R138" s="52" t="str">
        <f>IF(E.保有设备一览!K135="","",E.保有设备一览!K135)</f>
        <v/>
      </c>
      <c r="S138" s="53"/>
      <c r="T138" s="54"/>
      <c r="U138" s="54"/>
      <c r="V138" s="54"/>
      <c r="W138" s="54"/>
      <c r="X138" s="54"/>
      <c r="Y138" s="54"/>
      <c r="Z138" s="54"/>
      <c r="AA138" s="54"/>
      <c r="AB138" s="54"/>
      <c r="AC138" s="55"/>
    </row>
    <row r="139" spans="2:29" s="56" customFormat="1" ht="11.25">
      <c r="B139" s="39" t="str">
        <f>IF(E.保有设备一览!A136="","",E.保有设备一览!A136)</f>
        <v/>
      </c>
      <c r="C139" s="40" t="str">
        <f>IF(E.保有设备一览!V136="","",E.保有设备一览!V136)</f>
        <v/>
      </c>
      <c r="D139" s="41" t="str">
        <f>IF(E.保有设备一览!W136="","",E.保有设备一览!W136)</f>
        <v/>
      </c>
      <c r="E139" s="42" t="str">
        <f>IF(E.保有设备一览!B136="","",E.保有设备一览!B136)</f>
        <v/>
      </c>
      <c r="F139" s="43" t="str">
        <f>IF(E.保有设备一览!C136="","",E.保有设备一览!C136)</f>
        <v/>
      </c>
      <c r="G139" s="44" t="str">
        <f>IF(E.保有设备一览!D136="","",E.保有设备一览!D136)</f>
        <v/>
      </c>
      <c r="H139" s="45" t="str">
        <f>IF(E.保有设备一览!L136="","",E.保有设备一览!L136)</f>
        <v/>
      </c>
      <c r="I139" s="46" t="str">
        <f>IF(E.保有设备一览!M136="","",E.保有设备一览!M136)</f>
        <v/>
      </c>
      <c r="J139" s="47" t="str">
        <f>IF(E.保有设备一览!N136="","",E.保有设备一览!N136)</f>
        <v/>
      </c>
      <c r="K139" s="39" t="str">
        <f>IF(E.保有设备一览!E136="","",E.保有设备一览!E136)</f>
        <v/>
      </c>
      <c r="L139" s="48" t="str">
        <f>IF(E.保有设备一览!F136="","",E.保有设备一览!F136)</f>
        <v/>
      </c>
      <c r="M139" s="48" t="str">
        <f>IF(E.保有设备一览!G136="","",E.保有设备一览!G136)</f>
        <v/>
      </c>
      <c r="N139" s="49" t="str">
        <f>IF(E.保有设备一览!H136="","",E.保有设备一览!H136)</f>
        <v/>
      </c>
      <c r="O139" s="50" t="str">
        <f>IF(E.保有设备一览!I136="","",E.保有设备一览!I136)</f>
        <v/>
      </c>
      <c r="P139" s="51" t="str">
        <f t="shared" si="2"/>
        <v/>
      </c>
      <c r="Q139" s="40" t="str">
        <f>IF(E.保有设备一览!O136="","",E.保有设备一览!O136)</f>
        <v/>
      </c>
      <c r="R139" s="52" t="str">
        <f>IF(E.保有设备一览!K136="","",E.保有设备一览!K136)</f>
        <v/>
      </c>
      <c r="S139" s="53"/>
      <c r="T139" s="54"/>
      <c r="U139" s="54"/>
      <c r="V139" s="54"/>
      <c r="W139" s="54"/>
      <c r="X139" s="54"/>
      <c r="Y139" s="54"/>
      <c r="Z139" s="54"/>
      <c r="AA139" s="54"/>
      <c r="AB139" s="54"/>
      <c r="AC139" s="55"/>
    </row>
    <row r="140" spans="2:29" s="56" customFormat="1" ht="11.25">
      <c r="B140" s="39" t="str">
        <f>IF(E.保有设备一览!A137="","",E.保有设备一览!A137)</f>
        <v/>
      </c>
      <c r="C140" s="40" t="str">
        <f>IF(E.保有设备一览!V137="","",E.保有设备一览!V137)</f>
        <v/>
      </c>
      <c r="D140" s="41" t="str">
        <f>IF(E.保有设备一览!W137="","",E.保有设备一览!W137)</f>
        <v/>
      </c>
      <c r="E140" s="42" t="str">
        <f>IF(E.保有设备一览!B137="","",E.保有设备一览!B137)</f>
        <v/>
      </c>
      <c r="F140" s="43" t="str">
        <f>IF(E.保有设备一览!C137="","",E.保有设备一览!C137)</f>
        <v/>
      </c>
      <c r="G140" s="44" t="str">
        <f>IF(E.保有设备一览!D137="","",E.保有设备一览!D137)</f>
        <v/>
      </c>
      <c r="H140" s="45" t="str">
        <f>IF(E.保有设备一览!L137="","",E.保有设备一览!L137)</f>
        <v/>
      </c>
      <c r="I140" s="46" t="str">
        <f>IF(E.保有设备一览!M137="","",E.保有设备一览!M137)</f>
        <v/>
      </c>
      <c r="J140" s="47" t="str">
        <f>IF(E.保有设备一览!N137="","",E.保有设备一览!N137)</f>
        <v/>
      </c>
      <c r="K140" s="39" t="str">
        <f>IF(E.保有设备一览!E137="","",E.保有设备一览!E137)</f>
        <v/>
      </c>
      <c r="L140" s="48" t="str">
        <f>IF(E.保有设备一览!F137="","",E.保有设备一览!F137)</f>
        <v/>
      </c>
      <c r="M140" s="48" t="str">
        <f>IF(E.保有设备一览!G137="","",E.保有设备一览!G137)</f>
        <v/>
      </c>
      <c r="N140" s="49" t="str">
        <f>IF(E.保有设备一览!H137="","",E.保有设备一览!H137)</f>
        <v/>
      </c>
      <c r="O140" s="50" t="str">
        <f>IF(E.保有设备一览!I137="","",E.保有设备一览!I137)</f>
        <v/>
      </c>
      <c r="P140" s="51" t="str">
        <f t="shared" si="2"/>
        <v/>
      </c>
      <c r="Q140" s="40" t="str">
        <f>IF(E.保有设备一览!O137="","",E.保有设备一览!O137)</f>
        <v/>
      </c>
      <c r="R140" s="52" t="str">
        <f>IF(E.保有设备一览!K137="","",E.保有设备一览!K137)</f>
        <v/>
      </c>
      <c r="S140" s="53"/>
      <c r="T140" s="54"/>
      <c r="U140" s="54"/>
      <c r="V140" s="54"/>
      <c r="W140" s="54"/>
      <c r="X140" s="54"/>
      <c r="Y140" s="54"/>
      <c r="Z140" s="54"/>
      <c r="AA140" s="54"/>
      <c r="AB140" s="54"/>
      <c r="AC140" s="55"/>
    </row>
    <row r="141" spans="2:29" s="56" customFormat="1" ht="11.25">
      <c r="B141" s="39" t="str">
        <f>IF(E.保有设备一览!A138="","",E.保有设备一览!A138)</f>
        <v/>
      </c>
      <c r="C141" s="40" t="str">
        <f>IF(E.保有设备一览!V138="","",E.保有设备一览!V138)</f>
        <v/>
      </c>
      <c r="D141" s="41" t="str">
        <f>IF(E.保有设备一览!W138="","",E.保有设备一览!W138)</f>
        <v/>
      </c>
      <c r="E141" s="42" t="str">
        <f>IF(E.保有设备一览!B138="","",E.保有设备一览!B138)</f>
        <v/>
      </c>
      <c r="F141" s="43" t="str">
        <f>IF(E.保有设备一览!C138="","",E.保有设备一览!C138)</f>
        <v/>
      </c>
      <c r="G141" s="44" t="str">
        <f>IF(E.保有设备一览!D138="","",E.保有设备一览!D138)</f>
        <v/>
      </c>
      <c r="H141" s="45" t="str">
        <f>IF(E.保有设备一览!L138="","",E.保有设备一览!L138)</f>
        <v/>
      </c>
      <c r="I141" s="46" t="str">
        <f>IF(E.保有设备一览!M138="","",E.保有设备一览!M138)</f>
        <v/>
      </c>
      <c r="J141" s="47" t="str">
        <f>IF(E.保有设备一览!N138="","",E.保有设备一览!N138)</f>
        <v/>
      </c>
      <c r="K141" s="39" t="str">
        <f>IF(E.保有设备一览!E138="","",E.保有设备一览!E138)</f>
        <v/>
      </c>
      <c r="L141" s="48" t="str">
        <f>IF(E.保有设备一览!F138="","",E.保有设备一览!F138)</f>
        <v/>
      </c>
      <c r="M141" s="48" t="str">
        <f>IF(E.保有设备一览!G138="","",E.保有设备一览!G138)</f>
        <v/>
      </c>
      <c r="N141" s="49" t="str">
        <f>IF(E.保有设备一览!H138="","",E.保有设备一览!H138)</f>
        <v/>
      </c>
      <c r="O141" s="50" t="str">
        <f>IF(E.保有设备一览!I138="","",E.保有设备一览!I138)</f>
        <v/>
      </c>
      <c r="P141" s="51" t="str">
        <f t="shared" si="2"/>
        <v/>
      </c>
      <c r="Q141" s="40" t="str">
        <f>IF(E.保有设备一览!O138="","",E.保有设备一览!O138)</f>
        <v/>
      </c>
      <c r="R141" s="52" t="str">
        <f>IF(E.保有设备一览!K138="","",E.保有设备一览!K138)</f>
        <v/>
      </c>
      <c r="S141" s="53"/>
      <c r="T141" s="54"/>
      <c r="U141" s="54"/>
      <c r="V141" s="54"/>
      <c r="W141" s="54"/>
      <c r="X141" s="54"/>
      <c r="Y141" s="54"/>
      <c r="Z141" s="54"/>
      <c r="AA141" s="54"/>
      <c r="AB141" s="54"/>
      <c r="AC141" s="55"/>
    </row>
    <row r="142" spans="2:29" s="56" customFormat="1" ht="11.25">
      <c r="B142" s="39" t="str">
        <f>IF(E.保有设备一览!A139="","",E.保有设备一览!A139)</f>
        <v/>
      </c>
      <c r="C142" s="40" t="str">
        <f>IF(E.保有设备一览!V139="","",E.保有设备一览!V139)</f>
        <v/>
      </c>
      <c r="D142" s="41" t="str">
        <f>IF(E.保有设备一览!W139="","",E.保有设备一览!W139)</f>
        <v/>
      </c>
      <c r="E142" s="42" t="str">
        <f>IF(E.保有设备一览!B139="","",E.保有设备一览!B139)</f>
        <v/>
      </c>
      <c r="F142" s="43" t="str">
        <f>IF(E.保有设备一览!C139="","",E.保有设备一览!C139)</f>
        <v/>
      </c>
      <c r="G142" s="44" t="str">
        <f>IF(E.保有设备一览!D139="","",E.保有设备一览!D139)</f>
        <v/>
      </c>
      <c r="H142" s="45" t="str">
        <f>IF(E.保有设备一览!L139="","",E.保有设备一览!L139)</f>
        <v/>
      </c>
      <c r="I142" s="46" t="str">
        <f>IF(E.保有设备一览!M139="","",E.保有设备一览!M139)</f>
        <v/>
      </c>
      <c r="J142" s="47" t="str">
        <f>IF(E.保有设备一览!N139="","",E.保有设备一览!N139)</f>
        <v/>
      </c>
      <c r="K142" s="39" t="str">
        <f>IF(E.保有设备一览!E139="","",E.保有设备一览!E139)</f>
        <v/>
      </c>
      <c r="L142" s="48" t="str">
        <f>IF(E.保有设备一览!F139="","",E.保有设备一览!F139)</f>
        <v/>
      </c>
      <c r="M142" s="48" t="str">
        <f>IF(E.保有设备一览!G139="","",E.保有设备一览!G139)</f>
        <v/>
      </c>
      <c r="N142" s="49" t="str">
        <f>IF(E.保有设备一览!H139="","",E.保有设备一览!H139)</f>
        <v/>
      </c>
      <c r="O142" s="50" t="str">
        <f>IF(E.保有设备一览!I139="","",E.保有设备一览!I139)</f>
        <v/>
      </c>
      <c r="P142" s="51" t="str">
        <f t="shared" si="2"/>
        <v/>
      </c>
      <c r="Q142" s="40" t="str">
        <f>IF(E.保有设备一览!O139="","",E.保有设备一览!O139)</f>
        <v/>
      </c>
      <c r="R142" s="52" t="str">
        <f>IF(E.保有设备一览!K139="","",E.保有设备一览!K139)</f>
        <v/>
      </c>
      <c r="S142" s="53"/>
      <c r="T142" s="54"/>
      <c r="U142" s="54"/>
      <c r="V142" s="54"/>
      <c r="W142" s="54"/>
      <c r="X142" s="54"/>
      <c r="Y142" s="54"/>
      <c r="Z142" s="54"/>
      <c r="AA142" s="54"/>
      <c r="AB142" s="54"/>
      <c r="AC142" s="55"/>
    </row>
    <row r="143" spans="2:29" s="56" customFormat="1" ht="11.25">
      <c r="B143" s="39" t="str">
        <f>IF(E.保有设备一览!A140="","",E.保有设备一览!A140)</f>
        <v/>
      </c>
      <c r="C143" s="40" t="str">
        <f>IF(E.保有设备一览!V140="","",E.保有设备一览!V140)</f>
        <v/>
      </c>
      <c r="D143" s="41" t="str">
        <f>IF(E.保有设备一览!W140="","",E.保有设备一览!W140)</f>
        <v/>
      </c>
      <c r="E143" s="42" t="str">
        <f>IF(E.保有设备一览!B140="","",E.保有设备一览!B140)</f>
        <v/>
      </c>
      <c r="F143" s="43" t="str">
        <f>IF(E.保有设备一览!C140="","",E.保有设备一览!C140)</f>
        <v/>
      </c>
      <c r="G143" s="44" t="str">
        <f>IF(E.保有设备一览!D140="","",E.保有设备一览!D140)</f>
        <v/>
      </c>
      <c r="H143" s="45" t="str">
        <f>IF(E.保有设备一览!L140="","",E.保有设备一览!L140)</f>
        <v/>
      </c>
      <c r="I143" s="46" t="str">
        <f>IF(E.保有设备一览!M140="","",E.保有设备一览!M140)</f>
        <v/>
      </c>
      <c r="J143" s="47" t="str">
        <f>IF(E.保有设备一览!N140="","",E.保有设备一览!N140)</f>
        <v/>
      </c>
      <c r="K143" s="39" t="str">
        <f>IF(E.保有设备一览!E140="","",E.保有设备一览!E140)</f>
        <v/>
      </c>
      <c r="L143" s="48" t="str">
        <f>IF(E.保有设备一览!F140="","",E.保有设备一览!F140)</f>
        <v/>
      </c>
      <c r="M143" s="48" t="str">
        <f>IF(E.保有设备一览!G140="","",E.保有设备一览!G140)</f>
        <v/>
      </c>
      <c r="N143" s="49" t="str">
        <f>IF(E.保有设备一览!H140="","",E.保有设备一览!H140)</f>
        <v/>
      </c>
      <c r="O143" s="50" t="str">
        <f>IF(E.保有设备一览!I140="","",E.保有设备一览!I140)</f>
        <v/>
      </c>
      <c r="P143" s="51" t="str">
        <f t="shared" si="2"/>
        <v/>
      </c>
      <c r="Q143" s="40" t="str">
        <f>IF(E.保有设备一览!O140="","",E.保有设备一览!O140)</f>
        <v/>
      </c>
      <c r="R143" s="52" t="str">
        <f>IF(E.保有设备一览!K140="","",E.保有设备一览!K140)</f>
        <v/>
      </c>
      <c r="S143" s="53"/>
      <c r="T143" s="54"/>
      <c r="U143" s="54"/>
      <c r="V143" s="54"/>
      <c r="W143" s="54"/>
      <c r="X143" s="54"/>
      <c r="Y143" s="54"/>
      <c r="Z143" s="54"/>
      <c r="AA143" s="54"/>
      <c r="AB143" s="54"/>
      <c r="AC143" s="55"/>
    </row>
    <row r="144" spans="2:29" s="56" customFormat="1" ht="11.25">
      <c r="B144" s="39" t="str">
        <f>IF(E.保有设备一览!A141="","",E.保有设备一览!A141)</f>
        <v/>
      </c>
      <c r="C144" s="40" t="str">
        <f>IF(E.保有设备一览!V141="","",E.保有设备一览!V141)</f>
        <v/>
      </c>
      <c r="D144" s="41" t="str">
        <f>IF(E.保有设备一览!W141="","",E.保有设备一览!W141)</f>
        <v/>
      </c>
      <c r="E144" s="42" t="str">
        <f>IF(E.保有设备一览!B141="","",E.保有设备一览!B141)</f>
        <v/>
      </c>
      <c r="F144" s="43" t="str">
        <f>IF(E.保有设备一览!C141="","",E.保有设备一览!C141)</f>
        <v/>
      </c>
      <c r="G144" s="44" t="str">
        <f>IF(E.保有设备一览!D141="","",E.保有设备一览!D141)</f>
        <v/>
      </c>
      <c r="H144" s="45" t="str">
        <f>IF(E.保有设备一览!L141="","",E.保有设备一览!L141)</f>
        <v/>
      </c>
      <c r="I144" s="46" t="str">
        <f>IF(E.保有设备一览!M141="","",E.保有设备一览!M141)</f>
        <v/>
      </c>
      <c r="J144" s="47" t="str">
        <f>IF(E.保有设备一览!N141="","",E.保有设备一览!N141)</f>
        <v/>
      </c>
      <c r="K144" s="39" t="str">
        <f>IF(E.保有设备一览!E141="","",E.保有设备一览!E141)</f>
        <v/>
      </c>
      <c r="L144" s="48" t="str">
        <f>IF(E.保有设备一览!F141="","",E.保有设备一览!F141)</f>
        <v/>
      </c>
      <c r="M144" s="48" t="str">
        <f>IF(E.保有设备一览!G141="","",E.保有设备一览!G141)</f>
        <v/>
      </c>
      <c r="N144" s="49" t="str">
        <f>IF(E.保有设备一览!H141="","",E.保有设备一览!H141)</f>
        <v/>
      </c>
      <c r="O144" s="50" t="str">
        <f>IF(E.保有设备一览!I141="","",E.保有设备一览!I141)</f>
        <v/>
      </c>
      <c r="P144" s="51" t="str">
        <f t="shared" si="2"/>
        <v/>
      </c>
      <c r="Q144" s="40" t="str">
        <f>IF(E.保有设备一览!O141="","",E.保有设备一览!O141)</f>
        <v/>
      </c>
      <c r="R144" s="52" t="str">
        <f>IF(E.保有设备一览!K141="","",E.保有设备一览!K141)</f>
        <v/>
      </c>
      <c r="S144" s="53"/>
      <c r="T144" s="54"/>
      <c r="U144" s="54"/>
      <c r="V144" s="54"/>
      <c r="W144" s="54"/>
      <c r="X144" s="54"/>
      <c r="Y144" s="54"/>
      <c r="Z144" s="54"/>
      <c r="AA144" s="54"/>
      <c r="AB144" s="54"/>
      <c r="AC144" s="55"/>
    </row>
    <row r="145" spans="2:29" s="56" customFormat="1" ht="11.25">
      <c r="B145" s="39" t="str">
        <f>IF(E.保有设备一览!A142="","",E.保有设备一览!A142)</f>
        <v/>
      </c>
      <c r="C145" s="40" t="str">
        <f>IF(E.保有设备一览!V142="","",E.保有设备一览!V142)</f>
        <v/>
      </c>
      <c r="D145" s="41" t="str">
        <f>IF(E.保有设备一览!W142="","",E.保有设备一览!W142)</f>
        <v/>
      </c>
      <c r="E145" s="42" t="str">
        <f>IF(E.保有设备一览!B142="","",E.保有设备一览!B142)</f>
        <v/>
      </c>
      <c r="F145" s="43" t="str">
        <f>IF(E.保有设备一览!C142="","",E.保有设备一览!C142)</f>
        <v/>
      </c>
      <c r="G145" s="44" t="str">
        <f>IF(E.保有设备一览!D142="","",E.保有设备一览!D142)</f>
        <v/>
      </c>
      <c r="H145" s="45" t="str">
        <f>IF(E.保有设备一览!L142="","",E.保有设备一览!L142)</f>
        <v/>
      </c>
      <c r="I145" s="46" t="str">
        <f>IF(E.保有设备一览!M142="","",E.保有设备一览!M142)</f>
        <v/>
      </c>
      <c r="J145" s="47" t="str">
        <f>IF(E.保有设备一览!N142="","",E.保有设备一览!N142)</f>
        <v/>
      </c>
      <c r="K145" s="39" t="str">
        <f>IF(E.保有设备一览!E142="","",E.保有设备一览!E142)</f>
        <v/>
      </c>
      <c r="L145" s="48" t="str">
        <f>IF(E.保有设备一览!F142="","",E.保有设备一览!F142)</f>
        <v/>
      </c>
      <c r="M145" s="48" t="str">
        <f>IF(E.保有设备一览!G142="","",E.保有设备一览!G142)</f>
        <v/>
      </c>
      <c r="N145" s="49" t="str">
        <f>IF(E.保有设备一览!H142="","",E.保有设备一览!H142)</f>
        <v/>
      </c>
      <c r="O145" s="50" t="str">
        <f>IF(E.保有设备一览!I142="","",E.保有设备一览!I142)</f>
        <v/>
      </c>
      <c r="P145" s="51" t="str">
        <f t="shared" si="2"/>
        <v/>
      </c>
      <c r="Q145" s="40" t="str">
        <f>IF(E.保有设备一览!O142="","",E.保有设备一览!O142)</f>
        <v/>
      </c>
      <c r="R145" s="52" t="str">
        <f>IF(E.保有设备一览!K142="","",E.保有设备一览!K142)</f>
        <v/>
      </c>
      <c r="S145" s="53"/>
      <c r="T145" s="54"/>
      <c r="U145" s="54"/>
      <c r="V145" s="54"/>
      <c r="W145" s="54"/>
      <c r="X145" s="54"/>
      <c r="Y145" s="54"/>
      <c r="Z145" s="54"/>
      <c r="AA145" s="54"/>
      <c r="AB145" s="54"/>
      <c r="AC145" s="55"/>
    </row>
    <row r="146" spans="2:29" s="56" customFormat="1" ht="11.25">
      <c r="B146" s="39" t="str">
        <f>IF(E.保有设备一览!A143="","",E.保有设备一览!A143)</f>
        <v/>
      </c>
      <c r="C146" s="40" t="str">
        <f>IF(E.保有设备一览!V143="","",E.保有设备一览!V143)</f>
        <v/>
      </c>
      <c r="D146" s="41" t="str">
        <f>IF(E.保有设备一览!W143="","",E.保有设备一览!W143)</f>
        <v/>
      </c>
      <c r="E146" s="42" t="str">
        <f>IF(E.保有设备一览!B143="","",E.保有设备一览!B143)</f>
        <v/>
      </c>
      <c r="F146" s="43" t="str">
        <f>IF(E.保有设备一览!C143="","",E.保有设备一览!C143)</f>
        <v/>
      </c>
      <c r="G146" s="44" t="str">
        <f>IF(E.保有设备一览!D143="","",E.保有设备一览!D143)</f>
        <v/>
      </c>
      <c r="H146" s="45" t="str">
        <f>IF(E.保有设备一览!L143="","",E.保有设备一览!L143)</f>
        <v/>
      </c>
      <c r="I146" s="46" t="str">
        <f>IF(E.保有设备一览!M143="","",E.保有设备一览!M143)</f>
        <v/>
      </c>
      <c r="J146" s="47" t="str">
        <f>IF(E.保有设备一览!N143="","",E.保有设备一览!N143)</f>
        <v/>
      </c>
      <c r="K146" s="39" t="str">
        <f>IF(E.保有设备一览!E143="","",E.保有设备一览!E143)</f>
        <v/>
      </c>
      <c r="L146" s="48" t="str">
        <f>IF(E.保有设备一览!F143="","",E.保有设备一览!F143)</f>
        <v/>
      </c>
      <c r="M146" s="48" t="str">
        <f>IF(E.保有设备一览!G143="","",E.保有设备一览!G143)</f>
        <v/>
      </c>
      <c r="N146" s="49" t="str">
        <f>IF(E.保有设备一览!H143="","",E.保有设备一览!H143)</f>
        <v/>
      </c>
      <c r="O146" s="50" t="str">
        <f>IF(E.保有设备一览!I143="","",E.保有设备一览!I143)</f>
        <v/>
      </c>
      <c r="P146" s="51" t="str">
        <f t="shared" si="2"/>
        <v/>
      </c>
      <c r="Q146" s="40" t="str">
        <f>IF(E.保有设备一览!O143="","",E.保有设备一览!O143)</f>
        <v/>
      </c>
      <c r="R146" s="52" t="str">
        <f>IF(E.保有设备一览!K143="","",E.保有设备一览!K143)</f>
        <v/>
      </c>
      <c r="S146" s="53"/>
      <c r="T146" s="54"/>
      <c r="U146" s="54"/>
      <c r="V146" s="54"/>
      <c r="W146" s="54"/>
      <c r="X146" s="54"/>
      <c r="Y146" s="54"/>
      <c r="Z146" s="54"/>
      <c r="AA146" s="54"/>
      <c r="AB146" s="54"/>
      <c r="AC146" s="55"/>
    </row>
    <row r="147" spans="2:29" s="56" customFormat="1" ht="11.25">
      <c r="B147" s="39" t="str">
        <f>IF(E.保有设备一览!A144="","",E.保有设备一览!A144)</f>
        <v/>
      </c>
      <c r="C147" s="40" t="str">
        <f>IF(E.保有设备一览!V144="","",E.保有设备一览!V144)</f>
        <v/>
      </c>
      <c r="D147" s="41" t="str">
        <f>IF(E.保有设备一览!W144="","",E.保有设备一览!W144)</f>
        <v/>
      </c>
      <c r="E147" s="42" t="str">
        <f>IF(E.保有设备一览!B144="","",E.保有设备一览!B144)</f>
        <v/>
      </c>
      <c r="F147" s="43" t="str">
        <f>IF(E.保有设备一览!C144="","",E.保有设备一览!C144)</f>
        <v/>
      </c>
      <c r="G147" s="44" t="str">
        <f>IF(E.保有设备一览!D144="","",E.保有设备一览!D144)</f>
        <v/>
      </c>
      <c r="H147" s="45" t="str">
        <f>IF(E.保有设备一览!L144="","",E.保有设备一览!L144)</f>
        <v/>
      </c>
      <c r="I147" s="46" t="str">
        <f>IF(E.保有设备一览!M144="","",E.保有设备一览!M144)</f>
        <v/>
      </c>
      <c r="J147" s="47" t="str">
        <f>IF(E.保有设备一览!N144="","",E.保有设备一览!N144)</f>
        <v/>
      </c>
      <c r="K147" s="39" t="str">
        <f>IF(E.保有设备一览!E144="","",E.保有设备一览!E144)</f>
        <v/>
      </c>
      <c r="L147" s="48" t="str">
        <f>IF(E.保有设备一览!F144="","",E.保有设备一览!F144)</f>
        <v/>
      </c>
      <c r="M147" s="48" t="str">
        <f>IF(E.保有设备一览!G144="","",E.保有设备一览!G144)</f>
        <v/>
      </c>
      <c r="N147" s="49" t="str">
        <f>IF(E.保有设备一览!H144="","",E.保有设备一览!H144)</f>
        <v/>
      </c>
      <c r="O147" s="50" t="str">
        <f>IF(E.保有设备一览!I144="","",E.保有设备一览!I144)</f>
        <v/>
      </c>
      <c r="P147" s="51" t="str">
        <f t="shared" si="2"/>
        <v/>
      </c>
      <c r="Q147" s="40" t="str">
        <f>IF(E.保有设备一览!O144="","",E.保有设备一览!O144)</f>
        <v/>
      </c>
      <c r="R147" s="52" t="str">
        <f>IF(E.保有设备一览!K144="","",E.保有设备一览!K144)</f>
        <v/>
      </c>
      <c r="S147" s="53"/>
      <c r="T147" s="54"/>
      <c r="U147" s="54"/>
      <c r="V147" s="54"/>
      <c r="W147" s="54"/>
      <c r="X147" s="54"/>
      <c r="Y147" s="54"/>
      <c r="Z147" s="54"/>
      <c r="AA147" s="54"/>
      <c r="AB147" s="54"/>
      <c r="AC147" s="55"/>
    </row>
    <row r="148" spans="2:29" s="56" customFormat="1" ht="11.25">
      <c r="B148" s="39" t="str">
        <f>IF(E.保有设备一览!A145="","",E.保有设备一览!A145)</f>
        <v/>
      </c>
      <c r="C148" s="40" t="str">
        <f>IF(E.保有设备一览!V145="","",E.保有设备一览!V145)</f>
        <v/>
      </c>
      <c r="D148" s="41" t="str">
        <f>IF(E.保有设备一览!W145="","",E.保有设备一览!W145)</f>
        <v/>
      </c>
      <c r="E148" s="42" t="str">
        <f>IF(E.保有设备一览!B145="","",E.保有设备一览!B145)</f>
        <v/>
      </c>
      <c r="F148" s="43" t="str">
        <f>IF(E.保有设备一览!C145="","",E.保有设备一览!C145)</f>
        <v/>
      </c>
      <c r="G148" s="44" t="str">
        <f>IF(E.保有设备一览!D145="","",E.保有设备一览!D145)</f>
        <v/>
      </c>
      <c r="H148" s="45" t="str">
        <f>IF(E.保有设备一览!L145="","",E.保有设备一览!L145)</f>
        <v/>
      </c>
      <c r="I148" s="46" t="str">
        <f>IF(E.保有设备一览!M145="","",E.保有设备一览!M145)</f>
        <v/>
      </c>
      <c r="J148" s="47" t="str">
        <f>IF(E.保有设备一览!N145="","",E.保有设备一览!N145)</f>
        <v/>
      </c>
      <c r="K148" s="39" t="str">
        <f>IF(E.保有设备一览!E145="","",E.保有设备一览!E145)</f>
        <v/>
      </c>
      <c r="L148" s="48" t="str">
        <f>IF(E.保有设备一览!F145="","",E.保有设备一览!F145)</f>
        <v/>
      </c>
      <c r="M148" s="48" t="str">
        <f>IF(E.保有设备一览!G145="","",E.保有设备一览!G145)</f>
        <v/>
      </c>
      <c r="N148" s="49" t="str">
        <f>IF(E.保有设备一览!H145="","",E.保有设备一览!H145)</f>
        <v/>
      </c>
      <c r="O148" s="50" t="str">
        <f>IF(E.保有设备一览!I145="","",E.保有设备一览!I145)</f>
        <v/>
      </c>
      <c r="P148" s="51" t="str">
        <f t="shared" si="2"/>
        <v/>
      </c>
      <c r="Q148" s="40" t="str">
        <f>IF(E.保有设备一览!O145="","",E.保有设备一览!O145)</f>
        <v/>
      </c>
      <c r="R148" s="52" t="str">
        <f>IF(E.保有设备一览!K145="","",E.保有设备一览!K145)</f>
        <v/>
      </c>
      <c r="S148" s="53"/>
      <c r="T148" s="54"/>
      <c r="U148" s="54"/>
      <c r="V148" s="54"/>
      <c r="W148" s="54"/>
      <c r="X148" s="54"/>
      <c r="Y148" s="54"/>
      <c r="Z148" s="54"/>
      <c r="AA148" s="54"/>
      <c r="AB148" s="54"/>
      <c r="AC148" s="55"/>
    </row>
    <row r="149" spans="2:29" s="56" customFormat="1" ht="11.25">
      <c r="B149" s="39" t="str">
        <f>IF(E.保有设备一览!A146="","",E.保有设备一览!A146)</f>
        <v/>
      </c>
      <c r="C149" s="40" t="str">
        <f>IF(E.保有设备一览!V146="","",E.保有设备一览!V146)</f>
        <v/>
      </c>
      <c r="D149" s="41" t="str">
        <f>IF(E.保有设备一览!W146="","",E.保有设备一览!W146)</f>
        <v/>
      </c>
      <c r="E149" s="42" t="str">
        <f>IF(E.保有设备一览!B146="","",E.保有设备一览!B146)</f>
        <v/>
      </c>
      <c r="F149" s="43" t="str">
        <f>IF(E.保有设备一览!C146="","",E.保有设备一览!C146)</f>
        <v/>
      </c>
      <c r="G149" s="44" t="str">
        <f>IF(E.保有设备一览!D146="","",E.保有设备一览!D146)</f>
        <v/>
      </c>
      <c r="H149" s="45" t="str">
        <f>IF(E.保有设备一览!L146="","",E.保有设备一览!L146)</f>
        <v/>
      </c>
      <c r="I149" s="46" t="str">
        <f>IF(E.保有设备一览!M146="","",E.保有设备一览!M146)</f>
        <v/>
      </c>
      <c r="J149" s="47" t="str">
        <f>IF(E.保有设备一览!N146="","",E.保有设备一览!N146)</f>
        <v/>
      </c>
      <c r="K149" s="39" t="str">
        <f>IF(E.保有设备一览!E146="","",E.保有设备一览!E146)</f>
        <v/>
      </c>
      <c r="L149" s="48" t="str">
        <f>IF(E.保有设备一览!F146="","",E.保有设备一览!F146)</f>
        <v/>
      </c>
      <c r="M149" s="48" t="str">
        <f>IF(E.保有设备一览!G146="","",E.保有设备一览!G146)</f>
        <v/>
      </c>
      <c r="N149" s="49" t="str">
        <f>IF(E.保有设备一览!H146="","",E.保有设备一览!H146)</f>
        <v/>
      </c>
      <c r="O149" s="50" t="str">
        <f>IF(E.保有设备一览!I146="","",E.保有设备一览!I146)</f>
        <v/>
      </c>
      <c r="P149" s="51" t="str">
        <f t="shared" si="2"/>
        <v/>
      </c>
      <c r="Q149" s="40" t="str">
        <f>IF(E.保有设备一览!O146="","",E.保有设备一览!O146)</f>
        <v/>
      </c>
      <c r="R149" s="52" t="str">
        <f>IF(E.保有设备一览!K146="","",E.保有设备一览!K146)</f>
        <v/>
      </c>
      <c r="S149" s="53"/>
      <c r="T149" s="54"/>
      <c r="U149" s="54"/>
      <c r="V149" s="54"/>
      <c r="W149" s="54"/>
      <c r="X149" s="54"/>
      <c r="Y149" s="54"/>
      <c r="Z149" s="54"/>
      <c r="AA149" s="54"/>
      <c r="AB149" s="54"/>
      <c r="AC149" s="55"/>
    </row>
    <row r="150" spans="2:29" s="56" customFormat="1" ht="11.25">
      <c r="B150" s="39" t="str">
        <f>IF(E.保有设备一览!A147="","",E.保有设备一览!A147)</f>
        <v/>
      </c>
      <c r="C150" s="40" t="str">
        <f>IF(E.保有设备一览!V147="","",E.保有设备一览!V147)</f>
        <v/>
      </c>
      <c r="D150" s="41" t="str">
        <f>IF(E.保有设备一览!W147="","",E.保有设备一览!W147)</f>
        <v/>
      </c>
      <c r="E150" s="42" t="str">
        <f>IF(E.保有设备一览!B147="","",E.保有设备一览!B147)</f>
        <v/>
      </c>
      <c r="F150" s="43" t="str">
        <f>IF(E.保有设备一览!C147="","",E.保有设备一览!C147)</f>
        <v/>
      </c>
      <c r="G150" s="44" t="str">
        <f>IF(E.保有设备一览!D147="","",E.保有设备一览!D147)</f>
        <v/>
      </c>
      <c r="H150" s="45" t="str">
        <f>IF(E.保有设备一览!L147="","",E.保有设备一览!L147)</f>
        <v/>
      </c>
      <c r="I150" s="46" t="str">
        <f>IF(E.保有设备一览!M147="","",E.保有设备一览!M147)</f>
        <v/>
      </c>
      <c r="J150" s="47" t="str">
        <f>IF(E.保有设备一览!N147="","",E.保有设备一览!N147)</f>
        <v/>
      </c>
      <c r="K150" s="39" t="str">
        <f>IF(E.保有设备一览!E147="","",E.保有设备一览!E147)</f>
        <v/>
      </c>
      <c r="L150" s="48" t="str">
        <f>IF(E.保有设备一览!F147="","",E.保有设备一览!F147)</f>
        <v/>
      </c>
      <c r="M150" s="48" t="str">
        <f>IF(E.保有设备一览!G147="","",E.保有设备一览!G147)</f>
        <v/>
      </c>
      <c r="N150" s="49" t="str">
        <f>IF(E.保有设备一览!H147="","",E.保有设备一览!H147)</f>
        <v/>
      </c>
      <c r="O150" s="50" t="str">
        <f>IF(E.保有设备一览!I147="","",E.保有设备一览!I147)</f>
        <v/>
      </c>
      <c r="P150" s="51" t="str">
        <f t="shared" si="2"/>
        <v/>
      </c>
      <c r="Q150" s="40" t="str">
        <f>IF(E.保有设备一览!O147="","",E.保有设备一览!O147)</f>
        <v/>
      </c>
      <c r="R150" s="52" t="str">
        <f>IF(E.保有设备一览!K147="","",E.保有设备一览!K147)</f>
        <v/>
      </c>
      <c r="S150" s="53"/>
      <c r="T150" s="54"/>
      <c r="U150" s="54"/>
      <c r="V150" s="54"/>
      <c r="W150" s="54"/>
      <c r="X150" s="54"/>
      <c r="Y150" s="54"/>
      <c r="Z150" s="54"/>
      <c r="AA150" s="54"/>
      <c r="AB150" s="54"/>
      <c r="AC150" s="55"/>
    </row>
    <row r="151" spans="2:29" s="56" customFormat="1" ht="11.25">
      <c r="B151" s="39" t="str">
        <f>IF(E.保有设备一览!A148="","",E.保有设备一览!A148)</f>
        <v/>
      </c>
      <c r="C151" s="40" t="str">
        <f>IF(E.保有设备一览!V148="","",E.保有设备一览!V148)</f>
        <v/>
      </c>
      <c r="D151" s="41" t="str">
        <f>IF(E.保有设备一览!W148="","",E.保有设备一览!W148)</f>
        <v/>
      </c>
      <c r="E151" s="42" t="str">
        <f>IF(E.保有设备一览!B148="","",E.保有设备一览!B148)</f>
        <v/>
      </c>
      <c r="F151" s="43" t="str">
        <f>IF(E.保有设备一览!C148="","",E.保有设备一览!C148)</f>
        <v/>
      </c>
      <c r="G151" s="44" t="str">
        <f>IF(E.保有设备一览!D148="","",E.保有设备一览!D148)</f>
        <v/>
      </c>
      <c r="H151" s="45" t="str">
        <f>IF(E.保有设备一览!L148="","",E.保有设备一览!L148)</f>
        <v/>
      </c>
      <c r="I151" s="46" t="str">
        <f>IF(E.保有设备一览!M148="","",E.保有设备一览!M148)</f>
        <v/>
      </c>
      <c r="J151" s="47" t="str">
        <f>IF(E.保有设备一览!N148="","",E.保有设备一览!N148)</f>
        <v/>
      </c>
      <c r="K151" s="39" t="str">
        <f>IF(E.保有设备一览!E148="","",E.保有设备一览!E148)</f>
        <v/>
      </c>
      <c r="L151" s="48" t="str">
        <f>IF(E.保有设备一览!F148="","",E.保有设备一览!F148)</f>
        <v/>
      </c>
      <c r="M151" s="48" t="str">
        <f>IF(E.保有设备一览!G148="","",E.保有设备一览!G148)</f>
        <v/>
      </c>
      <c r="N151" s="49" t="str">
        <f>IF(E.保有设备一览!H148="","",E.保有设备一览!H148)</f>
        <v/>
      </c>
      <c r="O151" s="50" t="str">
        <f>IF(E.保有设备一览!I148="","",E.保有设备一览!I148)</f>
        <v/>
      </c>
      <c r="P151" s="51" t="str">
        <f t="shared" si="2"/>
        <v/>
      </c>
      <c r="Q151" s="40" t="str">
        <f>IF(E.保有设备一览!O148="","",E.保有设备一览!O148)</f>
        <v/>
      </c>
      <c r="R151" s="52" t="str">
        <f>IF(E.保有设备一览!K148="","",E.保有设备一览!K148)</f>
        <v/>
      </c>
      <c r="S151" s="53"/>
      <c r="T151" s="54"/>
      <c r="U151" s="54"/>
      <c r="V151" s="54"/>
      <c r="W151" s="54"/>
      <c r="X151" s="54"/>
      <c r="Y151" s="54"/>
      <c r="Z151" s="54"/>
      <c r="AA151" s="54"/>
      <c r="AB151" s="54"/>
      <c r="AC151" s="55"/>
    </row>
    <row r="152" spans="2:29" s="56" customFormat="1" ht="11.25">
      <c r="B152" s="39" t="str">
        <f>IF(E.保有设备一览!A149="","",E.保有设备一览!A149)</f>
        <v/>
      </c>
      <c r="C152" s="40" t="str">
        <f>IF(E.保有设备一览!V149="","",E.保有设备一览!V149)</f>
        <v/>
      </c>
      <c r="D152" s="41" t="str">
        <f>IF(E.保有设备一览!W149="","",E.保有设备一览!W149)</f>
        <v/>
      </c>
      <c r="E152" s="42" t="str">
        <f>IF(E.保有设备一览!B149="","",E.保有设备一览!B149)</f>
        <v/>
      </c>
      <c r="F152" s="43" t="str">
        <f>IF(E.保有设备一览!C149="","",E.保有设备一览!C149)</f>
        <v/>
      </c>
      <c r="G152" s="44" t="str">
        <f>IF(E.保有设备一览!D149="","",E.保有设备一览!D149)</f>
        <v/>
      </c>
      <c r="H152" s="45" t="str">
        <f>IF(E.保有设备一览!L149="","",E.保有设备一览!L149)</f>
        <v/>
      </c>
      <c r="I152" s="46" t="str">
        <f>IF(E.保有设备一览!M149="","",E.保有设备一览!M149)</f>
        <v/>
      </c>
      <c r="J152" s="47" t="str">
        <f>IF(E.保有设备一览!N149="","",E.保有设备一览!N149)</f>
        <v/>
      </c>
      <c r="K152" s="39" t="str">
        <f>IF(E.保有设备一览!E149="","",E.保有设备一览!E149)</f>
        <v/>
      </c>
      <c r="L152" s="48" t="str">
        <f>IF(E.保有设备一览!F149="","",E.保有设备一览!F149)</f>
        <v/>
      </c>
      <c r="M152" s="48" t="str">
        <f>IF(E.保有设备一览!G149="","",E.保有设备一览!G149)</f>
        <v/>
      </c>
      <c r="N152" s="49" t="str">
        <f>IF(E.保有设备一览!H149="","",E.保有设备一览!H149)</f>
        <v/>
      </c>
      <c r="O152" s="50" t="str">
        <f>IF(E.保有设备一览!I149="","",E.保有设备一览!I149)</f>
        <v/>
      </c>
      <c r="P152" s="51" t="str">
        <f t="shared" si="2"/>
        <v/>
      </c>
      <c r="Q152" s="40" t="str">
        <f>IF(E.保有设备一览!O149="","",E.保有设备一览!O149)</f>
        <v/>
      </c>
      <c r="R152" s="52" t="str">
        <f>IF(E.保有设备一览!K149="","",E.保有设备一览!K149)</f>
        <v/>
      </c>
      <c r="S152" s="53"/>
      <c r="T152" s="54"/>
      <c r="U152" s="54"/>
      <c r="V152" s="54"/>
      <c r="W152" s="54"/>
      <c r="X152" s="54"/>
      <c r="Y152" s="54"/>
      <c r="Z152" s="54"/>
      <c r="AA152" s="54"/>
      <c r="AB152" s="54"/>
      <c r="AC152" s="55"/>
    </row>
    <row r="153" spans="2:29" s="56" customFormat="1" ht="11.25">
      <c r="B153" s="39" t="str">
        <f>IF(E.保有设备一览!A150="","",E.保有设备一览!A150)</f>
        <v/>
      </c>
      <c r="C153" s="40" t="str">
        <f>IF(E.保有设备一览!V150="","",E.保有设备一览!V150)</f>
        <v/>
      </c>
      <c r="D153" s="41" t="str">
        <f>IF(E.保有设备一览!W150="","",E.保有设备一览!W150)</f>
        <v/>
      </c>
      <c r="E153" s="42" t="str">
        <f>IF(E.保有设备一览!B150="","",E.保有设备一览!B150)</f>
        <v/>
      </c>
      <c r="F153" s="43" t="str">
        <f>IF(E.保有设备一览!C150="","",E.保有设备一览!C150)</f>
        <v/>
      </c>
      <c r="G153" s="44" t="str">
        <f>IF(E.保有设备一览!D150="","",E.保有设备一览!D150)</f>
        <v/>
      </c>
      <c r="H153" s="45" t="str">
        <f>IF(E.保有设备一览!L150="","",E.保有设备一览!L150)</f>
        <v/>
      </c>
      <c r="I153" s="46" t="str">
        <f>IF(E.保有设备一览!M150="","",E.保有设备一览!M150)</f>
        <v/>
      </c>
      <c r="J153" s="47" t="str">
        <f>IF(E.保有设备一览!N150="","",E.保有设备一览!N150)</f>
        <v/>
      </c>
      <c r="K153" s="39" t="str">
        <f>IF(E.保有设备一览!E150="","",E.保有设备一览!E150)</f>
        <v/>
      </c>
      <c r="L153" s="48" t="str">
        <f>IF(E.保有设备一览!F150="","",E.保有设备一览!F150)</f>
        <v/>
      </c>
      <c r="M153" s="48" t="str">
        <f>IF(E.保有设备一览!G150="","",E.保有设备一览!G150)</f>
        <v/>
      </c>
      <c r="N153" s="49" t="str">
        <f>IF(E.保有设备一览!H150="","",E.保有设备一览!H150)</f>
        <v/>
      </c>
      <c r="O153" s="50" t="str">
        <f>IF(E.保有设备一览!I150="","",E.保有设备一览!I150)</f>
        <v/>
      </c>
      <c r="P153" s="51" t="str">
        <f t="shared" si="2"/>
        <v/>
      </c>
      <c r="Q153" s="40" t="str">
        <f>IF(E.保有设备一览!O150="","",E.保有设备一览!O150)</f>
        <v/>
      </c>
      <c r="R153" s="52" t="str">
        <f>IF(E.保有设备一览!K150="","",E.保有设备一览!K150)</f>
        <v/>
      </c>
      <c r="S153" s="53"/>
      <c r="T153" s="54"/>
      <c r="U153" s="54"/>
      <c r="V153" s="54"/>
      <c r="W153" s="54"/>
      <c r="X153" s="54"/>
      <c r="Y153" s="54"/>
      <c r="Z153" s="54"/>
      <c r="AA153" s="54"/>
      <c r="AB153" s="54"/>
      <c r="AC153" s="55"/>
    </row>
    <row r="154" spans="2:29" s="56" customFormat="1" ht="11.25">
      <c r="B154" s="39" t="str">
        <f>IF(E.保有设备一览!A151="","",E.保有设备一览!A151)</f>
        <v/>
      </c>
      <c r="C154" s="40" t="str">
        <f>IF(E.保有设备一览!V151="","",E.保有设备一览!V151)</f>
        <v/>
      </c>
      <c r="D154" s="41" t="str">
        <f>IF(E.保有设备一览!W151="","",E.保有设备一览!W151)</f>
        <v/>
      </c>
      <c r="E154" s="42" t="str">
        <f>IF(E.保有设备一览!B151="","",E.保有设备一览!B151)</f>
        <v/>
      </c>
      <c r="F154" s="43" t="str">
        <f>IF(E.保有设备一览!C151="","",E.保有设备一览!C151)</f>
        <v/>
      </c>
      <c r="G154" s="44" t="str">
        <f>IF(E.保有设备一览!D151="","",E.保有设备一览!D151)</f>
        <v/>
      </c>
      <c r="H154" s="45" t="str">
        <f>IF(E.保有设备一览!L151="","",E.保有设备一览!L151)</f>
        <v/>
      </c>
      <c r="I154" s="46" t="str">
        <f>IF(E.保有设备一览!M151="","",E.保有设备一览!M151)</f>
        <v/>
      </c>
      <c r="J154" s="47" t="str">
        <f>IF(E.保有设备一览!N151="","",E.保有设备一览!N151)</f>
        <v/>
      </c>
      <c r="K154" s="39" t="str">
        <f>IF(E.保有设备一览!E151="","",E.保有设备一览!E151)</f>
        <v/>
      </c>
      <c r="L154" s="48" t="str">
        <f>IF(E.保有设备一览!F151="","",E.保有设备一览!F151)</f>
        <v/>
      </c>
      <c r="M154" s="48" t="str">
        <f>IF(E.保有设备一览!G151="","",E.保有设备一览!G151)</f>
        <v/>
      </c>
      <c r="N154" s="49" t="str">
        <f>IF(E.保有设备一览!H151="","",E.保有设备一览!H151)</f>
        <v/>
      </c>
      <c r="O154" s="50" t="str">
        <f>IF(E.保有设备一览!I151="","",E.保有设备一览!I151)</f>
        <v/>
      </c>
      <c r="P154" s="51" t="str">
        <f t="shared" si="2"/>
        <v/>
      </c>
      <c r="Q154" s="40" t="str">
        <f>IF(E.保有设备一览!O151="","",E.保有设备一览!O151)</f>
        <v/>
      </c>
      <c r="R154" s="52" t="str">
        <f>IF(E.保有设备一览!K151="","",E.保有设备一览!K151)</f>
        <v/>
      </c>
      <c r="S154" s="53"/>
      <c r="T154" s="54"/>
      <c r="U154" s="54"/>
      <c r="V154" s="54"/>
      <c r="W154" s="54"/>
      <c r="X154" s="54"/>
      <c r="Y154" s="54"/>
      <c r="Z154" s="54"/>
      <c r="AA154" s="54"/>
      <c r="AB154" s="54"/>
      <c r="AC154" s="55"/>
    </row>
    <row r="155" spans="2:29" s="56" customFormat="1" ht="11.25">
      <c r="B155" s="39" t="str">
        <f>IF(E.保有设备一览!A152="","",E.保有设备一览!A152)</f>
        <v/>
      </c>
      <c r="C155" s="40" t="str">
        <f>IF(E.保有设备一览!V152="","",E.保有设备一览!V152)</f>
        <v/>
      </c>
      <c r="D155" s="41" t="str">
        <f>IF(E.保有设备一览!W152="","",E.保有设备一览!W152)</f>
        <v/>
      </c>
      <c r="E155" s="42" t="str">
        <f>IF(E.保有设备一览!B152="","",E.保有设备一览!B152)</f>
        <v/>
      </c>
      <c r="F155" s="43" t="str">
        <f>IF(E.保有设备一览!C152="","",E.保有设备一览!C152)</f>
        <v/>
      </c>
      <c r="G155" s="44" t="str">
        <f>IF(E.保有设备一览!D152="","",E.保有设备一览!D152)</f>
        <v/>
      </c>
      <c r="H155" s="45" t="str">
        <f>IF(E.保有设备一览!L152="","",E.保有设备一览!L152)</f>
        <v/>
      </c>
      <c r="I155" s="46" t="str">
        <f>IF(E.保有设备一览!M152="","",E.保有设备一览!M152)</f>
        <v/>
      </c>
      <c r="J155" s="47" t="str">
        <f>IF(E.保有设备一览!N152="","",E.保有设备一览!N152)</f>
        <v/>
      </c>
      <c r="K155" s="39" t="str">
        <f>IF(E.保有设备一览!E152="","",E.保有设备一览!E152)</f>
        <v/>
      </c>
      <c r="L155" s="48" t="str">
        <f>IF(E.保有设备一览!F152="","",E.保有设备一览!F152)</f>
        <v/>
      </c>
      <c r="M155" s="48" t="str">
        <f>IF(E.保有设备一览!G152="","",E.保有设备一览!G152)</f>
        <v/>
      </c>
      <c r="N155" s="49" t="str">
        <f>IF(E.保有设备一览!H152="","",E.保有设备一览!H152)</f>
        <v/>
      </c>
      <c r="O155" s="50" t="str">
        <f>IF(E.保有设备一览!I152="","",E.保有设备一览!I152)</f>
        <v/>
      </c>
      <c r="P155" s="51" t="str">
        <f t="shared" si="2"/>
        <v/>
      </c>
      <c r="Q155" s="40" t="str">
        <f>IF(E.保有设备一览!O152="","",E.保有设备一览!O152)</f>
        <v/>
      </c>
      <c r="R155" s="52" t="str">
        <f>IF(E.保有设备一览!K152="","",E.保有设备一览!K152)</f>
        <v/>
      </c>
      <c r="S155" s="53"/>
      <c r="T155" s="54"/>
      <c r="U155" s="54"/>
      <c r="V155" s="54"/>
      <c r="W155" s="54"/>
      <c r="X155" s="54"/>
      <c r="Y155" s="54"/>
      <c r="Z155" s="54"/>
      <c r="AA155" s="54"/>
      <c r="AB155" s="54"/>
      <c r="AC155" s="55"/>
    </row>
    <row r="156" spans="2:29" s="56" customFormat="1" ht="11.25">
      <c r="B156" s="39" t="str">
        <f>IF(E.保有设备一览!A153="","",E.保有设备一览!A153)</f>
        <v/>
      </c>
      <c r="C156" s="40" t="str">
        <f>IF(E.保有设备一览!V153="","",E.保有设备一览!V153)</f>
        <v/>
      </c>
      <c r="D156" s="41" t="str">
        <f>IF(E.保有设备一览!W153="","",E.保有设备一览!W153)</f>
        <v/>
      </c>
      <c r="E156" s="42" t="str">
        <f>IF(E.保有设备一览!B153="","",E.保有设备一览!B153)</f>
        <v/>
      </c>
      <c r="F156" s="43" t="str">
        <f>IF(E.保有设备一览!C153="","",E.保有设备一览!C153)</f>
        <v/>
      </c>
      <c r="G156" s="44" t="str">
        <f>IF(E.保有设备一览!D153="","",E.保有设备一览!D153)</f>
        <v/>
      </c>
      <c r="H156" s="45" t="str">
        <f>IF(E.保有设备一览!L153="","",E.保有设备一览!L153)</f>
        <v/>
      </c>
      <c r="I156" s="46" t="str">
        <f>IF(E.保有设备一览!M153="","",E.保有设备一览!M153)</f>
        <v/>
      </c>
      <c r="J156" s="47" t="str">
        <f>IF(E.保有设备一览!N153="","",E.保有设备一览!N153)</f>
        <v/>
      </c>
      <c r="K156" s="39" t="str">
        <f>IF(E.保有设备一览!E153="","",E.保有设备一览!E153)</f>
        <v/>
      </c>
      <c r="L156" s="48" t="str">
        <f>IF(E.保有设备一览!F153="","",E.保有设备一览!F153)</f>
        <v/>
      </c>
      <c r="M156" s="48" t="str">
        <f>IF(E.保有设备一览!G153="","",E.保有设备一览!G153)</f>
        <v/>
      </c>
      <c r="N156" s="49" t="str">
        <f>IF(E.保有设备一览!H153="","",E.保有设备一览!H153)</f>
        <v/>
      </c>
      <c r="O156" s="50" t="str">
        <f>IF(E.保有设备一览!I153="","",E.保有设备一览!I153)</f>
        <v/>
      </c>
      <c r="P156" s="51" t="str">
        <f t="shared" si="2"/>
        <v/>
      </c>
      <c r="Q156" s="40" t="str">
        <f>IF(E.保有设备一览!O153="","",E.保有设备一览!O153)</f>
        <v/>
      </c>
      <c r="R156" s="52" t="str">
        <f>IF(E.保有设备一览!K153="","",E.保有设备一览!K153)</f>
        <v/>
      </c>
      <c r="S156" s="53"/>
      <c r="T156" s="54"/>
      <c r="U156" s="54"/>
      <c r="V156" s="54"/>
      <c r="W156" s="54"/>
      <c r="X156" s="54"/>
      <c r="Y156" s="54"/>
      <c r="Z156" s="54"/>
      <c r="AA156" s="54"/>
      <c r="AB156" s="54"/>
      <c r="AC156" s="55"/>
    </row>
    <row r="157" spans="2:29" s="56" customFormat="1" ht="11.25">
      <c r="B157" s="39" t="str">
        <f>IF(E.保有设备一览!A154="","",E.保有设备一览!A154)</f>
        <v/>
      </c>
      <c r="C157" s="40" t="str">
        <f>IF(E.保有设备一览!V154="","",E.保有设备一览!V154)</f>
        <v/>
      </c>
      <c r="D157" s="41" t="str">
        <f>IF(E.保有设备一览!W154="","",E.保有设备一览!W154)</f>
        <v/>
      </c>
      <c r="E157" s="42" t="str">
        <f>IF(E.保有设备一览!B154="","",E.保有设备一览!B154)</f>
        <v/>
      </c>
      <c r="F157" s="43" t="str">
        <f>IF(E.保有设备一览!C154="","",E.保有设备一览!C154)</f>
        <v/>
      </c>
      <c r="G157" s="44" t="str">
        <f>IF(E.保有设备一览!D154="","",E.保有设备一览!D154)</f>
        <v/>
      </c>
      <c r="H157" s="45" t="str">
        <f>IF(E.保有设备一览!L154="","",E.保有设备一览!L154)</f>
        <v/>
      </c>
      <c r="I157" s="46" t="str">
        <f>IF(E.保有设备一览!M154="","",E.保有设备一览!M154)</f>
        <v/>
      </c>
      <c r="J157" s="47" t="str">
        <f>IF(E.保有设备一览!N154="","",E.保有设备一览!N154)</f>
        <v/>
      </c>
      <c r="K157" s="39" t="str">
        <f>IF(E.保有设备一览!E154="","",E.保有设备一览!E154)</f>
        <v/>
      </c>
      <c r="L157" s="48" t="str">
        <f>IF(E.保有设备一览!F154="","",E.保有设备一览!F154)</f>
        <v/>
      </c>
      <c r="M157" s="48" t="str">
        <f>IF(E.保有设备一览!G154="","",E.保有设备一览!G154)</f>
        <v/>
      </c>
      <c r="N157" s="49" t="str">
        <f>IF(E.保有设备一览!H154="","",E.保有设备一览!H154)</f>
        <v/>
      </c>
      <c r="O157" s="50" t="str">
        <f>IF(E.保有设备一览!I154="","",E.保有设备一览!I154)</f>
        <v/>
      </c>
      <c r="P157" s="51" t="str">
        <f t="shared" si="2"/>
        <v/>
      </c>
      <c r="Q157" s="40" t="str">
        <f>IF(E.保有设备一览!O154="","",E.保有设备一览!O154)</f>
        <v/>
      </c>
      <c r="R157" s="52" t="str">
        <f>IF(E.保有设备一览!K154="","",E.保有设备一览!K154)</f>
        <v/>
      </c>
      <c r="S157" s="53"/>
      <c r="T157" s="54"/>
      <c r="U157" s="54"/>
      <c r="V157" s="54"/>
      <c r="W157" s="54"/>
      <c r="X157" s="54"/>
      <c r="Y157" s="54"/>
      <c r="Z157" s="54"/>
      <c r="AA157" s="54"/>
      <c r="AB157" s="54"/>
      <c r="AC157" s="55"/>
    </row>
    <row r="158" spans="2:29" s="56" customFormat="1" ht="11.25">
      <c r="B158" s="39" t="str">
        <f>IF(E.保有设备一览!A155="","",E.保有设备一览!A155)</f>
        <v/>
      </c>
      <c r="C158" s="40" t="str">
        <f>IF(E.保有设备一览!V155="","",E.保有设备一览!V155)</f>
        <v/>
      </c>
      <c r="D158" s="41" t="str">
        <f>IF(E.保有设备一览!W155="","",E.保有设备一览!W155)</f>
        <v/>
      </c>
      <c r="E158" s="42" t="str">
        <f>IF(E.保有设备一览!B155="","",E.保有设备一览!B155)</f>
        <v/>
      </c>
      <c r="F158" s="43" t="str">
        <f>IF(E.保有设备一览!C155="","",E.保有设备一览!C155)</f>
        <v/>
      </c>
      <c r="G158" s="44" t="str">
        <f>IF(E.保有设备一览!D155="","",E.保有设备一览!D155)</f>
        <v/>
      </c>
      <c r="H158" s="45" t="str">
        <f>IF(E.保有设备一览!L155="","",E.保有设备一览!L155)</f>
        <v/>
      </c>
      <c r="I158" s="46" t="str">
        <f>IF(E.保有设备一览!M155="","",E.保有设备一览!M155)</f>
        <v/>
      </c>
      <c r="J158" s="47" t="str">
        <f>IF(E.保有设备一览!N155="","",E.保有设备一览!N155)</f>
        <v/>
      </c>
      <c r="K158" s="39" t="str">
        <f>IF(E.保有设备一览!E155="","",E.保有设备一览!E155)</f>
        <v/>
      </c>
      <c r="L158" s="48" t="str">
        <f>IF(E.保有设备一览!F155="","",E.保有设备一览!F155)</f>
        <v/>
      </c>
      <c r="M158" s="48" t="str">
        <f>IF(E.保有设备一览!G155="","",E.保有设备一览!G155)</f>
        <v/>
      </c>
      <c r="N158" s="49" t="str">
        <f>IF(E.保有设备一览!H155="","",E.保有设备一览!H155)</f>
        <v/>
      </c>
      <c r="O158" s="50" t="str">
        <f>IF(E.保有设备一览!I155="","",E.保有设备一览!I155)</f>
        <v/>
      </c>
      <c r="P158" s="51" t="str">
        <f t="shared" si="2"/>
        <v/>
      </c>
      <c r="Q158" s="40" t="str">
        <f>IF(E.保有设备一览!O155="","",E.保有设备一览!O155)</f>
        <v/>
      </c>
      <c r="R158" s="52" t="str">
        <f>IF(E.保有设备一览!K155="","",E.保有设备一览!K155)</f>
        <v/>
      </c>
      <c r="S158" s="53"/>
      <c r="T158" s="54"/>
      <c r="U158" s="54"/>
      <c r="V158" s="54"/>
      <c r="W158" s="54"/>
      <c r="X158" s="54"/>
      <c r="Y158" s="54"/>
      <c r="Z158" s="54"/>
      <c r="AA158" s="54"/>
      <c r="AB158" s="54"/>
      <c r="AC158" s="55"/>
    </row>
    <row r="159" spans="2:29" s="56" customFormat="1" ht="11.25">
      <c r="B159" s="39" t="str">
        <f>IF(E.保有设备一览!A156="","",E.保有设备一览!A156)</f>
        <v/>
      </c>
      <c r="C159" s="40" t="str">
        <f>IF(E.保有设备一览!V156="","",E.保有设备一览!V156)</f>
        <v/>
      </c>
      <c r="D159" s="41" t="str">
        <f>IF(E.保有设备一览!W156="","",E.保有设备一览!W156)</f>
        <v/>
      </c>
      <c r="E159" s="42" t="str">
        <f>IF(E.保有设备一览!B156="","",E.保有设备一览!B156)</f>
        <v/>
      </c>
      <c r="F159" s="43" t="str">
        <f>IF(E.保有设备一览!C156="","",E.保有设备一览!C156)</f>
        <v/>
      </c>
      <c r="G159" s="44" t="str">
        <f>IF(E.保有设备一览!D156="","",E.保有设备一览!D156)</f>
        <v/>
      </c>
      <c r="H159" s="45" t="str">
        <f>IF(E.保有设备一览!L156="","",E.保有设备一览!L156)</f>
        <v/>
      </c>
      <c r="I159" s="46" t="str">
        <f>IF(E.保有设备一览!M156="","",E.保有设备一览!M156)</f>
        <v/>
      </c>
      <c r="J159" s="47" t="str">
        <f>IF(E.保有设备一览!N156="","",E.保有设备一览!N156)</f>
        <v/>
      </c>
      <c r="K159" s="39" t="str">
        <f>IF(E.保有设备一览!E156="","",E.保有设备一览!E156)</f>
        <v/>
      </c>
      <c r="L159" s="48" t="str">
        <f>IF(E.保有设备一览!F156="","",E.保有设备一览!F156)</f>
        <v/>
      </c>
      <c r="M159" s="48" t="str">
        <f>IF(E.保有设备一览!G156="","",E.保有设备一览!G156)</f>
        <v/>
      </c>
      <c r="N159" s="49" t="str">
        <f>IF(E.保有设备一览!H156="","",E.保有设备一览!H156)</f>
        <v/>
      </c>
      <c r="O159" s="50" t="str">
        <f>IF(E.保有设备一览!I156="","",E.保有设备一览!I156)</f>
        <v/>
      </c>
      <c r="P159" s="51" t="str">
        <f t="shared" si="2"/>
        <v/>
      </c>
      <c r="Q159" s="40" t="str">
        <f>IF(E.保有设备一览!O156="","",E.保有设备一览!O156)</f>
        <v/>
      </c>
      <c r="R159" s="52" t="str">
        <f>IF(E.保有设备一览!K156="","",E.保有设备一览!K156)</f>
        <v/>
      </c>
      <c r="S159" s="53"/>
      <c r="T159" s="54"/>
      <c r="U159" s="54"/>
      <c r="V159" s="54"/>
      <c r="W159" s="54"/>
      <c r="X159" s="54"/>
      <c r="Y159" s="54"/>
      <c r="Z159" s="54"/>
      <c r="AA159" s="54"/>
      <c r="AB159" s="54"/>
      <c r="AC159" s="55"/>
    </row>
    <row r="160" spans="2:29" s="56" customFormat="1" ht="11.25">
      <c r="B160" s="39" t="str">
        <f>IF(E.保有设备一览!A157="","",E.保有设备一览!A157)</f>
        <v/>
      </c>
      <c r="C160" s="40" t="str">
        <f>IF(E.保有设备一览!V157="","",E.保有设备一览!V157)</f>
        <v/>
      </c>
      <c r="D160" s="41" t="str">
        <f>IF(E.保有设备一览!W157="","",E.保有设备一览!W157)</f>
        <v/>
      </c>
      <c r="E160" s="42" t="str">
        <f>IF(E.保有设备一览!B157="","",E.保有设备一览!B157)</f>
        <v/>
      </c>
      <c r="F160" s="43" t="str">
        <f>IF(E.保有设备一览!C157="","",E.保有设备一览!C157)</f>
        <v/>
      </c>
      <c r="G160" s="44" t="str">
        <f>IF(E.保有设备一览!D157="","",E.保有设备一览!D157)</f>
        <v/>
      </c>
      <c r="H160" s="45" t="str">
        <f>IF(E.保有设备一览!L157="","",E.保有设备一览!L157)</f>
        <v/>
      </c>
      <c r="I160" s="46" t="str">
        <f>IF(E.保有设备一览!M157="","",E.保有设备一览!M157)</f>
        <v/>
      </c>
      <c r="J160" s="47" t="str">
        <f>IF(E.保有设备一览!N157="","",E.保有设备一览!N157)</f>
        <v/>
      </c>
      <c r="K160" s="39" t="str">
        <f>IF(E.保有设备一览!E157="","",E.保有设备一览!E157)</f>
        <v/>
      </c>
      <c r="L160" s="48" t="str">
        <f>IF(E.保有设备一览!F157="","",E.保有设备一览!F157)</f>
        <v/>
      </c>
      <c r="M160" s="48" t="str">
        <f>IF(E.保有设备一览!G157="","",E.保有设备一览!G157)</f>
        <v/>
      </c>
      <c r="N160" s="49" t="str">
        <f>IF(E.保有设备一览!H157="","",E.保有设备一览!H157)</f>
        <v/>
      </c>
      <c r="O160" s="50" t="str">
        <f>IF(E.保有设备一览!I157="","",E.保有设备一览!I157)</f>
        <v/>
      </c>
      <c r="P160" s="51" t="str">
        <f t="shared" si="2"/>
        <v/>
      </c>
      <c r="Q160" s="40" t="str">
        <f>IF(E.保有设备一览!O157="","",E.保有设备一览!O157)</f>
        <v/>
      </c>
      <c r="R160" s="52" t="str">
        <f>IF(E.保有设备一览!K157="","",E.保有设备一览!K157)</f>
        <v/>
      </c>
      <c r="S160" s="53"/>
      <c r="T160" s="54"/>
      <c r="U160" s="54"/>
      <c r="V160" s="54"/>
      <c r="W160" s="54"/>
      <c r="X160" s="54"/>
      <c r="Y160" s="54"/>
      <c r="Z160" s="54"/>
      <c r="AA160" s="54"/>
      <c r="AB160" s="54"/>
      <c r="AC160" s="55"/>
    </row>
    <row r="161" spans="2:29" s="56" customFormat="1" ht="11.25">
      <c r="B161" s="39" t="str">
        <f>IF(E.保有设备一览!A158="","",E.保有设备一览!A158)</f>
        <v/>
      </c>
      <c r="C161" s="40" t="str">
        <f>IF(E.保有设备一览!V158="","",E.保有设备一览!V158)</f>
        <v/>
      </c>
      <c r="D161" s="41" t="str">
        <f>IF(E.保有设备一览!W158="","",E.保有设备一览!W158)</f>
        <v/>
      </c>
      <c r="E161" s="42" t="str">
        <f>IF(E.保有设备一览!B158="","",E.保有设备一览!B158)</f>
        <v/>
      </c>
      <c r="F161" s="43" t="str">
        <f>IF(E.保有设备一览!C158="","",E.保有设备一览!C158)</f>
        <v/>
      </c>
      <c r="G161" s="44" t="str">
        <f>IF(E.保有设备一览!D158="","",E.保有设备一览!D158)</f>
        <v/>
      </c>
      <c r="H161" s="45" t="str">
        <f>IF(E.保有设备一览!L158="","",E.保有设备一览!L158)</f>
        <v/>
      </c>
      <c r="I161" s="46" t="str">
        <f>IF(E.保有设备一览!M158="","",E.保有设备一览!M158)</f>
        <v/>
      </c>
      <c r="J161" s="47" t="str">
        <f>IF(E.保有设备一览!N158="","",E.保有设备一览!N158)</f>
        <v/>
      </c>
      <c r="K161" s="39" t="str">
        <f>IF(E.保有设备一览!E158="","",E.保有设备一览!E158)</f>
        <v/>
      </c>
      <c r="L161" s="48" t="str">
        <f>IF(E.保有设备一览!F158="","",E.保有设备一览!F158)</f>
        <v/>
      </c>
      <c r="M161" s="48" t="str">
        <f>IF(E.保有设备一览!G158="","",E.保有设备一览!G158)</f>
        <v/>
      </c>
      <c r="N161" s="49" t="str">
        <f>IF(E.保有设备一览!H158="","",E.保有设备一览!H158)</f>
        <v/>
      </c>
      <c r="O161" s="50" t="str">
        <f>IF(E.保有设备一览!I158="","",E.保有设备一览!I158)</f>
        <v/>
      </c>
      <c r="P161" s="51" t="str">
        <f t="shared" si="2"/>
        <v/>
      </c>
      <c r="Q161" s="40" t="str">
        <f>IF(E.保有设备一览!O158="","",E.保有设备一览!O158)</f>
        <v/>
      </c>
      <c r="R161" s="52" t="str">
        <f>IF(E.保有设备一览!K158="","",E.保有设备一览!K158)</f>
        <v/>
      </c>
      <c r="S161" s="53"/>
      <c r="T161" s="54"/>
      <c r="U161" s="54"/>
      <c r="V161" s="54"/>
      <c r="W161" s="54"/>
      <c r="X161" s="54"/>
      <c r="Y161" s="54"/>
      <c r="Z161" s="54"/>
      <c r="AA161" s="54"/>
      <c r="AB161" s="54"/>
      <c r="AC161" s="55"/>
    </row>
    <row r="162" spans="2:29" s="56" customFormat="1" ht="11.25">
      <c r="B162" s="39" t="str">
        <f>IF(E.保有设备一览!A159="","",E.保有设备一览!A159)</f>
        <v/>
      </c>
      <c r="C162" s="40" t="str">
        <f>IF(E.保有设备一览!V159="","",E.保有设备一览!V159)</f>
        <v/>
      </c>
      <c r="D162" s="41" t="str">
        <f>IF(E.保有设备一览!W159="","",E.保有设备一览!W159)</f>
        <v/>
      </c>
      <c r="E162" s="42" t="str">
        <f>IF(E.保有设备一览!B159="","",E.保有设备一览!B159)</f>
        <v/>
      </c>
      <c r="F162" s="43" t="str">
        <f>IF(E.保有设备一览!C159="","",E.保有设备一览!C159)</f>
        <v/>
      </c>
      <c r="G162" s="44" t="str">
        <f>IF(E.保有设备一览!D159="","",E.保有设备一览!D159)</f>
        <v/>
      </c>
      <c r="H162" s="45" t="str">
        <f>IF(E.保有设备一览!L159="","",E.保有设备一览!L159)</f>
        <v/>
      </c>
      <c r="I162" s="46" t="str">
        <f>IF(E.保有设备一览!M159="","",E.保有设备一览!M159)</f>
        <v/>
      </c>
      <c r="J162" s="47" t="str">
        <f>IF(E.保有设备一览!N159="","",E.保有设备一览!N159)</f>
        <v/>
      </c>
      <c r="K162" s="39" t="str">
        <f>IF(E.保有设备一览!E159="","",E.保有设备一览!E159)</f>
        <v/>
      </c>
      <c r="L162" s="48" t="str">
        <f>IF(E.保有设备一览!F159="","",E.保有设备一览!F159)</f>
        <v/>
      </c>
      <c r="M162" s="48" t="str">
        <f>IF(E.保有设备一览!G159="","",E.保有设备一览!G159)</f>
        <v/>
      </c>
      <c r="N162" s="49" t="str">
        <f>IF(E.保有设备一览!H159="","",E.保有设备一览!H159)</f>
        <v/>
      </c>
      <c r="O162" s="50" t="str">
        <f>IF(E.保有设备一览!I159="","",E.保有设备一览!I159)</f>
        <v/>
      </c>
      <c r="P162" s="51" t="str">
        <f t="shared" si="2"/>
        <v/>
      </c>
      <c r="Q162" s="40" t="str">
        <f>IF(E.保有设备一览!O159="","",E.保有设备一览!O159)</f>
        <v/>
      </c>
      <c r="R162" s="52" t="str">
        <f>IF(E.保有设备一览!K159="","",E.保有设备一览!K159)</f>
        <v/>
      </c>
      <c r="S162" s="53"/>
      <c r="T162" s="54"/>
      <c r="U162" s="54"/>
      <c r="V162" s="54"/>
      <c r="W162" s="54"/>
      <c r="X162" s="54"/>
      <c r="Y162" s="54"/>
      <c r="Z162" s="54"/>
      <c r="AA162" s="54"/>
      <c r="AB162" s="54"/>
      <c r="AC162" s="55"/>
    </row>
    <row r="163" spans="2:29" s="56" customFormat="1" ht="11.25">
      <c r="B163" s="39" t="str">
        <f>IF(E.保有设备一览!A160="","",E.保有设备一览!A160)</f>
        <v/>
      </c>
      <c r="C163" s="40" t="str">
        <f>IF(E.保有设备一览!V160="","",E.保有设备一览!V160)</f>
        <v/>
      </c>
      <c r="D163" s="41" t="str">
        <f>IF(E.保有设备一览!W160="","",E.保有设备一览!W160)</f>
        <v/>
      </c>
      <c r="E163" s="42" t="str">
        <f>IF(E.保有设备一览!B160="","",E.保有设备一览!B160)</f>
        <v/>
      </c>
      <c r="F163" s="43" t="str">
        <f>IF(E.保有设备一览!C160="","",E.保有设备一览!C160)</f>
        <v/>
      </c>
      <c r="G163" s="44" t="str">
        <f>IF(E.保有设备一览!D160="","",E.保有设备一览!D160)</f>
        <v/>
      </c>
      <c r="H163" s="45" t="str">
        <f>IF(E.保有设备一览!L160="","",E.保有设备一览!L160)</f>
        <v/>
      </c>
      <c r="I163" s="46" t="str">
        <f>IF(E.保有设备一览!M160="","",E.保有设备一览!M160)</f>
        <v/>
      </c>
      <c r="J163" s="47" t="str">
        <f>IF(E.保有设备一览!N160="","",E.保有设备一览!N160)</f>
        <v/>
      </c>
      <c r="K163" s="39" t="str">
        <f>IF(E.保有设备一览!E160="","",E.保有设备一览!E160)</f>
        <v/>
      </c>
      <c r="L163" s="48" t="str">
        <f>IF(E.保有设备一览!F160="","",E.保有设备一览!F160)</f>
        <v/>
      </c>
      <c r="M163" s="48" t="str">
        <f>IF(E.保有设备一览!G160="","",E.保有设备一览!G160)</f>
        <v/>
      </c>
      <c r="N163" s="49" t="str">
        <f>IF(E.保有设备一览!H160="","",E.保有设备一览!H160)</f>
        <v/>
      </c>
      <c r="O163" s="50" t="str">
        <f>IF(E.保有设备一览!I160="","",E.保有设备一览!I160)</f>
        <v/>
      </c>
      <c r="P163" s="51" t="str">
        <f t="shared" si="2"/>
        <v/>
      </c>
      <c r="Q163" s="40" t="str">
        <f>IF(E.保有设备一览!O160="","",E.保有设备一览!O160)</f>
        <v/>
      </c>
      <c r="R163" s="52" t="str">
        <f>IF(E.保有设备一览!K160="","",E.保有设备一览!K160)</f>
        <v/>
      </c>
      <c r="S163" s="53"/>
      <c r="T163" s="54"/>
      <c r="U163" s="54"/>
      <c r="V163" s="54"/>
      <c r="W163" s="54"/>
      <c r="X163" s="54"/>
      <c r="Y163" s="54"/>
      <c r="Z163" s="54"/>
      <c r="AA163" s="54"/>
      <c r="AB163" s="54"/>
      <c r="AC163" s="55"/>
    </row>
    <row r="164" spans="2:29" s="56" customFormat="1" ht="11.25">
      <c r="B164" s="39" t="str">
        <f>IF(E.保有设备一览!A161="","",E.保有设备一览!A161)</f>
        <v/>
      </c>
      <c r="C164" s="40" t="str">
        <f>IF(E.保有设备一览!V161="","",E.保有设备一览!V161)</f>
        <v/>
      </c>
      <c r="D164" s="41" t="str">
        <f>IF(E.保有设备一览!W161="","",E.保有设备一览!W161)</f>
        <v/>
      </c>
      <c r="E164" s="42" t="str">
        <f>IF(E.保有设备一览!B161="","",E.保有设备一览!B161)</f>
        <v/>
      </c>
      <c r="F164" s="43" t="str">
        <f>IF(E.保有设备一览!C161="","",E.保有设备一览!C161)</f>
        <v/>
      </c>
      <c r="G164" s="44" t="str">
        <f>IF(E.保有设备一览!D161="","",E.保有设备一览!D161)</f>
        <v/>
      </c>
      <c r="H164" s="45" t="str">
        <f>IF(E.保有设备一览!L161="","",E.保有设备一览!L161)</f>
        <v/>
      </c>
      <c r="I164" s="46" t="str">
        <f>IF(E.保有设备一览!M161="","",E.保有设备一览!M161)</f>
        <v/>
      </c>
      <c r="J164" s="47" t="str">
        <f>IF(E.保有设备一览!N161="","",E.保有设备一览!N161)</f>
        <v/>
      </c>
      <c r="K164" s="39" t="str">
        <f>IF(E.保有设备一览!E161="","",E.保有设备一览!E161)</f>
        <v/>
      </c>
      <c r="L164" s="48" t="str">
        <f>IF(E.保有设备一览!F161="","",E.保有设备一览!F161)</f>
        <v/>
      </c>
      <c r="M164" s="48" t="str">
        <f>IF(E.保有设备一览!G161="","",E.保有设备一览!G161)</f>
        <v/>
      </c>
      <c r="N164" s="49" t="str">
        <f>IF(E.保有设备一览!H161="","",E.保有设备一览!H161)</f>
        <v/>
      </c>
      <c r="O164" s="50" t="str">
        <f>IF(E.保有设备一览!I161="","",E.保有设备一览!I161)</f>
        <v/>
      </c>
      <c r="P164" s="51" t="str">
        <f t="shared" si="2"/>
        <v/>
      </c>
      <c r="Q164" s="40" t="str">
        <f>IF(E.保有设备一览!O161="","",E.保有设备一览!O161)</f>
        <v/>
      </c>
      <c r="R164" s="52" t="str">
        <f>IF(E.保有设备一览!K161="","",E.保有设备一览!K161)</f>
        <v/>
      </c>
      <c r="S164" s="53"/>
      <c r="T164" s="54"/>
      <c r="U164" s="54"/>
      <c r="V164" s="54"/>
      <c r="W164" s="54"/>
      <c r="X164" s="54"/>
      <c r="Y164" s="54"/>
      <c r="Z164" s="54"/>
      <c r="AA164" s="54"/>
      <c r="AB164" s="54"/>
      <c r="AC164" s="55"/>
    </row>
    <row r="165" spans="2:29" s="56" customFormat="1" ht="11.25">
      <c r="B165" s="39" t="str">
        <f>IF(E.保有设备一览!A162="","",E.保有设备一览!A162)</f>
        <v/>
      </c>
      <c r="C165" s="40" t="str">
        <f>IF(E.保有设备一览!V162="","",E.保有设备一览!V162)</f>
        <v/>
      </c>
      <c r="D165" s="41" t="str">
        <f>IF(E.保有设备一览!W162="","",E.保有设备一览!W162)</f>
        <v/>
      </c>
      <c r="E165" s="42" t="str">
        <f>IF(E.保有设备一览!B162="","",E.保有设备一览!B162)</f>
        <v/>
      </c>
      <c r="F165" s="43" t="str">
        <f>IF(E.保有设备一览!C162="","",E.保有设备一览!C162)</f>
        <v/>
      </c>
      <c r="G165" s="44" t="str">
        <f>IF(E.保有设备一览!D162="","",E.保有设备一览!D162)</f>
        <v/>
      </c>
      <c r="H165" s="45" t="str">
        <f>IF(E.保有设备一览!L162="","",E.保有设备一览!L162)</f>
        <v/>
      </c>
      <c r="I165" s="46" t="str">
        <f>IF(E.保有设备一览!M162="","",E.保有设备一览!M162)</f>
        <v/>
      </c>
      <c r="J165" s="47" t="str">
        <f>IF(E.保有设备一览!N162="","",E.保有设备一览!N162)</f>
        <v/>
      </c>
      <c r="K165" s="39" t="str">
        <f>IF(E.保有设备一览!E162="","",E.保有设备一览!E162)</f>
        <v/>
      </c>
      <c r="L165" s="48" t="str">
        <f>IF(E.保有设备一览!F162="","",E.保有设备一览!F162)</f>
        <v/>
      </c>
      <c r="M165" s="48" t="str">
        <f>IF(E.保有设备一览!G162="","",E.保有设备一览!G162)</f>
        <v/>
      </c>
      <c r="N165" s="49" t="str">
        <f>IF(E.保有设备一览!H162="","",E.保有设备一览!H162)</f>
        <v/>
      </c>
      <c r="O165" s="50" t="str">
        <f>IF(E.保有设备一览!I162="","",E.保有设备一览!I162)</f>
        <v/>
      </c>
      <c r="P165" s="51" t="str">
        <f t="shared" si="2"/>
        <v/>
      </c>
      <c r="Q165" s="40" t="str">
        <f>IF(E.保有设备一览!O162="","",E.保有设备一览!O162)</f>
        <v/>
      </c>
      <c r="R165" s="52" t="str">
        <f>IF(E.保有设备一览!K162="","",E.保有设备一览!K162)</f>
        <v/>
      </c>
      <c r="S165" s="53"/>
      <c r="T165" s="54"/>
      <c r="U165" s="54"/>
      <c r="V165" s="54"/>
      <c r="W165" s="54"/>
      <c r="X165" s="54"/>
      <c r="Y165" s="54"/>
      <c r="Z165" s="54"/>
      <c r="AA165" s="54"/>
      <c r="AB165" s="54"/>
      <c r="AC165" s="55"/>
    </row>
    <row r="166" spans="2:29" s="56" customFormat="1" ht="11.25">
      <c r="B166" s="39" t="str">
        <f>IF(E.保有设备一览!A163="","",E.保有设备一览!A163)</f>
        <v/>
      </c>
      <c r="C166" s="40" t="str">
        <f>IF(E.保有设备一览!V163="","",E.保有设备一览!V163)</f>
        <v/>
      </c>
      <c r="D166" s="41" t="str">
        <f>IF(E.保有设备一览!W163="","",E.保有设备一览!W163)</f>
        <v/>
      </c>
      <c r="E166" s="42" t="str">
        <f>IF(E.保有设备一览!B163="","",E.保有设备一览!B163)</f>
        <v/>
      </c>
      <c r="F166" s="43" t="str">
        <f>IF(E.保有设备一览!C163="","",E.保有设备一览!C163)</f>
        <v/>
      </c>
      <c r="G166" s="44" t="str">
        <f>IF(E.保有设备一览!D163="","",E.保有设备一览!D163)</f>
        <v/>
      </c>
      <c r="H166" s="45" t="str">
        <f>IF(E.保有设备一览!L163="","",E.保有设备一览!L163)</f>
        <v/>
      </c>
      <c r="I166" s="46" t="str">
        <f>IF(E.保有设备一览!M163="","",E.保有设备一览!M163)</f>
        <v/>
      </c>
      <c r="J166" s="47" t="str">
        <f>IF(E.保有设备一览!N163="","",E.保有设备一览!N163)</f>
        <v/>
      </c>
      <c r="K166" s="39" t="str">
        <f>IF(E.保有设备一览!E163="","",E.保有设备一览!E163)</f>
        <v/>
      </c>
      <c r="L166" s="48" t="str">
        <f>IF(E.保有设备一览!F163="","",E.保有设备一览!F163)</f>
        <v/>
      </c>
      <c r="M166" s="48" t="str">
        <f>IF(E.保有设备一览!G163="","",E.保有设备一览!G163)</f>
        <v/>
      </c>
      <c r="N166" s="49" t="str">
        <f>IF(E.保有设备一览!H163="","",E.保有设备一览!H163)</f>
        <v/>
      </c>
      <c r="O166" s="50" t="str">
        <f>IF(E.保有设备一览!I163="","",E.保有设备一览!I163)</f>
        <v/>
      </c>
      <c r="P166" s="51" t="str">
        <f t="shared" si="2"/>
        <v/>
      </c>
      <c r="Q166" s="40" t="str">
        <f>IF(E.保有设备一览!O163="","",E.保有设备一览!O163)</f>
        <v/>
      </c>
      <c r="R166" s="52" t="str">
        <f>IF(E.保有设备一览!K163="","",E.保有设备一览!K163)</f>
        <v/>
      </c>
      <c r="S166" s="53"/>
      <c r="T166" s="54"/>
      <c r="U166" s="54"/>
      <c r="V166" s="54"/>
      <c r="W166" s="54"/>
      <c r="X166" s="54"/>
      <c r="Y166" s="54"/>
      <c r="Z166" s="54"/>
      <c r="AA166" s="54"/>
      <c r="AB166" s="54"/>
      <c r="AC166" s="55"/>
    </row>
    <row r="167" spans="2:29" s="56" customFormat="1" ht="11.25">
      <c r="B167" s="39" t="str">
        <f>IF(E.保有设备一览!A164="","",E.保有设备一览!A164)</f>
        <v/>
      </c>
      <c r="C167" s="40" t="str">
        <f>IF(E.保有设备一览!V164="","",E.保有设备一览!V164)</f>
        <v/>
      </c>
      <c r="D167" s="41" t="str">
        <f>IF(E.保有设备一览!W164="","",E.保有设备一览!W164)</f>
        <v/>
      </c>
      <c r="E167" s="42" t="str">
        <f>IF(E.保有设备一览!B164="","",E.保有设备一览!B164)</f>
        <v/>
      </c>
      <c r="F167" s="43" t="str">
        <f>IF(E.保有设备一览!C164="","",E.保有设备一览!C164)</f>
        <v/>
      </c>
      <c r="G167" s="44" t="str">
        <f>IF(E.保有设备一览!D164="","",E.保有设备一览!D164)</f>
        <v/>
      </c>
      <c r="H167" s="45" t="str">
        <f>IF(E.保有设备一览!L164="","",E.保有设备一览!L164)</f>
        <v/>
      </c>
      <c r="I167" s="46" t="str">
        <f>IF(E.保有设备一览!M164="","",E.保有设备一览!M164)</f>
        <v/>
      </c>
      <c r="J167" s="47" t="str">
        <f>IF(E.保有设备一览!N164="","",E.保有设备一览!N164)</f>
        <v/>
      </c>
      <c r="K167" s="39" t="str">
        <f>IF(E.保有设备一览!E164="","",E.保有设备一览!E164)</f>
        <v/>
      </c>
      <c r="L167" s="48" t="str">
        <f>IF(E.保有设备一览!F164="","",E.保有设备一览!F164)</f>
        <v/>
      </c>
      <c r="M167" s="48" t="str">
        <f>IF(E.保有设备一览!G164="","",E.保有设备一览!G164)</f>
        <v/>
      </c>
      <c r="N167" s="49" t="str">
        <f>IF(E.保有设备一览!H164="","",E.保有设备一览!H164)</f>
        <v/>
      </c>
      <c r="O167" s="50" t="str">
        <f>IF(E.保有设备一览!I164="","",E.保有设备一览!I164)</f>
        <v/>
      </c>
      <c r="P167" s="51" t="str">
        <f t="shared" si="2"/>
        <v/>
      </c>
      <c r="Q167" s="40" t="str">
        <f>IF(E.保有设备一览!O164="","",E.保有设备一览!O164)</f>
        <v/>
      </c>
      <c r="R167" s="52" t="str">
        <f>IF(E.保有设备一览!K164="","",E.保有设备一览!K164)</f>
        <v/>
      </c>
      <c r="S167" s="53"/>
      <c r="T167" s="54"/>
      <c r="U167" s="54"/>
      <c r="V167" s="54"/>
      <c r="W167" s="54"/>
      <c r="X167" s="54"/>
      <c r="Y167" s="54"/>
      <c r="Z167" s="54"/>
      <c r="AA167" s="54"/>
      <c r="AB167" s="54"/>
      <c r="AC167" s="55"/>
    </row>
    <row r="168" spans="2:29" s="56" customFormat="1" ht="11.25">
      <c r="B168" s="39" t="str">
        <f>IF(E.保有设备一览!A165="","",E.保有设备一览!A165)</f>
        <v/>
      </c>
      <c r="C168" s="40" t="str">
        <f>IF(E.保有设备一览!V165="","",E.保有设备一览!V165)</f>
        <v/>
      </c>
      <c r="D168" s="41" t="str">
        <f>IF(E.保有设备一览!W165="","",E.保有设备一览!W165)</f>
        <v/>
      </c>
      <c r="E168" s="42" t="str">
        <f>IF(E.保有设备一览!B165="","",E.保有设备一览!B165)</f>
        <v/>
      </c>
      <c r="F168" s="43" t="str">
        <f>IF(E.保有设备一览!C165="","",E.保有设备一览!C165)</f>
        <v/>
      </c>
      <c r="G168" s="44" t="str">
        <f>IF(E.保有设备一览!D165="","",E.保有设备一览!D165)</f>
        <v/>
      </c>
      <c r="H168" s="45" t="str">
        <f>IF(E.保有设备一览!L165="","",E.保有设备一览!L165)</f>
        <v/>
      </c>
      <c r="I168" s="46" t="str">
        <f>IF(E.保有设备一览!M165="","",E.保有设备一览!M165)</f>
        <v/>
      </c>
      <c r="J168" s="47" t="str">
        <f>IF(E.保有设备一览!N165="","",E.保有设备一览!N165)</f>
        <v/>
      </c>
      <c r="K168" s="39" t="str">
        <f>IF(E.保有设备一览!E165="","",E.保有设备一览!E165)</f>
        <v/>
      </c>
      <c r="L168" s="48" t="str">
        <f>IF(E.保有设备一览!F165="","",E.保有设备一览!F165)</f>
        <v/>
      </c>
      <c r="M168" s="48" t="str">
        <f>IF(E.保有设备一览!G165="","",E.保有设备一览!G165)</f>
        <v/>
      </c>
      <c r="N168" s="49" t="str">
        <f>IF(E.保有设备一览!H165="","",E.保有设备一览!H165)</f>
        <v/>
      </c>
      <c r="O168" s="50" t="str">
        <f>IF(E.保有设备一览!I165="","",E.保有设备一览!I165)</f>
        <v/>
      </c>
      <c r="P168" s="51" t="str">
        <f t="shared" si="2"/>
        <v/>
      </c>
      <c r="Q168" s="40" t="str">
        <f>IF(E.保有设备一览!O165="","",E.保有设备一览!O165)</f>
        <v/>
      </c>
      <c r="R168" s="52" t="str">
        <f>IF(E.保有设备一览!K165="","",E.保有设备一览!K165)</f>
        <v/>
      </c>
      <c r="S168" s="53"/>
      <c r="T168" s="54"/>
      <c r="U168" s="54"/>
      <c r="V168" s="54"/>
      <c r="W168" s="54"/>
      <c r="X168" s="54"/>
      <c r="Y168" s="54"/>
      <c r="Z168" s="54"/>
      <c r="AA168" s="54"/>
      <c r="AB168" s="54"/>
      <c r="AC168" s="55"/>
    </row>
    <row r="169" spans="2:29" s="56" customFormat="1" ht="11.25">
      <c r="B169" s="39" t="str">
        <f>IF(E.保有设备一览!A166="","",E.保有设备一览!A166)</f>
        <v/>
      </c>
      <c r="C169" s="40" t="str">
        <f>IF(E.保有设备一览!V166="","",E.保有设备一览!V166)</f>
        <v/>
      </c>
      <c r="D169" s="41" t="str">
        <f>IF(E.保有设备一览!W166="","",E.保有设备一览!W166)</f>
        <v/>
      </c>
      <c r="E169" s="42" t="str">
        <f>IF(E.保有设备一览!B166="","",E.保有设备一览!B166)</f>
        <v/>
      </c>
      <c r="F169" s="43" t="str">
        <f>IF(E.保有设备一览!C166="","",E.保有设备一览!C166)</f>
        <v/>
      </c>
      <c r="G169" s="44" t="str">
        <f>IF(E.保有设备一览!D166="","",E.保有设备一览!D166)</f>
        <v/>
      </c>
      <c r="H169" s="45" t="str">
        <f>IF(E.保有设备一览!L166="","",E.保有设备一览!L166)</f>
        <v/>
      </c>
      <c r="I169" s="46" t="str">
        <f>IF(E.保有设备一览!M166="","",E.保有设备一览!M166)</f>
        <v/>
      </c>
      <c r="J169" s="47" t="str">
        <f>IF(E.保有设备一览!N166="","",E.保有设备一览!N166)</f>
        <v/>
      </c>
      <c r="K169" s="39" t="str">
        <f>IF(E.保有设备一览!E166="","",E.保有设备一览!E166)</f>
        <v/>
      </c>
      <c r="L169" s="48" t="str">
        <f>IF(E.保有设备一览!F166="","",E.保有设备一览!F166)</f>
        <v/>
      </c>
      <c r="M169" s="48" t="str">
        <f>IF(E.保有设备一览!G166="","",E.保有设备一览!G166)</f>
        <v/>
      </c>
      <c r="N169" s="49" t="str">
        <f>IF(E.保有设备一览!H166="","",E.保有设备一览!H166)</f>
        <v/>
      </c>
      <c r="O169" s="50" t="str">
        <f>IF(E.保有设备一览!I166="","",E.保有设备一览!I166)</f>
        <v/>
      </c>
      <c r="P169" s="51" t="str">
        <f t="shared" si="2"/>
        <v/>
      </c>
      <c r="Q169" s="40" t="str">
        <f>IF(E.保有设备一览!O166="","",E.保有设备一览!O166)</f>
        <v/>
      </c>
      <c r="R169" s="52" t="str">
        <f>IF(E.保有设备一览!K166="","",E.保有设备一览!K166)</f>
        <v/>
      </c>
      <c r="S169" s="53"/>
      <c r="T169" s="54"/>
      <c r="U169" s="54"/>
      <c r="V169" s="54"/>
      <c r="W169" s="54"/>
      <c r="X169" s="54"/>
      <c r="Y169" s="54"/>
      <c r="Z169" s="54"/>
      <c r="AA169" s="54"/>
      <c r="AB169" s="54"/>
      <c r="AC169" s="55"/>
    </row>
    <row r="170" spans="2:29" s="56" customFormat="1" ht="11.25">
      <c r="B170" s="39" t="str">
        <f>IF(E.保有设备一览!A167="","",E.保有设备一览!A167)</f>
        <v/>
      </c>
      <c r="C170" s="40" t="str">
        <f>IF(E.保有设备一览!V167="","",E.保有设备一览!V167)</f>
        <v/>
      </c>
      <c r="D170" s="41" t="str">
        <f>IF(E.保有设备一览!W167="","",E.保有设备一览!W167)</f>
        <v/>
      </c>
      <c r="E170" s="42" t="str">
        <f>IF(E.保有设备一览!B167="","",E.保有设备一览!B167)</f>
        <v/>
      </c>
      <c r="F170" s="43" t="str">
        <f>IF(E.保有设备一览!C167="","",E.保有设备一览!C167)</f>
        <v/>
      </c>
      <c r="G170" s="44" t="str">
        <f>IF(E.保有设备一览!D167="","",E.保有设备一览!D167)</f>
        <v/>
      </c>
      <c r="H170" s="45" t="str">
        <f>IF(E.保有设备一览!L167="","",E.保有设备一览!L167)</f>
        <v/>
      </c>
      <c r="I170" s="46" t="str">
        <f>IF(E.保有设备一览!M167="","",E.保有设备一览!M167)</f>
        <v/>
      </c>
      <c r="J170" s="47" t="str">
        <f>IF(E.保有设备一览!N167="","",E.保有设备一览!N167)</f>
        <v/>
      </c>
      <c r="K170" s="39" t="str">
        <f>IF(E.保有设备一览!E167="","",E.保有设备一览!E167)</f>
        <v/>
      </c>
      <c r="L170" s="48" t="str">
        <f>IF(E.保有设备一览!F167="","",E.保有设备一览!F167)</f>
        <v/>
      </c>
      <c r="M170" s="48" t="str">
        <f>IF(E.保有设备一览!G167="","",E.保有设备一览!G167)</f>
        <v/>
      </c>
      <c r="N170" s="49" t="str">
        <f>IF(E.保有设备一览!H167="","",E.保有设备一览!H167)</f>
        <v/>
      </c>
      <c r="O170" s="50" t="str">
        <f>IF(E.保有设备一览!I167="","",E.保有设备一览!I167)</f>
        <v/>
      </c>
      <c r="P170" s="51" t="str">
        <f t="shared" si="2"/>
        <v/>
      </c>
      <c r="Q170" s="40" t="str">
        <f>IF(E.保有设备一览!O167="","",E.保有设备一览!O167)</f>
        <v/>
      </c>
      <c r="R170" s="52" t="str">
        <f>IF(E.保有设备一览!K167="","",E.保有设备一览!K167)</f>
        <v/>
      </c>
      <c r="S170" s="53"/>
      <c r="T170" s="54"/>
      <c r="U170" s="54"/>
      <c r="V170" s="54"/>
      <c r="W170" s="54"/>
      <c r="X170" s="54"/>
      <c r="Y170" s="54"/>
      <c r="Z170" s="54"/>
      <c r="AA170" s="54"/>
      <c r="AB170" s="54"/>
      <c r="AC170" s="55"/>
    </row>
    <row r="171" spans="2:29" s="56" customFormat="1" ht="11.25">
      <c r="B171" s="39" t="str">
        <f>IF(E.保有设备一览!A168="","",E.保有设备一览!A168)</f>
        <v/>
      </c>
      <c r="C171" s="40" t="str">
        <f>IF(E.保有设备一览!V168="","",E.保有设备一览!V168)</f>
        <v/>
      </c>
      <c r="D171" s="41" t="str">
        <f>IF(E.保有设备一览!W168="","",E.保有设备一览!W168)</f>
        <v/>
      </c>
      <c r="E171" s="42" t="str">
        <f>IF(E.保有设备一览!B168="","",E.保有设备一览!B168)</f>
        <v/>
      </c>
      <c r="F171" s="43" t="str">
        <f>IF(E.保有设备一览!C168="","",E.保有设备一览!C168)</f>
        <v/>
      </c>
      <c r="G171" s="44" t="str">
        <f>IF(E.保有设备一览!D168="","",E.保有设备一览!D168)</f>
        <v/>
      </c>
      <c r="H171" s="45" t="str">
        <f>IF(E.保有设备一览!L168="","",E.保有设备一览!L168)</f>
        <v/>
      </c>
      <c r="I171" s="46" t="str">
        <f>IF(E.保有设备一览!M168="","",E.保有设备一览!M168)</f>
        <v/>
      </c>
      <c r="J171" s="47" t="str">
        <f>IF(E.保有设备一览!N168="","",E.保有设备一览!N168)</f>
        <v/>
      </c>
      <c r="K171" s="39" t="str">
        <f>IF(E.保有设备一览!E168="","",E.保有设备一览!E168)</f>
        <v/>
      </c>
      <c r="L171" s="48" t="str">
        <f>IF(E.保有设备一览!F168="","",E.保有设备一览!F168)</f>
        <v/>
      </c>
      <c r="M171" s="48" t="str">
        <f>IF(E.保有设备一览!G168="","",E.保有设备一览!G168)</f>
        <v/>
      </c>
      <c r="N171" s="49" t="str">
        <f>IF(E.保有设备一览!H168="","",E.保有设备一览!H168)</f>
        <v/>
      </c>
      <c r="O171" s="50" t="str">
        <f>IF(E.保有设备一览!I168="","",E.保有设备一览!I168)</f>
        <v/>
      </c>
      <c r="P171" s="51" t="str">
        <f t="shared" si="2"/>
        <v/>
      </c>
      <c r="Q171" s="40" t="str">
        <f>IF(E.保有设备一览!O168="","",E.保有设备一览!O168)</f>
        <v/>
      </c>
      <c r="R171" s="52" t="str">
        <f>IF(E.保有设备一览!K168="","",E.保有设备一览!K168)</f>
        <v/>
      </c>
      <c r="S171" s="53"/>
      <c r="T171" s="54"/>
      <c r="U171" s="54"/>
      <c r="V171" s="54"/>
      <c r="W171" s="54"/>
      <c r="X171" s="54"/>
      <c r="Y171" s="54"/>
      <c r="Z171" s="54"/>
      <c r="AA171" s="54"/>
      <c r="AB171" s="54"/>
      <c r="AC171" s="55"/>
    </row>
    <row r="172" spans="2:29" s="56" customFormat="1" ht="11.25">
      <c r="B172" s="39" t="str">
        <f>IF(E.保有设备一览!A169="","",E.保有设备一览!A169)</f>
        <v/>
      </c>
      <c r="C172" s="40" t="str">
        <f>IF(E.保有设备一览!V169="","",E.保有设备一览!V169)</f>
        <v/>
      </c>
      <c r="D172" s="41" t="str">
        <f>IF(E.保有设备一览!W169="","",E.保有设备一览!W169)</f>
        <v/>
      </c>
      <c r="E172" s="42" t="str">
        <f>IF(E.保有设备一览!B169="","",E.保有设备一览!B169)</f>
        <v/>
      </c>
      <c r="F172" s="43" t="str">
        <f>IF(E.保有设备一览!C169="","",E.保有设备一览!C169)</f>
        <v/>
      </c>
      <c r="G172" s="44" t="str">
        <f>IF(E.保有设备一览!D169="","",E.保有设备一览!D169)</f>
        <v/>
      </c>
      <c r="H172" s="45" t="str">
        <f>IF(E.保有设备一览!L169="","",E.保有设备一览!L169)</f>
        <v/>
      </c>
      <c r="I172" s="46" t="str">
        <f>IF(E.保有设备一览!M169="","",E.保有设备一览!M169)</f>
        <v/>
      </c>
      <c r="J172" s="47" t="str">
        <f>IF(E.保有设备一览!N169="","",E.保有设备一览!N169)</f>
        <v/>
      </c>
      <c r="K172" s="39" t="str">
        <f>IF(E.保有设备一览!E169="","",E.保有设备一览!E169)</f>
        <v/>
      </c>
      <c r="L172" s="48" t="str">
        <f>IF(E.保有设备一览!F169="","",E.保有设备一览!F169)</f>
        <v/>
      </c>
      <c r="M172" s="48" t="str">
        <f>IF(E.保有设备一览!G169="","",E.保有设备一览!G169)</f>
        <v/>
      </c>
      <c r="N172" s="49" t="str">
        <f>IF(E.保有设备一览!H169="","",E.保有设备一览!H169)</f>
        <v/>
      </c>
      <c r="O172" s="50" t="str">
        <f>IF(E.保有设备一览!I169="","",E.保有设备一览!I169)</f>
        <v/>
      </c>
      <c r="P172" s="51" t="str">
        <f t="shared" si="2"/>
        <v/>
      </c>
      <c r="Q172" s="40" t="str">
        <f>IF(E.保有设备一览!O169="","",E.保有设备一览!O169)</f>
        <v/>
      </c>
      <c r="R172" s="52" t="str">
        <f>IF(E.保有设备一览!K169="","",E.保有设备一览!K169)</f>
        <v/>
      </c>
      <c r="S172" s="53"/>
      <c r="T172" s="54"/>
      <c r="U172" s="54"/>
      <c r="V172" s="54"/>
      <c r="W172" s="54"/>
      <c r="X172" s="54"/>
      <c r="Y172" s="54"/>
      <c r="Z172" s="54"/>
      <c r="AA172" s="54"/>
      <c r="AB172" s="54"/>
      <c r="AC172" s="55"/>
    </row>
    <row r="173" spans="2:29" s="56" customFormat="1" ht="11.25">
      <c r="B173" s="39" t="str">
        <f>IF(E.保有设备一览!A170="","",E.保有设备一览!A170)</f>
        <v/>
      </c>
      <c r="C173" s="40" t="str">
        <f>IF(E.保有设备一览!V170="","",E.保有设备一览!V170)</f>
        <v/>
      </c>
      <c r="D173" s="41" t="str">
        <f>IF(E.保有设备一览!W170="","",E.保有设备一览!W170)</f>
        <v/>
      </c>
      <c r="E173" s="42" t="str">
        <f>IF(E.保有设备一览!B170="","",E.保有设备一览!B170)</f>
        <v/>
      </c>
      <c r="F173" s="43" t="str">
        <f>IF(E.保有设备一览!C170="","",E.保有设备一览!C170)</f>
        <v/>
      </c>
      <c r="G173" s="44" t="str">
        <f>IF(E.保有设备一览!D170="","",E.保有设备一览!D170)</f>
        <v/>
      </c>
      <c r="H173" s="45" t="str">
        <f>IF(E.保有设备一览!L170="","",E.保有设备一览!L170)</f>
        <v/>
      </c>
      <c r="I173" s="46" t="str">
        <f>IF(E.保有设备一览!M170="","",E.保有设备一览!M170)</f>
        <v/>
      </c>
      <c r="J173" s="47" t="str">
        <f>IF(E.保有设备一览!N170="","",E.保有设备一览!N170)</f>
        <v/>
      </c>
      <c r="K173" s="39" t="str">
        <f>IF(E.保有设备一览!E170="","",E.保有设备一览!E170)</f>
        <v/>
      </c>
      <c r="L173" s="48" t="str">
        <f>IF(E.保有设备一览!F170="","",E.保有设备一览!F170)</f>
        <v/>
      </c>
      <c r="M173" s="48" t="str">
        <f>IF(E.保有设备一览!G170="","",E.保有设备一览!G170)</f>
        <v/>
      </c>
      <c r="N173" s="49" t="str">
        <f>IF(E.保有设备一览!H170="","",E.保有设备一览!H170)</f>
        <v/>
      </c>
      <c r="O173" s="50" t="str">
        <f>IF(E.保有设备一览!I170="","",E.保有设备一览!I170)</f>
        <v/>
      </c>
      <c r="P173" s="51" t="str">
        <f t="shared" si="2"/>
        <v/>
      </c>
      <c r="Q173" s="40" t="str">
        <f>IF(E.保有设备一览!O170="","",E.保有设备一览!O170)</f>
        <v/>
      </c>
      <c r="R173" s="52" t="str">
        <f>IF(E.保有设备一览!K170="","",E.保有设备一览!K170)</f>
        <v/>
      </c>
      <c r="S173" s="53"/>
      <c r="T173" s="54"/>
      <c r="U173" s="54"/>
      <c r="V173" s="54"/>
      <c r="W173" s="54"/>
      <c r="X173" s="54"/>
      <c r="Y173" s="54"/>
      <c r="Z173" s="54"/>
      <c r="AA173" s="54"/>
      <c r="AB173" s="54"/>
      <c r="AC173" s="55"/>
    </row>
    <row r="174" spans="2:29" s="56" customFormat="1" ht="11.25">
      <c r="B174" s="39" t="str">
        <f>IF(E.保有设备一览!A171="","",E.保有设备一览!A171)</f>
        <v/>
      </c>
      <c r="C174" s="40" t="str">
        <f>IF(E.保有设备一览!V171="","",E.保有设备一览!V171)</f>
        <v/>
      </c>
      <c r="D174" s="41" t="str">
        <f>IF(E.保有设备一览!W171="","",E.保有设备一览!W171)</f>
        <v/>
      </c>
      <c r="E174" s="42" t="str">
        <f>IF(E.保有设备一览!B171="","",E.保有设备一览!B171)</f>
        <v/>
      </c>
      <c r="F174" s="43" t="str">
        <f>IF(E.保有设备一览!C171="","",E.保有设备一览!C171)</f>
        <v/>
      </c>
      <c r="G174" s="44" t="str">
        <f>IF(E.保有设备一览!D171="","",E.保有设备一览!D171)</f>
        <v/>
      </c>
      <c r="H174" s="45" t="str">
        <f>IF(E.保有设备一览!L171="","",E.保有设备一览!L171)</f>
        <v/>
      </c>
      <c r="I174" s="46" t="str">
        <f>IF(E.保有设备一览!M171="","",E.保有设备一览!M171)</f>
        <v/>
      </c>
      <c r="J174" s="47" t="str">
        <f>IF(E.保有设备一览!N171="","",E.保有设备一览!N171)</f>
        <v/>
      </c>
      <c r="K174" s="39" t="str">
        <f>IF(E.保有设备一览!E171="","",E.保有设备一览!E171)</f>
        <v/>
      </c>
      <c r="L174" s="48" t="str">
        <f>IF(E.保有设备一览!F171="","",E.保有设备一览!F171)</f>
        <v/>
      </c>
      <c r="M174" s="48" t="str">
        <f>IF(E.保有设备一览!G171="","",E.保有设备一览!G171)</f>
        <v/>
      </c>
      <c r="N174" s="49" t="str">
        <f>IF(E.保有设备一览!H171="","",E.保有设备一览!H171)</f>
        <v/>
      </c>
      <c r="O174" s="50" t="str">
        <f>IF(E.保有设备一览!I171="","",E.保有设备一览!I171)</f>
        <v/>
      </c>
      <c r="P174" s="51" t="str">
        <f t="shared" si="2"/>
        <v/>
      </c>
      <c r="Q174" s="40" t="str">
        <f>IF(E.保有设备一览!O171="","",E.保有设备一览!O171)</f>
        <v/>
      </c>
      <c r="R174" s="52" t="str">
        <f>IF(E.保有设备一览!K171="","",E.保有设备一览!K171)</f>
        <v/>
      </c>
      <c r="S174" s="53"/>
      <c r="T174" s="54"/>
      <c r="U174" s="54"/>
      <c r="V174" s="54"/>
      <c r="W174" s="54"/>
      <c r="X174" s="54"/>
      <c r="Y174" s="54"/>
      <c r="Z174" s="54"/>
      <c r="AA174" s="54"/>
      <c r="AB174" s="54"/>
      <c r="AC174" s="55"/>
    </row>
    <row r="175" spans="2:29" s="56" customFormat="1" ht="11.25">
      <c r="B175" s="39" t="str">
        <f>IF(E.保有设备一览!A172="","",E.保有设备一览!A172)</f>
        <v/>
      </c>
      <c r="C175" s="40" t="str">
        <f>IF(E.保有设备一览!V172="","",E.保有设备一览!V172)</f>
        <v/>
      </c>
      <c r="D175" s="41" t="str">
        <f>IF(E.保有设备一览!W172="","",E.保有设备一览!W172)</f>
        <v/>
      </c>
      <c r="E175" s="42" t="str">
        <f>IF(E.保有设备一览!B172="","",E.保有设备一览!B172)</f>
        <v/>
      </c>
      <c r="F175" s="43" t="str">
        <f>IF(E.保有设备一览!C172="","",E.保有设备一览!C172)</f>
        <v/>
      </c>
      <c r="G175" s="44" t="str">
        <f>IF(E.保有设备一览!D172="","",E.保有设备一览!D172)</f>
        <v/>
      </c>
      <c r="H175" s="45" t="str">
        <f>IF(E.保有设备一览!L172="","",E.保有设备一览!L172)</f>
        <v/>
      </c>
      <c r="I175" s="46" t="str">
        <f>IF(E.保有设备一览!M172="","",E.保有设备一览!M172)</f>
        <v/>
      </c>
      <c r="J175" s="47" t="str">
        <f>IF(E.保有设备一览!N172="","",E.保有设备一览!N172)</f>
        <v/>
      </c>
      <c r="K175" s="39" t="str">
        <f>IF(E.保有设备一览!E172="","",E.保有设备一览!E172)</f>
        <v/>
      </c>
      <c r="L175" s="48" t="str">
        <f>IF(E.保有设备一览!F172="","",E.保有设备一览!F172)</f>
        <v/>
      </c>
      <c r="M175" s="48" t="str">
        <f>IF(E.保有设备一览!G172="","",E.保有设备一览!G172)</f>
        <v/>
      </c>
      <c r="N175" s="49" t="str">
        <f>IF(E.保有设备一览!H172="","",E.保有设备一览!H172)</f>
        <v/>
      </c>
      <c r="O175" s="50" t="str">
        <f>IF(E.保有设备一览!I172="","",E.保有设备一览!I172)</f>
        <v/>
      </c>
      <c r="P175" s="51" t="str">
        <f t="shared" si="2"/>
        <v/>
      </c>
      <c r="Q175" s="40" t="str">
        <f>IF(E.保有设备一览!O172="","",E.保有设备一览!O172)</f>
        <v/>
      </c>
      <c r="R175" s="52" t="str">
        <f>IF(E.保有设备一览!K172="","",E.保有设备一览!K172)</f>
        <v/>
      </c>
      <c r="S175" s="53"/>
      <c r="T175" s="54"/>
      <c r="U175" s="54"/>
      <c r="V175" s="54"/>
      <c r="W175" s="54"/>
      <c r="X175" s="54"/>
      <c r="Y175" s="54"/>
      <c r="Z175" s="54"/>
      <c r="AA175" s="54"/>
      <c r="AB175" s="54"/>
      <c r="AC175" s="55"/>
    </row>
    <row r="176" spans="2:29" s="56" customFormat="1" ht="11.25">
      <c r="B176" s="39" t="str">
        <f>IF(E.保有设备一览!A173="","",E.保有设备一览!A173)</f>
        <v/>
      </c>
      <c r="C176" s="40" t="str">
        <f>IF(E.保有设备一览!V173="","",E.保有设备一览!V173)</f>
        <v/>
      </c>
      <c r="D176" s="41" t="str">
        <f>IF(E.保有设备一览!W173="","",E.保有设备一览!W173)</f>
        <v/>
      </c>
      <c r="E176" s="42" t="str">
        <f>IF(E.保有设备一览!B173="","",E.保有设备一览!B173)</f>
        <v/>
      </c>
      <c r="F176" s="43" t="str">
        <f>IF(E.保有设备一览!C173="","",E.保有设备一览!C173)</f>
        <v/>
      </c>
      <c r="G176" s="44" t="str">
        <f>IF(E.保有设备一览!D173="","",E.保有设备一览!D173)</f>
        <v/>
      </c>
      <c r="H176" s="45" t="str">
        <f>IF(E.保有设备一览!L173="","",E.保有设备一览!L173)</f>
        <v/>
      </c>
      <c r="I176" s="46" t="str">
        <f>IF(E.保有设备一览!M173="","",E.保有设备一览!M173)</f>
        <v/>
      </c>
      <c r="J176" s="47" t="str">
        <f>IF(E.保有设备一览!N173="","",E.保有设备一览!N173)</f>
        <v/>
      </c>
      <c r="K176" s="39" t="str">
        <f>IF(E.保有设备一览!E173="","",E.保有设备一览!E173)</f>
        <v/>
      </c>
      <c r="L176" s="48" t="str">
        <f>IF(E.保有设备一览!F173="","",E.保有设备一览!F173)</f>
        <v/>
      </c>
      <c r="M176" s="48" t="str">
        <f>IF(E.保有设备一览!G173="","",E.保有设备一览!G173)</f>
        <v/>
      </c>
      <c r="N176" s="49" t="str">
        <f>IF(E.保有设备一览!H173="","",E.保有设备一览!H173)</f>
        <v/>
      </c>
      <c r="O176" s="50" t="str">
        <f>IF(E.保有设备一览!I173="","",E.保有设备一览!I173)</f>
        <v/>
      </c>
      <c r="P176" s="51" t="str">
        <f t="shared" si="2"/>
        <v/>
      </c>
      <c r="Q176" s="40" t="str">
        <f>IF(E.保有设备一览!O173="","",E.保有设备一览!O173)</f>
        <v/>
      </c>
      <c r="R176" s="52" t="str">
        <f>IF(E.保有设备一览!K173="","",E.保有设备一览!K173)</f>
        <v/>
      </c>
      <c r="S176" s="53"/>
      <c r="T176" s="54"/>
      <c r="U176" s="54"/>
      <c r="V176" s="54"/>
      <c r="W176" s="54"/>
      <c r="X176" s="54"/>
      <c r="Y176" s="54"/>
      <c r="Z176" s="54"/>
      <c r="AA176" s="54"/>
      <c r="AB176" s="54"/>
      <c r="AC176" s="55"/>
    </row>
    <row r="177" spans="2:29" s="56" customFormat="1" ht="11.25">
      <c r="B177" s="39" t="str">
        <f>IF(E.保有设备一览!A174="","",E.保有设备一览!A174)</f>
        <v/>
      </c>
      <c r="C177" s="40" t="str">
        <f>IF(E.保有设备一览!V174="","",E.保有设备一览!V174)</f>
        <v/>
      </c>
      <c r="D177" s="41" t="str">
        <f>IF(E.保有设备一览!W174="","",E.保有设备一览!W174)</f>
        <v/>
      </c>
      <c r="E177" s="42" t="str">
        <f>IF(E.保有设备一览!B174="","",E.保有设备一览!B174)</f>
        <v/>
      </c>
      <c r="F177" s="43" t="str">
        <f>IF(E.保有设备一览!C174="","",E.保有设备一览!C174)</f>
        <v/>
      </c>
      <c r="G177" s="44" t="str">
        <f>IF(E.保有设备一览!D174="","",E.保有设备一览!D174)</f>
        <v/>
      </c>
      <c r="H177" s="45" t="str">
        <f>IF(E.保有设备一览!L174="","",E.保有设备一览!L174)</f>
        <v/>
      </c>
      <c r="I177" s="46" t="str">
        <f>IF(E.保有设备一览!M174="","",E.保有设备一览!M174)</f>
        <v/>
      </c>
      <c r="J177" s="47" t="str">
        <f>IF(E.保有设备一览!N174="","",E.保有设备一览!N174)</f>
        <v/>
      </c>
      <c r="K177" s="39" t="str">
        <f>IF(E.保有设备一览!E174="","",E.保有设备一览!E174)</f>
        <v/>
      </c>
      <c r="L177" s="48" t="str">
        <f>IF(E.保有设备一览!F174="","",E.保有设备一览!F174)</f>
        <v/>
      </c>
      <c r="M177" s="48" t="str">
        <f>IF(E.保有设备一览!G174="","",E.保有设备一览!G174)</f>
        <v/>
      </c>
      <c r="N177" s="49" t="str">
        <f>IF(E.保有设备一览!H174="","",E.保有设备一览!H174)</f>
        <v/>
      </c>
      <c r="O177" s="50" t="str">
        <f>IF(E.保有设备一览!I174="","",E.保有设备一览!I174)</f>
        <v/>
      </c>
      <c r="P177" s="51" t="str">
        <f t="shared" si="2"/>
        <v/>
      </c>
      <c r="Q177" s="40" t="str">
        <f>IF(E.保有设备一览!O174="","",E.保有设备一览!O174)</f>
        <v/>
      </c>
      <c r="R177" s="52" t="str">
        <f>IF(E.保有设备一览!K174="","",E.保有设备一览!K174)</f>
        <v/>
      </c>
      <c r="S177" s="53"/>
      <c r="T177" s="54"/>
      <c r="U177" s="54"/>
      <c r="V177" s="54"/>
      <c r="W177" s="54"/>
      <c r="X177" s="54"/>
      <c r="Y177" s="54"/>
      <c r="Z177" s="54"/>
      <c r="AA177" s="54"/>
      <c r="AB177" s="54"/>
      <c r="AC177" s="55"/>
    </row>
    <row r="178" spans="2:29" s="56" customFormat="1" ht="11.25">
      <c r="B178" s="39" t="str">
        <f>IF(E.保有设备一览!A175="","",E.保有设备一览!A175)</f>
        <v/>
      </c>
      <c r="C178" s="40" t="str">
        <f>IF(E.保有设备一览!V175="","",E.保有设备一览!V175)</f>
        <v/>
      </c>
      <c r="D178" s="41" t="str">
        <f>IF(E.保有设备一览!W175="","",E.保有设备一览!W175)</f>
        <v/>
      </c>
      <c r="E178" s="42" t="str">
        <f>IF(E.保有设备一览!B175="","",E.保有设备一览!B175)</f>
        <v/>
      </c>
      <c r="F178" s="43" t="str">
        <f>IF(E.保有设备一览!C175="","",E.保有设备一览!C175)</f>
        <v/>
      </c>
      <c r="G178" s="44" t="str">
        <f>IF(E.保有设备一览!D175="","",E.保有设备一览!D175)</f>
        <v/>
      </c>
      <c r="H178" s="45" t="str">
        <f>IF(E.保有设备一览!L175="","",E.保有设备一览!L175)</f>
        <v/>
      </c>
      <c r="I178" s="46" t="str">
        <f>IF(E.保有设备一览!M175="","",E.保有设备一览!M175)</f>
        <v/>
      </c>
      <c r="J178" s="47" t="str">
        <f>IF(E.保有设备一览!N175="","",E.保有设备一览!N175)</f>
        <v/>
      </c>
      <c r="K178" s="39" t="str">
        <f>IF(E.保有设备一览!E175="","",E.保有设备一览!E175)</f>
        <v/>
      </c>
      <c r="L178" s="48" t="str">
        <f>IF(E.保有设备一览!F175="","",E.保有设备一览!F175)</f>
        <v/>
      </c>
      <c r="M178" s="48" t="str">
        <f>IF(E.保有设备一览!G175="","",E.保有设备一览!G175)</f>
        <v/>
      </c>
      <c r="N178" s="49" t="str">
        <f>IF(E.保有设备一览!H175="","",E.保有设备一览!H175)</f>
        <v/>
      </c>
      <c r="O178" s="50" t="str">
        <f>IF(E.保有设备一览!I175="","",E.保有设备一览!I175)</f>
        <v/>
      </c>
      <c r="P178" s="51" t="str">
        <f t="shared" si="2"/>
        <v/>
      </c>
      <c r="Q178" s="40" t="str">
        <f>IF(E.保有设备一览!O175="","",E.保有设备一览!O175)</f>
        <v/>
      </c>
      <c r="R178" s="52" t="str">
        <f>IF(E.保有设备一览!K175="","",E.保有设备一览!K175)</f>
        <v/>
      </c>
      <c r="S178" s="53"/>
      <c r="T178" s="54"/>
      <c r="U178" s="54"/>
      <c r="V178" s="54"/>
      <c r="W178" s="54"/>
      <c r="X178" s="54"/>
      <c r="Y178" s="54"/>
      <c r="Z178" s="54"/>
      <c r="AA178" s="54"/>
      <c r="AB178" s="54"/>
      <c r="AC178" s="55"/>
    </row>
    <row r="179" spans="2:29" s="56" customFormat="1" ht="11.25">
      <c r="B179" s="39" t="str">
        <f>IF(E.保有设备一览!A176="","",E.保有设备一览!A176)</f>
        <v/>
      </c>
      <c r="C179" s="40" t="str">
        <f>IF(E.保有设备一览!V176="","",E.保有设备一览!V176)</f>
        <v/>
      </c>
      <c r="D179" s="41" t="str">
        <f>IF(E.保有设备一览!W176="","",E.保有设备一览!W176)</f>
        <v/>
      </c>
      <c r="E179" s="42" t="str">
        <f>IF(E.保有设备一览!B176="","",E.保有设备一览!B176)</f>
        <v/>
      </c>
      <c r="F179" s="43" t="str">
        <f>IF(E.保有设备一览!C176="","",E.保有设备一览!C176)</f>
        <v/>
      </c>
      <c r="G179" s="44" t="str">
        <f>IF(E.保有设备一览!D176="","",E.保有设备一览!D176)</f>
        <v/>
      </c>
      <c r="H179" s="45" t="str">
        <f>IF(E.保有设备一览!L176="","",E.保有设备一览!L176)</f>
        <v/>
      </c>
      <c r="I179" s="46" t="str">
        <f>IF(E.保有设备一览!M176="","",E.保有设备一览!M176)</f>
        <v/>
      </c>
      <c r="J179" s="47" t="str">
        <f>IF(E.保有设备一览!N176="","",E.保有设备一览!N176)</f>
        <v/>
      </c>
      <c r="K179" s="39" t="str">
        <f>IF(E.保有设备一览!E176="","",E.保有设备一览!E176)</f>
        <v/>
      </c>
      <c r="L179" s="48" t="str">
        <f>IF(E.保有设备一览!F176="","",E.保有设备一览!F176)</f>
        <v/>
      </c>
      <c r="M179" s="48" t="str">
        <f>IF(E.保有设备一览!G176="","",E.保有设备一览!G176)</f>
        <v/>
      </c>
      <c r="N179" s="49" t="str">
        <f>IF(E.保有设备一览!H176="","",E.保有设备一览!H176)</f>
        <v/>
      </c>
      <c r="O179" s="50" t="str">
        <f>IF(E.保有设备一览!I176="","",E.保有设备一览!I176)</f>
        <v/>
      </c>
      <c r="P179" s="51" t="str">
        <f t="shared" si="2"/>
        <v/>
      </c>
      <c r="Q179" s="40" t="str">
        <f>IF(E.保有设备一览!O176="","",E.保有设备一览!O176)</f>
        <v/>
      </c>
      <c r="R179" s="52" t="str">
        <f>IF(E.保有设备一览!K176="","",E.保有设备一览!K176)</f>
        <v/>
      </c>
      <c r="S179" s="53"/>
      <c r="T179" s="54"/>
      <c r="U179" s="54"/>
      <c r="V179" s="54"/>
      <c r="W179" s="54"/>
      <c r="X179" s="54"/>
      <c r="Y179" s="54"/>
      <c r="Z179" s="54"/>
      <c r="AA179" s="54"/>
      <c r="AB179" s="54"/>
      <c r="AC179" s="55"/>
    </row>
    <row r="180" spans="2:29" s="56" customFormat="1" ht="11.25">
      <c r="B180" s="39" t="str">
        <f>IF(E.保有设备一览!A177="","",E.保有设备一览!A177)</f>
        <v/>
      </c>
      <c r="C180" s="40" t="str">
        <f>IF(E.保有设备一览!V177="","",E.保有设备一览!V177)</f>
        <v/>
      </c>
      <c r="D180" s="41" t="str">
        <f>IF(E.保有设备一览!W177="","",E.保有设备一览!W177)</f>
        <v/>
      </c>
      <c r="E180" s="42" t="str">
        <f>IF(E.保有设备一览!B177="","",E.保有设备一览!B177)</f>
        <v/>
      </c>
      <c r="F180" s="43" t="str">
        <f>IF(E.保有设备一览!C177="","",E.保有设备一览!C177)</f>
        <v/>
      </c>
      <c r="G180" s="44" t="str">
        <f>IF(E.保有设备一览!D177="","",E.保有设备一览!D177)</f>
        <v/>
      </c>
      <c r="H180" s="45" t="str">
        <f>IF(E.保有设备一览!L177="","",E.保有设备一览!L177)</f>
        <v/>
      </c>
      <c r="I180" s="46" t="str">
        <f>IF(E.保有设备一览!M177="","",E.保有设备一览!M177)</f>
        <v/>
      </c>
      <c r="J180" s="47" t="str">
        <f>IF(E.保有设备一览!N177="","",E.保有设备一览!N177)</f>
        <v/>
      </c>
      <c r="K180" s="39" t="str">
        <f>IF(E.保有设备一览!E177="","",E.保有设备一览!E177)</f>
        <v/>
      </c>
      <c r="L180" s="48" t="str">
        <f>IF(E.保有设备一览!F177="","",E.保有设备一览!F177)</f>
        <v/>
      </c>
      <c r="M180" s="48" t="str">
        <f>IF(E.保有设备一览!G177="","",E.保有设备一览!G177)</f>
        <v/>
      </c>
      <c r="N180" s="49" t="str">
        <f>IF(E.保有设备一览!H177="","",E.保有设备一览!H177)</f>
        <v/>
      </c>
      <c r="O180" s="50" t="str">
        <f>IF(E.保有设备一览!I177="","",E.保有设备一览!I177)</f>
        <v/>
      </c>
      <c r="P180" s="51" t="str">
        <f t="shared" si="2"/>
        <v/>
      </c>
      <c r="Q180" s="40" t="str">
        <f>IF(E.保有设备一览!O177="","",E.保有设备一览!O177)</f>
        <v/>
      </c>
      <c r="R180" s="52" t="str">
        <f>IF(E.保有设备一览!K177="","",E.保有设备一览!K177)</f>
        <v/>
      </c>
      <c r="S180" s="53"/>
      <c r="T180" s="54"/>
      <c r="U180" s="54"/>
      <c r="V180" s="54"/>
      <c r="W180" s="54"/>
      <c r="X180" s="54"/>
      <c r="Y180" s="54"/>
      <c r="Z180" s="54"/>
      <c r="AA180" s="54"/>
      <c r="AB180" s="54"/>
      <c r="AC180" s="55"/>
    </row>
    <row r="181" spans="2:29" s="56" customFormat="1" ht="11.25">
      <c r="B181" s="39" t="str">
        <f>IF(E.保有设备一览!A178="","",E.保有设备一览!A178)</f>
        <v/>
      </c>
      <c r="C181" s="40" t="str">
        <f>IF(E.保有设备一览!V178="","",E.保有设备一览!V178)</f>
        <v/>
      </c>
      <c r="D181" s="41" t="str">
        <f>IF(E.保有设备一览!W178="","",E.保有设备一览!W178)</f>
        <v/>
      </c>
      <c r="E181" s="42" t="str">
        <f>IF(E.保有设备一览!B178="","",E.保有设备一览!B178)</f>
        <v/>
      </c>
      <c r="F181" s="43" t="str">
        <f>IF(E.保有设备一览!C178="","",E.保有设备一览!C178)</f>
        <v/>
      </c>
      <c r="G181" s="44" t="str">
        <f>IF(E.保有设备一览!D178="","",E.保有设备一览!D178)</f>
        <v/>
      </c>
      <c r="H181" s="45" t="str">
        <f>IF(E.保有设备一览!L178="","",E.保有设备一览!L178)</f>
        <v/>
      </c>
      <c r="I181" s="46" t="str">
        <f>IF(E.保有设备一览!M178="","",E.保有设备一览!M178)</f>
        <v/>
      </c>
      <c r="J181" s="47" t="str">
        <f>IF(E.保有设备一览!N178="","",E.保有设备一览!N178)</f>
        <v/>
      </c>
      <c r="K181" s="39" t="str">
        <f>IF(E.保有设备一览!E178="","",E.保有设备一览!E178)</f>
        <v/>
      </c>
      <c r="L181" s="48" t="str">
        <f>IF(E.保有设备一览!F178="","",E.保有设备一览!F178)</f>
        <v/>
      </c>
      <c r="M181" s="48" t="str">
        <f>IF(E.保有设备一览!G178="","",E.保有设备一览!G178)</f>
        <v/>
      </c>
      <c r="N181" s="49" t="str">
        <f>IF(E.保有设备一览!H178="","",E.保有设备一览!H178)</f>
        <v/>
      </c>
      <c r="O181" s="50" t="str">
        <f>IF(E.保有设备一览!I178="","",E.保有设备一览!I178)</f>
        <v/>
      </c>
      <c r="P181" s="51" t="str">
        <f t="shared" si="2"/>
        <v/>
      </c>
      <c r="Q181" s="40" t="str">
        <f>IF(E.保有设备一览!O178="","",E.保有设备一览!O178)</f>
        <v/>
      </c>
      <c r="R181" s="52" t="str">
        <f>IF(E.保有设备一览!K178="","",E.保有设备一览!K178)</f>
        <v/>
      </c>
      <c r="S181" s="53"/>
      <c r="T181" s="54"/>
      <c r="U181" s="54"/>
      <c r="V181" s="54"/>
      <c r="W181" s="54"/>
      <c r="X181" s="54"/>
      <c r="Y181" s="54"/>
      <c r="Z181" s="54"/>
      <c r="AA181" s="54"/>
      <c r="AB181" s="54"/>
      <c r="AC181" s="55"/>
    </row>
    <row r="182" spans="2:29" s="56" customFormat="1" ht="11.25">
      <c r="B182" s="39" t="str">
        <f>IF(E.保有设备一览!A179="","",E.保有设备一览!A179)</f>
        <v/>
      </c>
      <c r="C182" s="40" t="str">
        <f>IF(E.保有设备一览!V179="","",E.保有设备一览!V179)</f>
        <v/>
      </c>
      <c r="D182" s="41" t="str">
        <f>IF(E.保有设备一览!W179="","",E.保有设备一览!W179)</f>
        <v/>
      </c>
      <c r="E182" s="42" t="str">
        <f>IF(E.保有设备一览!B179="","",E.保有设备一览!B179)</f>
        <v/>
      </c>
      <c r="F182" s="43" t="str">
        <f>IF(E.保有设备一览!C179="","",E.保有设备一览!C179)</f>
        <v/>
      </c>
      <c r="G182" s="44" t="str">
        <f>IF(E.保有设备一览!D179="","",E.保有设备一览!D179)</f>
        <v/>
      </c>
      <c r="H182" s="45" t="str">
        <f>IF(E.保有设备一览!L179="","",E.保有设备一览!L179)</f>
        <v/>
      </c>
      <c r="I182" s="46" t="str">
        <f>IF(E.保有设备一览!M179="","",E.保有设备一览!M179)</f>
        <v/>
      </c>
      <c r="J182" s="47" t="str">
        <f>IF(E.保有设备一览!N179="","",E.保有设备一览!N179)</f>
        <v/>
      </c>
      <c r="K182" s="39" t="str">
        <f>IF(E.保有设备一览!E179="","",E.保有设备一览!E179)</f>
        <v/>
      </c>
      <c r="L182" s="48" t="str">
        <f>IF(E.保有设备一览!F179="","",E.保有设备一览!F179)</f>
        <v/>
      </c>
      <c r="M182" s="48" t="str">
        <f>IF(E.保有设备一览!G179="","",E.保有设备一览!G179)</f>
        <v/>
      </c>
      <c r="N182" s="49" t="str">
        <f>IF(E.保有设备一览!H179="","",E.保有设备一览!H179)</f>
        <v/>
      </c>
      <c r="O182" s="50" t="str">
        <f>IF(E.保有设备一览!I179="","",E.保有设备一览!I179)</f>
        <v/>
      </c>
      <c r="P182" s="51" t="str">
        <f t="shared" si="2"/>
        <v/>
      </c>
      <c r="Q182" s="40" t="str">
        <f>IF(E.保有设备一览!O179="","",E.保有设备一览!O179)</f>
        <v/>
      </c>
      <c r="R182" s="52" t="str">
        <f>IF(E.保有设备一览!K179="","",E.保有设备一览!K179)</f>
        <v/>
      </c>
      <c r="S182" s="53"/>
      <c r="T182" s="54"/>
      <c r="U182" s="54"/>
      <c r="V182" s="54"/>
      <c r="W182" s="54"/>
      <c r="X182" s="54"/>
      <c r="Y182" s="54"/>
      <c r="Z182" s="54"/>
      <c r="AA182" s="54"/>
      <c r="AB182" s="54"/>
      <c r="AC182" s="55"/>
    </row>
    <row r="183" spans="2:29" s="56" customFormat="1" ht="11.25">
      <c r="B183" s="39" t="str">
        <f>IF(E.保有设备一览!A180="","",E.保有设备一览!A180)</f>
        <v/>
      </c>
      <c r="C183" s="40" t="str">
        <f>IF(E.保有设备一览!V180="","",E.保有设备一览!V180)</f>
        <v/>
      </c>
      <c r="D183" s="41" t="str">
        <f>IF(E.保有设备一览!W180="","",E.保有设备一览!W180)</f>
        <v/>
      </c>
      <c r="E183" s="42" t="str">
        <f>IF(E.保有设备一览!B180="","",E.保有设备一览!B180)</f>
        <v/>
      </c>
      <c r="F183" s="43" t="str">
        <f>IF(E.保有设备一览!C180="","",E.保有设备一览!C180)</f>
        <v/>
      </c>
      <c r="G183" s="44" t="str">
        <f>IF(E.保有设备一览!D180="","",E.保有设备一览!D180)</f>
        <v/>
      </c>
      <c r="H183" s="45" t="str">
        <f>IF(E.保有设备一览!L180="","",E.保有设备一览!L180)</f>
        <v/>
      </c>
      <c r="I183" s="46" t="str">
        <f>IF(E.保有设备一览!M180="","",E.保有设备一览!M180)</f>
        <v/>
      </c>
      <c r="J183" s="47" t="str">
        <f>IF(E.保有设备一览!N180="","",E.保有设备一览!N180)</f>
        <v/>
      </c>
      <c r="K183" s="39" t="str">
        <f>IF(E.保有设备一览!E180="","",E.保有设备一览!E180)</f>
        <v/>
      </c>
      <c r="L183" s="48" t="str">
        <f>IF(E.保有设备一览!F180="","",E.保有设备一览!F180)</f>
        <v/>
      </c>
      <c r="M183" s="48" t="str">
        <f>IF(E.保有设备一览!G180="","",E.保有设备一览!G180)</f>
        <v/>
      </c>
      <c r="N183" s="49" t="str">
        <f>IF(E.保有设备一览!H180="","",E.保有设备一览!H180)</f>
        <v/>
      </c>
      <c r="O183" s="50" t="str">
        <f>IF(E.保有设备一览!I180="","",E.保有设备一览!I180)</f>
        <v/>
      </c>
      <c r="P183" s="51" t="str">
        <f t="shared" si="2"/>
        <v/>
      </c>
      <c r="Q183" s="40" t="str">
        <f>IF(E.保有设备一览!O180="","",E.保有设备一览!O180)</f>
        <v/>
      </c>
      <c r="R183" s="52" t="str">
        <f>IF(E.保有设备一览!K180="","",E.保有设备一览!K180)</f>
        <v/>
      </c>
      <c r="S183" s="53"/>
      <c r="T183" s="54"/>
      <c r="U183" s="54"/>
      <c r="V183" s="54"/>
      <c r="W183" s="54"/>
      <c r="X183" s="54"/>
      <c r="Y183" s="54"/>
      <c r="Z183" s="54"/>
      <c r="AA183" s="54"/>
      <c r="AB183" s="54"/>
      <c r="AC183" s="55"/>
    </row>
    <row r="184" spans="2:29" s="56" customFormat="1" ht="11.25">
      <c r="B184" s="39" t="str">
        <f>IF(E.保有设备一览!A181="","",E.保有设备一览!A181)</f>
        <v/>
      </c>
      <c r="C184" s="40" t="str">
        <f>IF(E.保有设备一览!V181="","",E.保有设备一览!V181)</f>
        <v/>
      </c>
      <c r="D184" s="41" t="str">
        <f>IF(E.保有设备一览!W181="","",E.保有设备一览!W181)</f>
        <v/>
      </c>
      <c r="E184" s="42" t="str">
        <f>IF(E.保有设备一览!B181="","",E.保有设备一览!B181)</f>
        <v/>
      </c>
      <c r="F184" s="43" t="str">
        <f>IF(E.保有设备一览!C181="","",E.保有设备一览!C181)</f>
        <v/>
      </c>
      <c r="G184" s="44" t="str">
        <f>IF(E.保有设备一览!D181="","",E.保有设备一览!D181)</f>
        <v/>
      </c>
      <c r="H184" s="45" t="str">
        <f>IF(E.保有设备一览!L181="","",E.保有设备一览!L181)</f>
        <v/>
      </c>
      <c r="I184" s="46" t="str">
        <f>IF(E.保有设备一览!M181="","",E.保有设备一览!M181)</f>
        <v/>
      </c>
      <c r="J184" s="47" t="str">
        <f>IF(E.保有设备一览!N181="","",E.保有设备一览!N181)</f>
        <v/>
      </c>
      <c r="K184" s="39" t="str">
        <f>IF(E.保有设备一览!E181="","",E.保有设备一览!E181)</f>
        <v/>
      </c>
      <c r="L184" s="48" t="str">
        <f>IF(E.保有设备一览!F181="","",E.保有设备一览!F181)</f>
        <v/>
      </c>
      <c r="M184" s="48" t="str">
        <f>IF(E.保有设备一览!G181="","",E.保有设备一览!G181)</f>
        <v/>
      </c>
      <c r="N184" s="49" t="str">
        <f>IF(E.保有设备一览!H181="","",E.保有设备一览!H181)</f>
        <v/>
      </c>
      <c r="O184" s="50" t="str">
        <f>IF(E.保有设备一览!I181="","",E.保有设备一览!I181)</f>
        <v/>
      </c>
      <c r="P184" s="51" t="str">
        <f t="shared" si="2"/>
        <v/>
      </c>
      <c r="Q184" s="40" t="str">
        <f>IF(E.保有设备一览!O181="","",E.保有设备一览!O181)</f>
        <v/>
      </c>
      <c r="R184" s="52" t="str">
        <f>IF(E.保有设备一览!K181="","",E.保有设备一览!K181)</f>
        <v/>
      </c>
      <c r="S184" s="53"/>
      <c r="T184" s="54"/>
      <c r="U184" s="54"/>
      <c r="V184" s="54"/>
      <c r="W184" s="54"/>
      <c r="X184" s="54"/>
      <c r="Y184" s="54"/>
      <c r="Z184" s="54"/>
      <c r="AA184" s="54"/>
      <c r="AB184" s="54"/>
      <c r="AC184" s="55"/>
    </row>
    <row r="185" spans="2:29" s="56" customFormat="1" ht="11.25">
      <c r="B185" s="39" t="str">
        <f>IF(E.保有设备一览!A182="","",E.保有设备一览!A182)</f>
        <v/>
      </c>
      <c r="C185" s="40" t="str">
        <f>IF(E.保有设备一览!V182="","",E.保有设备一览!V182)</f>
        <v/>
      </c>
      <c r="D185" s="41" t="str">
        <f>IF(E.保有设备一览!W182="","",E.保有设备一览!W182)</f>
        <v/>
      </c>
      <c r="E185" s="42" t="str">
        <f>IF(E.保有设备一览!B182="","",E.保有设备一览!B182)</f>
        <v/>
      </c>
      <c r="F185" s="43" t="str">
        <f>IF(E.保有设备一览!C182="","",E.保有设备一览!C182)</f>
        <v/>
      </c>
      <c r="G185" s="44" t="str">
        <f>IF(E.保有设备一览!D182="","",E.保有设备一览!D182)</f>
        <v/>
      </c>
      <c r="H185" s="45" t="str">
        <f>IF(E.保有设备一览!L182="","",E.保有设备一览!L182)</f>
        <v/>
      </c>
      <c r="I185" s="46" t="str">
        <f>IF(E.保有设备一览!M182="","",E.保有设备一览!M182)</f>
        <v/>
      </c>
      <c r="J185" s="47" t="str">
        <f>IF(E.保有设备一览!N182="","",E.保有设备一览!N182)</f>
        <v/>
      </c>
      <c r="K185" s="39" t="str">
        <f>IF(E.保有设备一览!E182="","",E.保有设备一览!E182)</f>
        <v/>
      </c>
      <c r="L185" s="48" t="str">
        <f>IF(E.保有设备一览!F182="","",E.保有设备一览!F182)</f>
        <v/>
      </c>
      <c r="M185" s="48" t="str">
        <f>IF(E.保有设备一览!G182="","",E.保有设备一览!G182)</f>
        <v/>
      </c>
      <c r="N185" s="49" t="str">
        <f>IF(E.保有设备一览!H182="","",E.保有设备一览!H182)</f>
        <v/>
      </c>
      <c r="O185" s="50" t="str">
        <f>IF(E.保有设备一览!I182="","",E.保有设备一览!I182)</f>
        <v/>
      </c>
      <c r="P185" s="51" t="str">
        <f t="shared" si="2"/>
        <v/>
      </c>
      <c r="Q185" s="40" t="str">
        <f>IF(E.保有设备一览!O182="","",E.保有设备一览!O182)</f>
        <v/>
      </c>
      <c r="R185" s="52" t="str">
        <f>IF(E.保有设备一览!K182="","",E.保有设备一览!K182)</f>
        <v/>
      </c>
      <c r="S185" s="53"/>
      <c r="T185" s="54"/>
      <c r="U185" s="54"/>
      <c r="V185" s="54"/>
      <c r="W185" s="54"/>
      <c r="X185" s="54"/>
      <c r="Y185" s="54"/>
      <c r="Z185" s="54"/>
      <c r="AA185" s="54"/>
      <c r="AB185" s="54"/>
      <c r="AC185" s="55"/>
    </row>
    <row r="186" spans="2:29" s="56" customFormat="1" ht="11.25">
      <c r="B186" s="39" t="str">
        <f>IF(E.保有设备一览!A183="","",E.保有设备一览!A183)</f>
        <v/>
      </c>
      <c r="C186" s="40" t="str">
        <f>IF(E.保有设备一览!V183="","",E.保有设备一览!V183)</f>
        <v/>
      </c>
      <c r="D186" s="41" t="str">
        <f>IF(E.保有设备一览!W183="","",E.保有设备一览!W183)</f>
        <v/>
      </c>
      <c r="E186" s="42" t="str">
        <f>IF(E.保有设备一览!B183="","",E.保有设备一览!B183)</f>
        <v/>
      </c>
      <c r="F186" s="43" t="str">
        <f>IF(E.保有设备一览!C183="","",E.保有设备一览!C183)</f>
        <v/>
      </c>
      <c r="G186" s="44" t="str">
        <f>IF(E.保有设备一览!D183="","",E.保有设备一览!D183)</f>
        <v/>
      </c>
      <c r="H186" s="45" t="str">
        <f>IF(E.保有设备一览!L183="","",E.保有设备一览!L183)</f>
        <v/>
      </c>
      <c r="I186" s="46" t="str">
        <f>IF(E.保有设备一览!M183="","",E.保有设备一览!M183)</f>
        <v/>
      </c>
      <c r="J186" s="47" t="str">
        <f>IF(E.保有设备一览!N183="","",E.保有设备一览!N183)</f>
        <v/>
      </c>
      <c r="K186" s="39" t="str">
        <f>IF(E.保有设备一览!E183="","",E.保有设备一览!E183)</f>
        <v/>
      </c>
      <c r="L186" s="48" t="str">
        <f>IF(E.保有设备一览!F183="","",E.保有设备一览!F183)</f>
        <v/>
      </c>
      <c r="M186" s="48" t="str">
        <f>IF(E.保有设备一览!G183="","",E.保有设备一览!G183)</f>
        <v/>
      </c>
      <c r="N186" s="49" t="str">
        <f>IF(E.保有设备一览!H183="","",E.保有设备一览!H183)</f>
        <v/>
      </c>
      <c r="O186" s="50" t="str">
        <f>IF(E.保有设备一览!I183="","",E.保有设备一览!I183)</f>
        <v/>
      </c>
      <c r="P186" s="51" t="str">
        <f t="shared" si="2"/>
        <v/>
      </c>
      <c r="Q186" s="40" t="str">
        <f>IF(E.保有设备一览!O183="","",E.保有设备一览!O183)</f>
        <v/>
      </c>
      <c r="R186" s="52" t="str">
        <f>IF(E.保有设备一览!K183="","",E.保有设备一览!K183)</f>
        <v/>
      </c>
      <c r="S186" s="53"/>
      <c r="T186" s="54"/>
      <c r="U186" s="54"/>
      <c r="V186" s="54"/>
      <c r="W186" s="54"/>
      <c r="X186" s="54"/>
      <c r="Y186" s="54"/>
      <c r="Z186" s="54"/>
      <c r="AA186" s="54"/>
      <c r="AB186" s="54"/>
      <c r="AC186" s="55"/>
    </row>
    <row r="187" spans="2:29" s="56" customFormat="1" ht="11.25">
      <c r="B187" s="39" t="str">
        <f>IF(E.保有设备一览!A184="","",E.保有设备一览!A184)</f>
        <v/>
      </c>
      <c r="C187" s="40" t="str">
        <f>IF(E.保有设备一览!V184="","",E.保有设备一览!V184)</f>
        <v/>
      </c>
      <c r="D187" s="41" t="str">
        <f>IF(E.保有设备一览!W184="","",E.保有设备一览!W184)</f>
        <v/>
      </c>
      <c r="E187" s="42" t="str">
        <f>IF(E.保有设备一览!B184="","",E.保有设备一览!B184)</f>
        <v/>
      </c>
      <c r="F187" s="43" t="str">
        <f>IF(E.保有设备一览!C184="","",E.保有设备一览!C184)</f>
        <v/>
      </c>
      <c r="G187" s="44" t="str">
        <f>IF(E.保有设备一览!D184="","",E.保有设备一览!D184)</f>
        <v/>
      </c>
      <c r="H187" s="45" t="str">
        <f>IF(E.保有设备一览!L184="","",E.保有设备一览!L184)</f>
        <v/>
      </c>
      <c r="I187" s="46" t="str">
        <f>IF(E.保有设备一览!M184="","",E.保有设备一览!M184)</f>
        <v/>
      </c>
      <c r="J187" s="47" t="str">
        <f>IF(E.保有设备一览!N184="","",E.保有设备一览!N184)</f>
        <v/>
      </c>
      <c r="K187" s="39" t="str">
        <f>IF(E.保有设备一览!E184="","",E.保有设备一览!E184)</f>
        <v/>
      </c>
      <c r="L187" s="48" t="str">
        <f>IF(E.保有设备一览!F184="","",E.保有设备一览!F184)</f>
        <v/>
      </c>
      <c r="M187" s="48" t="str">
        <f>IF(E.保有设备一览!G184="","",E.保有设备一览!G184)</f>
        <v/>
      </c>
      <c r="N187" s="49" t="str">
        <f>IF(E.保有设备一览!H184="","",E.保有设备一览!H184)</f>
        <v/>
      </c>
      <c r="O187" s="50" t="str">
        <f>IF(E.保有设备一览!I184="","",E.保有设备一览!I184)</f>
        <v/>
      </c>
      <c r="P187" s="51" t="str">
        <f t="shared" si="2"/>
        <v/>
      </c>
      <c r="Q187" s="40" t="str">
        <f>IF(E.保有设备一览!O184="","",E.保有设备一览!O184)</f>
        <v/>
      </c>
      <c r="R187" s="52" t="str">
        <f>IF(E.保有设备一览!K184="","",E.保有设备一览!K184)</f>
        <v/>
      </c>
      <c r="S187" s="53"/>
      <c r="T187" s="54"/>
      <c r="U187" s="54"/>
      <c r="V187" s="54"/>
      <c r="W187" s="54"/>
      <c r="X187" s="54"/>
      <c r="Y187" s="54"/>
      <c r="Z187" s="54"/>
      <c r="AA187" s="54"/>
      <c r="AB187" s="54"/>
      <c r="AC187" s="55"/>
    </row>
    <row r="188" spans="2:29" s="56" customFormat="1" ht="11.25">
      <c r="B188" s="39" t="str">
        <f>IF(E.保有设备一览!A185="","",E.保有设备一览!A185)</f>
        <v/>
      </c>
      <c r="C188" s="40" t="str">
        <f>IF(E.保有设备一览!V185="","",E.保有设备一览!V185)</f>
        <v/>
      </c>
      <c r="D188" s="41" t="str">
        <f>IF(E.保有设备一览!W185="","",E.保有设备一览!W185)</f>
        <v/>
      </c>
      <c r="E188" s="42" t="str">
        <f>IF(E.保有设备一览!B185="","",E.保有设备一览!B185)</f>
        <v/>
      </c>
      <c r="F188" s="43" t="str">
        <f>IF(E.保有设备一览!C185="","",E.保有设备一览!C185)</f>
        <v/>
      </c>
      <c r="G188" s="44" t="str">
        <f>IF(E.保有设备一览!D185="","",E.保有设备一览!D185)</f>
        <v/>
      </c>
      <c r="H188" s="45" t="str">
        <f>IF(E.保有设备一览!L185="","",E.保有设备一览!L185)</f>
        <v/>
      </c>
      <c r="I188" s="46" t="str">
        <f>IF(E.保有设备一览!M185="","",E.保有设备一览!M185)</f>
        <v/>
      </c>
      <c r="J188" s="47" t="str">
        <f>IF(E.保有设备一览!N185="","",E.保有设备一览!N185)</f>
        <v/>
      </c>
      <c r="K188" s="39" t="str">
        <f>IF(E.保有设备一览!E185="","",E.保有设备一览!E185)</f>
        <v/>
      </c>
      <c r="L188" s="48" t="str">
        <f>IF(E.保有设备一览!F185="","",E.保有设备一览!F185)</f>
        <v/>
      </c>
      <c r="M188" s="48" t="str">
        <f>IF(E.保有设备一览!G185="","",E.保有设备一览!G185)</f>
        <v/>
      </c>
      <c r="N188" s="49" t="str">
        <f>IF(E.保有设备一览!H185="","",E.保有设备一览!H185)</f>
        <v/>
      </c>
      <c r="O188" s="50" t="str">
        <f>IF(E.保有设备一览!I185="","",E.保有设备一览!I185)</f>
        <v/>
      </c>
      <c r="P188" s="51" t="str">
        <f t="shared" si="2"/>
        <v/>
      </c>
      <c r="Q188" s="40" t="str">
        <f>IF(E.保有设备一览!O185="","",E.保有设备一览!O185)</f>
        <v/>
      </c>
      <c r="R188" s="52" t="str">
        <f>IF(E.保有设备一览!K185="","",E.保有设备一览!K185)</f>
        <v/>
      </c>
      <c r="S188" s="53"/>
      <c r="T188" s="54"/>
      <c r="U188" s="54"/>
      <c r="V188" s="54"/>
      <c r="W188" s="54"/>
      <c r="X188" s="54"/>
      <c r="Y188" s="54"/>
      <c r="Z188" s="54"/>
      <c r="AA188" s="54"/>
      <c r="AB188" s="54"/>
      <c r="AC188" s="55"/>
    </row>
    <row r="189" spans="2:29" s="56" customFormat="1" ht="11.25">
      <c r="B189" s="39" t="str">
        <f>IF(E.保有设备一览!A186="","",E.保有设备一览!A186)</f>
        <v/>
      </c>
      <c r="C189" s="40" t="str">
        <f>IF(E.保有设备一览!V186="","",E.保有设备一览!V186)</f>
        <v/>
      </c>
      <c r="D189" s="41" t="str">
        <f>IF(E.保有设备一览!W186="","",E.保有设备一览!W186)</f>
        <v/>
      </c>
      <c r="E189" s="42" t="str">
        <f>IF(E.保有设备一览!B186="","",E.保有设备一览!B186)</f>
        <v/>
      </c>
      <c r="F189" s="43" t="str">
        <f>IF(E.保有设备一览!C186="","",E.保有设备一览!C186)</f>
        <v/>
      </c>
      <c r="G189" s="44" t="str">
        <f>IF(E.保有设备一览!D186="","",E.保有设备一览!D186)</f>
        <v/>
      </c>
      <c r="H189" s="45" t="str">
        <f>IF(E.保有设备一览!L186="","",E.保有设备一览!L186)</f>
        <v/>
      </c>
      <c r="I189" s="46" t="str">
        <f>IF(E.保有设备一览!M186="","",E.保有设备一览!M186)</f>
        <v/>
      </c>
      <c r="J189" s="47" t="str">
        <f>IF(E.保有设备一览!N186="","",E.保有设备一览!N186)</f>
        <v/>
      </c>
      <c r="K189" s="39" t="str">
        <f>IF(E.保有设备一览!E186="","",E.保有设备一览!E186)</f>
        <v/>
      </c>
      <c r="L189" s="48" t="str">
        <f>IF(E.保有设备一览!F186="","",E.保有设备一览!F186)</f>
        <v/>
      </c>
      <c r="M189" s="48" t="str">
        <f>IF(E.保有设备一览!G186="","",E.保有设备一览!G186)</f>
        <v/>
      </c>
      <c r="N189" s="49" t="str">
        <f>IF(E.保有设备一览!H186="","",E.保有设备一览!H186)</f>
        <v/>
      </c>
      <c r="O189" s="50" t="str">
        <f>IF(E.保有设备一览!I186="","",E.保有设备一览!I186)</f>
        <v/>
      </c>
      <c r="P189" s="51" t="str">
        <f t="shared" si="2"/>
        <v/>
      </c>
      <c r="Q189" s="40" t="str">
        <f>IF(E.保有设备一览!O186="","",E.保有设备一览!O186)</f>
        <v/>
      </c>
      <c r="R189" s="52" t="str">
        <f>IF(E.保有设备一览!K186="","",E.保有设备一览!K186)</f>
        <v/>
      </c>
      <c r="S189" s="53"/>
      <c r="T189" s="54"/>
      <c r="U189" s="54"/>
      <c r="V189" s="54"/>
      <c r="W189" s="54"/>
      <c r="X189" s="54"/>
      <c r="Y189" s="54"/>
      <c r="Z189" s="54"/>
      <c r="AA189" s="54"/>
      <c r="AB189" s="54"/>
      <c r="AC189" s="55"/>
    </row>
    <row r="190" spans="2:29" s="56" customFormat="1" ht="11.25">
      <c r="B190" s="39" t="str">
        <f>IF(E.保有设备一览!A187="","",E.保有设备一览!A187)</f>
        <v/>
      </c>
      <c r="C190" s="40" t="str">
        <f>IF(E.保有设备一览!V187="","",E.保有设备一览!V187)</f>
        <v/>
      </c>
      <c r="D190" s="41" t="str">
        <f>IF(E.保有设备一览!W187="","",E.保有设备一览!W187)</f>
        <v/>
      </c>
      <c r="E190" s="42" t="str">
        <f>IF(E.保有设备一览!B187="","",E.保有设备一览!B187)</f>
        <v/>
      </c>
      <c r="F190" s="43" t="str">
        <f>IF(E.保有设备一览!C187="","",E.保有设备一览!C187)</f>
        <v/>
      </c>
      <c r="G190" s="44" t="str">
        <f>IF(E.保有设备一览!D187="","",E.保有设备一览!D187)</f>
        <v/>
      </c>
      <c r="H190" s="45" t="str">
        <f>IF(E.保有设备一览!L187="","",E.保有设备一览!L187)</f>
        <v/>
      </c>
      <c r="I190" s="46" t="str">
        <f>IF(E.保有设备一览!M187="","",E.保有设备一览!M187)</f>
        <v/>
      </c>
      <c r="J190" s="47" t="str">
        <f>IF(E.保有设备一览!N187="","",E.保有设备一览!N187)</f>
        <v/>
      </c>
      <c r="K190" s="39" t="str">
        <f>IF(E.保有设备一览!E187="","",E.保有设备一览!E187)</f>
        <v/>
      </c>
      <c r="L190" s="48" t="str">
        <f>IF(E.保有设备一览!F187="","",E.保有设备一览!F187)</f>
        <v/>
      </c>
      <c r="M190" s="48" t="str">
        <f>IF(E.保有设备一览!G187="","",E.保有设备一览!G187)</f>
        <v/>
      </c>
      <c r="N190" s="49" t="str">
        <f>IF(E.保有设备一览!H187="","",E.保有设备一览!H187)</f>
        <v/>
      </c>
      <c r="O190" s="50" t="str">
        <f>IF(E.保有设备一览!I187="","",E.保有设备一览!I187)</f>
        <v/>
      </c>
      <c r="P190" s="51" t="str">
        <f t="shared" si="2"/>
        <v/>
      </c>
      <c r="Q190" s="40" t="str">
        <f>IF(E.保有设备一览!O187="","",E.保有设备一览!O187)</f>
        <v/>
      </c>
      <c r="R190" s="52" t="str">
        <f>IF(E.保有设备一览!K187="","",E.保有设备一览!K187)</f>
        <v/>
      </c>
      <c r="S190" s="53"/>
      <c r="T190" s="54"/>
      <c r="U190" s="54"/>
      <c r="V190" s="54"/>
      <c r="W190" s="54"/>
      <c r="X190" s="54"/>
      <c r="Y190" s="54"/>
      <c r="Z190" s="54"/>
      <c r="AA190" s="54"/>
      <c r="AB190" s="54"/>
      <c r="AC190" s="55"/>
    </row>
    <row r="191" spans="2:29" s="56" customFormat="1" ht="11.25">
      <c r="B191" s="39" t="str">
        <f>IF(E.保有设备一览!A188="","",E.保有设备一览!A188)</f>
        <v/>
      </c>
      <c r="C191" s="40" t="str">
        <f>IF(E.保有设备一览!V188="","",E.保有设备一览!V188)</f>
        <v/>
      </c>
      <c r="D191" s="41" t="str">
        <f>IF(E.保有设备一览!W188="","",E.保有设备一览!W188)</f>
        <v/>
      </c>
      <c r="E191" s="42" t="str">
        <f>IF(E.保有设备一览!B188="","",E.保有设备一览!B188)</f>
        <v/>
      </c>
      <c r="F191" s="43" t="str">
        <f>IF(E.保有设备一览!C188="","",E.保有设备一览!C188)</f>
        <v/>
      </c>
      <c r="G191" s="44" t="str">
        <f>IF(E.保有设备一览!D188="","",E.保有设备一览!D188)</f>
        <v/>
      </c>
      <c r="H191" s="45" t="str">
        <f>IF(E.保有设备一览!L188="","",E.保有设备一览!L188)</f>
        <v/>
      </c>
      <c r="I191" s="46" t="str">
        <f>IF(E.保有设备一览!M188="","",E.保有设备一览!M188)</f>
        <v/>
      </c>
      <c r="J191" s="47" t="str">
        <f>IF(E.保有设备一览!N188="","",E.保有设备一览!N188)</f>
        <v/>
      </c>
      <c r="K191" s="39" t="str">
        <f>IF(E.保有设备一览!E188="","",E.保有设备一览!E188)</f>
        <v/>
      </c>
      <c r="L191" s="48" t="str">
        <f>IF(E.保有设备一览!F188="","",E.保有设备一览!F188)</f>
        <v/>
      </c>
      <c r="M191" s="48" t="str">
        <f>IF(E.保有设备一览!G188="","",E.保有设备一览!G188)</f>
        <v/>
      </c>
      <c r="N191" s="49" t="str">
        <f>IF(E.保有设备一览!H188="","",E.保有设备一览!H188)</f>
        <v/>
      </c>
      <c r="O191" s="50" t="str">
        <f>IF(E.保有设备一览!I188="","",E.保有设备一览!I188)</f>
        <v/>
      </c>
      <c r="P191" s="51" t="str">
        <f t="shared" si="2"/>
        <v/>
      </c>
      <c r="Q191" s="40" t="str">
        <f>IF(E.保有设备一览!O188="","",E.保有设备一览!O188)</f>
        <v/>
      </c>
      <c r="R191" s="52" t="str">
        <f>IF(E.保有设备一览!K188="","",E.保有设备一览!K188)</f>
        <v/>
      </c>
      <c r="S191" s="53"/>
      <c r="T191" s="54"/>
      <c r="U191" s="54"/>
      <c r="V191" s="54"/>
      <c r="W191" s="54"/>
      <c r="X191" s="54"/>
      <c r="Y191" s="54"/>
      <c r="Z191" s="54"/>
      <c r="AA191" s="54"/>
      <c r="AB191" s="54"/>
      <c r="AC191" s="55"/>
    </row>
    <row r="192" spans="2:29" s="56" customFormat="1" ht="11.25">
      <c r="B192" s="39" t="str">
        <f>IF(E.保有设备一览!A189="","",E.保有设备一览!A189)</f>
        <v/>
      </c>
      <c r="C192" s="40" t="str">
        <f>IF(E.保有设备一览!V189="","",E.保有设备一览!V189)</f>
        <v/>
      </c>
      <c r="D192" s="41" t="str">
        <f>IF(E.保有设备一览!W189="","",E.保有设备一览!W189)</f>
        <v/>
      </c>
      <c r="E192" s="42" t="str">
        <f>IF(E.保有设备一览!B189="","",E.保有设备一览!B189)</f>
        <v/>
      </c>
      <c r="F192" s="43" t="str">
        <f>IF(E.保有设备一览!C189="","",E.保有设备一览!C189)</f>
        <v/>
      </c>
      <c r="G192" s="44" t="str">
        <f>IF(E.保有设备一览!D189="","",E.保有设备一览!D189)</f>
        <v/>
      </c>
      <c r="H192" s="45" t="str">
        <f>IF(E.保有设备一览!L189="","",E.保有设备一览!L189)</f>
        <v/>
      </c>
      <c r="I192" s="46" t="str">
        <f>IF(E.保有设备一览!M189="","",E.保有设备一览!M189)</f>
        <v/>
      </c>
      <c r="J192" s="47" t="str">
        <f>IF(E.保有设备一览!N189="","",E.保有设备一览!N189)</f>
        <v/>
      </c>
      <c r="K192" s="39" t="str">
        <f>IF(E.保有设备一览!E189="","",E.保有设备一览!E189)</f>
        <v/>
      </c>
      <c r="L192" s="48" t="str">
        <f>IF(E.保有设备一览!F189="","",E.保有设备一览!F189)</f>
        <v/>
      </c>
      <c r="M192" s="48" t="str">
        <f>IF(E.保有设备一览!G189="","",E.保有设备一览!G189)</f>
        <v/>
      </c>
      <c r="N192" s="49" t="str">
        <f>IF(E.保有设备一览!H189="","",E.保有设备一览!H189)</f>
        <v/>
      </c>
      <c r="O192" s="50" t="str">
        <f>IF(E.保有设备一览!I189="","",E.保有设备一览!I189)</f>
        <v/>
      </c>
      <c r="P192" s="51" t="str">
        <f t="shared" si="2"/>
        <v/>
      </c>
      <c r="Q192" s="40" t="str">
        <f>IF(E.保有设备一览!O189="","",E.保有设备一览!O189)</f>
        <v/>
      </c>
      <c r="R192" s="52" t="str">
        <f>IF(E.保有设备一览!K189="","",E.保有设备一览!K189)</f>
        <v/>
      </c>
      <c r="S192" s="53"/>
      <c r="T192" s="54"/>
      <c r="U192" s="54"/>
      <c r="V192" s="54"/>
      <c r="W192" s="54"/>
      <c r="X192" s="54"/>
      <c r="Y192" s="54"/>
      <c r="Z192" s="54"/>
      <c r="AA192" s="54"/>
      <c r="AB192" s="54"/>
      <c r="AC192" s="55"/>
    </row>
    <row r="193" spans="2:29" s="56" customFormat="1" ht="11.25">
      <c r="B193" s="39" t="str">
        <f>IF(E.保有设备一览!A190="","",E.保有设备一览!A190)</f>
        <v/>
      </c>
      <c r="C193" s="40" t="str">
        <f>IF(E.保有设备一览!V190="","",E.保有设备一览!V190)</f>
        <v/>
      </c>
      <c r="D193" s="41" t="str">
        <f>IF(E.保有设备一览!W190="","",E.保有设备一览!W190)</f>
        <v/>
      </c>
      <c r="E193" s="42" t="str">
        <f>IF(E.保有设备一览!B190="","",E.保有设备一览!B190)</f>
        <v/>
      </c>
      <c r="F193" s="43" t="str">
        <f>IF(E.保有设备一览!C190="","",E.保有设备一览!C190)</f>
        <v/>
      </c>
      <c r="G193" s="44" t="str">
        <f>IF(E.保有设备一览!D190="","",E.保有设备一览!D190)</f>
        <v/>
      </c>
      <c r="H193" s="45" t="str">
        <f>IF(E.保有设备一览!L190="","",E.保有设备一览!L190)</f>
        <v/>
      </c>
      <c r="I193" s="46" t="str">
        <f>IF(E.保有设备一览!M190="","",E.保有设备一览!M190)</f>
        <v/>
      </c>
      <c r="J193" s="47" t="str">
        <f>IF(E.保有设备一览!N190="","",E.保有设备一览!N190)</f>
        <v/>
      </c>
      <c r="K193" s="39" t="str">
        <f>IF(E.保有设备一览!E190="","",E.保有设备一览!E190)</f>
        <v/>
      </c>
      <c r="L193" s="48" t="str">
        <f>IF(E.保有设备一览!F190="","",E.保有设备一览!F190)</f>
        <v/>
      </c>
      <c r="M193" s="48" t="str">
        <f>IF(E.保有设备一览!G190="","",E.保有设备一览!G190)</f>
        <v/>
      </c>
      <c r="N193" s="49" t="str">
        <f>IF(E.保有设备一览!H190="","",E.保有设备一览!H190)</f>
        <v/>
      </c>
      <c r="O193" s="50" t="str">
        <f>IF(E.保有设备一览!I190="","",E.保有设备一览!I190)</f>
        <v/>
      </c>
      <c r="P193" s="51" t="str">
        <f t="shared" si="2"/>
        <v/>
      </c>
      <c r="Q193" s="40" t="str">
        <f>IF(E.保有设备一览!O190="","",E.保有设备一览!O190)</f>
        <v/>
      </c>
      <c r="R193" s="52" t="str">
        <f>IF(E.保有设备一览!K190="","",E.保有设备一览!K190)</f>
        <v/>
      </c>
      <c r="S193" s="53"/>
      <c r="T193" s="54"/>
      <c r="U193" s="54"/>
      <c r="V193" s="54"/>
      <c r="W193" s="54"/>
      <c r="X193" s="54"/>
      <c r="Y193" s="54"/>
      <c r="Z193" s="54"/>
      <c r="AA193" s="54"/>
      <c r="AB193" s="54"/>
      <c r="AC193" s="55"/>
    </row>
    <row r="194" spans="2:29" s="56" customFormat="1" ht="11.25">
      <c r="B194" s="39" t="str">
        <f>IF(E.保有设备一览!A191="","",E.保有设备一览!A191)</f>
        <v/>
      </c>
      <c r="C194" s="40" t="str">
        <f>IF(E.保有设备一览!V191="","",E.保有设备一览!V191)</f>
        <v/>
      </c>
      <c r="D194" s="41" t="str">
        <f>IF(E.保有设备一览!W191="","",E.保有设备一览!W191)</f>
        <v/>
      </c>
      <c r="E194" s="42" t="str">
        <f>IF(E.保有设备一览!B191="","",E.保有设备一览!B191)</f>
        <v/>
      </c>
      <c r="F194" s="43" t="str">
        <f>IF(E.保有设备一览!C191="","",E.保有设备一览!C191)</f>
        <v/>
      </c>
      <c r="G194" s="44" t="str">
        <f>IF(E.保有设备一览!D191="","",E.保有设备一览!D191)</f>
        <v/>
      </c>
      <c r="H194" s="45" t="str">
        <f>IF(E.保有设备一览!L191="","",E.保有设备一览!L191)</f>
        <v/>
      </c>
      <c r="I194" s="46" t="str">
        <f>IF(E.保有设备一览!M191="","",E.保有设备一览!M191)</f>
        <v/>
      </c>
      <c r="J194" s="47" t="str">
        <f>IF(E.保有设备一览!N191="","",E.保有设备一览!N191)</f>
        <v/>
      </c>
      <c r="K194" s="39" t="str">
        <f>IF(E.保有设备一览!E191="","",E.保有设备一览!E191)</f>
        <v/>
      </c>
      <c r="L194" s="48" t="str">
        <f>IF(E.保有设备一览!F191="","",E.保有设备一览!F191)</f>
        <v/>
      </c>
      <c r="M194" s="48" t="str">
        <f>IF(E.保有设备一览!G191="","",E.保有设备一览!G191)</f>
        <v/>
      </c>
      <c r="N194" s="49" t="str">
        <f>IF(E.保有设备一览!H191="","",E.保有设备一览!H191)</f>
        <v/>
      </c>
      <c r="O194" s="50" t="str">
        <f>IF(E.保有设备一览!I191="","",E.保有设备一览!I191)</f>
        <v/>
      </c>
      <c r="P194" s="51" t="str">
        <f t="shared" si="2"/>
        <v/>
      </c>
      <c r="Q194" s="40" t="str">
        <f>IF(E.保有设备一览!O191="","",E.保有设备一览!O191)</f>
        <v/>
      </c>
      <c r="R194" s="52" t="str">
        <f>IF(E.保有设备一览!K191="","",E.保有设备一览!K191)</f>
        <v/>
      </c>
      <c r="S194" s="53"/>
      <c r="T194" s="54"/>
      <c r="U194" s="54"/>
      <c r="V194" s="54"/>
      <c r="W194" s="54"/>
      <c r="X194" s="54"/>
      <c r="Y194" s="54"/>
      <c r="Z194" s="54"/>
      <c r="AA194" s="54"/>
      <c r="AB194" s="54"/>
      <c r="AC194" s="55"/>
    </row>
    <row r="195" spans="2:29" s="56" customFormat="1" ht="11.25">
      <c r="B195" s="39" t="str">
        <f>IF(E.保有设备一览!A192="","",E.保有设备一览!A192)</f>
        <v/>
      </c>
      <c r="C195" s="40" t="str">
        <f>IF(E.保有设备一览!V192="","",E.保有设备一览!V192)</f>
        <v/>
      </c>
      <c r="D195" s="41" t="str">
        <f>IF(E.保有设备一览!W192="","",E.保有设备一览!W192)</f>
        <v/>
      </c>
      <c r="E195" s="42" t="str">
        <f>IF(E.保有设备一览!B192="","",E.保有设备一览!B192)</f>
        <v/>
      </c>
      <c r="F195" s="43" t="str">
        <f>IF(E.保有设备一览!C192="","",E.保有设备一览!C192)</f>
        <v/>
      </c>
      <c r="G195" s="44" t="str">
        <f>IF(E.保有设备一览!D192="","",E.保有设备一览!D192)</f>
        <v/>
      </c>
      <c r="H195" s="45" t="str">
        <f>IF(E.保有设备一览!L192="","",E.保有设备一览!L192)</f>
        <v/>
      </c>
      <c r="I195" s="46" t="str">
        <f>IF(E.保有设备一览!M192="","",E.保有设备一览!M192)</f>
        <v/>
      </c>
      <c r="J195" s="47" t="str">
        <f>IF(E.保有设备一览!N192="","",E.保有设备一览!N192)</f>
        <v/>
      </c>
      <c r="K195" s="39" t="str">
        <f>IF(E.保有设备一览!E192="","",E.保有设备一览!E192)</f>
        <v/>
      </c>
      <c r="L195" s="48" t="str">
        <f>IF(E.保有设备一览!F192="","",E.保有设备一览!F192)</f>
        <v/>
      </c>
      <c r="M195" s="48" t="str">
        <f>IF(E.保有设备一览!G192="","",E.保有设备一览!G192)</f>
        <v/>
      </c>
      <c r="N195" s="49" t="str">
        <f>IF(E.保有设备一览!H192="","",E.保有设备一览!H192)</f>
        <v/>
      </c>
      <c r="O195" s="50" t="str">
        <f>IF(E.保有设备一览!I192="","",E.保有设备一览!I192)</f>
        <v/>
      </c>
      <c r="P195" s="51" t="str">
        <f t="shared" si="2"/>
        <v/>
      </c>
      <c r="Q195" s="40" t="str">
        <f>IF(E.保有设备一览!O192="","",E.保有设备一览!O192)</f>
        <v/>
      </c>
      <c r="R195" s="52" t="str">
        <f>IF(E.保有设备一览!K192="","",E.保有设备一览!K192)</f>
        <v/>
      </c>
      <c r="S195" s="53"/>
      <c r="T195" s="54"/>
      <c r="U195" s="54"/>
      <c r="V195" s="54"/>
      <c r="W195" s="54"/>
      <c r="X195" s="54"/>
      <c r="Y195" s="54"/>
      <c r="Z195" s="54"/>
      <c r="AA195" s="54"/>
      <c r="AB195" s="54"/>
      <c r="AC195" s="55"/>
    </row>
    <row r="196" spans="2:29" s="56" customFormat="1" ht="11.25">
      <c r="B196" s="39" t="str">
        <f>IF(E.保有设备一览!A193="","",E.保有设备一览!A193)</f>
        <v/>
      </c>
      <c r="C196" s="40" t="str">
        <f>IF(E.保有设备一览!V193="","",E.保有设备一览!V193)</f>
        <v/>
      </c>
      <c r="D196" s="41" t="str">
        <f>IF(E.保有设备一览!W193="","",E.保有设备一览!W193)</f>
        <v/>
      </c>
      <c r="E196" s="42" t="str">
        <f>IF(E.保有设备一览!B193="","",E.保有设备一览!B193)</f>
        <v/>
      </c>
      <c r="F196" s="43" t="str">
        <f>IF(E.保有设备一览!C193="","",E.保有设备一览!C193)</f>
        <v/>
      </c>
      <c r="G196" s="44" t="str">
        <f>IF(E.保有设备一览!D193="","",E.保有设备一览!D193)</f>
        <v/>
      </c>
      <c r="H196" s="45" t="str">
        <f>IF(E.保有设备一览!L193="","",E.保有设备一览!L193)</f>
        <v/>
      </c>
      <c r="I196" s="46" t="str">
        <f>IF(E.保有设备一览!M193="","",E.保有设备一览!M193)</f>
        <v/>
      </c>
      <c r="J196" s="47" t="str">
        <f>IF(E.保有设备一览!N193="","",E.保有设备一览!N193)</f>
        <v/>
      </c>
      <c r="K196" s="39" t="str">
        <f>IF(E.保有设备一览!E193="","",E.保有设备一览!E193)</f>
        <v/>
      </c>
      <c r="L196" s="48" t="str">
        <f>IF(E.保有设备一览!F193="","",E.保有设备一览!F193)</f>
        <v/>
      </c>
      <c r="M196" s="48" t="str">
        <f>IF(E.保有设备一览!G193="","",E.保有设备一览!G193)</f>
        <v/>
      </c>
      <c r="N196" s="49" t="str">
        <f>IF(E.保有设备一览!H193="","",E.保有设备一览!H193)</f>
        <v/>
      </c>
      <c r="O196" s="50" t="str">
        <f>IF(E.保有设备一览!I193="","",E.保有设备一览!I193)</f>
        <v/>
      </c>
      <c r="P196" s="51" t="str">
        <f t="shared" si="2"/>
        <v/>
      </c>
      <c r="Q196" s="40" t="str">
        <f>IF(E.保有设备一览!O193="","",E.保有设备一览!O193)</f>
        <v/>
      </c>
      <c r="R196" s="52" t="str">
        <f>IF(E.保有设备一览!K193="","",E.保有设备一览!K193)</f>
        <v/>
      </c>
      <c r="S196" s="53"/>
      <c r="T196" s="54"/>
      <c r="U196" s="54"/>
      <c r="V196" s="54"/>
      <c r="W196" s="54"/>
      <c r="X196" s="54"/>
      <c r="Y196" s="54"/>
      <c r="Z196" s="54"/>
      <c r="AA196" s="54"/>
      <c r="AB196" s="54"/>
      <c r="AC196" s="55"/>
    </row>
    <row r="197" spans="2:29" s="56" customFormat="1" ht="11.25">
      <c r="B197" s="39" t="str">
        <f>IF(E.保有设备一览!A194="","",E.保有设备一览!A194)</f>
        <v/>
      </c>
      <c r="C197" s="40" t="str">
        <f>IF(E.保有设备一览!V194="","",E.保有设备一览!V194)</f>
        <v/>
      </c>
      <c r="D197" s="41" t="str">
        <f>IF(E.保有设备一览!W194="","",E.保有设备一览!W194)</f>
        <v/>
      </c>
      <c r="E197" s="42" t="str">
        <f>IF(E.保有设备一览!B194="","",E.保有设备一览!B194)</f>
        <v/>
      </c>
      <c r="F197" s="43" t="str">
        <f>IF(E.保有设备一览!C194="","",E.保有设备一览!C194)</f>
        <v/>
      </c>
      <c r="G197" s="44" t="str">
        <f>IF(E.保有设备一览!D194="","",E.保有设备一览!D194)</f>
        <v/>
      </c>
      <c r="H197" s="45" t="str">
        <f>IF(E.保有设备一览!L194="","",E.保有设备一览!L194)</f>
        <v/>
      </c>
      <c r="I197" s="46" t="str">
        <f>IF(E.保有设备一览!M194="","",E.保有设备一览!M194)</f>
        <v/>
      </c>
      <c r="J197" s="47" t="str">
        <f>IF(E.保有设备一览!N194="","",E.保有设备一览!N194)</f>
        <v/>
      </c>
      <c r="K197" s="39" t="str">
        <f>IF(E.保有设备一览!E194="","",E.保有设备一览!E194)</f>
        <v/>
      </c>
      <c r="L197" s="48" t="str">
        <f>IF(E.保有设备一览!F194="","",E.保有设备一览!F194)</f>
        <v/>
      </c>
      <c r="M197" s="48" t="str">
        <f>IF(E.保有设备一览!G194="","",E.保有设备一览!G194)</f>
        <v/>
      </c>
      <c r="N197" s="49" t="str">
        <f>IF(E.保有设备一览!H194="","",E.保有设备一览!H194)</f>
        <v/>
      </c>
      <c r="O197" s="50" t="str">
        <f>IF(E.保有设备一览!I194="","",E.保有设备一览!I194)</f>
        <v/>
      </c>
      <c r="P197" s="51" t="str">
        <f t="shared" si="2"/>
        <v/>
      </c>
      <c r="Q197" s="40" t="str">
        <f>IF(E.保有设备一览!O194="","",E.保有设备一览!O194)</f>
        <v/>
      </c>
      <c r="R197" s="52" t="str">
        <f>IF(E.保有设备一览!K194="","",E.保有设备一览!K194)</f>
        <v/>
      </c>
      <c r="S197" s="53"/>
      <c r="T197" s="54"/>
      <c r="U197" s="54"/>
      <c r="V197" s="54"/>
      <c r="W197" s="54"/>
      <c r="X197" s="54"/>
      <c r="Y197" s="54"/>
      <c r="Z197" s="54"/>
      <c r="AA197" s="54"/>
      <c r="AB197" s="54"/>
      <c r="AC197" s="55"/>
    </row>
    <row r="198" spans="2:29" s="56" customFormat="1" ht="11.25">
      <c r="B198" s="39" t="str">
        <f>IF(E.保有设备一览!A195="","",E.保有设备一览!A195)</f>
        <v/>
      </c>
      <c r="C198" s="40" t="str">
        <f>IF(E.保有设备一览!V195="","",E.保有设备一览!V195)</f>
        <v/>
      </c>
      <c r="D198" s="41" t="str">
        <f>IF(E.保有设备一览!W195="","",E.保有设备一览!W195)</f>
        <v/>
      </c>
      <c r="E198" s="42" t="str">
        <f>IF(E.保有设备一览!B195="","",E.保有设备一览!B195)</f>
        <v/>
      </c>
      <c r="F198" s="43" t="str">
        <f>IF(E.保有设备一览!C195="","",E.保有设备一览!C195)</f>
        <v/>
      </c>
      <c r="G198" s="44" t="str">
        <f>IF(E.保有设备一览!D195="","",E.保有设备一览!D195)</f>
        <v/>
      </c>
      <c r="H198" s="45" t="str">
        <f>IF(E.保有设备一览!L195="","",E.保有设备一览!L195)</f>
        <v/>
      </c>
      <c r="I198" s="46" t="str">
        <f>IF(E.保有设备一览!M195="","",E.保有设备一览!M195)</f>
        <v/>
      </c>
      <c r="J198" s="47" t="str">
        <f>IF(E.保有设备一览!N195="","",E.保有设备一览!N195)</f>
        <v/>
      </c>
      <c r="K198" s="39" t="str">
        <f>IF(E.保有设备一览!E195="","",E.保有设备一览!E195)</f>
        <v/>
      </c>
      <c r="L198" s="48" t="str">
        <f>IF(E.保有设备一览!F195="","",E.保有设备一览!F195)</f>
        <v/>
      </c>
      <c r="M198" s="48" t="str">
        <f>IF(E.保有设备一览!G195="","",E.保有设备一览!G195)</f>
        <v/>
      </c>
      <c r="N198" s="49" t="str">
        <f>IF(E.保有设备一览!H195="","",E.保有设备一览!H195)</f>
        <v/>
      </c>
      <c r="O198" s="50" t="str">
        <f>IF(E.保有设备一览!I195="","",E.保有设备一览!I195)</f>
        <v/>
      </c>
      <c r="P198" s="51" t="str">
        <f t="shared" ref="P198:P261" si="3">IF(B198="","",IF(N198="",1900-1-1,YEAR(N198)))</f>
        <v/>
      </c>
      <c r="Q198" s="40" t="str">
        <f>IF(E.保有设备一览!O195="","",E.保有设备一览!O195)</f>
        <v/>
      </c>
      <c r="R198" s="52" t="str">
        <f>IF(E.保有设备一览!K195="","",E.保有设备一览!K195)</f>
        <v/>
      </c>
      <c r="S198" s="53"/>
      <c r="T198" s="54"/>
      <c r="U198" s="54"/>
      <c r="V198" s="54"/>
      <c r="W198" s="54"/>
      <c r="X198" s="54"/>
      <c r="Y198" s="54"/>
      <c r="Z198" s="54"/>
      <c r="AA198" s="54"/>
      <c r="AB198" s="54"/>
      <c r="AC198" s="55"/>
    </row>
    <row r="199" spans="2:29" s="56" customFormat="1" ht="11.25">
      <c r="B199" s="39" t="str">
        <f>IF(E.保有设备一览!A196="","",E.保有设备一览!A196)</f>
        <v/>
      </c>
      <c r="C199" s="40" t="str">
        <f>IF(E.保有设备一览!V196="","",E.保有设备一览!V196)</f>
        <v/>
      </c>
      <c r="D199" s="41" t="str">
        <f>IF(E.保有设备一览!W196="","",E.保有设备一览!W196)</f>
        <v/>
      </c>
      <c r="E199" s="42" t="str">
        <f>IF(E.保有设备一览!B196="","",E.保有设备一览!B196)</f>
        <v/>
      </c>
      <c r="F199" s="43" t="str">
        <f>IF(E.保有设备一览!C196="","",E.保有设备一览!C196)</f>
        <v/>
      </c>
      <c r="G199" s="44" t="str">
        <f>IF(E.保有设备一览!D196="","",E.保有设备一览!D196)</f>
        <v/>
      </c>
      <c r="H199" s="45" t="str">
        <f>IF(E.保有设备一览!L196="","",E.保有设备一览!L196)</f>
        <v/>
      </c>
      <c r="I199" s="46" t="str">
        <f>IF(E.保有设备一览!M196="","",E.保有设备一览!M196)</f>
        <v/>
      </c>
      <c r="J199" s="47" t="str">
        <f>IF(E.保有设备一览!N196="","",E.保有设备一览!N196)</f>
        <v/>
      </c>
      <c r="K199" s="39" t="str">
        <f>IF(E.保有设备一览!E196="","",E.保有设备一览!E196)</f>
        <v/>
      </c>
      <c r="L199" s="48" t="str">
        <f>IF(E.保有设备一览!F196="","",E.保有设备一览!F196)</f>
        <v/>
      </c>
      <c r="M199" s="48" t="str">
        <f>IF(E.保有设备一览!G196="","",E.保有设备一览!G196)</f>
        <v/>
      </c>
      <c r="N199" s="49" t="str">
        <f>IF(E.保有设备一览!H196="","",E.保有设备一览!H196)</f>
        <v/>
      </c>
      <c r="O199" s="50" t="str">
        <f>IF(E.保有设备一览!I196="","",E.保有设备一览!I196)</f>
        <v/>
      </c>
      <c r="P199" s="51" t="str">
        <f t="shared" si="3"/>
        <v/>
      </c>
      <c r="Q199" s="40" t="str">
        <f>IF(E.保有设备一览!O196="","",E.保有设备一览!O196)</f>
        <v/>
      </c>
      <c r="R199" s="52" t="str">
        <f>IF(E.保有设备一览!K196="","",E.保有设备一览!K196)</f>
        <v/>
      </c>
      <c r="S199" s="53"/>
      <c r="T199" s="54"/>
      <c r="U199" s="54"/>
      <c r="V199" s="54"/>
      <c r="W199" s="54"/>
      <c r="X199" s="54"/>
      <c r="Y199" s="54"/>
      <c r="Z199" s="54"/>
      <c r="AA199" s="54"/>
      <c r="AB199" s="54"/>
      <c r="AC199" s="55"/>
    </row>
    <row r="200" spans="2:29" s="56" customFormat="1" ht="11.25">
      <c r="B200" s="39" t="str">
        <f>IF(E.保有设备一览!A197="","",E.保有设备一览!A197)</f>
        <v/>
      </c>
      <c r="C200" s="40" t="str">
        <f>IF(E.保有设备一览!V197="","",E.保有设备一览!V197)</f>
        <v/>
      </c>
      <c r="D200" s="41" t="str">
        <f>IF(E.保有设备一览!W197="","",E.保有设备一览!W197)</f>
        <v/>
      </c>
      <c r="E200" s="42" t="str">
        <f>IF(E.保有设备一览!B197="","",E.保有设备一览!B197)</f>
        <v/>
      </c>
      <c r="F200" s="43" t="str">
        <f>IF(E.保有设备一览!C197="","",E.保有设备一览!C197)</f>
        <v/>
      </c>
      <c r="G200" s="44" t="str">
        <f>IF(E.保有设备一览!D197="","",E.保有设备一览!D197)</f>
        <v/>
      </c>
      <c r="H200" s="45" t="str">
        <f>IF(E.保有设备一览!L197="","",E.保有设备一览!L197)</f>
        <v/>
      </c>
      <c r="I200" s="46" t="str">
        <f>IF(E.保有设备一览!M197="","",E.保有设备一览!M197)</f>
        <v/>
      </c>
      <c r="J200" s="47" t="str">
        <f>IF(E.保有设备一览!N197="","",E.保有设备一览!N197)</f>
        <v/>
      </c>
      <c r="K200" s="39" t="str">
        <f>IF(E.保有设备一览!E197="","",E.保有设备一览!E197)</f>
        <v/>
      </c>
      <c r="L200" s="48" t="str">
        <f>IF(E.保有设备一览!F197="","",E.保有设备一览!F197)</f>
        <v/>
      </c>
      <c r="M200" s="48" t="str">
        <f>IF(E.保有设备一览!G197="","",E.保有设备一览!G197)</f>
        <v/>
      </c>
      <c r="N200" s="49" t="str">
        <f>IF(E.保有设备一览!H197="","",E.保有设备一览!H197)</f>
        <v/>
      </c>
      <c r="O200" s="50" t="str">
        <f>IF(E.保有设备一览!I197="","",E.保有设备一览!I197)</f>
        <v/>
      </c>
      <c r="P200" s="51" t="str">
        <f t="shared" si="3"/>
        <v/>
      </c>
      <c r="Q200" s="40" t="str">
        <f>IF(E.保有设备一览!O197="","",E.保有设备一览!O197)</f>
        <v/>
      </c>
      <c r="R200" s="52" t="str">
        <f>IF(E.保有设备一览!K197="","",E.保有设备一览!K197)</f>
        <v/>
      </c>
      <c r="S200" s="53"/>
      <c r="T200" s="54"/>
      <c r="U200" s="54"/>
      <c r="V200" s="54"/>
      <c r="W200" s="54"/>
      <c r="X200" s="54"/>
      <c r="Y200" s="54"/>
      <c r="Z200" s="54"/>
      <c r="AA200" s="54"/>
      <c r="AB200" s="54"/>
      <c r="AC200" s="55"/>
    </row>
    <row r="201" spans="2:29" s="56" customFormat="1" ht="11.25">
      <c r="B201" s="39" t="str">
        <f>IF(E.保有设备一览!A198="","",E.保有设备一览!A198)</f>
        <v/>
      </c>
      <c r="C201" s="40" t="str">
        <f>IF(E.保有设备一览!V198="","",E.保有设备一览!V198)</f>
        <v/>
      </c>
      <c r="D201" s="41" t="str">
        <f>IF(E.保有设备一览!W198="","",E.保有设备一览!W198)</f>
        <v/>
      </c>
      <c r="E201" s="42" t="str">
        <f>IF(E.保有设备一览!B198="","",E.保有设备一览!B198)</f>
        <v/>
      </c>
      <c r="F201" s="43" t="str">
        <f>IF(E.保有设备一览!C198="","",E.保有设备一览!C198)</f>
        <v/>
      </c>
      <c r="G201" s="44" t="str">
        <f>IF(E.保有设备一览!D198="","",E.保有设备一览!D198)</f>
        <v/>
      </c>
      <c r="H201" s="45" t="str">
        <f>IF(E.保有设备一览!L198="","",E.保有设备一览!L198)</f>
        <v/>
      </c>
      <c r="I201" s="46" t="str">
        <f>IF(E.保有设备一览!M198="","",E.保有设备一览!M198)</f>
        <v/>
      </c>
      <c r="J201" s="47" t="str">
        <f>IF(E.保有设备一览!N198="","",E.保有设备一览!N198)</f>
        <v/>
      </c>
      <c r="K201" s="39" t="str">
        <f>IF(E.保有设备一览!E198="","",E.保有设备一览!E198)</f>
        <v/>
      </c>
      <c r="L201" s="48" t="str">
        <f>IF(E.保有设备一览!F198="","",E.保有设备一览!F198)</f>
        <v/>
      </c>
      <c r="M201" s="48" t="str">
        <f>IF(E.保有设备一览!G198="","",E.保有设备一览!G198)</f>
        <v/>
      </c>
      <c r="N201" s="49" t="str">
        <f>IF(E.保有设备一览!H198="","",E.保有设备一览!H198)</f>
        <v/>
      </c>
      <c r="O201" s="50" t="str">
        <f>IF(E.保有设备一览!I198="","",E.保有设备一览!I198)</f>
        <v/>
      </c>
      <c r="P201" s="51" t="str">
        <f t="shared" si="3"/>
        <v/>
      </c>
      <c r="Q201" s="40" t="str">
        <f>IF(E.保有设备一览!O198="","",E.保有设备一览!O198)</f>
        <v/>
      </c>
      <c r="R201" s="52" t="str">
        <f>IF(E.保有设备一览!K198="","",E.保有设备一览!K198)</f>
        <v/>
      </c>
      <c r="S201" s="53"/>
      <c r="T201" s="54"/>
      <c r="U201" s="54"/>
      <c r="V201" s="54"/>
      <c r="W201" s="54"/>
      <c r="X201" s="54"/>
      <c r="Y201" s="54"/>
      <c r="Z201" s="54"/>
      <c r="AA201" s="54"/>
      <c r="AB201" s="54"/>
      <c r="AC201" s="55"/>
    </row>
    <row r="202" spans="2:29" s="56" customFormat="1" ht="11.25">
      <c r="B202" s="39" t="str">
        <f>IF(E.保有设备一览!A199="","",E.保有设备一览!A199)</f>
        <v/>
      </c>
      <c r="C202" s="40" t="str">
        <f>IF(E.保有设备一览!V199="","",E.保有设备一览!V199)</f>
        <v/>
      </c>
      <c r="D202" s="41" t="str">
        <f>IF(E.保有设备一览!W199="","",E.保有设备一览!W199)</f>
        <v/>
      </c>
      <c r="E202" s="42" t="str">
        <f>IF(E.保有设备一览!B199="","",E.保有设备一览!B199)</f>
        <v/>
      </c>
      <c r="F202" s="43" t="str">
        <f>IF(E.保有设备一览!C199="","",E.保有设备一览!C199)</f>
        <v/>
      </c>
      <c r="G202" s="44" t="str">
        <f>IF(E.保有设备一览!D199="","",E.保有设备一览!D199)</f>
        <v/>
      </c>
      <c r="H202" s="45" t="str">
        <f>IF(E.保有设备一览!L199="","",E.保有设备一览!L199)</f>
        <v/>
      </c>
      <c r="I202" s="46" t="str">
        <f>IF(E.保有设备一览!M199="","",E.保有设备一览!M199)</f>
        <v/>
      </c>
      <c r="J202" s="47" t="str">
        <f>IF(E.保有设备一览!N199="","",E.保有设备一览!N199)</f>
        <v/>
      </c>
      <c r="K202" s="39" t="str">
        <f>IF(E.保有设备一览!E199="","",E.保有设备一览!E199)</f>
        <v/>
      </c>
      <c r="L202" s="48" t="str">
        <f>IF(E.保有设备一览!F199="","",E.保有设备一览!F199)</f>
        <v/>
      </c>
      <c r="M202" s="48" t="str">
        <f>IF(E.保有设备一览!G199="","",E.保有设备一览!G199)</f>
        <v/>
      </c>
      <c r="N202" s="49" t="str">
        <f>IF(E.保有设备一览!H199="","",E.保有设备一览!H199)</f>
        <v/>
      </c>
      <c r="O202" s="50" t="str">
        <f>IF(E.保有设备一览!I199="","",E.保有设备一览!I199)</f>
        <v/>
      </c>
      <c r="P202" s="51" t="str">
        <f t="shared" si="3"/>
        <v/>
      </c>
      <c r="Q202" s="40" t="str">
        <f>IF(E.保有设备一览!O199="","",E.保有设备一览!O199)</f>
        <v/>
      </c>
      <c r="R202" s="52" t="str">
        <f>IF(E.保有设备一览!K199="","",E.保有设备一览!K199)</f>
        <v/>
      </c>
      <c r="S202" s="53"/>
      <c r="T202" s="54"/>
      <c r="U202" s="54"/>
      <c r="V202" s="54"/>
      <c r="W202" s="54"/>
      <c r="X202" s="54"/>
      <c r="Y202" s="54"/>
      <c r="Z202" s="54"/>
      <c r="AA202" s="54"/>
      <c r="AB202" s="54"/>
      <c r="AC202" s="55"/>
    </row>
    <row r="203" spans="2:29" s="56" customFormat="1" ht="11.25">
      <c r="B203" s="39" t="str">
        <f>IF(E.保有设备一览!A200="","",E.保有设备一览!A200)</f>
        <v/>
      </c>
      <c r="C203" s="40" t="str">
        <f>IF(E.保有设备一览!V200="","",E.保有设备一览!V200)</f>
        <v/>
      </c>
      <c r="D203" s="41" t="str">
        <f>IF(E.保有设备一览!W200="","",E.保有设备一览!W200)</f>
        <v/>
      </c>
      <c r="E203" s="42" t="str">
        <f>IF(E.保有设备一览!B200="","",E.保有设备一览!B200)</f>
        <v/>
      </c>
      <c r="F203" s="43" t="str">
        <f>IF(E.保有设备一览!C200="","",E.保有设备一览!C200)</f>
        <v/>
      </c>
      <c r="G203" s="44" t="str">
        <f>IF(E.保有设备一览!D200="","",E.保有设备一览!D200)</f>
        <v/>
      </c>
      <c r="H203" s="45" t="str">
        <f>IF(E.保有设备一览!L200="","",E.保有设备一览!L200)</f>
        <v/>
      </c>
      <c r="I203" s="46" t="str">
        <f>IF(E.保有设备一览!M200="","",E.保有设备一览!M200)</f>
        <v/>
      </c>
      <c r="J203" s="47" t="str">
        <f>IF(E.保有设备一览!N200="","",E.保有设备一览!N200)</f>
        <v/>
      </c>
      <c r="K203" s="39" t="str">
        <f>IF(E.保有设备一览!E200="","",E.保有设备一览!E200)</f>
        <v/>
      </c>
      <c r="L203" s="48" t="str">
        <f>IF(E.保有设备一览!F200="","",E.保有设备一览!F200)</f>
        <v/>
      </c>
      <c r="M203" s="48" t="str">
        <f>IF(E.保有设备一览!G200="","",E.保有设备一览!G200)</f>
        <v/>
      </c>
      <c r="N203" s="49" t="str">
        <f>IF(E.保有设备一览!H200="","",E.保有设备一览!H200)</f>
        <v/>
      </c>
      <c r="O203" s="50" t="str">
        <f>IF(E.保有设备一览!I200="","",E.保有设备一览!I200)</f>
        <v/>
      </c>
      <c r="P203" s="51" t="str">
        <f t="shared" si="3"/>
        <v/>
      </c>
      <c r="Q203" s="40" t="str">
        <f>IF(E.保有设备一览!O200="","",E.保有设备一览!O200)</f>
        <v/>
      </c>
      <c r="R203" s="52" t="str">
        <f>IF(E.保有设备一览!K200="","",E.保有设备一览!K200)</f>
        <v/>
      </c>
      <c r="S203" s="53"/>
      <c r="T203" s="54"/>
      <c r="U203" s="54"/>
      <c r="V203" s="54"/>
      <c r="W203" s="54"/>
      <c r="X203" s="54"/>
      <c r="Y203" s="54"/>
      <c r="Z203" s="54"/>
      <c r="AA203" s="54"/>
      <c r="AB203" s="54"/>
      <c r="AC203" s="55"/>
    </row>
    <row r="204" spans="2:29" s="56" customFormat="1" ht="11.25">
      <c r="B204" s="39" t="str">
        <f>IF(E.保有设备一览!A201="","",E.保有设备一览!A201)</f>
        <v/>
      </c>
      <c r="C204" s="40" t="str">
        <f>IF(E.保有设备一览!V201="","",E.保有设备一览!V201)</f>
        <v/>
      </c>
      <c r="D204" s="41" t="str">
        <f>IF(E.保有设备一览!W201="","",E.保有设备一览!W201)</f>
        <v/>
      </c>
      <c r="E204" s="42" t="str">
        <f>IF(E.保有设备一览!B201="","",E.保有设备一览!B201)</f>
        <v/>
      </c>
      <c r="F204" s="43" t="str">
        <f>IF(E.保有设备一览!C201="","",E.保有设备一览!C201)</f>
        <v/>
      </c>
      <c r="G204" s="44" t="str">
        <f>IF(E.保有设备一览!D201="","",E.保有设备一览!D201)</f>
        <v/>
      </c>
      <c r="H204" s="45" t="str">
        <f>IF(E.保有设备一览!L201="","",E.保有设备一览!L201)</f>
        <v/>
      </c>
      <c r="I204" s="46" t="str">
        <f>IF(E.保有设备一览!M201="","",E.保有设备一览!M201)</f>
        <v/>
      </c>
      <c r="J204" s="47" t="str">
        <f>IF(E.保有设备一览!N201="","",E.保有设备一览!N201)</f>
        <v/>
      </c>
      <c r="K204" s="39" t="str">
        <f>IF(E.保有设备一览!E201="","",E.保有设备一览!E201)</f>
        <v/>
      </c>
      <c r="L204" s="48" t="str">
        <f>IF(E.保有设备一览!F201="","",E.保有设备一览!F201)</f>
        <v/>
      </c>
      <c r="M204" s="48" t="str">
        <f>IF(E.保有设备一览!G201="","",E.保有设备一览!G201)</f>
        <v/>
      </c>
      <c r="N204" s="49" t="str">
        <f>IF(E.保有设备一览!H201="","",E.保有设备一览!H201)</f>
        <v/>
      </c>
      <c r="O204" s="50" t="str">
        <f>IF(E.保有设备一览!I201="","",E.保有设备一览!I201)</f>
        <v/>
      </c>
      <c r="P204" s="51" t="str">
        <f t="shared" si="3"/>
        <v/>
      </c>
      <c r="Q204" s="40" t="str">
        <f>IF(E.保有设备一览!O201="","",E.保有设备一览!O201)</f>
        <v/>
      </c>
      <c r="R204" s="52" t="str">
        <f>IF(E.保有设备一览!K201="","",E.保有设备一览!K201)</f>
        <v/>
      </c>
      <c r="S204" s="53"/>
      <c r="T204" s="54"/>
      <c r="U204" s="54"/>
      <c r="V204" s="54"/>
      <c r="W204" s="54"/>
      <c r="X204" s="54"/>
      <c r="Y204" s="54"/>
      <c r="Z204" s="54"/>
      <c r="AA204" s="54"/>
      <c r="AB204" s="54"/>
      <c r="AC204" s="55"/>
    </row>
    <row r="205" spans="2:29" s="56" customFormat="1" ht="11.25">
      <c r="B205" s="39" t="str">
        <f>IF(E.保有设备一览!A202="","",E.保有设备一览!A202)</f>
        <v/>
      </c>
      <c r="C205" s="40" t="str">
        <f>IF(E.保有设备一览!V202="","",E.保有设备一览!V202)</f>
        <v/>
      </c>
      <c r="D205" s="41" t="str">
        <f>IF(E.保有设备一览!W202="","",E.保有设备一览!W202)</f>
        <v/>
      </c>
      <c r="E205" s="42" t="str">
        <f>IF(E.保有设备一览!B202="","",E.保有设备一览!B202)</f>
        <v/>
      </c>
      <c r="F205" s="43" t="str">
        <f>IF(E.保有设备一览!C202="","",E.保有设备一览!C202)</f>
        <v/>
      </c>
      <c r="G205" s="44" t="str">
        <f>IF(E.保有设备一览!D202="","",E.保有设备一览!D202)</f>
        <v/>
      </c>
      <c r="H205" s="45" t="str">
        <f>IF(E.保有设备一览!L202="","",E.保有设备一览!L202)</f>
        <v/>
      </c>
      <c r="I205" s="46" t="str">
        <f>IF(E.保有设备一览!M202="","",E.保有设备一览!M202)</f>
        <v/>
      </c>
      <c r="J205" s="47" t="str">
        <f>IF(E.保有设备一览!N202="","",E.保有设备一览!N202)</f>
        <v/>
      </c>
      <c r="K205" s="39" t="str">
        <f>IF(E.保有设备一览!E202="","",E.保有设备一览!E202)</f>
        <v/>
      </c>
      <c r="L205" s="48" t="str">
        <f>IF(E.保有设备一览!F202="","",E.保有设备一览!F202)</f>
        <v/>
      </c>
      <c r="M205" s="48" t="str">
        <f>IF(E.保有设备一览!G202="","",E.保有设备一览!G202)</f>
        <v/>
      </c>
      <c r="N205" s="49" t="str">
        <f>IF(E.保有设备一览!H202="","",E.保有设备一览!H202)</f>
        <v/>
      </c>
      <c r="O205" s="50" t="str">
        <f>IF(E.保有设备一览!I202="","",E.保有设备一览!I202)</f>
        <v/>
      </c>
      <c r="P205" s="51" t="str">
        <f t="shared" si="3"/>
        <v/>
      </c>
      <c r="Q205" s="40" t="str">
        <f>IF(E.保有设备一览!O202="","",E.保有设备一览!O202)</f>
        <v/>
      </c>
      <c r="R205" s="52" t="str">
        <f>IF(E.保有设备一览!K202="","",E.保有设备一览!K202)</f>
        <v/>
      </c>
      <c r="S205" s="53"/>
      <c r="T205" s="54"/>
      <c r="U205" s="54"/>
      <c r="V205" s="54"/>
      <c r="W205" s="54"/>
      <c r="X205" s="54"/>
      <c r="Y205" s="54"/>
      <c r="Z205" s="54"/>
      <c r="AA205" s="54"/>
      <c r="AB205" s="54"/>
      <c r="AC205" s="55"/>
    </row>
    <row r="206" spans="2:29" s="56" customFormat="1" ht="11.25">
      <c r="B206" s="39" t="str">
        <f>IF(E.保有设备一览!A203="","",E.保有设备一览!A203)</f>
        <v/>
      </c>
      <c r="C206" s="40" t="str">
        <f>IF(E.保有设备一览!V203="","",E.保有设备一览!V203)</f>
        <v/>
      </c>
      <c r="D206" s="41" t="str">
        <f>IF(E.保有设备一览!W203="","",E.保有设备一览!W203)</f>
        <v/>
      </c>
      <c r="E206" s="42" t="str">
        <f>IF(E.保有设备一览!B203="","",E.保有设备一览!B203)</f>
        <v/>
      </c>
      <c r="F206" s="43" t="str">
        <f>IF(E.保有设备一览!C203="","",E.保有设备一览!C203)</f>
        <v/>
      </c>
      <c r="G206" s="44" t="str">
        <f>IF(E.保有设备一览!D203="","",E.保有设备一览!D203)</f>
        <v/>
      </c>
      <c r="H206" s="45" t="str">
        <f>IF(E.保有设备一览!L203="","",E.保有设备一览!L203)</f>
        <v/>
      </c>
      <c r="I206" s="46" t="str">
        <f>IF(E.保有设备一览!M203="","",E.保有设备一览!M203)</f>
        <v/>
      </c>
      <c r="J206" s="47" t="str">
        <f>IF(E.保有设备一览!N203="","",E.保有设备一览!N203)</f>
        <v/>
      </c>
      <c r="K206" s="39" t="str">
        <f>IF(E.保有设备一览!E203="","",E.保有设备一览!E203)</f>
        <v/>
      </c>
      <c r="L206" s="48" t="str">
        <f>IF(E.保有设备一览!F203="","",E.保有设备一览!F203)</f>
        <v/>
      </c>
      <c r="M206" s="48" t="str">
        <f>IF(E.保有设备一览!G203="","",E.保有设备一览!G203)</f>
        <v/>
      </c>
      <c r="N206" s="49" t="str">
        <f>IF(E.保有设备一览!H203="","",E.保有设备一览!H203)</f>
        <v/>
      </c>
      <c r="O206" s="50" t="str">
        <f>IF(E.保有设备一览!I203="","",E.保有设备一览!I203)</f>
        <v/>
      </c>
      <c r="P206" s="51" t="str">
        <f t="shared" si="3"/>
        <v/>
      </c>
      <c r="Q206" s="40" t="str">
        <f>IF(E.保有设备一览!O203="","",E.保有设备一览!O203)</f>
        <v/>
      </c>
      <c r="R206" s="52" t="str">
        <f>IF(E.保有设备一览!K203="","",E.保有设备一览!K203)</f>
        <v/>
      </c>
      <c r="S206" s="53"/>
      <c r="T206" s="54"/>
      <c r="U206" s="54"/>
      <c r="V206" s="54"/>
      <c r="W206" s="54"/>
      <c r="X206" s="54"/>
      <c r="Y206" s="54"/>
      <c r="Z206" s="54"/>
      <c r="AA206" s="54"/>
      <c r="AB206" s="54"/>
      <c r="AC206" s="55"/>
    </row>
    <row r="207" spans="2:29" s="56" customFormat="1" ht="11.25">
      <c r="B207" s="39" t="str">
        <f>IF(E.保有设备一览!A204="","",E.保有设备一览!A204)</f>
        <v/>
      </c>
      <c r="C207" s="40" t="str">
        <f>IF(E.保有设备一览!V204="","",E.保有设备一览!V204)</f>
        <v/>
      </c>
      <c r="D207" s="41" t="str">
        <f>IF(E.保有设备一览!W204="","",E.保有设备一览!W204)</f>
        <v/>
      </c>
      <c r="E207" s="42" t="str">
        <f>IF(E.保有设备一览!B204="","",E.保有设备一览!B204)</f>
        <v/>
      </c>
      <c r="F207" s="43" t="str">
        <f>IF(E.保有设备一览!C204="","",E.保有设备一览!C204)</f>
        <v/>
      </c>
      <c r="G207" s="44" t="str">
        <f>IF(E.保有设备一览!D204="","",E.保有设备一览!D204)</f>
        <v/>
      </c>
      <c r="H207" s="45" t="str">
        <f>IF(E.保有设备一览!L204="","",E.保有设备一览!L204)</f>
        <v/>
      </c>
      <c r="I207" s="46" t="str">
        <f>IF(E.保有设备一览!M204="","",E.保有设备一览!M204)</f>
        <v/>
      </c>
      <c r="J207" s="47" t="str">
        <f>IF(E.保有设备一览!N204="","",E.保有设备一览!N204)</f>
        <v/>
      </c>
      <c r="K207" s="39" t="str">
        <f>IF(E.保有设备一览!E204="","",E.保有设备一览!E204)</f>
        <v/>
      </c>
      <c r="L207" s="48" t="str">
        <f>IF(E.保有设备一览!F204="","",E.保有设备一览!F204)</f>
        <v/>
      </c>
      <c r="M207" s="48" t="str">
        <f>IF(E.保有设备一览!G204="","",E.保有设备一览!G204)</f>
        <v/>
      </c>
      <c r="N207" s="49" t="str">
        <f>IF(E.保有设备一览!H204="","",E.保有设备一览!H204)</f>
        <v/>
      </c>
      <c r="O207" s="50" t="str">
        <f>IF(E.保有设备一览!I204="","",E.保有设备一览!I204)</f>
        <v/>
      </c>
      <c r="P207" s="51" t="str">
        <f t="shared" si="3"/>
        <v/>
      </c>
      <c r="Q207" s="40" t="str">
        <f>IF(E.保有设备一览!O204="","",E.保有设备一览!O204)</f>
        <v/>
      </c>
      <c r="R207" s="52" t="str">
        <f>IF(E.保有设备一览!K204="","",E.保有设备一览!K204)</f>
        <v/>
      </c>
      <c r="S207" s="53"/>
      <c r="T207" s="54"/>
      <c r="U207" s="54"/>
      <c r="V207" s="54"/>
      <c r="W207" s="54"/>
      <c r="X207" s="54"/>
      <c r="Y207" s="54"/>
      <c r="Z207" s="54"/>
      <c r="AA207" s="54"/>
      <c r="AB207" s="54"/>
      <c r="AC207" s="55"/>
    </row>
    <row r="208" spans="2:29" s="56" customFormat="1" ht="11.25">
      <c r="B208" s="39" t="str">
        <f>IF(E.保有设备一览!A205="","",E.保有设备一览!A205)</f>
        <v/>
      </c>
      <c r="C208" s="40" t="str">
        <f>IF(E.保有设备一览!V205="","",E.保有设备一览!V205)</f>
        <v/>
      </c>
      <c r="D208" s="41" t="str">
        <f>IF(E.保有设备一览!W205="","",E.保有设备一览!W205)</f>
        <v/>
      </c>
      <c r="E208" s="42" t="str">
        <f>IF(E.保有设备一览!B205="","",E.保有设备一览!B205)</f>
        <v/>
      </c>
      <c r="F208" s="43" t="str">
        <f>IF(E.保有设备一览!C205="","",E.保有设备一览!C205)</f>
        <v/>
      </c>
      <c r="G208" s="44" t="str">
        <f>IF(E.保有设备一览!D205="","",E.保有设备一览!D205)</f>
        <v/>
      </c>
      <c r="H208" s="45" t="str">
        <f>IF(E.保有设备一览!L205="","",E.保有设备一览!L205)</f>
        <v/>
      </c>
      <c r="I208" s="46" t="str">
        <f>IF(E.保有设备一览!M205="","",E.保有设备一览!M205)</f>
        <v/>
      </c>
      <c r="J208" s="47" t="str">
        <f>IF(E.保有设备一览!N205="","",E.保有设备一览!N205)</f>
        <v/>
      </c>
      <c r="K208" s="39" t="str">
        <f>IF(E.保有设备一览!E205="","",E.保有设备一览!E205)</f>
        <v/>
      </c>
      <c r="L208" s="48" t="str">
        <f>IF(E.保有设备一览!F205="","",E.保有设备一览!F205)</f>
        <v/>
      </c>
      <c r="M208" s="48" t="str">
        <f>IF(E.保有设备一览!G205="","",E.保有设备一览!G205)</f>
        <v/>
      </c>
      <c r="N208" s="49" t="str">
        <f>IF(E.保有设备一览!H205="","",E.保有设备一览!H205)</f>
        <v/>
      </c>
      <c r="O208" s="50" t="str">
        <f>IF(E.保有设备一览!I205="","",E.保有设备一览!I205)</f>
        <v/>
      </c>
      <c r="P208" s="51" t="str">
        <f t="shared" si="3"/>
        <v/>
      </c>
      <c r="Q208" s="40" t="str">
        <f>IF(E.保有设备一览!O205="","",E.保有设备一览!O205)</f>
        <v/>
      </c>
      <c r="R208" s="52" t="str">
        <f>IF(E.保有设备一览!K205="","",E.保有设备一览!K205)</f>
        <v/>
      </c>
      <c r="S208" s="53"/>
      <c r="T208" s="54"/>
      <c r="U208" s="54"/>
      <c r="V208" s="54"/>
      <c r="W208" s="54"/>
      <c r="X208" s="54"/>
      <c r="Y208" s="54"/>
      <c r="Z208" s="54"/>
      <c r="AA208" s="54"/>
      <c r="AB208" s="54"/>
      <c r="AC208" s="55"/>
    </row>
    <row r="209" spans="2:29" s="56" customFormat="1" ht="11.25">
      <c r="B209" s="39" t="str">
        <f>IF(E.保有设备一览!A206="","",E.保有设备一览!A206)</f>
        <v/>
      </c>
      <c r="C209" s="40" t="str">
        <f>IF(E.保有设备一览!V206="","",E.保有设备一览!V206)</f>
        <v/>
      </c>
      <c r="D209" s="41" t="str">
        <f>IF(E.保有设备一览!W206="","",E.保有设备一览!W206)</f>
        <v/>
      </c>
      <c r="E209" s="42" t="str">
        <f>IF(E.保有设备一览!B206="","",E.保有设备一览!B206)</f>
        <v/>
      </c>
      <c r="F209" s="43" t="str">
        <f>IF(E.保有设备一览!C206="","",E.保有设备一览!C206)</f>
        <v/>
      </c>
      <c r="G209" s="44" t="str">
        <f>IF(E.保有设备一览!D206="","",E.保有设备一览!D206)</f>
        <v/>
      </c>
      <c r="H209" s="45" t="str">
        <f>IF(E.保有设备一览!L206="","",E.保有设备一览!L206)</f>
        <v/>
      </c>
      <c r="I209" s="46" t="str">
        <f>IF(E.保有设备一览!M206="","",E.保有设备一览!M206)</f>
        <v/>
      </c>
      <c r="J209" s="47" t="str">
        <f>IF(E.保有设备一览!N206="","",E.保有设备一览!N206)</f>
        <v/>
      </c>
      <c r="K209" s="39" t="str">
        <f>IF(E.保有设备一览!E206="","",E.保有设备一览!E206)</f>
        <v/>
      </c>
      <c r="L209" s="48" t="str">
        <f>IF(E.保有设备一览!F206="","",E.保有设备一览!F206)</f>
        <v/>
      </c>
      <c r="M209" s="48" t="str">
        <f>IF(E.保有设备一览!G206="","",E.保有设备一览!G206)</f>
        <v/>
      </c>
      <c r="N209" s="49" t="str">
        <f>IF(E.保有设备一览!H206="","",E.保有设备一览!H206)</f>
        <v/>
      </c>
      <c r="O209" s="50" t="str">
        <f>IF(E.保有设备一览!I206="","",E.保有设备一览!I206)</f>
        <v/>
      </c>
      <c r="P209" s="51" t="str">
        <f t="shared" si="3"/>
        <v/>
      </c>
      <c r="Q209" s="40" t="str">
        <f>IF(E.保有设备一览!O206="","",E.保有设备一览!O206)</f>
        <v/>
      </c>
      <c r="R209" s="52" t="str">
        <f>IF(E.保有设备一览!K206="","",E.保有设备一览!K206)</f>
        <v/>
      </c>
      <c r="S209" s="53"/>
      <c r="T209" s="54"/>
      <c r="U209" s="54"/>
      <c r="V209" s="54"/>
      <c r="W209" s="54"/>
      <c r="X209" s="54"/>
      <c r="Y209" s="54"/>
      <c r="Z209" s="54"/>
      <c r="AA209" s="54"/>
      <c r="AB209" s="54"/>
      <c r="AC209" s="55"/>
    </row>
    <row r="210" spans="2:29" s="56" customFormat="1" ht="11.25">
      <c r="B210" s="39" t="str">
        <f>IF(E.保有设备一览!A207="","",E.保有设备一览!A207)</f>
        <v/>
      </c>
      <c r="C210" s="40" t="str">
        <f>IF(E.保有设备一览!V207="","",E.保有设备一览!V207)</f>
        <v/>
      </c>
      <c r="D210" s="41" t="str">
        <f>IF(E.保有设备一览!W207="","",E.保有设备一览!W207)</f>
        <v/>
      </c>
      <c r="E210" s="42" t="str">
        <f>IF(E.保有设备一览!B207="","",E.保有设备一览!B207)</f>
        <v/>
      </c>
      <c r="F210" s="43" t="str">
        <f>IF(E.保有设备一览!C207="","",E.保有设备一览!C207)</f>
        <v/>
      </c>
      <c r="G210" s="44" t="str">
        <f>IF(E.保有设备一览!D207="","",E.保有设备一览!D207)</f>
        <v/>
      </c>
      <c r="H210" s="45" t="str">
        <f>IF(E.保有设备一览!L207="","",E.保有设备一览!L207)</f>
        <v/>
      </c>
      <c r="I210" s="46" t="str">
        <f>IF(E.保有设备一览!M207="","",E.保有设备一览!M207)</f>
        <v/>
      </c>
      <c r="J210" s="47" t="str">
        <f>IF(E.保有设备一览!N207="","",E.保有设备一览!N207)</f>
        <v/>
      </c>
      <c r="K210" s="39" t="str">
        <f>IF(E.保有设备一览!E207="","",E.保有设备一览!E207)</f>
        <v/>
      </c>
      <c r="L210" s="48" t="str">
        <f>IF(E.保有设备一览!F207="","",E.保有设备一览!F207)</f>
        <v/>
      </c>
      <c r="M210" s="48" t="str">
        <f>IF(E.保有设备一览!G207="","",E.保有设备一览!G207)</f>
        <v/>
      </c>
      <c r="N210" s="49" t="str">
        <f>IF(E.保有设备一览!H207="","",E.保有设备一览!H207)</f>
        <v/>
      </c>
      <c r="O210" s="50" t="str">
        <f>IF(E.保有设备一览!I207="","",E.保有设备一览!I207)</f>
        <v/>
      </c>
      <c r="P210" s="51" t="str">
        <f t="shared" si="3"/>
        <v/>
      </c>
      <c r="Q210" s="40" t="str">
        <f>IF(E.保有设备一览!O207="","",E.保有设备一览!O207)</f>
        <v/>
      </c>
      <c r="R210" s="52" t="str">
        <f>IF(E.保有设备一览!K207="","",E.保有设备一览!K207)</f>
        <v/>
      </c>
      <c r="S210" s="53"/>
      <c r="T210" s="54"/>
      <c r="U210" s="54"/>
      <c r="V210" s="54"/>
      <c r="W210" s="54"/>
      <c r="X210" s="54"/>
      <c r="Y210" s="54"/>
      <c r="Z210" s="54"/>
      <c r="AA210" s="54"/>
      <c r="AB210" s="54"/>
      <c r="AC210" s="55"/>
    </row>
    <row r="211" spans="2:29" s="56" customFormat="1" ht="11.25">
      <c r="B211" s="39" t="str">
        <f>IF(E.保有设备一览!A208="","",E.保有设备一览!A208)</f>
        <v/>
      </c>
      <c r="C211" s="40" t="str">
        <f>IF(E.保有设备一览!V208="","",E.保有设备一览!V208)</f>
        <v/>
      </c>
      <c r="D211" s="41" t="str">
        <f>IF(E.保有设备一览!W208="","",E.保有设备一览!W208)</f>
        <v/>
      </c>
      <c r="E211" s="42" t="str">
        <f>IF(E.保有设备一览!B208="","",E.保有设备一览!B208)</f>
        <v/>
      </c>
      <c r="F211" s="43" t="str">
        <f>IF(E.保有设备一览!C208="","",E.保有设备一览!C208)</f>
        <v/>
      </c>
      <c r="G211" s="44" t="str">
        <f>IF(E.保有设备一览!D208="","",E.保有设备一览!D208)</f>
        <v/>
      </c>
      <c r="H211" s="45" t="str">
        <f>IF(E.保有设备一览!L208="","",E.保有设备一览!L208)</f>
        <v/>
      </c>
      <c r="I211" s="46" t="str">
        <f>IF(E.保有设备一览!M208="","",E.保有设备一览!M208)</f>
        <v/>
      </c>
      <c r="J211" s="47" t="str">
        <f>IF(E.保有设备一览!N208="","",E.保有设备一览!N208)</f>
        <v/>
      </c>
      <c r="K211" s="39" t="str">
        <f>IF(E.保有设备一览!E208="","",E.保有设备一览!E208)</f>
        <v/>
      </c>
      <c r="L211" s="48" t="str">
        <f>IF(E.保有设备一览!F208="","",E.保有设备一览!F208)</f>
        <v/>
      </c>
      <c r="M211" s="48" t="str">
        <f>IF(E.保有设备一览!G208="","",E.保有设备一览!G208)</f>
        <v/>
      </c>
      <c r="N211" s="49" t="str">
        <f>IF(E.保有设备一览!H208="","",E.保有设备一览!H208)</f>
        <v/>
      </c>
      <c r="O211" s="50" t="str">
        <f>IF(E.保有设备一览!I208="","",E.保有设备一览!I208)</f>
        <v/>
      </c>
      <c r="P211" s="51" t="str">
        <f t="shared" si="3"/>
        <v/>
      </c>
      <c r="Q211" s="40" t="str">
        <f>IF(E.保有设备一览!O208="","",E.保有设备一览!O208)</f>
        <v/>
      </c>
      <c r="R211" s="52" t="str">
        <f>IF(E.保有设备一览!K208="","",E.保有设备一览!K208)</f>
        <v/>
      </c>
      <c r="S211" s="53"/>
      <c r="T211" s="54"/>
      <c r="U211" s="54"/>
      <c r="V211" s="54"/>
      <c r="W211" s="54"/>
      <c r="X211" s="54"/>
      <c r="Y211" s="54"/>
      <c r="Z211" s="54"/>
      <c r="AA211" s="54"/>
      <c r="AB211" s="54"/>
      <c r="AC211" s="55"/>
    </row>
    <row r="212" spans="2:29" s="56" customFormat="1" ht="11.25">
      <c r="B212" s="39" t="str">
        <f>IF(E.保有设备一览!A209="","",E.保有设备一览!A209)</f>
        <v/>
      </c>
      <c r="C212" s="40" t="str">
        <f>IF(E.保有设备一览!V209="","",E.保有设备一览!V209)</f>
        <v/>
      </c>
      <c r="D212" s="41" t="str">
        <f>IF(E.保有设备一览!W209="","",E.保有设备一览!W209)</f>
        <v/>
      </c>
      <c r="E212" s="42" t="str">
        <f>IF(E.保有设备一览!B209="","",E.保有设备一览!B209)</f>
        <v/>
      </c>
      <c r="F212" s="43" t="str">
        <f>IF(E.保有设备一览!C209="","",E.保有设备一览!C209)</f>
        <v/>
      </c>
      <c r="G212" s="44" t="str">
        <f>IF(E.保有设备一览!D209="","",E.保有设备一览!D209)</f>
        <v/>
      </c>
      <c r="H212" s="45" t="str">
        <f>IF(E.保有设备一览!L209="","",E.保有设备一览!L209)</f>
        <v/>
      </c>
      <c r="I212" s="46" t="str">
        <f>IF(E.保有设备一览!M209="","",E.保有设备一览!M209)</f>
        <v/>
      </c>
      <c r="J212" s="47" t="str">
        <f>IF(E.保有设备一览!N209="","",E.保有设备一览!N209)</f>
        <v/>
      </c>
      <c r="K212" s="39" t="str">
        <f>IF(E.保有设备一览!E209="","",E.保有设备一览!E209)</f>
        <v/>
      </c>
      <c r="L212" s="48" t="str">
        <f>IF(E.保有设备一览!F209="","",E.保有设备一览!F209)</f>
        <v/>
      </c>
      <c r="M212" s="48" t="str">
        <f>IF(E.保有设备一览!G209="","",E.保有设备一览!G209)</f>
        <v/>
      </c>
      <c r="N212" s="49" t="str">
        <f>IF(E.保有设备一览!H209="","",E.保有设备一览!H209)</f>
        <v/>
      </c>
      <c r="O212" s="50" t="str">
        <f>IF(E.保有设备一览!I209="","",E.保有设备一览!I209)</f>
        <v/>
      </c>
      <c r="P212" s="51" t="str">
        <f t="shared" si="3"/>
        <v/>
      </c>
      <c r="Q212" s="40" t="str">
        <f>IF(E.保有设备一览!O209="","",E.保有设备一览!O209)</f>
        <v/>
      </c>
      <c r="R212" s="52" t="str">
        <f>IF(E.保有设备一览!K209="","",E.保有设备一览!K209)</f>
        <v/>
      </c>
      <c r="S212" s="53"/>
      <c r="T212" s="54"/>
      <c r="U212" s="54"/>
      <c r="V212" s="54"/>
      <c r="W212" s="54"/>
      <c r="X212" s="54"/>
      <c r="Y212" s="54"/>
      <c r="Z212" s="54"/>
      <c r="AA212" s="54"/>
      <c r="AB212" s="54"/>
      <c r="AC212" s="55"/>
    </row>
    <row r="213" spans="2:29" s="56" customFormat="1" ht="11.25">
      <c r="B213" s="39" t="str">
        <f>IF(E.保有设备一览!A210="","",E.保有设备一览!A210)</f>
        <v/>
      </c>
      <c r="C213" s="40" t="str">
        <f>IF(E.保有设备一览!V210="","",E.保有设备一览!V210)</f>
        <v/>
      </c>
      <c r="D213" s="41" t="str">
        <f>IF(E.保有设备一览!W210="","",E.保有设备一览!W210)</f>
        <v/>
      </c>
      <c r="E213" s="42" t="str">
        <f>IF(E.保有设备一览!B210="","",E.保有设备一览!B210)</f>
        <v/>
      </c>
      <c r="F213" s="43" t="str">
        <f>IF(E.保有设备一览!C210="","",E.保有设备一览!C210)</f>
        <v/>
      </c>
      <c r="G213" s="44" t="str">
        <f>IF(E.保有设备一览!D210="","",E.保有设备一览!D210)</f>
        <v/>
      </c>
      <c r="H213" s="45" t="str">
        <f>IF(E.保有设备一览!L210="","",E.保有设备一览!L210)</f>
        <v/>
      </c>
      <c r="I213" s="46" t="str">
        <f>IF(E.保有设备一览!M210="","",E.保有设备一览!M210)</f>
        <v/>
      </c>
      <c r="J213" s="47" t="str">
        <f>IF(E.保有设备一览!N210="","",E.保有设备一览!N210)</f>
        <v/>
      </c>
      <c r="K213" s="39" t="str">
        <f>IF(E.保有设备一览!E210="","",E.保有设备一览!E210)</f>
        <v/>
      </c>
      <c r="L213" s="48" t="str">
        <f>IF(E.保有设备一览!F210="","",E.保有设备一览!F210)</f>
        <v/>
      </c>
      <c r="M213" s="48" t="str">
        <f>IF(E.保有设备一览!G210="","",E.保有设备一览!G210)</f>
        <v/>
      </c>
      <c r="N213" s="49" t="str">
        <f>IF(E.保有设备一览!H210="","",E.保有设备一览!H210)</f>
        <v/>
      </c>
      <c r="O213" s="50" t="str">
        <f>IF(E.保有设备一览!I210="","",E.保有设备一览!I210)</f>
        <v/>
      </c>
      <c r="P213" s="51" t="str">
        <f t="shared" si="3"/>
        <v/>
      </c>
      <c r="Q213" s="40" t="str">
        <f>IF(E.保有设备一览!O210="","",E.保有设备一览!O210)</f>
        <v/>
      </c>
      <c r="R213" s="52" t="str">
        <f>IF(E.保有设备一览!K210="","",E.保有设备一览!K210)</f>
        <v/>
      </c>
      <c r="S213" s="53"/>
      <c r="T213" s="54"/>
      <c r="U213" s="54"/>
      <c r="V213" s="54"/>
      <c r="W213" s="54"/>
      <c r="X213" s="54"/>
      <c r="Y213" s="54"/>
      <c r="Z213" s="54"/>
      <c r="AA213" s="54"/>
      <c r="AB213" s="54"/>
      <c r="AC213" s="55"/>
    </row>
    <row r="214" spans="2:29" s="56" customFormat="1" ht="11.25">
      <c r="B214" s="39" t="str">
        <f>IF(E.保有设备一览!A211="","",E.保有设备一览!A211)</f>
        <v/>
      </c>
      <c r="C214" s="40" t="str">
        <f>IF(E.保有设备一览!V211="","",E.保有设备一览!V211)</f>
        <v/>
      </c>
      <c r="D214" s="41" t="str">
        <f>IF(E.保有设备一览!W211="","",E.保有设备一览!W211)</f>
        <v/>
      </c>
      <c r="E214" s="42" t="str">
        <f>IF(E.保有设备一览!B211="","",E.保有设备一览!B211)</f>
        <v/>
      </c>
      <c r="F214" s="43" t="str">
        <f>IF(E.保有设备一览!C211="","",E.保有设备一览!C211)</f>
        <v/>
      </c>
      <c r="G214" s="44" t="str">
        <f>IF(E.保有设备一览!D211="","",E.保有设备一览!D211)</f>
        <v/>
      </c>
      <c r="H214" s="45" t="str">
        <f>IF(E.保有设备一览!L211="","",E.保有设备一览!L211)</f>
        <v/>
      </c>
      <c r="I214" s="46" t="str">
        <f>IF(E.保有设备一览!M211="","",E.保有设备一览!M211)</f>
        <v/>
      </c>
      <c r="J214" s="47" t="str">
        <f>IF(E.保有设备一览!N211="","",E.保有设备一览!N211)</f>
        <v/>
      </c>
      <c r="K214" s="39" t="str">
        <f>IF(E.保有设备一览!E211="","",E.保有设备一览!E211)</f>
        <v/>
      </c>
      <c r="L214" s="48" t="str">
        <f>IF(E.保有设备一览!F211="","",E.保有设备一览!F211)</f>
        <v/>
      </c>
      <c r="M214" s="48" t="str">
        <f>IF(E.保有设备一览!G211="","",E.保有设备一览!G211)</f>
        <v/>
      </c>
      <c r="N214" s="49" t="str">
        <f>IF(E.保有设备一览!H211="","",E.保有设备一览!H211)</f>
        <v/>
      </c>
      <c r="O214" s="50" t="str">
        <f>IF(E.保有设备一览!I211="","",E.保有设备一览!I211)</f>
        <v/>
      </c>
      <c r="P214" s="51" t="str">
        <f t="shared" si="3"/>
        <v/>
      </c>
      <c r="Q214" s="40" t="str">
        <f>IF(E.保有设备一览!O211="","",E.保有设备一览!O211)</f>
        <v/>
      </c>
      <c r="R214" s="52" t="str">
        <f>IF(E.保有设备一览!K211="","",E.保有设备一览!K211)</f>
        <v/>
      </c>
      <c r="S214" s="53"/>
      <c r="T214" s="54"/>
      <c r="U214" s="54"/>
      <c r="V214" s="54"/>
      <c r="W214" s="54"/>
      <c r="X214" s="54"/>
      <c r="Y214" s="54"/>
      <c r="Z214" s="54"/>
      <c r="AA214" s="54"/>
      <c r="AB214" s="54"/>
      <c r="AC214" s="55"/>
    </row>
    <row r="215" spans="2:29" s="56" customFormat="1" ht="11.25">
      <c r="B215" s="39" t="str">
        <f>IF(E.保有设备一览!A212="","",E.保有设备一览!A212)</f>
        <v/>
      </c>
      <c r="C215" s="40" t="str">
        <f>IF(E.保有设备一览!V212="","",E.保有设备一览!V212)</f>
        <v/>
      </c>
      <c r="D215" s="41" t="str">
        <f>IF(E.保有设备一览!W212="","",E.保有设备一览!W212)</f>
        <v/>
      </c>
      <c r="E215" s="42" t="str">
        <f>IF(E.保有设备一览!B212="","",E.保有设备一览!B212)</f>
        <v/>
      </c>
      <c r="F215" s="43" t="str">
        <f>IF(E.保有设备一览!C212="","",E.保有设备一览!C212)</f>
        <v/>
      </c>
      <c r="G215" s="44" t="str">
        <f>IF(E.保有设备一览!D212="","",E.保有设备一览!D212)</f>
        <v/>
      </c>
      <c r="H215" s="45" t="str">
        <f>IF(E.保有设备一览!L212="","",E.保有设备一览!L212)</f>
        <v/>
      </c>
      <c r="I215" s="46" t="str">
        <f>IF(E.保有设备一览!M212="","",E.保有设备一览!M212)</f>
        <v/>
      </c>
      <c r="J215" s="47" t="str">
        <f>IF(E.保有设备一览!N212="","",E.保有设备一览!N212)</f>
        <v/>
      </c>
      <c r="K215" s="39" t="str">
        <f>IF(E.保有设备一览!E212="","",E.保有设备一览!E212)</f>
        <v/>
      </c>
      <c r="L215" s="48" t="str">
        <f>IF(E.保有设备一览!F212="","",E.保有设备一览!F212)</f>
        <v/>
      </c>
      <c r="M215" s="48" t="str">
        <f>IF(E.保有设备一览!G212="","",E.保有设备一览!G212)</f>
        <v/>
      </c>
      <c r="N215" s="49" t="str">
        <f>IF(E.保有设备一览!H212="","",E.保有设备一览!H212)</f>
        <v/>
      </c>
      <c r="O215" s="50" t="str">
        <f>IF(E.保有设备一览!I212="","",E.保有设备一览!I212)</f>
        <v/>
      </c>
      <c r="P215" s="51" t="str">
        <f t="shared" si="3"/>
        <v/>
      </c>
      <c r="Q215" s="40" t="str">
        <f>IF(E.保有设备一览!O212="","",E.保有设备一览!O212)</f>
        <v/>
      </c>
      <c r="R215" s="52" t="str">
        <f>IF(E.保有设备一览!K212="","",E.保有设备一览!K212)</f>
        <v/>
      </c>
      <c r="S215" s="53"/>
      <c r="T215" s="54"/>
      <c r="U215" s="54"/>
      <c r="V215" s="54"/>
      <c r="W215" s="54"/>
      <c r="X215" s="54"/>
      <c r="Y215" s="54"/>
      <c r="Z215" s="54"/>
      <c r="AA215" s="54"/>
      <c r="AB215" s="54"/>
      <c r="AC215" s="55"/>
    </row>
    <row r="216" spans="2:29" s="56" customFormat="1" ht="11.25">
      <c r="B216" s="39" t="str">
        <f>IF(E.保有设备一览!A213="","",E.保有设备一览!A213)</f>
        <v/>
      </c>
      <c r="C216" s="40" t="str">
        <f>IF(E.保有设备一览!V213="","",E.保有设备一览!V213)</f>
        <v/>
      </c>
      <c r="D216" s="41" t="str">
        <f>IF(E.保有设备一览!W213="","",E.保有设备一览!W213)</f>
        <v/>
      </c>
      <c r="E216" s="42" t="str">
        <f>IF(E.保有设备一览!B213="","",E.保有设备一览!B213)</f>
        <v/>
      </c>
      <c r="F216" s="43" t="str">
        <f>IF(E.保有设备一览!C213="","",E.保有设备一览!C213)</f>
        <v/>
      </c>
      <c r="G216" s="44" t="str">
        <f>IF(E.保有设备一览!D213="","",E.保有设备一览!D213)</f>
        <v/>
      </c>
      <c r="H216" s="45" t="str">
        <f>IF(E.保有设备一览!L213="","",E.保有设备一览!L213)</f>
        <v/>
      </c>
      <c r="I216" s="46" t="str">
        <f>IF(E.保有设备一览!M213="","",E.保有设备一览!M213)</f>
        <v/>
      </c>
      <c r="J216" s="47" t="str">
        <f>IF(E.保有设备一览!N213="","",E.保有设备一览!N213)</f>
        <v/>
      </c>
      <c r="K216" s="39" t="str">
        <f>IF(E.保有设备一览!E213="","",E.保有设备一览!E213)</f>
        <v/>
      </c>
      <c r="L216" s="48" t="str">
        <f>IF(E.保有设备一览!F213="","",E.保有设备一览!F213)</f>
        <v/>
      </c>
      <c r="M216" s="48" t="str">
        <f>IF(E.保有设备一览!G213="","",E.保有设备一览!G213)</f>
        <v/>
      </c>
      <c r="N216" s="49" t="str">
        <f>IF(E.保有设备一览!H213="","",E.保有设备一览!H213)</f>
        <v/>
      </c>
      <c r="O216" s="50" t="str">
        <f>IF(E.保有设备一览!I213="","",E.保有设备一览!I213)</f>
        <v/>
      </c>
      <c r="P216" s="51" t="str">
        <f t="shared" si="3"/>
        <v/>
      </c>
      <c r="Q216" s="40" t="str">
        <f>IF(E.保有设备一览!O213="","",E.保有设备一览!O213)</f>
        <v/>
      </c>
      <c r="R216" s="52" t="str">
        <f>IF(E.保有设备一览!K213="","",E.保有设备一览!K213)</f>
        <v/>
      </c>
      <c r="S216" s="53"/>
      <c r="T216" s="54"/>
      <c r="U216" s="54"/>
      <c r="V216" s="54"/>
      <c r="W216" s="54"/>
      <c r="X216" s="54"/>
      <c r="Y216" s="54"/>
      <c r="Z216" s="54"/>
      <c r="AA216" s="54"/>
      <c r="AB216" s="54"/>
      <c r="AC216" s="55"/>
    </row>
    <row r="217" spans="2:29" s="56" customFormat="1" ht="11.25">
      <c r="B217" s="39" t="str">
        <f>IF(E.保有设备一览!A214="","",E.保有设备一览!A214)</f>
        <v/>
      </c>
      <c r="C217" s="40" t="str">
        <f>IF(E.保有设备一览!V214="","",E.保有设备一览!V214)</f>
        <v/>
      </c>
      <c r="D217" s="41" t="str">
        <f>IF(E.保有设备一览!W214="","",E.保有设备一览!W214)</f>
        <v/>
      </c>
      <c r="E217" s="42" t="str">
        <f>IF(E.保有设备一览!B214="","",E.保有设备一览!B214)</f>
        <v/>
      </c>
      <c r="F217" s="43" t="str">
        <f>IF(E.保有设备一览!C214="","",E.保有设备一览!C214)</f>
        <v/>
      </c>
      <c r="G217" s="44" t="str">
        <f>IF(E.保有设备一览!D214="","",E.保有设备一览!D214)</f>
        <v/>
      </c>
      <c r="H217" s="45" t="str">
        <f>IF(E.保有设备一览!L214="","",E.保有设备一览!L214)</f>
        <v/>
      </c>
      <c r="I217" s="46" t="str">
        <f>IF(E.保有设备一览!M214="","",E.保有设备一览!M214)</f>
        <v/>
      </c>
      <c r="J217" s="47" t="str">
        <f>IF(E.保有设备一览!N214="","",E.保有设备一览!N214)</f>
        <v/>
      </c>
      <c r="K217" s="39" t="str">
        <f>IF(E.保有设备一览!E214="","",E.保有设备一览!E214)</f>
        <v/>
      </c>
      <c r="L217" s="48" t="str">
        <f>IF(E.保有设备一览!F214="","",E.保有设备一览!F214)</f>
        <v/>
      </c>
      <c r="M217" s="48" t="str">
        <f>IF(E.保有设备一览!G214="","",E.保有设备一览!G214)</f>
        <v/>
      </c>
      <c r="N217" s="49" t="str">
        <f>IF(E.保有设备一览!H214="","",E.保有设备一览!H214)</f>
        <v/>
      </c>
      <c r="O217" s="50" t="str">
        <f>IF(E.保有设备一览!I214="","",E.保有设备一览!I214)</f>
        <v/>
      </c>
      <c r="P217" s="51" t="str">
        <f t="shared" si="3"/>
        <v/>
      </c>
      <c r="Q217" s="40" t="str">
        <f>IF(E.保有设备一览!O214="","",E.保有设备一览!O214)</f>
        <v/>
      </c>
      <c r="R217" s="52" t="str">
        <f>IF(E.保有设备一览!K214="","",E.保有设备一览!K214)</f>
        <v/>
      </c>
      <c r="S217" s="53"/>
      <c r="T217" s="54"/>
      <c r="U217" s="54"/>
      <c r="V217" s="54"/>
      <c r="W217" s="54"/>
      <c r="X217" s="54"/>
      <c r="Y217" s="54"/>
      <c r="Z217" s="54"/>
      <c r="AA217" s="54"/>
      <c r="AB217" s="54"/>
      <c r="AC217" s="55"/>
    </row>
    <row r="218" spans="2:29" s="56" customFormat="1" ht="11.25">
      <c r="B218" s="39" t="str">
        <f>IF(E.保有设备一览!A215="","",E.保有设备一览!A215)</f>
        <v/>
      </c>
      <c r="C218" s="40" t="str">
        <f>IF(E.保有设备一览!V215="","",E.保有设备一览!V215)</f>
        <v/>
      </c>
      <c r="D218" s="41" t="str">
        <f>IF(E.保有设备一览!W215="","",E.保有设备一览!W215)</f>
        <v/>
      </c>
      <c r="E218" s="42" t="str">
        <f>IF(E.保有设备一览!B215="","",E.保有设备一览!B215)</f>
        <v/>
      </c>
      <c r="F218" s="43" t="str">
        <f>IF(E.保有设备一览!C215="","",E.保有设备一览!C215)</f>
        <v/>
      </c>
      <c r="G218" s="44" t="str">
        <f>IF(E.保有设备一览!D215="","",E.保有设备一览!D215)</f>
        <v/>
      </c>
      <c r="H218" s="45" t="str">
        <f>IF(E.保有设备一览!L215="","",E.保有设备一览!L215)</f>
        <v/>
      </c>
      <c r="I218" s="46" t="str">
        <f>IF(E.保有设备一览!M215="","",E.保有设备一览!M215)</f>
        <v/>
      </c>
      <c r="J218" s="47" t="str">
        <f>IF(E.保有设备一览!N215="","",E.保有设备一览!N215)</f>
        <v/>
      </c>
      <c r="K218" s="39" t="str">
        <f>IF(E.保有设备一览!E215="","",E.保有设备一览!E215)</f>
        <v/>
      </c>
      <c r="L218" s="48" t="str">
        <f>IF(E.保有设备一览!F215="","",E.保有设备一览!F215)</f>
        <v/>
      </c>
      <c r="M218" s="48" t="str">
        <f>IF(E.保有设备一览!G215="","",E.保有设备一览!G215)</f>
        <v/>
      </c>
      <c r="N218" s="49" t="str">
        <f>IF(E.保有设备一览!H215="","",E.保有设备一览!H215)</f>
        <v/>
      </c>
      <c r="O218" s="50" t="str">
        <f>IF(E.保有设备一览!I215="","",E.保有设备一览!I215)</f>
        <v/>
      </c>
      <c r="P218" s="51" t="str">
        <f t="shared" si="3"/>
        <v/>
      </c>
      <c r="Q218" s="40" t="str">
        <f>IF(E.保有设备一览!O215="","",E.保有设备一览!O215)</f>
        <v/>
      </c>
      <c r="R218" s="52" t="str">
        <f>IF(E.保有设备一览!K215="","",E.保有设备一览!K215)</f>
        <v/>
      </c>
      <c r="S218" s="53"/>
      <c r="T218" s="54"/>
      <c r="U218" s="54"/>
      <c r="V218" s="54"/>
      <c r="W218" s="54"/>
      <c r="X218" s="54"/>
      <c r="Y218" s="54"/>
      <c r="Z218" s="54"/>
      <c r="AA218" s="54"/>
      <c r="AB218" s="54"/>
      <c r="AC218" s="55"/>
    </row>
    <row r="219" spans="2:29" s="56" customFormat="1" ht="11.25">
      <c r="B219" s="39" t="str">
        <f>IF(E.保有设备一览!A216="","",E.保有设备一览!A216)</f>
        <v/>
      </c>
      <c r="C219" s="40" t="str">
        <f>IF(E.保有设备一览!V216="","",E.保有设备一览!V216)</f>
        <v/>
      </c>
      <c r="D219" s="41" t="str">
        <f>IF(E.保有设备一览!W216="","",E.保有设备一览!W216)</f>
        <v/>
      </c>
      <c r="E219" s="42" t="str">
        <f>IF(E.保有设备一览!B216="","",E.保有设备一览!B216)</f>
        <v/>
      </c>
      <c r="F219" s="43" t="str">
        <f>IF(E.保有设备一览!C216="","",E.保有设备一览!C216)</f>
        <v/>
      </c>
      <c r="G219" s="44" t="str">
        <f>IF(E.保有设备一览!D216="","",E.保有设备一览!D216)</f>
        <v/>
      </c>
      <c r="H219" s="45" t="str">
        <f>IF(E.保有设备一览!L216="","",E.保有设备一览!L216)</f>
        <v/>
      </c>
      <c r="I219" s="46" t="str">
        <f>IF(E.保有设备一览!M216="","",E.保有设备一览!M216)</f>
        <v/>
      </c>
      <c r="J219" s="47" t="str">
        <f>IF(E.保有设备一览!N216="","",E.保有设备一览!N216)</f>
        <v/>
      </c>
      <c r="K219" s="39" t="str">
        <f>IF(E.保有设备一览!E216="","",E.保有设备一览!E216)</f>
        <v/>
      </c>
      <c r="L219" s="48" t="str">
        <f>IF(E.保有设备一览!F216="","",E.保有设备一览!F216)</f>
        <v/>
      </c>
      <c r="M219" s="48" t="str">
        <f>IF(E.保有设备一览!G216="","",E.保有设备一览!G216)</f>
        <v/>
      </c>
      <c r="N219" s="49" t="str">
        <f>IF(E.保有设备一览!H216="","",E.保有设备一览!H216)</f>
        <v/>
      </c>
      <c r="O219" s="50" t="str">
        <f>IF(E.保有设备一览!I216="","",E.保有设备一览!I216)</f>
        <v/>
      </c>
      <c r="P219" s="51" t="str">
        <f t="shared" si="3"/>
        <v/>
      </c>
      <c r="Q219" s="40" t="str">
        <f>IF(E.保有设备一览!O216="","",E.保有设备一览!O216)</f>
        <v/>
      </c>
      <c r="R219" s="52" t="str">
        <f>IF(E.保有设备一览!K216="","",E.保有设备一览!K216)</f>
        <v/>
      </c>
      <c r="S219" s="53"/>
      <c r="T219" s="54"/>
      <c r="U219" s="54"/>
      <c r="V219" s="54"/>
      <c r="W219" s="54"/>
      <c r="X219" s="54"/>
      <c r="Y219" s="54"/>
      <c r="Z219" s="54"/>
      <c r="AA219" s="54"/>
      <c r="AB219" s="54"/>
      <c r="AC219" s="55"/>
    </row>
    <row r="220" spans="2:29" s="56" customFormat="1" ht="11.25">
      <c r="B220" s="39" t="str">
        <f>IF(E.保有设备一览!A217="","",E.保有设备一览!A217)</f>
        <v/>
      </c>
      <c r="C220" s="40" t="str">
        <f>IF(E.保有设备一览!V217="","",E.保有设备一览!V217)</f>
        <v/>
      </c>
      <c r="D220" s="41" t="str">
        <f>IF(E.保有设备一览!W217="","",E.保有设备一览!W217)</f>
        <v/>
      </c>
      <c r="E220" s="42" t="str">
        <f>IF(E.保有设备一览!B217="","",E.保有设备一览!B217)</f>
        <v/>
      </c>
      <c r="F220" s="43" t="str">
        <f>IF(E.保有设备一览!C217="","",E.保有设备一览!C217)</f>
        <v/>
      </c>
      <c r="G220" s="44" t="str">
        <f>IF(E.保有设备一览!D217="","",E.保有设备一览!D217)</f>
        <v/>
      </c>
      <c r="H220" s="45" t="str">
        <f>IF(E.保有设备一览!L217="","",E.保有设备一览!L217)</f>
        <v/>
      </c>
      <c r="I220" s="46" t="str">
        <f>IF(E.保有设备一览!M217="","",E.保有设备一览!M217)</f>
        <v/>
      </c>
      <c r="J220" s="47" t="str">
        <f>IF(E.保有设备一览!N217="","",E.保有设备一览!N217)</f>
        <v/>
      </c>
      <c r="K220" s="39" t="str">
        <f>IF(E.保有设备一览!E217="","",E.保有设备一览!E217)</f>
        <v/>
      </c>
      <c r="L220" s="48" t="str">
        <f>IF(E.保有设备一览!F217="","",E.保有设备一览!F217)</f>
        <v/>
      </c>
      <c r="M220" s="48" t="str">
        <f>IF(E.保有设备一览!G217="","",E.保有设备一览!G217)</f>
        <v/>
      </c>
      <c r="N220" s="49" t="str">
        <f>IF(E.保有设备一览!H217="","",E.保有设备一览!H217)</f>
        <v/>
      </c>
      <c r="O220" s="50" t="str">
        <f>IF(E.保有设备一览!I217="","",E.保有设备一览!I217)</f>
        <v/>
      </c>
      <c r="P220" s="51" t="str">
        <f t="shared" si="3"/>
        <v/>
      </c>
      <c r="Q220" s="40" t="str">
        <f>IF(E.保有设备一览!O217="","",E.保有设备一览!O217)</f>
        <v/>
      </c>
      <c r="R220" s="52" t="str">
        <f>IF(E.保有设备一览!K217="","",E.保有设备一览!K217)</f>
        <v/>
      </c>
      <c r="S220" s="53"/>
      <c r="T220" s="54"/>
      <c r="U220" s="54"/>
      <c r="V220" s="54"/>
      <c r="W220" s="54"/>
      <c r="X220" s="54"/>
      <c r="Y220" s="54"/>
      <c r="Z220" s="54"/>
      <c r="AA220" s="54"/>
      <c r="AB220" s="54"/>
      <c r="AC220" s="55"/>
    </row>
    <row r="221" spans="2:29" s="56" customFormat="1" ht="11.25">
      <c r="B221" s="39" t="str">
        <f>IF(E.保有设备一览!A218="","",E.保有设备一览!A218)</f>
        <v/>
      </c>
      <c r="C221" s="40" t="str">
        <f>IF(E.保有设备一览!V218="","",E.保有设备一览!V218)</f>
        <v/>
      </c>
      <c r="D221" s="41" t="str">
        <f>IF(E.保有设备一览!W218="","",E.保有设备一览!W218)</f>
        <v/>
      </c>
      <c r="E221" s="42" t="str">
        <f>IF(E.保有设备一览!B218="","",E.保有设备一览!B218)</f>
        <v/>
      </c>
      <c r="F221" s="43" t="str">
        <f>IF(E.保有设备一览!C218="","",E.保有设备一览!C218)</f>
        <v/>
      </c>
      <c r="G221" s="44" t="str">
        <f>IF(E.保有设备一览!D218="","",E.保有设备一览!D218)</f>
        <v/>
      </c>
      <c r="H221" s="45" t="str">
        <f>IF(E.保有设备一览!L218="","",E.保有设备一览!L218)</f>
        <v/>
      </c>
      <c r="I221" s="46" t="str">
        <f>IF(E.保有设备一览!M218="","",E.保有设备一览!M218)</f>
        <v/>
      </c>
      <c r="J221" s="47" t="str">
        <f>IF(E.保有设备一览!N218="","",E.保有设备一览!N218)</f>
        <v/>
      </c>
      <c r="K221" s="39" t="str">
        <f>IF(E.保有设备一览!E218="","",E.保有设备一览!E218)</f>
        <v/>
      </c>
      <c r="L221" s="48" t="str">
        <f>IF(E.保有设备一览!F218="","",E.保有设备一览!F218)</f>
        <v/>
      </c>
      <c r="M221" s="48" t="str">
        <f>IF(E.保有设备一览!G218="","",E.保有设备一览!G218)</f>
        <v/>
      </c>
      <c r="N221" s="49" t="str">
        <f>IF(E.保有设备一览!H218="","",E.保有设备一览!H218)</f>
        <v/>
      </c>
      <c r="O221" s="50" t="str">
        <f>IF(E.保有设备一览!I218="","",E.保有设备一览!I218)</f>
        <v/>
      </c>
      <c r="P221" s="51" t="str">
        <f t="shared" si="3"/>
        <v/>
      </c>
      <c r="Q221" s="40" t="str">
        <f>IF(E.保有设备一览!O218="","",E.保有设备一览!O218)</f>
        <v/>
      </c>
      <c r="R221" s="52" t="str">
        <f>IF(E.保有设备一览!K218="","",E.保有设备一览!K218)</f>
        <v/>
      </c>
      <c r="S221" s="53"/>
      <c r="T221" s="54"/>
      <c r="U221" s="54"/>
      <c r="V221" s="54"/>
      <c r="W221" s="54"/>
      <c r="X221" s="54"/>
      <c r="Y221" s="54"/>
      <c r="Z221" s="54"/>
      <c r="AA221" s="54"/>
      <c r="AB221" s="54"/>
      <c r="AC221" s="55"/>
    </row>
    <row r="222" spans="2:29" s="56" customFormat="1" ht="11.25">
      <c r="B222" s="39" t="str">
        <f>IF(E.保有设备一览!A219="","",E.保有设备一览!A219)</f>
        <v/>
      </c>
      <c r="C222" s="40" t="str">
        <f>IF(E.保有设备一览!V219="","",E.保有设备一览!V219)</f>
        <v/>
      </c>
      <c r="D222" s="41" t="str">
        <f>IF(E.保有设备一览!W219="","",E.保有设备一览!W219)</f>
        <v/>
      </c>
      <c r="E222" s="42" t="str">
        <f>IF(E.保有设备一览!B219="","",E.保有设备一览!B219)</f>
        <v/>
      </c>
      <c r="F222" s="43" t="str">
        <f>IF(E.保有设备一览!C219="","",E.保有设备一览!C219)</f>
        <v/>
      </c>
      <c r="G222" s="44" t="str">
        <f>IF(E.保有设备一览!D219="","",E.保有设备一览!D219)</f>
        <v/>
      </c>
      <c r="H222" s="45" t="str">
        <f>IF(E.保有设备一览!L219="","",E.保有设备一览!L219)</f>
        <v/>
      </c>
      <c r="I222" s="46" t="str">
        <f>IF(E.保有设备一览!M219="","",E.保有设备一览!M219)</f>
        <v/>
      </c>
      <c r="J222" s="47" t="str">
        <f>IF(E.保有设备一览!N219="","",E.保有设备一览!N219)</f>
        <v/>
      </c>
      <c r="K222" s="39" t="str">
        <f>IF(E.保有设备一览!E219="","",E.保有设备一览!E219)</f>
        <v/>
      </c>
      <c r="L222" s="48" t="str">
        <f>IF(E.保有设备一览!F219="","",E.保有设备一览!F219)</f>
        <v/>
      </c>
      <c r="M222" s="48" t="str">
        <f>IF(E.保有设备一览!G219="","",E.保有设备一览!G219)</f>
        <v/>
      </c>
      <c r="N222" s="49" t="str">
        <f>IF(E.保有设备一览!H219="","",E.保有设备一览!H219)</f>
        <v/>
      </c>
      <c r="O222" s="50" t="str">
        <f>IF(E.保有设备一览!I219="","",E.保有设备一览!I219)</f>
        <v/>
      </c>
      <c r="P222" s="51" t="str">
        <f t="shared" si="3"/>
        <v/>
      </c>
      <c r="Q222" s="40" t="str">
        <f>IF(E.保有设备一览!O219="","",E.保有设备一览!O219)</f>
        <v/>
      </c>
      <c r="R222" s="52" t="str">
        <f>IF(E.保有设备一览!K219="","",E.保有设备一览!K219)</f>
        <v/>
      </c>
      <c r="S222" s="53"/>
      <c r="T222" s="54"/>
      <c r="U222" s="54"/>
      <c r="V222" s="54"/>
      <c r="W222" s="54"/>
      <c r="X222" s="54"/>
      <c r="Y222" s="54"/>
      <c r="Z222" s="54"/>
      <c r="AA222" s="54"/>
      <c r="AB222" s="54"/>
      <c r="AC222" s="55"/>
    </row>
    <row r="223" spans="2:29" s="56" customFormat="1" ht="11.25">
      <c r="B223" s="39" t="str">
        <f>IF(E.保有设备一览!A220="","",E.保有设备一览!A220)</f>
        <v/>
      </c>
      <c r="C223" s="40" t="str">
        <f>IF(E.保有设备一览!V220="","",E.保有设备一览!V220)</f>
        <v/>
      </c>
      <c r="D223" s="41" t="str">
        <f>IF(E.保有设备一览!W220="","",E.保有设备一览!W220)</f>
        <v/>
      </c>
      <c r="E223" s="42" t="str">
        <f>IF(E.保有设备一览!B220="","",E.保有设备一览!B220)</f>
        <v/>
      </c>
      <c r="F223" s="43" t="str">
        <f>IF(E.保有设备一览!C220="","",E.保有设备一览!C220)</f>
        <v/>
      </c>
      <c r="G223" s="44" t="str">
        <f>IF(E.保有设备一览!D220="","",E.保有设备一览!D220)</f>
        <v/>
      </c>
      <c r="H223" s="45" t="str">
        <f>IF(E.保有设备一览!L220="","",E.保有设备一览!L220)</f>
        <v/>
      </c>
      <c r="I223" s="46" t="str">
        <f>IF(E.保有设备一览!M220="","",E.保有设备一览!M220)</f>
        <v/>
      </c>
      <c r="J223" s="47" t="str">
        <f>IF(E.保有设备一览!N220="","",E.保有设备一览!N220)</f>
        <v/>
      </c>
      <c r="K223" s="39" t="str">
        <f>IF(E.保有设备一览!E220="","",E.保有设备一览!E220)</f>
        <v/>
      </c>
      <c r="L223" s="48" t="str">
        <f>IF(E.保有设备一览!F220="","",E.保有设备一览!F220)</f>
        <v/>
      </c>
      <c r="M223" s="48" t="str">
        <f>IF(E.保有设备一览!G220="","",E.保有设备一览!G220)</f>
        <v/>
      </c>
      <c r="N223" s="49" t="str">
        <f>IF(E.保有设备一览!H220="","",E.保有设备一览!H220)</f>
        <v/>
      </c>
      <c r="O223" s="50" t="str">
        <f>IF(E.保有设备一览!I220="","",E.保有设备一览!I220)</f>
        <v/>
      </c>
      <c r="P223" s="51" t="str">
        <f t="shared" si="3"/>
        <v/>
      </c>
      <c r="Q223" s="40" t="str">
        <f>IF(E.保有设备一览!O220="","",E.保有设备一览!O220)</f>
        <v/>
      </c>
      <c r="R223" s="52" t="str">
        <f>IF(E.保有设备一览!K220="","",E.保有设备一览!K220)</f>
        <v/>
      </c>
      <c r="S223" s="53"/>
      <c r="T223" s="54"/>
      <c r="U223" s="54"/>
      <c r="V223" s="54"/>
      <c r="W223" s="54"/>
      <c r="X223" s="54"/>
      <c r="Y223" s="54"/>
      <c r="Z223" s="54"/>
      <c r="AA223" s="54"/>
      <c r="AB223" s="54"/>
      <c r="AC223" s="55"/>
    </row>
    <row r="224" spans="2:29" s="56" customFormat="1" ht="11.25">
      <c r="B224" s="39" t="str">
        <f>IF(E.保有设备一览!A221="","",E.保有设备一览!A221)</f>
        <v/>
      </c>
      <c r="C224" s="40" t="str">
        <f>IF(E.保有设备一览!V221="","",E.保有设备一览!V221)</f>
        <v/>
      </c>
      <c r="D224" s="41" t="str">
        <f>IF(E.保有设备一览!W221="","",E.保有设备一览!W221)</f>
        <v/>
      </c>
      <c r="E224" s="42" t="str">
        <f>IF(E.保有设备一览!B221="","",E.保有设备一览!B221)</f>
        <v/>
      </c>
      <c r="F224" s="43" t="str">
        <f>IF(E.保有设备一览!C221="","",E.保有设备一览!C221)</f>
        <v/>
      </c>
      <c r="G224" s="44" t="str">
        <f>IF(E.保有设备一览!D221="","",E.保有设备一览!D221)</f>
        <v/>
      </c>
      <c r="H224" s="45" t="str">
        <f>IF(E.保有设备一览!L221="","",E.保有设备一览!L221)</f>
        <v/>
      </c>
      <c r="I224" s="46" t="str">
        <f>IF(E.保有设备一览!M221="","",E.保有设备一览!M221)</f>
        <v/>
      </c>
      <c r="J224" s="47" t="str">
        <f>IF(E.保有设备一览!N221="","",E.保有设备一览!N221)</f>
        <v/>
      </c>
      <c r="K224" s="39" t="str">
        <f>IF(E.保有设备一览!E221="","",E.保有设备一览!E221)</f>
        <v/>
      </c>
      <c r="L224" s="48" t="str">
        <f>IF(E.保有设备一览!F221="","",E.保有设备一览!F221)</f>
        <v/>
      </c>
      <c r="M224" s="48" t="str">
        <f>IF(E.保有设备一览!G221="","",E.保有设备一览!G221)</f>
        <v/>
      </c>
      <c r="N224" s="49" t="str">
        <f>IF(E.保有设备一览!H221="","",E.保有设备一览!H221)</f>
        <v/>
      </c>
      <c r="O224" s="50" t="str">
        <f>IF(E.保有设备一览!I221="","",E.保有设备一览!I221)</f>
        <v/>
      </c>
      <c r="P224" s="51" t="str">
        <f t="shared" si="3"/>
        <v/>
      </c>
      <c r="Q224" s="40" t="str">
        <f>IF(E.保有设备一览!O221="","",E.保有设备一览!O221)</f>
        <v/>
      </c>
      <c r="R224" s="52" t="str">
        <f>IF(E.保有设备一览!K221="","",E.保有设备一览!K221)</f>
        <v/>
      </c>
      <c r="S224" s="53"/>
      <c r="T224" s="54"/>
      <c r="U224" s="54"/>
      <c r="V224" s="54"/>
      <c r="W224" s="54"/>
      <c r="X224" s="54"/>
      <c r="Y224" s="54"/>
      <c r="Z224" s="54"/>
      <c r="AA224" s="54"/>
      <c r="AB224" s="54"/>
      <c r="AC224" s="55"/>
    </row>
    <row r="225" spans="2:29" s="56" customFormat="1" ht="11.25">
      <c r="B225" s="39" t="str">
        <f>IF(E.保有设备一览!A222="","",E.保有设备一览!A222)</f>
        <v/>
      </c>
      <c r="C225" s="40" t="str">
        <f>IF(E.保有设备一览!V222="","",E.保有设备一览!V222)</f>
        <v/>
      </c>
      <c r="D225" s="41" t="str">
        <f>IF(E.保有设备一览!W222="","",E.保有设备一览!W222)</f>
        <v/>
      </c>
      <c r="E225" s="42" t="str">
        <f>IF(E.保有设备一览!B222="","",E.保有设备一览!B222)</f>
        <v/>
      </c>
      <c r="F225" s="43" t="str">
        <f>IF(E.保有设备一览!C222="","",E.保有设备一览!C222)</f>
        <v/>
      </c>
      <c r="G225" s="44" t="str">
        <f>IF(E.保有设备一览!D222="","",E.保有设备一览!D222)</f>
        <v/>
      </c>
      <c r="H225" s="45" t="str">
        <f>IF(E.保有设备一览!L222="","",E.保有设备一览!L222)</f>
        <v/>
      </c>
      <c r="I225" s="46" t="str">
        <f>IF(E.保有设备一览!M222="","",E.保有设备一览!M222)</f>
        <v/>
      </c>
      <c r="J225" s="47" t="str">
        <f>IF(E.保有设备一览!N222="","",E.保有设备一览!N222)</f>
        <v/>
      </c>
      <c r="K225" s="39" t="str">
        <f>IF(E.保有设备一览!E222="","",E.保有设备一览!E222)</f>
        <v/>
      </c>
      <c r="L225" s="48" t="str">
        <f>IF(E.保有设备一览!F222="","",E.保有设备一览!F222)</f>
        <v/>
      </c>
      <c r="M225" s="48" t="str">
        <f>IF(E.保有设备一览!G222="","",E.保有设备一览!G222)</f>
        <v/>
      </c>
      <c r="N225" s="49" t="str">
        <f>IF(E.保有设备一览!H222="","",E.保有设备一览!H222)</f>
        <v/>
      </c>
      <c r="O225" s="50" t="str">
        <f>IF(E.保有设备一览!I222="","",E.保有设备一览!I222)</f>
        <v/>
      </c>
      <c r="P225" s="51" t="str">
        <f t="shared" si="3"/>
        <v/>
      </c>
      <c r="Q225" s="40" t="str">
        <f>IF(E.保有设备一览!O222="","",E.保有设备一览!O222)</f>
        <v/>
      </c>
      <c r="R225" s="52" t="str">
        <f>IF(E.保有设备一览!K222="","",E.保有设备一览!K222)</f>
        <v/>
      </c>
      <c r="S225" s="53"/>
      <c r="T225" s="54"/>
      <c r="U225" s="54"/>
      <c r="V225" s="54"/>
      <c r="W225" s="54"/>
      <c r="X225" s="54"/>
      <c r="Y225" s="54"/>
      <c r="Z225" s="54"/>
      <c r="AA225" s="54"/>
      <c r="AB225" s="54"/>
      <c r="AC225" s="55"/>
    </row>
    <row r="226" spans="2:29" s="56" customFormat="1" ht="11.25">
      <c r="B226" s="39" t="str">
        <f>IF(E.保有设备一览!A223="","",E.保有设备一览!A223)</f>
        <v/>
      </c>
      <c r="C226" s="40" t="str">
        <f>IF(E.保有设备一览!V223="","",E.保有设备一览!V223)</f>
        <v/>
      </c>
      <c r="D226" s="41" t="str">
        <f>IF(E.保有设备一览!W223="","",E.保有设备一览!W223)</f>
        <v/>
      </c>
      <c r="E226" s="42" t="str">
        <f>IF(E.保有设备一览!B223="","",E.保有设备一览!B223)</f>
        <v/>
      </c>
      <c r="F226" s="43" t="str">
        <f>IF(E.保有设备一览!C223="","",E.保有设备一览!C223)</f>
        <v/>
      </c>
      <c r="G226" s="44" t="str">
        <f>IF(E.保有设备一览!D223="","",E.保有设备一览!D223)</f>
        <v/>
      </c>
      <c r="H226" s="45" t="str">
        <f>IF(E.保有设备一览!L223="","",E.保有设备一览!L223)</f>
        <v/>
      </c>
      <c r="I226" s="46" t="str">
        <f>IF(E.保有设备一览!M223="","",E.保有设备一览!M223)</f>
        <v/>
      </c>
      <c r="J226" s="47" t="str">
        <f>IF(E.保有设备一览!N223="","",E.保有设备一览!N223)</f>
        <v/>
      </c>
      <c r="K226" s="39" t="str">
        <f>IF(E.保有设备一览!E223="","",E.保有设备一览!E223)</f>
        <v/>
      </c>
      <c r="L226" s="48" t="str">
        <f>IF(E.保有设备一览!F223="","",E.保有设备一览!F223)</f>
        <v/>
      </c>
      <c r="M226" s="48" t="str">
        <f>IF(E.保有设备一览!G223="","",E.保有设备一览!G223)</f>
        <v/>
      </c>
      <c r="N226" s="49" t="str">
        <f>IF(E.保有设备一览!H223="","",E.保有设备一览!H223)</f>
        <v/>
      </c>
      <c r="O226" s="50" t="str">
        <f>IF(E.保有设备一览!I223="","",E.保有设备一览!I223)</f>
        <v/>
      </c>
      <c r="P226" s="51" t="str">
        <f t="shared" si="3"/>
        <v/>
      </c>
      <c r="Q226" s="40" t="str">
        <f>IF(E.保有设备一览!O223="","",E.保有设备一览!O223)</f>
        <v/>
      </c>
      <c r="R226" s="52" t="str">
        <f>IF(E.保有设备一览!K223="","",E.保有设备一览!K223)</f>
        <v/>
      </c>
      <c r="S226" s="53"/>
      <c r="T226" s="54"/>
      <c r="U226" s="54"/>
      <c r="V226" s="54"/>
      <c r="W226" s="54"/>
      <c r="X226" s="54"/>
      <c r="Y226" s="54"/>
      <c r="Z226" s="54"/>
      <c r="AA226" s="54"/>
      <c r="AB226" s="54"/>
      <c r="AC226" s="55"/>
    </row>
    <row r="227" spans="2:29" s="56" customFormat="1" ht="11.25">
      <c r="B227" s="39" t="str">
        <f>IF(E.保有设备一览!A224="","",E.保有设备一览!A224)</f>
        <v/>
      </c>
      <c r="C227" s="40" t="str">
        <f>IF(E.保有设备一览!V224="","",E.保有设备一览!V224)</f>
        <v/>
      </c>
      <c r="D227" s="41" t="str">
        <f>IF(E.保有设备一览!W224="","",E.保有设备一览!W224)</f>
        <v/>
      </c>
      <c r="E227" s="42" t="str">
        <f>IF(E.保有设备一览!B224="","",E.保有设备一览!B224)</f>
        <v/>
      </c>
      <c r="F227" s="43" t="str">
        <f>IF(E.保有设备一览!C224="","",E.保有设备一览!C224)</f>
        <v/>
      </c>
      <c r="G227" s="44" t="str">
        <f>IF(E.保有设备一览!D224="","",E.保有设备一览!D224)</f>
        <v/>
      </c>
      <c r="H227" s="45" t="str">
        <f>IF(E.保有设备一览!L224="","",E.保有设备一览!L224)</f>
        <v/>
      </c>
      <c r="I227" s="46" t="str">
        <f>IF(E.保有设备一览!M224="","",E.保有设备一览!M224)</f>
        <v/>
      </c>
      <c r="J227" s="47" t="str">
        <f>IF(E.保有设备一览!N224="","",E.保有设备一览!N224)</f>
        <v/>
      </c>
      <c r="K227" s="39" t="str">
        <f>IF(E.保有设备一览!E224="","",E.保有设备一览!E224)</f>
        <v/>
      </c>
      <c r="L227" s="48" t="str">
        <f>IF(E.保有设备一览!F224="","",E.保有设备一览!F224)</f>
        <v/>
      </c>
      <c r="M227" s="48" t="str">
        <f>IF(E.保有设备一览!G224="","",E.保有设备一览!G224)</f>
        <v/>
      </c>
      <c r="N227" s="49" t="str">
        <f>IF(E.保有设备一览!H224="","",E.保有设备一览!H224)</f>
        <v/>
      </c>
      <c r="O227" s="50" t="str">
        <f>IF(E.保有设备一览!I224="","",E.保有设备一览!I224)</f>
        <v/>
      </c>
      <c r="P227" s="51" t="str">
        <f t="shared" si="3"/>
        <v/>
      </c>
      <c r="Q227" s="40" t="str">
        <f>IF(E.保有设备一览!O224="","",E.保有设备一览!O224)</f>
        <v/>
      </c>
      <c r="R227" s="52" t="str">
        <f>IF(E.保有设备一览!K224="","",E.保有设备一览!K224)</f>
        <v/>
      </c>
      <c r="S227" s="53"/>
      <c r="T227" s="54"/>
      <c r="U227" s="54"/>
      <c r="V227" s="54"/>
      <c r="W227" s="54"/>
      <c r="X227" s="54"/>
      <c r="Y227" s="54"/>
      <c r="Z227" s="54"/>
      <c r="AA227" s="54"/>
      <c r="AB227" s="54"/>
      <c r="AC227" s="55"/>
    </row>
    <row r="228" spans="2:29" s="56" customFormat="1" ht="11.25">
      <c r="B228" s="39" t="str">
        <f>IF(E.保有设备一览!A225="","",E.保有设备一览!A225)</f>
        <v/>
      </c>
      <c r="C228" s="40" t="str">
        <f>IF(E.保有设备一览!V225="","",E.保有设备一览!V225)</f>
        <v/>
      </c>
      <c r="D228" s="41" t="str">
        <f>IF(E.保有设备一览!W225="","",E.保有设备一览!W225)</f>
        <v/>
      </c>
      <c r="E228" s="42" t="str">
        <f>IF(E.保有设备一览!B225="","",E.保有设备一览!B225)</f>
        <v/>
      </c>
      <c r="F228" s="43" t="str">
        <f>IF(E.保有设备一览!C225="","",E.保有设备一览!C225)</f>
        <v/>
      </c>
      <c r="G228" s="44" t="str">
        <f>IF(E.保有设备一览!D225="","",E.保有设备一览!D225)</f>
        <v/>
      </c>
      <c r="H228" s="45" t="str">
        <f>IF(E.保有设备一览!L225="","",E.保有设备一览!L225)</f>
        <v/>
      </c>
      <c r="I228" s="46" t="str">
        <f>IF(E.保有设备一览!M225="","",E.保有设备一览!M225)</f>
        <v/>
      </c>
      <c r="J228" s="47" t="str">
        <f>IF(E.保有设备一览!N225="","",E.保有设备一览!N225)</f>
        <v/>
      </c>
      <c r="K228" s="39" t="str">
        <f>IF(E.保有设备一览!E225="","",E.保有设备一览!E225)</f>
        <v/>
      </c>
      <c r="L228" s="48" t="str">
        <f>IF(E.保有设备一览!F225="","",E.保有设备一览!F225)</f>
        <v/>
      </c>
      <c r="M228" s="48" t="str">
        <f>IF(E.保有设备一览!G225="","",E.保有设备一览!G225)</f>
        <v/>
      </c>
      <c r="N228" s="49" t="str">
        <f>IF(E.保有设备一览!H225="","",E.保有设备一览!H225)</f>
        <v/>
      </c>
      <c r="O228" s="50" t="str">
        <f>IF(E.保有设备一览!I225="","",E.保有设备一览!I225)</f>
        <v/>
      </c>
      <c r="P228" s="51" t="str">
        <f t="shared" si="3"/>
        <v/>
      </c>
      <c r="Q228" s="40" t="str">
        <f>IF(E.保有设备一览!O225="","",E.保有设备一览!O225)</f>
        <v/>
      </c>
      <c r="R228" s="52" t="str">
        <f>IF(E.保有设备一览!K225="","",E.保有设备一览!K225)</f>
        <v/>
      </c>
      <c r="S228" s="53"/>
      <c r="T228" s="54"/>
      <c r="U228" s="54"/>
      <c r="V228" s="54"/>
      <c r="W228" s="54"/>
      <c r="X228" s="54"/>
      <c r="Y228" s="54"/>
      <c r="Z228" s="54"/>
      <c r="AA228" s="54"/>
      <c r="AB228" s="54"/>
      <c r="AC228" s="55"/>
    </row>
    <row r="229" spans="2:29" s="56" customFormat="1" ht="11.25">
      <c r="B229" s="39" t="str">
        <f>IF(E.保有设备一览!A226="","",E.保有设备一览!A226)</f>
        <v/>
      </c>
      <c r="C229" s="40" t="str">
        <f>IF(E.保有设备一览!V226="","",E.保有设备一览!V226)</f>
        <v/>
      </c>
      <c r="D229" s="41" t="str">
        <f>IF(E.保有设备一览!W226="","",E.保有设备一览!W226)</f>
        <v/>
      </c>
      <c r="E229" s="42" t="str">
        <f>IF(E.保有设备一览!B226="","",E.保有设备一览!B226)</f>
        <v/>
      </c>
      <c r="F229" s="43" t="str">
        <f>IF(E.保有设备一览!C226="","",E.保有设备一览!C226)</f>
        <v/>
      </c>
      <c r="G229" s="44" t="str">
        <f>IF(E.保有设备一览!D226="","",E.保有设备一览!D226)</f>
        <v/>
      </c>
      <c r="H229" s="45" t="str">
        <f>IF(E.保有设备一览!L226="","",E.保有设备一览!L226)</f>
        <v/>
      </c>
      <c r="I229" s="46" t="str">
        <f>IF(E.保有设备一览!M226="","",E.保有设备一览!M226)</f>
        <v/>
      </c>
      <c r="J229" s="47" t="str">
        <f>IF(E.保有设备一览!N226="","",E.保有设备一览!N226)</f>
        <v/>
      </c>
      <c r="K229" s="39" t="str">
        <f>IF(E.保有设备一览!E226="","",E.保有设备一览!E226)</f>
        <v/>
      </c>
      <c r="L229" s="48" t="str">
        <f>IF(E.保有设备一览!F226="","",E.保有设备一览!F226)</f>
        <v/>
      </c>
      <c r="M229" s="48" t="str">
        <f>IF(E.保有设备一览!G226="","",E.保有设备一览!G226)</f>
        <v/>
      </c>
      <c r="N229" s="49" t="str">
        <f>IF(E.保有设备一览!H226="","",E.保有设备一览!H226)</f>
        <v/>
      </c>
      <c r="O229" s="50" t="str">
        <f>IF(E.保有设备一览!I226="","",E.保有设备一览!I226)</f>
        <v/>
      </c>
      <c r="P229" s="51" t="str">
        <f t="shared" si="3"/>
        <v/>
      </c>
      <c r="Q229" s="40" t="str">
        <f>IF(E.保有设备一览!O226="","",E.保有设备一览!O226)</f>
        <v/>
      </c>
      <c r="R229" s="52" t="str">
        <f>IF(E.保有设备一览!K226="","",E.保有设备一览!K226)</f>
        <v/>
      </c>
      <c r="S229" s="53"/>
      <c r="T229" s="54"/>
      <c r="U229" s="54"/>
      <c r="V229" s="54"/>
      <c r="W229" s="54"/>
      <c r="X229" s="54"/>
      <c r="Y229" s="54"/>
      <c r="Z229" s="54"/>
      <c r="AA229" s="54"/>
      <c r="AB229" s="54"/>
      <c r="AC229" s="55"/>
    </row>
    <row r="230" spans="2:29" s="56" customFormat="1" ht="11.25">
      <c r="B230" s="39" t="str">
        <f>IF(E.保有设备一览!A227="","",E.保有设备一览!A227)</f>
        <v/>
      </c>
      <c r="C230" s="40" t="str">
        <f>IF(E.保有设备一览!V227="","",E.保有设备一览!V227)</f>
        <v/>
      </c>
      <c r="D230" s="41" t="str">
        <f>IF(E.保有设备一览!W227="","",E.保有设备一览!W227)</f>
        <v/>
      </c>
      <c r="E230" s="42" t="str">
        <f>IF(E.保有设备一览!B227="","",E.保有设备一览!B227)</f>
        <v/>
      </c>
      <c r="F230" s="43" t="str">
        <f>IF(E.保有设备一览!C227="","",E.保有设备一览!C227)</f>
        <v/>
      </c>
      <c r="G230" s="44" t="str">
        <f>IF(E.保有设备一览!D227="","",E.保有设备一览!D227)</f>
        <v/>
      </c>
      <c r="H230" s="45" t="str">
        <f>IF(E.保有设备一览!L227="","",E.保有设备一览!L227)</f>
        <v/>
      </c>
      <c r="I230" s="46" t="str">
        <f>IF(E.保有设备一览!M227="","",E.保有设备一览!M227)</f>
        <v/>
      </c>
      <c r="J230" s="47" t="str">
        <f>IF(E.保有设备一览!N227="","",E.保有设备一览!N227)</f>
        <v/>
      </c>
      <c r="K230" s="39" t="str">
        <f>IF(E.保有设备一览!E227="","",E.保有设备一览!E227)</f>
        <v/>
      </c>
      <c r="L230" s="48" t="str">
        <f>IF(E.保有设备一览!F227="","",E.保有设备一览!F227)</f>
        <v/>
      </c>
      <c r="M230" s="48" t="str">
        <f>IF(E.保有设备一览!G227="","",E.保有设备一览!G227)</f>
        <v/>
      </c>
      <c r="N230" s="49" t="str">
        <f>IF(E.保有设备一览!H227="","",E.保有设备一览!H227)</f>
        <v/>
      </c>
      <c r="O230" s="50" t="str">
        <f>IF(E.保有设备一览!I227="","",E.保有设备一览!I227)</f>
        <v/>
      </c>
      <c r="P230" s="51" t="str">
        <f t="shared" si="3"/>
        <v/>
      </c>
      <c r="Q230" s="40" t="str">
        <f>IF(E.保有设备一览!O227="","",E.保有设备一览!O227)</f>
        <v/>
      </c>
      <c r="R230" s="52" t="str">
        <f>IF(E.保有设备一览!K227="","",E.保有设备一览!K227)</f>
        <v/>
      </c>
      <c r="S230" s="53"/>
      <c r="T230" s="54"/>
      <c r="U230" s="54"/>
      <c r="V230" s="54"/>
      <c r="W230" s="54"/>
      <c r="X230" s="54"/>
      <c r="Y230" s="54"/>
      <c r="Z230" s="54"/>
      <c r="AA230" s="54"/>
      <c r="AB230" s="54"/>
      <c r="AC230" s="55"/>
    </row>
    <row r="231" spans="2:29" s="56" customFormat="1" ht="11.25">
      <c r="B231" s="39" t="str">
        <f>IF(E.保有设备一览!A228="","",E.保有设备一览!A228)</f>
        <v/>
      </c>
      <c r="C231" s="40" t="str">
        <f>IF(E.保有设备一览!V228="","",E.保有设备一览!V228)</f>
        <v/>
      </c>
      <c r="D231" s="41" t="str">
        <f>IF(E.保有设备一览!W228="","",E.保有设备一览!W228)</f>
        <v/>
      </c>
      <c r="E231" s="42" t="str">
        <f>IF(E.保有设备一览!B228="","",E.保有设备一览!B228)</f>
        <v/>
      </c>
      <c r="F231" s="43" t="str">
        <f>IF(E.保有设备一览!C228="","",E.保有设备一览!C228)</f>
        <v/>
      </c>
      <c r="G231" s="44" t="str">
        <f>IF(E.保有设备一览!D228="","",E.保有设备一览!D228)</f>
        <v/>
      </c>
      <c r="H231" s="45" t="str">
        <f>IF(E.保有设备一览!L228="","",E.保有设备一览!L228)</f>
        <v/>
      </c>
      <c r="I231" s="46" t="str">
        <f>IF(E.保有设备一览!M228="","",E.保有设备一览!M228)</f>
        <v/>
      </c>
      <c r="J231" s="47" t="str">
        <f>IF(E.保有设备一览!N228="","",E.保有设备一览!N228)</f>
        <v/>
      </c>
      <c r="K231" s="39" t="str">
        <f>IF(E.保有设备一览!E228="","",E.保有设备一览!E228)</f>
        <v/>
      </c>
      <c r="L231" s="48" t="str">
        <f>IF(E.保有设备一览!F228="","",E.保有设备一览!F228)</f>
        <v/>
      </c>
      <c r="M231" s="48" t="str">
        <f>IF(E.保有设备一览!G228="","",E.保有设备一览!G228)</f>
        <v/>
      </c>
      <c r="N231" s="49" t="str">
        <f>IF(E.保有设备一览!H228="","",E.保有设备一览!H228)</f>
        <v/>
      </c>
      <c r="O231" s="50" t="str">
        <f>IF(E.保有设备一览!I228="","",E.保有设备一览!I228)</f>
        <v/>
      </c>
      <c r="P231" s="51" t="str">
        <f t="shared" si="3"/>
        <v/>
      </c>
      <c r="Q231" s="40" t="str">
        <f>IF(E.保有设备一览!O228="","",E.保有设备一览!O228)</f>
        <v/>
      </c>
      <c r="R231" s="52" t="str">
        <f>IF(E.保有设备一览!K228="","",E.保有设备一览!K228)</f>
        <v/>
      </c>
      <c r="S231" s="53"/>
      <c r="T231" s="54"/>
      <c r="U231" s="54"/>
      <c r="V231" s="54"/>
      <c r="W231" s="54"/>
      <c r="X231" s="54"/>
      <c r="Y231" s="54"/>
      <c r="Z231" s="54"/>
      <c r="AA231" s="54"/>
      <c r="AB231" s="54"/>
      <c r="AC231" s="55"/>
    </row>
    <row r="232" spans="2:29" s="56" customFormat="1" ht="11.25">
      <c r="B232" s="39" t="str">
        <f>IF(E.保有设备一览!A229="","",E.保有设备一览!A229)</f>
        <v/>
      </c>
      <c r="C232" s="40" t="str">
        <f>IF(E.保有设备一览!V229="","",E.保有设备一览!V229)</f>
        <v/>
      </c>
      <c r="D232" s="41" t="str">
        <f>IF(E.保有设备一览!W229="","",E.保有设备一览!W229)</f>
        <v/>
      </c>
      <c r="E232" s="42" t="str">
        <f>IF(E.保有设备一览!B229="","",E.保有设备一览!B229)</f>
        <v/>
      </c>
      <c r="F232" s="43" t="str">
        <f>IF(E.保有设备一览!C229="","",E.保有设备一览!C229)</f>
        <v/>
      </c>
      <c r="G232" s="44" t="str">
        <f>IF(E.保有设备一览!D229="","",E.保有设备一览!D229)</f>
        <v/>
      </c>
      <c r="H232" s="45" t="str">
        <f>IF(E.保有设备一览!L229="","",E.保有设备一览!L229)</f>
        <v/>
      </c>
      <c r="I232" s="46" t="str">
        <f>IF(E.保有设备一览!M229="","",E.保有设备一览!M229)</f>
        <v/>
      </c>
      <c r="J232" s="47" t="str">
        <f>IF(E.保有设备一览!N229="","",E.保有设备一览!N229)</f>
        <v/>
      </c>
      <c r="K232" s="39" t="str">
        <f>IF(E.保有设备一览!E229="","",E.保有设备一览!E229)</f>
        <v/>
      </c>
      <c r="L232" s="48" t="str">
        <f>IF(E.保有设备一览!F229="","",E.保有设备一览!F229)</f>
        <v/>
      </c>
      <c r="M232" s="48" t="str">
        <f>IF(E.保有设备一览!G229="","",E.保有设备一览!G229)</f>
        <v/>
      </c>
      <c r="N232" s="49" t="str">
        <f>IF(E.保有设备一览!H229="","",E.保有设备一览!H229)</f>
        <v/>
      </c>
      <c r="O232" s="50" t="str">
        <f>IF(E.保有设备一览!I229="","",E.保有设备一览!I229)</f>
        <v/>
      </c>
      <c r="P232" s="51" t="str">
        <f t="shared" si="3"/>
        <v/>
      </c>
      <c r="Q232" s="40" t="str">
        <f>IF(E.保有设备一览!O229="","",E.保有设备一览!O229)</f>
        <v/>
      </c>
      <c r="R232" s="52" t="str">
        <f>IF(E.保有设备一览!K229="","",E.保有设备一览!K229)</f>
        <v/>
      </c>
      <c r="S232" s="53"/>
      <c r="T232" s="54"/>
      <c r="U232" s="54"/>
      <c r="V232" s="54"/>
      <c r="W232" s="54"/>
      <c r="X232" s="54"/>
      <c r="Y232" s="54"/>
      <c r="Z232" s="54"/>
      <c r="AA232" s="54"/>
      <c r="AB232" s="54"/>
      <c r="AC232" s="55"/>
    </row>
    <row r="233" spans="2:29" s="56" customFormat="1" ht="11.25">
      <c r="B233" s="39" t="str">
        <f>IF(E.保有设备一览!A230="","",E.保有设备一览!A230)</f>
        <v/>
      </c>
      <c r="C233" s="40" t="str">
        <f>IF(E.保有设备一览!V230="","",E.保有设备一览!V230)</f>
        <v/>
      </c>
      <c r="D233" s="41" t="str">
        <f>IF(E.保有设备一览!W230="","",E.保有设备一览!W230)</f>
        <v/>
      </c>
      <c r="E233" s="42" t="str">
        <f>IF(E.保有设备一览!B230="","",E.保有设备一览!B230)</f>
        <v/>
      </c>
      <c r="F233" s="43" t="str">
        <f>IF(E.保有设备一览!C230="","",E.保有设备一览!C230)</f>
        <v/>
      </c>
      <c r="G233" s="44" t="str">
        <f>IF(E.保有设备一览!D230="","",E.保有设备一览!D230)</f>
        <v/>
      </c>
      <c r="H233" s="45" t="str">
        <f>IF(E.保有设备一览!L230="","",E.保有设备一览!L230)</f>
        <v/>
      </c>
      <c r="I233" s="46" t="str">
        <f>IF(E.保有设备一览!M230="","",E.保有设备一览!M230)</f>
        <v/>
      </c>
      <c r="J233" s="47" t="str">
        <f>IF(E.保有设备一览!N230="","",E.保有设备一览!N230)</f>
        <v/>
      </c>
      <c r="K233" s="39" t="str">
        <f>IF(E.保有设备一览!E230="","",E.保有设备一览!E230)</f>
        <v/>
      </c>
      <c r="L233" s="48" t="str">
        <f>IF(E.保有设备一览!F230="","",E.保有设备一览!F230)</f>
        <v/>
      </c>
      <c r="M233" s="48" t="str">
        <f>IF(E.保有设备一览!G230="","",E.保有设备一览!G230)</f>
        <v/>
      </c>
      <c r="N233" s="49" t="str">
        <f>IF(E.保有设备一览!H230="","",E.保有设备一览!H230)</f>
        <v/>
      </c>
      <c r="O233" s="50" t="str">
        <f>IF(E.保有设备一览!I230="","",E.保有设备一览!I230)</f>
        <v/>
      </c>
      <c r="P233" s="51" t="str">
        <f t="shared" si="3"/>
        <v/>
      </c>
      <c r="Q233" s="40" t="str">
        <f>IF(E.保有设备一览!O230="","",E.保有设备一览!O230)</f>
        <v/>
      </c>
      <c r="R233" s="52" t="str">
        <f>IF(E.保有设备一览!K230="","",E.保有设备一览!K230)</f>
        <v/>
      </c>
      <c r="S233" s="53"/>
      <c r="T233" s="54"/>
      <c r="U233" s="54"/>
      <c r="V233" s="54"/>
      <c r="W233" s="54"/>
      <c r="X233" s="54"/>
      <c r="Y233" s="54"/>
      <c r="Z233" s="54"/>
      <c r="AA233" s="54"/>
      <c r="AB233" s="54"/>
      <c r="AC233" s="55"/>
    </row>
    <row r="234" spans="2:29" s="56" customFormat="1" ht="11.25">
      <c r="B234" s="39" t="str">
        <f>IF(E.保有设备一览!A231="","",E.保有设备一览!A231)</f>
        <v/>
      </c>
      <c r="C234" s="40" t="str">
        <f>IF(E.保有设备一览!V231="","",E.保有设备一览!V231)</f>
        <v/>
      </c>
      <c r="D234" s="41" t="str">
        <f>IF(E.保有设备一览!W231="","",E.保有设备一览!W231)</f>
        <v/>
      </c>
      <c r="E234" s="42" t="str">
        <f>IF(E.保有设备一览!B231="","",E.保有设备一览!B231)</f>
        <v/>
      </c>
      <c r="F234" s="43" t="str">
        <f>IF(E.保有设备一览!C231="","",E.保有设备一览!C231)</f>
        <v/>
      </c>
      <c r="G234" s="44" t="str">
        <f>IF(E.保有设备一览!D231="","",E.保有设备一览!D231)</f>
        <v/>
      </c>
      <c r="H234" s="45" t="str">
        <f>IF(E.保有设备一览!L231="","",E.保有设备一览!L231)</f>
        <v/>
      </c>
      <c r="I234" s="46" t="str">
        <f>IF(E.保有设备一览!M231="","",E.保有设备一览!M231)</f>
        <v/>
      </c>
      <c r="J234" s="47" t="str">
        <f>IF(E.保有设备一览!N231="","",E.保有设备一览!N231)</f>
        <v/>
      </c>
      <c r="K234" s="39" t="str">
        <f>IF(E.保有设备一览!E231="","",E.保有设备一览!E231)</f>
        <v/>
      </c>
      <c r="L234" s="48" t="str">
        <f>IF(E.保有设备一览!F231="","",E.保有设备一览!F231)</f>
        <v/>
      </c>
      <c r="M234" s="48" t="str">
        <f>IF(E.保有设备一览!G231="","",E.保有设备一览!G231)</f>
        <v/>
      </c>
      <c r="N234" s="49" t="str">
        <f>IF(E.保有设备一览!H231="","",E.保有设备一览!H231)</f>
        <v/>
      </c>
      <c r="O234" s="50" t="str">
        <f>IF(E.保有设备一览!I231="","",E.保有设备一览!I231)</f>
        <v/>
      </c>
      <c r="P234" s="51" t="str">
        <f t="shared" si="3"/>
        <v/>
      </c>
      <c r="Q234" s="40" t="str">
        <f>IF(E.保有设备一览!O231="","",E.保有设备一览!O231)</f>
        <v/>
      </c>
      <c r="R234" s="52" t="str">
        <f>IF(E.保有设备一览!K231="","",E.保有设备一览!K231)</f>
        <v/>
      </c>
      <c r="S234" s="53"/>
      <c r="T234" s="54"/>
      <c r="U234" s="54"/>
      <c r="V234" s="54"/>
      <c r="W234" s="54"/>
      <c r="X234" s="54"/>
      <c r="Y234" s="54"/>
      <c r="Z234" s="54"/>
      <c r="AA234" s="54"/>
      <c r="AB234" s="54"/>
      <c r="AC234" s="55"/>
    </row>
    <row r="235" spans="2:29" s="56" customFormat="1" ht="11.25">
      <c r="B235" s="39" t="str">
        <f>IF(E.保有设备一览!A232="","",E.保有设备一览!A232)</f>
        <v/>
      </c>
      <c r="C235" s="40" t="str">
        <f>IF(E.保有设备一览!V232="","",E.保有设备一览!V232)</f>
        <v/>
      </c>
      <c r="D235" s="41" t="str">
        <f>IF(E.保有设备一览!W232="","",E.保有设备一览!W232)</f>
        <v/>
      </c>
      <c r="E235" s="42" t="str">
        <f>IF(E.保有设备一览!B232="","",E.保有设备一览!B232)</f>
        <v/>
      </c>
      <c r="F235" s="43" t="str">
        <f>IF(E.保有设备一览!C232="","",E.保有设备一览!C232)</f>
        <v/>
      </c>
      <c r="G235" s="44" t="str">
        <f>IF(E.保有设备一览!D232="","",E.保有设备一览!D232)</f>
        <v/>
      </c>
      <c r="H235" s="45" t="str">
        <f>IF(E.保有设备一览!L232="","",E.保有设备一览!L232)</f>
        <v/>
      </c>
      <c r="I235" s="46" t="str">
        <f>IF(E.保有设备一览!M232="","",E.保有设备一览!M232)</f>
        <v/>
      </c>
      <c r="J235" s="47" t="str">
        <f>IF(E.保有设备一览!N232="","",E.保有设备一览!N232)</f>
        <v/>
      </c>
      <c r="K235" s="39" t="str">
        <f>IF(E.保有设备一览!E232="","",E.保有设备一览!E232)</f>
        <v/>
      </c>
      <c r="L235" s="48" t="str">
        <f>IF(E.保有设备一览!F232="","",E.保有设备一览!F232)</f>
        <v/>
      </c>
      <c r="M235" s="48" t="str">
        <f>IF(E.保有设备一览!G232="","",E.保有设备一览!G232)</f>
        <v/>
      </c>
      <c r="N235" s="49" t="str">
        <f>IF(E.保有设备一览!H232="","",E.保有设备一览!H232)</f>
        <v/>
      </c>
      <c r="O235" s="50" t="str">
        <f>IF(E.保有设备一览!I232="","",E.保有设备一览!I232)</f>
        <v/>
      </c>
      <c r="P235" s="51" t="str">
        <f t="shared" si="3"/>
        <v/>
      </c>
      <c r="Q235" s="40" t="str">
        <f>IF(E.保有设备一览!O232="","",E.保有设备一览!O232)</f>
        <v/>
      </c>
      <c r="R235" s="52" t="str">
        <f>IF(E.保有设备一览!K232="","",E.保有设备一览!K232)</f>
        <v/>
      </c>
      <c r="S235" s="53"/>
      <c r="T235" s="54"/>
      <c r="U235" s="54"/>
      <c r="V235" s="54"/>
      <c r="W235" s="54"/>
      <c r="X235" s="54"/>
      <c r="Y235" s="54"/>
      <c r="Z235" s="54"/>
      <c r="AA235" s="54"/>
      <c r="AB235" s="54"/>
      <c r="AC235" s="55"/>
    </row>
    <row r="236" spans="2:29" s="56" customFormat="1" ht="11.25">
      <c r="B236" s="39" t="str">
        <f>IF(E.保有设备一览!A233="","",E.保有设备一览!A233)</f>
        <v/>
      </c>
      <c r="C236" s="40" t="str">
        <f>IF(E.保有设备一览!V233="","",E.保有设备一览!V233)</f>
        <v/>
      </c>
      <c r="D236" s="41" t="str">
        <f>IF(E.保有设备一览!W233="","",E.保有设备一览!W233)</f>
        <v/>
      </c>
      <c r="E236" s="42" t="str">
        <f>IF(E.保有设备一览!B233="","",E.保有设备一览!B233)</f>
        <v/>
      </c>
      <c r="F236" s="43" t="str">
        <f>IF(E.保有设备一览!C233="","",E.保有设备一览!C233)</f>
        <v/>
      </c>
      <c r="G236" s="44" t="str">
        <f>IF(E.保有设备一览!D233="","",E.保有设备一览!D233)</f>
        <v/>
      </c>
      <c r="H236" s="45" t="str">
        <f>IF(E.保有设备一览!L233="","",E.保有设备一览!L233)</f>
        <v/>
      </c>
      <c r="I236" s="46" t="str">
        <f>IF(E.保有设备一览!M233="","",E.保有设备一览!M233)</f>
        <v/>
      </c>
      <c r="J236" s="47" t="str">
        <f>IF(E.保有设备一览!N233="","",E.保有设备一览!N233)</f>
        <v/>
      </c>
      <c r="K236" s="39" t="str">
        <f>IF(E.保有设备一览!E233="","",E.保有设备一览!E233)</f>
        <v/>
      </c>
      <c r="L236" s="48" t="str">
        <f>IF(E.保有设备一览!F233="","",E.保有设备一览!F233)</f>
        <v/>
      </c>
      <c r="M236" s="48" t="str">
        <f>IF(E.保有设备一览!G233="","",E.保有设备一览!G233)</f>
        <v/>
      </c>
      <c r="N236" s="49" t="str">
        <f>IF(E.保有设备一览!H233="","",E.保有设备一览!H233)</f>
        <v/>
      </c>
      <c r="O236" s="50" t="str">
        <f>IF(E.保有设备一览!I233="","",E.保有设备一览!I233)</f>
        <v/>
      </c>
      <c r="P236" s="51" t="str">
        <f t="shared" si="3"/>
        <v/>
      </c>
      <c r="Q236" s="40" t="str">
        <f>IF(E.保有设备一览!O233="","",E.保有设备一览!O233)</f>
        <v/>
      </c>
      <c r="R236" s="52" t="str">
        <f>IF(E.保有设备一览!K233="","",E.保有设备一览!K233)</f>
        <v/>
      </c>
      <c r="S236" s="53"/>
      <c r="T236" s="54"/>
      <c r="U236" s="54"/>
      <c r="V236" s="54"/>
      <c r="W236" s="54"/>
      <c r="X236" s="54"/>
      <c r="Y236" s="54"/>
      <c r="Z236" s="54"/>
      <c r="AA236" s="54"/>
      <c r="AB236" s="54"/>
      <c r="AC236" s="55"/>
    </row>
    <row r="237" spans="2:29" s="56" customFormat="1" ht="11.25">
      <c r="B237" s="39" t="str">
        <f>IF(E.保有设备一览!A234="","",E.保有设备一览!A234)</f>
        <v/>
      </c>
      <c r="C237" s="40" t="str">
        <f>IF(E.保有设备一览!V234="","",E.保有设备一览!V234)</f>
        <v/>
      </c>
      <c r="D237" s="41" t="str">
        <f>IF(E.保有设备一览!W234="","",E.保有设备一览!W234)</f>
        <v/>
      </c>
      <c r="E237" s="42" t="str">
        <f>IF(E.保有设备一览!B234="","",E.保有设备一览!B234)</f>
        <v/>
      </c>
      <c r="F237" s="43" t="str">
        <f>IF(E.保有设备一览!C234="","",E.保有设备一览!C234)</f>
        <v/>
      </c>
      <c r="G237" s="44" t="str">
        <f>IF(E.保有设备一览!D234="","",E.保有设备一览!D234)</f>
        <v/>
      </c>
      <c r="H237" s="45" t="str">
        <f>IF(E.保有设备一览!L234="","",E.保有设备一览!L234)</f>
        <v/>
      </c>
      <c r="I237" s="46" t="str">
        <f>IF(E.保有设备一览!M234="","",E.保有设备一览!M234)</f>
        <v/>
      </c>
      <c r="J237" s="47" t="str">
        <f>IF(E.保有设备一览!N234="","",E.保有设备一览!N234)</f>
        <v/>
      </c>
      <c r="K237" s="39" t="str">
        <f>IF(E.保有设备一览!E234="","",E.保有设备一览!E234)</f>
        <v/>
      </c>
      <c r="L237" s="48" t="str">
        <f>IF(E.保有设备一览!F234="","",E.保有设备一览!F234)</f>
        <v/>
      </c>
      <c r="M237" s="48" t="str">
        <f>IF(E.保有设备一览!G234="","",E.保有设备一览!G234)</f>
        <v/>
      </c>
      <c r="N237" s="49" t="str">
        <f>IF(E.保有设备一览!H234="","",E.保有设备一览!H234)</f>
        <v/>
      </c>
      <c r="O237" s="50" t="str">
        <f>IF(E.保有设备一览!I234="","",E.保有设备一览!I234)</f>
        <v/>
      </c>
      <c r="P237" s="51" t="str">
        <f t="shared" si="3"/>
        <v/>
      </c>
      <c r="Q237" s="40" t="str">
        <f>IF(E.保有设备一览!O234="","",E.保有设备一览!O234)</f>
        <v/>
      </c>
      <c r="R237" s="52" t="str">
        <f>IF(E.保有设备一览!K234="","",E.保有设备一览!K234)</f>
        <v/>
      </c>
      <c r="S237" s="53"/>
      <c r="T237" s="54"/>
      <c r="U237" s="54"/>
      <c r="V237" s="54"/>
      <c r="W237" s="54"/>
      <c r="X237" s="54"/>
      <c r="Y237" s="54"/>
      <c r="Z237" s="54"/>
      <c r="AA237" s="54"/>
      <c r="AB237" s="54"/>
      <c r="AC237" s="55"/>
    </row>
    <row r="238" spans="2:29" s="56" customFormat="1" ht="11.25">
      <c r="B238" s="39" t="str">
        <f>IF(E.保有设备一览!A235="","",E.保有设备一览!A235)</f>
        <v/>
      </c>
      <c r="C238" s="40" t="str">
        <f>IF(E.保有设备一览!V235="","",E.保有设备一览!V235)</f>
        <v/>
      </c>
      <c r="D238" s="41" t="str">
        <f>IF(E.保有设备一览!W235="","",E.保有设备一览!W235)</f>
        <v/>
      </c>
      <c r="E238" s="42" t="str">
        <f>IF(E.保有设备一览!B235="","",E.保有设备一览!B235)</f>
        <v/>
      </c>
      <c r="F238" s="43" t="str">
        <f>IF(E.保有设备一览!C235="","",E.保有设备一览!C235)</f>
        <v/>
      </c>
      <c r="G238" s="44" t="str">
        <f>IF(E.保有设备一览!D235="","",E.保有设备一览!D235)</f>
        <v/>
      </c>
      <c r="H238" s="45" t="str">
        <f>IF(E.保有设备一览!L235="","",E.保有设备一览!L235)</f>
        <v/>
      </c>
      <c r="I238" s="46" t="str">
        <f>IF(E.保有设备一览!M235="","",E.保有设备一览!M235)</f>
        <v/>
      </c>
      <c r="J238" s="47" t="str">
        <f>IF(E.保有设备一览!N235="","",E.保有设备一览!N235)</f>
        <v/>
      </c>
      <c r="K238" s="39" t="str">
        <f>IF(E.保有设备一览!E235="","",E.保有设备一览!E235)</f>
        <v/>
      </c>
      <c r="L238" s="48" t="str">
        <f>IF(E.保有设备一览!F235="","",E.保有设备一览!F235)</f>
        <v/>
      </c>
      <c r="M238" s="48" t="str">
        <f>IF(E.保有设备一览!G235="","",E.保有设备一览!G235)</f>
        <v/>
      </c>
      <c r="N238" s="49" t="str">
        <f>IF(E.保有设备一览!H235="","",E.保有设备一览!H235)</f>
        <v/>
      </c>
      <c r="O238" s="50" t="str">
        <f>IF(E.保有设备一览!I235="","",E.保有设备一览!I235)</f>
        <v/>
      </c>
      <c r="P238" s="51" t="str">
        <f t="shared" si="3"/>
        <v/>
      </c>
      <c r="Q238" s="40" t="str">
        <f>IF(E.保有设备一览!O235="","",E.保有设备一览!O235)</f>
        <v/>
      </c>
      <c r="R238" s="52" t="str">
        <f>IF(E.保有设备一览!K235="","",E.保有设备一览!K235)</f>
        <v/>
      </c>
      <c r="S238" s="53"/>
      <c r="T238" s="54"/>
      <c r="U238" s="54"/>
      <c r="V238" s="54"/>
      <c r="W238" s="54"/>
      <c r="X238" s="54"/>
      <c r="Y238" s="54"/>
      <c r="Z238" s="54"/>
      <c r="AA238" s="54"/>
      <c r="AB238" s="54"/>
      <c r="AC238" s="55"/>
    </row>
    <row r="239" spans="2:29" s="56" customFormat="1" ht="11.25">
      <c r="B239" s="39" t="str">
        <f>IF(E.保有设备一览!A236="","",E.保有设备一览!A236)</f>
        <v/>
      </c>
      <c r="C239" s="40" t="str">
        <f>IF(E.保有设备一览!V236="","",E.保有设备一览!V236)</f>
        <v/>
      </c>
      <c r="D239" s="41" t="str">
        <f>IF(E.保有设备一览!W236="","",E.保有设备一览!W236)</f>
        <v/>
      </c>
      <c r="E239" s="42" t="str">
        <f>IF(E.保有设备一览!B236="","",E.保有设备一览!B236)</f>
        <v/>
      </c>
      <c r="F239" s="43" t="str">
        <f>IF(E.保有设备一览!C236="","",E.保有设备一览!C236)</f>
        <v/>
      </c>
      <c r="G239" s="44" t="str">
        <f>IF(E.保有设备一览!D236="","",E.保有设备一览!D236)</f>
        <v/>
      </c>
      <c r="H239" s="45" t="str">
        <f>IF(E.保有设备一览!L236="","",E.保有设备一览!L236)</f>
        <v/>
      </c>
      <c r="I239" s="46" t="str">
        <f>IF(E.保有设备一览!M236="","",E.保有设备一览!M236)</f>
        <v/>
      </c>
      <c r="J239" s="47" t="str">
        <f>IF(E.保有设备一览!N236="","",E.保有设备一览!N236)</f>
        <v/>
      </c>
      <c r="K239" s="39" t="str">
        <f>IF(E.保有设备一览!E236="","",E.保有设备一览!E236)</f>
        <v/>
      </c>
      <c r="L239" s="48" t="str">
        <f>IF(E.保有设备一览!F236="","",E.保有设备一览!F236)</f>
        <v/>
      </c>
      <c r="M239" s="48" t="str">
        <f>IF(E.保有设备一览!G236="","",E.保有设备一览!G236)</f>
        <v/>
      </c>
      <c r="N239" s="49" t="str">
        <f>IF(E.保有设备一览!H236="","",E.保有设备一览!H236)</f>
        <v/>
      </c>
      <c r="O239" s="50" t="str">
        <f>IF(E.保有设备一览!I236="","",E.保有设备一览!I236)</f>
        <v/>
      </c>
      <c r="P239" s="51" t="str">
        <f t="shared" si="3"/>
        <v/>
      </c>
      <c r="Q239" s="40" t="str">
        <f>IF(E.保有设备一览!O236="","",E.保有设备一览!O236)</f>
        <v/>
      </c>
      <c r="R239" s="52" t="str">
        <f>IF(E.保有设备一览!K236="","",E.保有设备一览!K236)</f>
        <v/>
      </c>
      <c r="S239" s="53"/>
      <c r="T239" s="54"/>
      <c r="U239" s="54"/>
      <c r="V239" s="54"/>
      <c r="W239" s="54"/>
      <c r="X239" s="54"/>
      <c r="Y239" s="54"/>
      <c r="Z239" s="54"/>
      <c r="AA239" s="54"/>
      <c r="AB239" s="54"/>
      <c r="AC239" s="55"/>
    </row>
    <row r="240" spans="2:29" s="56" customFormat="1" ht="11.25">
      <c r="B240" s="39" t="str">
        <f>IF(E.保有设备一览!A237="","",E.保有设备一览!A237)</f>
        <v/>
      </c>
      <c r="C240" s="40" t="str">
        <f>IF(E.保有设备一览!V237="","",E.保有设备一览!V237)</f>
        <v/>
      </c>
      <c r="D240" s="41" t="str">
        <f>IF(E.保有设备一览!W237="","",E.保有设备一览!W237)</f>
        <v/>
      </c>
      <c r="E240" s="42" t="str">
        <f>IF(E.保有设备一览!B237="","",E.保有设备一览!B237)</f>
        <v/>
      </c>
      <c r="F240" s="43" t="str">
        <f>IF(E.保有设备一览!C237="","",E.保有设备一览!C237)</f>
        <v/>
      </c>
      <c r="G240" s="44" t="str">
        <f>IF(E.保有设备一览!D237="","",E.保有设备一览!D237)</f>
        <v/>
      </c>
      <c r="H240" s="45" t="str">
        <f>IF(E.保有设备一览!L237="","",E.保有设备一览!L237)</f>
        <v/>
      </c>
      <c r="I240" s="46" t="str">
        <f>IF(E.保有设备一览!M237="","",E.保有设备一览!M237)</f>
        <v/>
      </c>
      <c r="J240" s="47" t="str">
        <f>IF(E.保有设备一览!N237="","",E.保有设备一览!N237)</f>
        <v/>
      </c>
      <c r="K240" s="39" t="str">
        <f>IF(E.保有设备一览!E237="","",E.保有设备一览!E237)</f>
        <v/>
      </c>
      <c r="L240" s="48" t="str">
        <f>IF(E.保有设备一览!F237="","",E.保有设备一览!F237)</f>
        <v/>
      </c>
      <c r="M240" s="48" t="str">
        <f>IF(E.保有设备一览!G237="","",E.保有设备一览!G237)</f>
        <v/>
      </c>
      <c r="N240" s="49" t="str">
        <f>IF(E.保有设备一览!H237="","",E.保有设备一览!H237)</f>
        <v/>
      </c>
      <c r="O240" s="50" t="str">
        <f>IF(E.保有设备一览!I237="","",E.保有设备一览!I237)</f>
        <v/>
      </c>
      <c r="P240" s="51" t="str">
        <f t="shared" si="3"/>
        <v/>
      </c>
      <c r="Q240" s="40" t="str">
        <f>IF(E.保有设备一览!O237="","",E.保有设备一览!O237)</f>
        <v/>
      </c>
      <c r="R240" s="52" t="str">
        <f>IF(E.保有设备一览!K237="","",E.保有设备一览!K237)</f>
        <v/>
      </c>
      <c r="S240" s="53"/>
      <c r="T240" s="54"/>
      <c r="U240" s="54"/>
      <c r="V240" s="54"/>
      <c r="W240" s="54"/>
      <c r="X240" s="54"/>
      <c r="Y240" s="54"/>
      <c r="Z240" s="54"/>
      <c r="AA240" s="54"/>
      <c r="AB240" s="54"/>
      <c r="AC240" s="55"/>
    </row>
    <row r="241" spans="2:29" s="56" customFormat="1" ht="11.25">
      <c r="B241" s="39" t="str">
        <f>IF(E.保有设备一览!A238="","",E.保有设备一览!A238)</f>
        <v/>
      </c>
      <c r="C241" s="40" t="str">
        <f>IF(E.保有设备一览!V238="","",E.保有设备一览!V238)</f>
        <v/>
      </c>
      <c r="D241" s="41" t="str">
        <f>IF(E.保有设备一览!W238="","",E.保有设备一览!W238)</f>
        <v/>
      </c>
      <c r="E241" s="42" t="str">
        <f>IF(E.保有设备一览!B238="","",E.保有设备一览!B238)</f>
        <v/>
      </c>
      <c r="F241" s="43" t="str">
        <f>IF(E.保有设备一览!C238="","",E.保有设备一览!C238)</f>
        <v/>
      </c>
      <c r="G241" s="44" t="str">
        <f>IF(E.保有设备一览!D238="","",E.保有设备一览!D238)</f>
        <v/>
      </c>
      <c r="H241" s="45" t="str">
        <f>IF(E.保有设备一览!L238="","",E.保有设备一览!L238)</f>
        <v/>
      </c>
      <c r="I241" s="46" t="str">
        <f>IF(E.保有设备一览!M238="","",E.保有设备一览!M238)</f>
        <v/>
      </c>
      <c r="J241" s="47" t="str">
        <f>IF(E.保有设备一览!N238="","",E.保有设备一览!N238)</f>
        <v/>
      </c>
      <c r="K241" s="39" t="str">
        <f>IF(E.保有设备一览!E238="","",E.保有设备一览!E238)</f>
        <v/>
      </c>
      <c r="L241" s="48" t="str">
        <f>IF(E.保有设备一览!F238="","",E.保有设备一览!F238)</f>
        <v/>
      </c>
      <c r="M241" s="48" t="str">
        <f>IF(E.保有设备一览!G238="","",E.保有设备一览!G238)</f>
        <v/>
      </c>
      <c r="N241" s="49" t="str">
        <f>IF(E.保有设备一览!H238="","",E.保有设备一览!H238)</f>
        <v/>
      </c>
      <c r="O241" s="50" t="str">
        <f>IF(E.保有设备一览!I238="","",E.保有设备一览!I238)</f>
        <v/>
      </c>
      <c r="P241" s="51" t="str">
        <f t="shared" si="3"/>
        <v/>
      </c>
      <c r="Q241" s="40" t="str">
        <f>IF(E.保有设备一览!O238="","",E.保有设备一览!O238)</f>
        <v/>
      </c>
      <c r="R241" s="52" t="str">
        <f>IF(E.保有设备一览!K238="","",E.保有设备一览!K238)</f>
        <v/>
      </c>
      <c r="S241" s="53"/>
      <c r="T241" s="54"/>
      <c r="U241" s="54"/>
      <c r="V241" s="54"/>
      <c r="W241" s="54"/>
      <c r="X241" s="54"/>
      <c r="Y241" s="54"/>
      <c r="Z241" s="54"/>
      <c r="AA241" s="54"/>
      <c r="AB241" s="54"/>
      <c r="AC241" s="55"/>
    </row>
    <row r="242" spans="2:29" s="56" customFormat="1" ht="11.25">
      <c r="B242" s="39" t="str">
        <f>IF(E.保有设备一览!A239="","",E.保有设备一览!A239)</f>
        <v/>
      </c>
      <c r="C242" s="40" t="str">
        <f>IF(E.保有设备一览!V239="","",E.保有设备一览!V239)</f>
        <v/>
      </c>
      <c r="D242" s="41" t="str">
        <f>IF(E.保有设备一览!W239="","",E.保有设备一览!W239)</f>
        <v/>
      </c>
      <c r="E242" s="42" t="str">
        <f>IF(E.保有设备一览!B239="","",E.保有设备一览!B239)</f>
        <v/>
      </c>
      <c r="F242" s="43" t="str">
        <f>IF(E.保有设备一览!C239="","",E.保有设备一览!C239)</f>
        <v/>
      </c>
      <c r="G242" s="44" t="str">
        <f>IF(E.保有设备一览!D239="","",E.保有设备一览!D239)</f>
        <v/>
      </c>
      <c r="H242" s="45" t="str">
        <f>IF(E.保有设备一览!L239="","",E.保有设备一览!L239)</f>
        <v/>
      </c>
      <c r="I242" s="46" t="str">
        <f>IF(E.保有设备一览!M239="","",E.保有设备一览!M239)</f>
        <v/>
      </c>
      <c r="J242" s="47" t="str">
        <f>IF(E.保有设备一览!N239="","",E.保有设备一览!N239)</f>
        <v/>
      </c>
      <c r="K242" s="39" t="str">
        <f>IF(E.保有设备一览!E239="","",E.保有设备一览!E239)</f>
        <v/>
      </c>
      <c r="L242" s="48" t="str">
        <f>IF(E.保有设备一览!F239="","",E.保有设备一览!F239)</f>
        <v/>
      </c>
      <c r="M242" s="48" t="str">
        <f>IF(E.保有设备一览!G239="","",E.保有设备一览!G239)</f>
        <v/>
      </c>
      <c r="N242" s="49" t="str">
        <f>IF(E.保有设备一览!H239="","",E.保有设备一览!H239)</f>
        <v/>
      </c>
      <c r="O242" s="50" t="str">
        <f>IF(E.保有设备一览!I239="","",E.保有设备一览!I239)</f>
        <v/>
      </c>
      <c r="P242" s="51" t="str">
        <f t="shared" si="3"/>
        <v/>
      </c>
      <c r="Q242" s="40" t="str">
        <f>IF(E.保有设备一览!O239="","",E.保有设备一览!O239)</f>
        <v/>
      </c>
      <c r="R242" s="52" t="str">
        <f>IF(E.保有设备一览!K239="","",E.保有设备一览!K239)</f>
        <v/>
      </c>
      <c r="S242" s="53"/>
      <c r="T242" s="54"/>
      <c r="U242" s="54"/>
      <c r="V242" s="54"/>
      <c r="W242" s="54"/>
      <c r="X242" s="54"/>
      <c r="Y242" s="54"/>
      <c r="Z242" s="54"/>
      <c r="AA242" s="54"/>
      <c r="AB242" s="54"/>
      <c r="AC242" s="55"/>
    </row>
    <row r="243" spans="2:29" s="56" customFormat="1" ht="11.25">
      <c r="B243" s="39" t="str">
        <f>IF(E.保有设备一览!A240="","",E.保有设备一览!A240)</f>
        <v/>
      </c>
      <c r="C243" s="40" t="str">
        <f>IF(E.保有设备一览!V240="","",E.保有设备一览!V240)</f>
        <v/>
      </c>
      <c r="D243" s="41" t="str">
        <f>IF(E.保有设备一览!W240="","",E.保有设备一览!W240)</f>
        <v/>
      </c>
      <c r="E243" s="42" t="str">
        <f>IF(E.保有设备一览!B240="","",E.保有设备一览!B240)</f>
        <v/>
      </c>
      <c r="F243" s="43" t="str">
        <f>IF(E.保有设备一览!C240="","",E.保有设备一览!C240)</f>
        <v/>
      </c>
      <c r="G243" s="44" t="str">
        <f>IF(E.保有设备一览!D240="","",E.保有设备一览!D240)</f>
        <v/>
      </c>
      <c r="H243" s="45" t="str">
        <f>IF(E.保有设备一览!L240="","",E.保有设备一览!L240)</f>
        <v/>
      </c>
      <c r="I243" s="46" t="str">
        <f>IF(E.保有设备一览!M240="","",E.保有设备一览!M240)</f>
        <v/>
      </c>
      <c r="J243" s="47" t="str">
        <f>IF(E.保有设备一览!N240="","",E.保有设备一览!N240)</f>
        <v/>
      </c>
      <c r="K243" s="39" t="str">
        <f>IF(E.保有设备一览!E240="","",E.保有设备一览!E240)</f>
        <v/>
      </c>
      <c r="L243" s="48" t="str">
        <f>IF(E.保有设备一览!F240="","",E.保有设备一览!F240)</f>
        <v/>
      </c>
      <c r="M243" s="48" t="str">
        <f>IF(E.保有设备一览!G240="","",E.保有设备一览!G240)</f>
        <v/>
      </c>
      <c r="N243" s="49" t="str">
        <f>IF(E.保有设备一览!H240="","",E.保有设备一览!H240)</f>
        <v/>
      </c>
      <c r="O243" s="50" t="str">
        <f>IF(E.保有设备一览!I240="","",E.保有设备一览!I240)</f>
        <v/>
      </c>
      <c r="P243" s="51" t="str">
        <f t="shared" si="3"/>
        <v/>
      </c>
      <c r="Q243" s="40" t="str">
        <f>IF(E.保有设备一览!O240="","",E.保有设备一览!O240)</f>
        <v/>
      </c>
      <c r="R243" s="52" t="str">
        <f>IF(E.保有设备一览!K240="","",E.保有设备一览!K240)</f>
        <v/>
      </c>
      <c r="S243" s="53"/>
      <c r="T243" s="54"/>
      <c r="U243" s="54"/>
      <c r="V243" s="54"/>
      <c r="W243" s="54"/>
      <c r="X243" s="54"/>
      <c r="Y243" s="54"/>
      <c r="Z243" s="54"/>
      <c r="AA243" s="54"/>
      <c r="AB243" s="54"/>
      <c r="AC243" s="55"/>
    </row>
    <row r="244" spans="2:29" s="56" customFormat="1" ht="11.25">
      <c r="B244" s="39" t="str">
        <f>IF(E.保有设备一览!A241="","",E.保有设备一览!A241)</f>
        <v/>
      </c>
      <c r="C244" s="40" t="str">
        <f>IF(E.保有设备一览!V241="","",E.保有设备一览!V241)</f>
        <v/>
      </c>
      <c r="D244" s="41" t="str">
        <f>IF(E.保有设备一览!W241="","",E.保有设备一览!W241)</f>
        <v/>
      </c>
      <c r="E244" s="42" t="str">
        <f>IF(E.保有设备一览!B241="","",E.保有设备一览!B241)</f>
        <v/>
      </c>
      <c r="F244" s="43" t="str">
        <f>IF(E.保有设备一览!C241="","",E.保有设备一览!C241)</f>
        <v/>
      </c>
      <c r="G244" s="44" t="str">
        <f>IF(E.保有设备一览!D241="","",E.保有设备一览!D241)</f>
        <v/>
      </c>
      <c r="H244" s="45" t="str">
        <f>IF(E.保有设备一览!L241="","",E.保有设备一览!L241)</f>
        <v/>
      </c>
      <c r="I244" s="46" t="str">
        <f>IF(E.保有设备一览!M241="","",E.保有设备一览!M241)</f>
        <v/>
      </c>
      <c r="J244" s="47" t="str">
        <f>IF(E.保有设备一览!N241="","",E.保有设备一览!N241)</f>
        <v/>
      </c>
      <c r="K244" s="39" t="str">
        <f>IF(E.保有设备一览!E241="","",E.保有设备一览!E241)</f>
        <v/>
      </c>
      <c r="L244" s="48" t="str">
        <f>IF(E.保有设备一览!F241="","",E.保有设备一览!F241)</f>
        <v/>
      </c>
      <c r="M244" s="48" t="str">
        <f>IF(E.保有设备一览!G241="","",E.保有设备一览!G241)</f>
        <v/>
      </c>
      <c r="N244" s="49" t="str">
        <f>IF(E.保有设备一览!H241="","",E.保有设备一览!H241)</f>
        <v/>
      </c>
      <c r="O244" s="50" t="str">
        <f>IF(E.保有设备一览!I241="","",E.保有设备一览!I241)</f>
        <v/>
      </c>
      <c r="P244" s="51" t="str">
        <f t="shared" si="3"/>
        <v/>
      </c>
      <c r="Q244" s="40" t="str">
        <f>IF(E.保有设备一览!O241="","",E.保有设备一览!O241)</f>
        <v/>
      </c>
      <c r="R244" s="52" t="str">
        <f>IF(E.保有设备一览!K241="","",E.保有设备一览!K241)</f>
        <v/>
      </c>
      <c r="S244" s="53"/>
      <c r="T244" s="54"/>
      <c r="U244" s="54"/>
      <c r="V244" s="54"/>
      <c r="W244" s="54"/>
      <c r="X244" s="54"/>
      <c r="Y244" s="54"/>
      <c r="Z244" s="54"/>
      <c r="AA244" s="54"/>
      <c r="AB244" s="54"/>
      <c r="AC244" s="55"/>
    </row>
    <row r="245" spans="2:29" s="56" customFormat="1" ht="11.25">
      <c r="B245" s="39" t="str">
        <f>IF(E.保有设备一览!A242="","",E.保有设备一览!A242)</f>
        <v/>
      </c>
      <c r="C245" s="40" t="str">
        <f>IF(E.保有设备一览!V242="","",E.保有设备一览!V242)</f>
        <v/>
      </c>
      <c r="D245" s="41" t="str">
        <f>IF(E.保有设备一览!W242="","",E.保有设备一览!W242)</f>
        <v/>
      </c>
      <c r="E245" s="42" t="str">
        <f>IF(E.保有设备一览!B242="","",E.保有设备一览!B242)</f>
        <v/>
      </c>
      <c r="F245" s="43" t="str">
        <f>IF(E.保有设备一览!C242="","",E.保有设备一览!C242)</f>
        <v/>
      </c>
      <c r="G245" s="44" t="str">
        <f>IF(E.保有设备一览!D242="","",E.保有设备一览!D242)</f>
        <v/>
      </c>
      <c r="H245" s="45" t="str">
        <f>IF(E.保有设备一览!L242="","",E.保有设备一览!L242)</f>
        <v/>
      </c>
      <c r="I245" s="46" t="str">
        <f>IF(E.保有设备一览!M242="","",E.保有设备一览!M242)</f>
        <v/>
      </c>
      <c r="J245" s="47" t="str">
        <f>IF(E.保有设备一览!N242="","",E.保有设备一览!N242)</f>
        <v/>
      </c>
      <c r="K245" s="39" t="str">
        <f>IF(E.保有设备一览!E242="","",E.保有设备一览!E242)</f>
        <v/>
      </c>
      <c r="L245" s="48" t="str">
        <f>IF(E.保有设备一览!F242="","",E.保有设备一览!F242)</f>
        <v/>
      </c>
      <c r="M245" s="48" t="str">
        <f>IF(E.保有设备一览!G242="","",E.保有设备一览!G242)</f>
        <v/>
      </c>
      <c r="N245" s="49" t="str">
        <f>IF(E.保有设备一览!H242="","",E.保有设备一览!H242)</f>
        <v/>
      </c>
      <c r="O245" s="50" t="str">
        <f>IF(E.保有设备一览!I242="","",E.保有设备一览!I242)</f>
        <v/>
      </c>
      <c r="P245" s="51" t="str">
        <f t="shared" si="3"/>
        <v/>
      </c>
      <c r="Q245" s="40" t="str">
        <f>IF(E.保有设备一览!O242="","",E.保有设备一览!O242)</f>
        <v/>
      </c>
      <c r="R245" s="52" t="str">
        <f>IF(E.保有设备一览!K242="","",E.保有设备一览!K242)</f>
        <v/>
      </c>
      <c r="S245" s="53"/>
      <c r="T245" s="54"/>
      <c r="U245" s="54"/>
      <c r="V245" s="54"/>
      <c r="W245" s="54"/>
      <c r="X245" s="54"/>
      <c r="Y245" s="54"/>
      <c r="Z245" s="54"/>
      <c r="AA245" s="54"/>
      <c r="AB245" s="54"/>
      <c r="AC245" s="55"/>
    </row>
    <row r="246" spans="2:29" s="56" customFormat="1" ht="11.25">
      <c r="B246" s="39" t="str">
        <f>IF(E.保有设备一览!A243="","",E.保有设备一览!A243)</f>
        <v/>
      </c>
      <c r="C246" s="40" t="str">
        <f>IF(E.保有设备一览!V243="","",E.保有设备一览!V243)</f>
        <v/>
      </c>
      <c r="D246" s="41" t="str">
        <f>IF(E.保有设备一览!W243="","",E.保有设备一览!W243)</f>
        <v/>
      </c>
      <c r="E246" s="42" t="str">
        <f>IF(E.保有设备一览!B243="","",E.保有设备一览!B243)</f>
        <v/>
      </c>
      <c r="F246" s="43" t="str">
        <f>IF(E.保有设备一览!C243="","",E.保有设备一览!C243)</f>
        <v/>
      </c>
      <c r="G246" s="44" t="str">
        <f>IF(E.保有设备一览!D243="","",E.保有设备一览!D243)</f>
        <v/>
      </c>
      <c r="H246" s="45" t="str">
        <f>IF(E.保有设备一览!L243="","",E.保有设备一览!L243)</f>
        <v/>
      </c>
      <c r="I246" s="46" t="str">
        <f>IF(E.保有设备一览!M243="","",E.保有设备一览!M243)</f>
        <v/>
      </c>
      <c r="J246" s="47" t="str">
        <f>IF(E.保有设备一览!N243="","",E.保有设备一览!N243)</f>
        <v/>
      </c>
      <c r="K246" s="39" t="str">
        <f>IF(E.保有设备一览!E243="","",E.保有设备一览!E243)</f>
        <v/>
      </c>
      <c r="L246" s="48" t="str">
        <f>IF(E.保有设备一览!F243="","",E.保有设备一览!F243)</f>
        <v/>
      </c>
      <c r="M246" s="48" t="str">
        <f>IF(E.保有设备一览!G243="","",E.保有设备一览!G243)</f>
        <v/>
      </c>
      <c r="N246" s="49" t="str">
        <f>IF(E.保有设备一览!H243="","",E.保有设备一览!H243)</f>
        <v/>
      </c>
      <c r="O246" s="50" t="str">
        <f>IF(E.保有设备一览!I243="","",E.保有设备一览!I243)</f>
        <v/>
      </c>
      <c r="P246" s="51" t="str">
        <f t="shared" si="3"/>
        <v/>
      </c>
      <c r="Q246" s="40" t="str">
        <f>IF(E.保有设备一览!O243="","",E.保有设备一览!O243)</f>
        <v/>
      </c>
      <c r="R246" s="52" t="str">
        <f>IF(E.保有设备一览!K243="","",E.保有设备一览!K243)</f>
        <v/>
      </c>
      <c r="S246" s="53"/>
      <c r="T246" s="54"/>
      <c r="U246" s="54"/>
      <c r="V246" s="54"/>
      <c r="W246" s="54"/>
      <c r="X246" s="54"/>
      <c r="Y246" s="54"/>
      <c r="Z246" s="54"/>
      <c r="AA246" s="54"/>
      <c r="AB246" s="54"/>
      <c r="AC246" s="55"/>
    </row>
    <row r="247" spans="2:29" s="56" customFormat="1" ht="11.25">
      <c r="B247" s="39" t="str">
        <f>IF(E.保有设备一览!A244="","",E.保有设备一览!A244)</f>
        <v/>
      </c>
      <c r="C247" s="40" t="str">
        <f>IF(E.保有设备一览!V244="","",E.保有设备一览!V244)</f>
        <v/>
      </c>
      <c r="D247" s="41" t="str">
        <f>IF(E.保有设备一览!W244="","",E.保有设备一览!W244)</f>
        <v/>
      </c>
      <c r="E247" s="42" t="str">
        <f>IF(E.保有设备一览!B244="","",E.保有设备一览!B244)</f>
        <v/>
      </c>
      <c r="F247" s="43" t="str">
        <f>IF(E.保有设备一览!C244="","",E.保有设备一览!C244)</f>
        <v/>
      </c>
      <c r="G247" s="44" t="str">
        <f>IF(E.保有设备一览!D244="","",E.保有设备一览!D244)</f>
        <v/>
      </c>
      <c r="H247" s="45" t="str">
        <f>IF(E.保有设备一览!L244="","",E.保有设备一览!L244)</f>
        <v/>
      </c>
      <c r="I247" s="46" t="str">
        <f>IF(E.保有设备一览!M244="","",E.保有设备一览!M244)</f>
        <v/>
      </c>
      <c r="J247" s="47" t="str">
        <f>IF(E.保有设备一览!N244="","",E.保有设备一览!N244)</f>
        <v/>
      </c>
      <c r="K247" s="39" t="str">
        <f>IF(E.保有设备一览!E244="","",E.保有设备一览!E244)</f>
        <v/>
      </c>
      <c r="L247" s="48" t="str">
        <f>IF(E.保有设备一览!F244="","",E.保有设备一览!F244)</f>
        <v/>
      </c>
      <c r="M247" s="48" t="str">
        <f>IF(E.保有设备一览!G244="","",E.保有设备一览!G244)</f>
        <v/>
      </c>
      <c r="N247" s="49" t="str">
        <f>IF(E.保有设备一览!H244="","",E.保有设备一览!H244)</f>
        <v/>
      </c>
      <c r="O247" s="50" t="str">
        <f>IF(E.保有设备一览!I244="","",E.保有设备一览!I244)</f>
        <v/>
      </c>
      <c r="P247" s="51" t="str">
        <f t="shared" si="3"/>
        <v/>
      </c>
      <c r="Q247" s="40" t="str">
        <f>IF(E.保有设备一览!O244="","",E.保有设备一览!O244)</f>
        <v/>
      </c>
      <c r="R247" s="52" t="str">
        <f>IF(E.保有设备一览!K244="","",E.保有设备一览!K244)</f>
        <v/>
      </c>
      <c r="S247" s="53"/>
      <c r="T247" s="54"/>
      <c r="U247" s="54"/>
      <c r="V247" s="54"/>
      <c r="W247" s="54"/>
      <c r="X247" s="54"/>
      <c r="Y247" s="54"/>
      <c r="Z247" s="54"/>
      <c r="AA247" s="54"/>
      <c r="AB247" s="54"/>
      <c r="AC247" s="55"/>
    </row>
    <row r="248" spans="2:29" s="56" customFormat="1" ht="11.25">
      <c r="B248" s="39" t="str">
        <f>IF(E.保有设备一览!A245="","",E.保有设备一览!A245)</f>
        <v/>
      </c>
      <c r="C248" s="40" t="str">
        <f>IF(E.保有设备一览!V245="","",E.保有设备一览!V245)</f>
        <v/>
      </c>
      <c r="D248" s="41" t="str">
        <f>IF(E.保有设备一览!W245="","",E.保有设备一览!W245)</f>
        <v/>
      </c>
      <c r="E248" s="42" t="str">
        <f>IF(E.保有设备一览!B245="","",E.保有设备一览!B245)</f>
        <v/>
      </c>
      <c r="F248" s="43" t="str">
        <f>IF(E.保有设备一览!C245="","",E.保有设备一览!C245)</f>
        <v/>
      </c>
      <c r="G248" s="44" t="str">
        <f>IF(E.保有设备一览!D245="","",E.保有设备一览!D245)</f>
        <v/>
      </c>
      <c r="H248" s="45" t="str">
        <f>IF(E.保有设备一览!L245="","",E.保有设备一览!L245)</f>
        <v/>
      </c>
      <c r="I248" s="46" t="str">
        <f>IF(E.保有设备一览!M245="","",E.保有设备一览!M245)</f>
        <v/>
      </c>
      <c r="J248" s="47" t="str">
        <f>IF(E.保有设备一览!N245="","",E.保有设备一览!N245)</f>
        <v/>
      </c>
      <c r="K248" s="39" t="str">
        <f>IF(E.保有设备一览!E245="","",E.保有设备一览!E245)</f>
        <v/>
      </c>
      <c r="L248" s="48" t="str">
        <f>IF(E.保有设备一览!F245="","",E.保有设备一览!F245)</f>
        <v/>
      </c>
      <c r="M248" s="48" t="str">
        <f>IF(E.保有设备一览!G245="","",E.保有设备一览!G245)</f>
        <v/>
      </c>
      <c r="N248" s="49" t="str">
        <f>IF(E.保有设备一览!H245="","",E.保有设备一览!H245)</f>
        <v/>
      </c>
      <c r="O248" s="50" t="str">
        <f>IF(E.保有设备一览!I245="","",E.保有设备一览!I245)</f>
        <v/>
      </c>
      <c r="P248" s="51" t="str">
        <f t="shared" si="3"/>
        <v/>
      </c>
      <c r="Q248" s="40" t="str">
        <f>IF(E.保有设备一览!O245="","",E.保有设备一览!O245)</f>
        <v/>
      </c>
      <c r="R248" s="52" t="str">
        <f>IF(E.保有设备一览!K245="","",E.保有设备一览!K245)</f>
        <v/>
      </c>
      <c r="S248" s="53"/>
      <c r="T248" s="54"/>
      <c r="U248" s="54"/>
      <c r="V248" s="54"/>
      <c r="W248" s="54"/>
      <c r="X248" s="54"/>
      <c r="Y248" s="54"/>
      <c r="Z248" s="54"/>
      <c r="AA248" s="54"/>
      <c r="AB248" s="54"/>
      <c r="AC248" s="55"/>
    </row>
    <row r="249" spans="2:29" s="56" customFormat="1" ht="11.25">
      <c r="B249" s="39" t="str">
        <f>IF(E.保有设备一览!A246="","",E.保有设备一览!A246)</f>
        <v/>
      </c>
      <c r="C249" s="40" t="str">
        <f>IF(E.保有设备一览!V246="","",E.保有设备一览!V246)</f>
        <v/>
      </c>
      <c r="D249" s="41" t="str">
        <f>IF(E.保有设备一览!W246="","",E.保有设备一览!W246)</f>
        <v/>
      </c>
      <c r="E249" s="42" t="str">
        <f>IF(E.保有设备一览!B246="","",E.保有设备一览!B246)</f>
        <v/>
      </c>
      <c r="F249" s="43" t="str">
        <f>IF(E.保有设备一览!C246="","",E.保有设备一览!C246)</f>
        <v/>
      </c>
      <c r="G249" s="44" t="str">
        <f>IF(E.保有设备一览!D246="","",E.保有设备一览!D246)</f>
        <v/>
      </c>
      <c r="H249" s="45" t="str">
        <f>IF(E.保有设备一览!L246="","",E.保有设备一览!L246)</f>
        <v/>
      </c>
      <c r="I249" s="46" t="str">
        <f>IF(E.保有设备一览!M246="","",E.保有设备一览!M246)</f>
        <v/>
      </c>
      <c r="J249" s="47" t="str">
        <f>IF(E.保有设备一览!N246="","",E.保有设备一览!N246)</f>
        <v/>
      </c>
      <c r="K249" s="39" t="str">
        <f>IF(E.保有设备一览!E246="","",E.保有设备一览!E246)</f>
        <v/>
      </c>
      <c r="L249" s="48" t="str">
        <f>IF(E.保有设备一览!F246="","",E.保有设备一览!F246)</f>
        <v/>
      </c>
      <c r="M249" s="48" t="str">
        <f>IF(E.保有设备一览!G246="","",E.保有设备一览!G246)</f>
        <v/>
      </c>
      <c r="N249" s="49" t="str">
        <f>IF(E.保有设备一览!H246="","",E.保有设备一览!H246)</f>
        <v/>
      </c>
      <c r="O249" s="50" t="str">
        <f>IF(E.保有设备一览!I246="","",E.保有设备一览!I246)</f>
        <v/>
      </c>
      <c r="P249" s="51" t="str">
        <f t="shared" si="3"/>
        <v/>
      </c>
      <c r="Q249" s="40" t="str">
        <f>IF(E.保有设备一览!O246="","",E.保有设备一览!O246)</f>
        <v/>
      </c>
      <c r="R249" s="52" t="str">
        <f>IF(E.保有设备一览!K246="","",E.保有设备一览!K246)</f>
        <v/>
      </c>
      <c r="S249" s="53"/>
      <c r="T249" s="54"/>
      <c r="U249" s="54"/>
      <c r="V249" s="54"/>
      <c r="W249" s="54"/>
      <c r="X249" s="54"/>
      <c r="Y249" s="54"/>
      <c r="Z249" s="54"/>
      <c r="AA249" s="54"/>
      <c r="AB249" s="54"/>
      <c r="AC249" s="55"/>
    </row>
    <row r="250" spans="2:29" s="56" customFormat="1" ht="11.25">
      <c r="B250" s="39" t="str">
        <f>IF(E.保有设备一览!A247="","",E.保有设备一览!A247)</f>
        <v/>
      </c>
      <c r="C250" s="40" t="str">
        <f>IF(E.保有设备一览!V247="","",E.保有设备一览!V247)</f>
        <v/>
      </c>
      <c r="D250" s="41" t="str">
        <f>IF(E.保有设备一览!W247="","",E.保有设备一览!W247)</f>
        <v/>
      </c>
      <c r="E250" s="42" t="str">
        <f>IF(E.保有设备一览!B247="","",E.保有设备一览!B247)</f>
        <v/>
      </c>
      <c r="F250" s="43" t="str">
        <f>IF(E.保有设备一览!C247="","",E.保有设备一览!C247)</f>
        <v/>
      </c>
      <c r="G250" s="44" t="str">
        <f>IF(E.保有设备一览!D247="","",E.保有设备一览!D247)</f>
        <v/>
      </c>
      <c r="H250" s="45" t="str">
        <f>IF(E.保有设备一览!L247="","",E.保有设备一览!L247)</f>
        <v/>
      </c>
      <c r="I250" s="46" t="str">
        <f>IF(E.保有设备一览!M247="","",E.保有设备一览!M247)</f>
        <v/>
      </c>
      <c r="J250" s="47" t="str">
        <f>IF(E.保有设备一览!N247="","",E.保有设备一览!N247)</f>
        <v/>
      </c>
      <c r="K250" s="39" t="str">
        <f>IF(E.保有设备一览!E247="","",E.保有设备一览!E247)</f>
        <v/>
      </c>
      <c r="L250" s="48" t="str">
        <f>IF(E.保有设备一览!F247="","",E.保有设备一览!F247)</f>
        <v/>
      </c>
      <c r="M250" s="48" t="str">
        <f>IF(E.保有设备一览!G247="","",E.保有设备一览!G247)</f>
        <v/>
      </c>
      <c r="N250" s="49" t="str">
        <f>IF(E.保有设备一览!H247="","",E.保有设备一览!H247)</f>
        <v/>
      </c>
      <c r="O250" s="50" t="str">
        <f>IF(E.保有设备一览!I247="","",E.保有设备一览!I247)</f>
        <v/>
      </c>
      <c r="P250" s="51" t="str">
        <f t="shared" si="3"/>
        <v/>
      </c>
      <c r="Q250" s="40" t="str">
        <f>IF(E.保有设备一览!O247="","",E.保有设备一览!O247)</f>
        <v/>
      </c>
      <c r="R250" s="52" t="str">
        <f>IF(E.保有设备一览!K247="","",E.保有设备一览!K247)</f>
        <v/>
      </c>
      <c r="S250" s="53"/>
      <c r="T250" s="54"/>
      <c r="U250" s="54"/>
      <c r="V250" s="54"/>
      <c r="W250" s="54"/>
      <c r="X250" s="54"/>
      <c r="Y250" s="54"/>
      <c r="Z250" s="54"/>
      <c r="AA250" s="54"/>
      <c r="AB250" s="54"/>
      <c r="AC250" s="55"/>
    </row>
    <row r="251" spans="2:29" s="56" customFormat="1" ht="11.25">
      <c r="B251" s="39" t="str">
        <f>IF(E.保有设备一览!A248="","",E.保有设备一览!A248)</f>
        <v/>
      </c>
      <c r="C251" s="40" t="str">
        <f>IF(E.保有设备一览!V248="","",E.保有设备一览!V248)</f>
        <v/>
      </c>
      <c r="D251" s="41" t="str">
        <f>IF(E.保有设备一览!W248="","",E.保有设备一览!W248)</f>
        <v/>
      </c>
      <c r="E251" s="42" t="str">
        <f>IF(E.保有设备一览!B248="","",E.保有设备一览!B248)</f>
        <v/>
      </c>
      <c r="F251" s="43" t="str">
        <f>IF(E.保有设备一览!C248="","",E.保有设备一览!C248)</f>
        <v/>
      </c>
      <c r="G251" s="44" t="str">
        <f>IF(E.保有设备一览!D248="","",E.保有设备一览!D248)</f>
        <v/>
      </c>
      <c r="H251" s="45" t="str">
        <f>IF(E.保有设备一览!L248="","",E.保有设备一览!L248)</f>
        <v/>
      </c>
      <c r="I251" s="46" t="str">
        <f>IF(E.保有设备一览!M248="","",E.保有设备一览!M248)</f>
        <v/>
      </c>
      <c r="J251" s="47" t="str">
        <f>IF(E.保有设备一览!N248="","",E.保有设备一览!N248)</f>
        <v/>
      </c>
      <c r="K251" s="39" t="str">
        <f>IF(E.保有设备一览!E248="","",E.保有设备一览!E248)</f>
        <v/>
      </c>
      <c r="L251" s="48" t="str">
        <f>IF(E.保有设备一览!F248="","",E.保有设备一览!F248)</f>
        <v/>
      </c>
      <c r="M251" s="48" t="str">
        <f>IF(E.保有设备一览!G248="","",E.保有设备一览!G248)</f>
        <v/>
      </c>
      <c r="N251" s="49" t="str">
        <f>IF(E.保有设备一览!H248="","",E.保有设备一览!H248)</f>
        <v/>
      </c>
      <c r="O251" s="50" t="str">
        <f>IF(E.保有设备一览!I248="","",E.保有设备一览!I248)</f>
        <v/>
      </c>
      <c r="P251" s="51" t="str">
        <f t="shared" si="3"/>
        <v/>
      </c>
      <c r="Q251" s="40" t="str">
        <f>IF(E.保有设备一览!O248="","",E.保有设备一览!O248)</f>
        <v/>
      </c>
      <c r="R251" s="52" t="str">
        <f>IF(E.保有设备一览!K248="","",E.保有设备一览!K248)</f>
        <v/>
      </c>
      <c r="S251" s="53"/>
      <c r="T251" s="54"/>
      <c r="U251" s="54"/>
      <c r="V251" s="54"/>
      <c r="W251" s="54"/>
      <c r="X251" s="54"/>
      <c r="Y251" s="54"/>
      <c r="Z251" s="54"/>
      <c r="AA251" s="54"/>
      <c r="AB251" s="54"/>
      <c r="AC251" s="55"/>
    </row>
    <row r="252" spans="2:29" s="56" customFormat="1" ht="11.25">
      <c r="B252" s="39" t="str">
        <f>IF(E.保有设备一览!A249="","",E.保有设备一览!A249)</f>
        <v/>
      </c>
      <c r="C252" s="40" t="str">
        <f>IF(E.保有设备一览!V249="","",E.保有设备一览!V249)</f>
        <v/>
      </c>
      <c r="D252" s="41" t="str">
        <f>IF(E.保有设备一览!W249="","",E.保有设备一览!W249)</f>
        <v/>
      </c>
      <c r="E252" s="42" t="str">
        <f>IF(E.保有设备一览!B249="","",E.保有设备一览!B249)</f>
        <v/>
      </c>
      <c r="F252" s="43" t="str">
        <f>IF(E.保有设备一览!C249="","",E.保有设备一览!C249)</f>
        <v/>
      </c>
      <c r="G252" s="44" t="str">
        <f>IF(E.保有设备一览!D249="","",E.保有设备一览!D249)</f>
        <v/>
      </c>
      <c r="H252" s="45" t="str">
        <f>IF(E.保有设备一览!L249="","",E.保有设备一览!L249)</f>
        <v/>
      </c>
      <c r="I252" s="46" t="str">
        <f>IF(E.保有设备一览!M249="","",E.保有设备一览!M249)</f>
        <v/>
      </c>
      <c r="J252" s="47" t="str">
        <f>IF(E.保有设备一览!N249="","",E.保有设备一览!N249)</f>
        <v/>
      </c>
      <c r="K252" s="39" t="str">
        <f>IF(E.保有设备一览!E249="","",E.保有设备一览!E249)</f>
        <v/>
      </c>
      <c r="L252" s="48" t="str">
        <f>IF(E.保有设备一览!F249="","",E.保有设备一览!F249)</f>
        <v/>
      </c>
      <c r="M252" s="48" t="str">
        <f>IF(E.保有设备一览!G249="","",E.保有设备一览!G249)</f>
        <v/>
      </c>
      <c r="N252" s="49" t="str">
        <f>IF(E.保有设备一览!H249="","",E.保有设备一览!H249)</f>
        <v/>
      </c>
      <c r="O252" s="50" t="str">
        <f>IF(E.保有设备一览!I249="","",E.保有设备一览!I249)</f>
        <v/>
      </c>
      <c r="P252" s="51" t="str">
        <f t="shared" si="3"/>
        <v/>
      </c>
      <c r="Q252" s="40" t="str">
        <f>IF(E.保有设备一览!O249="","",E.保有设备一览!O249)</f>
        <v/>
      </c>
      <c r="R252" s="52" t="str">
        <f>IF(E.保有设备一览!K249="","",E.保有设备一览!K249)</f>
        <v/>
      </c>
      <c r="S252" s="53"/>
      <c r="T252" s="54"/>
      <c r="U252" s="54"/>
      <c r="V252" s="54"/>
      <c r="W252" s="54"/>
      <c r="X252" s="54"/>
      <c r="Y252" s="54"/>
      <c r="Z252" s="54"/>
      <c r="AA252" s="54"/>
      <c r="AB252" s="54"/>
      <c r="AC252" s="55"/>
    </row>
    <row r="253" spans="2:29" s="56" customFormat="1" ht="11.25">
      <c r="B253" s="39" t="str">
        <f>IF(E.保有设备一览!A250="","",E.保有设备一览!A250)</f>
        <v/>
      </c>
      <c r="C253" s="40" t="str">
        <f>IF(E.保有设备一览!V250="","",E.保有设备一览!V250)</f>
        <v/>
      </c>
      <c r="D253" s="41" t="str">
        <f>IF(E.保有设备一览!W250="","",E.保有设备一览!W250)</f>
        <v/>
      </c>
      <c r="E253" s="42" t="str">
        <f>IF(E.保有设备一览!B250="","",E.保有设备一览!B250)</f>
        <v/>
      </c>
      <c r="F253" s="43" t="str">
        <f>IF(E.保有设备一览!C250="","",E.保有设备一览!C250)</f>
        <v/>
      </c>
      <c r="G253" s="44" t="str">
        <f>IF(E.保有设备一览!D250="","",E.保有设备一览!D250)</f>
        <v/>
      </c>
      <c r="H253" s="45" t="str">
        <f>IF(E.保有设备一览!L250="","",E.保有设备一览!L250)</f>
        <v/>
      </c>
      <c r="I253" s="46" t="str">
        <f>IF(E.保有设备一览!M250="","",E.保有设备一览!M250)</f>
        <v/>
      </c>
      <c r="J253" s="47" t="str">
        <f>IF(E.保有设备一览!N250="","",E.保有设备一览!N250)</f>
        <v/>
      </c>
      <c r="K253" s="39" t="str">
        <f>IF(E.保有设备一览!E250="","",E.保有设备一览!E250)</f>
        <v/>
      </c>
      <c r="L253" s="48" t="str">
        <f>IF(E.保有设备一览!F250="","",E.保有设备一览!F250)</f>
        <v/>
      </c>
      <c r="M253" s="48" t="str">
        <f>IF(E.保有设备一览!G250="","",E.保有设备一览!G250)</f>
        <v/>
      </c>
      <c r="N253" s="49" t="str">
        <f>IF(E.保有设备一览!H250="","",E.保有设备一览!H250)</f>
        <v/>
      </c>
      <c r="O253" s="50" t="str">
        <f>IF(E.保有设备一览!I250="","",E.保有设备一览!I250)</f>
        <v/>
      </c>
      <c r="P253" s="51" t="str">
        <f t="shared" si="3"/>
        <v/>
      </c>
      <c r="Q253" s="40" t="str">
        <f>IF(E.保有设备一览!O250="","",E.保有设备一览!O250)</f>
        <v/>
      </c>
      <c r="R253" s="52" t="str">
        <f>IF(E.保有设备一览!K250="","",E.保有设备一览!K250)</f>
        <v/>
      </c>
      <c r="S253" s="53"/>
      <c r="T253" s="54"/>
      <c r="U253" s="54"/>
      <c r="V253" s="54"/>
      <c r="W253" s="54"/>
      <c r="X253" s="54"/>
      <c r="Y253" s="54"/>
      <c r="Z253" s="54"/>
      <c r="AA253" s="54"/>
      <c r="AB253" s="54"/>
      <c r="AC253" s="55"/>
    </row>
    <row r="254" spans="2:29" s="56" customFormat="1" ht="11.25">
      <c r="B254" s="39" t="str">
        <f>IF(E.保有设备一览!A251="","",E.保有设备一览!A251)</f>
        <v/>
      </c>
      <c r="C254" s="40" t="str">
        <f>IF(E.保有设备一览!V251="","",E.保有设备一览!V251)</f>
        <v/>
      </c>
      <c r="D254" s="41" t="str">
        <f>IF(E.保有设备一览!W251="","",E.保有设备一览!W251)</f>
        <v/>
      </c>
      <c r="E254" s="42" t="str">
        <f>IF(E.保有设备一览!B251="","",E.保有设备一览!B251)</f>
        <v/>
      </c>
      <c r="F254" s="43" t="str">
        <f>IF(E.保有设备一览!C251="","",E.保有设备一览!C251)</f>
        <v/>
      </c>
      <c r="G254" s="44" t="str">
        <f>IF(E.保有设备一览!D251="","",E.保有设备一览!D251)</f>
        <v/>
      </c>
      <c r="H254" s="45" t="str">
        <f>IF(E.保有设备一览!L251="","",E.保有设备一览!L251)</f>
        <v/>
      </c>
      <c r="I254" s="46" t="str">
        <f>IF(E.保有设备一览!M251="","",E.保有设备一览!M251)</f>
        <v/>
      </c>
      <c r="J254" s="47" t="str">
        <f>IF(E.保有设备一览!N251="","",E.保有设备一览!N251)</f>
        <v/>
      </c>
      <c r="K254" s="39" t="str">
        <f>IF(E.保有设备一览!E251="","",E.保有设备一览!E251)</f>
        <v/>
      </c>
      <c r="L254" s="48" t="str">
        <f>IF(E.保有设备一览!F251="","",E.保有设备一览!F251)</f>
        <v/>
      </c>
      <c r="M254" s="48" t="str">
        <f>IF(E.保有设备一览!G251="","",E.保有设备一览!G251)</f>
        <v/>
      </c>
      <c r="N254" s="49" t="str">
        <f>IF(E.保有设备一览!H251="","",E.保有设备一览!H251)</f>
        <v/>
      </c>
      <c r="O254" s="50" t="str">
        <f>IF(E.保有设备一览!I251="","",E.保有设备一览!I251)</f>
        <v/>
      </c>
      <c r="P254" s="51" t="str">
        <f t="shared" si="3"/>
        <v/>
      </c>
      <c r="Q254" s="40" t="str">
        <f>IF(E.保有设备一览!O251="","",E.保有设备一览!O251)</f>
        <v/>
      </c>
      <c r="R254" s="52" t="str">
        <f>IF(E.保有设备一览!K251="","",E.保有设备一览!K251)</f>
        <v/>
      </c>
      <c r="S254" s="53"/>
      <c r="T254" s="54"/>
      <c r="U254" s="54"/>
      <c r="V254" s="54"/>
      <c r="W254" s="54"/>
      <c r="X254" s="54"/>
      <c r="Y254" s="54"/>
      <c r="Z254" s="54"/>
      <c r="AA254" s="54"/>
      <c r="AB254" s="54"/>
      <c r="AC254" s="55"/>
    </row>
    <row r="255" spans="2:29" s="56" customFormat="1" ht="11.25">
      <c r="B255" s="39" t="str">
        <f>IF(E.保有设备一览!A252="","",E.保有设备一览!A252)</f>
        <v/>
      </c>
      <c r="C255" s="40" t="str">
        <f>IF(E.保有设备一览!V252="","",E.保有设备一览!V252)</f>
        <v/>
      </c>
      <c r="D255" s="41" t="str">
        <f>IF(E.保有设备一览!W252="","",E.保有设备一览!W252)</f>
        <v/>
      </c>
      <c r="E255" s="42" t="str">
        <f>IF(E.保有设备一览!B252="","",E.保有设备一览!B252)</f>
        <v/>
      </c>
      <c r="F255" s="43" t="str">
        <f>IF(E.保有设备一览!C252="","",E.保有设备一览!C252)</f>
        <v/>
      </c>
      <c r="G255" s="44" t="str">
        <f>IF(E.保有设备一览!D252="","",E.保有设备一览!D252)</f>
        <v/>
      </c>
      <c r="H255" s="45" t="str">
        <f>IF(E.保有设备一览!L252="","",E.保有设备一览!L252)</f>
        <v/>
      </c>
      <c r="I255" s="46" t="str">
        <f>IF(E.保有设备一览!M252="","",E.保有设备一览!M252)</f>
        <v/>
      </c>
      <c r="J255" s="47" t="str">
        <f>IF(E.保有设备一览!N252="","",E.保有设备一览!N252)</f>
        <v/>
      </c>
      <c r="K255" s="39" t="str">
        <f>IF(E.保有设备一览!E252="","",E.保有设备一览!E252)</f>
        <v/>
      </c>
      <c r="L255" s="48" t="str">
        <f>IF(E.保有设备一览!F252="","",E.保有设备一览!F252)</f>
        <v/>
      </c>
      <c r="M255" s="48" t="str">
        <f>IF(E.保有设备一览!G252="","",E.保有设备一览!G252)</f>
        <v/>
      </c>
      <c r="N255" s="49" t="str">
        <f>IF(E.保有设备一览!H252="","",E.保有设备一览!H252)</f>
        <v/>
      </c>
      <c r="O255" s="50" t="str">
        <f>IF(E.保有设备一览!I252="","",E.保有设备一览!I252)</f>
        <v/>
      </c>
      <c r="P255" s="51" t="str">
        <f t="shared" si="3"/>
        <v/>
      </c>
      <c r="Q255" s="40" t="str">
        <f>IF(E.保有设备一览!O252="","",E.保有设备一览!O252)</f>
        <v/>
      </c>
      <c r="R255" s="52" t="str">
        <f>IF(E.保有设备一览!K252="","",E.保有设备一览!K252)</f>
        <v/>
      </c>
      <c r="S255" s="53"/>
      <c r="T255" s="54"/>
      <c r="U255" s="54"/>
      <c r="V255" s="54"/>
      <c r="W255" s="54"/>
      <c r="X255" s="54"/>
      <c r="Y255" s="54"/>
      <c r="Z255" s="54"/>
      <c r="AA255" s="54"/>
      <c r="AB255" s="54"/>
      <c r="AC255" s="55"/>
    </row>
    <row r="256" spans="2:29" s="56" customFormat="1" ht="11.25">
      <c r="B256" s="39" t="str">
        <f>IF(E.保有设备一览!A253="","",E.保有设备一览!A253)</f>
        <v/>
      </c>
      <c r="C256" s="40" t="str">
        <f>IF(E.保有设备一览!V253="","",E.保有设备一览!V253)</f>
        <v/>
      </c>
      <c r="D256" s="41" t="str">
        <f>IF(E.保有设备一览!W253="","",E.保有设备一览!W253)</f>
        <v/>
      </c>
      <c r="E256" s="42" t="str">
        <f>IF(E.保有设备一览!B253="","",E.保有设备一览!B253)</f>
        <v/>
      </c>
      <c r="F256" s="43" t="str">
        <f>IF(E.保有设备一览!C253="","",E.保有设备一览!C253)</f>
        <v/>
      </c>
      <c r="G256" s="44" t="str">
        <f>IF(E.保有设备一览!D253="","",E.保有设备一览!D253)</f>
        <v/>
      </c>
      <c r="H256" s="45" t="str">
        <f>IF(E.保有设备一览!L253="","",E.保有设备一览!L253)</f>
        <v/>
      </c>
      <c r="I256" s="46" t="str">
        <f>IF(E.保有设备一览!M253="","",E.保有设备一览!M253)</f>
        <v/>
      </c>
      <c r="J256" s="47" t="str">
        <f>IF(E.保有设备一览!N253="","",E.保有设备一览!N253)</f>
        <v/>
      </c>
      <c r="K256" s="39" t="str">
        <f>IF(E.保有设备一览!E253="","",E.保有设备一览!E253)</f>
        <v/>
      </c>
      <c r="L256" s="48" t="str">
        <f>IF(E.保有设备一览!F253="","",E.保有设备一览!F253)</f>
        <v/>
      </c>
      <c r="M256" s="48" t="str">
        <f>IF(E.保有设备一览!G253="","",E.保有设备一览!G253)</f>
        <v/>
      </c>
      <c r="N256" s="49" t="str">
        <f>IF(E.保有设备一览!H253="","",E.保有设备一览!H253)</f>
        <v/>
      </c>
      <c r="O256" s="50" t="str">
        <f>IF(E.保有设备一览!I253="","",E.保有设备一览!I253)</f>
        <v/>
      </c>
      <c r="P256" s="51" t="str">
        <f t="shared" si="3"/>
        <v/>
      </c>
      <c r="Q256" s="40" t="str">
        <f>IF(E.保有设备一览!O253="","",E.保有设备一览!O253)</f>
        <v/>
      </c>
      <c r="R256" s="52" t="str">
        <f>IF(E.保有设备一览!K253="","",E.保有设备一览!K253)</f>
        <v/>
      </c>
      <c r="S256" s="53"/>
      <c r="T256" s="54"/>
      <c r="U256" s="54"/>
      <c r="V256" s="54"/>
      <c r="W256" s="54"/>
      <c r="X256" s="54"/>
      <c r="Y256" s="54"/>
      <c r="Z256" s="54"/>
      <c r="AA256" s="54"/>
      <c r="AB256" s="54"/>
      <c r="AC256" s="55"/>
    </row>
    <row r="257" spans="2:29" s="56" customFormat="1" ht="11.25">
      <c r="B257" s="39" t="str">
        <f>IF(E.保有设备一览!A254="","",E.保有设备一览!A254)</f>
        <v/>
      </c>
      <c r="C257" s="40" t="str">
        <f>IF(E.保有设备一览!V254="","",E.保有设备一览!V254)</f>
        <v/>
      </c>
      <c r="D257" s="41" t="str">
        <f>IF(E.保有设备一览!W254="","",E.保有设备一览!W254)</f>
        <v/>
      </c>
      <c r="E257" s="42" t="str">
        <f>IF(E.保有设备一览!B254="","",E.保有设备一览!B254)</f>
        <v/>
      </c>
      <c r="F257" s="43" t="str">
        <f>IF(E.保有设备一览!C254="","",E.保有设备一览!C254)</f>
        <v/>
      </c>
      <c r="G257" s="44" t="str">
        <f>IF(E.保有设备一览!D254="","",E.保有设备一览!D254)</f>
        <v/>
      </c>
      <c r="H257" s="45" t="str">
        <f>IF(E.保有设备一览!L254="","",E.保有设备一览!L254)</f>
        <v/>
      </c>
      <c r="I257" s="46" t="str">
        <f>IF(E.保有设备一览!M254="","",E.保有设备一览!M254)</f>
        <v/>
      </c>
      <c r="J257" s="47" t="str">
        <f>IF(E.保有设备一览!N254="","",E.保有设备一览!N254)</f>
        <v/>
      </c>
      <c r="K257" s="39" t="str">
        <f>IF(E.保有设备一览!E254="","",E.保有设备一览!E254)</f>
        <v/>
      </c>
      <c r="L257" s="48" t="str">
        <f>IF(E.保有设备一览!F254="","",E.保有设备一览!F254)</f>
        <v/>
      </c>
      <c r="M257" s="48" t="str">
        <f>IF(E.保有设备一览!G254="","",E.保有设备一览!G254)</f>
        <v/>
      </c>
      <c r="N257" s="49" t="str">
        <f>IF(E.保有设备一览!H254="","",E.保有设备一览!H254)</f>
        <v/>
      </c>
      <c r="O257" s="50" t="str">
        <f>IF(E.保有设备一览!I254="","",E.保有设备一览!I254)</f>
        <v/>
      </c>
      <c r="P257" s="51" t="str">
        <f t="shared" si="3"/>
        <v/>
      </c>
      <c r="Q257" s="40" t="str">
        <f>IF(E.保有设备一览!O254="","",E.保有设备一览!O254)</f>
        <v/>
      </c>
      <c r="R257" s="52" t="str">
        <f>IF(E.保有设备一览!K254="","",E.保有设备一览!K254)</f>
        <v/>
      </c>
      <c r="S257" s="53"/>
      <c r="T257" s="54"/>
      <c r="U257" s="54"/>
      <c r="V257" s="54"/>
      <c r="W257" s="54"/>
      <c r="X257" s="54"/>
      <c r="Y257" s="54"/>
      <c r="Z257" s="54"/>
      <c r="AA257" s="54"/>
      <c r="AB257" s="54"/>
      <c r="AC257" s="55"/>
    </row>
    <row r="258" spans="2:29" s="56" customFormat="1" ht="11.25">
      <c r="B258" s="39" t="str">
        <f>IF(E.保有设备一览!A255="","",E.保有设备一览!A255)</f>
        <v/>
      </c>
      <c r="C258" s="40" t="str">
        <f>IF(E.保有设备一览!V255="","",E.保有设备一览!V255)</f>
        <v/>
      </c>
      <c r="D258" s="41" t="str">
        <f>IF(E.保有设备一览!W255="","",E.保有设备一览!W255)</f>
        <v/>
      </c>
      <c r="E258" s="42" t="str">
        <f>IF(E.保有设备一览!B255="","",E.保有设备一览!B255)</f>
        <v/>
      </c>
      <c r="F258" s="43" t="str">
        <f>IF(E.保有设备一览!C255="","",E.保有设备一览!C255)</f>
        <v/>
      </c>
      <c r="G258" s="44" t="str">
        <f>IF(E.保有设备一览!D255="","",E.保有设备一览!D255)</f>
        <v/>
      </c>
      <c r="H258" s="45" t="str">
        <f>IF(E.保有设备一览!L255="","",E.保有设备一览!L255)</f>
        <v/>
      </c>
      <c r="I258" s="46" t="str">
        <f>IF(E.保有设备一览!M255="","",E.保有设备一览!M255)</f>
        <v/>
      </c>
      <c r="J258" s="47" t="str">
        <f>IF(E.保有设备一览!N255="","",E.保有设备一览!N255)</f>
        <v/>
      </c>
      <c r="K258" s="39" t="str">
        <f>IF(E.保有设备一览!E255="","",E.保有设备一览!E255)</f>
        <v/>
      </c>
      <c r="L258" s="48" t="str">
        <f>IF(E.保有设备一览!F255="","",E.保有设备一览!F255)</f>
        <v/>
      </c>
      <c r="M258" s="48" t="str">
        <f>IF(E.保有设备一览!G255="","",E.保有设备一览!G255)</f>
        <v/>
      </c>
      <c r="N258" s="49" t="str">
        <f>IF(E.保有设备一览!H255="","",E.保有设备一览!H255)</f>
        <v/>
      </c>
      <c r="O258" s="50" t="str">
        <f>IF(E.保有设备一览!I255="","",E.保有设备一览!I255)</f>
        <v/>
      </c>
      <c r="P258" s="51" t="str">
        <f t="shared" si="3"/>
        <v/>
      </c>
      <c r="Q258" s="40" t="str">
        <f>IF(E.保有设备一览!O255="","",E.保有设备一览!O255)</f>
        <v/>
      </c>
      <c r="R258" s="52" t="str">
        <f>IF(E.保有设备一览!K255="","",E.保有设备一览!K255)</f>
        <v/>
      </c>
      <c r="S258" s="53"/>
      <c r="T258" s="54"/>
      <c r="U258" s="54"/>
      <c r="V258" s="54"/>
      <c r="W258" s="54"/>
      <c r="X258" s="54"/>
      <c r="Y258" s="54"/>
      <c r="Z258" s="54"/>
      <c r="AA258" s="54"/>
      <c r="AB258" s="54"/>
      <c r="AC258" s="55"/>
    </row>
    <row r="259" spans="2:29" s="56" customFormat="1" ht="11.25">
      <c r="B259" s="39" t="str">
        <f>IF(E.保有设备一览!A256="","",E.保有设备一览!A256)</f>
        <v/>
      </c>
      <c r="C259" s="40" t="str">
        <f>IF(E.保有设备一览!V256="","",E.保有设备一览!V256)</f>
        <v/>
      </c>
      <c r="D259" s="41" t="str">
        <f>IF(E.保有设备一览!W256="","",E.保有设备一览!W256)</f>
        <v/>
      </c>
      <c r="E259" s="42" t="str">
        <f>IF(E.保有设备一览!B256="","",E.保有设备一览!B256)</f>
        <v/>
      </c>
      <c r="F259" s="43" t="str">
        <f>IF(E.保有设备一览!C256="","",E.保有设备一览!C256)</f>
        <v/>
      </c>
      <c r="G259" s="44" t="str">
        <f>IF(E.保有设备一览!D256="","",E.保有设备一览!D256)</f>
        <v/>
      </c>
      <c r="H259" s="45" t="str">
        <f>IF(E.保有设备一览!L256="","",E.保有设备一览!L256)</f>
        <v/>
      </c>
      <c r="I259" s="46" t="str">
        <f>IF(E.保有设备一览!M256="","",E.保有设备一览!M256)</f>
        <v/>
      </c>
      <c r="J259" s="47" t="str">
        <f>IF(E.保有设备一览!N256="","",E.保有设备一览!N256)</f>
        <v/>
      </c>
      <c r="K259" s="39" t="str">
        <f>IF(E.保有设备一览!E256="","",E.保有设备一览!E256)</f>
        <v/>
      </c>
      <c r="L259" s="48" t="str">
        <f>IF(E.保有设备一览!F256="","",E.保有设备一览!F256)</f>
        <v/>
      </c>
      <c r="M259" s="48" t="str">
        <f>IF(E.保有设备一览!G256="","",E.保有设备一览!G256)</f>
        <v/>
      </c>
      <c r="N259" s="49" t="str">
        <f>IF(E.保有设备一览!H256="","",E.保有设备一览!H256)</f>
        <v/>
      </c>
      <c r="O259" s="50" t="str">
        <f>IF(E.保有设备一览!I256="","",E.保有设备一览!I256)</f>
        <v/>
      </c>
      <c r="P259" s="51" t="str">
        <f t="shared" si="3"/>
        <v/>
      </c>
      <c r="Q259" s="40" t="str">
        <f>IF(E.保有设备一览!O256="","",E.保有设备一览!O256)</f>
        <v/>
      </c>
      <c r="R259" s="52" t="str">
        <f>IF(E.保有设备一览!K256="","",E.保有设备一览!K256)</f>
        <v/>
      </c>
      <c r="S259" s="53"/>
      <c r="T259" s="54"/>
      <c r="U259" s="54"/>
      <c r="V259" s="54"/>
      <c r="W259" s="54"/>
      <c r="X259" s="54"/>
      <c r="Y259" s="54"/>
      <c r="Z259" s="54"/>
      <c r="AA259" s="54"/>
      <c r="AB259" s="54"/>
      <c r="AC259" s="55"/>
    </row>
    <row r="260" spans="2:29" s="56" customFormat="1" ht="11.25">
      <c r="B260" s="39" t="str">
        <f>IF(E.保有设备一览!A257="","",E.保有设备一览!A257)</f>
        <v/>
      </c>
      <c r="C260" s="40" t="str">
        <f>IF(E.保有设备一览!V257="","",E.保有设备一览!V257)</f>
        <v/>
      </c>
      <c r="D260" s="41" t="str">
        <f>IF(E.保有设备一览!W257="","",E.保有设备一览!W257)</f>
        <v/>
      </c>
      <c r="E260" s="42" t="str">
        <f>IF(E.保有设备一览!B257="","",E.保有设备一览!B257)</f>
        <v/>
      </c>
      <c r="F260" s="43" t="str">
        <f>IF(E.保有设备一览!C257="","",E.保有设备一览!C257)</f>
        <v/>
      </c>
      <c r="G260" s="44" t="str">
        <f>IF(E.保有设备一览!D257="","",E.保有设备一览!D257)</f>
        <v/>
      </c>
      <c r="H260" s="45" t="str">
        <f>IF(E.保有设备一览!L257="","",E.保有设备一览!L257)</f>
        <v/>
      </c>
      <c r="I260" s="46" t="str">
        <f>IF(E.保有设备一览!M257="","",E.保有设备一览!M257)</f>
        <v/>
      </c>
      <c r="J260" s="47" t="str">
        <f>IF(E.保有设备一览!N257="","",E.保有设备一览!N257)</f>
        <v/>
      </c>
      <c r="K260" s="39" t="str">
        <f>IF(E.保有设备一览!E257="","",E.保有设备一览!E257)</f>
        <v/>
      </c>
      <c r="L260" s="48" t="str">
        <f>IF(E.保有设备一览!F257="","",E.保有设备一览!F257)</f>
        <v/>
      </c>
      <c r="M260" s="48" t="str">
        <f>IF(E.保有设备一览!G257="","",E.保有设备一览!G257)</f>
        <v/>
      </c>
      <c r="N260" s="49" t="str">
        <f>IF(E.保有设备一览!H257="","",E.保有设备一览!H257)</f>
        <v/>
      </c>
      <c r="O260" s="50" t="str">
        <f>IF(E.保有设备一览!I257="","",E.保有设备一览!I257)</f>
        <v/>
      </c>
      <c r="P260" s="51" t="str">
        <f t="shared" si="3"/>
        <v/>
      </c>
      <c r="Q260" s="40" t="str">
        <f>IF(E.保有设备一览!O257="","",E.保有设备一览!O257)</f>
        <v/>
      </c>
      <c r="R260" s="52" t="str">
        <f>IF(E.保有设备一览!K257="","",E.保有设备一览!K257)</f>
        <v/>
      </c>
      <c r="S260" s="53"/>
      <c r="T260" s="54"/>
      <c r="U260" s="54"/>
      <c r="V260" s="54"/>
      <c r="W260" s="54"/>
      <c r="X260" s="54"/>
      <c r="Y260" s="54"/>
      <c r="Z260" s="54"/>
      <c r="AA260" s="54"/>
      <c r="AB260" s="54"/>
      <c r="AC260" s="55"/>
    </row>
    <row r="261" spans="2:29" s="56" customFormat="1" ht="11.25">
      <c r="B261" s="39" t="str">
        <f>IF(E.保有设备一览!A258="","",E.保有设备一览!A258)</f>
        <v/>
      </c>
      <c r="C261" s="40" t="str">
        <f>IF(E.保有设备一览!V258="","",E.保有设备一览!V258)</f>
        <v/>
      </c>
      <c r="D261" s="41" t="str">
        <f>IF(E.保有设备一览!W258="","",E.保有设备一览!W258)</f>
        <v/>
      </c>
      <c r="E261" s="42" t="str">
        <f>IF(E.保有设备一览!B258="","",E.保有设备一览!B258)</f>
        <v/>
      </c>
      <c r="F261" s="43" t="str">
        <f>IF(E.保有设备一览!C258="","",E.保有设备一览!C258)</f>
        <v/>
      </c>
      <c r="G261" s="44" t="str">
        <f>IF(E.保有设备一览!D258="","",E.保有设备一览!D258)</f>
        <v/>
      </c>
      <c r="H261" s="45" t="str">
        <f>IF(E.保有设备一览!L258="","",E.保有设备一览!L258)</f>
        <v/>
      </c>
      <c r="I261" s="46" t="str">
        <f>IF(E.保有设备一览!M258="","",E.保有设备一览!M258)</f>
        <v/>
      </c>
      <c r="J261" s="47" t="str">
        <f>IF(E.保有设备一览!N258="","",E.保有设备一览!N258)</f>
        <v/>
      </c>
      <c r="K261" s="39" t="str">
        <f>IF(E.保有设备一览!E258="","",E.保有设备一览!E258)</f>
        <v/>
      </c>
      <c r="L261" s="48" t="str">
        <f>IF(E.保有设备一览!F258="","",E.保有设备一览!F258)</f>
        <v/>
      </c>
      <c r="M261" s="48" t="str">
        <f>IF(E.保有设备一览!G258="","",E.保有设备一览!G258)</f>
        <v/>
      </c>
      <c r="N261" s="49" t="str">
        <f>IF(E.保有设备一览!H258="","",E.保有设备一览!H258)</f>
        <v/>
      </c>
      <c r="O261" s="50" t="str">
        <f>IF(E.保有设备一览!I258="","",E.保有设备一览!I258)</f>
        <v/>
      </c>
      <c r="P261" s="51" t="str">
        <f t="shared" si="3"/>
        <v/>
      </c>
      <c r="Q261" s="40" t="str">
        <f>IF(E.保有设备一览!O258="","",E.保有设备一览!O258)</f>
        <v/>
      </c>
      <c r="R261" s="52" t="str">
        <f>IF(E.保有设备一览!K258="","",E.保有设备一览!K258)</f>
        <v/>
      </c>
      <c r="S261" s="53"/>
      <c r="T261" s="54"/>
      <c r="U261" s="54"/>
      <c r="V261" s="54"/>
      <c r="W261" s="54"/>
      <c r="X261" s="54"/>
      <c r="Y261" s="54"/>
      <c r="Z261" s="54"/>
      <c r="AA261" s="54"/>
      <c r="AB261" s="54"/>
      <c r="AC261" s="55"/>
    </row>
    <row r="262" spans="2:29" s="56" customFormat="1" ht="11.25">
      <c r="B262" s="39" t="str">
        <f>IF(E.保有设备一览!A259="","",E.保有设备一览!A259)</f>
        <v/>
      </c>
      <c r="C262" s="40" t="str">
        <f>IF(E.保有设备一览!V259="","",E.保有设备一览!V259)</f>
        <v/>
      </c>
      <c r="D262" s="41" t="str">
        <f>IF(E.保有设备一览!W259="","",E.保有设备一览!W259)</f>
        <v/>
      </c>
      <c r="E262" s="42" t="str">
        <f>IF(E.保有设备一览!B259="","",E.保有设备一览!B259)</f>
        <v/>
      </c>
      <c r="F262" s="43" t="str">
        <f>IF(E.保有设备一览!C259="","",E.保有设备一览!C259)</f>
        <v/>
      </c>
      <c r="G262" s="44" t="str">
        <f>IF(E.保有设备一览!D259="","",E.保有设备一览!D259)</f>
        <v/>
      </c>
      <c r="H262" s="45" t="str">
        <f>IF(E.保有设备一览!L259="","",E.保有设备一览!L259)</f>
        <v/>
      </c>
      <c r="I262" s="46" t="str">
        <f>IF(E.保有设备一览!M259="","",E.保有设备一览!M259)</f>
        <v/>
      </c>
      <c r="J262" s="47" t="str">
        <f>IF(E.保有设备一览!N259="","",E.保有设备一览!N259)</f>
        <v/>
      </c>
      <c r="K262" s="39" t="str">
        <f>IF(E.保有设备一览!E259="","",E.保有设备一览!E259)</f>
        <v/>
      </c>
      <c r="L262" s="48" t="str">
        <f>IF(E.保有设备一览!F259="","",E.保有设备一览!F259)</f>
        <v/>
      </c>
      <c r="M262" s="48" t="str">
        <f>IF(E.保有设备一览!G259="","",E.保有设备一览!G259)</f>
        <v/>
      </c>
      <c r="N262" s="49" t="str">
        <f>IF(E.保有设备一览!H259="","",E.保有设备一览!H259)</f>
        <v/>
      </c>
      <c r="O262" s="50" t="str">
        <f>IF(E.保有设备一览!I259="","",E.保有设备一览!I259)</f>
        <v/>
      </c>
      <c r="P262" s="51" t="str">
        <f t="shared" ref="P262:P325" si="4">IF(B262="","",IF(N262="",1900-1-1,YEAR(N262)))</f>
        <v/>
      </c>
      <c r="Q262" s="40" t="str">
        <f>IF(E.保有设备一览!O259="","",E.保有设备一览!O259)</f>
        <v/>
      </c>
      <c r="R262" s="52" t="str">
        <f>IF(E.保有设备一览!K259="","",E.保有设备一览!K259)</f>
        <v/>
      </c>
      <c r="S262" s="53"/>
      <c r="T262" s="54"/>
      <c r="U262" s="54"/>
      <c r="V262" s="54"/>
      <c r="W262" s="54"/>
      <c r="X262" s="54"/>
      <c r="Y262" s="54"/>
      <c r="Z262" s="54"/>
      <c r="AA262" s="54"/>
      <c r="AB262" s="54"/>
      <c r="AC262" s="55"/>
    </row>
    <row r="263" spans="2:29" s="56" customFormat="1" ht="11.25">
      <c r="B263" s="39" t="str">
        <f>IF(E.保有设备一览!A260="","",E.保有设备一览!A260)</f>
        <v/>
      </c>
      <c r="C263" s="40" t="str">
        <f>IF(E.保有设备一览!V260="","",E.保有设备一览!V260)</f>
        <v/>
      </c>
      <c r="D263" s="41" t="str">
        <f>IF(E.保有设备一览!W260="","",E.保有设备一览!W260)</f>
        <v/>
      </c>
      <c r="E263" s="42" t="str">
        <f>IF(E.保有设备一览!B260="","",E.保有设备一览!B260)</f>
        <v/>
      </c>
      <c r="F263" s="43" t="str">
        <f>IF(E.保有设备一览!C260="","",E.保有设备一览!C260)</f>
        <v/>
      </c>
      <c r="G263" s="44" t="str">
        <f>IF(E.保有设备一览!D260="","",E.保有设备一览!D260)</f>
        <v/>
      </c>
      <c r="H263" s="45" t="str">
        <f>IF(E.保有设备一览!L260="","",E.保有设备一览!L260)</f>
        <v/>
      </c>
      <c r="I263" s="46" t="str">
        <f>IF(E.保有设备一览!M260="","",E.保有设备一览!M260)</f>
        <v/>
      </c>
      <c r="J263" s="47" t="str">
        <f>IF(E.保有设备一览!N260="","",E.保有设备一览!N260)</f>
        <v/>
      </c>
      <c r="K263" s="39" t="str">
        <f>IF(E.保有设备一览!E260="","",E.保有设备一览!E260)</f>
        <v/>
      </c>
      <c r="L263" s="48" t="str">
        <f>IF(E.保有设备一览!F260="","",E.保有设备一览!F260)</f>
        <v/>
      </c>
      <c r="M263" s="48" t="str">
        <f>IF(E.保有设备一览!G260="","",E.保有设备一览!G260)</f>
        <v/>
      </c>
      <c r="N263" s="49" t="str">
        <f>IF(E.保有设备一览!H260="","",E.保有设备一览!H260)</f>
        <v/>
      </c>
      <c r="O263" s="50" t="str">
        <f>IF(E.保有设备一览!I260="","",E.保有设备一览!I260)</f>
        <v/>
      </c>
      <c r="P263" s="51" t="str">
        <f t="shared" si="4"/>
        <v/>
      </c>
      <c r="Q263" s="40" t="str">
        <f>IF(E.保有设备一览!O260="","",E.保有设备一览!O260)</f>
        <v/>
      </c>
      <c r="R263" s="52" t="str">
        <f>IF(E.保有设备一览!K260="","",E.保有设备一览!K260)</f>
        <v/>
      </c>
      <c r="S263" s="53"/>
      <c r="T263" s="54"/>
      <c r="U263" s="54"/>
      <c r="V263" s="54"/>
      <c r="W263" s="54"/>
      <c r="X263" s="54"/>
      <c r="Y263" s="54"/>
      <c r="Z263" s="54"/>
      <c r="AA263" s="54"/>
      <c r="AB263" s="54"/>
      <c r="AC263" s="55"/>
    </row>
    <row r="264" spans="2:29" s="56" customFormat="1" ht="11.25">
      <c r="B264" s="39" t="str">
        <f>IF(E.保有设备一览!A261="","",E.保有设备一览!A261)</f>
        <v/>
      </c>
      <c r="C264" s="40" t="str">
        <f>IF(E.保有设备一览!V261="","",E.保有设备一览!V261)</f>
        <v/>
      </c>
      <c r="D264" s="41" t="str">
        <f>IF(E.保有设备一览!W261="","",E.保有设备一览!W261)</f>
        <v/>
      </c>
      <c r="E264" s="42" t="str">
        <f>IF(E.保有设备一览!B261="","",E.保有设备一览!B261)</f>
        <v/>
      </c>
      <c r="F264" s="43" t="str">
        <f>IF(E.保有设备一览!C261="","",E.保有设备一览!C261)</f>
        <v/>
      </c>
      <c r="G264" s="44" t="str">
        <f>IF(E.保有设备一览!D261="","",E.保有设备一览!D261)</f>
        <v/>
      </c>
      <c r="H264" s="45" t="str">
        <f>IF(E.保有设备一览!L261="","",E.保有设备一览!L261)</f>
        <v/>
      </c>
      <c r="I264" s="46" t="str">
        <f>IF(E.保有设备一览!M261="","",E.保有设备一览!M261)</f>
        <v/>
      </c>
      <c r="J264" s="47" t="str">
        <f>IF(E.保有设备一览!N261="","",E.保有设备一览!N261)</f>
        <v/>
      </c>
      <c r="K264" s="39" t="str">
        <f>IF(E.保有设备一览!E261="","",E.保有设备一览!E261)</f>
        <v/>
      </c>
      <c r="L264" s="48" t="str">
        <f>IF(E.保有设备一览!F261="","",E.保有设备一览!F261)</f>
        <v/>
      </c>
      <c r="M264" s="48" t="str">
        <f>IF(E.保有设备一览!G261="","",E.保有设备一览!G261)</f>
        <v/>
      </c>
      <c r="N264" s="49" t="str">
        <f>IF(E.保有设备一览!H261="","",E.保有设备一览!H261)</f>
        <v/>
      </c>
      <c r="O264" s="50" t="str">
        <f>IF(E.保有设备一览!I261="","",E.保有设备一览!I261)</f>
        <v/>
      </c>
      <c r="P264" s="51" t="str">
        <f t="shared" si="4"/>
        <v/>
      </c>
      <c r="Q264" s="40" t="str">
        <f>IF(E.保有设备一览!O261="","",E.保有设备一览!O261)</f>
        <v/>
      </c>
      <c r="R264" s="52" t="str">
        <f>IF(E.保有设备一览!K261="","",E.保有设备一览!K261)</f>
        <v/>
      </c>
      <c r="S264" s="53"/>
      <c r="T264" s="54"/>
      <c r="U264" s="54"/>
      <c r="V264" s="54"/>
      <c r="W264" s="54"/>
      <c r="X264" s="54"/>
      <c r="Y264" s="54"/>
      <c r="Z264" s="54"/>
      <c r="AA264" s="54"/>
      <c r="AB264" s="54"/>
      <c r="AC264" s="55"/>
    </row>
    <row r="265" spans="2:29" s="56" customFormat="1" ht="11.25">
      <c r="B265" s="39" t="str">
        <f>IF(E.保有设备一览!A262="","",E.保有设备一览!A262)</f>
        <v/>
      </c>
      <c r="C265" s="40" t="str">
        <f>IF(E.保有设备一览!V262="","",E.保有设备一览!V262)</f>
        <v/>
      </c>
      <c r="D265" s="41" t="str">
        <f>IF(E.保有设备一览!W262="","",E.保有设备一览!W262)</f>
        <v/>
      </c>
      <c r="E265" s="42" t="str">
        <f>IF(E.保有设备一览!B262="","",E.保有设备一览!B262)</f>
        <v/>
      </c>
      <c r="F265" s="43" t="str">
        <f>IF(E.保有设备一览!C262="","",E.保有设备一览!C262)</f>
        <v/>
      </c>
      <c r="G265" s="44" t="str">
        <f>IF(E.保有设备一览!D262="","",E.保有设备一览!D262)</f>
        <v/>
      </c>
      <c r="H265" s="45" t="str">
        <f>IF(E.保有设备一览!L262="","",E.保有设备一览!L262)</f>
        <v/>
      </c>
      <c r="I265" s="46" t="str">
        <f>IF(E.保有设备一览!M262="","",E.保有设备一览!M262)</f>
        <v/>
      </c>
      <c r="J265" s="47" t="str">
        <f>IF(E.保有设备一览!N262="","",E.保有设备一览!N262)</f>
        <v/>
      </c>
      <c r="K265" s="39" t="str">
        <f>IF(E.保有设备一览!E262="","",E.保有设备一览!E262)</f>
        <v/>
      </c>
      <c r="L265" s="48" t="str">
        <f>IF(E.保有设备一览!F262="","",E.保有设备一览!F262)</f>
        <v/>
      </c>
      <c r="M265" s="48" t="str">
        <f>IF(E.保有设备一览!G262="","",E.保有设备一览!G262)</f>
        <v/>
      </c>
      <c r="N265" s="49" t="str">
        <f>IF(E.保有设备一览!H262="","",E.保有设备一览!H262)</f>
        <v/>
      </c>
      <c r="O265" s="50" t="str">
        <f>IF(E.保有设备一览!I262="","",E.保有设备一览!I262)</f>
        <v/>
      </c>
      <c r="P265" s="51" t="str">
        <f t="shared" si="4"/>
        <v/>
      </c>
      <c r="Q265" s="40" t="str">
        <f>IF(E.保有设备一览!O262="","",E.保有设备一览!O262)</f>
        <v/>
      </c>
      <c r="R265" s="52" t="str">
        <f>IF(E.保有设备一览!K262="","",E.保有设备一览!K262)</f>
        <v/>
      </c>
      <c r="S265" s="53"/>
      <c r="T265" s="54"/>
      <c r="U265" s="54"/>
      <c r="V265" s="54"/>
      <c r="W265" s="54"/>
      <c r="X265" s="54"/>
      <c r="Y265" s="54"/>
      <c r="Z265" s="54"/>
      <c r="AA265" s="54"/>
      <c r="AB265" s="54"/>
      <c r="AC265" s="55"/>
    </row>
    <row r="266" spans="2:29" s="56" customFormat="1" ht="11.25">
      <c r="B266" s="39" t="str">
        <f>IF(E.保有设备一览!A263="","",E.保有设备一览!A263)</f>
        <v/>
      </c>
      <c r="C266" s="40" t="str">
        <f>IF(E.保有设备一览!V263="","",E.保有设备一览!V263)</f>
        <v/>
      </c>
      <c r="D266" s="41" t="str">
        <f>IF(E.保有设备一览!W263="","",E.保有设备一览!W263)</f>
        <v/>
      </c>
      <c r="E266" s="42" t="str">
        <f>IF(E.保有设备一览!B263="","",E.保有设备一览!B263)</f>
        <v/>
      </c>
      <c r="F266" s="43" t="str">
        <f>IF(E.保有设备一览!C263="","",E.保有设备一览!C263)</f>
        <v/>
      </c>
      <c r="G266" s="44" t="str">
        <f>IF(E.保有设备一览!D263="","",E.保有设备一览!D263)</f>
        <v/>
      </c>
      <c r="H266" s="45" t="str">
        <f>IF(E.保有设备一览!L263="","",E.保有设备一览!L263)</f>
        <v/>
      </c>
      <c r="I266" s="46" t="str">
        <f>IF(E.保有设备一览!M263="","",E.保有设备一览!M263)</f>
        <v/>
      </c>
      <c r="J266" s="47" t="str">
        <f>IF(E.保有设备一览!N263="","",E.保有设备一览!N263)</f>
        <v/>
      </c>
      <c r="K266" s="39" t="str">
        <f>IF(E.保有设备一览!E263="","",E.保有设备一览!E263)</f>
        <v/>
      </c>
      <c r="L266" s="48" t="str">
        <f>IF(E.保有设备一览!F263="","",E.保有设备一览!F263)</f>
        <v/>
      </c>
      <c r="M266" s="48" t="str">
        <f>IF(E.保有设备一览!G263="","",E.保有设备一览!G263)</f>
        <v/>
      </c>
      <c r="N266" s="49" t="str">
        <f>IF(E.保有设备一览!H263="","",E.保有设备一览!H263)</f>
        <v/>
      </c>
      <c r="O266" s="50" t="str">
        <f>IF(E.保有设备一览!I263="","",E.保有设备一览!I263)</f>
        <v/>
      </c>
      <c r="P266" s="51" t="str">
        <f t="shared" si="4"/>
        <v/>
      </c>
      <c r="Q266" s="40" t="str">
        <f>IF(E.保有设备一览!O263="","",E.保有设备一览!O263)</f>
        <v/>
      </c>
      <c r="R266" s="52" t="str">
        <f>IF(E.保有设备一览!K263="","",E.保有设备一览!K263)</f>
        <v/>
      </c>
      <c r="S266" s="53"/>
      <c r="T266" s="54"/>
      <c r="U266" s="54"/>
      <c r="V266" s="54"/>
      <c r="W266" s="54"/>
      <c r="X266" s="54"/>
      <c r="Y266" s="54"/>
      <c r="Z266" s="54"/>
      <c r="AA266" s="54"/>
      <c r="AB266" s="54"/>
      <c r="AC266" s="55"/>
    </row>
    <row r="267" spans="2:29" s="56" customFormat="1" ht="11.25">
      <c r="B267" s="39" t="str">
        <f>IF(E.保有设备一览!A264="","",E.保有设备一览!A264)</f>
        <v/>
      </c>
      <c r="C267" s="40" t="str">
        <f>IF(E.保有设备一览!V264="","",E.保有设备一览!V264)</f>
        <v/>
      </c>
      <c r="D267" s="41" t="str">
        <f>IF(E.保有设备一览!W264="","",E.保有设备一览!W264)</f>
        <v/>
      </c>
      <c r="E267" s="42" t="str">
        <f>IF(E.保有设备一览!B264="","",E.保有设备一览!B264)</f>
        <v/>
      </c>
      <c r="F267" s="43" t="str">
        <f>IF(E.保有设备一览!C264="","",E.保有设备一览!C264)</f>
        <v/>
      </c>
      <c r="G267" s="44" t="str">
        <f>IF(E.保有设备一览!D264="","",E.保有设备一览!D264)</f>
        <v/>
      </c>
      <c r="H267" s="45" t="str">
        <f>IF(E.保有设备一览!L264="","",E.保有设备一览!L264)</f>
        <v/>
      </c>
      <c r="I267" s="46" t="str">
        <f>IF(E.保有设备一览!M264="","",E.保有设备一览!M264)</f>
        <v/>
      </c>
      <c r="J267" s="47" t="str">
        <f>IF(E.保有设备一览!N264="","",E.保有设备一览!N264)</f>
        <v/>
      </c>
      <c r="K267" s="39" t="str">
        <f>IF(E.保有设备一览!E264="","",E.保有设备一览!E264)</f>
        <v/>
      </c>
      <c r="L267" s="48" t="str">
        <f>IF(E.保有设备一览!F264="","",E.保有设备一览!F264)</f>
        <v/>
      </c>
      <c r="M267" s="48" t="str">
        <f>IF(E.保有设备一览!G264="","",E.保有设备一览!G264)</f>
        <v/>
      </c>
      <c r="N267" s="49" t="str">
        <f>IF(E.保有设备一览!H264="","",E.保有设备一览!H264)</f>
        <v/>
      </c>
      <c r="O267" s="50" t="str">
        <f>IF(E.保有设备一览!I264="","",E.保有设备一览!I264)</f>
        <v/>
      </c>
      <c r="P267" s="51" t="str">
        <f t="shared" si="4"/>
        <v/>
      </c>
      <c r="Q267" s="40" t="str">
        <f>IF(E.保有设备一览!O264="","",E.保有设备一览!O264)</f>
        <v/>
      </c>
      <c r="R267" s="52" t="str">
        <f>IF(E.保有设备一览!K264="","",E.保有设备一览!K264)</f>
        <v/>
      </c>
      <c r="S267" s="53"/>
      <c r="T267" s="54"/>
      <c r="U267" s="54"/>
      <c r="V267" s="54"/>
      <c r="W267" s="54"/>
      <c r="X267" s="54"/>
      <c r="Y267" s="54"/>
      <c r="Z267" s="54"/>
      <c r="AA267" s="54"/>
      <c r="AB267" s="54"/>
      <c r="AC267" s="55"/>
    </row>
    <row r="268" spans="2:29" s="56" customFormat="1" ht="11.25">
      <c r="B268" s="39" t="str">
        <f>IF(E.保有设备一览!A265="","",E.保有设备一览!A265)</f>
        <v/>
      </c>
      <c r="C268" s="40" t="str">
        <f>IF(E.保有设备一览!V265="","",E.保有设备一览!V265)</f>
        <v/>
      </c>
      <c r="D268" s="41" t="str">
        <f>IF(E.保有设备一览!W265="","",E.保有设备一览!W265)</f>
        <v/>
      </c>
      <c r="E268" s="42" t="str">
        <f>IF(E.保有设备一览!B265="","",E.保有设备一览!B265)</f>
        <v/>
      </c>
      <c r="F268" s="43" t="str">
        <f>IF(E.保有设备一览!C265="","",E.保有设备一览!C265)</f>
        <v/>
      </c>
      <c r="G268" s="44" t="str">
        <f>IF(E.保有设备一览!D265="","",E.保有设备一览!D265)</f>
        <v/>
      </c>
      <c r="H268" s="45" t="str">
        <f>IF(E.保有设备一览!L265="","",E.保有设备一览!L265)</f>
        <v/>
      </c>
      <c r="I268" s="46" t="str">
        <f>IF(E.保有设备一览!M265="","",E.保有设备一览!M265)</f>
        <v/>
      </c>
      <c r="J268" s="47" t="str">
        <f>IF(E.保有设备一览!N265="","",E.保有设备一览!N265)</f>
        <v/>
      </c>
      <c r="K268" s="39" t="str">
        <f>IF(E.保有设备一览!E265="","",E.保有设备一览!E265)</f>
        <v/>
      </c>
      <c r="L268" s="48" t="str">
        <f>IF(E.保有设备一览!F265="","",E.保有设备一览!F265)</f>
        <v/>
      </c>
      <c r="M268" s="48" t="str">
        <f>IF(E.保有设备一览!G265="","",E.保有设备一览!G265)</f>
        <v/>
      </c>
      <c r="N268" s="49" t="str">
        <f>IF(E.保有设备一览!H265="","",E.保有设备一览!H265)</f>
        <v/>
      </c>
      <c r="O268" s="50" t="str">
        <f>IF(E.保有设备一览!I265="","",E.保有设备一览!I265)</f>
        <v/>
      </c>
      <c r="P268" s="51" t="str">
        <f t="shared" si="4"/>
        <v/>
      </c>
      <c r="Q268" s="40" t="str">
        <f>IF(E.保有设备一览!O265="","",E.保有设备一览!O265)</f>
        <v/>
      </c>
      <c r="R268" s="52" t="str">
        <f>IF(E.保有设备一览!K265="","",E.保有设备一览!K265)</f>
        <v/>
      </c>
      <c r="S268" s="53"/>
      <c r="T268" s="54"/>
      <c r="U268" s="54"/>
      <c r="V268" s="54"/>
      <c r="W268" s="54"/>
      <c r="X268" s="54"/>
      <c r="Y268" s="54"/>
      <c r="Z268" s="54"/>
      <c r="AA268" s="54"/>
      <c r="AB268" s="54"/>
      <c r="AC268" s="55"/>
    </row>
    <row r="269" spans="2:29" s="56" customFormat="1" ht="11.25">
      <c r="B269" s="39" t="str">
        <f>IF(E.保有设备一览!A266="","",E.保有设备一览!A266)</f>
        <v/>
      </c>
      <c r="C269" s="40" t="str">
        <f>IF(E.保有设备一览!V266="","",E.保有设备一览!V266)</f>
        <v/>
      </c>
      <c r="D269" s="41" t="str">
        <f>IF(E.保有设备一览!W266="","",E.保有设备一览!W266)</f>
        <v/>
      </c>
      <c r="E269" s="42" t="str">
        <f>IF(E.保有设备一览!B266="","",E.保有设备一览!B266)</f>
        <v/>
      </c>
      <c r="F269" s="43" t="str">
        <f>IF(E.保有设备一览!C266="","",E.保有设备一览!C266)</f>
        <v/>
      </c>
      <c r="G269" s="44" t="str">
        <f>IF(E.保有设备一览!D266="","",E.保有设备一览!D266)</f>
        <v/>
      </c>
      <c r="H269" s="45" t="str">
        <f>IF(E.保有设备一览!L266="","",E.保有设备一览!L266)</f>
        <v/>
      </c>
      <c r="I269" s="46" t="str">
        <f>IF(E.保有设备一览!M266="","",E.保有设备一览!M266)</f>
        <v/>
      </c>
      <c r="J269" s="47" t="str">
        <f>IF(E.保有设备一览!N266="","",E.保有设备一览!N266)</f>
        <v/>
      </c>
      <c r="K269" s="39" t="str">
        <f>IF(E.保有设备一览!E266="","",E.保有设备一览!E266)</f>
        <v/>
      </c>
      <c r="L269" s="48" t="str">
        <f>IF(E.保有设备一览!F266="","",E.保有设备一览!F266)</f>
        <v/>
      </c>
      <c r="M269" s="48" t="str">
        <f>IF(E.保有设备一览!G266="","",E.保有设备一览!G266)</f>
        <v/>
      </c>
      <c r="N269" s="49" t="str">
        <f>IF(E.保有设备一览!H266="","",E.保有设备一览!H266)</f>
        <v/>
      </c>
      <c r="O269" s="50" t="str">
        <f>IF(E.保有设备一览!I266="","",E.保有设备一览!I266)</f>
        <v/>
      </c>
      <c r="P269" s="51" t="str">
        <f t="shared" si="4"/>
        <v/>
      </c>
      <c r="Q269" s="40" t="str">
        <f>IF(E.保有设备一览!O266="","",E.保有设备一览!O266)</f>
        <v/>
      </c>
      <c r="R269" s="52" t="str">
        <f>IF(E.保有设备一览!K266="","",E.保有设备一览!K266)</f>
        <v/>
      </c>
      <c r="S269" s="53"/>
      <c r="T269" s="54"/>
      <c r="U269" s="54"/>
      <c r="V269" s="54"/>
      <c r="W269" s="54"/>
      <c r="X269" s="54"/>
      <c r="Y269" s="54"/>
      <c r="Z269" s="54"/>
      <c r="AA269" s="54"/>
      <c r="AB269" s="54"/>
      <c r="AC269" s="55"/>
    </row>
    <row r="270" spans="2:29" s="56" customFormat="1" ht="11.25">
      <c r="B270" s="39" t="str">
        <f>IF(E.保有设备一览!A267="","",E.保有设备一览!A267)</f>
        <v/>
      </c>
      <c r="C270" s="40" t="str">
        <f>IF(E.保有设备一览!V267="","",E.保有设备一览!V267)</f>
        <v/>
      </c>
      <c r="D270" s="41" t="str">
        <f>IF(E.保有设备一览!W267="","",E.保有设备一览!W267)</f>
        <v/>
      </c>
      <c r="E270" s="42" t="str">
        <f>IF(E.保有设备一览!B267="","",E.保有设备一览!B267)</f>
        <v/>
      </c>
      <c r="F270" s="43" t="str">
        <f>IF(E.保有设备一览!C267="","",E.保有设备一览!C267)</f>
        <v/>
      </c>
      <c r="G270" s="44" t="str">
        <f>IF(E.保有设备一览!D267="","",E.保有设备一览!D267)</f>
        <v/>
      </c>
      <c r="H270" s="45" t="str">
        <f>IF(E.保有设备一览!L267="","",E.保有设备一览!L267)</f>
        <v/>
      </c>
      <c r="I270" s="46" t="str">
        <f>IF(E.保有设备一览!M267="","",E.保有设备一览!M267)</f>
        <v/>
      </c>
      <c r="J270" s="47" t="str">
        <f>IF(E.保有设备一览!N267="","",E.保有设备一览!N267)</f>
        <v/>
      </c>
      <c r="K270" s="39" t="str">
        <f>IF(E.保有设备一览!E267="","",E.保有设备一览!E267)</f>
        <v/>
      </c>
      <c r="L270" s="48" t="str">
        <f>IF(E.保有设备一览!F267="","",E.保有设备一览!F267)</f>
        <v/>
      </c>
      <c r="M270" s="48" t="str">
        <f>IF(E.保有设备一览!G267="","",E.保有设备一览!G267)</f>
        <v/>
      </c>
      <c r="N270" s="49" t="str">
        <f>IF(E.保有设备一览!H267="","",E.保有设备一览!H267)</f>
        <v/>
      </c>
      <c r="O270" s="50" t="str">
        <f>IF(E.保有设备一览!I267="","",E.保有设备一览!I267)</f>
        <v/>
      </c>
      <c r="P270" s="51" t="str">
        <f t="shared" si="4"/>
        <v/>
      </c>
      <c r="Q270" s="40" t="str">
        <f>IF(E.保有设备一览!O267="","",E.保有设备一览!O267)</f>
        <v/>
      </c>
      <c r="R270" s="52" t="str">
        <f>IF(E.保有设备一览!K267="","",E.保有设备一览!K267)</f>
        <v/>
      </c>
      <c r="S270" s="53"/>
      <c r="T270" s="54"/>
      <c r="U270" s="54"/>
      <c r="V270" s="54"/>
      <c r="W270" s="54"/>
      <c r="X270" s="54"/>
      <c r="Y270" s="54"/>
      <c r="Z270" s="54"/>
      <c r="AA270" s="54"/>
      <c r="AB270" s="54"/>
      <c r="AC270" s="55"/>
    </row>
    <row r="271" spans="2:29" s="56" customFormat="1" ht="11.25">
      <c r="B271" s="39" t="str">
        <f>IF(E.保有设备一览!A268="","",E.保有设备一览!A268)</f>
        <v/>
      </c>
      <c r="C271" s="40" t="str">
        <f>IF(E.保有设备一览!V268="","",E.保有设备一览!V268)</f>
        <v/>
      </c>
      <c r="D271" s="41" t="str">
        <f>IF(E.保有设备一览!W268="","",E.保有设备一览!W268)</f>
        <v/>
      </c>
      <c r="E271" s="42" t="str">
        <f>IF(E.保有设备一览!B268="","",E.保有设备一览!B268)</f>
        <v/>
      </c>
      <c r="F271" s="43" t="str">
        <f>IF(E.保有设备一览!C268="","",E.保有设备一览!C268)</f>
        <v/>
      </c>
      <c r="G271" s="44" t="str">
        <f>IF(E.保有设备一览!D268="","",E.保有设备一览!D268)</f>
        <v/>
      </c>
      <c r="H271" s="45" t="str">
        <f>IF(E.保有设备一览!L268="","",E.保有设备一览!L268)</f>
        <v/>
      </c>
      <c r="I271" s="46" t="str">
        <f>IF(E.保有设备一览!M268="","",E.保有设备一览!M268)</f>
        <v/>
      </c>
      <c r="J271" s="47" t="str">
        <f>IF(E.保有设备一览!N268="","",E.保有设备一览!N268)</f>
        <v/>
      </c>
      <c r="K271" s="39" t="str">
        <f>IF(E.保有设备一览!E268="","",E.保有设备一览!E268)</f>
        <v/>
      </c>
      <c r="L271" s="48" t="str">
        <f>IF(E.保有设备一览!F268="","",E.保有设备一览!F268)</f>
        <v/>
      </c>
      <c r="M271" s="48" t="str">
        <f>IF(E.保有设备一览!G268="","",E.保有设备一览!G268)</f>
        <v/>
      </c>
      <c r="N271" s="49" t="str">
        <f>IF(E.保有设备一览!H268="","",E.保有设备一览!H268)</f>
        <v/>
      </c>
      <c r="O271" s="50" t="str">
        <f>IF(E.保有设备一览!I268="","",E.保有设备一览!I268)</f>
        <v/>
      </c>
      <c r="P271" s="51" t="str">
        <f t="shared" si="4"/>
        <v/>
      </c>
      <c r="Q271" s="40" t="str">
        <f>IF(E.保有设备一览!O268="","",E.保有设备一览!O268)</f>
        <v/>
      </c>
      <c r="R271" s="52" t="str">
        <f>IF(E.保有设备一览!K268="","",E.保有设备一览!K268)</f>
        <v/>
      </c>
      <c r="S271" s="53"/>
      <c r="T271" s="54"/>
      <c r="U271" s="54"/>
      <c r="V271" s="54"/>
      <c r="W271" s="54"/>
      <c r="X271" s="54"/>
      <c r="Y271" s="54"/>
      <c r="Z271" s="54"/>
      <c r="AA271" s="54"/>
      <c r="AB271" s="54"/>
      <c r="AC271" s="55"/>
    </row>
    <row r="272" spans="2:29" s="56" customFormat="1" ht="11.25">
      <c r="B272" s="39" t="str">
        <f>IF(E.保有设备一览!A269="","",E.保有设备一览!A269)</f>
        <v/>
      </c>
      <c r="C272" s="40" t="str">
        <f>IF(E.保有设备一览!V269="","",E.保有设备一览!V269)</f>
        <v/>
      </c>
      <c r="D272" s="41" t="str">
        <f>IF(E.保有设备一览!W269="","",E.保有设备一览!W269)</f>
        <v/>
      </c>
      <c r="E272" s="42" t="str">
        <f>IF(E.保有设备一览!B269="","",E.保有设备一览!B269)</f>
        <v/>
      </c>
      <c r="F272" s="43" t="str">
        <f>IF(E.保有设备一览!C269="","",E.保有设备一览!C269)</f>
        <v/>
      </c>
      <c r="G272" s="44" t="str">
        <f>IF(E.保有设备一览!D269="","",E.保有设备一览!D269)</f>
        <v/>
      </c>
      <c r="H272" s="45" t="str">
        <f>IF(E.保有设备一览!L269="","",E.保有设备一览!L269)</f>
        <v/>
      </c>
      <c r="I272" s="46" t="str">
        <f>IF(E.保有设备一览!M269="","",E.保有设备一览!M269)</f>
        <v/>
      </c>
      <c r="J272" s="47" t="str">
        <f>IF(E.保有设备一览!N269="","",E.保有设备一览!N269)</f>
        <v/>
      </c>
      <c r="K272" s="39" t="str">
        <f>IF(E.保有设备一览!E269="","",E.保有设备一览!E269)</f>
        <v/>
      </c>
      <c r="L272" s="48" t="str">
        <f>IF(E.保有设备一览!F269="","",E.保有设备一览!F269)</f>
        <v/>
      </c>
      <c r="M272" s="48" t="str">
        <f>IF(E.保有设备一览!G269="","",E.保有设备一览!G269)</f>
        <v/>
      </c>
      <c r="N272" s="49" t="str">
        <f>IF(E.保有设备一览!H269="","",E.保有设备一览!H269)</f>
        <v/>
      </c>
      <c r="O272" s="50" t="str">
        <f>IF(E.保有设备一览!I269="","",E.保有设备一览!I269)</f>
        <v/>
      </c>
      <c r="P272" s="51" t="str">
        <f t="shared" si="4"/>
        <v/>
      </c>
      <c r="Q272" s="40" t="str">
        <f>IF(E.保有设备一览!O269="","",E.保有设备一览!O269)</f>
        <v/>
      </c>
      <c r="R272" s="52" t="str">
        <f>IF(E.保有设备一览!K269="","",E.保有设备一览!K269)</f>
        <v/>
      </c>
      <c r="S272" s="53"/>
      <c r="T272" s="54"/>
      <c r="U272" s="54"/>
      <c r="V272" s="54"/>
      <c r="W272" s="54"/>
      <c r="X272" s="54"/>
      <c r="Y272" s="54"/>
      <c r="Z272" s="54"/>
      <c r="AA272" s="54"/>
      <c r="AB272" s="54"/>
      <c r="AC272" s="55"/>
    </row>
    <row r="273" spans="2:29" s="56" customFormat="1" ht="11.25">
      <c r="B273" s="39" t="str">
        <f>IF(E.保有设备一览!A270="","",E.保有设备一览!A270)</f>
        <v/>
      </c>
      <c r="C273" s="40" t="str">
        <f>IF(E.保有设备一览!V270="","",E.保有设备一览!V270)</f>
        <v/>
      </c>
      <c r="D273" s="41" t="str">
        <f>IF(E.保有设备一览!W270="","",E.保有设备一览!W270)</f>
        <v/>
      </c>
      <c r="E273" s="42" t="str">
        <f>IF(E.保有设备一览!B270="","",E.保有设备一览!B270)</f>
        <v/>
      </c>
      <c r="F273" s="43" t="str">
        <f>IF(E.保有设备一览!C270="","",E.保有设备一览!C270)</f>
        <v/>
      </c>
      <c r="G273" s="44" t="str">
        <f>IF(E.保有设备一览!D270="","",E.保有设备一览!D270)</f>
        <v/>
      </c>
      <c r="H273" s="45" t="str">
        <f>IF(E.保有设备一览!L270="","",E.保有设备一览!L270)</f>
        <v/>
      </c>
      <c r="I273" s="46" t="str">
        <f>IF(E.保有设备一览!M270="","",E.保有设备一览!M270)</f>
        <v/>
      </c>
      <c r="J273" s="47" t="str">
        <f>IF(E.保有设备一览!N270="","",E.保有设备一览!N270)</f>
        <v/>
      </c>
      <c r="K273" s="39" t="str">
        <f>IF(E.保有设备一览!E270="","",E.保有设备一览!E270)</f>
        <v/>
      </c>
      <c r="L273" s="48" t="str">
        <f>IF(E.保有设备一览!F270="","",E.保有设备一览!F270)</f>
        <v/>
      </c>
      <c r="M273" s="48" t="str">
        <f>IF(E.保有设备一览!G270="","",E.保有设备一览!G270)</f>
        <v/>
      </c>
      <c r="N273" s="49" t="str">
        <f>IF(E.保有设备一览!H270="","",E.保有设备一览!H270)</f>
        <v/>
      </c>
      <c r="O273" s="50" t="str">
        <f>IF(E.保有设备一览!I270="","",E.保有设备一览!I270)</f>
        <v/>
      </c>
      <c r="P273" s="51" t="str">
        <f t="shared" si="4"/>
        <v/>
      </c>
      <c r="Q273" s="40" t="str">
        <f>IF(E.保有设备一览!O270="","",E.保有设备一览!O270)</f>
        <v/>
      </c>
      <c r="R273" s="52" t="str">
        <f>IF(E.保有设备一览!K270="","",E.保有设备一览!K270)</f>
        <v/>
      </c>
      <c r="S273" s="53"/>
      <c r="T273" s="54"/>
      <c r="U273" s="54"/>
      <c r="V273" s="54"/>
      <c r="W273" s="54"/>
      <c r="X273" s="54"/>
      <c r="Y273" s="54"/>
      <c r="Z273" s="54"/>
      <c r="AA273" s="54"/>
      <c r="AB273" s="54"/>
      <c r="AC273" s="55"/>
    </row>
    <row r="274" spans="2:29" s="56" customFormat="1" ht="11.25">
      <c r="B274" s="39" t="str">
        <f>IF(E.保有设备一览!A271="","",E.保有设备一览!A271)</f>
        <v/>
      </c>
      <c r="C274" s="40" t="str">
        <f>IF(E.保有设备一览!V271="","",E.保有设备一览!V271)</f>
        <v/>
      </c>
      <c r="D274" s="41" t="str">
        <f>IF(E.保有设备一览!W271="","",E.保有设备一览!W271)</f>
        <v/>
      </c>
      <c r="E274" s="42" t="str">
        <f>IF(E.保有设备一览!B271="","",E.保有设备一览!B271)</f>
        <v/>
      </c>
      <c r="F274" s="43" t="str">
        <f>IF(E.保有设备一览!C271="","",E.保有设备一览!C271)</f>
        <v/>
      </c>
      <c r="G274" s="44" t="str">
        <f>IF(E.保有设备一览!D271="","",E.保有设备一览!D271)</f>
        <v/>
      </c>
      <c r="H274" s="45" t="str">
        <f>IF(E.保有设备一览!L271="","",E.保有设备一览!L271)</f>
        <v/>
      </c>
      <c r="I274" s="46" t="str">
        <f>IF(E.保有设备一览!M271="","",E.保有设备一览!M271)</f>
        <v/>
      </c>
      <c r="J274" s="47" t="str">
        <f>IF(E.保有设备一览!N271="","",E.保有设备一览!N271)</f>
        <v/>
      </c>
      <c r="K274" s="39" t="str">
        <f>IF(E.保有设备一览!E271="","",E.保有设备一览!E271)</f>
        <v/>
      </c>
      <c r="L274" s="48" t="str">
        <f>IF(E.保有设备一览!F271="","",E.保有设备一览!F271)</f>
        <v/>
      </c>
      <c r="M274" s="48" t="str">
        <f>IF(E.保有设备一览!G271="","",E.保有设备一览!G271)</f>
        <v/>
      </c>
      <c r="N274" s="49" t="str">
        <f>IF(E.保有设备一览!H271="","",E.保有设备一览!H271)</f>
        <v/>
      </c>
      <c r="O274" s="50" t="str">
        <f>IF(E.保有设备一览!I271="","",E.保有设备一览!I271)</f>
        <v/>
      </c>
      <c r="P274" s="51" t="str">
        <f t="shared" si="4"/>
        <v/>
      </c>
      <c r="Q274" s="40" t="str">
        <f>IF(E.保有设备一览!O271="","",E.保有设备一览!O271)</f>
        <v/>
      </c>
      <c r="R274" s="52" t="str">
        <f>IF(E.保有设备一览!K271="","",E.保有设备一览!K271)</f>
        <v/>
      </c>
      <c r="S274" s="53"/>
      <c r="T274" s="54"/>
      <c r="U274" s="54"/>
      <c r="V274" s="54"/>
      <c r="W274" s="54"/>
      <c r="X274" s="54"/>
      <c r="Y274" s="54"/>
      <c r="Z274" s="54"/>
      <c r="AA274" s="54"/>
      <c r="AB274" s="54"/>
      <c r="AC274" s="55"/>
    </row>
    <row r="275" spans="2:29" s="56" customFormat="1" ht="11.25">
      <c r="B275" s="39" t="str">
        <f>IF(E.保有设备一览!A272="","",E.保有设备一览!A272)</f>
        <v/>
      </c>
      <c r="C275" s="40" t="str">
        <f>IF(E.保有设备一览!V272="","",E.保有设备一览!V272)</f>
        <v/>
      </c>
      <c r="D275" s="41" t="str">
        <f>IF(E.保有设备一览!W272="","",E.保有设备一览!W272)</f>
        <v/>
      </c>
      <c r="E275" s="42" t="str">
        <f>IF(E.保有设备一览!B272="","",E.保有设备一览!B272)</f>
        <v/>
      </c>
      <c r="F275" s="43" t="str">
        <f>IF(E.保有设备一览!C272="","",E.保有设备一览!C272)</f>
        <v/>
      </c>
      <c r="G275" s="44" t="str">
        <f>IF(E.保有设备一览!D272="","",E.保有设备一览!D272)</f>
        <v/>
      </c>
      <c r="H275" s="45" t="str">
        <f>IF(E.保有设备一览!L272="","",E.保有设备一览!L272)</f>
        <v/>
      </c>
      <c r="I275" s="46" t="str">
        <f>IF(E.保有设备一览!M272="","",E.保有设备一览!M272)</f>
        <v/>
      </c>
      <c r="J275" s="47" t="str">
        <f>IF(E.保有设备一览!N272="","",E.保有设备一览!N272)</f>
        <v/>
      </c>
      <c r="K275" s="39" t="str">
        <f>IF(E.保有设备一览!E272="","",E.保有设备一览!E272)</f>
        <v/>
      </c>
      <c r="L275" s="48" t="str">
        <f>IF(E.保有设备一览!F272="","",E.保有设备一览!F272)</f>
        <v/>
      </c>
      <c r="M275" s="48" t="str">
        <f>IF(E.保有设备一览!G272="","",E.保有设备一览!G272)</f>
        <v/>
      </c>
      <c r="N275" s="49" t="str">
        <f>IF(E.保有设备一览!H272="","",E.保有设备一览!H272)</f>
        <v/>
      </c>
      <c r="O275" s="50" t="str">
        <f>IF(E.保有设备一览!I272="","",E.保有设备一览!I272)</f>
        <v/>
      </c>
      <c r="P275" s="51" t="str">
        <f t="shared" si="4"/>
        <v/>
      </c>
      <c r="Q275" s="40" t="str">
        <f>IF(E.保有设备一览!O272="","",E.保有设备一览!O272)</f>
        <v/>
      </c>
      <c r="R275" s="52" t="str">
        <f>IF(E.保有设备一览!K272="","",E.保有设备一览!K272)</f>
        <v/>
      </c>
      <c r="S275" s="53"/>
      <c r="T275" s="54"/>
      <c r="U275" s="54"/>
      <c r="V275" s="54"/>
      <c r="W275" s="54"/>
      <c r="X275" s="54"/>
      <c r="Y275" s="54"/>
      <c r="Z275" s="54"/>
      <c r="AA275" s="54"/>
      <c r="AB275" s="54"/>
      <c r="AC275" s="55"/>
    </row>
    <row r="276" spans="2:29" s="56" customFormat="1" ht="11.25">
      <c r="B276" s="39" t="str">
        <f>IF(E.保有设备一览!A273="","",E.保有设备一览!A273)</f>
        <v/>
      </c>
      <c r="C276" s="40" t="str">
        <f>IF(E.保有设备一览!V273="","",E.保有设备一览!V273)</f>
        <v/>
      </c>
      <c r="D276" s="41" t="str">
        <f>IF(E.保有设备一览!W273="","",E.保有设备一览!W273)</f>
        <v/>
      </c>
      <c r="E276" s="42" t="str">
        <f>IF(E.保有设备一览!B273="","",E.保有设备一览!B273)</f>
        <v/>
      </c>
      <c r="F276" s="43" t="str">
        <f>IF(E.保有设备一览!C273="","",E.保有设备一览!C273)</f>
        <v/>
      </c>
      <c r="G276" s="44" t="str">
        <f>IF(E.保有设备一览!D273="","",E.保有设备一览!D273)</f>
        <v/>
      </c>
      <c r="H276" s="45" t="str">
        <f>IF(E.保有设备一览!L273="","",E.保有设备一览!L273)</f>
        <v/>
      </c>
      <c r="I276" s="46" t="str">
        <f>IF(E.保有设备一览!M273="","",E.保有设备一览!M273)</f>
        <v/>
      </c>
      <c r="J276" s="47" t="str">
        <f>IF(E.保有设备一览!N273="","",E.保有设备一览!N273)</f>
        <v/>
      </c>
      <c r="K276" s="39" t="str">
        <f>IF(E.保有设备一览!E273="","",E.保有设备一览!E273)</f>
        <v/>
      </c>
      <c r="L276" s="48" t="str">
        <f>IF(E.保有设备一览!F273="","",E.保有设备一览!F273)</f>
        <v/>
      </c>
      <c r="M276" s="48" t="str">
        <f>IF(E.保有设备一览!G273="","",E.保有设备一览!G273)</f>
        <v/>
      </c>
      <c r="N276" s="49" t="str">
        <f>IF(E.保有设备一览!H273="","",E.保有设备一览!H273)</f>
        <v/>
      </c>
      <c r="O276" s="50" t="str">
        <f>IF(E.保有设备一览!I273="","",E.保有设备一览!I273)</f>
        <v/>
      </c>
      <c r="P276" s="51" t="str">
        <f t="shared" si="4"/>
        <v/>
      </c>
      <c r="Q276" s="40" t="str">
        <f>IF(E.保有设备一览!O273="","",E.保有设备一览!O273)</f>
        <v/>
      </c>
      <c r="R276" s="52" t="str">
        <f>IF(E.保有设备一览!K273="","",E.保有设备一览!K273)</f>
        <v/>
      </c>
      <c r="S276" s="53"/>
      <c r="T276" s="54"/>
      <c r="U276" s="54"/>
      <c r="V276" s="54"/>
      <c r="W276" s="54"/>
      <c r="X276" s="54"/>
      <c r="Y276" s="54"/>
      <c r="Z276" s="54"/>
      <c r="AA276" s="54"/>
      <c r="AB276" s="54"/>
      <c r="AC276" s="55"/>
    </row>
    <row r="277" spans="2:29" s="56" customFormat="1" ht="11.25">
      <c r="B277" s="39" t="str">
        <f>IF(E.保有设备一览!A274="","",E.保有设备一览!A274)</f>
        <v/>
      </c>
      <c r="C277" s="40" t="str">
        <f>IF(E.保有设备一览!V274="","",E.保有设备一览!V274)</f>
        <v/>
      </c>
      <c r="D277" s="41" t="str">
        <f>IF(E.保有设备一览!W274="","",E.保有设备一览!W274)</f>
        <v/>
      </c>
      <c r="E277" s="42" t="str">
        <f>IF(E.保有设备一览!B274="","",E.保有设备一览!B274)</f>
        <v/>
      </c>
      <c r="F277" s="43" t="str">
        <f>IF(E.保有设备一览!C274="","",E.保有设备一览!C274)</f>
        <v/>
      </c>
      <c r="G277" s="44" t="str">
        <f>IF(E.保有设备一览!D274="","",E.保有设备一览!D274)</f>
        <v/>
      </c>
      <c r="H277" s="45" t="str">
        <f>IF(E.保有设备一览!L274="","",E.保有设备一览!L274)</f>
        <v/>
      </c>
      <c r="I277" s="46" t="str">
        <f>IF(E.保有设备一览!M274="","",E.保有设备一览!M274)</f>
        <v/>
      </c>
      <c r="J277" s="47" t="str">
        <f>IF(E.保有设备一览!N274="","",E.保有设备一览!N274)</f>
        <v/>
      </c>
      <c r="K277" s="39" t="str">
        <f>IF(E.保有设备一览!E274="","",E.保有设备一览!E274)</f>
        <v/>
      </c>
      <c r="L277" s="48" t="str">
        <f>IF(E.保有设备一览!F274="","",E.保有设备一览!F274)</f>
        <v/>
      </c>
      <c r="M277" s="48" t="str">
        <f>IF(E.保有设备一览!G274="","",E.保有设备一览!G274)</f>
        <v/>
      </c>
      <c r="N277" s="49" t="str">
        <f>IF(E.保有设备一览!H274="","",E.保有设备一览!H274)</f>
        <v/>
      </c>
      <c r="O277" s="50" t="str">
        <f>IF(E.保有设备一览!I274="","",E.保有设备一览!I274)</f>
        <v/>
      </c>
      <c r="P277" s="51" t="str">
        <f t="shared" si="4"/>
        <v/>
      </c>
      <c r="Q277" s="40" t="str">
        <f>IF(E.保有设备一览!O274="","",E.保有设备一览!O274)</f>
        <v/>
      </c>
      <c r="R277" s="52" t="str">
        <f>IF(E.保有设备一览!K274="","",E.保有设备一览!K274)</f>
        <v/>
      </c>
      <c r="S277" s="53"/>
      <c r="T277" s="54"/>
      <c r="U277" s="54"/>
      <c r="V277" s="54"/>
      <c r="W277" s="54"/>
      <c r="X277" s="54"/>
      <c r="Y277" s="54"/>
      <c r="Z277" s="54"/>
      <c r="AA277" s="54"/>
      <c r="AB277" s="54"/>
      <c r="AC277" s="55"/>
    </row>
    <row r="278" spans="2:29" s="56" customFormat="1" ht="11.25">
      <c r="B278" s="39" t="str">
        <f>IF(E.保有设备一览!A275="","",E.保有设备一览!A275)</f>
        <v/>
      </c>
      <c r="C278" s="40" t="str">
        <f>IF(E.保有设备一览!V275="","",E.保有设备一览!V275)</f>
        <v/>
      </c>
      <c r="D278" s="41" t="str">
        <f>IF(E.保有设备一览!W275="","",E.保有设备一览!W275)</f>
        <v/>
      </c>
      <c r="E278" s="42" t="str">
        <f>IF(E.保有设备一览!B275="","",E.保有设备一览!B275)</f>
        <v/>
      </c>
      <c r="F278" s="43" t="str">
        <f>IF(E.保有设备一览!C275="","",E.保有设备一览!C275)</f>
        <v/>
      </c>
      <c r="G278" s="44" t="str">
        <f>IF(E.保有设备一览!D275="","",E.保有设备一览!D275)</f>
        <v/>
      </c>
      <c r="H278" s="45" t="str">
        <f>IF(E.保有设备一览!L275="","",E.保有设备一览!L275)</f>
        <v/>
      </c>
      <c r="I278" s="46" t="str">
        <f>IF(E.保有设备一览!M275="","",E.保有设备一览!M275)</f>
        <v/>
      </c>
      <c r="J278" s="47" t="str">
        <f>IF(E.保有设备一览!N275="","",E.保有设备一览!N275)</f>
        <v/>
      </c>
      <c r="K278" s="39" t="str">
        <f>IF(E.保有设备一览!E275="","",E.保有设备一览!E275)</f>
        <v/>
      </c>
      <c r="L278" s="48" t="str">
        <f>IF(E.保有设备一览!F275="","",E.保有设备一览!F275)</f>
        <v/>
      </c>
      <c r="M278" s="48" t="str">
        <f>IF(E.保有设备一览!G275="","",E.保有设备一览!G275)</f>
        <v/>
      </c>
      <c r="N278" s="49" t="str">
        <f>IF(E.保有设备一览!H275="","",E.保有设备一览!H275)</f>
        <v/>
      </c>
      <c r="O278" s="50" t="str">
        <f>IF(E.保有设备一览!I275="","",E.保有设备一览!I275)</f>
        <v/>
      </c>
      <c r="P278" s="51" t="str">
        <f t="shared" si="4"/>
        <v/>
      </c>
      <c r="Q278" s="40" t="str">
        <f>IF(E.保有设备一览!O275="","",E.保有设备一览!O275)</f>
        <v/>
      </c>
      <c r="R278" s="52" t="str">
        <f>IF(E.保有设备一览!K275="","",E.保有设备一览!K275)</f>
        <v/>
      </c>
      <c r="S278" s="53"/>
      <c r="T278" s="54"/>
      <c r="U278" s="54"/>
      <c r="V278" s="54"/>
      <c r="W278" s="54"/>
      <c r="X278" s="54"/>
      <c r="Y278" s="54"/>
      <c r="Z278" s="54"/>
      <c r="AA278" s="54"/>
      <c r="AB278" s="54"/>
      <c r="AC278" s="55"/>
    </row>
    <row r="279" spans="2:29" s="56" customFormat="1" ht="11.25">
      <c r="B279" s="39" t="str">
        <f>IF(E.保有设备一览!A276="","",E.保有设备一览!A276)</f>
        <v/>
      </c>
      <c r="C279" s="40" t="str">
        <f>IF(E.保有设备一览!V276="","",E.保有设备一览!V276)</f>
        <v/>
      </c>
      <c r="D279" s="41" t="str">
        <f>IF(E.保有设备一览!W276="","",E.保有设备一览!W276)</f>
        <v/>
      </c>
      <c r="E279" s="42" t="str">
        <f>IF(E.保有设备一览!B276="","",E.保有设备一览!B276)</f>
        <v/>
      </c>
      <c r="F279" s="43" t="str">
        <f>IF(E.保有设备一览!C276="","",E.保有设备一览!C276)</f>
        <v/>
      </c>
      <c r="G279" s="44" t="str">
        <f>IF(E.保有设备一览!D276="","",E.保有设备一览!D276)</f>
        <v/>
      </c>
      <c r="H279" s="45" t="str">
        <f>IF(E.保有设备一览!L276="","",E.保有设备一览!L276)</f>
        <v/>
      </c>
      <c r="I279" s="46" t="str">
        <f>IF(E.保有设备一览!M276="","",E.保有设备一览!M276)</f>
        <v/>
      </c>
      <c r="J279" s="47" t="str">
        <f>IF(E.保有设备一览!N276="","",E.保有设备一览!N276)</f>
        <v/>
      </c>
      <c r="K279" s="39" t="str">
        <f>IF(E.保有设备一览!E276="","",E.保有设备一览!E276)</f>
        <v/>
      </c>
      <c r="L279" s="48" t="str">
        <f>IF(E.保有设备一览!F276="","",E.保有设备一览!F276)</f>
        <v/>
      </c>
      <c r="M279" s="48" t="str">
        <f>IF(E.保有设备一览!G276="","",E.保有设备一览!G276)</f>
        <v/>
      </c>
      <c r="N279" s="49" t="str">
        <f>IF(E.保有设备一览!H276="","",E.保有设备一览!H276)</f>
        <v/>
      </c>
      <c r="O279" s="50" t="str">
        <f>IF(E.保有设备一览!I276="","",E.保有设备一览!I276)</f>
        <v/>
      </c>
      <c r="P279" s="51" t="str">
        <f t="shared" si="4"/>
        <v/>
      </c>
      <c r="Q279" s="40" t="str">
        <f>IF(E.保有设备一览!O276="","",E.保有设备一览!O276)</f>
        <v/>
      </c>
      <c r="R279" s="52" t="str">
        <f>IF(E.保有设备一览!K276="","",E.保有设备一览!K276)</f>
        <v/>
      </c>
      <c r="S279" s="53"/>
      <c r="T279" s="54"/>
      <c r="U279" s="54"/>
      <c r="V279" s="54"/>
      <c r="W279" s="54"/>
      <c r="X279" s="54"/>
      <c r="Y279" s="54"/>
      <c r="Z279" s="54"/>
      <c r="AA279" s="54"/>
      <c r="AB279" s="54"/>
      <c r="AC279" s="55"/>
    </row>
    <row r="280" spans="2:29" s="56" customFormat="1" ht="11.25">
      <c r="B280" s="39" t="str">
        <f>IF(E.保有设备一览!A277="","",E.保有设备一览!A277)</f>
        <v/>
      </c>
      <c r="C280" s="40" t="str">
        <f>IF(E.保有设备一览!V277="","",E.保有设备一览!V277)</f>
        <v/>
      </c>
      <c r="D280" s="41" t="str">
        <f>IF(E.保有设备一览!W277="","",E.保有设备一览!W277)</f>
        <v/>
      </c>
      <c r="E280" s="42" t="str">
        <f>IF(E.保有设备一览!B277="","",E.保有设备一览!B277)</f>
        <v/>
      </c>
      <c r="F280" s="43" t="str">
        <f>IF(E.保有设备一览!C277="","",E.保有设备一览!C277)</f>
        <v/>
      </c>
      <c r="G280" s="44" t="str">
        <f>IF(E.保有设备一览!D277="","",E.保有设备一览!D277)</f>
        <v/>
      </c>
      <c r="H280" s="45" t="str">
        <f>IF(E.保有设备一览!L277="","",E.保有设备一览!L277)</f>
        <v/>
      </c>
      <c r="I280" s="46" t="str">
        <f>IF(E.保有设备一览!M277="","",E.保有设备一览!M277)</f>
        <v/>
      </c>
      <c r="J280" s="47" t="str">
        <f>IF(E.保有设备一览!N277="","",E.保有设备一览!N277)</f>
        <v/>
      </c>
      <c r="K280" s="39" t="str">
        <f>IF(E.保有设备一览!E277="","",E.保有设备一览!E277)</f>
        <v/>
      </c>
      <c r="L280" s="48" t="str">
        <f>IF(E.保有设备一览!F277="","",E.保有设备一览!F277)</f>
        <v/>
      </c>
      <c r="M280" s="48" t="str">
        <f>IF(E.保有设备一览!G277="","",E.保有设备一览!G277)</f>
        <v/>
      </c>
      <c r="N280" s="49" t="str">
        <f>IF(E.保有设备一览!H277="","",E.保有设备一览!H277)</f>
        <v/>
      </c>
      <c r="O280" s="50" t="str">
        <f>IF(E.保有设备一览!I277="","",E.保有设备一览!I277)</f>
        <v/>
      </c>
      <c r="P280" s="51" t="str">
        <f t="shared" si="4"/>
        <v/>
      </c>
      <c r="Q280" s="40" t="str">
        <f>IF(E.保有设备一览!O277="","",E.保有设备一览!O277)</f>
        <v/>
      </c>
      <c r="R280" s="52" t="str">
        <f>IF(E.保有设备一览!K277="","",E.保有设备一览!K277)</f>
        <v/>
      </c>
      <c r="S280" s="53"/>
      <c r="T280" s="54"/>
      <c r="U280" s="54"/>
      <c r="V280" s="54"/>
      <c r="W280" s="54"/>
      <c r="X280" s="54"/>
      <c r="Y280" s="54"/>
      <c r="Z280" s="54"/>
      <c r="AA280" s="54"/>
      <c r="AB280" s="54"/>
      <c r="AC280" s="55"/>
    </row>
    <row r="281" spans="2:29" s="56" customFormat="1" ht="11.25">
      <c r="B281" s="39" t="str">
        <f>IF(E.保有设备一览!A278="","",E.保有设备一览!A278)</f>
        <v/>
      </c>
      <c r="C281" s="40" t="str">
        <f>IF(E.保有设备一览!V278="","",E.保有设备一览!V278)</f>
        <v/>
      </c>
      <c r="D281" s="41" t="str">
        <f>IF(E.保有设备一览!W278="","",E.保有设备一览!W278)</f>
        <v/>
      </c>
      <c r="E281" s="42" t="str">
        <f>IF(E.保有设备一览!B278="","",E.保有设备一览!B278)</f>
        <v/>
      </c>
      <c r="F281" s="43" t="str">
        <f>IF(E.保有设备一览!C278="","",E.保有设备一览!C278)</f>
        <v/>
      </c>
      <c r="G281" s="44" t="str">
        <f>IF(E.保有设备一览!D278="","",E.保有设备一览!D278)</f>
        <v/>
      </c>
      <c r="H281" s="45" t="str">
        <f>IF(E.保有设备一览!L278="","",E.保有设备一览!L278)</f>
        <v/>
      </c>
      <c r="I281" s="46" t="str">
        <f>IF(E.保有设备一览!M278="","",E.保有设备一览!M278)</f>
        <v/>
      </c>
      <c r="J281" s="47" t="str">
        <f>IF(E.保有设备一览!N278="","",E.保有设备一览!N278)</f>
        <v/>
      </c>
      <c r="K281" s="39" t="str">
        <f>IF(E.保有设备一览!E278="","",E.保有设备一览!E278)</f>
        <v/>
      </c>
      <c r="L281" s="48" t="str">
        <f>IF(E.保有设备一览!F278="","",E.保有设备一览!F278)</f>
        <v/>
      </c>
      <c r="M281" s="48" t="str">
        <f>IF(E.保有设备一览!G278="","",E.保有设备一览!G278)</f>
        <v/>
      </c>
      <c r="N281" s="49" t="str">
        <f>IF(E.保有设备一览!H278="","",E.保有设备一览!H278)</f>
        <v/>
      </c>
      <c r="O281" s="50" t="str">
        <f>IF(E.保有设备一览!I278="","",E.保有设备一览!I278)</f>
        <v/>
      </c>
      <c r="P281" s="51" t="str">
        <f t="shared" si="4"/>
        <v/>
      </c>
      <c r="Q281" s="40" t="str">
        <f>IF(E.保有设备一览!O278="","",E.保有设备一览!O278)</f>
        <v/>
      </c>
      <c r="R281" s="52" t="str">
        <f>IF(E.保有设备一览!K278="","",E.保有设备一览!K278)</f>
        <v/>
      </c>
      <c r="S281" s="53"/>
      <c r="T281" s="54"/>
      <c r="U281" s="54"/>
      <c r="V281" s="54"/>
      <c r="W281" s="54"/>
      <c r="X281" s="54"/>
      <c r="Y281" s="54"/>
      <c r="Z281" s="54"/>
      <c r="AA281" s="54"/>
      <c r="AB281" s="54"/>
      <c r="AC281" s="55"/>
    </row>
    <row r="282" spans="2:29" s="56" customFormat="1" ht="11.25">
      <c r="B282" s="39" t="str">
        <f>IF(E.保有设备一览!A279="","",E.保有设备一览!A279)</f>
        <v/>
      </c>
      <c r="C282" s="40" t="str">
        <f>IF(E.保有设备一览!V279="","",E.保有设备一览!V279)</f>
        <v/>
      </c>
      <c r="D282" s="41" t="str">
        <f>IF(E.保有设备一览!W279="","",E.保有设备一览!W279)</f>
        <v/>
      </c>
      <c r="E282" s="42" t="str">
        <f>IF(E.保有设备一览!B279="","",E.保有设备一览!B279)</f>
        <v/>
      </c>
      <c r="F282" s="43" t="str">
        <f>IF(E.保有设备一览!C279="","",E.保有设备一览!C279)</f>
        <v/>
      </c>
      <c r="G282" s="44" t="str">
        <f>IF(E.保有设备一览!D279="","",E.保有设备一览!D279)</f>
        <v/>
      </c>
      <c r="H282" s="45" t="str">
        <f>IF(E.保有设备一览!L279="","",E.保有设备一览!L279)</f>
        <v/>
      </c>
      <c r="I282" s="46" t="str">
        <f>IF(E.保有设备一览!M279="","",E.保有设备一览!M279)</f>
        <v/>
      </c>
      <c r="J282" s="47" t="str">
        <f>IF(E.保有设备一览!N279="","",E.保有设备一览!N279)</f>
        <v/>
      </c>
      <c r="K282" s="39" t="str">
        <f>IF(E.保有设备一览!E279="","",E.保有设备一览!E279)</f>
        <v/>
      </c>
      <c r="L282" s="48" t="str">
        <f>IF(E.保有设备一览!F279="","",E.保有设备一览!F279)</f>
        <v/>
      </c>
      <c r="M282" s="48" t="str">
        <f>IF(E.保有设备一览!G279="","",E.保有设备一览!G279)</f>
        <v/>
      </c>
      <c r="N282" s="49" t="str">
        <f>IF(E.保有设备一览!H279="","",E.保有设备一览!H279)</f>
        <v/>
      </c>
      <c r="O282" s="50" t="str">
        <f>IF(E.保有设备一览!I279="","",E.保有设备一览!I279)</f>
        <v/>
      </c>
      <c r="P282" s="51" t="str">
        <f t="shared" si="4"/>
        <v/>
      </c>
      <c r="Q282" s="40" t="str">
        <f>IF(E.保有设备一览!O279="","",E.保有设备一览!O279)</f>
        <v/>
      </c>
      <c r="R282" s="52" t="str">
        <f>IF(E.保有设备一览!K279="","",E.保有设备一览!K279)</f>
        <v/>
      </c>
      <c r="S282" s="53"/>
      <c r="T282" s="54"/>
      <c r="U282" s="54"/>
      <c r="V282" s="54"/>
      <c r="W282" s="54"/>
      <c r="X282" s="54"/>
      <c r="Y282" s="54"/>
      <c r="Z282" s="54"/>
      <c r="AA282" s="54"/>
      <c r="AB282" s="54"/>
      <c r="AC282" s="55"/>
    </row>
    <row r="283" spans="2:29" s="56" customFormat="1" ht="11.25">
      <c r="B283" s="39" t="str">
        <f>IF(E.保有设备一览!A280="","",E.保有设备一览!A280)</f>
        <v/>
      </c>
      <c r="C283" s="40" t="str">
        <f>IF(E.保有设备一览!V280="","",E.保有设备一览!V280)</f>
        <v/>
      </c>
      <c r="D283" s="41" t="str">
        <f>IF(E.保有设备一览!W280="","",E.保有设备一览!W280)</f>
        <v/>
      </c>
      <c r="E283" s="42" t="str">
        <f>IF(E.保有设备一览!B280="","",E.保有设备一览!B280)</f>
        <v/>
      </c>
      <c r="F283" s="43" t="str">
        <f>IF(E.保有设备一览!C280="","",E.保有设备一览!C280)</f>
        <v/>
      </c>
      <c r="G283" s="44" t="str">
        <f>IF(E.保有设备一览!D280="","",E.保有设备一览!D280)</f>
        <v/>
      </c>
      <c r="H283" s="45" t="str">
        <f>IF(E.保有设备一览!L280="","",E.保有设备一览!L280)</f>
        <v/>
      </c>
      <c r="I283" s="46" t="str">
        <f>IF(E.保有设备一览!M280="","",E.保有设备一览!M280)</f>
        <v/>
      </c>
      <c r="J283" s="47" t="str">
        <f>IF(E.保有设备一览!N280="","",E.保有设备一览!N280)</f>
        <v/>
      </c>
      <c r="K283" s="39" t="str">
        <f>IF(E.保有设备一览!E280="","",E.保有设备一览!E280)</f>
        <v/>
      </c>
      <c r="L283" s="48" t="str">
        <f>IF(E.保有设备一览!F280="","",E.保有设备一览!F280)</f>
        <v/>
      </c>
      <c r="M283" s="48" t="str">
        <f>IF(E.保有设备一览!G280="","",E.保有设备一览!G280)</f>
        <v/>
      </c>
      <c r="N283" s="49" t="str">
        <f>IF(E.保有设备一览!H280="","",E.保有设备一览!H280)</f>
        <v/>
      </c>
      <c r="O283" s="50" t="str">
        <f>IF(E.保有设备一览!I280="","",E.保有设备一览!I280)</f>
        <v/>
      </c>
      <c r="P283" s="51" t="str">
        <f t="shared" si="4"/>
        <v/>
      </c>
      <c r="Q283" s="40" t="str">
        <f>IF(E.保有设备一览!O280="","",E.保有设备一览!O280)</f>
        <v/>
      </c>
      <c r="R283" s="52" t="str">
        <f>IF(E.保有设备一览!K280="","",E.保有设备一览!K280)</f>
        <v/>
      </c>
      <c r="S283" s="53"/>
      <c r="T283" s="54"/>
      <c r="U283" s="54"/>
      <c r="V283" s="54"/>
      <c r="W283" s="54"/>
      <c r="X283" s="54"/>
      <c r="Y283" s="54"/>
      <c r="Z283" s="54"/>
      <c r="AA283" s="54"/>
      <c r="AB283" s="54"/>
      <c r="AC283" s="55"/>
    </row>
    <row r="284" spans="2:29" s="56" customFormat="1" ht="11.25">
      <c r="B284" s="39" t="str">
        <f>IF(E.保有设备一览!A281="","",E.保有设备一览!A281)</f>
        <v/>
      </c>
      <c r="C284" s="40" t="str">
        <f>IF(E.保有设备一览!V281="","",E.保有设备一览!V281)</f>
        <v/>
      </c>
      <c r="D284" s="41" t="str">
        <f>IF(E.保有设备一览!W281="","",E.保有设备一览!W281)</f>
        <v/>
      </c>
      <c r="E284" s="42" t="str">
        <f>IF(E.保有设备一览!B281="","",E.保有设备一览!B281)</f>
        <v/>
      </c>
      <c r="F284" s="43" t="str">
        <f>IF(E.保有设备一览!C281="","",E.保有设备一览!C281)</f>
        <v/>
      </c>
      <c r="G284" s="44" t="str">
        <f>IF(E.保有设备一览!D281="","",E.保有设备一览!D281)</f>
        <v/>
      </c>
      <c r="H284" s="45" t="str">
        <f>IF(E.保有设备一览!L281="","",E.保有设备一览!L281)</f>
        <v/>
      </c>
      <c r="I284" s="46" t="str">
        <f>IF(E.保有设备一览!M281="","",E.保有设备一览!M281)</f>
        <v/>
      </c>
      <c r="J284" s="47" t="str">
        <f>IF(E.保有设备一览!N281="","",E.保有设备一览!N281)</f>
        <v/>
      </c>
      <c r="K284" s="39" t="str">
        <f>IF(E.保有设备一览!E281="","",E.保有设备一览!E281)</f>
        <v/>
      </c>
      <c r="L284" s="48" t="str">
        <f>IF(E.保有设备一览!F281="","",E.保有设备一览!F281)</f>
        <v/>
      </c>
      <c r="M284" s="48" t="str">
        <f>IF(E.保有设备一览!G281="","",E.保有设备一览!G281)</f>
        <v/>
      </c>
      <c r="N284" s="49" t="str">
        <f>IF(E.保有设备一览!H281="","",E.保有设备一览!H281)</f>
        <v/>
      </c>
      <c r="O284" s="50" t="str">
        <f>IF(E.保有设备一览!I281="","",E.保有设备一览!I281)</f>
        <v/>
      </c>
      <c r="P284" s="51" t="str">
        <f t="shared" si="4"/>
        <v/>
      </c>
      <c r="Q284" s="40" t="str">
        <f>IF(E.保有设备一览!O281="","",E.保有设备一览!O281)</f>
        <v/>
      </c>
      <c r="R284" s="52" t="str">
        <f>IF(E.保有设备一览!K281="","",E.保有设备一览!K281)</f>
        <v/>
      </c>
      <c r="S284" s="53"/>
      <c r="T284" s="54"/>
      <c r="U284" s="54"/>
      <c r="V284" s="54"/>
      <c r="W284" s="54"/>
      <c r="X284" s="54"/>
      <c r="Y284" s="54"/>
      <c r="Z284" s="54"/>
      <c r="AA284" s="54"/>
      <c r="AB284" s="54"/>
      <c r="AC284" s="55"/>
    </row>
    <row r="285" spans="2:29" s="56" customFormat="1" ht="11.25">
      <c r="B285" s="39" t="str">
        <f>IF(E.保有设备一览!A282="","",E.保有设备一览!A282)</f>
        <v/>
      </c>
      <c r="C285" s="40" t="str">
        <f>IF(E.保有设备一览!V282="","",E.保有设备一览!V282)</f>
        <v/>
      </c>
      <c r="D285" s="41" t="str">
        <f>IF(E.保有设备一览!W282="","",E.保有设备一览!W282)</f>
        <v/>
      </c>
      <c r="E285" s="42" t="str">
        <f>IF(E.保有设备一览!B282="","",E.保有设备一览!B282)</f>
        <v/>
      </c>
      <c r="F285" s="43" t="str">
        <f>IF(E.保有设备一览!C282="","",E.保有设备一览!C282)</f>
        <v/>
      </c>
      <c r="G285" s="44" t="str">
        <f>IF(E.保有设备一览!D282="","",E.保有设备一览!D282)</f>
        <v/>
      </c>
      <c r="H285" s="45" t="str">
        <f>IF(E.保有设备一览!L282="","",E.保有设备一览!L282)</f>
        <v/>
      </c>
      <c r="I285" s="46" t="str">
        <f>IF(E.保有设备一览!M282="","",E.保有设备一览!M282)</f>
        <v/>
      </c>
      <c r="J285" s="47" t="str">
        <f>IF(E.保有设备一览!N282="","",E.保有设备一览!N282)</f>
        <v/>
      </c>
      <c r="K285" s="39" t="str">
        <f>IF(E.保有设备一览!E282="","",E.保有设备一览!E282)</f>
        <v/>
      </c>
      <c r="L285" s="48" t="str">
        <f>IF(E.保有设备一览!F282="","",E.保有设备一览!F282)</f>
        <v/>
      </c>
      <c r="M285" s="48" t="str">
        <f>IF(E.保有设备一览!G282="","",E.保有设备一览!G282)</f>
        <v/>
      </c>
      <c r="N285" s="49" t="str">
        <f>IF(E.保有设备一览!H282="","",E.保有设备一览!H282)</f>
        <v/>
      </c>
      <c r="O285" s="50" t="str">
        <f>IF(E.保有设备一览!I282="","",E.保有设备一览!I282)</f>
        <v/>
      </c>
      <c r="P285" s="51" t="str">
        <f t="shared" si="4"/>
        <v/>
      </c>
      <c r="Q285" s="40" t="str">
        <f>IF(E.保有设备一览!O282="","",E.保有设备一览!O282)</f>
        <v/>
      </c>
      <c r="R285" s="52" t="str">
        <f>IF(E.保有设备一览!K282="","",E.保有设备一览!K282)</f>
        <v/>
      </c>
      <c r="S285" s="53"/>
      <c r="T285" s="54"/>
      <c r="U285" s="54"/>
      <c r="V285" s="54"/>
      <c r="W285" s="54"/>
      <c r="X285" s="54"/>
      <c r="Y285" s="54"/>
      <c r="Z285" s="54"/>
      <c r="AA285" s="54"/>
      <c r="AB285" s="54"/>
      <c r="AC285" s="55"/>
    </row>
    <row r="286" spans="2:29" s="56" customFormat="1" ht="11.25">
      <c r="B286" s="39" t="str">
        <f>IF(E.保有设备一览!A283="","",E.保有设备一览!A283)</f>
        <v/>
      </c>
      <c r="C286" s="40" t="str">
        <f>IF(E.保有设备一览!V283="","",E.保有设备一览!V283)</f>
        <v/>
      </c>
      <c r="D286" s="41" t="str">
        <f>IF(E.保有设备一览!W283="","",E.保有设备一览!W283)</f>
        <v/>
      </c>
      <c r="E286" s="42" t="str">
        <f>IF(E.保有设备一览!B283="","",E.保有设备一览!B283)</f>
        <v/>
      </c>
      <c r="F286" s="43" t="str">
        <f>IF(E.保有设备一览!C283="","",E.保有设备一览!C283)</f>
        <v/>
      </c>
      <c r="G286" s="44" t="str">
        <f>IF(E.保有设备一览!D283="","",E.保有设备一览!D283)</f>
        <v/>
      </c>
      <c r="H286" s="45" t="str">
        <f>IF(E.保有设备一览!L283="","",E.保有设备一览!L283)</f>
        <v/>
      </c>
      <c r="I286" s="46" t="str">
        <f>IF(E.保有设备一览!M283="","",E.保有设备一览!M283)</f>
        <v/>
      </c>
      <c r="J286" s="47" t="str">
        <f>IF(E.保有设备一览!N283="","",E.保有设备一览!N283)</f>
        <v/>
      </c>
      <c r="K286" s="39" t="str">
        <f>IF(E.保有设备一览!E283="","",E.保有设备一览!E283)</f>
        <v/>
      </c>
      <c r="L286" s="48" t="str">
        <f>IF(E.保有设备一览!F283="","",E.保有设备一览!F283)</f>
        <v/>
      </c>
      <c r="M286" s="48" t="str">
        <f>IF(E.保有设备一览!G283="","",E.保有设备一览!G283)</f>
        <v/>
      </c>
      <c r="N286" s="49" t="str">
        <f>IF(E.保有设备一览!H283="","",E.保有设备一览!H283)</f>
        <v/>
      </c>
      <c r="O286" s="50" t="str">
        <f>IF(E.保有设备一览!I283="","",E.保有设备一览!I283)</f>
        <v/>
      </c>
      <c r="P286" s="51" t="str">
        <f t="shared" si="4"/>
        <v/>
      </c>
      <c r="Q286" s="40" t="str">
        <f>IF(E.保有设备一览!O283="","",E.保有设备一览!O283)</f>
        <v/>
      </c>
      <c r="R286" s="52" t="str">
        <f>IF(E.保有设备一览!K283="","",E.保有设备一览!K283)</f>
        <v/>
      </c>
      <c r="S286" s="53"/>
      <c r="T286" s="54"/>
      <c r="U286" s="54"/>
      <c r="V286" s="54"/>
      <c r="W286" s="54"/>
      <c r="X286" s="54"/>
      <c r="Y286" s="54"/>
      <c r="Z286" s="54"/>
      <c r="AA286" s="54"/>
      <c r="AB286" s="54"/>
      <c r="AC286" s="55"/>
    </row>
    <row r="287" spans="2:29" s="56" customFormat="1" ht="11.25">
      <c r="B287" s="39" t="str">
        <f>IF(E.保有设备一览!A284="","",E.保有设备一览!A284)</f>
        <v/>
      </c>
      <c r="C287" s="40" t="str">
        <f>IF(E.保有设备一览!V284="","",E.保有设备一览!V284)</f>
        <v/>
      </c>
      <c r="D287" s="41" t="str">
        <f>IF(E.保有设备一览!W284="","",E.保有设备一览!W284)</f>
        <v/>
      </c>
      <c r="E287" s="42" t="str">
        <f>IF(E.保有设备一览!B284="","",E.保有设备一览!B284)</f>
        <v/>
      </c>
      <c r="F287" s="43" t="str">
        <f>IF(E.保有设备一览!C284="","",E.保有设备一览!C284)</f>
        <v/>
      </c>
      <c r="G287" s="44" t="str">
        <f>IF(E.保有设备一览!D284="","",E.保有设备一览!D284)</f>
        <v/>
      </c>
      <c r="H287" s="45" t="str">
        <f>IF(E.保有设备一览!L284="","",E.保有设备一览!L284)</f>
        <v/>
      </c>
      <c r="I287" s="46" t="str">
        <f>IF(E.保有设备一览!M284="","",E.保有设备一览!M284)</f>
        <v/>
      </c>
      <c r="J287" s="47" t="str">
        <f>IF(E.保有设备一览!N284="","",E.保有设备一览!N284)</f>
        <v/>
      </c>
      <c r="K287" s="39" t="str">
        <f>IF(E.保有设备一览!E284="","",E.保有设备一览!E284)</f>
        <v/>
      </c>
      <c r="L287" s="48" t="str">
        <f>IF(E.保有设备一览!F284="","",E.保有设备一览!F284)</f>
        <v/>
      </c>
      <c r="M287" s="48" t="str">
        <f>IF(E.保有设备一览!G284="","",E.保有设备一览!G284)</f>
        <v/>
      </c>
      <c r="N287" s="49" t="str">
        <f>IF(E.保有设备一览!H284="","",E.保有设备一览!H284)</f>
        <v/>
      </c>
      <c r="O287" s="50" t="str">
        <f>IF(E.保有设备一览!I284="","",E.保有设备一览!I284)</f>
        <v/>
      </c>
      <c r="P287" s="51" t="str">
        <f t="shared" si="4"/>
        <v/>
      </c>
      <c r="Q287" s="40" t="str">
        <f>IF(E.保有设备一览!O284="","",E.保有设备一览!O284)</f>
        <v/>
      </c>
      <c r="R287" s="52" t="str">
        <f>IF(E.保有设备一览!K284="","",E.保有设备一览!K284)</f>
        <v/>
      </c>
      <c r="S287" s="53"/>
      <c r="T287" s="54"/>
      <c r="U287" s="54"/>
      <c r="V287" s="54"/>
      <c r="W287" s="54"/>
      <c r="X287" s="54"/>
      <c r="Y287" s="54"/>
      <c r="Z287" s="54"/>
      <c r="AA287" s="54"/>
      <c r="AB287" s="54"/>
      <c r="AC287" s="55"/>
    </row>
    <row r="288" spans="2:29" s="56" customFormat="1" ht="11.25">
      <c r="B288" s="39" t="str">
        <f>IF(E.保有设备一览!A285="","",E.保有设备一览!A285)</f>
        <v/>
      </c>
      <c r="C288" s="40" t="str">
        <f>IF(E.保有设备一览!V285="","",E.保有设备一览!V285)</f>
        <v/>
      </c>
      <c r="D288" s="41" t="str">
        <f>IF(E.保有设备一览!W285="","",E.保有设备一览!W285)</f>
        <v/>
      </c>
      <c r="E288" s="42" t="str">
        <f>IF(E.保有设备一览!B285="","",E.保有设备一览!B285)</f>
        <v/>
      </c>
      <c r="F288" s="43" t="str">
        <f>IF(E.保有设备一览!C285="","",E.保有设备一览!C285)</f>
        <v/>
      </c>
      <c r="G288" s="44" t="str">
        <f>IF(E.保有设备一览!D285="","",E.保有设备一览!D285)</f>
        <v/>
      </c>
      <c r="H288" s="45" t="str">
        <f>IF(E.保有设备一览!L285="","",E.保有设备一览!L285)</f>
        <v/>
      </c>
      <c r="I288" s="46" t="str">
        <f>IF(E.保有设备一览!M285="","",E.保有设备一览!M285)</f>
        <v/>
      </c>
      <c r="J288" s="47" t="str">
        <f>IF(E.保有设备一览!N285="","",E.保有设备一览!N285)</f>
        <v/>
      </c>
      <c r="K288" s="39" t="str">
        <f>IF(E.保有设备一览!E285="","",E.保有设备一览!E285)</f>
        <v/>
      </c>
      <c r="L288" s="48" t="str">
        <f>IF(E.保有设备一览!F285="","",E.保有设备一览!F285)</f>
        <v/>
      </c>
      <c r="M288" s="48" t="str">
        <f>IF(E.保有设备一览!G285="","",E.保有设备一览!G285)</f>
        <v/>
      </c>
      <c r="N288" s="49" t="str">
        <f>IF(E.保有设备一览!H285="","",E.保有设备一览!H285)</f>
        <v/>
      </c>
      <c r="O288" s="50" t="str">
        <f>IF(E.保有设备一览!I285="","",E.保有设备一览!I285)</f>
        <v/>
      </c>
      <c r="P288" s="51" t="str">
        <f t="shared" si="4"/>
        <v/>
      </c>
      <c r="Q288" s="40" t="str">
        <f>IF(E.保有设备一览!O285="","",E.保有设备一览!O285)</f>
        <v/>
      </c>
      <c r="R288" s="52" t="str">
        <f>IF(E.保有设备一览!K285="","",E.保有设备一览!K285)</f>
        <v/>
      </c>
      <c r="S288" s="53"/>
      <c r="T288" s="54"/>
      <c r="U288" s="54"/>
      <c r="V288" s="54"/>
      <c r="W288" s="54"/>
      <c r="X288" s="54"/>
      <c r="Y288" s="54"/>
      <c r="Z288" s="54"/>
      <c r="AA288" s="54"/>
      <c r="AB288" s="54"/>
      <c r="AC288" s="55"/>
    </row>
    <row r="289" spans="2:29" s="56" customFormat="1" ht="11.25">
      <c r="B289" s="39" t="str">
        <f>IF(E.保有设备一览!A286="","",E.保有设备一览!A286)</f>
        <v/>
      </c>
      <c r="C289" s="40" t="str">
        <f>IF(E.保有设备一览!V286="","",E.保有设备一览!V286)</f>
        <v/>
      </c>
      <c r="D289" s="41" t="str">
        <f>IF(E.保有设备一览!W286="","",E.保有设备一览!W286)</f>
        <v/>
      </c>
      <c r="E289" s="42" t="str">
        <f>IF(E.保有设备一览!B286="","",E.保有设备一览!B286)</f>
        <v/>
      </c>
      <c r="F289" s="43" t="str">
        <f>IF(E.保有设备一览!C286="","",E.保有设备一览!C286)</f>
        <v/>
      </c>
      <c r="G289" s="44" t="str">
        <f>IF(E.保有设备一览!D286="","",E.保有设备一览!D286)</f>
        <v/>
      </c>
      <c r="H289" s="45" t="str">
        <f>IF(E.保有设备一览!L286="","",E.保有设备一览!L286)</f>
        <v/>
      </c>
      <c r="I289" s="46" t="str">
        <f>IF(E.保有设备一览!M286="","",E.保有设备一览!M286)</f>
        <v/>
      </c>
      <c r="J289" s="47" t="str">
        <f>IF(E.保有设备一览!N286="","",E.保有设备一览!N286)</f>
        <v/>
      </c>
      <c r="K289" s="39" t="str">
        <f>IF(E.保有设备一览!E286="","",E.保有设备一览!E286)</f>
        <v/>
      </c>
      <c r="L289" s="48" t="str">
        <f>IF(E.保有设备一览!F286="","",E.保有设备一览!F286)</f>
        <v/>
      </c>
      <c r="M289" s="48" t="str">
        <f>IF(E.保有设备一览!G286="","",E.保有设备一览!G286)</f>
        <v/>
      </c>
      <c r="N289" s="49" t="str">
        <f>IF(E.保有设备一览!H286="","",E.保有设备一览!H286)</f>
        <v/>
      </c>
      <c r="O289" s="50" t="str">
        <f>IF(E.保有设备一览!I286="","",E.保有设备一览!I286)</f>
        <v/>
      </c>
      <c r="P289" s="51" t="str">
        <f t="shared" si="4"/>
        <v/>
      </c>
      <c r="Q289" s="40" t="str">
        <f>IF(E.保有设备一览!O286="","",E.保有设备一览!O286)</f>
        <v/>
      </c>
      <c r="R289" s="52" t="str">
        <f>IF(E.保有设备一览!K286="","",E.保有设备一览!K286)</f>
        <v/>
      </c>
      <c r="S289" s="53"/>
      <c r="T289" s="54"/>
      <c r="U289" s="54"/>
      <c r="V289" s="54"/>
      <c r="W289" s="54"/>
      <c r="X289" s="54"/>
      <c r="Y289" s="54"/>
      <c r="Z289" s="54"/>
      <c r="AA289" s="54"/>
      <c r="AB289" s="54"/>
      <c r="AC289" s="55"/>
    </row>
    <row r="290" spans="2:29" s="56" customFormat="1" ht="11.25">
      <c r="B290" s="39" t="str">
        <f>IF(E.保有设备一览!A287="","",E.保有设备一览!A287)</f>
        <v/>
      </c>
      <c r="C290" s="40" t="str">
        <f>IF(E.保有设备一览!V287="","",E.保有设备一览!V287)</f>
        <v/>
      </c>
      <c r="D290" s="41" t="str">
        <f>IF(E.保有设备一览!W287="","",E.保有设备一览!W287)</f>
        <v/>
      </c>
      <c r="E290" s="42" t="str">
        <f>IF(E.保有设备一览!B287="","",E.保有设备一览!B287)</f>
        <v/>
      </c>
      <c r="F290" s="43" t="str">
        <f>IF(E.保有设备一览!C287="","",E.保有设备一览!C287)</f>
        <v/>
      </c>
      <c r="G290" s="44" t="str">
        <f>IF(E.保有设备一览!D287="","",E.保有设备一览!D287)</f>
        <v/>
      </c>
      <c r="H290" s="45" t="str">
        <f>IF(E.保有设备一览!L287="","",E.保有设备一览!L287)</f>
        <v/>
      </c>
      <c r="I290" s="46" t="str">
        <f>IF(E.保有设备一览!M287="","",E.保有设备一览!M287)</f>
        <v/>
      </c>
      <c r="J290" s="47" t="str">
        <f>IF(E.保有设备一览!N287="","",E.保有设备一览!N287)</f>
        <v/>
      </c>
      <c r="K290" s="39" t="str">
        <f>IF(E.保有设备一览!E287="","",E.保有设备一览!E287)</f>
        <v/>
      </c>
      <c r="L290" s="48" t="str">
        <f>IF(E.保有设备一览!F287="","",E.保有设备一览!F287)</f>
        <v/>
      </c>
      <c r="M290" s="48" t="str">
        <f>IF(E.保有设备一览!G287="","",E.保有设备一览!G287)</f>
        <v/>
      </c>
      <c r="N290" s="49" t="str">
        <f>IF(E.保有设备一览!H287="","",E.保有设备一览!H287)</f>
        <v/>
      </c>
      <c r="O290" s="50" t="str">
        <f>IF(E.保有设备一览!I287="","",E.保有设备一览!I287)</f>
        <v/>
      </c>
      <c r="P290" s="51" t="str">
        <f t="shared" si="4"/>
        <v/>
      </c>
      <c r="Q290" s="40" t="str">
        <f>IF(E.保有设备一览!O287="","",E.保有设备一览!O287)</f>
        <v/>
      </c>
      <c r="R290" s="52" t="str">
        <f>IF(E.保有设备一览!K287="","",E.保有设备一览!K287)</f>
        <v/>
      </c>
      <c r="S290" s="53"/>
      <c r="T290" s="54"/>
      <c r="U290" s="54"/>
      <c r="V290" s="54"/>
      <c r="W290" s="54"/>
      <c r="X290" s="54"/>
      <c r="Y290" s="54"/>
      <c r="Z290" s="54"/>
      <c r="AA290" s="54"/>
      <c r="AB290" s="54"/>
      <c r="AC290" s="55"/>
    </row>
    <row r="291" spans="2:29" s="56" customFormat="1" ht="11.25">
      <c r="B291" s="39" t="str">
        <f>IF(E.保有设备一览!A288="","",E.保有设备一览!A288)</f>
        <v/>
      </c>
      <c r="C291" s="40" t="str">
        <f>IF(E.保有设备一览!V288="","",E.保有设备一览!V288)</f>
        <v/>
      </c>
      <c r="D291" s="41" t="str">
        <f>IF(E.保有设备一览!W288="","",E.保有设备一览!W288)</f>
        <v/>
      </c>
      <c r="E291" s="42" t="str">
        <f>IF(E.保有设备一览!B288="","",E.保有设备一览!B288)</f>
        <v/>
      </c>
      <c r="F291" s="43" t="str">
        <f>IF(E.保有设备一览!C288="","",E.保有设备一览!C288)</f>
        <v/>
      </c>
      <c r="G291" s="44" t="str">
        <f>IF(E.保有设备一览!D288="","",E.保有设备一览!D288)</f>
        <v/>
      </c>
      <c r="H291" s="45" t="str">
        <f>IF(E.保有设备一览!L288="","",E.保有设备一览!L288)</f>
        <v/>
      </c>
      <c r="I291" s="46" t="str">
        <f>IF(E.保有设备一览!M288="","",E.保有设备一览!M288)</f>
        <v/>
      </c>
      <c r="J291" s="47" t="str">
        <f>IF(E.保有设备一览!N288="","",E.保有设备一览!N288)</f>
        <v/>
      </c>
      <c r="K291" s="39" t="str">
        <f>IF(E.保有设备一览!E288="","",E.保有设备一览!E288)</f>
        <v/>
      </c>
      <c r="L291" s="48" t="str">
        <f>IF(E.保有设备一览!F288="","",E.保有设备一览!F288)</f>
        <v/>
      </c>
      <c r="M291" s="48" t="str">
        <f>IF(E.保有设备一览!G288="","",E.保有设备一览!G288)</f>
        <v/>
      </c>
      <c r="N291" s="49" t="str">
        <f>IF(E.保有设备一览!H288="","",E.保有设备一览!H288)</f>
        <v/>
      </c>
      <c r="O291" s="50" t="str">
        <f>IF(E.保有设备一览!I288="","",E.保有设备一览!I288)</f>
        <v/>
      </c>
      <c r="P291" s="51" t="str">
        <f t="shared" si="4"/>
        <v/>
      </c>
      <c r="Q291" s="40" t="str">
        <f>IF(E.保有设备一览!O288="","",E.保有设备一览!O288)</f>
        <v/>
      </c>
      <c r="R291" s="52" t="str">
        <f>IF(E.保有设备一览!K288="","",E.保有设备一览!K288)</f>
        <v/>
      </c>
      <c r="S291" s="53"/>
      <c r="T291" s="54"/>
      <c r="U291" s="54"/>
      <c r="V291" s="54"/>
      <c r="W291" s="54"/>
      <c r="X291" s="54"/>
      <c r="Y291" s="54"/>
      <c r="Z291" s="54"/>
      <c r="AA291" s="54"/>
      <c r="AB291" s="54"/>
      <c r="AC291" s="55"/>
    </row>
    <row r="292" spans="2:29" s="56" customFormat="1" ht="11.25">
      <c r="B292" s="39" t="str">
        <f>IF(E.保有设备一览!A289="","",E.保有设备一览!A289)</f>
        <v/>
      </c>
      <c r="C292" s="40" t="str">
        <f>IF(E.保有设备一览!V289="","",E.保有设备一览!V289)</f>
        <v/>
      </c>
      <c r="D292" s="41" t="str">
        <f>IF(E.保有设备一览!W289="","",E.保有设备一览!W289)</f>
        <v/>
      </c>
      <c r="E292" s="42" t="str">
        <f>IF(E.保有设备一览!B289="","",E.保有设备一览!B289)</f>
        <v/>
      </c>
      <c r="F292" s="43" t="str">
        <f>IF(E.保有设备一览!C289="","",E.保有设备一览!C289)</f>
        <v/>
      </c>
      <c r="G292" s="44" t="str">
        <f>IF(E.保有设备一览!D289="","",E.保有设备一览!D289)</f>
        <v/>
      </c>
      <c r="H292" s="45" t="str">
        <f>IF(E.保有设备一览!L289="","",E.保有设备一览!L289)</f>
        <v/>
      </c>
      <c r="I292" s="46" t="str">
        <f>IF(E.保有设备一览!M289="","",E.保有设备一览!M289)</f>
        <v/>
      </c>
      <c r="J292" s="47" t="str">
        <f>IF(E.保有设备一览!N289="","",E.保有设备一览!N289)</f>
        <v/>
      </c>
      <c r="K292" s="39" t="str">
        <f>IF(E.保有设备一览!E289="","",E.保有设备一览!E289)</f>
        <v/>
      </c>
      <c r="L292" s="48" t="str">
        <f>IF(E.保有设备一览!F289="","",E.保有设备一览!F289)</f>
        <v/>
      </c>
      <c r="M292" s="48" t="str">
        <f>IF(E.保有设备一览!G289="","",E.保有设备一览!G289)</f>
        <v/>
      </c>
      <c r="N292" s="49" t="str">
        <f>IF(E.保有设备一览!H289="","",E.保有设备一览!H289)</f>
        <v/>
      </c>
      <c r="O292" s="50" t="str">
        <f>IF(E.保有设备一览!I289="","",E.保有设备一览!I289)</f>
        <v/>
      </c>
      <c r="P292" s="51" t="str">
        <f t="shared" si="4"/>
        <v/>
      </c>
      <c r="Q292" s="40" t="str">
        <f>IF(E.保有设备一览!O289="","",E.保有设备一览!O289)</f>
        <v/>
      </c>
      <c r="R292" s="52" t="str">
        <f>IF(E.保有设备一览!K289="","",E.保有设备一览!K289)</f>
        <v/>
      </c>
      <c r="S292" s="53"/>
      <c r="T292" s="54"/>
      <c r="U292" s="54"/>
      <c r="V292" s="54"/>
      <c r="W292" s="54"/>
      <c r="X292" s="54"/>
      <c r="Y292" s="54"/>
      <c r="Z292" s="54"/>
      <c r="AA292" s="54"/>
      <c r="AB292" s="54"/>
      <c r="AC292" s="55"/>
    </row>
    <row r="293" spans="2:29" s="56" customFormat="1" ht="11.25">
      <c r="B293" s="39" t="str">
        <f>IF(E.保有设备一览!A290="","",E.保有设备一览!A290)</f>
        <v/>
      </c>
      <c r="C293" s="40" t="str">
        <f>IF(E.保有设备一览!V290="","",E.保有设备一览!V290)</f>
        <v/>
      </c>
      <c r="D293" s="41" t="str">
        <f>IF(E.保有设备一览!W290="","",E.保有设备一览!W290)</f>
        <v/>
      </c>
      <c r="E293" s="42" t="str">
        <f>IF(E.保有设备一览!B290="","",E.保有设备一览!B290)</f>
        <v/>
      </c>
      <c r="F293" s="43" t="str">
        <f>IF(E.保有设备一览!C290="","",E.保有设备一览!C290)</f>
        <v/>
      </c>
      <c r="G293" s="44" t="str">
        <f>IF(E.保有设备一览!D290="","",E.保有设备一览!D290)</f>
        <v/>
      </c>
      <c r="H293" s="45" t="str">
        <f>IF(E.保有设备一览!L290="","",E.保有设备一览!L290)</f>
        <v/>
      </c>
      <c r="I293" s="46" t="str">
        <f>IF(E.保有设备一览!M290="","",E.保有设备一览!M290)</f>
        <v/>
      </c>
      <c r="J293" s="47" t="str">
        <f>IF(E.保有设备一览!N290="","",E.保有设备一览!N290)</f>
        <v/>
      </c>
      <c r="K293" s="39" t="str">
        <f>IF(E.保有设备一览!E290="","",E.保有设备一览!E290)</f>
        <v/>
      </c>
      <c r="L293" s="48" t="str">
        <f>IF(E.保有设备一览!F290="","",E.保有设备一览!F290)</f>
        <v/>
      </c>
      <c r="M293" s="48" t="str">
        <f>IF(E.保有设备一览!G290="","",E.保有设备一览!G290)</f>
        <v/>
      </c>
      <c r="N293" s="49" t="str">
        <f>IF(E.保有设备一览!H290="","",E.保有设备一览!H290)</f>
        <v/>
      </c>
      <c r="O293" s="50" t="str">
        <f>IF(E.保有设备一览!I290="","",E.保有设备一览!I290)</f>
        <v/>
      </c>
      <c r="P293" s="51" t="str">
        <f t="shared" si="4"/>
        <v/>
      </c>
      <c r="Q293" s="40" t="str">
        <f>IF(E.保有设备一览!O290="","",E.保有设备一览!O290)</f>
        <v/>
      </c>
      <c r="R293" s="52" t="str">
        <f>IF(E.保有设备一览!K290="","",E.保有设备一览!K290)</f>
        <v/>
      </c>
      <c r="S293" s="53"/>
      <c r="T293" s="54"/>
      <c r="U293" s="54"/>
      <c r="V293" s="54"/>
      <c r="W293" s="54"/>
      <c r="X293" s="54"/>
      <c r="Y293" s="54"/>
      <c r="Z293" s="54"/>
      <c r="AA293" s="54"/>
      <c r="AB293" s="54"/>
      <c r="AC293" s="55"/>
    </row>
    <row r="294" spans="2:29" s="56" customFormat="1" ht="11.25">
      <c r="B294" s="39" t="str">
        <f>IF(E.保有设备一览!A291="","",E.保有设备一览!A291)</f>
        <v/>
      </c>
      <c r="C294" s="40" t="str">
        <f>IF(E.保有设备一览!V291="","",E.保有设备一览!V291)</f>
        <v/>
      </c>
      <c r="D294" s="41" t="str">
        <f>IF(E.保有设备一览!W291="","",E.保有设备一览!W291)</f>
        <v/>
      </c>
      <c r="E294" s="42" t="str">
        <f>IF(E.保有设备一览!B291="","",E.保有设备一览!B291)</f>
        <v/>
      </c>
      <c r="F294" s="43" t="str">
        <f>IF(E.保有设备一览!C291="","",E.保有设备一览!C291)</f>
        <v/>
      </c>
      <c r="G294" s="44" t="str">
        <f>IF(E.保有设备一览!D291="","",E.保有设备一览!D291)</f>
        <v/>
      </c>
      <c r="H294" s="45" t="str">
        <f>IF(E.保有设备一览!L291="","",E.保有设备一览!L291)</f>
        <v/>
      </c>
      <c r="I294" s="46" t="str">
        <f>IF(E.保有设备一览!M291="","",E.保有设备一览!M291)</f>
        <v/>
      </c>
      <c r="J294" s="47" t="str">
        <f>IF(E.保有设备一览!N291="","",E.保有设备一览!N291)</f>
        <v/>
      </c>
      <c r="K294" s="39" t="str">
        <f>IF(E.保有设备一览!E291="","",E.保有设备一览!E291)</f>
        <v/>
      </c>
      <c r="L294" s="48" t="str">
        <f>IF(E.保有设备一览!F291="","",E.保有设备一览!F291)</f>
        <v/>
      </c>
      <c r="M294" s="48" t="str">
        <f>IF(E.保有设备一览!G291="","",E.保有设备一览!G291)</f>
        <v/>
      </c>
      <c r="N294" s="49" t="str">
        <f>IF(E.保有设备一览!H291="","",E.保有设备一览!H291)</f>
        <v/>
      </c>
      <c r="O294" s="50" t="str">
        <f>IF(E.保有设备一览!I291="","",E.保有设备一览!I291)</f>
        <v/>
      </c>
      <c r="P294" s="51" t="str">
        <f t="shared" si="4"/>
        <v/>
      </c>
      <c r="Q294" s="40" t="str">
        <f>IF(E.保有设备一览!O291="","",E.保有设备一览!O291)</f>
        <v/>
      </c>
      <c r="R294" s="52" t="str">
        <f>IF(E.保有设备一览!K291="","",E.保有设备一览!K291)</f>
        <v/>
      </c>
      <c r="S294" s="53"/>
      <c r="T294" s="54"/>
      <c r="U294" s="54"/>
      <c r="V294" s="54"/>
      <c r="W294" s="54"/>
      <c r="X294" s="54"/>
      <c r="Y294" s="54"/>
      <c r="Z294" s="54"/>
      <c r="AA294" s="54"/>
      <c r="AB294" s="54"/>
      <c r="AC294" s="55"/>
    </row>
    <row r="295" spans="2:29" s="56" customFormat="1" ht="11.25">
      <c r="B295" s="39" t="str">
        <f>IF(E.保有设备一览!A292="","",E.保有设备一览!A292)</f>
        <v/>
      </c>
      <c r="C295" s="40" t="str">
        <f>IF(E.保有设备一览!V292="","",E.保有设备一览!V292)</f>
        <v/>
      </c>
      <c r="D295" s="41" t="str">
        <f>IF(E.保有设备一览!W292="","",E.保有设备一览!W292)</f>
        <v/>
      </c>
      <c r="E295" s="42" t="str">
        <f>IF(E.保有设备一览!B292="","",E.保有设备一览!B292)</f>
        <v/>
      </c>
      <c r="F295" s="43" t="str">
        <f>IF(E.保有设备一览!C292="","",E.保有设备一览!C292)</f>
        <v/>
      </c>
      <c r="G295" s="44" t="str">
        <f>IF(E.保有设备一览!D292="","",E.保有设备一览!D292)</f>
        <v/>
      </c>
      <c r="H295" s="45" t="str">
        <f>IF(E.保有设备一览!L292="","",E.保有设备一览!L292)</f>
        <v/>
      </c>
      <c r="I295" s="46" t="str">
        <f>IF(E.保有设备一览!M292="","",E.保有设备一览!M292)</f>
        <v/>
      </c>
      <c r="J295" s="47" t="str">
        <f>IF(E.保有设备一览!N292="","",E.保有设备一览!N292)</f>
        <v/>
      </c>
      <c r="K295" s="39" t="str">
        <f>IF(E.保有设备一览!E292="","",E.保有设备一览!E292)</f>
        <v/>
      </c>
      <c r="L295" s="48" t="str">
        <f>IF(E.保有设备一览!F292="","",E.保有设备一览!F292)</f>
        <v/>
      </c>
      <c r="M295" s="48" t="str">
        <f>IF(E.保有设备一览!G292="","",E.保有设备一览!G292)</f>
        <v/>
      </c>
      <c r="N295" s="49" t="str">
        <f>IF(E.保有设备一览!H292="","",E.保有设备一览!H292)</f>
        <v/>
      </c>
      <c r="O295" s="50" t="str">
        <f>IF(E.保有设备一览!I292="","",E.保有设备一览!I292)</f>
        <v/>
      </c>
      <c r="P295" s="51" t="str">
        <f t="shared" si="4"/>
        <v/>
      </c>
      <c r="Q295" s="40" t="str">
        <f>IF(E.保有设备一览!O292="","",E.保有设备一览!O292)</f>
        <v/>
      </c>
      <c r="R295" s="52" t="str">
        <f>IF(E.保有设备一览!K292="","",E.保有设备一览!K292)</f>
        <v/>
      </c>
      <c r="S295" s="53"/>
      <c r="T295" s="54"/>
      <c r="U295" s="54"/>
      <c r="V295" s="54"/>
      <c r="W295" s="54"/>
      <c r="X295" s="54"/>
      <c r="Y295" s="54"/>
      <c r="Z295" s="54"/>
      <c r="AA295" s="54"/>
      <c r="AB295" s="54"/>
      <c r="AC295" s="55"/>
    </row>
    <row r="296" spans="2:29" s="56" customFormat="1" ht="11.25">
      <c r="B296" s="39" t="str">
        <f>IF(E.保有设备一览!A293="","",E.保有设备一览!A293)</f>
        <v/>
      </c>
      <c r="C296" s="40" t="str">
        <f>IF(E.保有设备一览!V293="","",E.保有设备一览!V293)</f>
        <v/>
      </c>
      <c r="D296" s="41" t="str">
        <f>IF(E.保有设备一览!W293="","",E.保有设备一览!W293)</f>
        <v/>
      </c>
      <c r="E296" s="42" t="str">
        <f>IF(E.保有设备一览!B293="","",E.保有设备一览!B293)</f>
        <v/>
      </c>
      <c r="F296" s="43" t="str">
        <f>IF(E.保有设备一览!C293="","",E.保有设备一览!C293)</f>
        <v/>
      </c>
      <c r="G296" s="44" t="str">
        <f>IF(E.保有设备一览!D293="","",E.保有设备一览!D293)</f>
        <v/>
      </c>
      <c r="H296" s="45" t="str">
        <f>IF(E.保有设备一览!L293="","",E.保有设备一览!L293)</f>
        <v/>
      </c>
      <c r="I296" s="46" t="str">
        <f>IF(E.保有设备一览!M293="","",E.保有设备一览!M293)</f>
        <v/>
      </c>
      <c r="J296" s="47" t="str">
        <f>IF(E.保有设备一览!N293="","",E.保有设备一览!N293)</f>
        <v/>
      </c>
      <c r="K296" s="39" t="str">
        <f>IF(E.保有设备一览!E293="","",E.保有设备一览!E293)</f>
        <v/>
      </c>
      <c r="L296" s="48" t="str">
        <f>IF(E.保有设备一览!F293="","",E.保有设备一览!F293)</f>
        <v/>
      </c>
      <c r="M296" s="48" t="str">
        <f>IF(E.保有设备一览!G293="","",E.保有设备一览!G293)</f>
        <v/>
      </c>
      <c r="N296" s="49" t="str">
        <f>IF(E.保有设备一览!H293="","",E.保有设备一览!H293)</f>
        <v/>
      </c>
      <c r="O296" s="50" t="str">
        <f>IF(E.保有设备一览!I293="","",E.保有设备一览!I293)</f>
        <v/>
      </c>
      <c r="P296" s="51" t="str">
        <f t="shared" si="4"/>
        <v/>
      </c>
      <c r="Q296" s="40" t="str">
        <f>IF(E.保有设备一览!O293="","",E.保有设备一览!O293)</f>
        <v/>
      </c>
      <c r="R296" s="52" t="str">
        <f>IF(E.保有设备一览!K293="","",E.保有设备一览!K293)</f>
        <v/>
      </c>
      <c r="S296" s="53"/>
      <c r="T296" s="54"/>
      <c r="U296" s="54"/>
      <c r="V296" s="54"/>
      <c r="W296" s="54"/>
      <c r="X296" s="54"/>
      <c r="Y296" s="54"/>
      <c r="Z296" s="54"/>
      <c r="AA296" s="54"/>
      <c r="AB296" s="54"/>
      <c r="AC296" s="55"/>
    </row>
    <row r="297" spans="2:29" s="56" customFormat="1" ht="11.25">
      <c r="B297" s="39" t="str">
        <f>IF(E.保有设备一览!A294="","",E.保有设备一览!A294)</f>
        <v/>
      </c>
      <c r="C297" s="40" t="str">
        <f>IF(E.保有设备一览!V294="","",E.保有设备一览!V294)</f>
        <v/>
      </c>
      <c r="D297" s="41" t="str">
        <f>IF(E.保有设备一览!W294="","",E.保有设备一览!W294)</f>
        <v/>
      </c>
      <c r="E297" s="42" t="str">
        <f>IF(E.保有设备一览!B294="","",E.保有设备一览!B294)</f>
        <v/>
      </c>
      <c r="F297" s="43" t="str">
        <f>IF(E.保有设备一览!C294="","",E.保有设备一览!C294)</f>
        <v/>
      </c>
      <c r="G297" s="44" t="str">
        <f>IF(E.保有设备一览!D294="","",E.保有设备一览!D294)</f>
        <v/>
      </c>
      <c r="H297" s="45" t="str">
        <f>IF(E.保有设备一览!L294="","",E.保有设备一览!L294)</f>
        <v/>
      </c>
      <c r="I297" s="46" t="str">
        <f>IF(E.保有设备一览!M294="","",E.保有设备一览!M294)</f>
        <v/>
      </c>
      <c r="J297" s="47" t="str">
        <f>IF(E.保有设备一览!N294="","",E.保有设备一览!N294)</f>
        <v/>
      </c>
      <c r="K297" s="39" t="str">
        <f>IF(E.保有设备一览!E294="","",E.保有设备一览!E294)</f>
        <v/>
      </c>
      <c r="L297" s="48" t="str">
        <f>IF(E.保有设备一览!F294="","",E.保有设备一览!F294)</f>
        <v/>
      </c>
      <c r="M297" s="48" t="str">
        <f>IF(E.保有设备一览!G294="","",E.保有设备一览!G294)</f>
        <v/>
      </c>
      <c r="N297" s="49" t="str">
        <f>IF(E.保有设备一览!H294="","",E.保有设备一览!H294)</f>
        <v/>
      </c>
      <c r="O297" s="50" t="str">
        <f>IF(E.保有设备一览!I294="","",E.保有设备一览!I294)</f>
        <v/>
      </c>
      <c r="P297" s="51" t="str">
        <f t="shared" si="4"/>
        <v/>
      </c>
      <c r="Q297" s="40" t="str">
        <f>IF(E.保有设备一览!O294="","",E.保有设备一览!O294)</f>
        <v/>
      </c>
      <c r="R297" s="52" t="str">
        <f>IF(E.保有设备一览!K294="","",E.保有设备一览!K294)</f>
        <v/>
      </c>
      <c r="S297" s="53"/>
      <c r="T297" s="54"/>
      <c r="U297" s="54"/>
      <c r="V297" s="54"/>
      <c r="W297" s="54"/>
      <c r="X297" s="54"/>
      <c r="Y297" s="54"/>
      <c r="Z297" s="54"/>
      <c r="AA297" s="54"/>
      <c r="AB297" s="54"/>
      <c r="AC297" s="55"/>
    </row>
    <row r="298" spans="2:29" s="56" customFormat="1" ht="11.25">
      <c r="B298" s="39" t="str">
        <f>IF(E.保有设备一览!A295="","",E.保有设备一览!A295)</f>
        <v/>
      </c>
      <c r="C298" s="40" t="str">
        <f>IF(E.保有设备一览!V295="","",E.保有设备一览!V295)</f>
        <v/>
      </c>
      <c r="D298" s="41" t="str">
        <f>IF(E.保有设备一览!W295="","",E.保有设备一览!W295)</f>
        <v/>
      </c>
      <c r="E298" s="42" t="str">
        <f>IF(E.保有设备一览!B295="","",E.保有设备一览!B295)</f>
        <v/>
      </c>
      <c r="F298" s="43" t="str">
        <f>IF(E.保有设备一览!C295="","",E.保有设备一览!C295)</f>
        <v/>
      </c>
      <c r="G298" s="44" t="str">
        <f>IF(E.保有设备一览!D295="","",E.保有设备一览!D295)</f>
        <v/>
      </c>
      <c r="H298" s="45" t="str">
        <f>IF(E.保有设备一览!L295="","",E.保有设备一览!L295)</f>
        <v/>
      </c>
      <c r="I298" s="46" t="str">
        <f>IF(E.保有设备一览!M295="","",E.保有设备一览!M295)</f>
        <v/>
      </c>
      <c r="J298" s="47" t="str">
        <f>IF(E.保有设备一览!N295="","",E.保有设备一览!N295)</f>
        <v/>
      </c>
      <c r="K298" s="39" t="str">
        <f>IF(E.保有设备一览!E295="","",E.保有设备一览!E295)</f>
        <v/>
      </c>
      <c r="L298" s="48" t="str">
        <f>IF(E.保有设备一览!F295="","",E.保有设备一览!F295)</f>
        <v/>
      </c>
      <c r="M298" s="48" t="str">
        <f>IF(E.保有设备一览!G295="","",E.保有设备一览!G295)</f>
        <v/>
      </c>
      <c r="N298" s="49" t="str">
        <f>IF(E.保有设备一览!H295="","",E.保有设备一览!H295)</f>
        <v/>
      </c>
      <c r="O298" s="50" t="str">
        <f>IF(E.保有设备一览!I295="","",E.保有设备一览!I295)</f>
        <v/>
      </c>
      <c r="P298" s="51" t="str">
        <f t="shared" si="4"/>
        <v/>
      </c>
      <c r="Q298" s="40" t="str">
        <f>IF(E.保有设备一览!O295="","",E.保有设备一览!O295)</f>
        <v/>
      </c>
      <c r="R298" s="52" t="str">
        <f>IF(E.保有设备一览!K295="","",E.保有设备一览!K295)</f>
        <v/>
      </c>
      <c r="S298" s="53"/>
      <c r="T298" s="54"/>
      <c r="U298" s="54"/>
      <c r="V298" s="54"/>
      <c r="W298" s="54"/>
      <c r="X298" s="54"/>
      <c r="Y298" s="54"/>
      <c r="Z298" s="54"/>
      <c r="AA298" s="54"/>
      <c r="AB298" s="54"/>
      <c r="AC298" s="55"/>
    </row>
    <row r="299" spans="2:29" s="56" customFormat="1" ht="11.25">
      <c r="B299" s="39" t="str">
        <f>IF(E.保有设备一览!A296="","",E.保有设备一览!A296)</f>
        <v/>
      </c>
      <c r="C299" s="40" t="str">
        <f>IF(E.保有设备一览!V296="","",E.保有设备一览!V296)</f>
        <v/>
      </c>
      <c r="D299" s="41" t="str">
        <f>IF(E.保有设备一览!W296="","",E.保有设备一览!W296)</f>
        <v/>
      </c>
      <c r="E299" s="42" t="str">
        <f>IF(E.保有设备一览!B296="","",E.保有设备一览!B296)</f>
        <v/>
      </c>
      <c r="F299" s="43" t="str">
        <f>IF(E.保有设备一览!C296="","",E.保有设备一览!C296)</f>
        <v/>
      </c>
      <c r="G299" s="44" t="str">
        <f>IF(E.保有设备一览!D296="","",E.保有设备一览!D296)</f>
        <v/>
      </c>
      <c r="H299" s="45" t="str">
        <f>IF(E.保有设备一览!L296="","",E.保有设备一览!L296)</f>
        <v/>
      </c>
      <c r="I299" s="46" t="str">
        <f>IF(E.保有设备一览!M296="","",E.保有设备一览!M296)</f>
        <v/>
      </c>
      <c r="J299" s="47" t="str">
        <f>IF(E.保有设备一览!N296="","",E.保有设备一览!N296)</f>
        <v/>
      </c>
      <c r="K299" s="39" t="str">
        <f>IF(E.保有设备一览!E296="","",E.保有设备一览!E296)</f>
        <v/>
      </c>
      <c r="L299" s="48" t="str">
        <f>IF(E.保有设备一览!F296="","",E.保有设备一览!F296)</f>
        <v/>
      </c>
      <c r="M299" s="48" t="str">
        <f>IF(E.保有设备一览!G296="","",E.保有设备一览!G296)</f>
        <v/>
      </c>
      <c r="N299" s="49" t="str">
        <f>IF(E.保有设备一览!H296="","",E.保有设备一览!H296)</f>
        <v/>
      </c>
      <c r="O299" s="50" t="str">
        <f>IF(E.保有设备一览!I296="","",E.保有设备一览!I296)</f>
        <v/>
      </c>
      <c r="P299" s="51" t="str">
        <f t="shared" si="4"/>
        <v/>
      </c>
      <c r="Q299" s="40" t="str">
        <f>IF(E.保有设备一览!O296="","",E.保有设备一览!O296)</f>
        <v/>
      </c>
      <c r="R299" s="52" t="str">
        <f>IF(E.保有设备一览!K296="","",E.保有设备一览!K296)</f>
        <v/>
      </c>
      <c r="S299" s="53"/>
      <c r="T299" s="54"/>
      <c r="U299" s="54"/>
      <c r="V299" s="54"/>
      <c r="W299" s="54"/>
      <c r="X299" s="54"/>
      <c r="Y299" s="54"/>
      <c r="Z299" s="54"/>
      <c r="AA299" s="54"/>
      <c r="AB299" s="54"/>
      <c r="AC299" s="55"/>
    </row>
    <row r="300" spans="2:29" s="56" customFormat="1" ht="11.25">
      <c r="B300" s="39" t="str">
        <f>IF(E.保有设备一览!A297="","",E.保有设备一览!A297)</f>
        <v/>
      </c>
      <c r="C300" s="40" t="str">
        <f>IF(E.保有设备一览!V297="","",E.保有设备一览!V297)</f>
        <v/>
      </c>
      <c r="D300" s="41" t="str">
        <f>IF(E.保有设备一览!W297="","",E.保有设备一览!W297)</f>
        <v/>
      </c>
      <c r="E300" s="42" t="str">
        <f>IF(E.保有设备一览!B297="","",E.保有设备一览!B297)</f>
        <v/>
      </c>
      <c r="F300" s="43" t="str">
        <f>IF(E.保有设备一览!C297="","",E.保有设备一览!C297)</f>
        <v/>
      </c>
      <c r="G300" s="44" t="str">
        <f>IF(E.保有设备一览!D297="","",E.保有设备一览!D297)</f>
        <v/>
      </c>
      <c r="H300" s="45" t="str">
        <f>IF(E.保有设备一览!L297="","",E.保有设备一览!L297)</f>
        <v/>
      </c>
      <c r="I300" s="46" t="str">
        <f>IF(E.保有设备一览!M297="","",E.保有设备一览!M297)</f>
        <v/>
      </c>
      <c r="J300" s="47" t="str">
        <f>IF(E.保有设备一览!N297="","",E.保有设备一览!N297)</f>
        <v/>
      </c>
      <c r="K300" s="39" t="str">
        <f>IF(E.保有设备一览!E297="","",E.保有设备一览!E297)</f>
        <v/>
      </c>
      <c r="L300" s="48" t="str">
        <f>IF(E.保有设备一览!F297="","",E.保有设备一览!F297)</f>
        <v/>
      </c>
      <c r="M300" s="48" t="str">
        <f>IF(E.保有设备一览!G297="","",E.保有设备一览!G297)</f>
        <v/>
      </c>
      <c r="N300" s="49" t="str">
        <f>IF(E.保有设备一览!H297="","",E.保有设备一览!H297)</f>
        <v/>
      </c>
      <c r="O300" s="50" t="str">
        <f>IF(E.保有设备一览!I297="","",E.保有设备一览!I297)</f>
        <v/>
      </c>
      <c r="P300" s="51" t="str">
        <f t="shared" si="4"/>
        <v/>
      </c>
      <c r="Q300" s="40" t="str">
        <f>IF(E.保有设备一览!O297="","",E.保有设备一览!O297)</f>
        <v/>
      </c>
      <c r="R300" s="52" t="str">
        <f>IF(E.保有设备一览!K297="","",E.保有设备一览!K297)</f>
        <v/>
      </c>
      <c r="S300" s="53"/>
      <c r="T300" s="54"/>
      <c r="U300" s="54"/>
      <c r="V300" s="54"/>
      <c r="W300" s="54"/>
      <c r="X300" s="54"/>
      <c r="Y300" s="54"/>
      <c r="Z300" s="54"/>
      <c r="AA300" s="54"/>
      <c r="AB300" s="54"/>
      <c r="AC300" s="55"/>
    </row>
    <row r="301" spans="2:29" s="56" customFormat="1" ht="11.25">
      <c r="B301" s="39" t="str">
        <f>IF(E.保有设备一览!A298="","",E.保有设备一览!A298)</f>
        <v/>
      </c>
      <c r="C301" s="40" t="str">
        <f>IF(E.保有设备一览!V298="","",E.保有设备一览!V298)</f>
        <v/>
      </c>
      <c r="D301" s="41" t="str">
        <f>IF(E.保有设备一览!W298="","",E.保有设备一览!W298)</f>
        <v/>
      </c>
      <c r="E301" s="42" t="str">
        <f>IF(E.保有设备一览!B298="","",E.保有设备一览!B298)</f>
        <v/>
      </c>
      <c r="F301" s="43" t="str">
        <f>IF(E.保有设备一览!C298="","",E.保有设备一览!C298)</f>
        <v/>
      </c>
      <c r="G301" s="44" t="str">
        <f>IF(E.保有设备一览!D298="","",E.保有设备一览!D298)</f>
        <v/>
      </c>
      <c r="H301" s="45" t="str">
        <f>IF(E.保有设备一览!L298="","",E.保有设备一览!L298)</f>
        <v/>
      </c>
      <c r="I301" s="46" t="str">
        <f>IF(E.保有设备一览!M298="","",E.保有设备一览!M298)</f>
        <v/>
      </c>
      <c r="J301" s="47" t="str">
        <f>IF(E.保有设备一览!N298="","",E.保有设备一览!N298)</f>
        <v/>
      </c>
      <c r="K301" s="39" t="str">
        <f>IF(E.保有设备一览!E298="","",E.保有设备一览!E298)</f>
        <v/>
      </c>
      <c r="L301" s="48" t="str">
        <f>IF(E.保有设备一览!F298="","",E.保有设备一览!F298)</f>
        <v/>
      </c>
      <c r="M301" s="48" t="str">
        <f>IF(E.保有设备一览!G298="","",E.保有设备一览!G298)</f>
        <v/>
      </c>
      <c r="N301" s="49" t="str">
        <f>IF(E.保有设备一览!H298="","",E.保有设备一览!H298)</f>
        <v/>
      </c>
      <c r="O301" s="50" t="str">
        <f>IF(E.保有设备一览!I298="","",E.保有设备一览!I298)</f>
        <v/>
      </c>
      <c r="P301" s="51" t="str">
        <f t="shared" si="4"/>
        <v/>
      </c>
      <c r="Q301" s="40" t="str">
        <f>IF(E.保有设备一览!O298="","",E.保有设备一览!O298)</f>
        <v/>
      </c>
      <c r="R301" s="52" t="str">
        <f>IF(E.保有设备一览!K298="","",E.保有设备一览!K298)</f>
        <v/>
      </c>
      <c r="S301" s="53"/>
      <c r="T301" s="54"/>
      <c r="U301" s="54"/>
      <c r="V301" s="54"/>
      <c r="W301" s="54"/>
      <c r="X301" s="54"/>
      <c r="Y301" s="54"/>
      <c r="Z301" s="54"/>
      <c r="AA301" s="54"/>
      <c r="AB301" s="54"/>
      <c r="AC301" s="55"/>
    </row>
    <row r="302" spans="2:29" s="56" customFormat="1" ht="11.25">
      <c r="B302" s="39" t="str">
        <f>IF(E.保有设备一览!A299="","",E.保有设备一览!A299)</f>
        <v/>
      </c>
      <c r="C302" s="40" t="str">
        <f>IF(E.保有设备一览!V299="","",E.保有设备一览!V299)</f>
        <v/>
      </c>
      <c r="D302" s="41" t="str">
        <f>IF(E.保有设备一览!W299="","",E.保有设备一览!W299)</f>
        <v/>
      </c>
      <c r="E302" s="42" t="str">
        <f>IF(E.保有设备一览!B299="","",E.保有设备一览!B299)</f>
        <v/>
      </c>
      <c r="F302" s="43" t="str">
        <f>IF(E.保有设备一览!C299="","",E.保有设备一览!C299)</f>
        <v/>
      </c>
      <c r="G302" s="44" t="str">
        <f>IF(E.保有设备一览!D299="","",E.保有设备一览!D299)</f>
        <v/>
      </c>
      <c r="H302" s="45" t="str">
        <f>IF(E.保有设备一览!L299="","",E.保有设备一览!L299)</f>
        <v/>
      </c>
      <c r="I302" s="46" t="str">
        <f>IF(E.保有设备一览!M299="","",E.保有设备一览!M299)</f>
        <v/>
      </c>
      <c r="J302" s="47" t="str">
        <f>IF(E.保有设备一览!N299="","",E.保有设备一览!N299)</f>
        <v/>
      </c>
      <c r="K302" s="39" t="str">
        <f>IF(E.保有设备一览!E299="","",E.保有设备一览!E299)</f>
        <v/>
      </c>
      <c r="L302" s="48" t="str">
        <f>IF(E.保有设备一览!F299="","",E.保有设备一览!F299)</f>
        <v/>
      </c>
      <c r="M302" s="48" t="str">
        <f>IF(E.保有设备一览!G299="","",E.保有设备一览!G299)</f>
        <v/>
      </c>
      <c r="N302" s="49" t="str">
        <f>IF(E.保有设备一览!H299="","",E.保有设备一览!H299)</f>
        <v/>
      </c>
      <c r="O302" s="50" t="str">
        <f>IF(E.保有设备一览!I299="","",E.保有设备一览!I299)</f>
        <v/>
      </c>
      <c r="P302" s="51" t="str">
        <f t="shared" si="4"/>
        <v/>
      </c>
      <c r="Q302" s="40" t="str">
        <f>IF(E.保有设备一览!O299="","",E.保有设备一览!O299)</f>
        <v/>
      </c>
      <c r="R302" s="52" t="str">
        <f>IF(E.保有设备一览!K299="","",E.保有设备一览!K299)</f>
        <v/>
      </c>
      <c r="S302" s="53"/>
      <c r="T302" s="54"/>
      <c r="U302" s="54"/>
      <c r="V302" s="54"/>
      <c r="W302" s="54"/>
      <c r="X302" s="54"/>
      <c r="Y302" s="54"/>
      <c r="Z302" s="54"/>
      <c r="AA302" s="54"/>
      <c r="AB302" s="54"/>
      <c r="AC302" s="55"/>
    </row>
    <row r="303" spans="2:29" s="56" customFormat="1" ht="11.25">
      <c r="B303" s="39" t="str">
        <f>IF(E.保有设备一览!A300="","",E.保有设备一览!A300)</f>
        <v/>
      </c>
      <c r="C303" s="40" t="str">
        <f>IF(E.保有设备一览!V300="","",E.保有设备一览!V300)</f>
        <v/>
      </c>
      <c r="D303" s="41" t="str">
        <f>IF(E.保有设备一览!W300="","",E.保有设备一览!W300)</f>
        <v/>
      </c>
      <c r="E303" s="42" t="str">
        <f>IF(E.保有设备一览!B300="","",E.保有设备一览!B300)</f>
        <v/>
      </c>
      <c r="F303" s="43" t="str">
        <f>IF(E.保有设备一览!C300="","",E.保有设备一览!C300)</f>
        <v/>
      </c>
      <c r="G303" s="44" t="str">
        <f>IF(E.保有设备一览!D300="","",E.保有设备一览!D300)</f>
        <v/>
      </c>
      <c r="H303" s="45" t="str">
        <f>IF(E.保有设备一览!L300="","",E.保有设备一览!L300)</f>
        <v/>
      </c>
      <c r="I303" s="46" t="str">
        <f>IF(E.保有设备一览!M300="","",E.保有设备一览!M300)</f>
        <v/>
      </c>
      <c r="J303" s="47" t="str">
        <f>IF(E.保有设备一览!N300="","",E.保有设备一览!N300)</f>
        <v/>
      </c>
      <c r="K303" s="39" t="str">
        <f>IF(E.保有设备一览!E300="","",E.保有设备一览!E300)</f>
        <v/>
      </c>
      <c r="L303" s="48" t="str">
        <f>IF(E.保有设备一览!F300="","",E.保有设备一览!F300)</f>
        <v/>
      </c>
      <c r="M303" s="48" t="str">
        <f>IF(E.保有设备一览!G300="","",E.保有设备一览!G300)</f>
        <v/>
      </c>
      <c r="N303" s="49" t="str">
        <f>IF(E.保有设备一览!H300="","",E.保有设备一览!H300)</f>
        <v/>
      </c>
      <c r="O303" s="50" t="str">
        <f>IF(E.保有设备一览!I300="","",E.保有设备一览!I300)</f>
        <v/>
      </c>
      <c r="P303" s="51" t="str">
        <f t="shared" si="4"/>
        <v/>
      </c>
      <c r="Q303" s="40" t="str">
        <f>IF(E.保有设备一览!O300="","",E.保有设备一览!O300)</f>
        <v/>
      </c>
      <c r="R303" s="52" t="str">
        <f>IF(E.保有设备一览!K300="","",E.保有设备一览!K300)</f>
        <v/>
      </c>
      <c r="S303" s="53"/>
      <c r="T303" s="54"/>
      <c r="U303" s="54"/>
      <c r="V303" s="54"/>
      <c r="W303" s="54"/>
      <c r="X303" s="54"/>
      <c r="Y303" s="54"/>
      <c r="Z303" s="54"/>
      <c r="AA303" s="54"/>
      <c r="AB303" s="54"/>
      <c r="AC303" s="55"/>
    </row>
    <row r="304" spans="2:29" s="56" customFormat="1" ht="11.25">
      <c r="B304" s="39" t="str">
        <f>IF(E.保有设备一览!A301="","",E.保有设备一览!A301)</f>
        <v/>
      </c>
      <c r="C304" s="40" t="str">
        <f>IF(E.保有设备一览!V301="","",E.保有设备一览!V301)</f>
        <v/>
      </c>
      <c r="D304" s="41" t="str">
        <f>IF(E.保有设备一览!W301="","",E.保有设备一览!W301)</f>
        <v/>
      </c>
      <c r="E304" s="42" t="str">
        <f>IF(E.保有设备一览!B301="","",E.保有设备一览!B301)</f>
        <v/>
      </c>
      <c r="F304" s="43" t="str">
        <f>IF(E.保有设备一览!C301="","",E.保有设备一览!C301)</f>
        <v/>
      </c>
      <c r="G304" s="44" t="str">
        <f>IF(E.保有设备一览!D301="","",E.保有设备一览!D301)</f>
        <v/>
      </c>
      <c r="H304" s="45" t="str">
        <f>IF(E.保有设备一览!L301="","",E.保有设备一览!L301)</f>
        <v/>
      </c>
      <c r="I304" s="46" t="str">
        <f>IF(E.保有设备一览!M301="","",E.保有设备一览!M301)</f>
        <v/>
      </c>
      <c r="J304" s="47" t="str">
        <f>IF(E.保有设备一览!N301="","",E.保有设备一览!N301)</f>
        <v/>
      </c>
      <c r="K304" s="39" t="str">
        <f>IF(E.保有设备一览!E301="","",E.保有设备一览!E301)</f>
        <v/>
      </c>
      <c r="L304" s="48" t="str">
        <f>IF(E.保有设备一览!F301="","",E.保有设备一览!F301)</f>
        <v/>
      </c>
      <c r="M304" s="48" t="str">
        <f>IF(E.保有设备一览!G301="","",E.保有设备一览!G301)</f>
        <v/>
      </c>
      <c r="N304" s="49" t="str">
        <f>IF(E.保有设备一览!H301="","",E.保有设备一览!H301)</f>
        <v/>
      </c>
      <c r="O304" s="50" t="str">
        <f>IF(E.保有设备一览!I301="","",E.保有设备一览!I301)</f>
        <v/>
      </c>
      <c r="P304" s="51" t="str">
        <f t="shared" si="4"/>
        <v/>
      </c>
      <c r="Q304" s="40" t="str">
        <f>IF(E.保有设备一览!O301="","",E.保有设备一览!O301)</f>
        <v/>
      </c>
      <c r="R304" s="52" t="str">
        <f>IF(E.保有设备一览!K301="","",E.保有设备一览!K301)</f>
        <v/>
      </c>
      <c r="S304" s="53"/>
      <c r="T304" s="54"/>
      <c r="U304" s="54"/>
      <c r="V304" s="54"/>
      <c r="W304" s="54"/>
      <c r="X304" s="54"/>
      <c r="Y304" s="54"/>
      <c r="Z304" s="54"/>
      <c r="AA304" s="54"/>
      <c r="AB304" s="54"/>
      <c r="AC304" s="55"/>
    </row>
    <row r="305" spans="2:29" s="56" customFormat="1" ht="11.25">
      <c r="B305" s="39" t="str">
        <f>IF(E.保有设备一览!A302="","",E.保有设备一览!A302)</f>
        <v/>
      </c>
      <c r="C305" s="40" t="str">
        <f>IF(E.保有设备一览!V302="","",E.保有设备一览!V302)</f>
        <v/>
      </c>
      <c r="D305" s="41" t="str">
        <f>IF(E.保有设备一览!W302="","",E.保有设备一览!W302)</f>
        <v/>
      </c>
      <c r="E305" s="42" t="str">
        <f>IF(E.保有设备一览!B302="","",E.保有设备一览!B302)</f>
        <v/>
      </c>
      <c r="F305" s="43" t="str">
        <f>IF(E.保有设备一览!C302="","",E.保有设备一览!C302)</f>
        <v/>
      </c>
      <c r="G305" s="44" t="str">
        <f>IF(E.保有设备一览!D302="","",E.保有设备一览!D302)</f>
        <v/>
      </c>
      <c r="H305" s="45" t="str">
        <f>IF(E.保有设备一览!L302="","",E.保有设备一览!L302)</f>
        <v/>
      </c>
      <c r="I305" s="46" t="str">
        <f>IF(E.保有设备一览!M302="","",E.保有设备一览!M302)</f>
        <v/>
      </c>
      <c r="J305" s="47" t="str">
        <f>IF(E.保有设备一览!N302="","",E.保有设备一览!N302)</f>
        <v/>
      </c>
      <c r="K305" s="39" t="str">
        <f>IF(E.保有设备一览!E302="","",E.保有设备一览!E302)</f>
        <v/>
      </c>
      <c r="L305" s="48" t="str">
        <f>IF(E.保有设备一览!F302="","",E.保有设备一览!F302)</f>
        <v/>
      </c>
      <c r="M305" s="48" t="str">
        <f>IF(E.保有设备一览!G302="","",E.保有设备一览!G302)</f>
        <v/>
      </c>
      <c r="N305" s="49" t="str">
        <f>IF(E.保有设备一览!H302="","",E.保有设备一览!H302)</f>
        <v/>
      </c>
      <c r="O305" s="50" t="str">
        <f>IF(E.保有设备一览!I302="","",E.保有设备一览!I302)</f>
        <v/>
      </c>
      <c r="P305" s="51" t="str">
        <f t="shared" si="4"/>
        <v/>
      </c>
      <c r="Q305" s="40" t="str">
        <f>IF(E.保有设备一览!O302="","",E.保有设备一览!O302)</f>
        <v/>
      </c>
      <c r="R305" s="52" t="str">
        <f>IF(E.保有设备一览!K302="","",E.保有设备一览!K302)</f>
        <v/>
      </c>
      <c r="S305" s="53"/>
      <c r="T305" s="54"/>
      <c r="U305" s="54"/>
      <c r="V305" s="54"/>
      <c r="W305" s="54"/>
      <c r="X305" s="54"/>
      <c r="Y305" s="54"/>
      <c r="Z305" s="54"/>
      <c r="AA305" s="54"/>
      <c r="AB305" s="54"/>
      <c r="AC305" s="55"/>
    </row>
    <row r="306" spans="2:29" s="56" customFormat="1" ht="11.25">
      <c r="B306" s="39" t="str">
        <f>IF(E.保有设备一览!A303="","",E.保有设备一览!A303)</f>
        <v/>
      </c>
      <c r="C306" s="40" t="str">
        <f>IF(E.保有设备一览!V303="","",E.保有设备一览!V303)</f>
        <v/>
      </c>
      <c r="D306" s="41" t="str">
        <f>IF(E.保有设备一览!W303="","",E.保有设备一览!W303)</f>
        <v/>
      </c>
      <c r="E306" s="42" t="str">
        <f>IF(E.保有设备一览!B303="","",E.保有设备一览!B303)</f>
        <v/>
      </c>
      <c r="F306" s="43" t="str">
        <f>IF(E.保有设备一览!C303="","",E.保有设备一览!C303)</f>
        <v/>
      </c>
      <c r="G306" s="44" t="str">
        <f>IF(E.保有设备一览!D303="","",E.保有设备一览!D303)</f>
        <v/>
      </c>
      <c r="H306" s="45" t="str">
        <f>IF(E.保有设备一览!L303="","",E.保有设备一览!L303)</f>
        <v/>
      </c>
      <c r="I306" s="46" t="str">
        <f>IF(E.保有设备一览!M303="","",E.保有设备一览!M303)</f>
        <v/>
      </c>
      <c r="J306" s="47" t="str">
        <f>IF(E.保有设备一览!N303="","",E.保有设备一览!N303)</f>
        <v/>
      </c>
      <c r="K306" s="39" t="str">
        <f>IF(E.保有设备一览!E303="","",E.保有设备一览!E303)</f>
        <v/>
      </c>
      <c r="L306" s="48" t="str">
        <f>IF(E.保有设备一览!F303="","",E.保有设备一览!F303)</f>
        <v/>
      </c>
      <c r="M306" s="48" t="str">
        <f>IF(E.保有设备一览!G303="","",E.保有设备一览!G303)</f>
        <v/>
      </c>
      <c r="N306" s="49" t="str">
        <f>IF(E.保有设备一览!H303="","",E.保有设备一览!H303)</f>
        <v/>
      </c>
      <c r="O306" s="50" t="str">
        <f>IF(E.保有设备一览!I303="","",E.保有设备一览!I303)</f>
        <v/>
      </c>
      <c r="P306" s="51" t="str">
        <f t="shared" si="4"/>
        <v/>
      </c>
      <c r="Q306" s="40" t="str">
        <f>IF(E.保有设备一览!O303="","",E.保有设备一览!O303)</f>
        <v/>
      </c>
      <c r="R306" s="52" t="str">
        <f>IF(E.保有设备一览!K303="","",E.保有设备一览!K303)</f>
        <v/>
      </c>
      <c r="S306" s="53"/>
      <c r="T306" s="54"/>
      <c r="U306" s="54"/>
      <c r="V306" s="54"/>
      <c r="W306" s="54"/>
      <c r="X306" s="54"/>
      <c r="Y306" s="54"/>
      <c r="Z306" s="54"/>
      <c r="AA306" s="54"/>
      <c r="AB306" s="54"/>
      <c r="AC306" s="55"/>
    </row>
    <row r="307" spans="2:29" s="56" customFormat="1" ht="11.25">
      <c r="B307" s="39" t="str">
        <f>IF(E.保有设备一览!A304="","",E.保有设备一览!A304)</f>
        <v/>
      </c>
      <c r="C307" s="40" t="str">
        <f>IF(E.保有设备一览!V304="","",E.保有设备一览!V304)</f>
        <v/>
      </c>
      <c r="D307" s="41" t="str">
        <f>IF(E.保有设备一览!W304="","",E.保有设备一览!W304)</f>
        <v/>
      </c>
      <c r="E307" s="42" t="str">
        <f>IF(E.保有设备一览!B304="","",E.保有设备一览!B304)</f>
        <v/>
      </c>
      <c r="F307" s="43" t="str">
        <f>IF(E.保有设备一览!C304="","",E.保有设备一览!C304)</f>
        <v/>
      </c>
      <c r="G307" s="44" t="str">
        <f>IF(E.保有设备一览!D304="","",E.保有设备一览!D304)</f>
        <v/>
      </c>
      <c r="H307" s="45" t="str">
        <f>IF(E.保有设备一览!L304="","",E.保有设备一览!L304)</f>
        <v/>
      </c>
      <c r="I307" s="46" t="str">
        <f>IF(E.保有设备一览!M304="","",E.保有设备一览!M304)</f>
        <v/>
      </c>
      <c r="J307" s="47" t="str">
        <f>IF(E.保有设备一览!N304="","",E.保有设备一览!N304)</f>
        <v/>
      </c>
      <c r="K307" s="39" t="str">
        <f>IF(E.保有设备一览!E304="","",E.保有设备一览!E304)</f>
        <v/>
      </c>
      <c r="L307" s="48" t="str">
        <f>IF(E.保有设备一览!F304="","",E.保有设备一览!F304)</f>
        <v/>
      </c>
      <c r="M307" s="48" t="str">
        <f>IF(E.保有设备一览!G304="","",E.保有设备一览!G304)</f>
        <v/>
      </c>
      <c r="N307" s="49" t="str">
        <f>IF(E.保有设备一览!H304="","",E.保有设备一览!H304)</f>
        <v/>
      </c>
      <c r="O307" s="50" t="str">
        <f>IF(E.保有设备一览!I304="","",E.保有设备一览!I304)</f>
        <v/>
      </c>
      <c r="P307" s="51" t="str">
        <f t="shared" si="4"/>
        <v/>
      </c>
      <c r="Q307" s="40" t="str">
        <f>IF(E.保有设备一览!O304="","",E.保有设备一览!O304)</f>
        <v/>
      </c>
      <c r="R307" s="52" t="str">
        <f>IF(E.保有设备一览!K304="","",E.保有设备一览!K304)</f>
        <v/>
      </c>
      <c r="S307" s="53"/>
      <c r="T307" s="54"/>
      <c r="U307" s="54"/>
      <c r="V307" s="54"/>
      <c r="W307" s="54"/>
      <c r="X307" s="54"/>
      <c r="Y307" s="54"/>
      <c r="Z307" s="54"/>
      <c r="AA307" s="54"/>
      <c r="AB307" s="54"/>
      <c r="AC307" s="55"/>
    </row>
    <row r="308" spans="2:29" s="56" customFormat="1" ht="11.25">
      <c r="B308" s="39" t="str">
        <f>IF(E.保有设备一览!A305="","",E.保有设备一览!A305)</f>
        <v/>
      </c>
      <c r="C308" s="40" t="str">
        <f>IF(E.保有设备一览!V305="","",E.保有设备一览!V305)</f>
        <v/>
      </c>
      <c r="D308" s="41" t="str">
        <f>IF(E.保有设备一览!W305="","",E.保有设备一览!W305)</f>
        <v/>
      </c>
      <c r="E308" s="42" t="str">
        <f>IF(E.保有设备一览!B305="","",E.保有设备一览!B305)</f>
        <v/>
      </c>
      <c r="F308" s="43" t="str">
        <f>IF(E.保有设备一览!C305="","",E.保有设备一览!C305)</f>
        <v/>
      </c>
      <c r="G308" s="44" t="str">
        <f>IF(E.保有设备一览!D305="","",E.保有设备一览!D305)</f>
        <v/>
      </c>
      <c r="H308" s="45" t="str">
        <f>IF(E.保有设备一览!L305="","",E.保有设备一览!L305)</f>
        <v/>
      </c>
      <c r="I308" s="46" t="str">
        <f>IF(E.保有设备一览!M305="","",E.保有设备一览!M305)</f>
        <v/>
      </c>
      <c r="J308" s="47" t="str">
        <f>IF(E.保有设备一览!N305="","",E.保有设备一览!N305)</f>
        <v/>
      </c>
      <c r="K308" s="39" t="str">
        <f>IF(E.保有设备一览!E305="","",E.保有设备一览!E305)</f>
        <v/>
      </c>
      <c r="L308" s="48" t="str">
        <f>IF(E.保有设备一览!F305="","",E.保有设备一览!F305)</f>
        <v/>
      </c>
      <c r="M308" s="48" t="str">
        <f>IF(E.保有设备一览!G305="","",E.保有设备一览!G305)</f>
        <v/>
      </c>
      <c r="N308" s="49" t="str">
        <f>IF(E.保有设备一览!H305="","",E.保有设备一览!H305)</f>
        <v/>
      </c>
      <c r="O308" s="50" t="str">
        <f>IF(E.保有设备一览!I305="","",E.保有设备一览!I305)</f>
        <v/>
      </c>
      <c r="P308" s="51" t="str">
        <f t="shared" si="4"/>
        <v/>
      </c>
      <c r="Q308" s="40" t="str">
        <f>IF(E.保有设备一览!O305="","",E.保有设备一览!O305)</f>
        <v/>
      </c>
      <c r="R308" s="52" t="str">
        <f>IF(E.保有设备一览!K305="","",E.保有设备一览!K305)</f>
        <v/>
      </c>
      <c r="S308" s="53"/>
      <c r="T308" s="54"/>
      <c r="U308" s="54"/>
      <c r="V308" s="54"/>
      <c r="W308" s="54"/>
      <c r="X308" s="54"/>
      <c r="Y308" s="54"/>
      <c r="Z308" s="54"/>
      <c r="AA308" s="54"/>
      <c r="AB308" s="54"/>
      <c r="AC308" s="55"/>
    </row>
    <row r="309" spans="2:29" s="56" customFormat="1" ht="11.25">
      <c r="B309" s="39" t="str">
        <f>IF(E.保有设备一览!A306="","",E.保有设备一览!A306)</f>
        <v/>
      </c>
      <c r="C309" s="40" t="str">
        <f>IF(E.保有设备一览!V306="","",E.保有设备一览!V306)</f>
        <v/>
      </c>
      <c r="D309" s="41" t="str">
        <f>IF(E.保有设备一览!W306="","",E.保有设备一览!W306)</f>
        <v/>
      </c>
      <c r="E309" s="42" t="str">
        <f>IF(E.保有设备一览!B306="","",E.保有设备一览!B306)</f>
        <v/>
      </c>
      <c r="F309" s="43" t="str">
        <f>IF(E.保有设备一览!C306="","",E.保有设备一览!C306)</f>
        <v/>
      </c>
      <c r="G309" s="44" t="str">
        <f>IF(E.保有设备一览!D306="","",E.保有设备一览!D306)</f>
        <v/>
      </c>
      <c r="H309" s="45" t="str">
        <f>IF(E.保有设备一览!L306="","",E.保有设备一览!L306)</f>
        <v/>
      </c>
      <c r="I309" s="46" t="str">
        <f>IF(E.保有设备一览!M306="","",E.保有设备一览!M306)</f>
        <v/>
      </c>
      <c r="J309" s="47" t="str">
        <f>IF(E.保有设备一览!N306="","",E.保有设备一览!N306)</f>
        <v/>
      </c>
      <c r="K309" s="39" t="str">
        <f>IF(E.保有设备一览!E306="","",E.保有设备一览!E306)</f>
        <v/>
      </c>
      <c r="L309" s="48" t="str">
        <f>IF(E.保有设备一览!F306="","",E.保有设备一览!F306)</f>
        <v/>
      </c>
      <c r="M309" s="48" t="str">
        <f>IF(E.保有设备一览!G306="","",E.保有设备一览!G306)</f>
        <v/>
      </c>
      <c r="N309" s="49" t="str">
        <f>IF(E.保有设备一览!H306="","",E.保有设备一览!H306)</f>
        <v/>
      </c>
      <c r="O309" s="50" t="str">
        <f>IF(E.保有设备一览!I306="","",E.保有设备一览!I306)</f>
        <v/>
      </c>
      <c r="P309" s="51" t="str">
        <f t="shared" si="4"/>
        <v/>
      </c>
      <c r="Q309" s="40" t="str">
        <f>IF(E.保有设备一览!O306="","",E.保有设备一览!O306)</f>
        <v/>
      </c>
      <c r="R309" s="52" t="str">
        <f>IF(E.保有设备一览!K306="","",E.保有设备一览!K306)</f>
        <v/>
      </c>
      <c r="S309" s="53"/>
      <c r="T309" s="54"/>
      <c r="U309" s="54"/>
      <c r="V309" s="54"/>
      <c r="W309" s="54"/>
      <c r="X309" s="54"/>
      <c r="Y309" s="54"/>
      <c r="Z309" s="54"/>
      <c r="AA309" s="54"/>
      <c r="AB309" s="54"/>
      <c r="AC309" s="55"/>
    </row>
    <row r="310" spans="2:29" s="56" customFormat="1" ht="11.25">
      <c r="B310" s="39" t="str">
        <f>IF(E.保有设备一览!A307="","",E.保有设备一览!A307)</f>
        <v/>
      </c>
      <c r="C310" s="40" t="str">
        <f>IF(E.保有设备一览!V307="","",E.保有设备一览!V307)</f>
        <v/>
      </c>
      <c r="D310" s="41" t="str">
        <f>IF(E.保有设备一览!W307="","",E.保有设备一览!W307)</f>
        <v/>
      </c>
      <c r="E310" s="42" t="str">
        <f>IF(E.保有设备一览!B307="","",E.保有设备一览!B307)</f>
        <v/>
      </c>
      <c r="F310" s="43" t="str">
        <f>IF(E.保有设备一览!C307="","",E.保有设备一览!C307)</f>
        <v/>
      </c>
      <c r="G310" s="44" t="str">
        <f>IF(E.保有设备一览!D307="","",E.保有设备一览!D307)</f>
        <v/>
      </c>
      <c r="H310" s="45" t="str">
        <f>IF(E.保有设备一览!L307="","",E.保有设备一览!L307)</f>
        <v/>
      </c>
      <c r="I310" s="46" t="str">
        <f>IF(E.保有设备一览!M307="","",E.保有设备一览!M307)</f>
        <v/>
      </c>
      <c r="J310" s="47" t="str">
        <f>IF(E.保有设备一览!N307="","",E.保有设备一览!N307)</f>
        <v/>
      </c>
      <c r="K310" s="39" t="str">
        <f>IF(E.保有设备一览!E307="","",E.保有设备一览!E307)</f>
        <v/>
      </c>
      <c r="L310" s="48" t="str">
        <f>IF(E.保有设备一览!F307="","",E.保有设备一览!F307)</f>
        <v/>
      </c>
      <c r="M310" s="48" t="str">
        <f>IF(E.保有设备一览!G307="","",E.保有设备一览!G307)</f>
        <v/>
      </c>
      <c r="N310" s="49" t="str">
        <f>IF(E.保有设备一览!H307="","",E.保有设备一览!H307)</f>
        <v/>
      </c>
      <c r="O310" s="50" t="str">
        <f>IF(E.保有设备一览!I307="","",E.保有设备一览!I307)</f>
        <v/>
      </c>
      <c r="P310" s="51" t="str">
        <f t="shared" si="4"/>
        <v/>
      </c>
      <c r="Q310" s="40" t="str">
        <f>IF(E.保有设备一览!O307="","",E.保有设备一览!O307)</f>
        <v/>
      </c>
      <c r="R310" s="52" t="str">
        <f>IF(E.保有设备一览!K307="","",E.保有设备一览!K307)</f>
        <v/>
      </c>
      <c r="S310" s="53"/>
      <c r="T310" s="54"/>
      <c r="U310" s="54"/>
      <c r="V310" s="54"/>
      <c r="W310" s="54"/>
      <c r="X310" s="54"/>
      <c r="Y310" s="54"/>
      <c r="Z310" s="54"/>
      <c r="AA310" s="54"/>
      <c r="AB310" s="54"/>
      <c r="AC310" s="55"/>
    </row>
    <row r="311" spans="2:29" s="56" customFormat="1" ht="11.25">
      <c r="B311" s="39" t="str">
        <f>IF(E.保有设备一览!A308="","",E.保有设备一览!A308)</f>
        <v/>
      </c>
      <c r="C311" s="40" t="str">
        <f>IF(E.保有设备一览!V308="","",E.保有设备一览!V308)</f>
        <v/>
      </c>
      <c r="D311" s="41" t="str">
        <f>IF(E.保有设备一览!W308="","",E.保有设备一览!W308)</f>
        <v/>
      </c>
      <c r="E311" s="42" t="str">
        <f>IF(E.保有设备一览!B308="","",E.保有设备一览!B308)</f>
        <v/>
      </c>
      <c r="F311" s="43" t="str">
        <f>IF(E.保有设备一览!C308="","",E.保有设备一览!C308)</f>
        <v/>
      </c>
      <c r="G311" s="44" t="str">
        <f>IF(E.保有设备一览!D308="","",E.保有设备一览!D308)</f>
        <v/>
      </c>
      <c r="H311" s="45" t="str">
        <f>IF(E.保有设备一览!L308="","",E.保有设备一览!L308)</f>
        <v/>
      </c>
      <c r="I311" s="46" t="str">
        <f>IF(E.保有设备一览!M308="","",E.保有设备一览!M308)</f>
        <v/>
      </c>
      <c r="J311" s="47" t="str">
        <f>IF(E.保有设备一览!N308="","",E.保有设备一览!N308)</f>
        <v/>
      </c>
      <c r="K311" s="39" t="str">
        <f>IF(E.保有设备一览!E308="","",E.保有设备一览!E308)</f>
        <v/>
      </c>
      <c r="L311" s="48" t="str">
        <f>IF(E.保有设备一览!F308="","",E.保有设备一览!F308)</f>
        <v/>
      </c>
      <c r="M311" s="48" t="str">
        <f>IF(E.保有设备一览!G308="","",E.保有设备一览!G308)</f>
        <v/>
      </c>
      <c r="N311" s="49" t="str">
        <f>IF(E.保有设备一览!H308="","",E.保有设备一览!H308)</f>
        <v/>
      </c>
      <c r="O311" s="50" t="str">
        <f>IF(E.保有设备一览!I308="","",E.保有设备一览!I308)</f>
        <v/>
      </c>
      <c r="P311" s="51" t="str">
        <f t="shared" si="4"/>
        <v/>
      </c>
      <c r="Q311" s="40" t="str">
        <f>IF(E.保有设备一览!O308="","",E.保有设备一览!O308)</f>
        <v/>
      </c>
      <c r="R311" s="52" t="str">
        <f>IF(E.保有设备一览!K308="","",E.保有设备一览!K308)</f>
        <v/>
      </c>
      <c r="S311" s="53"/>
      <c r="T311" s="54"/>
      <c r="U311" s="54"/>
      <c r="V311" s="54"/>
      <c r="W311" s="54"/>
      <c r="X311" s="54"/>
      <c r="Y311" s="54"/>
      <c r="Z311" s="54"/>
      <c r="AA311" s="54"/>
      <c r="AB311" s="54"/>
      <c r="AC311" s="55"/>
    </row>
    <row r="312" spans="2:29" s="56" customFormat="1" ht="11.25">
      <c r="B312" s="39" t="str">
        <f>IF(E.保有设备一览!A309="","",E.保有设备一览!A309)</f>
        <v/>
      </c>
      <c r="C312" s="40" t="str">
        <f>IF(E.保有设备一览!V309="","",E.保有设备一览!V309)</f>
        <v/>
      </c>
      <c r="D312" s="41" t="str">
        <f>IF(E.保有设备一览!W309="","",E.保有设备一览!W309)</f>
        <v/>
      </c>
      <c r="E312" s="42" t="str">
        <f>IF(E.保有设备一览!B309="","",E.保有设备一览!B309)</f>
        <v/>
      </c>
      <c r="F312" s="43" t="str">
        <f>IF(E.保有设备一览!C309="","",E.保有设备一览!C309)</f>
        <v/>
      </c>
      <c r="G312" s="44" t="str">
        <f>IF(E.保有设备一览!D309="","",E.保有设备一览!D309)</f>
        <v/>
      </c>
      <c r="H312" s="45" t="str">
        <f>IF(E.保有设备一览!L309="","",E.保有设备一览!L309)</f>
        <v/>
      </c>
      <c r="I312" s="46" t="str">
        <f>IF(E.保有设备一览!M309="","",E.保有设备一览!M309)</f>
        <v/>
      </c>
      <c r="J312" s="47" t="str">
        <f>IF(E.保有设备一览!N309="","",E.保有设备一览!N309)</f>
        <v/>
      </c>
      <c r="K312" s="39" t="str">
        <f>IF(E.保有设备一览!E309="","",E.保有设备一览!E309)</f>
        <v/>
      </c>
      <c r="L312" s="48" t="str">
        <f>IF(E.保有设备一览!F309="","",E.保有设备一览!F309)</f>
        <v/>
      </c>
      <c r="M312" s="48" t="str">
        <f>IF(E.保有设备一览!G309="","",E.保有设备一览!G309)</f>
        <v/>
      </c>
      <c r="N312" s="49" t="str">
        <f>IF(E.保有设备一览!H309="","",E.保有设备一览!H309)</f>
        <v/>
      </c>
      <c r="O312" s="50" t="str">
        <f>IF(E.保有设备一览!I309="","",E.保有设备一览!I309)</f>
        <v/>
      </c>
      <c r="P312" s="51" t="str">
        <f t="shared" si="4"/>
        <v/>
      </c>
      <c r="Q312" s="40" t="str">
        <f>IF(E.保有设备一览!O309="","",E.保有设备一览!O309)</f>
        <v/>
      </c>
      <c r="R312" s="52" t="str">
        <f>IF(E.保有设备一览!K309="","",E.保有设备一览!K309)</f>
        <v/>
      </c>
      <c r="S312" s="53"/>
      <c r="T312" s="54"/>
      <c r="U312" s="54"/>
      <c r="V312" s="54"/>
      <c r="W312" s="54"/>
      <c r="X312" s="54"/>
      <c r="Y312" s="54"/>
      <c r="Z312" s="54"/>
      <c r="AA312" s="54"/>
      <c r="AB312" s="54"/>
      <c r="AC312" s="55"/>
    </row>
    <row r="313" spans="2:29" s="56" customFormat="1" ht="11.25">
      <c r="B313" s="39" t="str">
        <f>IF(E.保有设备一览!A310="","",E.保有设备一览!A310)</f>
        <v/>
      </c>
      <c r="C313" s="40" t="str">
        <f>IF(E.保有设备一览!V310="","",E.保有设备一览!V310)</f>
        <v/>
      </c>
      <c r="D313" s="41" t="str">
        <f>IF(E.保有设备一览!W310="","",E.保有设备一览!W310)</f>
        <v/>
      </c>
      <c r="E313" s="42" t="str">
        <f>IF(E.保有设备一览!B310="","",E.保有设备一览!B310)</f>
        <v/>
      </c>
      <c r="F313" s="43" t="str">
        <f>IF(E.保有设备一览!C310="","",E.保有设备一览!C310)</f>
        <v/>
      </c>
      <c r="G313" s="44" t="str">
        <f>IF(E.保有设备一览!D310="","",E.保有设备一览!D310)</f>
        <v/>
      </c>
      <c r="H313" s="45" t="str">
        <f>IF(E.保有设备一览!L310="","",E.保有设备一览!L310)</f>
        <v/>
      </c>
      <c r="I313" s="46" t="str">
        <f>IF(E.保有设备一览!M310="","",E.保有设备一览!M310)</f>
        <v/>
      </c>
      <c r="J313" s="47" t="str">
        <f>IF(E.保有设备一览!N310="","",E.保有设备一览!N310)</f>
        <v/>
      </c>
      <c r="K313" s="39" t="str">
        <f>IF(E.保有设备一览!E310="","",E.保有设备一览!E310)</f>
        <v/>
      </c>
      <c r="L313" s="48" t="str">
        <f>IF(E.保有设备一览!F310="","",E.保有设备一览!F310)</f>
        <v/>
      </c>
      <c r="M313" s="48" t="str">
        <f>IF(E.保有设备一览!G310="","",E.保有设备一览!G310)</f>
        <v/>
      </c>
      <c r="N313" s="49" t="str">
        <f>IF(E.保有设备一览!H310="","",E.保有设备一览!H310)</f>
        <v/>
      </c>
      <c r="O313" s="50" t="str">
        <f>IF(E.保有设备一览!I310="","",E.保有设备一览!I310)</f>
        <v/>
      </c>
      <c r="P313" s="51" t="str">
        <f t="shared" si="4"/>
        <v/>
      </c>
      <c r="Q313" s="40" t="str">
        <f>IF(E.保有设备一览!O310="","",E.保有设备一览!O310)</f>
        <v/>
      </c>
      <c r="R313" s="52" t="str">
        <f>IF(E.保有设备一览!K310="","",E.保有设备一览!K310)</f>
        <v/>
      </c>
      <c r="S313" s="53"/>
      <c r="T313" s="54"/>
      <c r="U313" s="54"/>
      <c r="V313" s="54"/>
      <c r="W313" s="54"/>
      <c r="X313" s="54"/>
      <c r="Y313" s="54"/>
      <c r="Z313" s="54"/>
      <c r="AA313" s="54"/>
      <c r="AB313" s="54"/>
      <c r="AC313" s="55"/>
    </row>
    <row r="314" spans="2:29" s="56" customFormat="1" ht="11.25">
      <c r="B314" s="39" t="str">
        <f>IF(E.保有设备一览!A311="","",E.保有设备一览!A311)</f>
        <v/>
      </c>
      <c r="C314" s="40" t="str">
        <f>IF(E.保有设备一览!V311="","",E.保有设备一览!V311)</f>
        <v/>
      </c>
      <c r="D314" s="41" t="str">
        <f>IF(E.保有设备一览!W311="","",E.保有设备一览!W311)</f>
        <v/>
      </c>
      <c r="E314" s="42" t="str">
        <f>IF(E.保有设备一览!B311="","",E.保有设备一览!B311)</f>
        <v/>
      </c>
      <c r="F314" s="43" t="str">
        <f>IF(E.保有设备一览!C311="","",E.保有设备一览!C311)</f>
        <v/>
      </c>
      <c r="G314" s="44" t="str">
        <f>IF(E.保有设备一览!D311="","",E.保有设备一览!D311)</f>
        <v/>
      </c>
      <c r="H314" s="45" t="str">
        <f>IF(E.保有设备一览!L311="","",E.保有设备一览!L311)</f>
        <v/>
      </c>
      <c r="I314" s="46" t="str">
        <f>IF(E.保有设备一览!M311="","",E.保有设备一览!M311)</f>
        <v/>
      </c>
      <c r="J314" s="47" t="str">
        <f>IF(E.保有设备一览!N311="","",E.保有设备一览!N311)</f>
        <v/>
      </c>
      <c r="K314" s="39" t="str">
        <f>IF(E.保有设备一览!E311="","",E.保有设备一览!E311)</f>
        <v/>
      </c>
      <c r="L314" s="48" t="str">
        <f>IF(E.保有设备一览!F311="","",E.保有设备一览!F311)</f>
        <v/>
      </c>
      <c r="M314" s="48" t="str">
        <f>IF(E.保有设备一览!G311="","",E.保有设备一览!G311)</f>
        <v/>
      </c>
      <c r="N314" s="49" t="str">
        <f>IF(E.保有设备一览!H311="","",E.保有设备一览!H311)</f>
        <v/>
      </c>
      <c r="O314" s="50" t="str">
        <f>IF(E.保有设备一览!I311="","",E.保有设备一览!I311)</f>
        <v/>
      </c>
      <c r="P314" s="51" t="str">
        <f t="shared" si="4"/>
        <v/>
      </c>
      <c r="Q314" s="40" t="str">
        <f>IF(E.保有设备一览!O311="","",E.保有设备一览!O311)</f>
        <v/>
      </c>
      <c r="R314" s="52" t="str">
        <f>IF(E.保有设备一览!K311="","",E.保有设备一览!K311)</f>
        <v/>
      </c>
      <c r="S314" s="53"/>
      <c r="T314" s="54"/>
      <c r="U314" s="54"/>
      <c r="V314" s="54"/>
      <c r="W314" s="54"/>
      <c r="X314" s="54"/>
      <c r="Y314" s="54"/>
      <c r="Z314" s="54"/>
      <c r="AA314" s="54"/>
      <c r="AB314" s="54"/>
      <c r="AC314" s="55"/>
    </row>
    <row r="315" spans="2:29" s="56" customFormat="1" ht="11.25">
      <c r="B315" s="39" t="str">
        <f>IF(E.保有设备一览!A312="","",E.保有设备一览!A312)</f>
        <v/>
      </c>
      <c r="C315" s="40" t="str">
        <f>IF(E.保有设备一览!V312="","",E.保有设备一览!V312)</f>
        <v/>
      </c>
      <c r="D315" s="41" t="str">
        <f>IF(E.保有设备一览!W312="","",E.保有设备一览!W312)</f>
        <v/>
      </c>
      <c r="E315" s="42" t="str">
        <f>IF(E.保有设备一览!B312="","",E.保有设备一览!B312)</f>
        <v/>
      </c>
      <c r="F315" s="43" t="str">
        <f>IF(E.保有设备一览!C312="","",E.保有设备一览!C312)</f>
        <v/>
      </c>
      <c r="G315" s="44" t="str">
        <f>IF(E.保有设备一览!D312="","",E.保有设备一览!D312)</f>
        <v/>
      </c>
      <c r="H315" s="45" t="str">
        <f>IF(E.保有设备一览!L312="","",E.保有设备一览!L312)</f>
        <v/>
      </c>
      <c r="I315" s="46" t="str">
        <f>IF(E.保有设备一览!M312="","",E.保有设备一览!M312)</f>
        <v/>
      </c>
      <c r="J315" s="47" t="str">
        <f>IF(E.保有设备一览!N312="","",E.保有设备一览!N312)</f>
        <v/>
      </c>
      <c r="K315" s="39" t="str">
        <f>IF(E.保有设备一览!E312="","",E.保有设备一览!E312)</f>
        <v/>
      </c>
      <c r="L315" s="48" t="str">
        <f>IF(E.保有设备一览!F312="","",E.保有设备一览!F312)</f>
        <v/>
      </c>
      <c r="M315" s="48" t="str">
        <f>IF(E.保有设备一览!G312="","",E.保有设备一览!G312)</f>
        <v/>
      </c>
      <c r="N315" s="49" t="str">
        <f>IF(E.保有设备一览!H312="","",E.保有设备一览!H312)</f>
        <v/>
      </c>
      <c r="O315" s="50" t="str">
        <f>IF(E.保有设备一览!I312="","",E.保有设备一览!I312)</f>
        <v/>
      </c>
      <c r="P315" s="51" t="str">
        <f t="shared" si="4"/>
        <v/>
      </c>
      <c r="Q315" s="40" t="str">
        <f>IF(E.保有设备一览!O312="","",E.保有设备一览!O312)</f>
        <v/>
      </c>
      <c r="R315" s="52" t="str">
        <f>IF(E.保有设备一览!K312="","",E.保有设备一览!K312)</f>
        <v/>
      </c>
      <c r="S315" s="53"/>
      <c r="T315" s="54"/>
      <c r="U315" s="54"/>
      <c r="V315" s="54"/>
      <c r="W315" s="54"/>
      <c r="X315" s="54"/>
      <c r="Y315" s="54"/>
      <c r="Z315" s="54"/>
      <c r="AA315" s="54"/>
      <c r="AB315" s="54"/>
      <c r="AC315" s="55"/>
    </row>
    <row r="316" spans="2:29" s="56" customFormat="1" ht="11.25">
      <c r="B316" s="39" t="str">
        <f>IF(E.保有设备一览!A313="","",E.保有设备一览!A313)</f>
        <v/>
      </c>
      <c r="C316" s="40" t="str">
        <f>IF(E.保有设备一览!V313="","",E.保有设备一览!V313)</f>
        <v/>
      </c>
      <c r="D316" s="41" t="str">
        <f>IF(E.保有设备一览!W313="","",E.保有设备一览!W313)</f>
        <v/>
      </c>
      <c r="E316" s="42" t="str">
        <f>IF(E.保有设备一览!B313="","",E.保有设备一览!B313)</f>
        <v/>
      </c>
      <c r="F316" s="43" t="str">
        <f>IF(E.保有设备一览!C313="","",E.保有设备一览!C313)</f>
        <v/>
      </c>
      <c r="G316" s="44" t="str">
        <f>IF(E.保有设备一览!D313="","",E.保有设备一览!D313)</f>
        <v/>
      </c>
      <c r="H316" s="45" t="str">
        <f>IF(E.保有设备一览!L313="","",E.保有设备一览!L313)</f>
        <v/>
      </c>
      <c r="I316" s="46" t="str">
        <f>IF(E.保有设备一览!M313="","",E.保有设备一览!M313)</f>
        <v/>
      </c>
      <c r="J316" s="47" t="str">
        <f>IF(E.保有设备一览!N313="","",E.保有设备一览!N313)</f>
        <v/>
      </c>
      <c r="K316" s="39" t="str">
        <f>IF(E.保有设备一览!E313="","",E.保有设备一览!E313)</f>
        <v/>
      </c>
      <c r="L316" s="48" t="str">
        <f>IF(E.保有设备一览!F313="","",E.保有设备一览!F313)</f>
        <v/>
      </c>
      <c r="M316" s="48" t="str">
        <f>IF(E.保有设备一览!G313="","",E.保有设备一览!G313)</f>
        <v/>
      </c>
      <c r="N316" s="49" t="str">
        <f>IF(E.保有设备一览!H313="","",E.保有设备一览!H313)</f>
        <v/>
      </c>
      <c r="O316" s="50" t="str">
        <f>IF(E.保有设备一览!I313="","",E.保有设备一览!I313)</f>
        <v/>
      </c>
      <c r="P316" s="51" t="str">
        <f t="shared" si="4"/>
        <v/>
      </c>
      <c r="Q316" s="40" t="str">
        <f>IF(E.保有设备一览!O313="","",E.保有设备一览!O313)</f>
        <v/>
      </c>
      <c r="R316" s="52" t="str">
        <f>IF(E.保有设备一览!K313="","",E.保有设备一览!K313)</f>
        <v/>
      </c>
      <c r="S316" s="53"/>
      <c r="T316" s="54"/>
      <c r="U316" s="54"/>
      <c r="V316" s="54"/>
      <c r="W316" s="54"/>
      <c r="X316" s="54"/>
      <c r="Y316" s="54"/>
      <c r="Z316" s="54"/>
      <c r="AA316" s="54"/>
      <c r="AB316" s="54"/>
      <c r="AC316" s="55"/>
    </row>
    <row r="317" spans="2:29" s="56" customFormat="1" ht="11.25">
      <c r="B317" s="39" t="str">
        <f>IF(E.保有设备一览!A314="","",E.保有设备一览!A314)</f>
        <v/>
      </c>
      <c r="C317" s="40" t="str">
        <f>IF(E.保有设备一览!V314="","",E.保有设备一览!V314)</f>
        <v/>
      </c>
      <c r="D317" s="41" t="str">
        <f>IF(E.保有设备一览!W314="","",E.保有设备一览!W314)</f>
        <v/>
      </c>
      <c r="E317" s="42" t="str">
        <f>IF(E.保有设备一览!B314="","",E.保有设备一览!B314)</f>
        <v/>
      </c>
      <c r="F317" s="43" t="str">
        <f>IF(E.保有设备一览!C314="","",E.保有设备一览!C314)</f>
        <v/>
      </c>
      <c r="G317" s="44" t="str">
        <f>IF(E.保有设备一览!D314="","",E.保有设备一览!D314)</f>
        <v/>
      </c>
      <c r="H317" s="45" t="str">
        <f>IF(E.保有设备一览!L314="","",E.保有设备一览!L314)</f>
        <v/>
      </c>
      <c r="I317" s="46" t="str">
        <f>IF(E.保有设备一览!M314="","",E.保有设备一览!M314)</f>
        <v/>
      </c>
      <c r="J317" s="47" t="str">
        <f>IF(E.保有设备一览!N314="","",E.保有设备一览!N314)</f>
        <v/>
      </c>
      <c r="K317" s="39" t="str">
        <f>IF(E.保有设备一览!E314="","",E.保有设备一览!E314)</f>
        <v/>
      </c>
      <c r="L317" s="48" t="str">
        <f>IF(E.保有设备一览!F314="","",E.保有设备一览!F314)</f>
        <v/>
      </c>
      <c r="M317" s="48" t="str">
        <f>IF(E.保有设备一览!G314="","",E.保有设备一览!G314)</f>
        <v/>
      </c>
      <c r="N317" s="49" t="str">
        <f>IF(E.保有设备一览!H314="","",E.保有设备一览!H314)</f>
        <v/>
      </c>
      <c r="O317" s="50" t="str">
        <f>IF(E.保有设备一览!I314="","",E.保有设备一览!I314)</f>
        <v/>
      </c>
      <c r="P317" s="51" t="str">
        <f t="shared" si="4"/>
        <v/>
      </c>
      <c r="Q317" s="40" t="str">
        <f>IF(E.保有设备一览!O314="","",E.保有设备一览!O314)</f>
        <v/>
      </c>
      <c r="R317" s="52" t="str">
        <f>IF(E.保有设备一览!K314="","",E.保有设备一览!K314)</f>
        <v/>
      </c>
      <c r="S317" s="53"/>
      <c r="T317" s="54"/>
      <c r="U317" s="54"/>
      <c r="V317" s="54"/>
      <c r="W317" s="54"/>
      <c r="X317" s="54"/>
      <c r="Y317" s="54"/>
      <c r="Z317" s="54"/>
      <c r="AA317" s="54"/>
      <c r="AB317" s="54"/>
      <c r="AC317" s="55"/>
    </row>
    <row r="318" spans="2:29" s="56" customFormat="1" ht="11.25">
      <c r="B318" s="39" t="str">
        <f>IF(E.保有设备一览!A315="","",E.保有设备一览!A315)</f>
        <v/>
      </c>
      <c r="C318" s="40" t="str">
        <f>IF(E.保有设备一览!V315="","",E.保有设备一览!V315)</f>
        <v/>
      </c>
      <c r="D318" s="41" t="str">
        <f>IF(E.保有设备一览!W315="","",E.保有设备一览!W315)</f>
        <v/>
      </c>
      <c r="E318" s="42" t="str">
        <f>IF(E.保有设备一览!B315="","",E.保有设备一览!B315)</f>
        <v/>
      </c>
      <c r="F318" s="43" t="str">
        <f>IF(E.保有设备一览!C315="","",E.保有设备一览!C315)</f>
        <v/>
      </c>
      <c r="G318" s="44" t="str">
        <f>IF(E.保有设备一览!D315="","",E.保有设备一览!D315)</f>
        <v/>
      </c>
      <c r="H318" s="45" t="str">
        <f>IF(E.保有设备一览!L315="","",E.保有设备一览!L315)</f>
        <v/>
      </c>
      <c r="I318" s="46" t="str">
        <f>IF(E.保有设备一览!M315="","",E.保有设备一览!M315)</f>
        <v/>
      </c>
      <c r="J318" s="47" t="str">
        <f>IF(E.保有设备一览!N315="","",E.保有设备一览!N315)</f>
        <v/>
      </c>
      <c r="K318" s="39" t="str">
        <f>IF(E.保有设备一览!E315="","",E.保有设备一览!E315)</f>
        <v/>
      </c>
      <c r="L318" s="48" t="str">
        <f>IF(E.保有设备一览!F315="","",E.保有设备一览!F315)</f>
        <v/>
      </c>
      <c r="M318" s="48" t="str">
        <f>IF(E.保有设备一览!G315="","",E.保有设备一览!G315)</f>
        <v/>
      </c>
      <c r="N318" s="49" t="str">
        <f>IF(E.保有设备一览!H315="","",E.保有设备一览!H315)</f>
        <v/>
      </c>
      <c r="O318" s="50" t="str">
        <f>IF(E.保有设备一览!I315="","",E.保有设备一览!I315)</f>
        <v/>
      </c>
      <c r="P318" s="51" t="str">
        <f t="shared" si="4"/>
        <v/>
      </c>
      <c r="Q318" s="40" t="str">
        <f>IF(E.保有设备一览!O315="","",E.保有设备一览!O315)</f>
        <v/>
      </c>
      <c r="R318" s="52" t="str">
        <f>IF(E.保有设备一览!K315="","",E.保有设备一览!K315)</f>
        <v/>
      </c>
      <c r="S318" s="53"/>
      <c r="T318" s="54"/>
      <c r="U318" s="54"/>
      <c r="V318" s="54"/>
      <c r="W318" s="54"/>
      <c r="X318" s="54"/>
      <c r="Y318" s="54"/>
      <c r="Z318" s="54"/>
      <c r="AA318" s="54"/>
      <c r="AB318" s="54"/>
      <c r="AC318" s="55"/>
    </row>
    <row r="319" spans="2:29" s="56" customFormat="1" ht="11.25">
      <c r="B319" s="39" t="str">
        <f>IF(E.保有设备一览!A316="","",E.保有设备一览!A316)</f>
        <v/>
      </c>
      <c r="C319" s="40" t="str">
        <f>IF(E.保有设备一览!V316="","",E.保有设备一览!V316)</f>
        <v/>
      </c>
      <c r="D319" s="41" t="str">
        <f>IF(E.保有设备一览!W316="","",E.保有设备一览!W316)</f>
        <v/>
      </c>
      <c r="E319" s="42" t="str">
        <f>IF(E.保有设备一览!B316="","",E.保有设备一览!B316)</f>
        <v/>
      </c>
      <c r="F319" s="43" t="str">
        <f>IF(E.保有设备一览!C316="","",E.保有设备一览!C316)</f>
        <v/>
      </c>
      <c r="G319" s="44" t="str">
        <f>IF(E.保有设备一览!D316="","",E.保有设备一览!D316)</f>
        <v/>
      </c>
      <c r="H319" s="45" t="str">
        <f>IF(E.保有设备一览!L316="","",E.保有设备一览!L316)</f>
        <v/>
      </c>
      <c r="I319" s="46" t="str">
        <f>IF(E.保有设备一览!M316="","",E.保有设备一览!M316)</f>
        <v/>
      </c>
      <c r="J319" s="47" t="str">
        <f>IF(E.保有设备一览!N316="","",E.保有设备一览!N316)</f>
        <v/>
      </c>
      <c r="K319" s="39" t="str">
        <f>IF(E.保有设备一览!E316="","",E.保有设备一览!E316)</f>
        <v/>
      </c>
      <c r="L319" s="48" t="str">
        <f>IF(E.保有设备一览!F316="","",E.保有设备一览!F316)</f>
        <v/>
      </c>
      <c r="M319" s="48" t="str">
        <f>IF(E.保有设备一览!G316="","",E.保有设备一览!G316)</f>
        <v/>
      </c>
      <c r="N319" s="49" t="str">
        <f>IF(E.保有设备一览!H316="","",E.保有设备一览!H316)</f>
        <v/>
      </c>
      <c r="O319" s="50" t="str">
        <f>IF(E.保有设备一览!I316="","",E.保有设备一览!I316)</f>
        <v/>
      </c>
      <c r="P319" s="51" t="str">
        <f t="shared" si="4"/>
        <v/>
      </c>
      <c r="Q319" s="40" t="str">
        <f>IF(E.保有设备一览!O316="","",E.保有设备一览!O316)</f>
        <v/>
      </c>
      <c r="R319" s="52" t="str">
        <f>IF(E.保有设备一览!K316="","",E.保有设备一览!K316)</f>
        <v/>
      </c>
      <c r="S319" s="53"/>
      <c r="T319" s="54"/>
      <c r="U319" s="54"/>
      <c r="V319" s="54"/>
      <c r="W319" s="54"/>
      <c r="X319" s="54"/>
      <c r="Y319" s="54"/>
      <c r="Z319" s="54"/>
      <c r="AA319" s="54"/>
      <c r="AB319" s="54"/>
      <c r="AC319" s="55"/>
    </row>
    <row r="320" spans="2:29" s="56" customFormat="1" ht="11.25">
      <c r="B320" s="39" t="str">
        <f>IF(E.保有设备一览!A317="","",E.保有设备一览!A317)</f>
        <v/>
      </c>
      <c r="C320" s="40" t="str">
        <f>IF(E.保有设备一览!V317="","",E.保有设备一览!V317)</f>
        <v/>
      </c>
      <c r="D320" s="41" t="str">
        <f>IF(E.保有设备一览!W317="","",E.保有设备一览!W317)</f>
        <v/>
      </c>
      <c r="E320" s="42" t="str">
        <f>IF(E.保有设备一览!B317="","",E.保有设备一览!B317)</f>
        <v/>
      </c>
      <c r="F320" s="43" t="str">
        <f>IF(E.保有设备一览!C317="","",E.保有设备一览!C317)</f>
        <v/>
      </c>
      <c r="G320" s="44" t="str">
        <f>IF(E.保有设备一览!D317="","",E.保有设备一览!D317)</f>
        <v/>
      </c>
      <c r="H320" s="45" t="str">
        <f>IF(E.保有设备一览!L317="","",E.保有设备一览!L317)</f>
        <v/>
      </c>
      <c r="I320" s="46" t="str">
        <f>IF(E.保有设备一览!M317="","",E.保有设备一览!M317)</f>
        <v/>
      </c>
      <c r="J320" s="47" t="str">
        <f>IF(E.保有设备一览!N317="","",E.保有设备一览!N317)</f>
        <v/>
      </c>
      <c r="K320" s="39" t="str">
        <f>IF(E.保有设备一览!E317="","",E.保有设备一览!E317)</f>
        <v/>
      </c>
      <c r="L320" s="48" t="str">
        <f>IF(E.保有设备一览!F317="","",E.保有设备一览!F317)</f>
        <v/>
      </c>
      <c r="M320" s="48" t="str">
        <f>IF(E.保有设备一览!G317="","",E.保有设备一览!G317)</f>
        <v/>
      </c>
      <c r="N320" s="49" t="str">
        <f>IF(E.保有设备一览!H317="","",E.保有设备一览!H317)</f>
        <v/>
      </c>
      <c r="O320" s="50" t="str">
        <f>IF(E.保有设备一览!I317="","",E.保有设备一览!I317)</f>
        <v/>
      </c>
      <c r="P320" s="51" t="str">
        <f t="shared" si="4"/>
        <v/>
      </c>
      <c r="Q320" s="40" t="str">
        <f>IF(E.保有设备一览!O317="","",E.保有设备一览!O317)</f>
        <v/>
      </c>
      <c r="R320" s="52" t="str">
        <f>IF(E.保有设备一览!K317="","",E.保有设备一览!K317)</f>
        <v/>
      </c>
      <c r="S320" s="53"/>
      <c r="T320" s="54"/>
      <c r="U320" s="54"/>
      <c r="V320" s="54"/>
      <c r="W320" s="54"/>
      <c r="X320" s="54"/>
      <c r="Y320" s="54"/>
      <c r="Z320" s="54"/>
      <c r="AA320" s="54"/>
      <c r="AB320" s="54"/>
      <c r="AC320" s="55"/>
    </row>
    <row r="321" spans="2:29" s="56" customFormat="1" ht="11.25">
      <c r="B321" s="39" t="str">
        <f>IF(E.保有设备一览!A318="","",E.保有设备一览!A318)</f>
        <v/>
      </c>
      <c r="C321" s="40" t="str">
        <f>IF(E.保有设备一览!V318="","",E.保有设备一览!V318)</f>
        <v/>
      </c>
      <c r="D321" s="41" t="str">
        <f>IF(E.保有设备一览!W318="","",E.保有设备一览!W318)</f>
        <v/>
      </c>
      <c r="E321" s="42" t="str">
        <f>IF(E.保有设备一览!B318="","",E.保有设备一览!B318)</f>
        <v/>
      </c>
      <c r="F321" s="43" t="str">
        <f>IF(E.保有设备一览!C318="","",E.保有设备一览!C318)</f>
        <v/>
      </c>
      <c r="G321" s="44" t="str">
        <f>IF(E.保有设备一览!D318="","",E.保有设备一览!D318)</f>
        <v/>
      </c>
      <c r="H321" s="45" t="str">
        <f>IF(E.保有设备一览!L318="","",E.保有设备一览!L318)</f>
        <v/>
      </c>
      <c r="I321" s="46" t="str">
        <f>IF(E.保有设备一览!M318="","",E.保有设备一览!M318)</f>
        <v/>
      </c>
      <c r="J321" s="47" t="str">
        <f>IF(E.保有设备一览!N318="","",E.保有设备一览!N318)</f>
        <v/>
      </c>
      <c r="K321" s="39" t="str">
        <f>IF(E.保有设备一览!E318="","",E.保有设备一览!E318)</f>
        <v/>
      </c>
      <c r="L321" s="48" t="str">
        <f>IF(E.保有设备一览!F318="","",E.保有设备一览!F318)</f>
        <v/>
      </c>
      <c r="M321" s="48" t="str">
        <f>IF(E.保有设备一览!G318="","",E.保有设备一览!G318)</f>
        <v/>
      </c>
      <c r="N321" s="49" t="str">
        <f>IF(E.保有设备一览!H318="","",E.保有设备一览!H318)</f>
        <v/>
      </c>
      <c r="O321" s="50" t="str">
        <f>IF(E.保有设备一览!I318="","",E.保有设备一览!I318)</f>
        <v/>
      </c>
      <c r="P321" s="51" t="str">
        <f t="shared" si="4"/>
        <v/>
      </c>
      <c r="Q321" s="40" t="str">
        <f>IF(E.保有设备一览!O318="","",E.保有设备一览!O318)</f>
        <v/>
      </c>
      <c r="R321" s="52" t="str">
        <f>IF(E.保有设备一览!K318="","",E.保有设备一览!K318)</f>
        <v/>
      </c>
      <c r="S321" s="53"/>
      <c r="T321" s="54"/>
      <c r="U321" s="54"/>
      <c r="V321" s="54"/>
      <c r="W321" s="54"/>
      <c r="X321" s="54"/>
      <c r="Y321" s="54"/>
      <c r="Z321" s="54"/>
      <c r="AA321" s="54"/>
      <c r="AB321" s="54"/>
      <c r="AC321" s="55"/>
    </row>
    <row r="322" spans="2:29" s="56" customFormat="1" ht="11.25">
      <c r="B322" s="39" t="str">
        <f>IF(E.保有设备一览!A319="","",E.保有设备一览!A319)</f>
        <v/>
      </c>
      <c r="C322" s="40" t="str">
        <f>IF(E.保有设备一览!V319="","",E.保有设备一览!V319)</f>
        <v/>
      </c>
      <c r="D322" s="41" t="str">
        <f>IF(E.保有设备一览!W319="","",E.保有设备一览!W319)</f>
        <v/>
      </c>
      <c r="E322" s="42" t="str">
        <f>IF(E.保有设备一览!B319="","",E.保有设备一览!B319)</f>
        <v/>
      </c>
      <c r="F322" s="43" t="str">
        <f>IF(E.保有设备一览!C319="","",E.保有设备一览!C319)</f>
        <v/>
      </c>
      <c r="G322" s="44" t="str">
        <f>IF(E.保有设备一览!D319="","",E.保有设备一览!D319)</f>
        <v/>
      </c>
      <c r="H322" s="45" t="str">
        <f>IF(E.保有设备一览!L319="","",E.保有设备一览!L319)</f>
        <v/>
      </c>
      <c r="I322" s="46" t="str">
        <f>IF(E.保有设备一览!M319="","",E.保有设备一览!M319)</f>
        <v/>
      </c>
      <c r="J322" s="47" t="str">
        <f>IF(E.保有设备一览!N319="","",E.保有设备一览!N319)</f>
        <v/>
      </c>
      <c r="K322" s="39" t="str">
        <f>IF(E.保有设备一览!E319="","",E.保有设备一览!E319)</f>
        <v/>
      </c>
      <c r="L322" s="48" t="str">
        <f>IF(E.保有设备一览!F319="","",E.保有设备一览!F319)</f>
        <v/>
      </c>
      <c r="M322" s="48" t="str">
        <f>IF(E.保有设备一览!G319="","",E.保有设备一览!G319)</f>
        <v/>
      </c>
      <c r="N322" s="49" t="str">
        <f>IF(E.保有设备一览!H319="","",E.保有设备一览!H319)</f>
        <v/>
      </c>
      <c r="O322" s="50" t="str">
        <f>IF(E.保有设备一览!I319="","",E.保有设备一览!I319)</f>
        <v/>
      </c>
      <c r="P322" s="51" t="str">
        <f t="shared" si="4"/>
        <v/>
      </c>
      <c r="Q322" s="40" t="str">
        <f>IF(E.保有设备一览!O319="","",E.保有设备一览!O319)</f>
        <v/>
      </c>
      <c r="R322" s="52" t="str">
        <f>IF(E.保有设备一览!K319="","",E.保有设备一览!K319)</f>
        <v/>
      </c>
      <c r="S322" s="53"/>
      <c r="T322" s="54"/>
      <c r="U322" s="54"/>
      <c r="V322" s="54"/>
      <c r="W322" s="54"/>
      <c r="X322" s="54"/>
      <c r="Y322" s="54"/>
      <c r="Z322" s="54"/>
      <c r="AA322" s="54"/>
      <c r="AB322" s="54"/>
      <c r="AC322" s="55"/>
    </row>
    <row r="323" spans="2:29" s="56" customFormat="1" ht="11.25">
      <c r="B323" s="39" t="str">
        <f>IF(E.保有设备一览!A320="","",E.保有设备一览!A320)</f>
        <v/>
      </c>
      <c r="C323" s="40" t="str">
        <f>IF(E.保有设备一览!V320="","",E.保有设备一览!V320)</f>
        <v/>
      </c>
      <c r="D323" s="41" t="str">
        <f>IF(E.保有设备一览!W320="","",E.保有设备一览!W320)</f>
        <v/>
      </c>
      <c r="E323" s="42" t="str">
        <f>IF(E.保有设备一览!B320="","",E.保有设备一览!B320)</f>
        <v/>
      </c>
      <c r="F323" s="43" t="str">
        <f>IF(E.保有设备一览!C320="","",E.保有设备一览!C320)</f>
        <v/>
      </c>
      <c r="G323" s="44" t="str">
        <f>IF(E.保有设备一览!D320="","",E.保有设备一览!D320)</f>
        <v/>
      </c>
      <c r="H323" s="45" t="str">
        <f>IF(E.保有设备一览!L320="","",E.保有设备一览!L320)</f>
        <v/>
      </c>
      <c r="I323" s="46" t="str">
        <f>IF(E.保有设备一览!M320="","",E.保有设备一览!M320)</f>
        <v/>
      </c>
      <c r="J323" s="47" t="str">
        <f>IF(E.保有设备一览!N320="","",E.保有设备一览!N320)</f>
        <v/>
      </c>
      <c r="K323" s="39" t="str">
        <f>IF(E.保有设备一览!E320="","",E.保有设备一览!E320)</f>
        <v/>
      </c>
      <c r="L323" s="48" t="str">
        <f>IF(E.保有设备一览!F320="","",E.保有设备一览!F320)</f>
        <v/>
      </c>
      <c r="M323" s="48" t="str">
        <f>IF(E.保有设备一览!G320="","",E.保有设备一览!G320)</f>
        <v/>
      </c>
      <c r="N323" s="49" t="str">
        <f>IF(E.保有设备一览!H320="","",E.保有设备一览!H320)</f>
        <v/>
      </c>
      <c r="O323" s="50" t="str">
        <f>IF(E.保有设备一览!I320="","",E.保有设备一览!I320)</f>
        <v/>
      </c>
      <c r="P323" s="51" t="str">
        <f t="shared" si="4"/>
        <v/>
      </c>
      <c r="Q323" s="40" t="str">
        <f>IF(E.保有设备一览!O320="","",E.保有设备一览!O320)</f>
        <v/>
      </c>
      <c r="R323" s="52" t="str">
        <f>IF(E.保有设备一览!K320="","",E.保有设备一览!K320)</f>
        <v/>
      </c>
      <c r="S323" s="53"/>
      <c r="T323" s="54"/>
      <c r="U323" s="54"/>
      <c r="V323" s="54"/>
      <c r="W323" s="54"/>
      <c r="X323" s="54"/>
      <c r="Y323" s="54"/>
      <c r="Z323" s="54"/>
      <c r="AA323" s="54"/>
      <c r="AB323" s="54"/>
      <c r="AC323" s="55"/>
    </row>
    <row r="324" spans="2:29" s="56" customFormat="1" ht="11.25">
      <c r="B324" s="39" t="str">
        <f>IF(E.保有设备一览!A321="","",E.保有设备一览!A321)</f>
        <v/>
      </c>
      <c r="C324" s="40" t="str">
        <f>IF(E.保有设备一览!V321="","",E.保有设备一览!V321)</f>
        <v/>
      </c>
      <c r="D324" s="41" t="str">
        <f>IF(E.保有设备一览!W321="","",E.保有设备一览!W321)</f>
        <v/>
      </c>
      <c r="E324" s="42" t="str">
        <f>IF(E.保有设备一览!B321="","",E.保有设备一览!B321)</f>
        <v/>
      </c>
      <c r="F324" s="43" t="str">
        <f>IF(E.保有设备一览!C321="","",E.保有设备一览!C321)</f>
        <v/>
      </c>
      <c r="G324" s="44" t="str">
        <f>IF(E.保有设备一览!D321="","",E.保有设备一览!D321)</f>
        <v/>
      </c>
      <c r="H324" s="45" t="str">
        <f>IF(E.保有设备一览!L321="","",E.保有设备一览!L321)</f>
        <v/>
      </c>
      <c r="I324" s="46" t="str">
        <f>IF(E.保有设备一览!M321="","",E.保有设备一览!M321)</f>
        <v/>
      </c>
      <c r="J324" s="47" t="str">
        <f>IF(E.保有设备一览!N321="","",E.保有设备一览!N321)</f>
        <v/>
      </c>
      <c r="K324" s="39" t="str">
        <f>IF(E.保有设备一览!E321="","",E.保有设备一览!E321)</f>
        <v/>
      </c>
      <c r="L324" s="48" t="str">
        <f>IF(E.保有设备一览!F321="","",E.保有设备一览!F321)</f>
        <v/>
      </c>
      <c r="M324" s="48" t="str">
        <f>IF(E.保有设备一览!G321="","",E.保有设备一览!G321)</f>
        <v/>
      </c>
      <c r="N324" s="49" t="str">
        <f>IF(E.保有设备一览!H321="","",E.保有设备一览!H321)</f>
        <v/>
      </c>
      <c r="O324" s="50" t="str">
        <f>IF(E.保有设备一览!I321="","",E.保有设备一览!I321)</f>
        <v/>
      </c>
      <c r="P324" s="51" t="str">
        <f t="shared" si="4"/>
        <v/>
      </c>
      <c r="Q324" s="40" t="str">
        <f>IF(E.保有设备一览!O321="","",E.保有设备一览!O321)</f>
        <v/>
      </c>
      <c r="R324" s="52" t="str">
        <f>IF(E.保有设备一览!K321="","",E.保有设备一览!K321)</f>
        <v/>
      </c>
      <c r="S324" s="53"/>
      <c r="T324" s="54"/>
      <c r="U324" s="54"/>
      <c r="V324" s="54"/>
      <c r="W324" s="54"/>
      <c r="X324" s="54"/>
      <c r="Y324" s="54"/>
      <c r="Z324" s="54"/>
      <c r="AA324" s="54"/>
      <c r="AB324" s="54"/>
      <c r="AC324" s="55"/>
    </row>
    <row r="325" spans="2:29" s="56" customFormat="1" ht="11.25">
      <c r="B325" s="39" t="str">
        <f>IF(E.保有设备一览!A322="","",E.保有设备一览!A322)</f>
        <v/>
      </c>
      <c r="C325" s="40" t="str">
        <f>IF(E.保有设备一览!V322="","",E.保有设备一览!V322)</f>
        <v/>
      </c>
      <c r="D325" s="41" t="str">
        <f>IF(E.保有设备一览!W322="","",E.保有设备一览!W322)</f>
        <v/>
      </c>
      <c r="E325" s="42" t="str">
        <f>IF(E.保有设备一览!B322="","",E.保有设备一览!B322)</f>
        <v/>
      </c>
      <c r="F325" s="43" t="str">
        <f>IF(E.保有设备一览!C322="","",E.保有设备一览!C322)</f>
        <v/>
      </c>
      <c r="G325" s="44" t="str">
        <f>IF(E.保有设备一览!D322="","",E.保有设备一览!D322)</f>
        <v/>
      </c>
      <c r="H325" s="45" t="str">
        <f>IF(E.保有设备一览!L322="","",E.保有设备一览!L322)</f>
        <v/>
      </c>
      <c r="I325" s="46" t="str">
        <f>IF(E.保有设备一览!M322="","",E.保有设备一览!M322)</f>
        <v/>
      </c>
      <c r="J325" s="47" t="str">
        <f>IF(E.保有设备一览!N322="","",E.保有设备一览!N322)</f>
        <v/>
      </c>
      <c r="K325" s="39" t="str">
        <f>IF(E.保有设备一览!E322="","",E.保有设备一览!E322)</f>
        <v/>
      </c>
      <c r="L325" s="48" t="str">
        <f>IF(E.保有设备一览!F322="","",E.保有设备一览!F322)</f>
        <v/>
      </c>
      <c r="M325" s="48" t="str">
        <f>IF(E.保有设备一览!G322="","",E.保有设备一览!G322)</f>
        <v/>
      </c>
      <c r="N325" s="49" t="str">
        <f>IF(E.保有设备一览!H322="","",E.保有设备一览!H322)</f>
        <v/>
      </c>
      <c r="O325" s="50" t="str">
        <f>IF(E.保有设备一览!I322="","",E.保有设备一览!I322)</f>
        <v/>
      </c>
      <c r="P325" s="51" t="str">
        <f t="shared" si="4"/>
        <v/>
      </c>
      <c r="Q325" s="40" t="str">
        <f>IF(E.保有设备一览!O322="","",E.保有设备一览!O322)</f>
        <v/>
      </c>
      <c r="R325" s="52" t="str">
        <f>IF(E.保有设备一览!K322="","",E.保有设备一览!K322)</f>
        <v/>
      </c>
      <c r="S325" s="53"/>
      <c r="T325" s="54"/>
      <c r="U325" s="54"/>
      <c r="V325" s="54"/>
      <c r="W325" s="54"/>
      <c r="X325" s="54"/>
      <c r="Y325" s="54"/>
      <c r="Z325" s="54"/>
      <c r="AA325" s="54"/>
      <c r="AB325" s="54"/>
      <c r="AC325" s="55"/>
    </row>
    <row r="326" spans="2:29" s="56" customFormat="1" ht="11.25">
      <c r="B326" s="39" t="str">
        <f>IF(E.保有设备一览!A323="","",E.保有设备一览!A323)</f>
        <v/>
      </c>
      <c r="C326" s="40" t="str">
        <f>IF(E.保有设备一览!V323="","",E.保有设备一览!V323)</f>
        <v/>
      </c>
      <c r="D326" s="41" t="str">
        <f>IF(E.保有设备一览!W323="","",E.保有设备一览!W323)</f>
        <v/>
      </c>
      <c r="E326" s="42" t="str">
        <f>IF(E.保有设备一览!B323="","",E.保有设备一览!B323)</f>
        <v/>
      </c>
      <c r="F326" s="43" t="str">
        <f>IF(E.保有设备一览!C323="","",E.保有设备一览!C323)</f>
        <v/>
      </c>
      <c r="G326" s="44" t="str">
        <f>IF(E.保有设备一览!D323="","",E.保有设备一览!D323)</f>
        <v/>
      </c>
      <c r="H326" s="45" t="str">
        <f>IF(E.保有设备一览!L323="","",E.保有设备一览!L323)</f>
        <v/>
      </c>
      <c r="I326" s="46" t="str">
        <f>IF(E.保有设备一览!M323="","",E.保有设备一览!M323)</f>
        <v/>
      </c>
      <c r="J326" s="47" t="str">
        <f>IF(E.保有设备一览!N323="","",E.保有设备一览!N323)</f>
        <v/>
      </c>
      <c r="K326" s="39" t="str">
        <f>IF(E.保有设备一览!E323="","",E.保有设备一览!E323)</f>
        <v/>
      </c>
      <c r="L326" s="48" t="str">
        <f>IF(E.保有设备一览!F323="","",E.保有设备一览!F323)</f>
        <v/>
      </c>
      <c r="M326" s="48" t="str">
        <f>IF(E.保有设备一览!G323="","",E.保有设备一览!G323)</f>
        <v/>
      </c>
      <c r="N326" s="49" t="str">
        <f>IF(E.保有设备一览!H323="","",E.保有设备一览!H323)</f>
        <v/>
      </c>
      <c r="O326" s="50" t="str">
        <f>IF(E.保有设备一览!I323="","",E.保有设备一览!I323)</f>
        <v/>
      </c>
      <c r="P326" s="51" t="str">
        <f t="shared" ref="P326:P389" si="5">IF(B326="","",IF(N326="",1900-1-1,YEAR(N326)))</f>
        <v/>
      </c>
      <c r="Q326" s="40" t="str">
        <f>IF(E.保有设备一览!O323="","",E.保有设备一览!O323)</f>
        <v/>
      </c>
      <c r="R326" s="52" t="str">
        <f>IF(E.保有设备一览!K323="","",E.保有设备一览!K323)</f>
        <v/>
      </c>
      <c r="S326" s="53"/>
      <c r="T326" s="54"/>
      <c r="U326" s="54"/>
      <c r="V326" s="54"/>
      <c r="W326" s="54"/>
      <c r="X326" s="54"/>
      <c r="Y326" s="54"/>
      <c r="Z326" s="54"/>
      <c r="AA326" s="54"/>
      <c r="AB326" s="54"/>
      <c r="AC326" s="55"/>
    </row>
    <row r="327" spans="2:29" s="56" customFormat="1" ht="11.25">
      <c r="B327" s="39" t="str">
        <f>IF(E.保有设备一览!A324="","",E.保有设备一览!A324)</f>
        <v/>
      </c>
      <c r="C327" s="40" t="str">
        <f>IF(E.保有设备一览!V324="","",E.保有设备一览!V324)</f>
        <v/>
      </c>
      <c r="D327" s="41" t="str">
        <f>IF(E.保有设备一览!W324="","",E.保有设备一览!W324)</f>
        <v/>
      </c>
      <c r="E327" s="42" t="str">
        <f>IF(E.保有设备一览!B324="","",E.保有设备一览!B324)</f>
        <v/>
      </c>
      <c r="F327" s="43" t="str">
        <f>IF(E.保有设备一览!C324="","",E.保有设备一览!C324)</f>
        <v/>
      </c>
      <c r="G327" s="44" t="str">
        <f>IF(E.保有设备一览!D324="","",E.保有设备一览!D324)</f>
        <v/>
      </c>
      <c r="H327" s="45" t="str">
        <f>IF(E.保有设备一览!L324="","",E.保有设备一览!L324)</f>
        <v/>
      </c>
      <c r="I327" s="46" t="str">
        <f>IF(E.保有设备一览!M324="","",E.保有设备一览!M324)</f>
        <v/>
      </c>
      <c r="J327" s="47" t="str">
        <f>IF(E.保有设备一览!N324="","",E.保有设备一览!N324)</f>
        <v/>
      </c>
      <c r="K327" s="39" t="str">
        <f>IF(E.保有设备一览!E324="","",E.保有设备一览!E324)</f>
        <v/>
      </c>
      <c r="L327" s="48" t="str">
        <f>IF(E.保有设备一览!F324="","",E.保有设备一览!F324)</f>
        <v/>
      </c>
      <c r="M327" s="48" t="str">
        <f>IF(E.保有设备一览!G324="","",E.保有设备一览!G324)</f>
        <v/>
      </c>
      <c r="N327" s="49" t="str">
        <f>IF(E.保有设备一览!H324="","",E.保有设备一览!H324)</f>
        <v/>
      </c>
      <c r="O327" s="50" t="str">
        <f>IF(E.保有设备一览!I324="","",E.保有设备一览!I324)</f>
        <v/>
      </c>
      <c r="P327" s="51" t="str">
        <f t="shared" si="5"/>
        <v/>
      </c>
      <c r="Q327" s="40" t="str">
        <f>IF(E.保有设备一览!O324="","",E.保有设备一览!O324)</f>
        <v/>
      </c>
      <c r="R327" s="52" t="str">
        <f>IF(E.保有设备一览!K324="","",E.保有设备一览!K324)</f>
        <v/>
      </c>
      <c r="S327" s="53"/>
      <c r="T327" s="54"/>
      <c r="U327" s="54"/>
      <c r="V327" s="54"/>
      <c r="W327" s="54"/>
      <c r="X327" s="54"/>
      <c r="Y327" s="54"/>
      <c r="Z327" s="54"/>
      <c r="AA327" s="54"/>
      <c r="AB327" s="54"/>
      <c r="AC327" s="55"/>
    </row>
    <row r="328" spans="2:29" s="56" customFormat="1" ht="11.25">
      <c r="B328" s="39" t="str">
        <f>IF(E.保有设备一览!A325="","",E.保有设备一览!A325)</f>
        <v/>
      </c>
      <c r="C328" s="40" t="str">
        <f>IF(E.保有设备一览!V325="","",E.保有设备一览!V325)</f>
        <v/>
      </c>
      <c r="D328" s="41" t="str">
        <f>IF(E.保有设备一览!W325="","",E.保有设备一览!W325)</f>
        <v/>
      </c>
      <c r="E328" s="42" t="str">
        <f>IF(E.保有设备一览!B325="","",E.保有设备一览!B325)</f>
        <v/>
      </c>
      <c r="F328" s="43" t="str">
        <f>IF(E.保有设备一览!C325="","",E.保有设备一览!C325)</f>
        <v/>
      </c>
      <c r="G328" s="44" t="str">
        <f>IF(E.保有设备一览!D325="","",E.保有设备一览!D325)</f>
        <v/>
      </c>
      <c r="H328" s="45" t="str">
        <f>IF(E.保有设备一览!L325="","",E.保有设备一览!L325)</f>
        <v/>
      </c>
      <c r="I328" s="46" t="str">
        <f>IF(E.保有设备一览!M325="","",E.保有设备一览!M325)</f>
        <v/>
      </c>
      <c r="J328" s="47" t="str">
        <f>IF(E.保有设备一览!N325="","",E.保有设备一览!N325)</f>
        <v/>
      </c>
      <c r="K328" s="39" t="str">
        <f>IF(E.保有设备一览!E325="","",E.保有设备一览!E325)</f>
        <v/>
      </c>
      <c r="L328" s="48" t="str">
        <f>IF(E.保有设备一览!F325="","",E.保有设备一览!F325)</f>
        <v/>
      </c>
      <c r="M328" s="48" t="str">
        <f>IF(E.保有设备一览!G325="","",E.保有设备一览!G325)</f>
        <v/>
      </c>
      <c r="N328" s="49" t="str">
        <f>IF(E.保有设备一览!H325="","",E.保有设备一览!H325)</f>
        <v/>
      </c>
      <c r="O328" s="50" t="str">
        <f>IF(E.保有设备一览!I325="","",E.保有设备一览!I325)</f>
        <v/>
      </c>
      <c r="P328" s="51" t="str">
        <f t="shared" si="5"/>
        <v/>
      </c>
      <c r="Q328" s="40" t="str">
        <f>IF(E.保有设备一览!O325="","",E.保有设备一览!O325)</f>
        <v/>
      </c>
      <c r="R328" s="52" t="str">
        <f>IF(E.保有设备一览!K325="","",E.保有设备一览!K325)</f>
        <v/>
      </c>
      <c r="S328" s="53"/>
      <c r="T328" s="54"/>
      <c r="U328" s="54"/>
      <c r="V328" s="54"/>
      <c r="W328" s="54"/>
      <c r="X328" s="54"/>
      <c r="Y328" s="54"/>
      <c r="Z328" s="54"/>
      <c r="AA328" s="54"/>
      <c r="AB328" s="54"/>
      <c r="AC328" s="55"/>
    </row>
    <row r="329" spans="2:29" s="56" customFormat="1" ht="11.25">
      <c r="B329" s="39" t="str">
        <f>IF(E.保有设备一览!A326="","",E.保有设备一览!A326)</f>
        <v/>
      </c>
      <c r="C329" s="40" t="str">
        <f>IF(E.保有设备一览!V326="","",E.保有设备一览!V326)</f>
        <v/>
      </c>
      <c r="D329" s="41" t="str">
        <f>IF(E.保有设备一览!W326="","",E.保有设备一览!W326)</f>
        <v/>
      </c>
      <c r="E329" s="42" t="str">
        <f>IF(E.保有设备一览!B326="","",E.保有设备一览!B326)</f>
        <v/>
      </c>
      <c r="F329" s="43" t="str">
        <f>IF(E.保有设备一览!C326="","",E.保有设备一览!C326)</f>
        <v/>
      </c>
      <c r="G329" s="44" t="str">
        <f>IF(E.保有设备一览!D326="","",E.保有设备一览!D326)</f>
        <v/>
      </c>
      <c r="H329" s="45" t="str">
        <f>IF(E.保有设备一览!L326="","",E.保有设备一览!L326)</f>
        <v/>
      </c>
      <c r="I329" s="46" t="str">
        <f>IF(E.保有设备一览!M326="","",E.保有设备一览!M326)</f>
        <v/>
      </c>
      <c r="J329" s="47" t="str">
        <f>IF(E.保有设备一览!N326="","",E.保有设备一览!N326)</f>
        <v/>
      </c>
      <c r="K329" s="39" t="str">
        <f>IF(E.保有设备一览!E326="","",E.保有设备一览!E326)</f>
        <v/>
      </c>
      <c r="L329" s="48" t="str">
        <f>IF(E.保有设备一览!F326="","",E.保有设备一览!F326)</f>
        <v/>
      </c>
      <c r="M329" s="48" t="str">
        <f>IF(E.保有设备一览!G326="","",E.保有设备一览!G326)</f>
        <v/>
      </c>
      <c r="N329" s="49" t="str">
        <f>IF(E.保有设备一览!H326="","",E.保有设备一览!H326)</f>
        <v/>
      </c>
      <c r="O329" s="50" t="str">
        <f>IF(E.保有设备一览!I326="","",E.保有设备一览!I326)</f>
        <v/>
      </c>
      <c r="P329" s="51" t="str">
        <f t="shared" si="5"/>
        <v/>
      </c>
      <c r="Q329" s="40" t="str">
        <f>IF(E.保有设备一览!O326="","",E.保有设备一览!O326)</f>
        <v/>
      </c>
      <c r="R329" s="52" t="str">
        <f>IF(E.保有设备一览!K326="","",E.保有设备一览!K326)</f>
        <v/>
      </c>
      <c r="S329" s="53"/>
      <c r="T329" s="54"/>
      <c r="U329" s="54"/>
      <c r="V329" s="54"/>
      <c r="W329" s="54"/>
      <c r="X329" s="54"/>
      <c r="Y329" s="54"/>
      <c r="Z329" s="54"/>
      <c r="AA329" s="54"/>
      <c r="AB329" s="54"/>
      <c r="AC329" s="55"/>
    </row>
    <row r="330" spans="2:29" s="56" customFormat="1" ht="11.25">
      <c r="B330" s="39" t="str">
        <f>IF(E.保有设备一览!A327="","",E.保有设备一览!A327)</f>
        <v/>
      </c>
      <c r="C330" s="40" t="str">
        <f>IF(E.保有设备一览!V327="","",E.保有设备一览!V327)</f>
        <v/>
      </c>
      <c r="D330" s="41" t="str">
        <f>IF(E.保有设备一览!W327="","",E.保有设备一览!W327)</f>
        <v/>
      </c>
      <c r="E330" s="42" t="str">
        <f>IF(E.保有设备一览!B327="","",E.保有设备一览!B327)</f>
        <v/>
      </c>
      <c r="F330" s="43" t="str">
        <f>IF(E.保有设备一览!C327="","",E.保有设备一览!C327)</f>
        <v/>
      </c>
      <c r="G330" s="44" t="str">
        <f>IF(E.保有设备一览!D327="","",E.保有设备一览!D327)</f>
        <v/>
      </c>
      <c r="H330" s="45" t="str">
        <f>IF(E.保有设备一览!L327="","",E.保有设备一览!L327)</f>
        <v/>
      </c>
      <c r="I330" s="46" t="str">
        <f>IF(E.保有设备一览!M327="","",E.保有设备一览!M327)</f>
        <v/>
      </c>
      <c r="J330" s="47" t="str">
        <f>IF(E.保有设备一览!N327="","",E.保有设备一览!N327)</f>
        <v/>
      </c>
      <c r="K330" s="39" t="str">
        <f>IF(E.保有设备一览!E327="","",E.保有设备一览!E327)</f>
        <v/>
      </c>
      <c r="L330" s="48" t="str">
        <f>IF(E.保有设备一览!F327="","",E.保有设备一览!F327)</f>
        <v/>
      </c>
      <c r="M330" s="48" t="str">
        <f>IF(E.保有设备一览!G327="","",E.保有设备一览!G327)</f>
        <v/>
      </c>
      <c r="N330" s="49" t="str">
        <f>IF(E.保有设备一览!H327="","",E.保有设备一览!H327)</f>
        <v/>
      </c>
      <c r="O330" s="50" t="str">
        <f>IF(E.保有设备一览!I327="","",E.保有设备一览!I327)</f>
        <v/>
      </c>
      <c r="P330" s="51" t="str">
        <f t="shared" si="5"/>
        <v/>
      </c>
      <c r="Q330" s="40" t="str">
        <f>IF(E.保有设备一览!O327="","",E.保有设备一览!O327)</f>
        <v/>
      </c>
      <c r="R330" s="52" t="str">
        <f>IF(E.保有设备一览!K327="","",E.保有设备一览!K327)</f>
        <v/>
      </c>
      <c r="S330" s="53"/>
      <c r="T330" s="54"/>
      <c r="U330" s="54"/>
      <c r="V330" s="54"/>
      <c r="W330" s="54"/>
      <c r="X330" s="54"/>
      <c r="Y330" s="54"/>
      <c r="Z330" s="54"/>
      <c r="AA330" s="54"/>
      <c r="AB330" s="54"/>
      <c r="AC330" s="55"/>
    </row>
    <row r="331" spans="2:29" s="56" customFormat="1" ht="11.25">
      <c r="B331" s="39" t="str">
        <f>IF(E.保有设备一览!A328="","",E.保有设备一览!A328)</f>
        <v/>
      </c>
      <c r="C331" s="40" t="str">
        <f>IF(E.保有设备一览!V328="","",E.保有设备一览!V328)</f>
        <v/>
      </c>
      <c r="D331" s="41" t="str">
        <f>IF(E.保有设备一览!W328="","",E.保有设备一览!W328)</f>
        <v/>
      </c>
      <c r="E331" s="42" t="str">
        <f>IF(E.保有设备一览!B328="","",E.保有设备一览!B328)</f>
        <v/>
      </c>
      <c r="F331" s="43" t="str">
        <f>IF(E.保有设备一览!C328="","",E.保有设备一览!C328)</f>
        <v/>
      </c>
      <c r="G331" s="44" t="str">
        <f>IF(E.保有设备一览!D328="","",E.保有设备一览!D328)</f>
        <v/>
      </c>
      <c r="H331" s="45" t="str">
        <f>IF(E.保有设备一览!L328="","",E.保有设备一览!L328)</f>
        <v/>
      </c>
      <c r="I331" s="46" t="str">
        <f>IF(E.保有设备一览!M328="","",E.保有设备一览!M328)</f>
        <v/>
      </c>
      <c r="J331" s="47" t="str">
        <f>IF(E.保有设备一览!N328="","",E.保有设备一览!N328)</f>
        <v/>
      </c>
      <c r="K331" s="39" t="str">
        <f>IF(E.保有设备一览!E328="","",E.保有设备一览!E328)</f>
        <v/>
      </c>
      <c r="L331" s="48" t="str">
        <f>IF(E.保有设备一览!F328="","",E.保有设备一览!F328)</f>
        <v/>
      </c>
      <c r="M331" s="48" t="str">
        <f>IF(E.保有设备一览!G328="","",E.保有设备一览!G328)</f>
        <v/>
      </c>
      <c r="N331" s="49" t="str">
        <f>IF(E.保有设备一览!H328="","",E.保有设备一览!H328)</f>
        <v/>
      </c>
      <c r="O331" s="50" t="str">
        <f>IF(E.保有设备一览!I328="","",E.保有设备一览!I328)</f>
        <v/>
      </c>
      <c r="P331" s="51" t="str">
        <f t="shared" si="5"/>
        <v/>
      </c>
      <c r="Q331" s="40" t="str">
        <f>IF(E.保有设备一览!O328="","",E.保有设备一览!O328)</f>
        <v/>
      </c>
      <c r="R331" s="52" t="str">
        <f>IF(E.保有设备一览!K328="","",E.保有设备一览!K328)</f>
        <v/>
      </c>
      <c r="S331" s="53"/>
      <c r="T331" s="54"/>
      <c r="U331" s="54"/>
      <c r="V331" s="54"/>
      <c r="W331" s="54"/>
      <c r="X331" s="54"/>
      <c r="Y331" s="54"/>
      <c r="Z331" s="54"/>
      <c r="AA331" s="54"/>
      <c r="AB331" s="54"/>
      <c r="AC331" s="55"/>
    </row>
    <row r="332" spans="2:29" s="56" customFormat="1" ht="11.25">
      <c r="B332" s="39" t="str">
        <f>IF(E.保有设备一览!A329="","",E.保有设备一览!A329)</f>
        <v/>
      </c>
      <c r="C332" s="40" t="str">
        <f>IF(E.保有设备一览!V329="","",E.保有设备一览!V329)</f>
        <v/>
      </c>
      <c r="D332" s="41" t="str">
        <f>IF(E.保有设备一览!W329="","",E.保有设备一览!W329)</f>
        <v/>
      </c>
      <c r="E332" s="42" t="str">
        <f>IF(E.保有设备一览!B329="","",E.保有设备一览!B329)</f>
        <v/>
      </c>
      <c r="F332" s="43" t="str">
        <f>IF(E.保有设备一览!C329="","",E.保有设备一览!C329)</f>
        <v/>
      </c>
      <c r="G332" s="44" t="str">
        <f>IF(E.保有设备一览!D329="","",E.保有设备一览!D329)</f>
        <v/>
      </c>
      <c r="H332" s="45" t="str">
        <f>IF(E.保有设备一览!L329="","",E.保有设备一览!L329)</f>
        <v/>
      </c>
      <c r="I332" s="46" t="str">
        <f>IF(E.保有设备一览!M329="","",E.保有设备一览!M329)</f>
        <v/>
      </c>
      <c r="J332" s="47" t="str">
        <f>IF(E.保有设备一览!N329="","",E.保有设备一览!N329)</f>
        <v/>
      </c>
      <c r="K332" s="39" t="str">
        <f>IF(E.保有设备一览!E329="","",E.保有设备一览!E329)</f>
        <v/>
      </c>
      <c r="L332" s="48" t="str">
        <f>IF(E.保有设备一览!F329="","",E.保有设备一览!F329)</f>
        <v/>
      </c>
      <c r="M332" s="48" t="str">
        <f>IF(E.保有设备一览!G329="","",E.保有设备一览!G329)</f>
        <v/>
      </c>
      <c r="N332" s="49" t="str">
        <f>IF(E.保有设备一览!H329="","",E.保有设备一览!H329)</f>
        <v/>
      </c>
      <c r="O332" s="50" t="str">
        <f>IF(E.保有设备一览!I329="","",E.保有设备一览!I329)</f>
        <v/>
      </c>
      <c r="P332" s="51" t="str">
        <f t="shared" si="5"/>
        <v/>
      </c>
      <c r="Q332" s="40" t="str">
        <f>IF(E.保有设备一览!O329="","",E.保有设备一览!O329)</f>
        <v/>
      </c>
      <c r="R332" s="52" t="str">
        <f>IF(E.保有设备一览!K329="","",E.保有设备一览!K329)</f>
        <v/>
      </c>
      <c r="S332" s="53"/>
      <c r="T332" s="54"/>
      <c r="U332" s="54"/>
      <c r="V332" s="54"/>
      <c r="W332" s="54"/>
      <c r="X332" s="54"/>
      <c r="Y332" s="54"/>
      <c r="Z332" s="54"/>
      <c r="AA332" s="54"/>
      <c r="AB332" s="54"/>
      <c r="AC332" s="55"/>
    </row>
    <row r="333" spans="2:29" s="56" customFormat="1" ht="11.25">
      <c r="B333" s="39" t="str">
        <f>IF(E.保有设备一览!A330="","",E.保有设备一览!A330)</f>
        <v/>
      </c>
      <c r="C333" s="40" t="str">
        <f>IF(E.保有设备一览!V330="","",E.保有设备一览!V330)</f>
        <v/>
      </c>
      <c r="D333" s="41" t="str">
        <f>IF(E.保有设备一览!W330="","",E.保有设备一览!W330)</f>
        <v/>
      </c>
      <c r="E333" s="42" t="str">
        <f>IF(E.保有设备一览!B330="","",E.保有设备一览!B330)</f>
        <v/>
      </c>
      <c r="F333" s="43" t="str">
        <f>IF(E.保有设备一览!C330="","",E.保有设备一览!C330)</f>
        <v/>
      </c>
      <c r="G333" s="44" t="str">
        <f>IF(E.保有设备一览!D330="","",E.保有设备一览!D330)</f>
        <v/>
      </c>
      <c r="H333" s="45" t="str">
        <f>IF(E.保有设备一览!L330="","",E.保有设备一览!L330)</f>
        <v/>
      </c>
      <c r="I333" s="46" t="str">
        <f>IF(E.保有设备一览!M330="","",E.保有设备一览!M330)</f>
        <v/>
      </c>
      <c r="J333" s="47" t="str">
        <f>IF(E.保有设备一览!N330="","",E.保有设备一览!N330)</f>
        <v/>
      </c>
      <c r="K333" s="39" t="str">
        <f>IF(E.保有设备一览!E330="","",E.保有设备一览!E330)</f>
        <v/>
      </c>
      <c r="L333" s="48" t="str">
        <f>IF(E.保有设备一览!F330="","",E.保有设备一览!F330)</f>
        <v/>
      </c>
      <c r="M333" s="48" t="str">
        <f>IF(E.保有设备一览!G330="","",E.保有设备一览!G330)</f>
        <v/>
      </c>
      <c r="N333" s="49" t="str">
        <f>IF(E.保有设备一览!H330="","",E.保有设备一览!H330)</f>
        <v/>
      </c>
      <c r="O333" s="50" t="str">
        <f>IF(E.保有设备一览!I330="","",E.保有设备一览!I330)</f>
        <v/>
      </c>
      <c r="P333" s="51" t="str">
        <f t="shared" si="5"/>
        <v/>
      </c>
      <c r="Q333" s="40" t="str">
        <f>IF(E.保有设备一览!O330="","",E.保有设备一览!O330)</f>
        <v/>
      </c>
      <c r="R333" s="52" t="str">
        <f>IF(E.保有设备一览!K330="","",E.保有设备一览!K330)</f>
        <v/>
      </c>
      <c r="S333" s="53"/>
      <c r="T333" s="54"/>
      <c r="U333" s="54"/>
      <c r="V333" s="54"/>
      <c r="W333" s="54"/>
      <c r="X333" s="54"/>
      <c r="Y333" s="54"/>
      <c r="Z333" s="54"/>
      <c r="AA333" s="54"/>
      <c r="AB333" s="54"/>
      <c r="AC333" s="55"/>
    </row>
    <row r="334" spans="2:29" s="56" customFormat="1" ht="11.25">
      <c r="B334" s="39" t="str">
        <f>IF(E.保有设备一览!A331="","",E.保有设备一览!A331)</f>
        <v/>
      </c>
      <c r="C334" s="40" t="str">
        <f>IF(E.保有设备一览!V331="","",E.保有设备一览!V331)</f>
        <v/>
      </c>
      <c r="D334" s="41" t="str">
        <f>IF(E.保有设备一览!W331="","",E.保有设备一览!W331)</f>
        <v/>
      </c>
      <c r="E334" s="42" t="str">
        <f>IF(E.保有设备一览!B331="","",E.保有设备一览!B331)</f>
        <v/>
      </c>
      <c r="F334" s="43" t="str">
        <f>IF(E.保有设备一览!C331="","",E.保有设备一览!C331)</f>
        <v/>
      </c>
      <c r="G334" s="44" t="str">
        <f>IF(E.保有设备一览!D331="","",E.保有设备一览!D331)</f>
        <v/>
      </c>
      <c r="H334" s="45" t="str">
        <f>IF(E.保有设备一览!L331="","",E.保有设备一览!L331)</f>
        <v/>
      </c>
      <c r="I334" s="46" t="str">
        <f>IF(E.保有设备一览!M331="","",E.保有设备一览!M331)</f>
        <v/>
      </c>
      <c r="J334" s="47" t="str">
        <f>IF(E.保有设备一览!N331="","",E.保有设备一览!N331)</f>
        <v/>
      </c>
      <c r="K334" s="39" t="str">
        <f>IF(E.保有设备一览!E331="","",E.保有设备一览!E331)</f>
        <v/>
      </c>
      <c r="L334" s="48" t="str">
        <f>IF(E.保有设备一览!F331="","",E.保有设备一览!F331)</f>
        <v/>
      </c>
      <c r="M334" s="48" t="str">
        <f>IF(E.保有设备一览!G331="","",E.保有设备一览!G331)</f>
        <v/>
      </c>
      <c r="N334" s="49" t="str">
        <f>IF(E.保有设备一览!H331="","",E.保有设备一览!H331)</f>
        <v/>
      </c>
      <c r="O334" s="50" t="str">
        <f>IF(E.保有设备一览!I331="","",E.保有设备一览!I331)</f>
        <v/>
      </c>
      <c r="P334" s="51" t="str">
        <f t="shared" si="5"/>
        <v/>
      </c>
      <c r="Q334" s="40" t="str">
        <f>IF(E.保有设备一览!O331="","",E.保有设备一览!O331)</f>
        <v/>
      </c>
      <c r="R334" s="52" t="str">
        <f>IF(E.保有设备一览!K331="","",E.保有设备一览!K331)</f>
        <v/>
      </c>
      <c r="S334" s="53"/>
      <c r="T334" s="54"/>
      <c r="U334" s="54"/>
      <c r="V334" s="54"/>
      <c r="W334" s="54"/>
      <c r="X334" s="54"/>
      <c r="Y334" s="54"/>
      <c r="Z334" s="54"/>
      <c r="AA334" s="54"/>
      <c r="AB334" s="54"/>
      <c r="AC334" s="55"/>
    </row>
    <row r="335" spans="2:29" s="56" customFormat="1" ht="11.25">
      <c r="B335" s="39" t="str">
        <f>IF(E.保有设备一览!A332="","",E.保有设备一览!A332)</f>
        <v/>
      </c>
      <c r="C335" s="40" t="str">
        <f>IF(E.保有设备一览!V332="","",E.保有设备一览!V332)</f>
        <v/>
      </c>
      <c r="D335" s="41" t="str">
        <f>IF(E.保有设备一览!W332="","",E.保有设备一览!W332)</f>
        <v/>
      </c>
      <c r="E335" s="42" t="str">
        <f>IF(E.保有设备一览!B332="","",E.保有设备一览!B332)</f>
        <v/>
      </c>
      <c r="F335" s="43" t="str">
        <f>IF(E.保有设备一览!C332="","",E.保有设备一览!C332)</f>
        <v/>
      </c>
      <c r="G335" s="44" t="str">
        <f>IF(E.保有设备一览!D332="","",E.保有设备一览!D332)</f>
        <v/>
      </c>
      <c r="H335" s="45" t="str">
        <f>IF(E.保有设备一览!L332="","",E.保有设备一览!L332)</f>
        <v/>
      </c>
      <c r="I335" s="46" t="str">
        <f>IF(E.保有设备一览!M332="","",E.保有设备一览!M332)</f>
        <v/>
      </c>
      <c r="J335" s="47" t="str">
        <f>IF(E.保有设备一览!N332="","",E.保有设备一览!N332)</f>
        <v/>
      </c>
      <c r="K335" s="39" t="str">
        <f>IF(E.保有设备一览!E332="","",E.保有设备一览!E332)</f>
        <v/>
      </c>
      <c r="L335" s="48" t="str">
        <f>IF(E.保有设备一览!F332="","",E.保有设备一览!F332)</f>
        <v/>
      </c>
      <c r="M335" s="48" t="str">
        <f>IF(E.保有设备一览!G332="","",E.保有设备一览!G332)</f>
        <v/>
      </c>
      <c r="N335" s="49" t="str">
        <f>IF(E.保有设备一览!H332="","",E.保有设备一览!H332)</f>
        <v/>
      </c>
      <c r="O335" s="50" t="str">
        <f>IF(E.保有设备一览!I332="","",E.保有设备一览!I332)</f>
        <v/>
      </c>
      <c r="P335" s="51" t="str">
        <f t="shared" si="5"/>
        <v/>
      </c>
      <c r="Q335" s="40" t="str">
        <f>IF(E.保有设备一览!O332="","",E.保有设备一览!O332)</f>
        <v/>
      </c>
      <c r="R335" s="52" t="str">
        <f>IF(E.保有设备一览!K332="","",E.保有设备一览!K332)</f>
        <v/>
      </c>
      <c r="S335" s="53"/>
      <c r="T335" s="54"/>
      <c r="U335" s="54"/>
      <c r="V335" s="54"/>
      <c r="W335" s="54"/>
      <c r="X335" s="54"/>
      <c r="Y335" s="54"/>
      <c r="Z335" s="54"/>
      <c r="AA335" s="54"/>
      <c r="AB335" s="54"/>
      <c r="AC335" s="55"/>
    </row>
    <row r="336" spans="2:29" s="56" customFormat="1" ht="11.25">
      <c r="B336" s="39" t="str">
        <f>IF(E.保有设备一览!A333="","",E.保有设备一览!A333)</f>
        <v/>
      </c>
      <c r="C336" s="40" t="str">
        <f>IF(E.保有设备一览!V333="","",E.保有设备一览!V333)</f>
        <v/>
      </c>
      <c r="D336" s="41" t="str">
        <f>IF(E.保有设备一览!W333="","",E.保有设备一览!W333)</f>
        <v/>
      </c>
      <c r="E336" s="42" t="str">
        <f>IF(E.保有设备一览!B333="","",E.保有设备一览!B333)</f>
        <v/>
      </c>
      <c r="F336" s="43" t="str">
        <f>IF(E.保有设备一览!C333="","",E.保有设备一览!C333)</f>
        <v/>
      </c>
      <c r="G336" s="44" t="str">
        <f>IF(E.保有设备一览!D333="","",E.保有设备一览!D333)</f>
        <v/>
      </c>
      <c r="H336" s="45" t="str">
        <f>IF(E.保有设备一览!L333="","",E.保有设备一览!L333)</f>
        <v/>
      </c>
      <c r="I336" s="46" t="str">
        <f>IF(E.保有设备一览!M333="","",E.保有设备一览!M333)</f>
        <v/>
      </c>
      <c r="J336" s="47" t="str">
        <f>IF(E.保有设备一览!N333="","",E.保有设备一览!N333)</f>
        <v/>
      </c>
      <c r="K336" s="39" t="str">
        <f>IF(E.保有设备一览!E333="","",E.保有设备一览!E333)</f>
        <v/>
      </c>
      <c r="L336" s="48" t="str">
        <f>IF(E.保有设备一览!F333="","",E.保有设备一览!F333)</f>
        <v/>
      </c>
      <c r="M336" s="48" t="str">
        <f>IF(E.保有设备一览!G333="","",E.保有设备一览!G333)</f>
        <v/>
      </c>
      <c r="N336" s="49" t="str">
        <f>IF(E.保有设备一览!H333="","",E.保有设备一览!H333)</f>
        <v/>
      </c>
      <c r="O336" s="50" t="str">
        <f>IF(E.保有设备一览!I333="","",E.保有设备一览!I333)</f>
        <v/>
      </c>
      <c r="P336" s="51" t="str">
        <f t="shared" si="5"/>
        <v/>
      </c>
      <c r="Q336" s="40" t="str">
        <f>IF(E.保有设备一览!O333="","",E.保有设备一览!O333)</f>
        <v/>
      </c>
      <c r="R336" s="52" t="str">
        <f>IF(E.保有设备一览!K333="","",E.保有设备一览!K333)</f>
        <v/>
      </c>
      <c r="S336" s="53"/>
      <c r="T336" s="54"/>
      <c r="U336" s="54"/>
      <c r="V336" s="54"/>
      <c r="W336" s="54"/>
      <c r="X336" s="54"/>
      <c r="Y336" s="54"/>
      <c r="Z336" s="54"/>
      <c r="AA336" s="54"/>
      <c r="AB336" s="54"/>
      <c r="AC336" s="55"/>
    </row>
    <row r="337" spans="2:29" s="56" customFormat="1" ht="11.25">
      <c r="B337" s="39" t="str">
        <f>IF(E.保有设备一览!A334="","",E.保有设备一览!A334)</f>
        <v/>
      </c>
      <c r="C337" s="40" t="str">
        <f>IF(E.保有设备一览!V334="","",E.保有设备一览!V334)</f>
        <v/>
      </c>
      <c r="D337" s="41" t="str">
        <f>IF(E.保有设备一览!W334="","",E.保有设备一览!W334)</f>
        <v/>
      </c>
      <c r="E337" s="42" t="str">
        <f>IF(E.保有设备一览!B334="","",E.保有设备一览!B334)</f>
        <v/>
      </c>
      <c r="F337" s="43" t="str">
        <f>IF(E.保有设备一览!C334="","",E.保有设备一览!C334)</f>
        <v/>
      </c>
      <c r="G337" s="44" t="str">
        <f>IF(E.保有设备一览!D334="","",E.保有设备一览!D334)</f>
        <v/>
      </c>
      <c r="H337" s="45" t="str">
        <f>IF(E.保有设备一览!L334="","",E.保有设备一览!L334)</f>
        <v/>
      </c>
      <c r="I337" s="46" t="str">
        <f>IF(E.保有设备一览!M334="","",E.保有设备一览!M334)</f>
        <v/>
      </c>
      <c r="J337" s="47" t="str">
        <f>IF(E.保有设备一览!N334="","",E.保有设备一览!N334)</f>
        <v/>
      </c>
      <c r="K337" s="39" t="str">
        <f>IF(E.保有设备一览!E334="","",E.保有设备一览!E334)</f>
        <v/>
      </c>
      <c r="L337" s="48" t="str">
        <f>IF(E.保有设备一览!F334="","",E.保有设备一览!F334)</f>
        <v/>
      </c>
      <c r="M337" s="48" t="str">
        <f>IF(E.保有设备一览!G334="","",E.保有设备一览!G334)</f>
        <v/>
      </c>
      <c r="N337" s="49" t="str">
        <f>IF(E.保有设备一览!H334="","",E.保有设备一览!H334)</f>
        <v/>
      </c>
      <c r="O337" s="50" t="str">
        <f>IF(E.保有设备一览!I334="","",E.保有设备一览!I334)</f>
        <v/>
      </c>
      <c r="P337" s="51" t="str">
        <f t="shared" si="5"/>
        <v/>
      </c>
      <c r="Q337" s="40" t="str">
        <f>IF(E.保有设备一览!O334="","",E.保有设备一览!O334)</f>
        <v/>
      </c>
      <c r="R337" s="52" t="str">
        <f>IF(E.保有设备一览!K334="","",E.保有设备一览!K334)</f>
        <v/>
      </c>
      <c r="S337" s="53"/>
      <c r="T337" s="54"/>
      <c r="U337" s="54"/>
      <c r="V337" s="54"/>
      <c r="W337" s="54"/>
      <c r="X337" s="54"/>
      <c r="Y337" s="54"/>
      <c r="Z337" s="54"/>
      <c r="AA337" s="54"/>
      <c r="AB337" s="54"/>
      <c r="AC337" s="55"/>
    </row>
    <row r="338" spans="2:29" s="56" customFormat="1" ht="11.25">
      <c r="B338" s="39" t="str">
        <f>IF(E.保有设备一览!A335="","",E.保有设备一览!A335)</f>
        <v/>
      </c>
      <c r="C338" s="40" t="str">
        <f>IF(E.保有设备一览!V335="","",E.保有设备一览!V335)</f>
        <v/>
      </c>
      <c r="D338" s="41" t="str">
        <f>IF(E.保有设备一览!W335="","",E.保有设备一览!W335)</f>
        <v/>
      </c>
      <c r="E338" s="42" t="str">
        <f>IF(E.保有设备一览!B335="","",E.保有设备一览!B335)</f>
        <v/>
      </c>
      <c r="F338" s="43" t="str">
        <f>IF(E.保有设备一览!C335="","",E.保有设备一览!C335)</f>
        <v/>
      </c>
      <c r="G338" s="44" t="str">
        <f>IF(E.保有设备一览!D335="","",E.保有设备一览!D335)</f>
        <v/>
      </c>
      <c r="H338" s="45" t="str">
        <f>IF(E.保有设备一览!L335="","",E.保有设备一览!L335)</f>
        <v/>
      </c>
      <c r="I338" s="46" t="str">
        <f>IF(E.保有设备一览!M335="","",E.保有设备一览!M335)</f>
        <v/>
      </c>
      <c r="J338" s="47" t="str">
        <f>IF(E.保有设备一览!N335="","",E.保有设备一览!N335)</f>
        <v/>
      </c>
      <c r="K338" s="39" t="str">
        <f>IF(E.保有设备一览!E335="","",E.保有设备一览!E335)</f>
        <v/>
      </c>
      <c r="L338" s="48" t="str">
        <f>IF(E.保有设备一览!F335="","",E.保有设备一览!F335)</f>
        <v/>
      </c>
      <c r="M338" s="48" t="str">
        <f>IF(E.保有设备一览!G335="","",E.保有设备一览!G335)</f>
        <v/>
      </c>
      <c r="N338" s="49" t="str">
        <f>IF(E.保有设备一览!H335="","",E.保有设备一览!H335)</f>
        <v/>
      </c>
      <c r="O338" s="50" t="str">
        <f>IF(E.保有设备一览!I335="","",E.保有设备一览!I335)</f>
        <v/>
      </c>
      <c r="P338" s="51" t="str">
        <f t="shared" si="5"/>
        <v/>
      </c>
      <c r="Q338" s="40" t="str">
        <f>IF(E.保有设备一览!O335="","",E.保有设备一览!O335)</f>
        <v/>
      </c>
      <c r="R338" s="52" t="str">
        <f>IF(E.保有设备一览!K335="","",E.保有设备一览!K335)</f>
        <v/>
      </c>
      <c r="S338" s="53"/>
      <c r="T338" s="54"/>
      <c r="U338" s="54"/>
      <c r="V338" s="54"/>
      <c r="W338" s="54"/>
      <c r="X338" s="54"/>
      <c r="Y338" s="54"/>
      <c r="Z338" s="54"/>
      <c r="AA338" s="54"/>
      <c r="AB338" s="54"/>
      <c r="AC338" s="55"/>
    </row>
    <row r="339" spans="2:29" s="56" customFormat="1" ht="11.25">
      <c r="B339" s="39" t="str">
        <f>IF(E.保有设备一览!A336="","",E.保有设备一览!A336)</f>
        <v/>
      </c>
      <c r="C339" s="40" t="str">
        <f>IF(E.保有设备一览!V336="","",E.保有设备一览!V336)</f>
        <v/>
      </c>
      <c r="D339" s="41" t="str">
        <f>IF(E.保有设备一览!W336="","",E.保有设备一览!W336)</f>
        <v/>
      </c>
      <c r="E339" s="42" t="str">
        <f>IF(E.保有设备一览!B336="","",E.保有设备一览!B336)</f>
        <v/>
      </c>
      <c r="F339" s="43" t="str">
        <f>IF(E.保有设备一览!C336="","",E.保有设备一览!C336)</f>
        <v/>
      </c>
      <c r="G339" s="44" t="str">
        <f>IF(E.保有设备一览!D336="","",E.保有设备一览!D336)</f>
        <v/>
      </c>
      <c r="H339" s="45" t="str">
        <f>IF(E.保有设备一览!L336="","",E.保有设备一览!L336)</f>
        <v/>
      </c>
      <c r="I339" s="46" t="str">
        <f>IF(E.保有设备一览!M336="","",E.保有设备一览!M336)</f>
        <v/>
      </c>
      <c r="J339" s="47" t="str">
        <f>IF(E.保有设备一览!N336="","",E.保有设备一览!N336)</f>
        <v/>
      </c>
      <c r="K339" s="39" t="str">
        <f>IF(E.保有设备一览!E336="","",E.保有设备一览!E336)</f>
        <v/>
      </c>
      <c r="L339" s="48" t="str">
        <f>IF(E.保有设备一览!F336="","",E.保有设备一览!F336)</f>
        <v/>
      </c>
      <c r="M339" s="48" t="str">
        <f>IF(E.保有设备一览!G336="","",E.保有设备一览!G336)</f>
        <v/>
      </c>
      <c r="N339" s="49" t="str">
        <f>IF(E.保有设备一览!H336="","",E.保有设备一览!H336)</f>
        <v/>
      </c>
      <c r="O339" s="50" t="str">
        <f>IF(E.保有设备一览!I336="","",E.保有设备一览!I336)</f>
        <v/>
      </c>
      <c r="P339" s="51" t="str">
        <f t="shared" si="5"/>
        <v/>
      </c>
      <c r="Q339" s="40" t="str">
        <f>IF(E.保有设备一览!O336="","",E.保有设备一览!O336)</f>
        <v/>
      </c>
      <c r="R339" s="52" t="str">
        <f>IF(E.保有设备一览!K336="","",E.保有设备一览!K336)</f>
        <v/>
      </c>
      <c r="S339" s="53"/>
      <c r="T339" s="54"/>
      <c r="U339" s="54"/>
      <c r="V339" s="54"/>
      <c r="W339" s="54"/>
      <c r="X339" s="54"/>
      <c r="Y339" s="54"/>
      <c r="Z339" s="54"/>
      <c r="AA339" s="54"/>
      <c r="AB339" s="54"/>
      <c r="AC339" s="55"/>
    </row>
    <row r="340" spans="2:29" s="56" customFormat="1" ht="11.25">
      <c r="B340" s="39" t="str">
        <f>IF(E.保有设备一览!A337="","",E.保有设备一览!A337)</f>
        <v/>
      </c>
      <c r="C340" s="40" t="str">
        <f>IF(E.保有设备一览!V337="","",E.保有设备一览!V337)</f>
        <v/>
      </c>
      <c r="D340" s="41" t="str">
        <f>IF(E.保有设备一览!W337="","",E.保有设备一览!W337)</f>
        <v/>
      </c>
      <c r="E340" s="42" t="str">
        <f>IF(E.保有设备一览!B337="","",E.保有设备一览!B337)</f>
        <v/>
      </c>
      <c r="F340" s="43" t="str">
        <f>IF(E.保有设备一览!C337="","",E.保有设备一览!C337)</f>
        <v/>
      </c>
      <c r="G340" s="44" t="str">
        <f>IF(E.保有设备一览!D337="","",E.保有设备一览!D337)</f>
        <v/>
      </c>
      <c r="H340" s="45" t="str">
        <f>IF(E.保有设备一览!L337="","",E.保有设备一览!L337)</f>
        <v/>
      </c>
      <c r="I340" s="46" t="str">
        <f>IF(E.保有设备一览!M337="","",E.保有设备一览!M337)</f>
        <v/>
      </c>
      <c r="J340" s="47" t="str">
        <f>IF(E.保有设备一览!N337="","",E.保有设备一览!N337)</f>
        <v/>
      </c>
      <c r="K340" s="39" t="str">
        <f>IF(E.保有设备一览!E337="","",E.保有设备一览!E337)</f>
        <v/>
      </c>
      <c r="L340" s="48" t="str">
        <f>IF(E.保有设备一览!F337="","",E.保有设备一览!F337)</f>
        <v/>
      </c>
      <c r="M340" s="48" t="str">
        <f>IF(E.保有设备一览!G337="","",E.保有设备一览!G337)</f>
        <v/>
      </c>
      <c r="N340" s="49" t="str">
        <f>IF(E.保有设备一览!H337="","",E.保有设备一览!H337)</f>
        <v/>
      </c>
      <c r="O340" s="50" t="str">
        <f>IF(E.保有设备一览!I337="","",E.保有设备一览!I337)</f>
        <v/>
      </c>
      <c r="P340" s="51" t="str">
        <f t="shared" si="5"/>
        <v/>
      </c>
      <c r="Q340" s="40" t="str">
        <f>IF(E.保有设备一览!O337="","",E.保有设备一览!O337)</f>
        <v/>
      </c>
      <c r="R340" s="52" t="str">
        <f>IF(E.保有设备一览!K337="","",E.保有设备一览!K337)</f>
        <v/>
      </c>
      <c r="S340" s="53"/>
      <c r="T340" s="54"/>
      <c r="U340" s="54"/>
      <c r="V340" s="54"/>
      <c r="W340" s="54"/>
      <c r="X340" s="54"/>
      <c r="Y340" s="54"/>
      <c r="Z340" s="54"/>
      <c r="AA340" s="54"/>
      <c r="AB340" s="54"/>
      <c r="AC340" s="55"/>
    </row>
    <row r="341" spans="2:29" s="56" customFormat="1" ht="11.25">
      <c r="B341" s="39" t="str">
        <f>IF(E.保有设备一览!A338="","",E.保有设备一览!A338)</f>
        <v/>
      </c>
      <c r="C341" s="40" t="str">
        <f>IF(E.保有设备一览!V338="","",E.保有设备一览!V338)</f>
        <v/>
      </c>
      <c r="D341" s="41" t="str">
        <f>IF(E.保有设备一览!W338="","",E.保有设备一览!W338)</f>
        <v/>
      </c>
      <c r="E341" s="42" t="str">
        <f>IF(E.保有设备一览!B338="","",E.保有设备一览!B338)</f>
        <v/>
      </c>
      <c r="F341" s="43" t="str">
        <f>IF(E.保有设备一览!C338="","",E.保有设备一览!C338)</f>
        <v/>
      </c>
      <c r="G341" s="44" t="str">
        <f>IF(E.保有设备一览!D338="","",E.保有设备一览!D338)</f>
        <v/>
      </c>
      <c r="H341" s="45" t="str">
        <f>IF(E.保有设备一览!L338="","",E.保有设备一览!L338)</f>
        <v/>
      </c>
      <c r="I341" s="46" t="str">
        <f>IF(E.保有设备一览!M338="","",E.保有设备一览!M338)</f>
        <v/>
      </c>
      <c r="J341" s="47" t="str">
        <f>IF(E.保有设备一览!N338="","",E.保有设备一览!N338)</f>
        <v/>
      </c>
      <c r="K341" s="39" t="str">
        <f>IF(E.保有设备一览!E338="","",E.保有设备一览!E338)</f>
        <v/>
      </c>
      <c r="L341" s="48" t="str">
        <f>IF(E.保有设备一览!F338="","",E.保有设备一览!F338)</f>
        <v/>
      </c>
      <c r="M341" s="48" t="str">
        <f>IF(E.保有设备一览!G338="","",E.保有设备一览!G338)</f>
        <v/>
      </c>
      <c r="N341" s="49" t="str">
        <f>IF(E.保有设备一览!H338="","",E.保有设备一览!H338)</f>
        <v/>
      </c>
      <c r="O341" s="50" t="str">
        <f>IF(E.保有设备一览!I338="","",E.保有设备一览!I338)</f>
        <v/>
      </c>
      <c r="P341" s="51" t="str">
        <f t="shared" si="5"/>
        <v/>
      </c>
      <c r="Q341" s="40" t="str">
        <f>IF(E.保有设备一览!O338="","",E.保有设备一览!O338)</f>
        <v/>
      </c>
      <c r="R341" s="52" t="str">
        <f>IF(E.保有设备一览!K338="","",E.保有设备一览!K338)</f>
        <v/>
      </c>
      <c r="S341" s="53"/>
      <c r="T341" s="54"/>
      <c r="U341" s="54"/>
      <c r="V341" s="54"/>
      <c r="W341" s="54"/>
      <c r="X341" s="54"/>
      <c r="Y341" s="54"/>
      <c r="Z341" s="54"/>
      <c r="AA341" s="54"/>
      <c r="AB341" s="54"/>
      <c r="AC341" s="55"/>
    </row>
    <row r="342" spans="2:29" s="56" customFormat="1" ht="11.25">
      <c r="B342" s="39" t="str">
        <f>IF(E.保有设备一览!A339="","",E.保有设备一览!A339)</f>
        <v/>
      </c>
      <c r="C342" s="40" t="str">
        <f>IF(E.保有设备一览!V339="","",E.保有设备一览!V339)</f>
        <v/>
      </c>
      <c r="D342" s="41" t="str">
        <f>IF(E.保有设备一览!W339="","",E.保有设备一览!W339)</f>
        <v/>
      </c>
      <c r="E342" s="42" t="str">
        <f>IF(E.保有设备一览!B339="","",E.保有设备一览!B339)</f>
        <v/>
      </c>
      <c r="F342" s="43" t="str">
        <f>IF(E.保有设备一览!C339="","",E.保有设备一览!C339)</f>
        <v/>
      </c>
      <c r="G342" s="44" t="str">
        <f>IF(E.保有设备一览!D339="","",E.保有设备一览!D339)</f>
        <v/>
      </c>
      <c r="H342" s="45" t="str">
        <f>IF(E.保有设备一览!L339="","",E.保有设备一览!L339)</f>
        <v/>
      </c>
      <c r="I342" s="46" t="str">
        <f>IF(E.保有设备一览!M339="","",E.保有设备一览!M339)</f>
        <v/>
      </c>
      <c r="J342" s="47" t="str">
        <f>IF(E.保有设备一览!N339="","",E.保有设备一览!N339)</f>
        <v/>
      </c>
      <c r="K342" s="39" t="str">
        <f>IF(E.保有设备一览!E339="","",E.保有设备一览!E339)</f>
        <v/>
      </c>
      <c r="L342" s="48" t="str">
        <f>IF(E.保有设备一览!F339="","",E.保有设备一览!F339)</f>
        <v/>
      </c>
      <c r="M342" s="48" t="str">
        <f>IF(E.保有设备一览!G339="","",E.保有设备一览!G339)</f>
        <v/>
      </c>
      <c r="N342" s="49" t="str">
        <f>IF(E.保有设备一览!H339="","",E.保有设备一览!H339)</f>
        <v/>
      </c>
      <c r="O342" s="50" t="str">
        <f>IF(E.保有设备一览!I339="","",E.保有设备一览!I339)</f>
        <v/>
      </c>
      <c r="P342" s="51" t="str">
        <f t="shared" si="5"/>
        <v/>
      </c>
      <c r="Q342" s="40" t="str">
        <f>IF(E.保有设备一览!O339="","",E.保有设备一览!O339)</f>
        <v/>
      </c>
      <c r="R342" s="52" t="str">
        <f>IF(E.保有设备一览!K339="","",E.保有设备一览!K339)</f>
        <v/>
      </c>
      <c r="S342" s="53"/>
      <c r="T342" s="54"/>
      <c r="U342" s="54"/>
      <c r="V342" s="54"/>
      <c r="W342" s="54"/>
      <c r="X342" s="54"/>
      <c r="Y342" s="54"/>
      <c r="Z342" s="54"/>
      <c r="AA342" s="54"/>
      <c r="AB342" s="54"/>
      <c r="AC342" s="55"/>
    </row>
    <row r="343" spans="2:29" s="56" customFormat="1" ht="11.25">
      <c r="B343" s="39" t="str">
        <f>IF(E.保有设备一览!A340="","",E.保有设备一览!A340)</f>
        <v/>
      </c>
      <c r="C343" s="40" t="str">
        <f>IF(E.保有设备一览!V340="","",E.保有设备一览!V340)</f>
        <v/>
      </c>
      <c r="D343" s="41" t="str">
        <f>IF(E.保有设备一览!W340="","",E.保有设备一览!W340)</f>
        <v/>
      </c>
      <c r="E343" s="42" t="str">
        <f>IF(E.保有设备一览!B340="","",E.保有设备一览!B340)</f>
        <v/>
      </c>
      <c r="F343" s="43" t="str">
        <f>IF(E.保有设备一览!C340="","",E.保有设备一览!C340)</f>
        <v/>
      </c>
      <c r="G343" s="44" t="str">
        <f>IF(E.保有设备一览!D340="","",E.保有设备一览!D340)</f>
        <v/>
      </c>
      <c r="H343" s="45" t="str">
        <f>IF(E.保有设备一览!L340="","",E.保有设备一览!L340)</f>
        <v/>
      </c>
      <c r="I343" s="46" t="str">
        <f>IF(E.保有设备一览!M340="","",E.保有设备一览!M340)</f>
        <v/>
      </c>
      <c r="J343" s="47" t="str">
        <f>IF(E.保有设备一览!N340="","",E.保有设备一览!N340)</f>
        <v/>
      </c>
      <c r="K343" s="39" t="str">
        <f>IF(E.保有设备一览!E340="","",E.保有设备一览!E340)</f>
        <v/>
      </c>
      <c r="L343" s="48" t="str">
        <f>IF(E.保有设备一览!F340="","",E.保有设备一览!F340)</f>
        <v/>
      </c>
      <c r="M343" s="48" t="str">
        <f>IF(E.保有设备一览!G340="","",E.保有设备一览!G340)</f>
        <v/>
      </c>
      <c r="N343" s="49" t="str">
        <f>IF(E.保有设备一览!H340="","",E.保有设备一览!H340)</f>
        <v/>
      </c>
      <c r="O343" s="50" t="str">
        <f>IF(E.保有设备一览!I340="","",E.保有设备一览!I340)</f>
        <v/>
      </c>
      <c r="P343" s="51" t="str">
        <f t="shared" si="5"/>
        <v/>
      </c>
      <c r="Q343" s="40" t="str">
        <f>IF(E.保有设备一览!O340="","",E.保有设备一览!O340)</f>
        <v/>
      </c>
      <c r="R343" s="52" t="str">
        <f>IF(E.保有设备一览!K340="","",E.保有设备一览!K340)</f>
        <v/>
      </c>
      <c r="S343" s="53"/>
      <c r="T343" s="54"/>
      <c r="U343" s="54"/>
      <c r="V343" s="54"/>
      <c r="W343" s="54"/>
      <c r="X343" s="54"/>
      <c r="Y343" s="54"/>
      <c r="Z343" s="54"/>
      <c r="AA343" s="54"/>
      <c r="AB343" s="54"/>
      <c r="AC343" s="55"/>
    </row>
    <row r="344" spans="2:29" s="56" customFormat="1" ht="11.25">
      <c r="B344" s="39" t="str">
        <f>IF(E.保有设备一览!A341="","",E.保有设备一览!A341)</f>
        <v/>
      </c>
      <c r="C344" s="40" t="str">
        <f>IF(E.保有设备一览!V341="","",E.保有设备一览!V341)</f>
        <v/>
      </c>
      <c r="D344" s="41" t="str">
        <f>IF(E.保有设备一览!W341="","",E.保有设备一览!W341)</f>
        <v/>
      </c>
      <c r="E344" s="42" t="str">
        <f>IF(E.保有设备一览!B341="","",E.保有设备一览!B341)</f>
        <v/>
      </c>
      <c r="F344" s="43" t="str">
        <f>IF(E.保有设备一览!C341="","",E.保有设备一览!C341)</f>
        <v/>
      </c>
      <c r="G344" s="44" t="str">
        <f>IF(E.保有设备一览!D341="","",E.保有设备一览!D341)</f>
        <v/>
      </c>
      <c r="H344" s="45" t="str">
        <f>IF(E.保有设备一览!L341="","",E.保有设备一览!L341)</f>
        <v/>
      </c>
      <c r="I344" s="46" t="str">
        <f>IF(E.保有设备一览!M341="","",E.保有设备一览!M341)</f>
        <v/>
      </c>
      <c r="J344" s="47" t="str">
        <f>IF(E.保有设备一览!N341="","",E.保有设备一览!N341)</f>
        <v/>
      </c>
      <c r="K344" s="39" t="str">
        <f>IF(E.保有设备一览!E341="","",E.保有设备一览!E341)</f>
        <v/>
      </c>
      <c r="L344" s="48" t="str">
        <f>IF(E.保有设备一览!F341="","",E.保有设备一览!F341)</f>
        <v/>
      </c>
      <c r="M344" s="48" t="str">
        <f>IF(E.保有设备一览!G341="","",E.保有设备一览!G341)</f>
        <v/>
      </c>
      <c r="N344" s="49" t="str">
        <f>IF(E.保有设备一览!H341="","",E.保有设备一览!H341)</f>
        <v/>
      </c>
      <c r="O344" s="50" t="str">
        <f>IF(E.保有设备一览!I341="","",E.保有设备一览!I341)</f>
        <v/>
      </c>
      <c r="P344" s="51" t="str">
        <f t="shared" si="5"/>
        <v/>
      </c>
      <c r="Q344" s="40" t="str">
        <f>IF(E.保有设备一览!O341="","",E.保有设备一览!O341)</f>
        <v/>
      </c>
      <c r="R344" s="52" t="str">
        <f>IF(E.保有设备一览!K341="","",E.保有设备一览!K341)</f>
        <v/>
      </c>
      <c r="S344" s="53"/>
      <c r="T344" s="54"/>
      <c r="U344" s="54"/>
      <c r="V344" s="54"/>
      <c r="W344" s="54"/>
      <c r="X344" s="54"/>
      <c r="Y344" s="54"/>
      <c r="Z344" s="54"/>
      <c r="AA344" s="54"/>
      <c r="AB344" s="54"/>
      <c r="AC344" s="55"/>
    </row>
    <row r="345" spans="2:29" s="56" customFormat="1" ht="11.25">
      <c r="B345" s="39" t="str">
        <f>IF(E.保有设备一览!A342="","",E.保有设备一览!A342)</f>
        <v/>
      </c>
      <c r="C345" s="40" t="str">
        <f>IF(E.保有设备一览!V342="","",E.保有设备一览!V342)</f>
        <v/>
      </c>
      <c r="D345" s="41" t="str">
        <f>IF(E.保有设备一览!W342="","",E.保有设备一览!W342)</f>
        <v/>
      </c>
      <c r="E345" s="42" t="str">
        <f>IF(E.保有设备一览!B342="","",E.保有设备一览!B342)</f>
        <v/>
      </c>
      <c r="F345" s="43" t="str">
        <f>IF(E.保有设备一览!C342="","",E.保有设备一览!C342)</f>
        <v/>
      </c>
      <c r="G345" s="44" t="str">
        <f>IF(E.保有设备一览!D342="","",E.保有设备一览!D342)</f>
        <v/>
      </c>
      <c r="H345" s="45" t="str">
        <f>IF(E.保有设备一览!L342="","",E.保有设备一览!L342)</f>
        <v/>
      </c>
      <c r="I345" s="46" t="str">
        <f>IF(E.保有设备一览!M342="","",E.保有设备一览!M342)</f>
        <v/>
      </c>
      <c r="J345" s="47" t="str">
        <f>IF(E.保有设备一览!N342="","",E.保有设备一览!N342)</f>
        <v/>
      </c>
      <c r="K345" s="39" t="str">
        <f>IF(E.保有设备一览!E342="","",E.保有设备一览!E342)</f>
        <v/>
      </c>
      <c r="L345" s="48" t="str">
        <f>IF(E.保有设备一览!F342="","",E.保有设备一览!F342)</f>
        <v/>
      </c>
      <c r="M345" s="48" t="str">
        <f>IF(E.保有设备一览!G342="","",E.保有设备一览!G342)</f>
        <v/>
      </c>
      <c r="N345" s="49" t="str">
        <f>IF(E.保有设备一览!H342="","",E.保有设备一览!H342)</f>
        <v/>
      </c>
      <c r="O345" s="50" t="str">
        <f>IF(E.保有设备一览!I342="","",E.保有设备一览!I342)</f>
        <v/>
      </c>
      <c r="P345" s="51" t="str">
        <f t="shared" si="5"/>
        <v/>
      </c>
      <c r="Q345" s="40" t="str">
        <f>IF(E.保有设备一览!O342="","",E.保有设备一览!O342)</f>
        <v/>
      </c>
      <c r="R345" s="52" t="str">
        <f>IF(E.保有设备一览!K342="","",E.保有设备一览!K342)</f>
        <v/>
      </c>
      <c r="S345" s="53"/>
      <c r="T345" s="54"/>
      <c r="U345" s="54"/>
      <c r="V345" s="54"/>
      <c r="W345" s="54"/>
      <c r="X345" s="54"/>
      <c r="Y345" s="54"/>
      <c r="Z345" s="54"/>
      <c r="AA345" s="54"/>
      <c r="AB345" s="54"/>
      <c r="AC345" s="55"/>
    </row>
    <row r="346" spans="2:29" s="56" customFormat="1" ht="11.25">
      <c r="B346" s="39" t="str">
        <f>IF(E.保有设备一览!A343="","",E.保有设备一览!A343)</f>
        <v/>
      </c>
      <c r="C346" s="40" t="str">
        <f>IF(E.保有设备一览!V343="","",E.保有设备一览!V343)</f>
        <v/>
      </c>
      <c r="D346" s="41" t="str">
        <f>IF(E.保有设备一览!W343="","",E.保有设备一览!W343)</f>
        <v/>
      </c>
      <c r="E346" s="42" t="str">
        <f>IF(E.保有设备一览!B343="","",E.保有设备一览!B343)</f>
        <v/>
      </c>
      <c r="F346" s="43" t="str">
        <f>IF(E.保有设备一览!C343="","",E.保有设备一览!C343)</f>
        <v/>
      </c>
      <c r="G346" s="44" t="str">
        <f>IF(E.保有设备一览!D343="","",E.保有设备一览!D343)</f>
        <v/>
      </c>
      <c r="H346" s="45" t="str">
        <f>IF(E.保有设备一览!L343="","",E.保有设备一览!L343)</f>
        <v/>
      </c>
      <c r="I346" s="46" t="str">
        <f>IF(E.保有设备一览!M343="","",E.保有设备一览!M343)</f>
        <v/>
      </c>
      <c r="J346" s="47" t="str">
        <f>IF(E.保有设备一览!N343="","",E.保有设备一览!N343)</f>
        <v/>
      </c>
      <c r="K346" s="39" t="str">
        <f>IF(E.保有设备一览!E343="","",E.保有设备一览!E343)</f>
        <v/>
      </c>
      <c r="L346" s="48" t="str">
        <f>IF(E.保有设备一览!F343="","",E.保有设备一览!F343)</f>
        <v/>
      </c>
      <c r="M346" s="48" t="str">
        <f>IF(E.保有设备一览!G343="","",E.保有设备一览!G343)</f>
        <v/>
      </c>
      <c r="N346" s="49" t="str">
        <f>IF(E.保有设备一览!H343="","",E.保有设备一览!H343)</f>
        <v/>
      </c>
      <c r="O346" s="50" t="str">
        <f>IF(E.保有设备一览!I343="","",E.保有设备一览!I343)</f>
        <v/>
      </c>
      <c r="P346" s="51" t="str">
        <f t="shared" si="5"/>
        <v/>
      </c>
      <c r="Q346" s="40" t="str">
        <f>IF(E.保有设备一览!O343="","",E.保有设备一览!O343)</f>
        <v/>
      </c>
      <c r="R346" s="52" t="str">
        <f>IF(E.保有设备一览!K343="","",E.保有设备一览!K343)</f>
        <v/>
      </c>
      <c r="S346" s="53"/>
      <c r="T346" s="54"/>
      <c r="U346" s="54"/>
      <c r="V346" s="54"/>
      <c r="W346" s="54"/>
      <c r="X346" s="54"/>
      <c r="Y346" s="54"/>
      <c r="Z346" s="54"/>
      <c r="AA346" s="54"/>
      <c r="AB346" s="54"/>
      <c r="AC346" s="55"/>
    </row>
    <row r="347" spans="2:29" s="56" customFormat="1" ht="11.25">
      <c r="B347" s="39" t="str">
        <f>IF(E.保有设备一览!A344="","",E.保有设备一览!A344)</f>
        <v/>
      </c>
      <c r="C347" s="40" t="str">
        <f>IF(E.保有设备一览!V344="","",E.保有设备一览!V344)</f>
        <v/>
      </c>
      <c r="D347" s="41" t="str">
        <f>IF(E.保有设备一览!W344="","",E.保有设备一览!W344)</f>
        <v/>
      </c>
      <c r="E347" s="42" t="str">
        <f>IF(E.保有设备一览!B344="","",E.保有设备一览!B344)</f>
        <v/>
      </c>
      <c r="F347" s="43" t="str">
        <f>IF(E.保有设备一览!C344="","",E.保有设备一览!C344)</f>
        <v/>
      </c>
      <c r="G347" s="44" t="str">
        <f>IF(E.保有设备一览!D344="","",E.保有设备一览!D344)</f>
        <v/>
      </c>
      <c r="H347" s="45" t="str">
        <f>IF(E.保有设备一览!L344="","",E.保有设备一览!L344)</f>
        <v/>
      </c>
      <c r="I347" s="46" t="str">
        <f>IF(E.保有设备一览!M344="","",E.保有设备一览!M344)</f>
        <v/>
      </c>
      <c r="J347" s="47" t="str">
        <f>IF(E.保有设备一览!N344="","",E.保有设备一览!N344)</f>
        <v/>
      </c>
      <c r="K347" s="39" t="str">
        <f>IF(E.保有设备一览!E344="","",E.保有设备一览!E344)</f>
        <v/>
      </c>
      <c r="L347" s="48" t="str">
        <f>IF(E.保有设备一览!F344="","",E.保有设备一览!F344)</f>
        <v/>
      </c>
      <c r="M347" s="48" t="str">
        <f>IF(E.保有设备一览!G344="","",E.保有设备一览!G344)</f>
        <v/>
      </c>
      <c r="N347" s="49" t="str">
        <f>IF(E.保有设备一览!H344="","",E.保有设备一览!H344)</f>
        <v/>
      </c>
      <c r="O347" s="50" t="str">
        <f>IF(E.保有设备一览!I344="","",E.保有设备一览!I344)</f>
        <v/>
      </c>
      <c r="P347" s="51" t="str">
        <f t="shared" si="5"/>
        <v/>
      </c>
      <c r="Q347" s="40" t="str">
        <f>IF(E.保有设备一览!O344="","",E.保有设备一览!O344)</f>
        <v/>
      </c>
      <c r="R347" s="52" t="str">
        <f>IF(E.保有设备一览!K344="","",E.保有设备一览!K344)</f>
        <v/>
      </c>
      <c r="S347" s="53"/>
      <c r="T347" s="54"/>
      <c r="U347" s="54"/>
      <c r="V347" s="54"/>
      <c r="W347" s="54"/>
      <c r="X347" s="54"/>
      <c r="Y347" s="54"/>
      <c r="Z347" s="54"/>
      <c r="AA347" s="54"/>
      <c r="AB347" s="54"/>
      <c r="AC347" s="55"/>
    </row>
    <row r="348" spans="2:29" s="56" customFormat="1" ht="11.25">
      <c r="B348" s="39" t="str">
        <f>IF(E.保有设备一览!A345="","",E.保有设备一览!A345)</f>
        <v/>
      </c>
      <c r="C348" s="40" t="str">
        <f>IF(E.保有设备一览!V345="","",E.保有设备一览!V345)</f>
        <v/>
      </c>
      <c r="D348" s="41" t="str">
        <f>IF(E.保有设备一览!W345="","",E.保有设备一览!W345)</f>
        <v/>
      </c>
      <c r="E348" s="42" t="str">
        <f>IF(E.保有设备一览!B345="","",E.保有设备一览!B345)</f>
        <v/>
      </c>
      <c r="F348" s="43" t="str">
        <f>IF(E.保有设备一览!C345="","",E.保有设备一览!C345)</f>
        <v/>
      </c>
      <c r="G348" s="44" t="str">
        <f>IF(E.保有设备一览!D345="","",E.保有设备一览!D345)</f>
        <v/>
      </c>
      <c r="H348" s="45" t="str">
        <f>IF(E.保有设备一览!L345="","",E.保有设备一览!L345)</f>
        <v/>
      </c>
      <c r="I348" s="46" t="str">
        <f>IF(E.保有设备一览!M345="","",E.保有设备一览!M345)</f>
        <v/>
      </c>
      <c r="J348" s="47" t="str">
        <f>IF(E.保有设备一览!N345="","",E.保有设备一览!N345)</f>
        <v/>
      </c>
      <c r="K348" s="39" t="str">
        <f>IF(E.保有设备一览!E345="","",E.保有设备一览!E345)</f>
        <v/>
      </c>
      <c r="L348" s="48" t="str">
        <f>IF(E.保有设备一览!F345="","",E.保有设备一览!F345)</f>
        <v/>
      </c>
      <c r="M348" s="48" t="str">
        <f>IF(E.保有设备一览!G345="","",E.保有设备一览!G345)</f>
        <v/>
      </c>
      <c r="N348" s="49" t="str">
        <f>IF(E.保有设备一览!H345="","",E.保有设备一览!H345)</f>
        <v/>
      </c>
      <c r="O348" s="50" t="str">
        <f>IF(E.保有设备一览!I345="","",E.保有设备一览!I345)</f>
        <v/>
      </c>
      <c r="P348" s="51" t="str">
        <f t="shared" si="5"/>
        <v/>
      </c>
      <c r="Q348" s="40" t="str">
        <f>IF(E.保有设备一览!O345="","",E.保有设备一览!O345)</f>
        <v/>
      </c>
      <c r="R348" s="52" t="str">
        <f>IF(E.保有设备一览!K345="","",E.保有设备一览!K345)</f>
        <v/>
      </c>
      <c r="S348" s="53"/>
      <c r="T348" s="54"/>
      <c r="U348" s="54"/>
      <c r="V348" s="54"/>
      <c r="W348" s="54"/>
      <c r="X348" s="54"/>
      <c r="Y348" s="54"/>
      <c r="Z348" s="54"/>
      <c r="AA348" s="54"/>
      <c r="AB348" s="54"/>
      <c r="AC348" s="55"/>
    </row>
    <row r="349" spans="2:29" s="56" customFormat="1" ht="11.25">
      <c r="B349" s="39" t="str">
        <f>IF(E.保有设备一览!A346="","",E.保有设备一览!A346)</f>
        <v/>
      </c>
      <c r="C349" s="40" t="str">
        <f>IF(E.保有设备一览!V346="","",E.保有设备一览!V346)</f>
        <v/>
      </c>
      <c r="D349" s="41" t="str">
        <f>IF(E.保有设备一览!W346="","",E.保有设备一览!W346)</f>
        <v/>
      </c>
      <c r="E349" s="42" t="str">
        <f>IF(E.保有设备一览!B346="","",E.保有设备一览!B346)</f>
        <v/>
      </c>
      <c r="F349" s="43" t="str">
        <f>IF(E.保有设备一览!C346="","",E.保有设备一览!C346)</f>
        <v/>
      </c>
      <c r="G349" s="44" t="str">
        <f>IF(E.保有设备一览!D346="","",E.保有设备一览!D346)</f>
        <v/>
      </c>
      <c r="H349" s="45" t="str">
        <f>IF(E.保有设备一览!L346="","",E.保有设备一览!L346)</f>
        <v/>
      </c>
      <c r="I349" s="46" t="str">
        <f>IF(E.保有设备一览!M346="","",E.保有设备一览!M346)</f>
        <v/>
      </c>
      <c r="J349" s="47" t="str">
        <f>IF(E.保有设备一览!N346="","",E.保有设备一览!N346)</f>
        <v/>
      </c>
      <c r="K349" s="39" t="str">
        <f>IF(E.保有设备一览!E346="","",E.保有设备一览!E346)</f>
        <v/>
      </c>
      <c r="L349" s="48" t="str">
        <f>IF(E.保有设备一览!F346="","",E.保有设备一览!F346)</f>
        <v/>
      </c>
      <c r="M349" s="48" t="str">
        <f>IF(E.保有设备一览!G346="","",E.保有设备一览!G346)</f>
        <v/>
      </c>
      <c r="N349" s="49" t="str">
        <f>IF(E.保有设备一览!H346="","",E.保有设备一览!H346)</f>
        <v/>
      </c>
      <c r="O349" s="50" t="str">
        <f>IF(E.保有设备一览!I346="","",E.保有设备一览!I346)</f>
        <v/>
      </c>
      <c r="P349" s="51" t="str">
        <f t="shared" si="5"/>
        <v/>
      </c>
      <c r="Q349" s="40" t="str">
        <f>IF(E.保有设备一览!O346="","",E.保有设备一览!O346)</f>
        <v/>
      </c>
      <c r="R349" s="52" t="str">
        <f>IF(E.保有设备一览!K346="","",E.保有设备一览!K346)</f>
        <v/>
      </c>
      <c r="S349" s="53"/>
      <c r="T349" s="54"/>
      <c r="U349" s="54"/>
      <c r="V349" s="54"/>
      <c r="W349" s="54"/>
      <c r="X349" s="54"/>
      <c r="Y349" s="54"/>
      <c r="Z349" s="54"/>
      <c r="AA349" s="54"/>
      <c r="AB349" s="54"/>
      <c r="AC349" s="55"/>
    </row>
    <row r="350" spans="2:29" s="56" customFormat="1" ht="11.25">
      <c r="B350" s="39" t="str">
        <f>IF(E.保有设备一览!A347="","",E.保有设备一览!A347)</f>
        <v/>
      </c>
      <c r="C350" s="40" t="str">
        <f>IF(E.保有设备一览!V347="","",E.保有设备一览!V347)</f>
        <v/>
      </c>
      <c r="D350" s="41" t="str">
        <f>IF(E.保有设备一览!W347="","",E.保有设备一览!W347)</f>
        <v/>
      </c>
      <c r="E350" s="42" t="str">
        <f>IF(E.保有设备一览!B347="","",E.保有设备一览!B347)</f>
        <v/>
      </c>
      <c r="F350" s="43" t="str">
        <f>IF(E.保有设备一览!C347="","",E.保有设备一览!C347)</f>
        <v/>
      </c>
      <c r="G350" s="44" t="str">
        <f>IF(E.保有设备一览!D347="","",E.保有设备一览!D347)</f>
        <v/>
      </c>
      <c r="H350" s="45" t="str">
        <f>IF(E.保有设备一览!L347="","",E.保有设备一览!L347)</f>
        <v/>
      </c>
      <c r="I350" s="46" t="str">
        <f>IF(E.保有设备一览!M347="","",E.保有设备一览!M347)</f>
        <v/>
      </c>
      <c r="J350" s="47" t="str">
        <f>IF(E.保有设备一览!N347="","",E.保有设备一览!N347)</f>
        <v/>
      </c>
      <c r="K350" s="39" t="str">
        <f>IF(E.保有设备一览!E347="","",E.保有设备一览!E347)</f>
        <v/>
      </c>
      <c r="L350" s="48" t="str">
        <f>IF(E.保有设备一览!F347="","",E.保有设备一览!F347)</f>
        <v/>
      </c>
      <c r="M350" s="48" t="str">
        <f>IF(E.保有设备一览!G347="","",E.保有设备一览!G347)</f>
        <v/>
      </c>
      <c r="N350" s="49" t="str">
        <f>IF(E.保有设备一览!H347="","",E.保有设备一览!H347)</f>
        <v/>
      </c>
      <c r="O350" s="50" t="str">
        <f>IF(E.保有设备一览!I347="","",E.保有设备一览!I347)</f>
        <v/>
      </c>
      <c r="P350" s="51" t="str">
        <f t="shared" si="5"/>
        <v/>
      </c>
      <c r="Q350" s="40" t="str">
        <f>IF(E.保有设备一览!O347="","",E.保有设备一览!O347)</f>
        <v/>
      </c>
      <c r="R350" s="52" t="str">
        <f>IF(E.保有设备一览!K347="","",E.保有设备一览!K347)</f>
        <v/>
      </c>
      <c r="S350" s="53"/>
      <c r="T350" s="54"/>
      <c r="U350" s="54"/>
      <c r="V350" s="54"/>
      <c r="W350" s="54"/>
      <c r="X350" s="54"/>
      <c r="Y350" s="54"/>
      <c r="Z350" s="54"/>
      <c r="AA350" s="54"/>
      <c r="AB350" s="54"/>
      <c r="AC350" s="55"/>
    </row>
    <row r="351" spans="2:29" s="56" customFormat="1" ht="11.25">
      <c r="B351" s="39" t="str">
        <f>IF(E.保有设备一览!A348="","",E.保有设备一览!A348)</f>
        <v/>
      </c>
      <c r="C351" s="40" t="str">
        <f>IF(E.保有设备一览!V348="","",E.保有设备一览!V348)</f>
        <v/>
      </c>
      <c r="D351" s="41" t="str">
        <f>IF(E.保有设备一览!W348="","",E.保有设备一览!W348)</f>
        <v/>
      </c>
      <c r="E351" s="42" t="str">
        <f>IF(E.保有设备一览!B348="","",E.保有设备一览!B348)</f>
        <v/>
      </c>
      <c r="F351" s="43" t="str">
        <f>IF(E.保有设备一览!C348="","",E.保有设备一览!C348)</f>
        <v/>
      </c>
      <c r="G351" s="44" t="str">
        <f>IF(E.保有设备一览!D348="","",E.保有设备一览!D348)</f>
        <v/>
      </c>
      <c r="H351" s="45" t="str">
        <f>IF(E.保有设备一览!L348="","",E.保有设备一览!L348)</f>
        <v/>
      </c>
      <c r="I351" s="46" t="str">
        <f>IF(E.保有设备一览!M348="","",E.保有设备一览!M348)</f>
        <v/>
      </c>
      <c r="J351" s="47" t="str">
        <f>IF(E.保有设备一览!N348="","",E.保有设备一览!N348)</f>
        <v/>
      </c>
      <c r="K351" s="39" t="str">
        <f>IF(E.保有设备一览!E348="","",E.保有设备一览!E348)</f>
        <v/>
      </c>
      <c r="L351" s="48" t="str">
        <f>IF(E.保有设备一览!F348="","",E.保有设备一览!F348)</f>
        <v/>
      </c>
      <c r="M351" s="48" t="str">
        <f>IF(E.保有设备一览!G348="","",E.保有设备一览!G348)</f>
        <v/>
      </c>
      <c r="N351" s="49" t="str">
        <f>IF(E.保有设备一览!H348="","",E.保有设备一览!H348)</f>
        <v/>
      </c>
      <c r="O351" s="50" t="str">
        <f>IF(E.保有设备一览!I348="","",E.保有设备一览!I348)</f>
        <v/>
      </c>
      <c r="P351" s="51" t="str">
        <f t="shared" si="5"/>
        <v/>
      </c>
      <c r="Q351" s="40" t="str">
        <f>IF(E.保有设备一览!O348="","",E.保有设备一览!O348)</f>
        <v/>
      </c>
      <c r="R351" s="52" t="str">
        <f>IF(E.保有设备一览!K348="","",E.保有设备一览!K348)</f>
        <v/>
      </c>
      <c r="S351" s="53"/>
      <c r="T351" s="54"/>
      <c r="U351" s="54"/>
      <c r="V351" s="54"/>
      <c r="W351" s="54"/>
      <c r="X351" s="54"/>
      <c r="Y351" s="54"/>
      <c r="Z351" s="54"/>
      <c r="AA351" s="54"/>
      <c r="AB351" s="54"/>
      <c r="AC351" s="55"/>
    </row>
    <row r="352" spans="2:29" s="56" customFormat="1" ht="11.25">
      <c r="B352" s="39" t="str">
        <f>IF(E.保有设备一览!A349="","",E.保有设备一览!A349)</f>
        <v/>
      </c>
      <c r="C352" s="40" t="str">
        <f>IF(E.保有设备一览!V349="","",E.保有设备一览!V349)</f>
        <v/>
      </c>
      <c r="D352" s="41" t="str">
        <f>IF(E.保有设备一览!W349="","",E.保有设备一览!W349)</f>
        <v/>
      </c>
      <c r="E352" s="42" t="str">
        <f>IF(E.保有设备一览!B349="","",E.保有设备一览!B349)</f>
        <v/>
      </c>
      <c r="F352" s="43" t="str">
        <f>IF(E.保有设备一览!C349="","",E.保有设备一览!C349)</f>
        <v/>
      </c>
      <c r="G352" s="44" t="str">
        <f>IF(E.保有设备一览!D349="","",E.保有设备一览!D349)</f>
        <v/>
      </c>
      <c r="H352" s="45" t="str">
        <f>IF(E.保有设备一览!L349="","",E.保有设备一览!L349)</f>
        <v/>
      </c>
      <c r="I352" s="46" t="str">
        <f>IF(E.保有设备一览!M349="","",E.保有设备一览!M349)</f>
        <v/>
      </c>
      <c r="J352" s="47" t="str">
        <f>IF(E.保有设备一览!N349="","",E.保有设备一览!N349)</f>
        <v/>
      </c>
      <c r="K352" s="39" t="str">
        <f>IF(E.保有设备一览!E349="","",E.保有设备一览!E349)</f>
        <v/>
      </c>
      <c r="L352" s="48" t="str">
        <f>IF(E.保有设备一览!F349="","",E.保有设备一览!F349)</f>
        <v/>
      </c>
      <c r="M352" s="48" t="str">
        <f>IF(E.保有设备一览!G349="","",E.保有设备一览!G349)</f>
        <v/>
      </c>
      <c r="N352" s="49" t="str">
        <f>IF(E.保有设备一览!H349="","",E.保有设备一览!H349)</f>
        <v/>
      </c>
      <c r="O352" s="50" t="str">
        <f>IF(E.保有设备一览!I349="","",E.保有设备一览!I349)</f>
        <v/>
      </c>
      <c r="P352" s="51" t="str">
        <f t="shared" si="5"/>
        <v/>
      </c>
      <c r="Q352" s="40" t="str">
        <f>IF(E.保有设备一览!O349="","",E.保有设备一览!O349)</f>
        <v/>
      </c>
      <c r="R352" s="52" t="str">
        <f>IF(E.保有设备一览!K349="","",E.保有设备一览!K349)</f>
        <v/>
      </c>
      <c r="S352" s="53"/>
      <c r="T352" s="54"/>
      <c r="U352" s="54"/>
      <c r="V352" s="54"/>
      <c r="W352" s="54"/>
      <c r="X352" s="54"/>
      <c r="Y352" s="54"/>
      <c r="Z352" s="54"/>
      <c r="AA352" s="54"/>
      <c r="AB352" s="54"/>
      <c r="AC352" s="55"/>
    </row>
    <row r="353" spans="2:29" s="56" customFormat="1" ht="11.25">
      <c r="B353" s="39" t="str">
        <f>IF(E.保有设备一览!A350="","",E.保有设备一览!A350)</f>
        <v/>
      </c>
      <c r="C353" s="40" t="str">
        <f>IF(E.保有设备一览!V350="","",E.保有设备一览!V350)</f>
        <v/>
      </c>
      <c r="D353" s="41" t="str">
        <f>IF(E.保有设备一览!W350="","",E.保有设备一览!W350)</f>
        <v/>
      </c>
      <c r="E353" s="42" t="str">
        <f>IF(E.保有设备一览!B350="","",E.保有设备一览!B350)</f>
        <v/>
      </c>
      <c r="F353" s="43" t="str">
        <f>IF(E.保有设备一览!C350="","",E.保有设备一览!C350)</f>
        <v/>
      </c>
      <c r="G353" s="44" t="str">
        <f>IF(E.保有设备一览!D350="","",E.保有设备一览!D350)</f>
        <v/>
      </c>
      <c r="H353" s="45" t="str">
        <f>IF(E.保有设备一览!L350="","",E.保有设备一览!L350)</f>
        <v/>
      </c>
      <c r="I353" s="46" t="str">
        <f>IF(E.保有设备一览!M350="","",E.保有设备一览!M350)</f>
        <v/>
      </c>
      <c r="J353" s="47" t="str">
        <f>IF(E.保有设备一览!N350="","",E.保有设备一览!N350)</f>
        <v/>
      </c>
      <c r="K353" s="39" t="str">
        <f>IF(E.保有设备一览!E350="","",E.保有设备一览!E350)</f>
        <v/>
      </c>
      <c r="L353" s="48" t="str">
        <f>IF(E.保有设备一览!F350="","",E.保有设备一览!F350)</f>
        <v/>
      </c>
      <c r="M353" s="48" t="str">
        <f>IF(E.保有设备一览!G350="","",E.保有设备一览!G350)</f>
        <v/>
      </c>
      <c r="N353" s="49" t="str">
        <f>IF(E.保有设备一览!H350="","",E.保有设备一览!H350)</f>
        <v/>
      </c>
      <c r="O353" s="50" t="str">
        <f>IF(E.保有设备一览!I350="","",E.保有设备一览!I350)</f>
        <v/>
      </c>
      <c r="P353" s="51" t="str">
        <f t="shared" si="5"/>
        <v/>
      </c>
      <c r="Q353" s="40" t="str">
        <f>IF(E.保有设备一览!O350="","",E.保有设备一览!O350)</f>
        <v/>
      </c>
      <c r="R353" s="52" t="str">
        <f>IF(E.保有设备一览!K350="","",E.保有设备一览!K350)</f>
        <v/>
      </c>
      <c r="S353" s="53"/>
      <c r="T353" s="54"/>
      <c r="U353" s="54"/>
      <c r="V353" s="54"/>
      <c r="W353" s="54"/>
      <c r="X353" s="54"/>
      <c r="Y353" s="54"/>
      <c r="Z353" s="54"/>
      <c r="AA353" s="54"/>
      <c r="AB353" s="54"/>
      <c r="AC353" s="55"/>
    </row>
    <row r="354" spans="2:29" s="56" customFormat="1" ht="11.25">
      <c r="B354" s="39" t="str">
        <f>IF(E.保有设备一览!A351="","",E.保有设备一览!A351)</f>
        <v/>
      </c>
      <c r="C354" s="40" t="str">
        <f>IF(E.保有设备一览!V351="","",E.保有设备一览!V351)</f>
        <v/>
      </c>
      <c r="D354" s="41" t="str">
        <f>IF(E.保有设备一览!W351="","",E.保有设备一览!W351)</f>
        <v/>
      </c>
      <c r="E354" s="42" t="str">
        <f>IF(E.保有设备一览!B351="","",E.保有设备一览!B351)</f>
        <v/>
      </c>
      <c r="F354" s="43" t="str">
        <f>IF(E.保有设备一览!C351="","",E.保有设备一览!C351)</f>
        <v/>
      </c>
      <c r="G354" s="44" t="str">
        <f>IF(E.保有设备一览!D351="","",E.保有设备一览!D351)</f>
        <v/>
      </c>
      <c r="H354" s="45" t="str">
        <f>IF(E.保有设备一览!L351="","",E.保有设备一览!L351)</f>
        <v/>
      </c>
      <c r="I354" s="46" t="str">
        <f>IF(E.保有设备一览!M351="","",E.保有设备一览!M351)</f>
        <v/>
      </c>
      <c r="J354" s="47" t="str">
        <f>IF(E.保有设备一览!N351="","",E.保有设备一览!N351)</f>
        <v/>
      </c>
      <c r="K354" s="39" t="str">
        <f>IF(E.保有设备一览!E351="","",E.保有设备一览!E351)</f>
        <v/>
      </c>
      <c r="L354" s="48" t="str">
        <f>IF(E.保有设备一览!F351="","",E.保有设备一览!F351)</f>
        <v/>
      </c>
      <c r="M354" s="48" t="str">
        <f>IF(E.保有设备一览!G351="","",E.保有设备一览!G351)</f>
        <v/>
      </c>
      <c r="N354" s="49" t="str">
        <f>IF(E.保有设备一览!H351="","",E.保有设备一览!H351)</f>
        <v/>
      </c>
      <c r="O354" s="50" t="str">
        <f>IF(E.保有设备一览!I351="","",E.保有设备一览!I351)</f>
        <v/>
      </c>
      <c r="P354" s="51" t="str">
        <f t="shared" si="5"/>
        <v/>
      </c>
      <c r="Q354" s="40" t="str">
        <f>IF(E.保有设备一览!O351="","",E.保有设备一览!O351)</f>
        <v/>
      </c>
      <c r="R354" s="52" t="str">
        <f>IF(E.保有设备一览!K351="","",E.保有设备一览!K351)</f>
        <v/>
      </c>
      <c r="S354" s="53"/>
      <c r="T354" s="54"/>
      <c r="U354" s="54"/>
      <c r="V354" s="54"/>
      <c r="W354" s="54"/>
      <c r="X354" s="54"/>
      <c r="Y354" s="54"/>
      <c r="Z354" s="54"/>
      <c r="AA354" s="54"/>
      <c r="AB354" s="54"/>
      <c r="AC354" s="55"/>
    </row>
    <row r="355" spans="2:29" s="56" customFormat="1" ht="11.25">
      <c r="B355" s="39" t="str">
        <f>IF(E.保有设备一览!A352="","",E.保有设备一览!A352)</f>
        <v/>
      </c>
      <c r="C355" s="40" t="str">
        <f>IF(E.保有设备一览!V352="","",E.保有设备一览!V352)</f>
        <v/>
      </c>
      <c r="D355" s="41" t="str">
        <f>IF(E.保有设备一览!W352="","",E.保有设备一览!W352)</f>
        <v/>
      </c>
      <c r="E355" s="42" t="str">
        <f>IF(E.保有设备一览!B352="","",E.保有设备一览!B352)</f>
        <v/>
      </c>
      <c r="F355" s="43" t="str">
        <f>IF(E.保有设备一览!C352="","",E.保有设备一览!C352)</f>
        <v/>
      </c>
      <c r="G355" s="44" t="str">
        <f>IF(E.保有设备一览!D352="","",E.保有设备一览!D352)</f>
        <v/>
      </c>
      <c r="H355" s="45" t="str">
        <f>IF(E.保有设备一览!L352="","",E.保有设备一览!L352)</f>
        <v/>
      </c>
      <c r="I355" s="46" t="str">
        <f>IF(E.保有设备一览!M352="","",E.保有设备一览!M352)</f>
        <v/>
      </c>
      <c r="J355" s="47" t="str">
        <f>IF(E.保有设备一览!N352="","",E.保有设备一览!N352)</f>
        <v/>
      </c>
      <c r="K355" s="39" t="str">
        <f>IF(E.保有设备一览!E352="","",E.保有设备一览!E352)</f>
        <v/>
      </c>
      <c r="L355" s="48" t="str">
        <f>IF(E.保有设备一览!F352="","",E.保有设备一览!F352)</f>
        <v/>
      </c>
      <c r="M355" s="48" t="str">
        <f>IF(E.保有设备一览!G352="","",E.保有设备一览!G352)</f>
        <v/>
      </c>
      <c r="N355" s="49" t="str">
        <f>IF(E.保有设备一览!H352="","",E.保有设备一览!H352)</f>
        <v/>
      </c>
      <c r="O355" s="50" t="str">
        <f>IF(E.保有设备一览!I352="","",E.保有设备一览!I352)</f>
        <v/>
      </c>
      <c r="P355" s="51" t="str">
        <f t="shared" si="5"/>
        <v/>
      </c>
      <c r="Q355" s="40" t="str">
        <f>IF(E.保有设备一览!O352="","",E.保有设备一览!O352)</f>
        <v/>
      </c>
      <c r="R355" s="52" t="str">
        <f>IF(E.保有设备一览!K352="","",E.保有设备一览!K352)</f>
        <v/>
      </c>
      <c r="S355" s="53"/>
      <c r="T355" s="54"/>
      <c r="U355" s="54"/>
      <c r="V355" s="54"/>
      <c r="W355" s="54"/>
      <c r="X355" s="54"/>
      <c r="Y355" s="54"/>
      <c r="Z355" s="54"/>
      <c r="AA355" s="54"/>
      <c r="AB355" s="54"/>
      <c r="AC355" s="55"/>
    </row>
    <row r="356" spans="2:29" s="56" customFormat="1" ht="11.25">
      <c r="B356" s="39" t="str">
        <f>IF(E.保有设备一览!A353="","",E.保有设备一览!A353)</f>
        <v/>
      </c>
      <c r="C356" s="40" t="str">
        <f>IF(E.保有设备一览!V353="","",E.保有设备一览!V353)</f>
        <v/>
      </c>
      <c r="D356" s="41" t="str">
        <f>IF(E.保有设备一览!W353="","",E.保有设备一览!W353)</f>
        <v/>
      </c>
      <c r="E356" s="42" t="str">
        <f>IF(E.保有设备一览!B353="","",E.保有设备一览!B353)</f>
        <v/>
      </c>
      <c r="F356" s="43" t="str">
        <f>IF(E.保有设备一览!C353="","",E.保有设备一览!C353)</f>
        <v/>
      </c>
      <c r="G356" s="44" t="str">
        <f>IF(E.保有设备一览!D353="","",E.保有设备一览!D353)</f>
        <v/>
      </c>
      <c r="H356" s="45" t="str">
        <f>IF(E.保有设备一览!L353="","",E.保有设备一览!L353)</f>
        <v/>
      </c>
      <c r="I356" s="46" t="str">
        <f>IF(E.保有设备一览!M353="","",E.保有设备一览!M353)</f>
        <v/>
      </c>
      <c r="J356" s="47" t="str">
        <f>IF(E.保有设备一览!N353="","",E.保有设备一览!N353)</f>
        <v/>
      </c>
      <c r="K356" s="39" t="str">
        <f>IF(E.保有设备一览!E353="","",E.保有设备一览!E353)</f>
        <v/>
      </c>
      <c r="L356" s="48" t="str">
        <f>IF(E.保有设备一览!F353="","",E.保有设备一览!F353)</f>
        <v/>
      </c>
      <c r="M356" s="48" t="str">
        <f>IF(E.保有设备一览!G353="","",E.保有设备一览!G353)</f>
        <v/>
      </c>
      <c r="N356" s="49" t="str">
        <f>IF(E.保有设备一览!H353="","",E.保有设备一览!H353)</f>
        <v/>
      </c>
      <c r="O356" s="50" t="str">
        <f>IF(E.保有设备一览!I353="","",E.保有设备一览!I353)</f>
        <v/>
      </c>
      <c r="P356" s="51" t="str">
        <f t="shared" si="5"/>
        <v/>
      </c>
      <c r="Q356" s="40" t="str">
        <f>IF(E.保有设备一览!O353="","",E.保有设备一览!O353)</f>
        <v/>
      </c>
      <c r="R356" s="52" t="str">
        <f>IF(E.保有设备一览!K353="","",E.保有设备一览!K353)</f>
        <v/>
      </c>
      <c r="S356" s="53"/>
      <c r="T356" s="54"/>
      <c r="U356" s="54"/>
      <c r="V356" s="54"/>
      <c r="W356" s="54"/>
      <c r="X356" s="54"/>
      <c r="Y356" s="54"/>
      <c r="Z356" s="54"/>
      <c r="AA356" s="54"/>
      <c r="AB356" s="54"/>
      <c r="AC356" s="55"/>
    </row>
    <row r="357" spans="2:29" s="56" customFormat="1" ht="11.25">
      <c r="B357" s="39" t="str">
        <f>IF(E.保有设备一览!A354="","",E.保有设备一览!A354)</f>
        <v/>
      </c>
      <c r="C357" s="40" t="str">
        <f>IF(E.保有设备一览!V354="","",E.保有设备一览!V354)</f>
        <v/>
      </c>
      <c r="D357" s="41" t="str">
        <f>IF(E.保有设备一览!W354="","",E.保有设备一览!W354)</f>
        <v/>
      </c>
      <c r="E357" s="42" t="str">
        <f>IF(E.保有设备一览!B354="","",E.保有设备一览!B354)</f>
        <v/>
      </c>
      <c r="F357" s="43" t="str">
        <f>IF(E.保有设备一览!C354="","",E.保有设备一览!C354)</f>
        <v/>
      </c>
      <c r="G357" s="44" t="str">
        <f>IF(E.保有设备一览!D354="","",E.保有设备一览!D354)</f>
        <v/>
      </c>
      <c r="H357" s="45" t="str">
        <f>IF(E.保有设备一览!L354="","",E.保有设备一览!L354)</f>
        <v/>
      </c>
      <c r="I357" s="46" t="str">
        <f>IF(E.保有设备一览!M354="","",E.保有设备一览!M354)</f>
        <v/>
      </c>
      <c r="J357" s="47" t="str">
        <f>IF(E.保有设备一览!N354="","",E.保有设备一览!N354)</f>
        <v/>
      </c>
      <c r="K357" s="39" t="str">
        <f>IF(E.保有设备一览!E354="","",E.保有设备一览!E354)</f>
        <v/>
      </c>
      <c r="L357" s="48" t="str">
        <f>IF(E.保有设备一览!F354="","",E.保有设备一览!F354)</f>
        <v/>
      </c>
      <c r="M357" s="48" t="str">
        <f>IF(E.保有设备一览!G354="","",E.保有设备一览!G354)</f>
        <v/>
      </c>
      <c r="N357" s="49" t="str">
        <f>IF(E.保有设备一览!H354="","",E.保有设备一览!H354)</f>
        <v/>
      </c>
      <c r="O357" s="50" t="str">
        <f>IF(E.保有设备一览!I354="","",E.保有设备一览!I354)</f>
        <v/>
      </c>
      <c r="P357" s="51" t="str">
        <f t="shared" si="5"/>
        <v/>
      </c>
      <c r="Q357" s="40" t="str">
        <f>IF(E.保有设备一览!O354="","",E.保有设备一览!O354)</f>
        <v/>
      </c>
      <c r="R357" s="52" t="str">
        <f>IF(E.保有设备一览!K354="","",E.保有设备一览!K354)</f>
        <v/>
      </c>
      <c r="S357" s="53"/>
      <c r="T357" s="54"/>
      <c r="U357" s="54"/>
      <c r="V357" s="54"/>
      <c r="W357" s="54"/>
      <c r="X357" s="54"/>
      <c r="Y357" s="54"/>
      <c r="Z357" s="54"/>
      <c r="AA357" s="54"/>
      <c r="AB357" s="54"/>
      <c r="AC357" s="55"/>
    </row>
    <row r="358" spans="2:29" s="56" customFormat="1" ht="11.25">
      <c r="B358" s="39" t="str">
        <f>IF(E.保有设备一览!A355="","",E.保有设备一览!A355)</f>
        <v/>
      </c>
      <c r="C358" s="40" t="str">
        <f>IF(E.保有设备一览!V355="","",E.保有设备一览!V355)</f>
        <v/>
      </c>
      <c r="D358" s="41" t="str">
        <f>IF(E.保有设备一览!W355="","",E.保有设备一览!W355)</f>
        <v/>
      </c>
      <c r="E358" s="42" t="str">
        <f>IF(E.保有设备一览!B355="","",E.保有设备一览!B355)</f>
        <v/>
      </c>
      <c r="F358" s="43" t="str">
        <f>IF(E.保有设备一览!C355="","",E.保有设备一览!C355)</f>
        <v/>
      </c>
      <c r="G358" s="44" t="str">
        <f>IF(E.保有设备一览!D355="","",E.保有设备一览!D355)</f>
        <v/>
      </c>
      <c r="H358" s="45" t="str">
        <f>IF(E.保有设备一览!L355="","",E.保有设备一览!L355)</f>
        <v/>
      </c>
      <c r="I358" s="46" t="str">
        <f>IF(E.保有设备一览!M355="","",E.保有设备一览!M355)</f>
        <v/>
      </c>
      <c r="J358" s="47" t="str">
        <f>IF(E.保有设备一览!N355="","",E.保有设备一览!N355)</f>
        <v/>
      </c>
      <c r="K358" s="39" t="str">
        <f>IF(E.保有设备一览!E355="","",E.保有设备一览!E355)</f>
        <v/>
      </c>
      <c r="L358" s="48" t="str">
        <f>IF(E.保有设备一览!F355="","",E.保有设备一览!F355)</f>
        <v/>
      </c>
      <c r="M358" s="48" t="str">
        <f>IF(E.保有设备一览!G355="","",E.保有设备一览!G355)</f>
        <v/>
      </c>
      <c r="N358" s="49" t="str">
        <f>IF(E.保有设备一览!H355="","",E.保有设备一览!H355)</f>
        <v/>
      </c>
      <c r="O358" s="50" t="str">
        <f>IF(E.保有设备一览!I355="","",E.保有设备一览!I355)</f>
        <v/>
      </c>
      <c r="P358" s="51" t="str">
        <f t="shared" si="5"/>
        <v/>
      </c>
      <c r="Q358" s="40" t="str">
        <f>IF(E.保有设备一览!O355="","",E.保有设备一览!O355)</f>
        <v/>
      </c>
      <c r="R358" s="52" t="str">
        <f>IF(E.保有设备一览!K355="","",E.保有设备一览!K355)</f>
        <v/>
      </c>
      <c r="S358" s="53"/>
      <c r="T358" s="54"/>
      <c r="U358" s="54"/>
      <c r="V358" s="54"/>
      <c r="W358" s="54"/>
      <c r="X358" s="54"/>
      <c r="Y358" s="54"/>
      <c r="Z358" s="54"/>
      <c r="AA358" s="54"/>
      <c r="AB358" s="54"/>
      <c r="AC358" s="55"/>
    </row>
    <row r="359" spans="2:29" s="56" customFormat="1" ht="11.25">
      <c r="B359" s="39" t="str">
        <f>IF(E.保有设备一览!A356="","",E.保有设备一览!A356)</f>
        <v/>
      </c>
      <c r="C359" s="40" t="str">
        <f>IF(E.保有设备一览!V356="","",E.保有设备一览!V356)</f>
        <v/>
      </c>
      <c r="D359" s="41" t="str">
        <f>IF(E.保有设备一览!W356="","",E.保有设备一览!W356)</f>
        <v/>
      </c>
      <c r="E359" s="42" t="str">
        <f>IF(E.保有设备一览!B356="","",E.保有设备一览!B356)</f>
        <v/>
      </c>
      <c r="F359" s="43" t="str">
        <f>IF(E.保有设备一览!C356="","",E.保有设备一览!C356)</f>
        <v/>
      </c>
      <c r="G359" s="44" t="str">
        <f>IF(E.保有设备一览!D356="","",E.保有设备一览!D356)</f>
        <v/>
      </c>
      <c r="H359" s="45" t="str">
        <f>IF(E.保有设备一览!L356="","",E.保有设备一览!L356)</f>
        <v/>
      </c>
      <c r="I359" s="46" t="str">
        <f>IF(E.保有设备一览!M356="","",E.保有设备一览!M356)</f>
        <v/>
      </c>
      <c r="J359" s="47" t="str">
        <f>IF(E.保有设备一览!N356="","",E.保有设备一览!N356)</f>
        <v/>
      </c>
      <c r="K359" s="39" t="str">
        <f>IF(E.保有设备一览!E356="","",E.保有设备一览!E356)</f>
        <v/>
      </c>
      <c r="L359" s="48" t="str">
        <f>IF(E.保有设备一览!F356="","",E.保有设备一览!F356)</f>
        <v/>
      </c>
      <c r="M359" s="48" t="str">
        <f>IF(E.保有设备一览!G356="","",E.保有设备一览!G356)</f>
        <v/>
      </c>
      <c r="N359" s="49" t="str">
        <f>IF(E.保有设备一览!H356="","",E.保有设备一览!H356)</f>
        <v/>
      </c>
      <c r="O359" s="50" t="str">
        <f>IF(E.保有设备一览!I356="","",E.保有设备一览!I356)</f>
        <v/>
      </c>
      <c r="P359" s="51" t="str">
        <f t="shared" si="5"/>
        <v/>
      </c>
      <c r="Q359" s="40" t="str">
        <f>IF(E.保有设备一览!O356="","",E.保有设备一览!O356)</f>
        <v/>
      </c>
      <c r="R359" s="52" t="str">
        <f>IF(E.保有设备一览!K356="","",E.保有设备一览!K356)</f>
        <v/>
      </c>
      <c r="S359" s="53"/>
      <c r="T359" s="54"/>
      <c r="U359" s="54"/>
      <c r="V359" s="54"/>
      <c r="W359" s="54"/>
      <c r="X359" s="54"/>
      <c r="Y359" s="54"/>
      <c r="Z359" s="54"/>
      <c r="AA359" s="54"/>
      <c r="AB359" s="54"/>
      <c r="AC359" s="55"/>
    </row>
    <row r="360" spans="2:29" s="56" customFormat="1" ht="11.25">
      <c r="B360" s="39" t="str">
        <f>IF(E.保有设备一览!A357="","",E.保有设备一览!A357)</f>
        <v/>
      </c>
      <c r="C360" s="40" t="str">
        <f>IF(E.保有设备一览!V357="","",E.保有设备一览!V357)</f>
        <v/>
      </c>
      <c r="D360" s="41" t="str">
        <f>IF(E.保有设备一览!W357="","",E.保有设备一览!W357)</f>
        <v/>
      </c>
      <c r="E360" s="42" t="str">
        <f>IF(E.保有设备一览!B357="","",E.保有设备一览!B357)</f>
        <v/>
      </c>
      <c r="F360" s="43" t="str">
        <f>IF(E.保有设备一览!C357="","",E.保有设备一览!C357)</f>
        <v/>
      </c>
      <c r="G360" s="44" t="str">
        <f>IF(E.保有设备一览!D357="","",E.保有设备一览!D357)</f>
        <v/>
      </c>
      <c r="H360" s="45" t="str">
        <f>IF(E.保有设备一览!L357="","",E.保有设备一览!L357)</f>
        <v/>
      </c>
      <c r="I360" s="46" t="str">
        <f>IF(E.保有设备一览!M357="","",E.保有设备一览!M357)</f>
        <v/>
      </c>
      <c r="J360" s="47" t="str">
        <f>IF(E.保有设备一览!N357="","",E.保有设备一览!N357)</f>
        <v/>
      </c>
      <c r="K360" s="39" t="str">
        <f>IF(E.保有设备一览!E357="","",E.保有设备一览!E357)</f>
        <v/>
      </c>
      <c r="L360" s="48" t="str">
        <f>IF(E.保有设备一览!F357="","",E.保有设备一览!F357)</f>
        <v/>
      </c>
      <c r="M360" s="48" t="str">
        <f>IF(E.保有设备一览!G357="","",E.保有设备一览!G357)</f>
        <v/>
      </c>
      <c r="N360" s="49" t="str">
        <f>IF(E.保有设备一览!H357="","",E.保有设备一览!H357)</f>
        <v/>
      </c>
      <c r="O360" s="50" t="str">
        <f>IF(E.保有设备一览!I357="","",E.保有设备一览!I357)</f>
        <v/>
      </c>
      <c r="P360" s="51" t="str">
        <f t="shared" si="5"/>
        <v/>
      </c>
      <c r="Q360" s="40" t="str">
        <f>IF(E.保有设备一览!O357="","",E.保有设备一览!O357)</f>
        <v/>
      </c>
      <c r="R360" s="52" t="str">
        <f>IF(E.保有设备一览!K357="","",E.保有设备一览!K357)</f>
        <v/>
      </c>
      <c r="S360" s="53"/>
      <c r="T360" s="54"/>
      <c r="U360" s="54"/>
      <c r="V360" s="54"/>
      <c r="W360" s="54"/>
      <c r="X360" s="54"/>
      <c r="Y360" s="54"/>
      <c r="Z360" s="54"/>
      <c r="AA360" s="54"/>
      <c r="AB360" s="54"/>
      <c r="AC360" s="55"/>
    </row>
    <row r="361" spans="2:29" s="56" customFormat="1" ht="11.25">
      <c r="B361" s="39" t="str">
        <f>IF(E.保有设备一览!A358="","",E.保有设备一览!A358)</f>
        <v/>
      </c>
      <c r="C361" s="40" t="str">
        <f>IF(E.保有设备一览!V358="","",E.保有设备一览!V358)</f>
        <v/>
      </c>
      <c r="D361" s="41" t="str">
        <f>IF(E.保有设备一览!W358="","",E.保有设备一览!W358)</f>
        <v/>
      </c>
      <c r="E361" s="42" t="str">
        <f>IF(E.保有设备一览!B358="","",E.保有设备一览!B358)</f>
        <v/>
      </c>
      <c r="F361" s="43" t="str">
        <f>IF(E.保有设备一览!C358="","",E.保有设备一览!C358)</f>
        <v/>
      </c>
      <c r="G361" s="44" t="str">
        <f>IF(E.保有设备一览!D358="","",E.保有设备一览!D358)</f>
        <v/>
      </c>
      <c r="H361" s="45" t="str">
        <f>IF(E.保有设备一览!L358="","",E.保有设备一览!L358)</f>
        <v/>
      </c>
      <c r="I361" s="46" t="str">
        <f>IF(E.保有设备一览!M358="","",E.保有设备一览!M358)</f>
        <v/>
      </c>
      <c r="J361" s="47" t="str">
        <f>IF(E.保有设备一览!N358="","",E.保有设备一览!N358)</f>
        <v/>
      </c>
      <c r="K361" s="39" t="str">
        <f>IF(E.保有设备一览!E358="","",E.保有设备一览!E358)</f>
        <v/>
      </c>
      <c r="L361" s="48" t="str">
        <f>IF(E.保有设备一览!F358="","",E.保有设备一览!F358)</f>
        <v/>
      </c>
      <c r="M361" s="48" t="str">
        <f>IF(E.保有设备一览!G358="","",E.保有设备一览!G358)</f>
        <v/>
      </c>
      <c r="N361" s="49" t="str">
        <f>IF(E.保有设备一览!H358="","",E.保有设备一览!H358)</f>
        <v/>
      </c>
      <c r="O361" s="50" t="str">
        <f>IF(E.保有设备一览!I358="","",E.保有设备一览!I358)</f>
        <v/>
      </c>
      <c r="P361" s="51" t="str">
        <f t="shared" si="5"/>
        <v/>
      </c>
      <c r="Q361" s="40" t="str">
        <f>IF(E.保有设备一览!O358="","",E.保有设备一览!O358)</f>
        <v/>
      </c>
      <c r="R361" s="52" t="str">
        <f>IF(E.保有设备一览!K358="","",E.保有设备一览!K358)</f>
        <v/>
      </c>
      <c r="S361" s="53"/>
      <c r="T361" s="54"/>
      <c r="U361" s="54"/>
      <c r="V361" s="54"/>
      <c r="W361" s="54"/>
      <c r="X361" s="54"/>
      <c r="Y361" s="54"/>
      <c r="Z361" s="54"/>
      <c r="AA361" s="54"/>
      <c r="AB361" s="54"/>
      <c r="AC361" s="55"/>
    </row>
    <row r="362" spans="2:29" s="56" customFormat="1" ht="11.25">
      <c r="B362" s="39" t="str">
        <f>IF(E.保有设备一览!A359="","",E.保有设备一览!A359)</f>
        <v/>
      </c>
      <c r="C362" s="40" t="str">
        <f>IF(E.保有设备一览!V359="","",E.保有设备一览!V359)</f>
        <v/>
      </c>
      <c r="D362" s="41" t="str">
        <f>IF(E.保有设备一览!W359="","",E.保有设备一览!W359)</f>
        <v/>
      </c>
      <c r="E362" s="42" t="str">
        <f>IF(E.保有设备一览!B359="","",E.保有设备一览!B359)</f>
        <v/>
      </c>
      <c r="F362" s="43" t="str">
        <f>IF(E.保有设备一览!C359="","",E.保有设备一览!C359)</f>
        <v/>
      </c>
      <c r="G362" s="44" t="str">
        <f>IF(E.保有设备一览!D359="","",E.保有设备一览!D359)</f>
        <v/>
      </c>
      <c r="H362" s="45" t="str">
        <f>IF(E.保有设备一览!L359="","",E.保有设备一览!L359)</f>
        <v/>
      </c>
      <c r="I362" s="46" t="str">
        <f>IF(E.保有设备一览!M359="","",E.保有设备一览!M359)</f>
        <v/>
      </c>
      <c r="J362" s="47" t="str">
        <f>IF(E.保有设备一览!N359="","",E.保有设备一览!N359)</f>
        <v/>
      </c>
      <c r="K362" s="39" t="str">
        <f>IF(E.保有设备一览!E359="","",E.保有设备一览!E359)</f>
        <v/>
      </c>
      <c r="L362" s="48" t="str">
        <f>IF(E.保有设备一览!F359="","",E.保有设备一览!F359)</f>
        <v/>
      </c>
      <c r="M362" s="48" t="str">
        <f>IF(E.保有设备一览!G359="","",E.保有设备一览!G359)</f>
        <v/>
      </c>
      <c r="N362" s="49" t="str">
        <f>IF(E.保有设备一览!H359="","",E.保有设备一览!H359)</f>
        <v/>
      </c>
      <c r="O362" s="50" t="str">
        <f>IF(E.保有设备一览!I359="","",E.保有设备一览!I359)</f>
        <v/>
      </c>
      <c r="P362" s="51" t="str">
        <f t="shared" si="5"/>
        <v/>
      </c>
      <c r="Q362" s="40" t="str">
        <f>IF(E.保有设备一览!O359="","",E.保有设备一览!O359)</f>
        <v/>
      </c>
      <c r="R362" s="52" t="str">
        <f>IF(E.保有设备一览!K359="","",E.保有设备一览!K359)</f>
        <v/>
      </c>
      <c r="S362" s="53"/>
      <c r="T362" s="54"/>
      <c r="U362" s="54"/>
      <c r="V362" s="54"/>
      <c r="W362" s="54"/>
      <c r="X362" s="54"/>
      <c r="Y362" s="54"/>
      <c r="Z362" s="54"/>
      <c r="AA362" s="54"/>
      <c r="AB362" s="54"/>
      <c r="AC362" s="55"/>
    </row>
    <row r="363" spans="2:29" s="56" customFormat="1" ht="11.25">
      <c r="B363" s="39" t="str">
        <f>IF(E.保有设备一览!A360="","",E.保有设备一览!A360)</f>
        <v/>
      </c>
      <c r="C363" s="40" t="str">
        <f>IF(E.保有设备一览!V360="","",E.保有设备一览!V360)</f>
        <v/>
      </c>
      <c r="D363" s="41" t="str">
        <f>IF(E.保有设备一览!W360="","",E.保有设备一览!W360)</f>
        <v/>
      </c>
      <c r="E363" s="42" t="str">
        <f>IF(E.保有设备一览!B360="","",E.保有设备一览!B360)</f>
        <v/>
      </c>
      <c r="F363" s="43" t="str">
        <f>IF(E.保有设备一览!C360="","",E.保有设备一览!C360)</f>
        <v/>
      </c>
      <c r="G363" s="44" t="str">
        <f>IF(E.保有设备一览!D360="","",E.保有设备一览!D360)</f>
        <v/>
      </c>
      <c r="H363" s="45" t="str">
        <f>IF(E.保有设备一览!L360="","",E.保有设备一览!L360)</f>
        <v/>
      </c>
      <c r="I363" s="46" t="str">
        <f>IF(E.保有设备一览!M360="","",E.保有设备一览!M360)</f>
        <v/>
      </c>
      <c r="J363" s="47" t="str">
        <f>IF(E.保有设备一览!N360="","",E.保有设备一览!N360)</f>
        <v/>
      </c>
      <c r="K363" s="39" t="str">
        <f>IF(E.保有设备一览!E360="","",E.保有设备一览!E360)</f>
        <v/>
      </c>
      <c r="L363" s="48" t="str">
        <f>IF(E.保有设备一览!F360="","",E.保有设备一览!F360)</f>
        <v/>
      </c>
      <c r="M363" s="48" t="str">
        <f>IF(E.保有设备一览!G360="","",E.保有设备一览!G360)</f>
        <v/>
      </c>
      <c r="N363" s="49" t="str">
        <f>IF(E.保有设备一览!H360="","",E.保有设备一览!H360)</f>
        <v/>
      </c>
      <c r="O363" s="50" t="str">
        <f>IF(E.保有设备一览!I360="","",E.保有设备一览!I360)</f>
        <v/>
      </c>
      <c r="P363" s="51" t="str">
        <f t="shared" si="5"/>
        <v/>
      </c>
      <c r="Q363" s="40" t="str">
        <f>IF(E.保有设备一览!O360="","",E.保有设备一览!O360)</f>
        <v/>
      </c>
      <c r="R363" s="52" t="str">
        <f>IF(E.保有设备一览!K360="","",E.保有设备一览!K360)</f>
        <v/>
      </c>
      <c r="S363" s="53"/>
      <c r="T363" s="54"/>
      <c r="U363" s="54"/>
      <c r="V363" s="54"/>
      <c r="W363" s="54"/>
      <c r="X363" s="54"/>
      <c r="Y363" s="54"/>
      <c r="Z363" s="54"/>
      <c r="AA363" s="54"/>
      <c r="AB363" s="54"/>
      <c r="AC363" s="55"/>
    </row>
    <row r="364" spans="2:29" s="56" customFormat="1" ht="11.25">
      <c r="B364" s="39" t="str">
        <f>IF(E.保有设备一览!A361="","",E.保有设备一览!A361)</f>
        <v/>
      </c>
      <c r="C364" s="40" t="str">
        <f>IF(E.保有设备一览!V361="","",E.保有设备一览!V361)</f>
        <v/>
      </c>
      <c r="D364" s="41" t="str">
        <f>IF(E.保有设备一览!W361="","",E.保有设备一览!W361)</f>
        <v/>
      </c>
      <c r="E364" s="42" t="str">
        <f>IF(E.保有设备一览!B361="","",E.保有设备一览!B361)</f>
        <v/>
      </c>
      <c r="F364" s="43" t="str">
        <f>IF(E.保有设备一览!C361="","",E.保有设备一览!C361)</f>
        <v/>
      </c>
      <c r="G364" s="44" t="str">
        <f>IF(E.保有设备一览!D361="","",E.保有设备一览!D361)</f>
        <v/>
      </c>
      <c r="H364" s="45" t="str">
        <f>IF(E.保有设备一览!L361="","",E.保有设备一览!L361)</f>
        <v/>
      </c>
      <c r="I364" s="46" t="str">
        <f>IF(E.保有设备一览!M361="","",E.保有设备一览!M361)</f>
        <v/>
      </c>
      <c r="J364" s="47" t="str">
        <f>IF(E.保有设备一览!N361="","",E.保有设备一览!N361)</f>
        <v/>
      </c>
      <c r="K364" s="39" t="str">
        <f>IF(E.保有设备一览!E361="","",E.保有设备一览!E361)</f>
        <v/>
      </c>
      <c r="L364" s="48" t="str">
        <f>IF(E.保有设备一览!F361="","",E.保有设备一览!F361)</f>
        <v/>
      </c>
      <c r="M364" s="48" t="str">
        <f>IF(E.保有设备一览!G361="","",E.保有设备一览!G361)</f>
        <v/>
      </c>
      <c r="N364" s="49" t="str">
        <f>IF(E.保有设备一览!H361="","",E.保有设备一览!H361)</f>
        <v/>
      </c>
      <c r="O364" s="50" t="str">
        <f>IF(E.保有设备一览!I361="","",E.保有设备一览!I361)</f>
        <v/>
      </c>
      <c r="P364" s="51" t="str">
        <f t="shared" si="5"/>
        <v/>
      </c>
      <c r="Q364" s="40" t="str">
        <f>IF(E.保有设备一览!O361="","",E.保有设备一览!O361)</f>
        <v/>
      </c>
      <c r="R364" s="52" t="str">
        <f>IF(E.保有设备一览!K361="","",E.保有设备一览!K361)</f>
        <v/>
      </c>
      <c r="S364" s="53"/>
      <c r="T364" s="54"/>
      <c r="U364" s="54"/>
      <c r="V364" s="54"/>
      <c r="W364" s="54"/>
      <c r="X364" s="54"/>
      <c r="Y364" s="54"/>
      <c r="Z364" s="54"/>
      <c r="AA364" s="54"/>
      <c r="AB364" s="54"/>
      <c r="AC364" s="55"/>
    </row>
    <row r="365" spans="2:29" s="56" customFormat="1" ht="11.25">
      <c r="B365" s="39" t="str">
        <f>IF(E.保有设备一览!A362="","",E.保有设备一览!A362)</f>
        <v/>
      </c>
      <c r="C365" s="40" t="str">
        <f>IF(E.保有设备一览!V362="","",E.保有设备一览!V362)</f>
        <v/>
      </c>
      <c r="D365" s="41" t="str">
        <f>IF(E.保有设备一览!W362="","",E.保有设备一览!W362)</f>
        <v/>
      </c>
      <c r="E365" s="42" t="str">
        <f>IF(E.保有设备一览!B362="","",E.保有设备一览!B362)</f>
        <v/>
      </c>
      <c r="F365" s="43" t="str">
        <f>IF(E.保有设备一览!C362="","",E.保有设备一览!C362)</f>
        <v/>
      </c>
      <c r="G365" s="44" t="str">
        <f>IF(E.保有设备一览!D362="","",E.保有设备一览!D362)</f>
        <v/>
      </c>
      <c r="H365" s="45" t="str">
        <f>IF(E.保有设备一览!L362="","",E.保有设备一览!L362)</f>
        <v/>
      </c>
      <c r="I365" s="46" t="str">
        <f>IF(E.保有设备一览!M362="","",E.保有设备一览!M362)</f>
        <v/>
      </c>
      <c r="J365" s="47" t="str">
        <f>IF(E.保有设备一览!N362="","",E.保有设备一览!N362)</f>
        <v/>
      </c>
      <c r="K365" s="39" t="str">
        <f>IF(E.保有设备一览!E362="","",E.保有设备一览!E362)</f>
        <v/>
      </c>
      <c r="L365" s="48" t="str">
        <f>IF(E.保有设备一览!F362="","",E.保有设备一览!F362)</f>
        <v/>
      </c>
      <c r="M365" s="48" t="str">
        <f>IF(E.保有设备一览!G362="","",E.保有设备一览!G362)</f>
        <v/>
      </c>
      <c r="N365" s="49" t="str">
        <f>IF(E.保有设备一览!H362="","",E.保有设备一览!H362)</f>
        <v/>
      </c>
      <c r="O365" s="50" t="str">
        <f>IF(E.保有设备一览!I362="","",E.保有设备一览!I362)</f>
        <v/>
      </c>
      <c r="P365" s="51" t="str">
        <f t="shared" si="5"/>
        <v/>
      </c>
      <c r="Q365" s="40" t="str">
        <f>IF(E.保有设备一览!O362="","",E.保有设备一览!O362)</f>
        <v/>
      </c>
      <c r="R365" s="52" t="str">
        <f>IF(E.保有设备一览!K362="","",E.保有设备一览!K362)</f>
        <v/>
      </c>
      <c r="S365" s="53"/>
      <c r="T365" s="54"/>
      <c r="U365" s="54"/>
      <c r="V365" s="54"/>
      <c r="W365" s="54"/>
      <c r="X365" s="54"/>
      <c r="Y365" s="54"/>
      <c r="Z365" s="54"/>
      <c r="AA365" s="54"/>
      <c r="AB365" s="54"/>
      <c r="AC365" s="55"/>
    </row>
    <row r="366" spans="2:29" s="56" customFormat="1" ht="11.25">
      <c r="B366" s="39" t="str">
        <f>IF(E.保有设备一览!A363="","",E.保有设备一览!A363)</f>
        <v/>
      </c>
      <c r="C366" s="40" t="str">
        <f>IF(E.保有设备一览!V363="","",E.保有设备一览!V363)</f>
        <v/>
      </c>
      <c r="D366" s="41" t="str">
        <f>IF(E.保有设备一览!W363="","",E.保有设备一览!W363)</f>
        <v/>
      </c>
      <c r="E366" s="42" t="str">
        <f>IF(E.保有设备一览!B363="","",E.保有设备一览!B363)</f>
        <v/>
      </c>
      <c r="F366" s="43" t="str">
        <f>IF(E.保有设备一览!C363="","",E.保有设备一览!C363)</f>
        <v/>
      </c>
      <c r="G366" s="44" t="str">
        <f>IF(E.保有设备一览!D363="","",E.保有设备一览!D363)</f>
        <v/>
      </c>
      <c r="H366" s="45" t="str">
        <f>IF(E.保有设备一览!L363="","",E.保有设备一览!L363)</f>
        <v/>
      </c>
      <c r="I366" s="46" t="str">
        <f>IF(E.保有设备一览!M363="","",E.保有设备一览!M363)</f>
        <v/>
      </c>
      <c r="J366" s="47" t="str">
        <f>IF(E.保有设备一览!N363="","",E.保有设备一览!N363)</f>
        <v/>
      </c>
      <c r="K366" s="39" t="str">
        <f>IF(E.保有设备一览!E363="","",E.保有设备一览!E363)</f>
        <v/>
      </c>
      <c r="L366" s="48" t="str">
        <f>IF(E.保有设备一览!F363="","",E.保有设备一览!F363)</f>
        <v/>
      </c>
      <c r="M366" s="48" t="str">
        <f>IF(E.保有设备一览!G363="","",E.保有设备一览!G363)</f>
        <v/>
      </c>
      <c r="N366" s="49" t="str">
        <f>IF(E.保有设备一览!H363="","",E.保有设备一览!H363)</f>
        <v/>
      </c>
      <c r="O366" s="50" t="str">
        <f>IF(E.保有设备一览!I363="","",E.保有设备一览!I363)</f>
        <v/>
      </c>
      <c r="P366" s="51" t="str">
        <f t="shared" si="5"/>
        <v/>
      </c>
      <c r="Q366" s="40" t="str">
        <f>IF(E.保有设备一览!O363="","",E.保有设备一览!O363)</f>
        <v/>
      </c>
      <c r="R366" s="52" t="str">
        <f>IF(E.保有设备一览!K363="","",E.保有设备一览!K363)</f>
        <v/>
      </c>
      <c r="S366" s="53"/>
      <c r="T366" s="54"/>
      <c r="U366" s="54"/>
      <c r="V366" s="54"/>
      <c r="W366" s="54"/>
      <c r="X366" s="54"/>
      <c r="Y366" s="54"/>
      <c r="Z366" s="54"/>
      <c r="AA366" s="54"/>
      <c r="AB366" s="54"/>
      <c r="AC366" s="55"/>
    </row>
    <row r="367" spans="2:29" s="56" customFormat="1" ht="11.25">
      <c r="B367" s="39" t="str">
        <f>IF(E.保有设备一览!A364="","",E.保有设备一览!A364)</f>
        <v/>
      </c>
      <c r="C367" s="40" t="str">
        <f>IF(E.保有设备一览!V364="","",E.保有设备一览!V364)</f>
        <v/>
      </c>
      <c r="D367" s="41" t="str">
        <f>IF(E.保有设备一览!W364="","",E.保有设备一览!W364)</f>
        <v/>
      </c>
      <c r="E367" s="42" t="str">
        <f>IF(E.保有设备一览!B364="","",E.保有设备一览!B364)</f>
        <v/>
      </c>
      <c r="F367" s="43" t="str">
        <f>IF(E.保有设备一览!C364="","",E.保有设备一览!C364)</f>
        <v/>
      </c>
      <c r="G367" s="44" t="str">
        <f>IF(E.保有设备一览!D364="","",E.保有设备一览!D364)</f>
        <v/>
      </c>
      <c r="H367" s="45" t="str">
        <f>IF(E.保有设备一览!L364="","",E.保有设备一览!L364)</f>
        <v/>
      </c>
      <c r="I367" s="46" t="str">
        <f>IF(E.保有设备一览!M364="","",E.保有设备一览!M364)</f>
        <v/>
      </c>
      <c r="J367" s="47" t="str">
        <f>IF(E.保有设备一览!N364="","",E.保有设备一览!N364)</f>
        <v/>
      </c>
      <c r="K367" s="39" t="str">
        <f>IF(E.保有设备一览!E364="","",E.保有设备一览!E364)</f>
        <v/>
      </c>
      <c r="L367" s="48" t="str">
        <f>IF(E.保有设备一览!F364="","",E.保有设备一览!F364)</f>
        <v/>
      </c>
      <c r="M367" s="48" t="str">
        <f>IF(E.保有设备一览!G364="","",E.保有设备一览!G364)</f>
        <v/>
      </c>
      <c r="N367" s="49" t="str">
        <f>IF(E.保有设备一览!H364="","",E.保有设备一览!H364)</f>
        <v/>
      </c>
      <c r="O367" s="50" t="str">
        <f>IF(E.保有设备一览!I364="","",E.保有设备一览!I364)</f>
        <v/>
      </c>
      <c r="P367" s="51" t="str">
        <f t="shared" si="5"/>
        <v/>
      </c>
      <c r="Q367" s="40" t="str">
        <f>IF(E.保有设备一览!O364="","",E.保有设备一览!O364)</f>
        <v/>
      </c>
      <c r="R367" s="52" t="str">
        <f>IF(E.保有设备一览!K364="","",E.保有设备一览!K364)</f>
        <v/>
      </c>
      <c r="S367" s="53"/>
      <c r="T367" s="54"/>
      <c r="U367" s="54"/>
      <c r="V367" s="54"/>
      <c r="W367" s="54"/>
      <c r="X367" s="54"/>
      <c r="Y367" s="54"/>
      <c r="Z367" s="54"/>
      <c r="AA367" s="54"/>
      <c r="AB367" s="54"/>
      <c r="AC367" s="55"/>
    </row>
    <row r="368" spans="2:29" s="56" customFormat="1" ht="11.25">
      <c r="B368" s="39" t="str">
        <f>IF(E.保有设备一览!A365="","",E.保有设备一览!A365)</f>
        <v/>
      </c>
      <c r="C368" s="40" t="str">
        <f>IF(E.保有设备一览!V365="","",E.保有设备一览!V365)</f>
        <v/>
      </c>
      <c r="D368" s="41" t="str">
        <f>IF(E.保有设备一览!W365="","",E.保有设备一览!W365)</f>
        <v/>
      </c>
      <c r="E368" s="42" t="str">
        <f>IF(E.保有设备一览!B365="","",E.保有设备一览!B365)</f>
        <v/>
      </c>
      <c r="F368" s="43" t="str">
        <f>IF(E.保有设备一览!C365="","",E.保有设备一览!C365)</f>
        <v/>
      </c>
      <c r="G368" s="44" t="str">
        <f>IF(E.保有设备一览!D365="","",E.保有设备一览!D365)</f>
        <v/>
      </c>
      <c r="H368" s="45" t="str">
        <f>IF(E.保有设备一览!L365="","",E.保有设备一览!L365)</f>
        <v/>
      </c>
      <c r="I368" s="46" t="str">
        <f>IF(E.保有设备一览!M365="","",E.保有设备一览!M365)</f>
        <v/>
      </c>
      <c r="J368" s="47" t="str">
        <f>IF(E.保有设备一览!N365="","",E.保有设备一览!N365)</f>
        <v/>
      </c>
      <c r="K368" s="39" t="str">
        <f>IF(E.保有设备一览!E365="","",E.保有设备一览!E365)</f>
        <v/>
      </c>
      <c r="L368" s="48" t="str">
        <f>IF(E.保有设备一览!F365="","",E.保有设备一览!F365)</f>
        <v/>
      </c>
      <c r="M368" s="48" t="str">
        <f>IF(E.保有设备一览!G365="","",E.保有设备一览!G365)</f>
        <v/>
      </c>
      <c r="N368" s="49" t="str">
        <f>IF(E.保有设备一览!H365="","",E.保有设备一览!H365)</f>
        <v/>
      </c>
      <c r="O368" s="50" t="str">
        <f>IF(E.保有设备一览!I365="","",E.保有设备一览!I365)</f>
        <v/>
      </c>
      <c r="P368" s="51" t="str">
        <f t="shared" si="5"/>
        <v/>
      </c>
      <c r="Q368" s="40" t="str">
        <f>IF(E.保有设备一览!O365="","",E.保有设备一览!O365)</f>
        <v/>
      </c>
      <c r="R368" s="52" t="str">
        <f>IF(E.保有设备一览!K365="","",E.保有设备一览!K365)</f>
        <v/>
      </c>
      <c r="S368" s="53"/>
      <c r="T368" s="54"/>
      <c r="U368" s="54"/>
      <c r="V368" s="54"/>
      <c r="W368" s="54"/>
      <c r="X368" s="54"/>
      <c r="Y368" s="54"/>
      <c r="Z368" s="54"/>
      <c r="AA368" s="54"/>
      <c r="AB368" s="54"/>
      <c r="AC368" s="55"/>
    </row>
    <row r="369" spans="2:29" s="56" customFormat="1" ht="11.25">
      <c r="B369" s="39" t="str">
        <f>IF(E.保有设备一览!A366="","",E.保有设备一览!A366)</f>
        <v/>
      </c>
      <c r="C369" s="40" t="str">
        <f>IF(E.保有设备一览!V366="","",E.保有设备一览!V366)</f>
        <v/>
      </c>
      <c r="D369" s="41" t="str">
        <f>IF(E.保有设备一览!W366="","",E.保有设备一览!W366)</f>
        <v/>
      </c>
      <c r="E369" s="42" t="str">
        <f>IF(E.保有设备一览!B366="","",E.保有设备一览!B366)</f>
        <v/>
      </c>
      <c r="F369" s="43" t="str">
        <f>IF(E.保有设备一览!C366="","",E.保有设备一览!C366)</f>
        <v/>
      </c>
      <c r="G369" s="44" t="str">
        <f>IF(E.保有设备一览!D366="","",E.保有设备一览!D366)</f>
        <v/>
      </c>
      <c r="H369" s="45" t="str">
        <f>IF(E.保有设备一览!L366="","",E.保有设备一览!L366)</f>
        <v/>
      </c>
      <c r="I369" s="46" t="str">
        <f>IF(E.保有设备一览!M366="","",E.保有设备一览!M366)</f>
        <v/>
      </c>
      <c r="J369" s="47" t="str">
        <f>IF(E.保有设备一览!N366="","",E.保有设备一览!N366)</f>
        <v/>
      </c>
      <c r="K369" s="39" t="str">
        <f>IF(E.保有设备一览!E366="","",E.保有设备一览!E366)</f>
        <v/>
      </c>
      <c r="L369" s="48" t="str">
        <f>IF(E.保有设备一览!F366="","",E.保有设备一览!F366)</f>
        <v/>
      </c>
      <c r="M369" s="48" t="str">
        <f>IF(E.保有设备一览!G366="","",E.保有设备一览!G366)</f>
        <v/>
      </c>
      <c r="N369" s="49" t="str">
        <f>IF(E.保有设备一览!H366="","",E.保有设备一览!H366)</f>
        <v/>
      </c>
      <c r="O369" s="50" t="str">
        <f>IF(E.保有设备一览!I366="","",E.保有设备一览!I366)</f>
        <v/>
      </c>
      <c r="P369" s="51" t="str">
        <f t="shared" si="5"/>
        <v/>
      </c>
      <c r="Q369" s="40" t="str">
        <f>IF(E.保有设备一览!O366="","",E.保有设备一览!O366)</f>
        <v/>
      </c>
      <c r="R369" s="52" t="str">
        <f>IF(E.保有设备一览!K366="","",E.保有设备一览!K366)</f>
        <v/>
      </c>
      <c r="S369" s="53"/>
      <c r="T369" s="54"/>
      <c r="U369" s="54"/>
      <c r="V369" s="54"/>
      <c r="W369" s="54"/>
      <c r="X369" s="54"/>
      <c r="Y369" s="54"/>
      <c r="Z369" s="54"/>
      <c r="AA369" s="54"/>
      <c r="AB369" s="54"/>
      <c r="AC369" s="55"/>
    </row>
    <row r="370" spans="2:29" s="56" customFormat="1" ht="11.25">
      <c r="B370" s="39" t="str">
        <f>IF(E.保有设备一览!A367="","",E.保有设备一览!A367)</f>
        <v/>
      </c>
      <c r="C370" s="40" t="str">
        <f>IF(E.保有设备一览!V367="","",E.保有设备一览!V367)</f>
        <v/>
      </c>
      <c r="D370" s="41" t="str">
        <f>IF(E.保有设备一览!W367="","",E.保有设备一览!W367)</f>
        <v/>
      </c>
      <c r="E370" s="42" t="str">
        <f>IF(E.保有设备一览!B367="","",E.保有设备一览!B367)</f>
        <v/>
      </c>
      <c r="F370" s="43" t="str">
        <f>IF(E.保有设备一览!C367="","",E.保有设备一览!C367)</f>
        <v/>
      </c>
      <c r="G370" s="44" t="str">
        <f>IF(E.保有设备一览!D367="","",E.保有设备一览!D367)</f>
        <v/>
      </c>
      <c r="H370" s="45" t="str">
        <f>IF(E.保有设备一览!L367="","",E.保有设备一览!L367)</f>
        <v/>
      </c>
      <c r="I370" s="46" t="str">
        <f>IF(E.保有设备一览!M367="","",E.保有设备一览!M367)</f>
        <v/>
      </c>
      <c r="J370" s="47" t="str">
        <f>IF(E.保有设备一览!N367="","",E.保有设备一览!N367)</f>
        <v/>
      </c>
      <c r="K370" s="39" t="str">
        <f>IF(E.保有设备一览!E367="","",E.保有设备一览!E367)</f>
        <v/>
      </c>
      <c r="L370" s="48" t="str">
        <f>IF(E.保有设备一览!F367="","",E.保有设备一览!F367)</f>
        <v/>
      </c>
      <c r="M370" s="48" t="str">
        <f>IF(E.保有设备一览!G367="","",E.保有设备一览!G367)</f>
        <v/>
      </c>
      <c r="N370" s="49" t="str">
        <f>IF(E.保有设备一览!H367="","",E.保有设备一览!H367)</f>
        <v/>
      </c>
      <c r="O370" s="50" t="str">
        <f>IF(E.保有设备一览!I367="","",E.保有设备一览!I367)</f>
        <v/>
      </c>
      <c r="P370" s="51" t="str">
        <f t="shared" si="5"/>
        <v/>
      </c>
      <c r="Q370" s="40" t="str">
        <f>IF(E.保有设备一览!O367="","",E.保有设备一览!O367)</f>
        <v/>
      </c>
      <c r="R370" s="52" t="str">
        <f>IF(E.保有设备一览!K367="","",E.保有设备一览!K367)</f>
        <v/>
      </c>
      <c r="S370" s="53"/>
      <c r="T370" s="54"/>
      <c r="U370" s="54"/>
      <c r="V370" s="54"/>
      <c r="W370" s="54"/>
      <c r="X370" s="54"/>
      <c r="Y370" s="54"/>
      <c r="Z370" s="54"/>
      <c r="AA370" s="54"/>
      <c r="AB370" s="54"/>
      <c r="AC370" s="55"/>
    </row>
    <row r="371" spans="2:29" s="56" customFormat="1" ht="11.25">
      <c r="B371" s="39" t="str">
        <f>IF(E.保有设备一览!A368="","",E.保有设备一览!A368)</f>
        <v/>
      </c>
      <c r="C371" s="40" t="str">
        <f>IF(E.保有设备一览!V368="","",E.保有设备一览!V368)</f>
        <v/>
      </c>
      <c r="D371" s="41" t="str">
        <f>IF(E.保有设备一览!W368="","",E.保有设备一览!W368)</f>
        <v/>
      </c>
      <c r="E371" s="42" t="str">
        <f>IF(E.保有设备一览!B368="","",E.保有设备一览!B368)</f>
        <v/>
      </c>
      <c r="F371" s="43" t="str">
        <f>IF(E.保有设备一览!C368="","",E.保有设备一览!C368)</f>
        <v/>
      </c>
      <c r="G371" s="44" t="str">
        <f>IF(E.保有设备一览!D368="","",E.保有设备一览!D368)</f>
        <v/>
      </c>
      <c r="H371" s="45" t="str">
        <f>IF(E.保有设备一览!L368="","",E.保有设备一览!L368)</f>
        <v/>
      </c>
      <c r="I371" s="46" t="str">
        <f>IF(E.保有设备一览!M368="","",E.保有设备一览!M368)</f>
        <v/>
      </c>
      <c r="J371" s="47" t="str">
        <f>IF(E.保有设备一览!N368="","",E.保有设备一览!N368)</f>
        <v/>
      </c>
      <c r="K371" s="39" t="str">
        <f>IF(E.保有设备一览!E368="","",E.保有设备一览!E368)</f>
        <v/>
      </c>
      <c r="L371" s="48" t="str">
        <f>IF(E.保有设备一览!F368="","",E.保有设备一览!F368)</f>
        <v/>
      </c>
      <c r="M371" s="48" t="str">
        <f>IF(E.保有设备一览!G368="","",E.保有设备一览!G368)</f>
        <v/>
      </c>
      <c r="N371" s="49" t="str">
        <f>IF(E.保有设备一览!H368="","",E.保有设备一览!H368)</f>
        <v/>
      </c>
      <c r="O371" s="50" t="str">
        <f>IF(E.保有设备一览!I368="","",E.保有设备一览!I368)</f>
        <v/>
      </c>
      <c r="P371" s="51" t="str">
        <f t="shared" si="5"/>
        <v/>
      </c>
      <c r="Q371" s="40" t="str">
        <f>IF(E.保有设备一览!O368="","",E.保有设备一览!O368)</f>
        <v/>
      </c>
      <c r="R371" s="52" t="str">
        <f>IF(E.保有设备一览!K368="","",E.保有设备一览!K368)</f>
        <v/>
      </c>
      <c r="S371" s="53"/>
      <c r="T371" s="54"/>
      <c r="U371" s="54"/>
      <c r="V371" s="54"/>
      <c r="W371" s="54"/>
      <c r="X371" s="54"/>
      <c r="Y371" s="54"/>
      <c r="Z371" s="54"/>
      <c r="AA371" s="54"/>
      <c r="AB371" s="54"/>
      <c r="AC371" s="55"/>
    </row>
    <row r="372" spans="2:29" s="56" customFormat="1" ht="11.25">
      <c r="B372" s="39" t="str">
        <f>IF(E.保有设备一览!A369="","",E.保有设备一览!A369)</f>
        <v/>
      </c>
      <c r="C372" s="40" t="str">
        <f>IF(E.保有设备一览!V369="","",E.保有设备一览!V369)</f>
        <v/>
      </c>
      <c r="D372" s="41" t="str">
        <f>IF(E.保有设备一览!W369="","",E.保有设备一览!W369)</f>
        <v/>
      </c>
      <c r="E372" s="42" t="str">
        <f>IF(E.保有设备一览!B369="","",E.保有设备一览!B369)</f>
        <v/>
      </c>
      <c r="F372" s="43" t="str">
        <f>IF(E.保有设备一览!C369="","",E.保有设备一览!C369)</f>
        <v/>
      </c>
      <c r="G372" s="44" t="str">
        <f>IF(E.保有设备一览!D369="","",E.保有设备一览!D369)</f>
        <v/>
      </c>
      <c r="H372" s="45" t="str">
        <f>IF(E.保有设备一览!L369="","",E.保有设备一览!L369)</f>
        <v/>
      </c>
      <c r="I372" s="46" t="str">
        <f>IF(E.保有设备一览!M369="","",E.保有设备一览!M369)</f>
        <v/>
      </c>
      <c r="J372" s="47" t="str">
        <f>IF(E.保有设备一览!N369="","",E.保有设备一览!N369)</f>
        <v/>
      </c>
      <c r="K372" s="39" t="str">
        <f>IF(E.保有设备一览!E369="","",E.保有设备一览!E369)</f>
        <v/>
      </c>
      <c r="L372" s="48" t="str">
        <f>IF(E.保有设备一览!F369="","",E.保有设备一览!F369)</f>
        <v/>
      </c>
      <c r="M372" s="48" t="str">
        <f>IF(E.保有设备一览!G369="","",E.保有设备一览!G369)</f>
        <v/>
      </c>
      <c r="N372" s="49" t="str">
        <f>IF(E.保有设备一览!H369="","",E.保有设备一览!H369)</f>
        <v/>
      </c>
      <c r="O372" s="50" t="str">
        <f>IF(E.保有设备一览!I369="","",E.保有设备一览!I369)</f>
        <v/>
      </c>
      <c r="P372" s="51" t="str">
        <f t="shared" si="5"/>
        <v/>
      </c>
      <c r="Q372" s="40" t="str">
        <f>IF(E.保有设备一览!O369="","",E.保有设备一览!O369)</f>
        <v/>
      </c>
      <c r="R372" s="52" t="str">
        <f>IF(E.保有设备一览!K369="","",E.保有设备一览!K369)</f>
        <v/>
      </c>
      <c r="S372" s="53"/>
      <c r="T372" s="54"/>
      <c r="U372" s="54"/>
      <c r="V372" s="54"/>
      <c r="W372" s="54"/>
      <c r="X372" s="54"/>
      <c r="Y372" s="54"/>
      <c r="Z372" s="54"/>
      <c r="AA372" s="54"/>
      <c r="AB372" s="54"/>
      <c r="AC372" s="55"/>
    </row>
    <row r="373" spans="2:29" s="56" customFormat="1" ht="11.25">
      <c r="B373" s="39" t="str">
        <f>IF(E.保有设备一览!A370="","",E.保有设备一览!A370)</f>
        <v/>
      </c>
      <c r="C373" s="40" t="str">
        <f>IF(E.保有设备一览!V370="","",E.保有设备一览!V370)</f>
        <v/>
      </c>
      <c r="D373" s="41" t="str">
        <f>IF(E.保有设备一览!W370="","",E.保有设备一览!W370)</f>
        <v/>
      </c>
      <c r="E373" s="42" t="str">
        <f>IF(E.保有设备一览!B370="","",E.保有设备一览!B370)</f>
        <v/>
      </c>
      <c r="F373" s="43" t="str">
        <f>IF(E.保有设备一览!C370="","",E.保有设备一览!C370)</f>
        <v/>
      </c>
      <c r="G373" s="44" t="str">
        <f>IF(E.保有设备一览!D370="","",E.保有设备一览!D370)</f>
        <v/>
      </c>
      <c r="H373" s="45" t="str">
        <f>IF(E.保有设备一览!L370="","",E.保有设备一览!L370)</f>
        <v/>
      </c>
      <c r="I373" s="46" t="str">
        <f>IF(E.保有设备一览!M370="","",E.保有设备一览!M370)</f>
        <v/>
      </c>
      <c r="J373" s="47" t="str">
        <f>IF(E.保有设备一览!N370="","",E.保有设备一览!N370)</f>
        <v/>
      </c>
      <c r="K373" s="39" t="str">
        <f>IF(E.保有设备一览!E370="","",E.保有设备一览!E370)</f>
        <v/>
      </c>
      <c r="L373" s="48" t="str">
        <f>IF(E.保有设备一览!F370="","",E.保有设备一览!F370)</f>
        <v/>
      </c>
      <c r="M373" s="48" t="str">
        <f>IF(E.保有设备一览!G370="","",E.保有设备一览!G370)</f>
        <v/>
      </c>
      <c r="N373" s="49" t="str">
        <f>IF(E.保有设备一览!H370="","",E.保有设备一览!H370)</f>
        <v/>
      </c>
      <c r="O373" s="50" t="str">
        <f>IF(E.保有设备一览!I370="","",E.保有设备一览!I370)</f>
        <v/>
      </c>
      <c r="P373" s="51" t="str">
        <f t="shared" si="5"/>
        <v/>
      </c>
      <c r="Q373" s="40" t="str">
        <f>IF(E.保有设备一览!O370="","",E.保有设备一览!O370)</f>
        <v/>
      </c>
      <c r="R373" s="52" t="str">
        <f>IF(E.保有设备一览!K370="","",E.保有设备一览!K370)</f>
        <v/>
      </c>
      <c r="S373" s="53"/>
      <c r="T373" s="54"/>
      <c r="U373" s="54"/>
      <c r="V373" s="54"/>
      <c r="W373" s="54"/>
      <c r="X373" s="54"/>
      <c r="Y373" s="54"/>
      <c r="Z373" s="54"/>
      <c r="AA373" s="54"/>
      <c r="AB373" s="54"/>
      <c r="AC373" s="55"/>
    </row>
    <row r="374" spans="2:29" s="56" customFormat="1" ht="11.25">
      <c r="B374" s="39" t="str">
        <f>IF(E.保有设备一览!A371="","",E.保有设备一览!A371)</f>
        <v/>
      </c>
      <c r="C374" s="40" t="str">
        <f>IF(E.保有设备一览!V371="","",E.保有设备一览!V371)</f>
        <v/>
      </c>
      <c r="D374" s="41" t="str">
        <f>IF(E.保有设备一览!W371="","",E.保有设备一览!W371)</f>
        <v/>
      </c>
      <c r="E374" s="42" t="str">
        <f>IF(E.保有设备一览!B371="","",E.保有设备一览!B371)</f>
        <v/>
      </c>
      <c r="F374" s="43" t="str">
        <f>IF(E.保有设备一览!C371="","",E.保有设备一览!C371)</f>
        <v/>
      </c>
      <c r="G374" s="44" t="str">
        <f>IF(E.保有设备一览!D371="","",E.保有设备一览!D371)</f>
        <v/>
      </c>
      <c r="H374" s="45" t="str">
        <f>IF(E.保有设备一览!L371="","",E.保有设备一览!L371)</f>
        <v/>
      </c>
      <c r="I374" s="46" t="str">
        <f>IF(E.保有设备一览!M371="","",E.保有设备一览!M371)</f>
        <v/>
      </c>
      <c r="J374" s="47" t="str">
        <f>IF(E.保有设备一览!N371="","",E.保有设备一览!N371)</f>
        <v/>
      </c>
      <c r="K374" s="39" t="str">
        <f>IF(E.保有设备一览!E371="","",E.保有设备一览!E371)</f>
        <v/>
      </c>
      <c r="L374" s="48" t="str">
        <f>IF(E.保有设备一览!F371="","",E.保有设备一览!F371)</f>
        <v/>
      </c>
      <c r="M374" s="48" t="str">
        <f>IF(E.保有设备一览!G371="","",E.保有设备一览!G371)</f>
        <v/>
      </c>
      <c r="N374" s="49" t="str">
        <f>IF(E.保有设备一览!H371="","",E.保有设备一览!H371)</f>
        <v/>
      </c>
      <c r="O374" s="50" t="str">
        <f>IF(E.保有设备一览!I371="","",E.保有设备一览!I371)</f>
        <v/>
      </c>
      <c r="P374" s="51" t="str">
        <f t="shared" si="5"/>
        <v/>
      </c>
      <c r="Q374" s="40" t="str">
        <f>IF(E.保有设备一览!O371="","",E.保有设备一览!O371)</f>
        <v/>
      </c>
      <c r="R374" s="52" t="str">
        <f>IF(E.保有设备一览!K371="","",E.保有设备一览!K371)</f>
        <v/>
      </c>
      <c r="S374" s="53"/>
      <c r="T374" s="54"/>
      <c r="U374" s="54"/>
      <c r="V374" s="54"/>
      <c r="W374" s="54"/>
      <c r="X374" s="54"/>
      <c r="Y374" s="54"/>
      <c r="Z374" s="54"/>
      <c r="AA374" s="54"/>
      <c r="AB374" s="54"/>
      <c r="AC374" s="55"/>
    </row>
    <row r="375" spans="2:29" s="56" customFormat="1" ht="11.25">
      <c r="B375" s="39" t="str">
        <f>IF(E.保有设备一览!A372="","",E.保有设备一览!A372)</f>
        <v/>
      </c>
      <c r="C375" s="40" t="str">
        <f>IF(E.保有设备一览!V372="","",E.保有设备一览!V372)</f>
        <v/>
      </c>
      <c r="D375" s="41" t="str">
        <f>IF(E.保有设备一览!W372="","",E.保有设备一览!W372)</f>
        <v/>
      </c>
      <c r="E375" s="42" t="str">
        <f>IF(E.保有设备一览!B372="","",E.保有设备一览!B372)</f>
        <v/>
      </c>
      <c r="F375" s="43" t="str">
        <f>IF(E.保有设备一览!C372="","",E.保有设备一览!C372)</f>
        <v/>
      </c>
      <c r="G375" s="44" t="str">
        <f>IF(E.保有设备一览!D372="","",E.保有设备一览!D372)</f>
        <v/>
      </c>
      <c r="H375" s="45" t="str">
        <f>IF(E.保有设备一览!L372="","",E.保有设备一览!L372)</f>
        <v/>
      </c>
      <c r="I375" s="46" t="str">
        <f>IF(E.保有设备一览!M372="","",E.保有设备一览!M372)</f>
        <v/>
      </c>
      <c r="J375" s="47" t="str">
        <f>IF(E.保有设备一览!N372="","",E.保有设备一览!N372)</f>
        <v/>
      </c>
      <c r="K375" s="39" t="str">
        <f>IF(E.保有设备一览!E372="","",E.保有设备一览!E372)</f>
        <v/>
      </c>
      <c r="L375" s="48" t="str">
        <f>IF(E.保有设备一览!F372="","",E.保有设备一览!F372)</f>
        <v/>
      </c>
      <c r="M375" s="48" t="str">
        <f>IF(E.保有设备一览!G372="","",E.保有设备一览!G372)</f>
        <v/>
      </c>
      <c r="N375" s="49" t="str">
        <f>IF(E.保有设备一览!H372="","",E.保有设备一览!H372)</f>
        <v/>
      </c>
      <c r="O375" s="50" t="str">
        <f>IF(E.保有设备一览!I372="","",E.保有设备一览!I372)</f>
        <v/>
      </c>
      <c r="P375" s="51" t="str">
        <f t="shared" si="5"/>
        <v/>
      </c>
      <c r="Q375" s="40" t="str">
        <f>IF(E.保有设备一览!O372="","",E.保有设备一览!O372)</f>
        <v/>
      </c>
      <c r="R375" s="52" t="str">
        <f>IF(E.保有设备一览!K372="","",E.保有设备一览!K372)</f>
        <v/>
      </c>
      <c r="S375" s="53"/>
      <c r="T375" s="54"/>
      <c r="U375" s="54"/>
      <c r="V375" s="54"/>
      <c r="W375" s="54"/>
      <c r="X375" s="54"/>
      <c r="Y375" s="54"/>
      <c r="Z375" s="54"/>
      <c r="AA375" s="54"/>
      <c r="AB375" s="54"/>
      <c r="AC375" s="55"/>
    </row>
    <row r="376" spans="2:29" s="56" customFormat="1" ht="11.25">
      <c r="B376" s="39" t="str">
        <f>IF(E.保有设备一览!A373="","",E.保有设备一览!A373)</f>
        <v/>
      </c>
      <c r="C376" s="40" t="str">
        <f>IF(E.保有设备一览!V373="","",E.保有设备一览!V373)</f>
        <v/>
      </c>
      <c r="D376" s="41" t="str">
        <f>IF(E.保有设备一览!W373="","",E.保有设备一览!W373)</f>
        <v/>
      </c>
      <c r="E376" s="42" t="str">
        <f>IF(E.保有设备一览!B373="","",E.保有设备一览!B373)</f>
        <v/>
      </c>
      <c r="F376" s="43" t="str">
        <f>IF(E.保有设备一览!C373="","",E.保有设备一览!C373)</f>
        <v/>
      </c>
      <c r="G376" s="44" t="str">
        <f>IF(E.保有设备一览!D373="","",E.保有设备一览!D373)</f>
        <v/>
      </c>
      <c r="H376" s="45" t="str">
        <f>IF(E.保有设备一览!L373="","",E.保有设备一览!L373)</f>
        <v/>
      </c>
      <c r="I376" s="46" t="str">
        <f>IF(E.保有设备一览!M373="","",E.保有设备一览!M373)</f>
        <v/>
      </c>
      <c r="J376" s="47" t="str">
        <f>IF(E.保有设备一览!N373="","",E.保有设备一览!N373)</f>
        <v/>
      </c>
      <c r="K376" s="39" t="str">
        <f>IF(E.保有设备一览!E373="","",E.保有设备一览!E373)</f>
        <v/>
      </c>
      <c r="L376" s="48" t="str">
        <f>IF(E.保有设备一览!F373="","",E.保有设备一览!F373)</f>
        <v/>
      </c>
      <c r="M376" s="48" t="str">
        <f>IF(E.保有设备一览!G373="","",E.保有设备一览!G373)</f>
        <v/>
      </c>
      <c r="N376" s="49" t="str">
        <f>IF(E.保有设备一览!H373="","",E.保有设备一览!H373)</f>
        <v/>
      </c>
      <c r="O376" s="50" t="str">
        <f>IF(E.保有设备一览!I373="","",E.保有设备一览!I373)</f>
        <v/>
      </c>
      <c r="P376" s="51" t="str">
        <f t="shared" si="5"/>
        <v/>
      </c>
      <c r="Q376" s="40" t="str">
        <f>IF(E.保有设备一览!O373="","",E.保有设备一览!O373)</f>
        <v/>
      </c>
      <c r="R376" s="52" t="str">
        <f>IF(E.保有设备一览!K373="","",E.保有设备一览!K373)</f>
        <v/>
      </c>
      <c r="S376" s="53"/>
      <c r="T376" s="54"/>
      <c r="U376" s="54"/>
      <c r="V376" s="54"/>
      <c r="W376" s="54"/>
      <c r="X376" s="54"/>
      <c r="Y376" s="54"/>
      <c r="Z376" s="54"/>
      <c r="AA376" s="54"/>
      <c r="AB376" s="54"/>
      <c r="AC376" s="55"/>
    </row>
    <row r="377" spans="2:29" s="56" customFormat="1" ht="11.25">
      <c r="B377" s="39" t="str">
        <f>IF(E.保有设备一览!A374="","",E.保有设备一览!A374)</f>
        <v/>
      </c>
      <c r="C377" s="40" t="str">
        <f>IF(E.保有设备一览!V374="","",E.保有设备一览!V374)</f>
        <v/>
      </c>
      <c r="D377" s="41" t="str">
        <f>IF(E.保有设备一览!W374="","",E.保有设备一览!W374)</f>
        <v/>
      </c>
      <c r="E377" s="42" t="str">
        <f>IF(E.保有设备一览!B374="","",E.保有设备一览!B374)</f>
        <v/>
      </c>
      <c r="F377" s="43" t="str">
        <f>IF(E.保有设备一览!C374="","",E.保有设备一览!C374)</f>
        <v/>
      </c>
      <c r="G377" s="44" t="str">
        <f>IF(E.保有设备一览!D374="","",E.保有设备一览!D374)</f>
        <v/>
      </c>
      <c r="H377" s="45" t="str">
        <f>IF(E.保有设备一览!L374="","",E.保有设备一览!L374)</f>
        <v/>
      </c>
      <c r="I377" s="46" t="str">
        <f>IF(E.保有设备一览!M374="","",E.保有设备一览!M374)</f>
        <v/>
      </c>
      <c r="J377" s="47" t="str">
        <f>IF(E.保有设备一览!N374="","",E.保有设备一览!N374)</f>
        <v/>
      </c>
      <c r="K377" s="39" t="str">
        <f>IF(E.保有设备一览!E374="","",E.保有设备一览!E374)</f>
        <v/>
      </c>
      <c r="L377" s="48" t="str">
        <f>IF(E.保有设备一览!F374="","",E.保有设备一览!F374)</f>
        <v/>
      </c>
      <c r="M377" s="48" t="str">
        <f>IF(E.保有设备一览!G374="","",E.保有设备一览!G374)</f>
        <v/>
      </c>
      <c r="N377" s="49" t="str">
        <f>IF(E.保有设备一览!H374="","",E.保有设备一览!H374)</f>
        <v/>
      </c>
      <c r="O377" s="50" t="str">
        <f>IF(E.保有设备一览!I374="","",E.保有设备一览!I374)</f>
        <v/>
      </c>
      <c r="P377" s="51" t="str">
        <f t="shared" si="5"/>
        <v/>
      </c>
      <c r="Q377" s="40" t="str">
        <f>IF(E.保有设备一览!O374="","",E.保有设备一览!O374)</f>
        <v/>
      </c>
      <c r="R377" s="52" t="str">
        <f>IF(E.保有设备一览!K374="","",E.保有设备一览!K374)</f>
        <v/>
      </c>
      <c r="S377" s="53"/>
      <c r="T377" s="54"/>
      <c r="U377" s="54"/>
      <c r="V377" s="54"/>
      <c r="W377" s="54"/>
      <c r="X377" s="54"/>
      <c r="Y377" s="54"/>
      <c r="Z377" s="54"/>
      <c r="AA377" s="54"/>
      <c r="AB377" s="54"/>
      <c r="AC377" s="55"/>
    </row>
    <row r="378" spans="2:29" s="56" customFormat="1" ht="11.25">
      <c r="B378" s="39" t="str">
        <f>IF(E.保有设备一览!A375="","",E.保有设备一览!A375)</f>
        <v/>
      </c>
      <c r="C378" s="40" t="str">
        <f>IF(E.保有设备一览!V375="","",E.保有设备一览!V375)</f>
        <v/>
      </c>
      <c r="D378" s="41" t="str">
        <f>IF(E.保有设备一览!W375="","",E.保有设备一览!W375)</f>
        <v/>
      </c>
      <c r="E378" s="42" t="str">
        <f>IF(E.保有设备一览!B375="","",E.保有设备一览!B375)</f>
        <v/>
      </c>
      <c r="F378" s="43" t="str">
        <f>IF(E.保有设备一览!C375="","",E.保有设备一览!C375)</f>
        <v/>
      </c>
      <c r="G378" s="44" t="str">
        <f>IF(E.保有设备一览!D375="","",E.保有设备一览!D375)</f>
        <v/>
      </c>
      <c r="H378" s="45" t="str">
        <f>IF(E.保有设备一览!L375="","",E.保有设备一览!L375)</f>
        <v/>
      </c>
      <c r="I378" s="46" t="str">
        <f>IF(E.保有设备一览!M375="","",E.保有设备一览!M375)</f>
        <v/>
      </c>
      <c r="J378" s="47" t="str">
        <f>IF(E.保有设备一览!N375="","",E.保有设备一览!N375)</f>
        <v/>
      </c>
      <c r="K378" s="39" t="str">
        <f>IF(E.保有设备一览!E375="","",E.保有设备一览!E375)</f>
        <v/>
      </c>
      <c r="L378" s="48" t="str">
        <f>IF(E.保有设备一览!F375="","",E.保有设备一览!F375)</f>
        <v/>
      </c>
      <c r="M378" s="48" t="str">
        <f>IF(E.保有设备一览!G375="","",E.保有设备一览!G375)</f>
        <v/>
      </c>
      <c r="N378" s="49" t="str">
        <f>IF(E.保有设备一览!H375="","",E.保有设备一览!H375)</f>
        <v/>
      </c>
      <c r="O378" s="50" t="str">
        <f>IF(E.保有设备一览!I375="","",E.保有设备一览!I375)</f>
        <v/>
      </c>
      <c r="P378" s="51" t="str">
        <f t="shared" si="5"/>
        <v/>
      </c>
      <c r="Q378" s="40" t="str">
        <f>IF(E.保有设备一览!O375="","",E.保有设备一览!O375)</f>
        <v/>
      </c>
      <c r="R378" s="52" t="str">
        <f>IF(E.保有设备一览!K375="","",E.保有设备一览!K375)</f>
        <v/>
      </c>
      <c r="S378" s="53"/>
      <c r="T378" s="54"/>
      <c r="U378" s="54"/>
      <c r="V378" s="54"/>
      <c r="W378" s="54"/>
      <c r="X378" s="54"/>
      <c r="Y378" s="54"/>
      <c r="Z378" s="54"/>
      <c r="AA378" s="54"/>
      <c r="AB378" s="54"/>
      <c r="AC378" s="55"/>
    </row>
    <row r="379" spans="2:29" s="56" customFormat="1" ht="11.25">
      <c r="B379" s="39" t="str">
        <f>IF(E.保有设备一览!A376="","",E.保有设备一览!A376)</f>
        <v/>
      </c>
      <c r="C379" s="40" t="str">
        <f>IF(E.保有设备一览!V376="","",E.保有设备一览!V376)</f>
        <v/>
      </c>
      <c r="D379" s="41" t="str">
        <f>IF(E.保有设备一览!W376="","",E.保有设备一览!W376)</f>
        <v/>
      </c>
      <c r="E379" s="42" t="str">
        <f>IF(E.保有设备一览!B376="","",E.保有设备一览!B376)</f>
        <v/>
      </c>
      <c r="F379" s="43" t="str">
        <f>IF(E.保有设备一览!C376="","",E.保有设备一览!C376)</f>
        <v/>
      </c>
      <c r="G379" s="44" t="str">
        <f>IF(E.保有设备一览!D376="","",E.保有设备一览!D376)</f>
        <v/>
      </c>
      <c r="H379" s="45" t="str">
        <f>IF(E.保有设备一览!L376="","",E.保有设备一览!L376)</f>
        <v/>
      </c>
      <c r="I379" s="46" t="str">
        <f>IF(E.保有设备一览!M376="","",E.保有设备一览!M376)</f>
        <v/>
      </c>
      <c r="J379" s="47" t="str">
        <f>IF(E.保有设备一览!N376="","",E.保有设备一览!N376)</f>
        <v/>
      </c>
      <c r="K379" s="39" t="str">
        <f>IF(E.保有设备一览!E376="","",E.保有设备一览!E376)</f>
        <v/>
      </c>
      <c r="L379" s="48" t="str">
        <f>IF(E.保有设备一览!F376="","",E.保有设备一览!F376)</f>
        <v/>
      </c>
      <c r="M379" s="48" t="str">
        <f>IF(E.保有设备一览!G376="","",E.保有设备一览!G376)</f>
        <v/>
      </c>
      <c r="N379" s="49" t="str">
        <f>IF(E.保有设备一览!H376="","",E.保有设备一览!H376)</f>
        <v/>
      </c>
      <c r="O379" s="50" t="str">
        <f>IF(E.保有设备一览!I376="","",E.保有设备一览!I376)</f>
        <v/>
      </c>
      <c r="P379" s="51" t="str">
        <f t="shared" si="5"/>
        <v/>
      </c>
      <c r="Q379" s="40" t="str">
        <f>IF(E.保有设备一览!O376="","",E.保有设备一览!O376)</f>
        <v/>
      </c>
      <c r="R379" s="52" t="str">
        <f>IF(E.保有设备一览!K376="","",E.保有设备一览!K376)</f>
        <v/>
      </c>
      <c r="S379" s="53"/>
      <c r="T379" s="54"/>
      <c r="U379" s="54"/>
      <c r="V379" s="54"/>
      <c r="W379" s="54"/>
      <c r="X379" s="54"/>
      <c r="Y379" s="54"/>
      <c r="Z379" s="54"/>
      <c r="AA379" s="54"/>
      <c r="AB379" s="54"/>
      <c r="AC379" s="55"/>
    </row>
    <row r="380" spans="2:29" s="56" customFormat="1" ht="11.25">
      <c r="B380" s="39" t="str">
        <f>IF(E.保有设备一览!A377="","",E.保有设备一览!A377)</f>
        <v/>
      </c>
      <c r="C380" s="40" t="str">
        <f>IF(E.保有设备一览!V377="","",E.保有设备一览!V377)</f>
        <v/>
      </c>
      <c r="D380" s="41" t="str">
        <f>IF(E.保有设备一览!W377="","",E.保有设备一览!W377)</f>
        <v/>
      </c>
      <c r="E380" s="42" t="str">
        <f>IF(E.保有设备一览!B377="","",E.保有设备一览!B377)</f>
        <v/>
      </c>
      <c r="F380" s="43" t="str">
        <f>IF(E.保有设备一览!C377="","",E.保有设备一览!C377)</f>
        <v/>
      </c>
      <c r="G380" s="44" t="str">
        <f>IF(E.保有设备一览!D377="","",E.保有设备一览!D377)</f>
        <v/>
      </c>
      <c r="H380" s="45" t="str">
        <f>IF(E.保有设备一览!L377="","",E.保有设备一览!L377)</f>
        <v/>
      </c>
      <c r="I380" s="46" t="str">
        <f>IF(E.保有设备一览!M377="","",E.保有设备一览!M377)</f>
        <v/>
      </c>
      <c r="J380" s="47" t="str">
        <f>IF(E.保有设备一览!N377="","",E.保有设备一览!N377)</f>
        <v/>
      </c>
      <c r="K380" s="39" t="str">
        <f>IF(E.保有设备一览!E377="","",E.保有设备一览!E377)</f>
        <v/>
      </c>
      <c r="L380" s="48" t="str">
        <f>IF(E.保有设备一览!F377="","",E.保有设备一览!F377)</f>
        <v/>
      </c>
      <c r="M380" s="48" t="str">
        <f>IF(E.保有设备一览!G377="","",E.保有设备一览!G377)</f>
        <v/>
      </c>
      <c r="N380" s="49" t="str">
        <f>IF(E.保有设备一览!H377="","",E.保有设备一览!H377)</f>
        <v/>
      </c>
      <c r="O380" s="50" t="str">
        <f>IF(E.保有设备一览!I377="","",E.保有设备一览!I377)</f>
        <v/>
      </c>
      <c r="P380" s="51" t="str">
        <f t="shared" si="5"/>
        <v/>
      </c>
      <c r="Q380" s="40" t="str">
        <f>IF(E.保有设备一览!O377="","",E.保有设备一览!O377)</f>
        <v/>
      </c>
      <c r="R380" s="52" t="str">
        <f>IF(E.保有设备一览!K377="","",E.保有设备一览!K377)</f>
        <v/>
      </c>
      <c r="S380" s="53"/>
      <c r="T380" s="54"/>
      <c r="U380" s="54"/>
      <c r="V380" s="54"/>
      <c r="W380" s="54"/>
      <c r="X380" s="54"/>
      <c r="Y380" s="54"/>
      <c r="Z380" s="54"/>
      <c r="AA380" s="54"/>
      <c r="AB380" s="54"/>
      <c r="AC380" s="55"/>
    </row>
    <row r="381" spans="2:29" s="56" customFormat="1" ht="11.25">
      <c r="B381" s="39" t="str">
        <f>IF(E.保有设备一览!A378="","",E.保有设备一览!A378)</f>
        <v/>
      </c>
      <c r="C381" s="40" t="str">
        <f>IF(E.保有设备一览!V378="","",E.保有设备一览!V378)</f>
        <v/>
      </c>
      <c r="D381" s="41" t="str">
        <f>IF(E.保有设备一览!W378="","",E.保有设备一览!W378)</f>
        <v/>
      </c>
      <c r="E381" s="42" t="str">
        <f>IF(E.保有设备一览!B378="","",E.保有设备一览!B378)</f>
        <v/>
      </c>
      <c r="F381" s="43" t="str">
        <f>IF(E.保有设备一览!C378="","",E.保有设备一览!C378)</f>
        <v/>
      </c>
      <c r="G381" s="44" t="str">
        <f>IF(E.保有设备一览!D378="","",E.保有设备一览!D378)</f>
        <v/>
      </c>
      <c r="H381" s="45" t="str">
        <f>IF(E.保有设备一览!L378="","",E.保有设备一览!L378)</f>
        <v/>
      </c>
      <c r="I381" s="46" t="str">
        <f>IF(E.保有设备一览!M378="","",E.保有设备一览!M378)</f>
        <v/>
      </c>
      <c r="J381" s="47" t="str">
        <f>IF(E.保有设备一览!N378="","",E.保有设备一览!N378)</f>
        <v/>
      </c>
      <c r="K381" s="39" t="str">
        <f>IF(E.保有设备一览!E378="","",E.保有设备一览!E378)</f>
        <v/>
      </c>
      <c r="L381" s="48" t="str">
        <f>IF(E.保有设备一览!F378="","",E.保有设备一览!F378)</f>
        <v/>
      </c>
      <c r="M381" s="48" t="str">
        <f>IF(E.保有设备一览!G378="","",E.保有设备一览!G378)</f>
        <v/>
      </c>
      <c r="N381" s="49" t="str">
        <f>IF(E.保有设备一览!H378="","",E.保有设备一览!H378)</f>
        <v/>
      </c>
      <c r="O381" s="50" t="str">
        <f>IF(E.保有设备一览!I378="","",E.保有设备一览!I378)</f>
        <v/>
      </c>
      <c r="P381" s="51" t="str">
        <f t="shared" si="5"/>
        <v/>
      </c>
      <c r="Q381" s="40" t="str">
        <f>IF(E.保有设备一览!O378="","",E.保有设备一览!O378)</f>
        <v/>
      </c>
      <c r="R381" s="52" t="str">
        <f>IF(E.保有设备一览!K378="","",E.保有设备一览!K378)</f>
        <v/>
      </c>
      <c r="S381" s="53"/>
      <c r="T381" s="54"/>
      <c r="U381" s="54"/>
      <c r="V381" s="54"/>
      <c r="W381" s="54"/>
      <c r="X381" s="54"/>
      <c r="Y381" s="54"/>
      <c r="Z381" s="54"/>
      <c r="AA381" s="54"/>
      <c r="AB381" s="54"/>
      <c r="AC381" s="55"/>
    </row>
    <row r="382" spans="2:29" s="56" customFormat="1" ht="11.25">
      <c r="B382" s="39" t="str">
        <f>IF(E.保有设备一览!A379="","",E.保有设备一览!A379)</f>
        <v/>
      </c>
      <c r="C382" s="40" t="str">
        <f>IF(E.保有设备一览!V379="","",E.保有设备一览!V379)</f>
        <v/>
      </c>
      <c r="D382" s="41" t="str">
        <f>IF(E.保有设备一览!W379="","",E.保有设备一览!W379)</f>
        <v/>
      </c>
      <c r="E382" s="42" t="str">
        <f>IF(E.保有设备一览!B379="","",E.保有设备一览!B379)</f>
        <v/>
      </c>
      <c r="F382" s="43" t="str">
        <f>IF(E.保有设备一览!C379="","",E.保有设备一览!C379)</f>
        <v/>
      </c>
      <c r="G382" s="44" t="str">
        <f>IF(E.保有设备一览!D379="","",E.保有设备一览!D379)</f>
        <v/>
      </c>
      <c r="H382" s="45" t="str">
        <f>IF(E.保有设备一览!L379="","",E.保有设备一览!L379)</f>
        <v/>
      </c>
      <c r="I382" s="46" t="str">
        <f>IF(E.保有设备一览!M379="","",E.保有设备一览!M379)</f>
        <v/>
      </c>
      <c r="J382" s="47" t="str">
        <f>IF(E.保有设备一览!N379="","",E.保有设备一览!N379)</f>
        <v/>
      </c>
      <c r="K382" s="39" t="str">
        <f>IF(E.保有设备一览!E379="","",E.保有设备一览!E379)</f>
        <v/>
      </c>
      <c r="L382" s="48" t="str">
        <f>IF(E.保有设备一览!F379="","",E.保有设备一览!F379)</f>
        <v/>
      </c>
      <c r="M382" s="48" t="str">
        <f>IF(E.保有设备一览!G379="","",E.保有设备一览!G379)</f>
        <v/>
      </c>
      <c r="N382" s="49" t="str">
        <f>IF(E.保有设备一览!H379="","",E.保有设备一览!H379)</f>
        <v/>
      </c>
      <c r="O382" s="50" t="str">
        <f>IF(E.保有设备一览!I379="","",E.保有设备一览!I379)</f>
        <v/>
      </c>
      <c r="P382" s="51" t="str">
        <f t="shared" si="5"/>
        <v/>
      </c>
      <c r="Q382" s="40" t="str">
        <f>IF(E.保有设备一览!O379="","",E.保有设备一览!O379)</f>
        <v/>
      </c>
      <c r="R382" s="52" t="str">
        <f>IF(E.保有设备一览!K379="","",E.保有设备一览!K379)</f>
        <v/>
      </c>
      <c r="S382" s="53"/>
      <c r="T382" s="54"/>
      <c r="U382" s="54"/>
      <c r="V382" s="54"/>
      <c r="W382" s="54"/>
      <c r="X382" s="54"/>
      <c r="Y382" s="54"/>
      <c r="Z382" s="54"/>
      <c r="AA382" s="54"/>
      <c r="AB382" s="54"/>
      <c r="AC382" s="55"/>
    </row>
    <row r="383" spans="2:29" s="56" customFormat="1" ht="11.25">
      <c r="B383" s="39" t="str">
        <f>IF(E.保有设备一览!A380="","",E.保有设备一览!A380)</f>
        <v/>
      </c>
      <c r="C383" s="40" t="str">
        <f>IF(E.保有设备一览!V380="","",E.保有设备一览!V380)</f>
        <v/>
      </c>
      <c r="D383" s="41" t="str">
        <f>IF(E.保有设备一览!W380="","",E.保有设备一览!W380)</f>
        <v/>
      </c>
      <c r="E383" s="42" t="str">
        <f>IF(E.保有设备一览!B380="","",E.保有设备一览!B380)</f>
        <v/>
      </c>
      <c r="F383" s="43" t="str">
        <f>IF(E.保有设备一览!C380="","",E.保有设备一览!C380)</f>
        <v/>
      </c>
      <c r="G383" s="44" t="str">
        <f>IF(E.保有设备一览!D380="","",E.保有设备一览!D380)</f>
        <v/>
      </c>
      <c r="H383" s="45" t="str">
        <f>IF(E.保有设备一览!L380="","",E.保有设备一览!L380)</f>
        <v/>
      </c>
      <c r="I383" s="46" t="str">
        <f>IF(E.保有设备一览!M380="","",E.保有设备一览!M380)</f>
        <v/>
      </c>
      <c r="J383" s="47" t="str">
        <f>IF(E.保有设备一览!N380="","",E.保有设备一览!N380)</f>
        <v/>
      </c>
      <c r="K383" s="39" t="str">
        <f>IF(E.保有设备一览!E380="","",E.保有设备一览!E380)</f>
        <v/>
      </c>
      <c r="L383" s="48" t="str">
        <f>IF(E.保有设备一览!F380="","",E.保有设备一览!F380)</f>
        <v/>
      </c>
      <c r="M383" s="48" t="str">
        <f>IF(E.保有设备一览!G380="","",E.保有设备一览!G380)</f>
        <v/>
      </c>
      <c r="N383" s="49" t="str">
        <f>IF(E.保有设备一览!H380="","",E.保有设备一览!H380)</f>
        <v/>
      </c>
      <c r="O383" s="50" t="str">
        <f>IF(E.保有设备一览!I380="","",E.保有设备一览!I380)</f>
        <v/>
      </c>
      <c r="P383" s="51" t="str">
        <f t="shared" si="5"/>
        <v/>
      </c>
      <c r="Q383" s="40" t="str">
        <f>IF(E.保有设备一览!O380="","",E.保有设备一览!O380)</f>
        <v/>
      </c>
      <c r="R383" s="52" t="str">
        <f>IF(E.保有设备一览!K380="","",E.保有设备一览!K380)</f>
        <v/>
      </c>
      <c r="S383" s="53"/>
      <c r="T383" s="54"/>
      <c r="U383" s="54"/>
      <c r="V383" s="54"/>
      <c r="W383" s="54"/>
      <c r="X383" s="54"/>
      <c r="Y383" s="54"/>
      <c r="Z383" s="54"/>
      <c r="AA383" s="54"/>
      <c r="AB383" s="54"/>
      <c r="AC383" s="55"/>
    </row>
    <row r="384" spans="2:29" s="56" customFormat="1" ht="11.25">
      <c r="B384" s="39" t="str">
        <f>IF(E.保有设备一览!A381="","",E.保有设备一览!A381)</f>
        <v/>
      </c>
      <c r="C384" s="40" t="str">
        <f>IF(E.保有设备一览!V381="","",E.保有设备一览!V381)</f>
        <v/>
      </c>
      <c r="D384" s="41" t="str">
        <f>IF(E.保有设备一览!W381="","",E.保有设备一览!W381)</f>
        <v/>
      </c>
      <c r="E384" s="42" t="str">
        <f>IF(E.保有设备一览!B381="","",E.保有设备一览!B381)</f>
        <v/>
      </c>
      <c r="F384" s="43" t="str">
        <f>IF(E.保有设备一览!C381="","",E.保有设备一览!C381)</f>
        <v/>
      </c>
      <c r="G384" s="44" t="str">
        <f>IF(E.保有设备一览!D381="","",E.保有设备一览!D381)</f>
        <v/>
      </c>
      <c r="H384" s="45" t="str">
        <f>IF(E.保有设备一览!L381="","",E.保有设备一览!L381)</f>
        <v/>
      </c>
      <c r="I384" s="46" t="str">
        <f>IF(E.保有设备一览!M381="","",E.保有设备一览!M381)</f>
        <v/>
      </c>
      <c r="J384" s="47" t="str">
        <f>IF(E.保有设备一览!N381="","",E.保有设备一览!N381)</f>
        <v/>
      </c>
      <c r="K384" s="39" t="str">
        <f>IF(E.保有设备一览!E381="","",E.保有设备一览!E381)</f>
        <v/>
      </c>
      <c r="L384" s="48" t="str">
        <f>IF(E.保有设备一览!F381="","",E.保有设备一览!F381)</f>
        <v/>
      </c>
      <c r="M384" s="48" t="str">
        <f>IF(E.保有设备一览!G381="","",E.保有设备一览!G381)</f>
        <v/>
      </c>
      <c r="N384" s="49" t="str">
        <f>IF(E.保有设备一览!H381="","",E.保有设备一览!H381)</f>
        <v/>
      </c>
      <c r="O384" s="50" t="str">
        <f>IF(E.保有设备一览!I381="","",E.保有设备一览!I381)</f>
        <v/>
      </c>
      <c r="P384" s="51" t="str">
        <f t="shared" si="5"/>
        <v/>
      </c>
      <c r="Q384" s="40" t="str">
        <f>IF(E.保有设备一览!O381="","",E.保有设备一览!O381)</f>
        <v/>
      </c>
      <c r="R384" s="52" t="str">
        <f>IF(E.保有设备一览!K381="","",E.保有设备一览!K381)</f>
        <v/>
      </c>
      <c r="S384" s="53"/>
      <c r="T384" s="54"/>
      <c r="U384" s="54"/>
      <c r="V384" s="54"/>
      <c r="W384" s="54"/>
      <c r="X384" s="54"/>
      <c r="Y384" s="54"/>
      <c r="Z384" s="54"/>
      <c r="AA384" s="54"/>
      <c r="AB384" s="54"/>
      <c r="AC384" s="55"/>
    </row>
    <row r="385" spans="2:29" s="56" customFormat="1" ht="11.25">
      <c r="B385" s="39" t="str">
        <f>IF(E.保有设备一览!A382="","",E.保有设备一览!A382)</f>
        <v/>
      </c>
      <c r="C385" s="40" t="str">
        <f>IF(E.保有设备一览!V382="","",E.保有设备一览!V382)</f>
        <v/>
      </c>
      <c r="D385" s="41" t="str">
        <f>IF(E.保有设备一览!W382="","",E.保有设备一览!W382)</f>
        <v/>
      </c>
      <c r="E385" s="42" t="str">
        <f>IF(E.保有设备一览!B382="","",E.保有设备一览!B382)</f>
        <v/>
      </c>
      <c r="F385" s="43" t="str">
        <f>IF(E.保有设备一览!C382="","",E.保有设备一览!C382)</f>
        <v/>
      </c>
      <c r="G385" s="44" t="str">
        <f>IF(E.保有设备一览!D382="","",E.保有设备一览!D382)</f>
        <v/>
      </c>
      <c r="H385" s="45" t="str">
        <f>IF(E.保有设备一览!L382="","",E.保有设备一览!L382)</f>
        <v/>
      </c>
      <c r="I385" s="46" t="str">
        <f>IF(E.保有设备一览!M382="","",E.保有设备一览!M382)</f>
        <v/>
      </c>
      <c r="J385" s="47" t="str">
        <f>IF(E.保有设备一览!N382="","",E.保有设备一览!N382)</f>
        <v/>
      </c>
      <c r="K385" s="39" t="str">
        <f>IF(E.保有设备一览!E382="","",E.保有设备一览!E382)</f>
        <v/>
      </c>
      <c r="L385" s="48" t="str">
        <f>IF(E.保有设备一览!F382="","",E.保有设备一览!F382)</f>
        <v/>
      </c>
      <c r="M385" s="48" t="str">
        <f>IF(E.保有设备一览!G382="","",E.保有设备一览!G382)</f>
        <v/>
      </c>
      <c r="N385" s="49" t="str">
        <f>IF(E.保有设备一览!H382="","",E.保有设备一览!H382)</f>
        <v/>
      </c>
      <c r="O385" s="50" t="str">
        <f>IF(E.保有设备一览!I382="","",E.保有设备一览!I382)</f>
        <v/>
      </c>
      <c r="P385" s="51" t="str">
        <f t="shared" si="5"/>
        <v/>
      </c>
      <c r="Q385" s="40" t="str">
        <f>IF(E.保有设备一览!O382="","",E.保有设备一览!O382)</f>
        <v/>
      </c>
      <c r="R385" s="52" t="str">
        <f>IF(E.保有设备一览!K382="","",E.保有设备一览!K382)</f>
        <v/>
      </c>
      <c r="S385" s="53"/>
      <c r="T385" s="54"/>
      <c r="U385" s="54"/>
      <c r="V385" s="54"/>
      <c r="W385" s="54"/>
      <c r="X385" s="54"/>
      <c r="Y385" s="54"/>
      <c r="Z385" s="54"/>
      <c r="AA385" s="54"/>
      <c r="AB385" s="54"/>
      <c r="AC385" s="55"/>
    </row>
    <row r="386" spans="2:29" s="56" customFormat="1" ht="11.25">
      <c r="B386" s="39" t="str">
        <f>IF(E.保有设备一览!A383="","",E.保有设备一览!A383)</f>
        <v/>
      </c>
      <c r="C386" s="40" t="str">
        <f>IF(E.保有设备一览!V383="","",E.保有设备一览!V383)</f>
        <v/>
      </c>
      <c r="D386" s="41" t="str">
        <f>IF(E.保有设备一览!W383="","",E.保有设备一览!W383)</f>
        <v/>
      </c>
      <c r="E386" s="42" t="str">
        <f>IF(E.保有设备一览!B383="","",E.保有设备一览!B383)</f>
        <v/>
      </c>
      <c r="F386" s="43" t="str">
        <f>IF(E.保有设备一览!C383="","",E.保有设备一览!C383)</f>
        <v/>
      </c>
      <c r="G386" s="44" t="str">
        <f>IF(E.保有设备一览!D383="","",E.保有设备一览!D383)</f>
        <v/>
      </c>
      <c r="H386" s="45" t="str">
        <f>IF(E.保有设备一览!L383="","",E.保有设备一览!L383)</f>
        <v/>
      </c>
      <c r="I386" s="46" t="str">
        <f>IF(E.保有设备一览!M383="","",E.保有设备一览!M383)</f>
        <v/>
      </c>
      <c r="J386" s="47" t="str">
        <f>IF(E.保有设备一览!N383="","",E.保有设备一览!N383)</f>
        <v/>
      </c>
      <c r="K386" s="39" t="str">
        <f>IF(E.保有设备一览!E383="","",E.保有设备一览!E383)</f>
        <v/>
      </c>
      <c r="L386" s="48" t="str">
        <f>IF(E.保有设备一览!F383="","",E.保有设备一览!F383)</f>
        <v/>
      </c>
      <c r="M386" s="48" t="str">
        <f>IF(E.保有设备一览!G383="","",E.保有设备一览!G383)</f>
        <v/>
      </c>
      <c r="N386" s="49" t="str">
        <f>IF(E.保有设备一览!H383="","",E.保有设备一览!H383)</f>
        <v/>
      </c>
      <c r="O386" s="50" t="str">
        <f>IF(E.保有设备一览!I383="","",E.保有设备一览!I383)</f>
        <v/>
      </c>
      <c r="P386" s="51" t="str">
        <f t="shared" si="5"/>
        <v/>
      </c>
      <c r="Q386" s="40" t="str">
        <f>IF(E.保有设备一览!O383="","",E.保有设备一览!O383)</f>
        <v/>
      </c>
      <c r="R386" s="52" t="str">
        <f>IF(E.保有设备一览!K383="","",E.保有设备一览!K383)</f>
        <v/>
      </c>
      <c r="S386" s="53"/>
      <c r="T386" s="54"/>
      <c r="U386" s="54"/>
      <c r="V386" s="54"/>
      <c r="W386" s="54"/>
      <c r="X386" s="54"/>
      <c r="Y386" s="54"/>
      <c r="Z386" s="54"/>
      <c r="AA386" s="54"/>
      <c r="AB386" s="54"/>
      <c r="AC386" s="55"/>
    </row>
    <row r="387" spans="2:29" s="56" customFormat="1" ht="11.25">
      <c r="B387" s="39" t="str">
        <f>IF(E.保有设备一览!A384="","",E.保有设备一览!A384)</f>
        <v/>
      </c>
      <c r="C387" s="40" t="str">
        <f>IF(E.保有设备一览!V384="","",E.保有设备一览!V384)</f>
        <v/>
      </c>
      <c r="D387" s="41" t="str">
        <f>IF(E.保有设备一览!W384="","",E.保有设备一览!W384)</f>
        <v/>
      </c>
      <c r="E387" s="42" t="str">
        <f>IF(E.保有设备一览!B384="","",E.保有设备一览!B384)</f>
        <v/>
      </c>
      <c r="F387" s="43" t="str">
        <f>IF(E.保有设备一览!C384="","",E.保有设备一览!C384)</f>
        <v/>
      </c>
      <c r="G387" s="44" t="str">
        <f>IF(E.保有设备一览!D384="","",E.保有设备一览!D384)</f>
        <v/>
      </c>
      <c r="H387" s="45" t="str">
        <f>IF(E.保有设备一览!L384="","",E.保有设备一览!L384)</f>
        <v/>
      </c>
      <c r="I387" s="46" t="str">
        <f>IF(E.保有设备一览!M384="","",E.保有设备一览!M384)</f>
        <v/>
      </c>
      <c r="J387" s="47" t="str">
        <f>IF(E.保有设备一览!N384="","",E.保有设备一览!N384)</f>
        <v/>
      </c>
      <c r="K387" s="39" t="str">
        <f>IF(E.保有设备一览!E384="","",E.保有设备一览!E384)</f>
        <v/>
      </c>
      <c r="L387" s="48" t="str">
        <f>IF(E.保有设备一览!F384="","",E.保有设备一览!F384)</f>
        <v/>
      </c>
      <c r="M387" s="48" t="str">
        <f>IF(E.保有设备一览!G384="","",E.保有设备一览!G384)</f>
        <v/>
      </c>
      <c r="N387" s="49" t="str">
        <f>IF(E.保有设备一览!H384="","",E.保有设备一览!H384)</f>
        <v/>
      </c>
      <c r="O387" s="50" t="str">
        <f>IF(E.保有设备一览!I384="","",E.保有设备一览!I384)</f>
        <v/>
      </c>
      <c r="P387" s="51" t="str">
        <f t="shared" si="5"/>
        <v/>
      </c>
      <c r="Q387" s="40" t="str">
        <f>IF(E.保有设备一览!O384="","",E.保有设备一览!O384)</f>
        <v/>
      </c>
      <c r="R387" s="52" t="str">
        <f>IF(E.保有设备一览!K384="","",E.保有设备一览!K384)</f>
        <v/>
      </c>
      <c r="S387" s="53"/>
      <c r="T387" s="54"/>
      <c r="U387" s="54"/>
      <c r="V387" s="54"/>
      <c r="W387" s="54"/>
      <c r="X387" s="54"/>
      <c r="Y387" s="54"/>
      <c r="Z387" s="54"/>
      <c r="AA387" s="54"/>
      <c r="AB387" s="54"/>
      <c r="AC387" s="55"/>
    </row>
    <row r="388" spans="2:29" s="56" customFormat="1" ht="11.25">
      <c r="B388" s="39" t="str">
        <f>IF(E.保有设备一览!A385="","",E.保有设备一览!A385)</f>
        <v/>
      </c>
      <c r="C388" s="40" t="str">
        <f>IF(E.保有设备一览!V385="","",E.保有设备一览!V385)</f>
        <v/>
      </c>
      <c r="D388" s="41" t="str">
        <f>IF(E.保有设备一览!W385="","",E.保有设备一览!W385)</f>
        <v/>
      </c>
      <c r="E388" s="42" t="str">
        <f>IF(E.保有设备一览!B385="","",E.保有设备一览!B385)</f>
        <v/>
      </c>
      <c r="F388" s="43" t="str">
        <f>IF(E.保有设备一览!C385="","",E.保有设备一览!C385)</f>
        <v/>
      </c>
      <c r="G388" s="44" t="str">
        <f>IF(E.保有设备一览!D385="","",E.保有设备一览!D385)</f>
        <v/>
      </c>
      <c r="H388" s="45" t="str">
        <f>IF(E.保有设备一览!L385="","",E.保有设备一览!L385)</f>
        <v/>
      </c>
      <c r="I388" s="46" t="str">
        <f>IF(E.保有设备一览!M385="","",E.保有设备一览!M385)</f>
        <v/>
      </c>
      <c r="J388" s="47" t="str">
        <f>IF(E.保有设备一览!N385="","",E.保有设备一览!N385)</f>
        <v/>
      </c>
      <c r="K388" s="39" t="str">
        <f>IF(E.保有设备一览!E385="","",E.保有设备一览!E385)</f>
        <v/>
      </c>
      <c r="L388" s="48" t="str">
        <f>IF(E.保有设备一览!F385="","",E.保有设备一览!F385)</f>
        <v/>
      </c>
      <c r="M388" s="48" t="str">
        <f>IF(E.保有设备一览!G385="","",E.保有设备一览!G385)</f>
        <v/>
      </c>
      <c r="N388" s="49" t="str">
        <f>IF(E.保有设备一览!H385="","",E.保有设备一览!H385)</f>
        <v/>
      </c>
      <c r="O388" s="50" t="str">
        <f>IF(E.保有设备一览!I385="","",E.保有设备一览!I385)</f>
        <v/>
      </c>
      <c r="P388" s="51" t="str">
        <f t="shared" si="5"/>
        <v/>
      </c>
      <c r="Q388" s="40" t="str">
        <f>IF(E.保有设备一览!O385="","",E.保有设备一览!O385)</f>
        <v/>
      </c>
      <c r="R388" s="52" t="str">
        <f>IF(E.保有设备一览!K385="","",E.保有设备一览!K385)</f>
        <v/>
      </c>
      <c r="S388" s="53"/>
      <c r="T388" s="54"/>
      <c r="U388" s="54"/>
      <c r="V388" s="54"/>
      <c r="W388" s="54"/>
      <c r="X388" s="54"/>
      <c r="Y388" s="54"/>
      <c r="Z388" s="54"/>
      <c r="AA388" s="54"/>
      <c r="AB388" s="54"/>
      <c r="AC388" s="55"/>
    </row>
    <row r="389" spans="2:29" s="56" customFormat="1" ht="11.25">
      <c r="B389" s="39" t="str">
        <f>IF(E.保有设备一览!A386="","",E.保有设备一览!A386)</f>
        <v/>
      </c>
      <c r="C389" s="40" t="str">
        <f>IF(E.保有设备一览!V386="","",E.保有设备一览!V386)</f>
        <v/>
      </c>
      <c r="D389" s="41" t="str">
        <f>IF(E.保有设备一览!W386="","",E.保有设备一览!W386)</f>
        <v/>
      </c>
      <c r="E389" s="42" t="str">
        <f>IF(E.保有设备一览!B386="","",E.保有设备一览!B386)</f>
        <v/>
      </c>
      <c r="F389" s="43" t="str">
        <f>IF(E.保有设备一览!C386="","",E.保有设备一览!C386)</f>
        <v/>
      </c>
      <c r="G389" s="44" t="str">
        <f>IF(E.保有设备一览!D386="","",E.保有设备一览!D386)</f>
        <v/>
      </c>
      <c r="H389" s="45" t="str">
        <f>IF(E.保有设备一览!L386="","",E.保有设备一览!L386)</f>
        <v/>
      </c>
      <c r="I389" s="46" t="str">
        <f>IF(E.保有设备一览!M386="","",E.保有设备一览!M386)</f>
        <v/>
      </c>
      <c r="J389" s="47" t="str">
        <f>IF(E.保有设备一览!N386="","",E.保有设备一览!N386)</f>
        <v/>
      </c>
      <c r="K389" s="39" t="str">
        <f>IF(E.保有设备一览!E386="","",E.保有设备一览!E386)</f>
        <v/>
      </c>
      <c r="L389" s="48" t="str">
        <f>IF(E.保有设备一览!F386="","",E.保有设备一览!F386)</f>
        <v/>
      </c>
      <c r="M389" s="48" t="str">
        <f>IF(E.保有设备一览!G386="","",E.保有设备一览!G386)</f>
        <v/>
      </c>
      <c r="N389" s="49" t="str">
        <f>IF(E.保有设备一览!H386="","",E.保有设备一览!H386)</f>
        <v/>
      </c>
      <c r="O389" s="50" t="str">
        <f>IF(E.保有设备一览!I386="","",E.保有设备一览!I386)</f>
        <v/>
      </c>
      <c r="P389" s="51" t="str">
        <f t="shared" si="5"/>
        <v/>
      </c>
      <c r="Q389" s="40" t="str">
        <f>IF(E.保有设备一览!O386="","",E.保有设备一览!O386)</f>
        <v/>
      </c>
      <c r="R389" s="52" t="str">
        <f>IF(E.保有设备一览!K386="","",E.保有设备一览!K386)</f>
        <v/>
      </c>
      <c r="S389" s="53"/>
      <c r="T389" s="54"/>
      <c r="U389" s="54"/>
      <c r="V389" s="54"/>
      <c r="W389" s="54"/>
      <c r="X389" s="54"/>
      <c r="Y389" s="54"/>
      <c r="Z389" s="54"/>
      <c r="AA389" s="54"/>
      <c r="AB389" s="54"/>
      <c r="AC389" s="55"/>
    </row>
    <row r="390" spans="2:29" s="56" customFormat="1" ht="11.25">
      <c r="B390" s="39" t="str">
        <f>IF(E.保有设备一览!A387="","",E.保有设备一览!A387)</f>
        <v/>
      </c>
      <c r="C390" s="40" t="str">
        <f>IF(E.保有设备一览!V387="","",E.保有设备一览!V387)</f>
        <v/>
      </c>
      <c r="D390" s="41" t="str">
        <f>IF(E.保有设备一览!W387="","",E.保有设备一览!W387)</f>
        <v/>
      </c>
      <c r="E390" s="42" t="str">
        <f>IF(E.保有设备一览!B387="","",E.保有设备一览!B387)</f>
        <v/>
      </c>
      <c r="F390" s="43" t="str">
        <f>IF(E.保有设备一览!C387="","",E.保有设备一览!C387)</f>
        <v/>
      </c>
      <c r="G390" s="44" t="str">
        <f>IF(E.保有设备一览!D387="","",E.保有设备一览!D387)</f>
        <v/>
      </c>
      <c r="H390" s="45" t="str">
        <f>IF(E.保有设备一览!L387="","",E.保有设备一览!L387)</f>
        <v/>
      </c>
      <c r="I390" s="46" t="str">
        <f>IF(E.保有设备一览!M387="","",E.保有设备一览!M387)</f>
        <v/>
      </c>
      <c r="J390" s="47" t="str">
        <f>IF(E.保有设备一览!N387="","",E.保有设备一览!N387)</f>
        <v/>
      </c>
      <c r="K390" s="39" t="str">
        <f>IF(E.保有设备一览!E387="","",E.保有设备一览!E387)</f>
        <v/>
      </c>
      <c r="L390" s="48" t="str">
        <f>IF(E.保有设备一览!F387="","",E.保有设备一览!F387)</f>
        <v/>
      </c>
      <c r="M390" s="48" t="str">
        <f>IF(E.保有设备一览!G387="","",E.保有设备一览!G387)</f>
        <v/>
      </c>
      <c r="N390" s="49" t="str">
        <f>IF(E.保有设备一览!H387="","",E.保有设备一览!H387)</f>
        <v/>
      </c>
      <c r="O390" s="50" t="str">
        <f>IF(E.保有设备一览!I387="","",E.保有设备一览!I387)</f>
        <v/>
      </c>
      <c r="P390" s="51" t="str">
        <f t="shared" ref="P390:P453" si="6">IF(B390="","",IF(N390="",1900-1-1,YEAR(N390)))</f>
        <v/>
      </c>
      <c r="Q390" s="40" t="str">
        <f>IF(E.保有设备一览!O387="","",E.保有设备一览!O387)</f>
        <v/>
      </c>
      <c r="R390" s="52" t="str">
        <f>IF(E.保有设备一览!K387="","",E.保有设备一览!K387)</f>
        <v/>
      </c>
      <c r="S390" s="53"/>
      <c r="T390" s="54"/>
      <c r="U390" s="54"/>
      <c r="V390" s="54"/>
      <c r="W390" s="54"/>
      <c r="X390" s="54"/>
      <c r="Y390" s="54"/>
      <c r="Z390" s="54"/>
      <c r="AA390" s="54"/>
      <c r="AB390" s="54"/>
      <c r="AC390" s="55"/>
    </row>
    <row r="391" spans="2:29" s="56" customFormat="1" ht="11.25">
      <c r="B391" s="39" t="str">
        <f>IF(E.保有设备一览!A388="","",E.保有设备一览!A388)</f>
        <v/>
      </c>
      <c r="C391" s="40" t="str">
        <f>IF(E.保有设备一览!V388="","",E.保有设备一览!V388)</f>
        <v/>
      </c>
      <c r="D391" s="41" t="str">
        <f>IF(E.保有设备一览!W388="","",E.保有设备一览!W388)</f>
        <v/>
      </c>
      <c r="E391" s="42" t="str">
        <f>IF(E.保有设备一览!B388="","",E.保有设备一览!B388)</f>
        <v/>
      </c>
      <c r="F391" s="43" t="str">
        <f>IF(E.保有设备一览!C388="","",E.保有设备一览!C388)</f>
        <v/>
      </c>
      <c r="G391" s="44" t="str">
        <f>IF(E.保有设备一览!D388="","",E.保有设备一览!D388)</f>
        <v/>
      </c>
      <c r="H391" s="45" t="str">
        <f>IF(E.保有设备一览!L388="","",E.保有设备一览!L388)</f>
        <v/>
      </c>
      <c r="I391" s="46" t="str">
        <f>IF(E.保有设备一览!M388="","",E.保有设备一览!M388)</f>
        <v/>
      </c>
      <c r="J391" s="47" t="str">
        <f>IF(E.保有设备一览!N388="","",E.保有设备一览!N388)</f>
        <v/>
      </c>
      <c r="K391" s="39" t="str">
        <f>IF(E.保有设备一览!E388="","",E.保有设备一览!E388)</f>
        <v/>
      </c>
      <c r="L391" s="48" t="str">
        <f>IF(E.保有设备一览!F388="","",E.保有设备一览!F388)</f>
        <v/>
      </c>
      <c r="M391" s="48" t="str">
        <f>IF(E.保有设备一览!G388="","",E.保有设备一览!G388)</f>
        <v/>
      </c>
      <c r="N391" s="49" t="str">
        <f>IF(E.保有设备一览!H388="","",E.保有设备一览!H388)</f>
        <v/>
      </c>
      <c r="O391" s="50" t="str">
        <f>IF(E.保有设备一览!I388="","",E.保有设备一览!I388)</f>
        <v/>
      </c>
      <c r="P391" s="51" t="str">
        <f t="shared" si="6"/>
        <v/>
      </c>
      <c r="Q391" s="40" t="str">
        <f>IF(E.保有设备一览!O388="","",E.保有设备一览!O388)</f>
        <v/>
      </c>
      <c r="R391" s="52" t="str">
        <f>IF(E.保有设备一览!K388="","",E.保有设备一览!K388)</f>
        <v/>
      </c>
      <c r="S391" s="53"/>
      <c r="T391" s="54"/>
      <c r="U391" s="54"/>
      <c r="V391" s="54"/>
      <c r="W391" s="54"/>
      <c r="X391" s="54"/>
      <c r="Y391" s="54"/>
      <c r="Z391" s="54"/>
      <c r="AA391" s="54"/>
      <c r="AB391" s="54"/>
      <c r="AC391" s="55"/>
    </row>
    <row r="392" spans="2:29" s="56" customFormat="1" ht="11.25">
      <c r="B392" s="39" t="str">
        <f>IF(E.保有设备一览!A389="","",E.保有设备一览!A389)</f>
        <v/>
      </c>
      <c r="C392" s="40" t="str">
        <f>IF(E.保有设备一览!V389="","",E.保有设备一览!V389)</f>
        <v/>
      </c>
      <c r="D392" s="41" t="str">
        <f>IF(E.保有设备一览!W389="","",E.保有设备一览!W389)</f>
        <v/>
      </c>
      <c r="E392" s="42" t="str">
        <f>IF(E.保有设备一览!B389="","",E.保有设备一览!B389)</f>
        <v/>
      </c>
      <c r="F392" s="43" t="str">
        <f>IF(E.保有设备一览!C389="","",E.保有设备一览!C389)</f>
        <v/>
      </c>
      <c r="G392" s="44" t="str">
        <f>IF(E.保有设备一览!D389="","",E.保有设备一览!D389)</f>
        <v/>
      </c>
      <c r="H392" s="45" t="str">
        <f>IF(E.保有设备一览!L389="","",E.保有设备一览!L389)</f>
        <v/>
      </c>
      <c r="I392" s="46" t="str">
        <f>IF(E.保有设备一览!M389="","",E.保有设备一览!M389)</f>
        <v/>
      </c>
      <c r="J392" s="47" t="str">
        <f>IF(E.保有设备一览!N389="","",E.保有设备一览!N389)</f>
        <v/>
      </c>
      <c r="K392" s="39" t="str">
        <f>IF(E.保有设备一览!E389="","",E.保有设备一览!E389)</f>
        <v/>
      </c>
      <c r="L392" s="48" t="str">
        <f>IF(E.保有设备一览!F389="","",E.保有设备一览!F389)</f>
        <v/>
      </c>
      <c r="M392" s="48" t="str">
        <f>IF(E.保有设备一览!G389="","",E.保有设备一览!G389)</f>
        <v/>
      </c>
      <c r="N392" s="49" t="str">
        <f>IF(E.保有设备一览!H389="","",E.保有设备一览!H389)</f>
        <v/>
      </c>
      <c r="O392" s="50" t="str">
        <f>IF(E.保有设备一览!I389="","",E.保有设备一览!I389)</f>
        <v/>
      </c>
      <c r="P392" s="51" t="str">
        <f t="shared" si="6"/>
        <v/>
      </c>
      <c r="Q392" s="40" t="str">
        <f>IF(E.保有设备一览!O389="","",E.保有设备一览!O389)</f>
        <v/>
      </c>
      <c r="R392" s="52" t="str">
        <f>IF(E.保有设备一览!K389="","",E.保有设备一览!K389)</f>
        <v/>
      </c>
      <c r="S392" s="53"/>
      <c r="T392" s="54"/>
      <c r="U392" s="54"/>
      <c r="V392" s="54"/>
      <c r="W392" s="54"/>
      <c r="X392" s="54"/>
      <c r="Y392" s="54"/>
      <c r="Z392" s="54"/>
      <c r="AA392" s="54"/>
      <c r="AB392" s="54"/>
      <c r="AC392" s="55"/>
    </row>
    <row r="393" spans="2:29" s="56" customFormat="1" ht="11.25">
      <c r="B393" s="39" t="str">
        <f>IF(E.保有设备一览!A390="","",E.保有设备一览!A390)</f>
        <v/>
      </c>
      <c r="C393" s="40" t="str">
        <f>IF(E.保有设备一览!V390="","",E.保有设备一览!V390)</f>
        <v/>
      </c>
      <c r="D393" s="41" t="str">
        <f>IF(E.保有设备一览!W390="","",E.保有设备一览!W390)</f>
        <v/>
      </c>
      <c r="E393" s="42" t="str">
        <f>IF(E.保有设备一览!B390="","",E.保有设备一览!B390)</f>
        <v/>
      </c>
      <c r="F393" s="43" t="str">
        <f>IF(E.保有设备一览!C390="","",E.保有设备一览!C390)</f>
        <v/>
      </c>
      <c r="G393" s="44" t="str">
        <f>IF(E.保有设备一览!D390="","",E.保有设备一览!D390)</f>
        <v/>
      </c>
      <c r="H393" s="45" t="str">
        <f>IF(E.保有设备一览!L390="","",E.保有设备一览!L390)</f>
        <v/>
      </c>
      <c r="I393" s="46" t="str">
        <f>IF(E.保有设备一览!M390="","",E.保有设备一览!M390)</f>
        <v/>
      </c>
      <c r="J393" s="47" t="str">
        <f>IF(E.保有设备一览!N390="","",E.保有设备一览!N390)</f>
        <v/>
      </c>
      <c r="K393" s="39" t="str">
        <f>IF(E.保有设备一览!E390="","",E.保有设备一览!E390)</f>
        <v/>
      </c>
      <c r="L393" s="48" t="str">
        <f>IF(E.保有设备一览!F390="","",E.保有设备一览!F390)</f>
        <v/>
      </c>
      <c r="M393" s="48" t="str">
        <f>IF(E.保有设备一览!G390="","",E.保有设备一览!G390)</f>
        <v/>
      </c>
      <c r="N393" s="49" t="str">
        <f>IF(E.保有设备一览!H390="","",E.保有设备一览!H390)</f>
        <v/>
      </c>
      <c r="O393" s="50" t="str">
        <f>IF(E.保有设备一览!I390="","",E.保有设备一览!I390)</f>
        <v/>
      </c>
      <c r="P393" s="51" t="str">
        <f t="shared" si="6"/>
        <v/>
      </c>
      <c r="Q393" s="40" t="str">
        <f>IF(E.保有设备一览!O390="","",E.保有设备一览!O390)</f>
        <v/>
      </c>
      <c r="R393" s="52" t="str">
        <f>IF(E.保有设备一览!K390="","",E.保有设备一览!K390)</f>
        <v/>
      </c>
      <c r="S393" s="53"/>
      <c r="T393" s="54"/>
      <c r="U393" s="54"/>
      <c r="V393" s="54"/>
      <c r="W393" s="54"/>
      <c r="X393" s="54"/>
      <c r="Y393" s="54"/>
      <c r="Z393" s="54"/>
      <c r="AA393" s="54"/>
      <c r="AB393" s="54"/>
      <c r="AC393" s="55"/>
    </row>
    <row r="394" spans="2:29" s="56" customFormat="1" ht="11.25">
      <c r="B394" s="39" t="str">
        <f>IF(E.保有设备一览!A391="","",E.保有设备一览!A391)</f>
        <v/>
      </c>
      <c r="C394" s="40" t="str">
        <f>IF(E.保有设备一览!V391="","",E.保有设备一览!V391)</f>
        <v/>
      </c>
      <c r="D394" s="41" t="str">
        <f>IF(E.保有设备一览!W391="","",E.保有设备一览!W391)</f>
        <v/>
      </c>
      <c r="E394" s="42" t="str">
        <f>IF(E.保有设备一览!B391="","",E.保有设备一览!B391)</f>
        <v/>
      </c>
      <c r="F394" s="43" t="str">
        <f>IF(E.保有设备一览!C391="","",E.保有设备一览!C391)</f>
        <v/>
      </c>
      <c r="G394" s="44" t="str">
        <f>IF(E.保有设备一览!D391="","",E.保有设备一览!D391)</f>
        <v/>
      </c>
      <c r="H394" s="45" t="str">
        <f>IF(E.保有设备一览!L391="","",E.保有设备一览!L391)</f>
        <v/>
      </c>
      <c r="I394" s="46" t="str">
        <f>IF(E.保有设备一览!M391="","",E.保有设备一览!M391)</f>
        <v/>
      </c>
      <c r="J394" s="47" t="str">
        <f>IF(E.保有设备一览!N391="","",E.保有设备一览!N391)</f>
        <v/>
      </c>
      <c r="K394" s="39" t="str">
        <f>IF(E.保有设备一览!E391="","",E.保有设备一览!E391)</f>
        <v/>
      </c>
      <c r="L394" s="48" t="str">
        <f>IF(E.保有设备一览!F391="","",E.保有设备一览!F391)</f>
        <v/>
      </c>
      <c r="M394" s="48" t="str">
        <f>IF(E.保有设备一览!G391="","",E.保有设备一览!G391)</f>
        <v/>
      </c>
      <c r="N394" s="49" t="str">
        <f>IF(E.保有设备一览!H391="","",E.保有设备一览!H391)</f>
        <v/>
      </c>
      <c r="O394" s="50" t="str">
        <f>IF(E.保有设备一览!I391="","",E.保有设备一览!I391)</f>
        <v/>
      </c>
      <c r="P394" s="51" t="str">
        <f t="shared" si="6"/>
        <v/>
      </c>
      <c r="Q394" s="40" t="str">
        <f>IF(E.保有设备一览!O391="","",E.保有设备一览!O391)</f>
        <v/>
      </c>
      <c r="R394" s="52" t="str">
        <f>IF(E.保有设备一览!K391="","",E.保有设备一览!K391)</f>
        <v/>
      </c>
      <c r="S394" s="53"/>
      <c r="T394" s="54"/>
      <c r="U394" s="54"/>
      <c r="V394" s="54"/>
      <c r="W394" s="54"/>
      <c r="X394" s="54"/>
      <c r="Y394" s="54"/>
      <c r="Z394" s="54"/>
      <c r="AA394" s="54"/>
      <c r="AB394" s="54"/>
      <c r="AC394" s="55"/>
    </row>
    <row r="395" spans="2:29" s="56" customFormat="1" ht="11.25">
      <c r="B395" s="39" t="str">
        <f>IF(E.保有设备一览!A392="","",E.保有设备一览!A392)</f>
        <v/>
      </c>
      <c r="C395" s="40" t="str">
        <f>IF(E.保有设备一览!V392="","",E.保有设备一览!V392)</f>
        <v/>
      </c>
      <c r="D395" s="41" t="str">
        <f>IF(E.保有设备一览!W392="","",E.保有设备一览!W392)</f>
        <v/>
      </c>
      <c r="E395" s="42" t="str">
        <f>IF(E.保有设备一览!B392="","",E.保有设备一览!B392)</f>
        <v/>
      </c>
      <c r="F395" s="43" t="str">
        <f>IF(E.保有设备一览!C392="","",E.保有设备一览!C392)</f>
        <v/>
      </c>
      <c r="G395" s="44" t="str">
        <f>IF(E.保有设备一览!D392="","",E.保有设备一览!D392)</f>
        <v/>
      </c>
      <c r="H395" s="45" t="str">
        <f>IF(E.保有设备一览!L392="","",E.保有设备一览!L392)</f>
        <v/>
      </c>
      <c r="I395" s="46" t="str">
        <f>IF(E.保有设备一览!M392="","",E.保有设备一览!M392)</f>
        <v/>
      </c>
      <c r="J395" s="47" t="str">
        <f>IF(E.保有设备一览!N392="","",E.保有设备一览!N392)</f>
        <v/>
      </c>
      <c r="K395" s="39" t="str">
        <f>IF(E.保有设备一览!E392="","",E.保有设备一览!E392)</f>
        <v/>
      </c>
      <c r="L395" s="48" t="str">
        <f>IF(E.保有设备一览!F392="","",E.保有设备一览!F392)</f>
        <v/>
      </c>
      <c r="M395" s="48" t="str">
        <f>IF(E.保有设备一览!G392="","",E.保有设备一览!G392)</f>
        <v/>
      </c>
      <c r="N395" s="49" t="str">
        <f>IF(E.保有设备一览!H392="","",E.保有设备一览!H392)</f>
        <v/>
      </c>
      <c r="O395" s="50" t="str">
        <f>IF(E.保有设备一览!I392="","",E.保有设备一览!I392)</f>
        <v/>
      </c>
      <c r="P395" s="51" t="str">
        <f t="shared" si="6"/>
        <v/>
      </c>
      <c r="Q395" s="40" t="str">
        <f>IF(E.保有设备一览!O392="","",E.保有设备一览!O392)</f>
        <v/>
      </c>
      <c r="R395" s="52" t="str">
        <f>IF(E.保有设备一览!K392="","",E.保有设备一览!K392)</f>
        <v/>
      </c>
      <c r="S395" s="53"/>
      <c r="T395" s="54"/>
      <c r="U395" s="54"/>
      <c r="V395" s="54"/>
      <c r="W395" s="54"/>
      <c r="X395" s="54"/>
      <c r="Y395" s="54"/>
      <c r="Z395" s="54"/>
      <c r="AA395" s="54"/>
      <c r="AB395" s="54"/>
      <c r="AC395" s="55"/>
    </row>
    <row r="396" spans="2:29" s="56" customFormat="1" ht="11.25">
      <c r="B396" s="39" t="str">
        <f>IF(E.保有设备一览!A393="","",E.保有设备一览!A393)</f>
        <v/>
      </c>
      <c r="C396" s="40" t="str">
        <f>IF(E.保有设备一览!V393="","",E.保有设备一览!V393)</f>
        <v/>
      </c>
      <c r="D396" s="41" t="str">
        <f>IF(E.保有设备一览!W393="","",E.保有设备一览!W393)</f>
        <v/>
      </c>
      <c r="E396" s="42" t="str">
        <f>IF(E.保有设备一览!B393="","",E.保有设备一览!B393)</f>
        <v/>
      </c>
      <c r="F396" s="43" t="str">
        <f>IF(E.保有设备一览!C393="","",E.保有设备一览!C393)</f>
        <v/>
      </c>
      <c r="G396" s="44" t="str">
        <f>IF(E.保有设备一览!D393="","",E.保有设备一览!D393)</f>
        <v/>
      </c>
      <c r="H396" s="45" t="str">
        <f>IF(E.保有设备一览!L393="","",E.保有设备一览!L393)</f>
        <v/>
      </c>
      <c r="I396" s="46" t="str">
        <f>IF(E.保有设备一览!M393="","",E.保有设备一览!M393)</f>
        <v/>
      </c>
      <c r="J396" s="47" t="str">
        <f>IF(E.保有设备一览!N393="","",E.保有设备一览!N393)</f>
        <v/>
      </c>
      <c r="K396" s="39" t="str">
        <f>IF(E.保有设备一览!E393="","",E.保有设备一览!E393)</f>
        <v/>
      </c>
      <c r="L396" s="48" t="str">
        <f>IF(E.保有设备一览!F393="","",E.保有设备一览!F393)</f>
        <v/>
      </c>
      <c r="M396" s="48" t="str">
        <f>IF(E.保有设备一览!G393="","",E.保有设备一览!G393)</f>
        <v/>
      </c>
      <c r="N396" s="49" t="str">
        <f>IF(E.保有设备一览!H393="","",E.保有设备一览!H393)</f>
        <v/>
      </c>
      <c r="O396" s="50" t="str">
        <f>IF(E.保有设备一览!I393="","",E.保有设备一览!I393)</f>
        <v/>
      </c>
      <c r="P396" s="51" t="str">
        <f t="shared" si="6"/>
        <v/>
      </c>
      <c r="Q396" s="40" t="str">
        <f>IF(E.保有设备一览!O393="","",E.保有设备一览!O393)</f>
        <v/>
      </c>
      <c r="R396" s="52" t="str">
        <f>IF(E.保有设备一览!K393="","",E.保有设备一览!K393)</f>
        <v/>
      </c>
      <c r="S396" s="53"/>
      <c r="T396" s="54"/>
      <c r="U396" s="54"/>
      <c r="V396" s="54"/>
      <c r="W396" s="54"/>
      <c r="X396" s="54"/>
      <c r="Y396" s="54"/>
      <c r="Z396" s="54"/>
      <c r="AA396" s="54"/>
      <c r="AB396" s="54"/>
      <c r="AC396" s="55"/>
    </row>
    <row r="397" spans="2:29" s="56" customFormat="1" ht="11.25">
      <c r="B397" s="39" t="str">
        <f>IF(E.保有设备一览!A394="","",E.保有设备一览!A394)</f>
        <v/>
      </c>
      <c r="C397" s="40" t="str">
        <f>IF(E.保有设备一览!V394="","",E.保有设备一览!V394)</f>
        <v/>
      </c>
      <c r="D397" s="41" t="str">
        <f>IF(E.保有设备一览!W394="","",E.保有设备一览!W394)</f>
        <v/>
      </c>
      <c r="E397" s="42" t="str">
        <f>IF(E.保有设备一览!B394="","",E.保有设备一览!B394)</f>
        <v/>
      </c>
      <c r="F397" s="43" t="str">
        <f>IF(E.保有设备一览!C394="","",E.保有设备一览!C394)</f>
        <v/>
      </c>
      <c r="G397" s="44" t="str">
        <f>IF(E.保有设备一览!D394="","",E.保有设备一览!D394)</f>
        <v/>
      </c>
      <c r="H397" s="45" t="str">
        <f>IF(E.保有设备一览!L394="","",E.保有设备一览!L394)</f>
        <v/>
      </c>
      <c r="I397" s="46" t="str">
        <f>IF(E.保有设备一览!M394="","",E.保有设备一览!M394)</f>
        <v/>
      </c>
      <c r="J397" s="47" t="str">
        <f>IF(E.保有设备一览!N394="","",E.保有设备一览!N394)</f>
        <v/>
      </c>
      <c r="K397" s="39" t="str">
        <f>IF(E.保有设备一览!E394="","",E.保有设备一览!E394)</f>
        <v/>
      </c>
      <c r="L397" s="48" t="str">
        <f>IF(E.保有设备一览!F394="","",E.保有设备一览!F394)</f>
        <v/>
      </c>
      <c r="M397" s="48" t="str">
        <f>IF(E.保有设备一览!G394="","",E.保有设备一览!G394)</f>
        <v/>
      </c>
      <c r="N397" s="49" t="str">
        <f>IF(E.保有设备一览!H394="","",E.保有设备一览!H394)</f>
        <v/>
      </c>
      <c r="O397" s="50" t="str">
        <f>IF(E.保有设备一览!I394="","",E.保有设备一览!I394)</f>
        <v/>
      </c>
      <c r="P397" s="51" t="str">
        <f t="shared" si="6"/>
        <v/>
      </c>
      <c r="Q397" s="40" t="str">
        <f>IF(E.保有设备一览!O394="","",E.保有设备一览!O394)</f>
        <v/>
      </c>
      <c r="R397" s="52" t="str">
        <f>IF(E.保有设备一览!K394="","",E.保有设备一览!K394)</f>
        <v/>
      </c>
      <c r="S397" s="53"/>
      <c r="T397" s="54"/>
      <c r="U397" s="54"/>
      <c r="V397" s="54"/>
      <c r="W397" s="54"/>
      <c r="X397" s="54"/>
      <c r="Y397" s="54"/>
      <c r="Z397" s="54"/>
      <c r="AA397" s="54"/>
      <c r="AB397" s="54"/>
      <c r="AC397" s="55"/>
    </row>
    <row r="398" spans="2:29" s="56" customFormat="1" ht="11.25">
      <c r="B398" s="39" t="str">
        <f>IF(E.保有设备一览!A395="","",E.保有设备一览!A395)</f>
        <v/>
      </c>
      <c r="C398" s="40" t="str">
        <f>IF(E.保有设备一览!V395="","",E.保有设备一览!V395)</f>
        <v/>
      </c>
      <c r="D398" s="41" t="str">
        <f>IF(E.保有设备一览!W395="","",E.保有设备一览!W395)</f>
        <v/>
      </c>
      <c r="E398" s="42" t="str">
        <f>IF(E.保有设备一览!B395="","",E.保有设备一览!B395)</f>
        <v/>
      </c>
      <c r="F398" s="43" t="str">
        <f>IF(E.保有设备一览!C395="","",E.保有设备一览!C395)</f>
        <v/>
      </c>
      <c r="G398" s="44" t="str">
        <f>IF(E.保有设备一览!D395="","",E.保有设备一览!D395)</f>
        <v/>
      </c>
      <c r="H398" s="45" t="str">
        <f>IF(E.保有设备一览!L395="","",E.保有设备一览!L395)</f>
        <v/>
      </c>
      <c r="I398" s="46" t="str">
        <f>IF(E.保有设备一览!M395="","",E.保有设备一览!M395)</f>
        <v/>
      </c>
      <c r="J398" s="47" t="str">
        <f>IF(E.保有设备一览!N395="","",E.保有设备一览!N395)</f>
        <v/>
      </c>
      <c r="K398" s="39" t="str">
        <f>IF(E.保有设备一览!E395="","",E.保有设备一览!E395)</f>
        <v/>
      </c>
      <c r="L398" s="48" t="str">
        <f>IF(E.保有设备一览!F395="","",E.保有设备一览!F395)</f>
        <v/>
      </c>
      <c r="M398" s="48" t="str">
        <f>IF(E.保有设备一览!G395="","",E.保有设备一览!G395)</f>
        <v/>
      </c>
      <c r="N398" s="49" t="str">
        <f>IF(E.保有设备一览!H395="","",E.保有设备一览!H395)</f>
        <v/>
      </c>
      <c r="O398" s="50" t="str">
        <f>IF(E.保有设备一览!I395="","",E.保有设备一览!I395)</f>
        <v/>
      </c>
      <c r="P398" s="51" t="str">
        <f t="shared" si="6"/>
        <v/>
      </c>
      <c r="Q398" s="40" t="str">
        <f>IF(E.保有设备一览!O395="","",E.保有设备一览!O395)</f>
        <v/>
      </c>
      <c r="R398" s="52" t="str">
        <f>IF(E.保有设备一览!K395="","",E.保有设备一览!K395)</f>
        <v/>
      </c>
      <c r="S398" s="53"/>
      <c r="T398" s="54"/>
      <c r="U398" s="54"/>
      <c r="V398" s="54"/>
      <c r="W398" s="54"/>
      <c r="X398" s="54"/>
      <c r="Y398" s="54"/>
      <c r="Z398" s="54"/>
      <c r="AA398" s="54"/>
      <c r="AB398" s="54"/>
      <c r="AC398" s="55"/>
    </row>
    <row r="399" spans="2:29" s="56" customFormat="1" ht="11.25">
      <c r="B399" s="39" t="str">
        <f>IF(E.保有设备一览!A396="","",E.保有设备一览!A396)</f>
        <v/>
      </c>
      <c r="C399" s="40" t="str">
        <f>IF(E.保有设备一览!V396="","",E.保有设备一览!V396)</f>
        <v/>
      </c>
      <c r="D399" s="41" t="str">
        <f>IF(E.保有设备一览!W396="","",E.保有设备一览!W396)</f>
        <v/>
      </c>
      <c r="E399" s="42" t="str">
        <f>IF(E.保有设备一览!B396="","",E.保有设备一览!B396)</f>
        <v/>
      </c>
      <c r="F399" s="43" t="str">
        <f>IF(E.保有设备一览!C396="","",E.保有设备一览!C396)</f>
        <v/>
      </c>
      <c r="G399" s="44" t="str">
        <f>IF(E.保有设备一览!D396="","",E.保有设备一览!D396)</f>
        <v/>
      </c>
      <c r="H399" s="45" t="str">
        <f>IF(E.保有设备一览!L396="","",E.保有设备一览!L396)</f>
        <v/>
      </c>
      <c r="I399" s="46" t="str">
        <f>IF(E.保有设备一览!M396="","",E.保有设备一览!M396)</f>
        <v/>
      </c>
      <c r="J399" s="47" t="str">
        <f>IF(E.保有设备一览!N396="","",E.保有设备一览!N396)</f>
        <v/>
      </c>
      <c r="K399" s="39" t="str">
        <f>IF(E.保有设备一览!E396="","",E.保有设备一览!E396)</f>
        <v/>
      </c>
      <c r="L399" s="48" t="str">
        <f>IF(E.保有设备一览!F396="","",E.保有设备一览!F396)</f>
        <v/>
      </c>
      <c r="M399" s="48" t="str">
        <f>IF(E.保有设备一览!G396="","",E.保有设备一览!G396)</f>
        <v/>
      </c>
      <c r="N399" s="49" t="str">
        <f>IF(E.保有设备一览!H396="","",E.保有设备一览!H396)</f>
        <v/>
      </c>
      <c r="O399" s="50" t="str">
        <f>IF(E.保有设备一览!I396="","",E.保有设备一览!I396)</f>
        <v/>
      </c>
      <c r="P399" s="51" t="str">
        <f t="shared" si="6"/>
        <v/>
      </c>
      <c r="Q399" s="40" t="str">
        <f>IF(E.保有设备一览!O396="","",E.保有设备一览!O396)</f>
        <v/>
      </c>
      <c r="R399" s="52" t="str">
        <f>IF(E.保有设备一览!K396="","",E.保有设备一览!K396)</f>
        <v/>
      </c>
      <c r="S399" s="53"/>
      <c r="T399" s="54"/>
      <c r="U399" s="54"/>
      <c r="V399" s="54"/>
      <c r="W399" s="54"/>
      <c r="X399" s="54"/>
      <c r="Y399" s="54"/>
      <c r="Z399" s="54"/>
      <c r="AA399" s="54"/>
      <c r="AB399" s="54"/>
      <c r="AC399" s="55"/>
    </row>
    <row r="400" spans="2:29" s="56" customFormat="1" ht="11.25">
      <c r="B400" s="39" t="str">
        <f>IF(E.保有设备一览!A397="","",E.保有设备一览!A397)</f>
        <v/>
      </c>
      <c r="C400" s="40" t="str">
        <f>IF(E.保有设备一览!V397="","",E.保有设备一览!V397)</f>
        <v/>
      </c>
      <c r="D400" s="41" t="str">
        <f>IF(E.保有设备一览!W397="","",E.保有设备一览!W397)</f>
        <v/>
      </c>
      <c r="E400" s="42" t="str">
        <f>IF(E.保有设备一览!B397="","",E.保有设备一览!B397)</f>
        <v/>
      </c>
      <c r="F400" s="43" t="str">
        <f>IF(E.保有设备一览!C397="","",E.保有设备一览!C397)</f>
        <v/>
      </c>
      <c r="G400" s="44" t="str">
        <f>IF(E.保有设备一览!D397="","",E.保有设备一览!D397)</f>
        <v/>
      </c>
      <c r="H400" s="45" t="str">
        <f>IF(E.保有设备一览!L397="","",E.保有设备一览!L397)</f>
        <v/>
      </c>
      <c r="I400" s="46" t="str">
        <f>IF(E.保有设备一览!M397="","",E.保有设备一览!M397)</f>
        <v/>
      </c>
      <c r="J400" s="47" t="str">
        <f>IF(E.保有设备一览!N397="","",E.保有设备一览!N397)</f>
        <v/>
      </c>
      <c r="K400" s="39" t="str">
        <f>IF(E.保有设备一览!E397="","",E.保有设备一览!E397)</f>
        <v/>
      </c>
      <c r="L400" s="48" t="str">
        <f>IF(E.保有设备一览!F397="","",E.保有设备一览!F397)</f>
        <v/>
      </c>
      <c r="M400" s="48" t="str">
        <f>IF(E.保有设备一览!G397="","",E.保有设备一览!G397)</f>
        <v/>
      </c>
      <c r="N400" s="49" t="str">
        <f>IF(E.保有设备一览!H397="","",E.保有设备一览!H397)</f>
        <v/>
      </c>
      <c r="O400" s="50" t="str">
        <f>IF(E.保有设备一览!I397="","",E.保有设备一览!I397)</f>
        <v/>
      </c>
      <c r="P400" s="51" t="str">
        <f t="shared" si="6"/>
        <v/>
      </c>
      <c r="Q400" s="40" t="str">
        <f>IF(E.保有设备一览!O397="","",E.保有设备一览!O397)</f>
        <v/>
      </c>
      <c r="R400" s="52" t="str">
        <f>IF(E.保有设备一览!K397="","",E.保有设备一览!K397)</f>
        <v/>
      </c>
      <c r="S400" s="53"/>
      <c r="T400" s="54"/>
      <c r="U400" s="54"/>
      <c r="V400" s="54"/>
      <c r="W400" s="54"/>
      <c r="X400" s="54"/>
      <c r="Y400" s="54"/>
      <c r="Z400" s="54"/>
      <c r="AA400" s="54"/>
      <c r="AB400" s="54"/>
      <c r="AC400" s="55"/>
    </row>
    <row r="401" spans="2:29" s="56" customFormat="1" ht="11.25">
      <c r="B401" s="39" t="str">
        <f>IF(E.保有设备一览!A398="","",E.保有设备一览!A398)</f>
        <v/>
      </c>
      <c r="C401" s="40" t="str">
        <f>IF(E.保有设备一览!V398="","",E.保有设备一览!V398)</f>
        <v/>
      </c>
      <c r="D401" s="41" t="str">
        <f>IF(E.保有设备一览!W398="","",E.保有设备一览!W398)</f>
        <v/>
      </c>
      <c r="E401" s="42" t="str">
        <f>IF(E.保有设备一览!B398="","",E.保有设备一览!B398)</f>
        <v/>
      </c>
      <c r="F401" s="43" t="str">
        <f>IF(E.保有设备一览!C398="","",E.保有设备一览!C398)</f>
        <v/>
      </c>
      <c r="G401" s="44" t="str">
        <f>IF(E.保有设备一览!D398="","",E.保有设备一览!D398)</f>
        <v/>
      </c>
      <c r="H401" s="45" t="str">
        <f>IF(E.保有设备一览!L398="","",E.保有设备一览!L398)</f>
        <v/>
      </c>
      <c r="I401" s="46" t="str">
        <f>IF(E.保有设备一览!M398="","",E.保有设备一览!M398)</f>
        <v/>
      </c>
      <c r="J401" s="47" t="str">
        <f>IF(E.保有设备一览!N398="","",E.保有设备一览!N398)</f>
        <v/>
      </c>
      <c r="K401" s="39" t="str">
        <f>IF(E.保有设备一览!E398="","",E.保有设备一览!E398)</f>
        <v/>
      </c>
      <c r="L401" s="48" t="str">
        <f>IF(E.保有设备一览!F398="","",E.保有设备一览!F398)</f>
        <v/>
      </c>
      <c r="M401" s="48" t="str">
        <f>IF(E.保有设备一览!G398="","",E.保有设备一览!G398)</f>
        <v/>
      </c>
      <c r="N401" s="49" t="str">
        <f>IF(E.保有设备一览!H398="","",E.保有设备一览!H398)</f>
        <v/>
      </c>
      <c r="O401" s="50" t="str">
        <f>IF(E.保有设备一览!I398="","",E.保有设备一览!I398)</f>
        <v/>
      </c>
      <c r="P401" s="51" t="str">
        <f t="shared" si="6"/>
        <v/>
      </c>
      <c r="Q401" s="40" t="str">
        <f>IF(E.保有设备一览!O398="","",E.保有设备一览!O398)</f>
        <v/>
      </c>
      <c r="R401" s="52" t="str">
        <f>IF(E.保有设备一览!K398="","",E.保有设备一览!K398)</f>
        <v/>
      </c>
      <c r="S401" s="53"/>
      <c r="T401" s="54"/>
      <c r="U401" s="54"/>
      <c r="V401" s="54"/>
      <c r="W401" s="54"/>
      <c r="X401" s="54"/>
      <c r="Y401" s="54"/>
      <c r="Z401" s="54"/>
      <c r="AA401" s="54"/>
      <c r="AB401" s="54"/>
      <c r="AC401" s="55"/>
    </row>
    <row r="402" spans="2:29" s="56" customFormat="1" ht="11.25">
      <c r="B402" s="39" t="str">
        <f>IF(E.保有设备一览!A399="","",E.保有设备一览!A399)</f>
        <v/>
      </c>
      <c r="C402" s="40" t="str">
        <f>IF(E.保有设备一览!V399="","",E.保有设备一览!V399)</f>
        <v/>
      </c>
      <c r="D402" s="41" t="str">
        <f>IF(E.保有设备一览!W399="","",E.保有设备一览!W399)</f>
        <v/>
      </c>
      <c r="E402" s="42" t="str">
        <f>IF(E.保有设备一览!B399="","",E.保有设备一览!B399)</f>
        <v/>
      </c>
      <c r="F402" s="43" t="str">
        <f>IF(E.保有设备一览!C399="","",E.保有设备一览!C399)</f>
        <v/>
      </c>
      <c r="G402" s="44" t="str">
        <f>IF(E.保有设备一览!D399="","",E.保有设备一览!D399)</f>
        <v/>
      </c>
      <c r="H402" s="45" t="str">
        <f>IF(E.保有设备一览!L399="","",E.保有设备一览!L399)</f>
        <v/>
      </c>
      <c r="I402" s="46" t="str">
        <f>IF(E.保有设备一览!M399="","",E.保有设备一览!M399)</f>
        <v/>
      </c>
      <c r="J402" s="47" t="str">
        <f>IF(E.保有设备一览!N399="","",E.保有设备一览!N399)</f>
        <v/>
      </c>
      <c r="K402" s="39" t="str">
        <f>IF(E.保有设备一览!E399="","",E.保有设备一览!E399)</f>
        <v/>
      </c>
      <c r="L402" s="48" t="str">
        <f>IF(E.保有设备一览!F399="","",E.保有设备一览!F399)</f>
        <v/>
      </c>
      <c r="M402" s="48" t="str">
        <f>IF(E.保有设备一览!G399="","",E.保有设备一览!G399)</f>
        <v/>
      </c>
      <c r="N402" s="49" t="str">
        <f>IF(E.保有设备一览!H399="","",E.保有设备一览!H399)</f>
        <v/>
      </c>
      <c r="O402" s="50" t="str">
        <f>IF(E.保有设备一览!I399="","",E.保有设备一览!I399)</f>
        <v/>
      </c>
      <c r="P402" s="51" t="str">
        <f t="shared" si="6"/>
        <v/>
      </c>
      <c r="Q402" s="40" t="str">
        <f>IF(E.保有设备一览!O399="","",E.保有设备一览!O399)</f>
        <v/>
      </c>
      <c r="R402" s="52" t="str">
        <f>IF(E.保有设备一览!K399="","",E.保有设备一览!K399)</f>
        <v/>
      </c>
      <c r="S402" s="53"/>
      <c r="T402" s="54"/>
      <c r="U402" s="54"/>
      <c r="V402" s="54"/>
      <c r="W402" s="54"/>
      <c r="X402" s="54"/>
      <c r="Y402" s="54"/>
      <c r="Z402" s="54"/>
      <c r="AA402" s="54"/>
      <c r="AB402" s="54"/>
      <c r="AC402" s="55"/>
    </row>
    <row r="403" spans="2:29" s="56" customFormat="1" ht="11.25">
      <c r="B403" s="39" t="str">
        <f>IF(E.保有设备一览!A400="","",E.保有设备一览!A400)</f>
        <v/>
      </c>
      <c r="C403" s="40" t="str">
        <f>IF(E.保有设备一览!V400="","",E.保有设备一览!V400)</f>
        <v/>
      </c>
      <c r="D403" s="41" t="str">
        <f>IF(E.保有设备一览!W400="","",E.保有设备一览!W400)</f>
        <v/>
      </c>
      <c r="E403" s="42" t="str">
        <f>IF(E.保有设备一览!B400="","",E.保有设备一览!B400)</f>
        <v/>
      </c>
      <c r="F403" s="43" t="str">
        <f>IF(E.保有设备一览!C400="","",E.保有设备一览!C400)</f>
        <v/>
      </c>
      <c r="G403" s="44" t="str">
        <f>IF(E.保有设备一览!D400="","",E.保有设备一览!D400)</f>
        <v/>
      </c>
      <c r="H403" s="45" t="str">
        <f>IF(E.保有设备一览!L400="","",E.保有设备一览!L400)</f>
        <v/>
      </c>
      <c r="I403" s="46" t="str">
        <f>IF(E.保有设备一览!M400="","",E.保有设备一览!M400)</f>
        <v/>
      </c>
      <c r="J403" s="47" t="str">
        <f>IF(E.保有设备一览!N400="","",E.保有设备一览!N400)</f>
        <v/>
      </c>
      <c r="K403" s="39" t="str">
        <f>IF(E.保有设备一览!E400="","",E.保有设备一览!E400)</f>
        <v/>
      </c>
      <c r="L403" s="48" t="str">
        <f>IF(E.保有设备一览!F400="","",E.保有设备一览!F400)</f>
        <v/>
      </c>
      <c r="M403" s="48" t="str">
        <f>IF(E.保有设备一览!G400="","",E.保有设备一览!G400)</f>
        <v/>
      </c>
      <c r="N403" s="49" t="str">
        <f>IF(E.保有设备一览!H400="","",E.保有设备一览!H400)</f>
        <v/>
      </c>
      <c r="O403" s="50" t="str">
        <f>IF(E.保有设备一览!I400="","",E.保有设备一览!I400)</f>
        <v/>
      </c>
      <c r="P403" s="51" t="str">
        <f t="shared" si="6"/>
        <v/>
      </c>
      <c r="Q403" s="40" t="str">
        <f>IF(E.保有设备一览!O400="","",E.保有设备一览!O400)</f>
        <v/>
      </c>
      <c r="R403" s="52" t="str">
        <f>IF(E.保有设备一览!K400="","",E.保有设备一览!K400)</f>
        <v/>
      </c>
      <c r="S403" s="53"/>
      <c r="T403" s="54"/>
      <c r="U403" s="54"/>
      <c r="V403" s="54"/>
      <c r="W403" s="54"/>
      <c r="X403" s="54"/>
      <c r="Y403" s="54"/>
      <c r="Z403" s="54"/>
      <c r="AA403" s="54"/>
      <c r="AB403" s="54"/>
      <c r="AC403" s="55"/>
    </row>
    <row r="404" spans="2:29" s="56" customFormat="1" ht="11.25">
      <c r="B404" s="39" t="str">
        <f>IF(E.保有设备一览!A401="","",E.保有设备一览!A401)</f>
        <v/>
      </c>
      <c r="C404" s="40" t="str">
        <f>IF(E.保有设备一览!V401="","",E.保有设备一览!V401)</f>
        <v/>
      </c>
      <c r="D404" s="41" t="str">
        <f>IF(E.保有设备一览!W401="","",E.保有设备一览!W401)</f>
        <v/>
      </c>
      <c r="E404" s="42" t="str">
        <f>IF(E.保有设备一览!B401="","",E.保有设备一览!B401)</f>
        <v/>
      </c>
      <c r="F404" s="43" t="str">
        <f>IF(E.保有设备一览!C401="","",E.保有设备一览!C401)</f>
        <v/>
      </c>
      <c r="G404" s="44" t="str">
        <f>IF(E.保有设备一览!D401="","",E.保有设备一览!D401)</f>
        <v/>
      </c>
      <c r="H404" s="45" t="str">
        <f>IF(E.保有设备一览!L401="","",E.保有设备一览!L401)</f>
        <v/>
      </c>
      <c r="I404" s="46" t="str">
        <f>IF(E.保有设备一览!M401="","",E.保有设备一览!M401)</f>
        <v/>
      </c>
      <c r="J404" s="47" t="str">
        <f>IF(E.保有设备一览!N401="","",E.保有设备一览!N401)</f>
        <v/>
      </c>
      <c r="K404" s="39" t="str">
        <f>IF(E.保有设备一览!E401="","",E.保有设备一览!E401)</f>
        <v/>
      </c>
      <c r="L404" s="48" t="str">
        <f>IF(E.保有设备一览!F401="","",E.保有设备一览!F401)</f>
        <v/>
      </c>
      <c r="M404" s="48" t="str">
        <f>IF(E.保有设备一览!G401="","",E.保有设备一览!G401)</f>
        <v/>
      </c>
      <c r="N404" s="49" t="str">
        <f>IF(E.保有设备一览!H401="","",E.保有设备一览!H401)</f>
        <v/>
      </c>
      <c r="O404" s="50" t="str">
        <f>IF(E.保有设备一览!I401="","",E.保有设备一览!I401)</f>
        <v/>
      </c>
      <c r="P404" s="51" t="str">
        <f t="shared" si="6"/>
        <v/>
      </c>
      <c r="Q404" s="40" t="str">
        <f>IF(E.保有设备一览!O401="","",E.保有设备一览!O401)</f>
        <v/>
      </c>
      <c r="R404" s="52" t="str">
        <f>IF(E.保有设备一览!K401="","",E.保有设备一览!K401)</f>
        <v/>
      </c>
      <c r="S404" s="53"/>
      <c r="T404" s="54"/>
      <c r="U404" s="54"/>
      <c r="V404" s="54"/>
      <c r="W404" s="54"/>
      <c r="X404" s="54"/>
      <c r="Y404" s="54"/>
      <c r="Z404" s="54"/>
      <c r="AA404" s="54"/>
      <c r="AB404" s="54"/>
      <c r="AC404" s="55"/>
    </row>
    <row r="405" spans="2:29" s="56" customFormat="1" ht="11.25">
      <c r="B405" s="39" t="str">
        <f>IF(E.保有设备一览!A402="","",E.保有设备一览!A402)</f>
        <v/>
      </c>
      <c r="C405" s="40" t="str">
        <f>IF(E.保有设备一览!V402="","",E.保有设备一览!V402)</f>
        <v/>
      </c>
      <c r="D405" s="41" t="str">
        <f>IF(E.保有设备一览!W402="","",E.保有设备一览!W402)</f>
        <v/>
      </c>
      <c r="E405" s="42" t="str">
        <f>IF(E.保有设备一览!B402="","",E.保有设备一览!B402)</f>
        <v/>
      </c>
      <c r="F405" s="43" t="str">
        <f>IF(E.保有设备一览!C402="","",E.保有设备一览!C402)</f>
        <v/>
      </c>
      <c r="G405" s="44" t="str">
        <f>IF(E.保有设备一览!D402="","",E.保有设备一览!D402)</f>
        <v/>
      </c>
      <c r="H405" s="45" t="str">
        <f>IF(E.保有设备一览!L402="","",E.保有设备一览!L402)</f>
        <v/>
      </c>
      <c r="I405" s="46" t="str">
        <f>IF(E.保有设备一览!M402="","",E.保有设备一览!M402)</f>
        <v/>
      </c>
      <c r="J405" s="47" t="str">
        <f>IF(E.保有设备一览!N402="","",E.保有设备一览!N402)</f>
        <v/>
      </c>
      <c r="K405" s="39" t="str">
        <f>IF(E.保有设备一览!E402="","",E.保有设备一览!E402)</f>
        <v/>
      </c>
      <c r="L405" s="48" t="str">
        <f>IF(E.保有设备一览!F402="","",E.保有设备一览!F402)</f>
        <v/>
      </c>
      <c r="M405" s="48" t="str">
        <f>IF(E.保有设备一览!G402="","",E.保有设备一览!G402)</f>
        <v/>
      </c>
      <c r="N405" s="49" t="str">
        <f>IF(E.保有设备一览!H402="","",E.保有设备一览!H402)</f>
        <v/>
      </c>
      <c r="O405" s="50" t="str">
        <f>IF(E.保有设备一览!I402="","",E.保有设备一览!I402)</f>
        <v/>
      </c>
      <c r="P405" s="51" t="str">
        <f t="shared" si="6"/>
        <v/>
      </c>
      <c r="Q405" s="40" t="str">
        <f>IF(E.保有设备一览!O402="","",E.保有设备一览!O402)</f>
        <v/>
      </c>
      <c r="R405" s="52" t="str">
        <f>IF(E.保有设备一览!K402="","",E.保有设备一览!K402)</f>
        <v/>
      </c>
      <c r="S405" s="53"/>
      <c r="T405" s="54"/>
      <c r="U405" s="54"/>
      <c r="V405" s="54"/>
      <c r="W405" s="54"/>
      <c r="X405" s="54"/>
      <c r="Y405" s="54"/>
      <c r="Z405" s="54"/>
      <c r="AA405" s="54"/>
      <c r="AB405" s="54"/>
      <c r="AC405" s="55"/>
    </row>
    <row r="406" spans="2:29" s="56" customFormat="1" ht="11.25">
      <c r="B406" s="39" t="str">
        <f>IF(E.保有设备一览!A403="","",E.保有设备一览!A403)</f>
        <v/>
      </c>
      <c r="C406" s="40" t="str">
        <f>IF(E.保有设备一览!V403="","",E.保有设备一览!V403)</f>
        <v/>
      </c>
      <c r="D406" s="41" t="str">
        <f>IF(E.保有设备一览!W403="","",E.保有设备一览!W403)</f>
        <v/>
      </c>
      <c r="E406" s="42" t="str">
        <f>IF(E.保有设备一览!B403="","",E.保有设备一览!B403)</f>
        <v/>
      </c>
      <c r="F406" s="43" t="str">
        <f>IF(E.保有设备一览!C403="","",E.保有设备一览!C403)</f>
        <v/>
      </c>
      <c r="G406" s="44" t="str">
        <f>IF(E.保有设备一览!D403="","",E.保有设备一览!D403)</f>
        <v/>
      </c>
      <c r="H406" s="45" t="str">
        <f>IF(E.保有设备一览!L403="","",E.保有设备一览!L403)</f>
        <v/>
      </c>
      <c r="I406" s="46" t="str">
        <f>IF(E.保有设备一览!M403="","",E.保有设备一览!M403)</f>
        <v/>
      </c>
      <c r="J406" s="47" t="str">
        <f>IF(E.保有设备一览!N403="","",E.保有设备一览!N403)</f>
        <v/>
      </c>
      <c r="K406" s="39" t="str">
        <f>IF(E.保有设备一览!E403="","",E.保有设备一览!E403)</f>
        <v/>
      </c>
      <c r="L406" s="48" t="str">
        <f>IF(E.保有设备一览!F403="","",E.保有设备一览!F403)</f>
        <v/>
      </c>
      <c r="M406" s="48" t="str">
        <f>IF(E.保有设备一览!G403="","",E.保有设备一览!G403)</f>
        <v/>
      </c>
      <c r="N406" s="49" t="str">
        <f>IF(E.保有设备一览!H403="","",E.保有设备一览!H403)</f>
        <v/>
      </c>
      <c r="O406" s="50" t="str">
        <f>IF(E.保有设备一览!I403="","",E.保有设备一览!I403)</f>
        <v/>
      </c>
      <c r="P406" s="51" t="str">
        <f t="shared" si="6"/>
        <v/>
      </c>
      <c r="Q406" s="40" t="str">
        <f>IF(E.保有设备一览!O403="","",E.保有设备一览!O403)</f>
        <v/>
      </c>
      <c r="R406" s="52" t="str">
        <f>IF(E.保有设备一览!K403="","",E.保有设备一览!K403)</f>
        <v/>
      </c>
      <c r="S406" s="53"/>
      <c r="T406" s="54"/>
      <c r="U406" s="54"/>
      <c r="V406" s="54"/>
      <c r="W406" s="54"/>
      <c r="X406" s="54"/>
      <c r="Y406" s="54"/>
      <c r="Z406" s="54"/>
      <c r="AA406" s="54"/>
      <c r="AB406" s="54"/>
      <c r="AC406" s="55"/>
    </row>
    <row r="407" spans="2:29" s="56" customFormat="1" ht="11.25">
      <c r="B407" s="39" t="str">
        <f>IF(E.保有设备一览!A404="","",E.保有设备一览!A404)</f>
        <v/>
      </c>
      <c r="C407" s="40" t="str">
        <f>IF(E.保有设备一览!V404="","",E.保有设备一览!V404)</f>
        <v/>
      </c>
      <c r="D407" s="41" t="str">
        <f>IF(E.保有设备一览!W404="","",E.保有设备一览!W404)</f>
        <v/>
      </c>
      <c r="E407" s="42" t="str">
        <f>IF(E.保有设备一览!B404="","",E.保有设备一览!B404)</f>
        <v/>
      </c>
      <c r="F407" s="43" t="str">
        <f>IF(E.保有设备一览!C404="","",E.保有设备一览!C404)</f>
        <v/>
      </c>
      <c r="G407" s="44" t="str">
        <f>IF(E.保有设备一览!D404="","",E.保有设备一览!D404)</f>
        <v/>
      </c>
      <c r="H407" s="45" t="str">
        <f>IF(E.保有设备一览!L404="","",E.保有设备一览!L404)</f>
        <v/>
      </c>
      <c r="I407" s="46" t="str">
        <f>IF(E.保有设备一览!M404="","",E.保有设备一览!M404)</f>
        <v/>
      </c>
      <c r="J407" s="47" t="str">
        <f>IF(E.保有设备一览!N404="","",E.保有设备一览!N404)</f>
        <v/>
      </c>
      <c r="K407" s="39" t="str">
        <f>IF(E.保有设备一览!E404="","",E.保有设备一览!E404)</f>
        <v/>
      </c>
      <c r="L407" s="48" t="str">
        <f>IF(E.保有设备一览!F404="","",E.保有设备一览!F404)</f>
        <v/>
      </c>
      <c r="M407" s="48" t="str">
        <f>IF(E.保有设备一览!G404="","",E.保有设备一览!G404)</f>
        <v/>
      </c>
      <c r="N407" s="49" t="str">
        <f>IF(E.保有设备一览!H404="","",E.保有设备一览!H404)</f>
        <v/>
      </c>
      <c r="O407" s="50" t="str">
        <f>IF(E.保有设备一览!I404="","",E.保有设备一览!I404)</f>
        <v/>
      </c>
      <c r="P407" s="51" t="str">
        <f t="shared" si="6"/>
        <v/>
      </c>
      <c r="Q407" s="40" t="str">
        <f>IF(E.保有设备一览!O404="","",E.保有设备一览!O404)</f>
        <v/>
      </c>
      <c r="R407" s="52" t="str">
        <f>IF(E.保有设备一览!K404="","",E.保有设备一览!K404)</f>
        <v/>
      </c>
      <c r="S407" s="53"/>
      <c r="T407" s="54"/>
      <c r="U407" s="54"/>
      <c r="V407" s="54"/>
      <c r="W407" s="54"/>
      <c r="X407" s="54"/>
      <c r="Y407" s="54"/>
      <c r="Z407" s="54"/>
      <c r="AA407" s="54"/>
      <c r="AB407" s="54"/>
      <c r="AC407" s="55"/>
    </row>
    <row r="408" spans="2:29" s="56" customFormat="1" ht="11.25">
      <c r="B408" s="39" t="str">
        <f>IF(E.保有设备一览!A405="","",E.保有设备一览!A405)</f>
        <v/>
      </c>
      <c r="C408" s="40" t="str">
        <f>IF(E.保有设备一览!V405="","",E.保有设备一览!V405)</f>
        <v/>
      </c>
      <c r="D408" s="41" t="str">
        <f>IF(E.保有设备一览!W405="","",E.保有设备一览!W405)</f>
        <v/>
      </c>
      <c r="E408" s="42" t="str">
        <f>IF(E.保有设备一览!B405="","",E.保有设备一览!B405)</f>
        <v/>
      </c>
      <c r="F408" s="43" t="str">
        <f>IF(E.保有设备一览!C405="","",E.保有设备一览!C405)</f>
        <v/>
      </c>
      <c r="G408" s="44" t="str">
        <f>IF(E.保有设备一览!D405="","",E.保有设备一览!D405)</f>
        <v/>
      </c>
      <c r="H408" s="45" t="str">
        <f>IF(E.保有设备一览!L405="","",E.保有设备一览!L405)</f>
        <v/>
      </c>
      <c r="I408" s="46" t="str">
        <f>IF(E.保有设备一览!M405="","",E.保有设备一览!M405)</f>
        <v/>
      </c>
      <c r="J408" s="47" t="str">
        <f>IF(E.保有设备一览!N405="","",E.保有设备一览!N405)</f>
        <v/>
      </c>
      <c r="K408" s="39" t="str">
        <f>IF(E.保有设备一览!E405="","",E.保有设备一览!E405)</f>
        <v/>
      </c>
      <c r="L408" s="48" t="str">
        <f>IF(E.保有设备一览!F405="","",E.保有设备一览!F405)</f>
        <v/>
      </c>
      <c r="M408" s="48" t="str">
        <f>IF(E.保有设备一览!G405="","",E.保有设备一览!G405)</f>
        <v/>
      </c>
      <c r="N408" s="49" t="str">
        <f>IF(E.保有设备一览!H405="","",E.保有设备一览!H405)</f>
        <v/>
      </c>
      <c r="O408" s="50" t="str">
        <f>IF(E.保有设备一览!I405="","",E.保有设备一览!I405)</f>
        <v/>
      </c>
      <c r="P408" s="51" t="str">
        <f t="shared" si="6"/>
        <v/>
      </c>
      <c r="Q408" s="40" t="str">
        <f>IF(E.保有设备一览!O405="","",E.保有设备一览!O405)</f>
        <v/>
      </c>
      <c r="R408" s="52" t="str">
        <f>IF(E.保有设备一览!K405="","",E.保有设备一览!K405)</f>
        <v/>
      </c>
      <c r="S408" s="53"/>
      <c r="T408" s="54"/>
      <c r="U408" s="54"/>
      <c r="V408" s="54"/>
      <c r="W408" s="54"/>
      <c r="X408" s="54"/>
      <c r="Y408" s="54"/>
      <c r="Z408" s="54"/>
      <c r="AA408" s="54"/>
      <c r="AB408" s="54"/>
      <c r="AC408" s="55"/>
    </row>
    <row r="409" spans="2:29" s="56" customFormat="1" ht="11.25">
      <c r="B409" s="39" t="str">
        <f>IF(E.保有设备一览!A406="","",E.保有设备一览!A406)</f>
        <v/>
      </c>
      <c r="C409" s="40" t="str">
        <f>IF(E.保有设备一览!V406="","",E.保有设备一览!V406)</f>
        <v/>
      </c>
      <c r="D409" s="41" t="str">
        <f>IF(E.保有设备一览!W406="","",E.保有设备一览!W406)</f>
        <v/>
      </c>
      <c r="E409" s="42" t="str">
        <f>IF(E.保有设备一览!B406="","",E.保有设备一览!B406)</f>
        <v/>
      </c>
      <c r="F409" s="43" t="str">
        <f>IF(E.保有设备一览!C406="","",E.保有设备一览!C406)</f>
        <v/>
      </c>
      <c r="G409" s="44" t="str">
        <f>IF(E.保有设备一览!D406="","",E.保有设备一览!D406)</f>
        <v/>
      </c>
      <c r="H409" s="45" t="str">
        <f>IF(E.保有设备一览!L406="","",E.保有设备一览!L406)</f>
        <v/>
      </c>
      <c r="I409" s="46" t="str">
        <f>IF(E.保有设备一览!M406="","",E.保有设备一览!M406)</f>
        <v/>
      </c>
      <c r="J409" s="47" t="str">
        <f>IF(E.保有设备一览!N406="","",E.保有设备一览!N406)</f>
        <v/>
      </c>
      <c r="K409" s="39" t="str">
        <f>IF(E.保有设备一览!E406="","",E.保有设备一览!E406)</f>
        <v/>
      </c>
      <c r="L409" s="48" t="str">
        <f>IF(E.保有设备一览!F406="","",E.保有设备一览!F406)</f>
        <v/>
      </c>
      <c r="M409" s="48" t="str">
        <f>IF(E.保有设备一览!G406="","",E.保有设备一览!G406)</f>
        <v/>
      </c>
      <c r="N409" s="49" t="str">
        <f>IF(E.保有设备一览!H406="","",E.保有设备一览!H406)</f>
        <v/>
      </c>
      <c r="O409" s="50" t="str">
        <f>IF(E.保有设备一览!I406="","",E.保有设备一览!I406)</f>
        <v/>
      </c>
      <c r="P409" s="51" t="str">
        <f t="shared" si="6"/>
        <v/>
      </c>
      <c r="Q409" s="40" t="str">
        <f>IF(E.保有设备一览!O406="","",E.保有设备一览!O406)</f>
        <v/>
      </c>
      <c r="R409" s="52" t="str">
        <f>IF(E.保有设备一览!K406="","",E.保有设备一览!K406)</f>
        <v/>
      </c>
      <c r="S409" s="53"/>
      <c r="T409" s="54"/>
      <c r="U409" s="54"/>
      <c r="V409" s="54"/>
      <c r="W409" s="54"/>
      <c r="X409" s="54"/>
      <c r="Y409" s="54"/>
      <c r="Z409" s="54"/>
      <c r="AA409" s="54"/>
      <c r="AB409" s="54"/>
      <c r="AC409" s="55"/>
    </row>
    <row r="410" spans="2:29" s="56" customFormat="1" ht="11.25">
      <c r="B410" s="39" t="str">
        <f>IF(E.保有设备一览!A407="","",E.保有设备一览!A407)</f>
        <v/>
      </c>
      <c r="C410" s="40" t="str">
        <f>IF(E.保有设备一览!V407="","",E.保有设备一览!V407)</f>
        <v/>
      </c>
      <c r="D410" s="41" t="str">
        <f>IF(E.保有设备一览!W407="","",E.保有设备一览!W407)</f>
        <v/>
      </c>
      <c r="E410" s="42" t="str">
        <f>IF(E.保有设备一览!B407="","",E.保有设备一览!B407)</f>
        <v/>
      </c>
      <c r="F410" s="43" t="str">
        <f>IF(E.保有设备一览!C407="","",E.保有设备一览!C407)</f>
        <v/>
      </c>
      <c r="G410" s="44" t="str">
        <f>IF(E.保有设备一览!D407="","",E.保有设备一览!D407)</f>
        <v/>
      </c>
      <c r="H410" s="45" t="str">
        <f>IF(E.保有设备一览!L407="","",E.保有设备一览!L407)</f>
        <v/>
      </c>
      <c r="I410" s="46" t="str">
        <f>IF(E.保有设备一览!M407="","",E.保有设备一览!M407)</f>
        <v/>
      </c>
      <c r="J410" s="47" t="str">
        <f>IF(E.保有设备一览!N407="","",E.保有设备一览!N407)</f>
        <v/>
      </c>
      <c r="K410" s="39" t="str">
        <f>IF(E.保有设备一览!E407="","",E.保有设备一览!E407)</f>
        <v/>
      </c>
      <c r="L410" s="48" t="str">
        <f>IF(E.保有设备一览!F407="","",E.保有设备一览!F407)</f>
        <v/>
      </c>
      <c r="M410" s="48" t="str">
        <f>IF(E.保有设备一览!G407="","",E.保有设备一览!G407)</f>
        <v/>
      </c>
      <c r="N410" s="49" t="str">
        <f>IF(E.保有设备一览!H407="","",E.保有设备一览!H407)</f>
        <v/>
      </c>
      <c r="O410" s="50" t="str">
        <f>IF(E.保有设备一览!I407="","",E.保有设备一览!I407)</f>
        <v/>
      </c>
      <c r="P410" s="51" t="str">
        <f t="shared" si="6"/>
        <v/>
      </c>
      <c r="Q410" s="40" t="str">
        <f>IF(E.保有设备一览!O407="","",E.保有设备一览!O407)</f>
        <v/>
      </c>
      <c r="R410" s="52" t="str">
        <f>IF(E.保有设备一览!K407="","",E.保有设备一览!K407)</f>
        <v/>
      </c>
      <c r="S410" s="53"/>
      <c r="T410" s="54"/>
      <c r="U410" s="54"/>
      <c r="V410" s="54"/>
      <c r="W410" s="54"/>
      <c r="X410" s="54"/>
      <c r="Y410" s="54"/>
      <c r="Z410" s="54"/>
      <c r="AA410" s="54"/>
      <c r="AB410" s="54"/>
      <c r="AC410" s="55"/>
    </row>
    <row r="411" spans="2:29" s="56" customFormat="1" ht="11.25">
      <c r="B411" s="39" t="str">
        <f>IF(E.保有设备一览!A408="","",E.保有设备一览!A408)</f>
        <v/>
      </c>
      <c r="C411" s="40" t="str">
        <f>IF(E.保有设备一览!V408="","",E.保有设备一览!V408)</f>
        <v/>
      </c>
      <c r="D411" s="41" t="str">
        <f>IF(E.保有设备一览!W408="","",E.保有设备一览!W408)</f>
        <v/>
      </c>
      <c r="E411" s="42" t="str">
        <f>IF(E.保有设备一览!B408="","",E.保有设备一览!B408)</f>
        <v/>
      </c>
      <c r="F411" s="43" t="str">
        <f>IF(E.保有设备一览!C408="","",E.保有设备一览!C408)</f>
        <v/>
      </c>
      <c r="G411" s="44" t="str">
        <f>IF(E.保有设备一览!D408="","",E.保有设备一览!D408)</f>
        <v/>
      </c>
      <c r="H411" s="45" t="str">
        <f>IF(E.保有设备一览!L408="","",E.保有设备一览!L408)</f>
        <v/>
      </c>
      <c r="I411" s="46" t="str">
        <f>IF(E.保有设备一览!M408="","",E.保有设备一览!M408)</f>
        <v/>
      </c>
      <c r="J411" s="47" t="str">
        <f>IF(E.保有设备一览!N408="","",E.保有设备一览!N408)</f>
        <v/>
      </c>
      <c r="K411" s="39" t="str">
        <f>IF(E.保有设备一览!E408="","",E.保有设备一览!E408)</f>
        <v/>
      </c>
      <c r="L411" s="48" t="str">
        <f>IF(E.保有设备一览!F408="","",E.保有设备一览!F408)</f>
        <v/>
      </c>
      <c r="M411" s="48" t="str">
        <f>IF(E.保有设备一览!G408="","",E.保有设备一览!G408)</f>
        <v/>
      </c>
      <c r="N411" s="49" t="str">
        <f>IF(E.保有设备一览!H408="","",E.保有设备一览!H408)</f>
        <v/>
      </c>
      <c r="O411" s="50" t="str">
        <f>IF(E.保有设备一览!I408="","",E.保有设备一览!I408)</f>
        <v/>
      </c>
      <c r="P411" s="51" t="str">
        <f t="shared" si="6"/>
        <v/>
      </c>
      <c r="Q411" s="40" t="str">
        <f>IF(E.保有设备一览!O408="","",E.保有设备一览!O408)</f>
        <v/>
      </c>
      <c r="R411" s="52" t="str">
        <f>IF(E.保有设备一览!K408="","",E.保有设备一览!K408)</f>
        <v/>
      </c>
      <c r="S411" s="53"/>
      <c r="T411" s="54"/>
      <c r="U411" s="54"/>
      <c r="V411" s="54"/>
      <c r="W411" s="54"/>
      <c r="X411" s="54"/>
      <c r="Y411" s="54"/>
      <c r="Z411" s="54"/>
      <c r="AA411" s="54"/>
      <c r="AB411" s="54"/>
      <c r="AC411" s="55"/>
    </row>
    <row r="412" spans="2:29" s="56" customFormat="1" ht="11.25">
      <c r="B412" s="39" t="str">
        <f>IF(E.保有设备一览!A409="","",E.保有设备一览!A409)</f>
        <v/>
      </c>
      <c r="C412" s="40" t="str">
        <f>IF(E.保有设备一览!V409="","",E.保有设备一览!V409)</f>
        <v/>
      </c>
      <c r="D412" s="41" t="str">
        <f>IF(E.保有设备一览!W409="","",E.保有设备一览!W409)</f>
        <v/>
      </c>
      <c r="E412" s="42" t="str">
        <f>IF(E.保有设备一览!B409="","",E.保有设备一览!B409)</f>
        <v/>
      </c>
      <c r="F412" s="43" t="str">
        <f>IF(E.保有设备一览!C409="","",E.保有设备一览!C409)</f>
        <v/>
      </c>
      <c r="G412" s="44" t="str">
        <f>IF(E.保有设备一览!D409="","",E.保有设备一览!D409)</f>
        <v/>
      </c>
      <c r="H412" s="45" t="str">
        <f>IF(E.保有设备一览!L409="","",E.保有设备一览!L409)</f>
        <v/>
      </c>
      <c r="I412" s="46" t="str">
        <f>IF(E.保有设备一览!M409="","",E.保有设备一览!M409)</f>
        <v/>
      </c>
      <c r="J412" s="47" t="str">
        <f>IF(E.保有设备一览!N409="","",E.保有设备一览!N409)</f>
        <v/>
      </c>
      <c r="K412" s="39" t="str">
        <f>IF(E.保有设备一览!E409="","",E.保有设备一览!E409)</f>
        <v/>
      </c>
      <c r="L412" s="48" t="str">
        <f>IF(E.保有设备一览!F409="","",E.保有设备一览!F409)</f>
        <v/>
      </c>
      <c r="M412" s="48" t="str">
        <f>IF(E.保有设备一览!G409="","",E.保有设备一览!G409)</f>
        <v/>
      </c>
      <c r="N412" s="49" t="str">
        <f>IF(E.保有设备一览!H409="","",E.保有设备一览!H409)</f>
        <v/>
      </c>
      <c r="O412" s="50" t="str">
        <f>IF(E.保有设备一览!I409="","",E.保有设备一览!I409)</f>
        <v/>
      </c>
      <c r="P412" s="51" t="str">
        <f t="shared" si="6"/>
        <v/>
      </c>
      <c r="Q412" s="40" t="str">
        <f>IF(E.保有设备一览!O409="","",E.保有设备一览!O409)</f>
        <v/>
      </c>
      <c r="R412" s="52" t="str">
        <f>IF(E.保有设备一览!K409="","",E.保有设备一览!K409)</f>
        <v/>
      </c>
      <c r="S412" s="53"/>
      <c r="T412" s="54"/>
      <c r="U412" s="54"/>
      <c r="V412" s="54"/>
      <c r="W412" s="54"/>
      <c r="X412" s="54"/>
      <c r="Y412" s="54"/>
      <c r="Z412" s="54"/>
      <c r="AA412" s="54"/>
      <c r="AB412" s="54"/>
      <c r="AC412" s="55"/>
    </row>
    <row r="413" spans="2:29" s="56" customFormat="1" ht="11.25">
      <c r="B413" s="39" t="str">
        <f>IF(E.保有设备一览!A410="","",E.保有设备一览!A410)</f>
        <v/>
      </c>
      <c r="C413" s="40" t="str">
        <f>IF(E.保有设备一览!V410="","",E.保有设备一览!V410)</f>
        <v/>
      </c>
      <c r="D413" s="41" t="str">
        <f>IF(E.保有设备一览!W410="","",E.保有设备一览!W410)</f>
        <v/>
      </c>
      <c r="E413" s="42" t="str">
        <f>IF(E.保有设备一览!B410="","",E.保有设备一览!B410)</f>
        <v/>
      </c>
      <c r="F413" s="43" t="str">
        <f>IF(E.保有设备一览!C410="","",E.保有设备一览!C410)</f>
        <v/>
      </c>
      <c r="G413" s="44" t="str">
        <f>IF(E.保有设备一览!D410="","",E.保有设备一览!D410)</f>
        <v/>
      </c>
      <c r="H413" s="45" t="str">
        <f>IF(E.保有设备一览!L410="","",E.保有设备一览!L410)</f>
        <v/>
      </c>
      <c r="I413" s="46" t="str">
        <f>IF(E.保有设备一览!M410="","",E.保有设备一览!M410)</f>
        <v/>
      </c>
      <c r="J413" s="47" t="str">
        <f>IF(E.保有设备一览!N410="","",E.保有设备一览!N410)</f>
        <v/>
      </c>
      <c r="K413" s="39" t="str">
        <f>IF(E.保有设备一览!E410="","",E.保有设备一览!E410)</f>
        <v/>
      </c>
      <c r="L413" s="48" t="str">
        <f>IF(E.保有设备一览!F410="","",E.保有设备一览!F410)</f>
        <v/>
      </c>
      <c r="M413" s="48" t="str">
        <f>IF(E.保有设备一览!G410="","",E.保有设备一览!G410)</f>
        <v/>
      </c>
      <c r="N413" s="49" t="str">
        <f>IF(E.保有设备一览!H410="","",E.保有设备一览!H410)</f>
        <v/>
      </c>
      <c r="O413" s="50" t="str">
        <f>IF(E.保有设备一览!I410="","",E.保有设备一览!I410)</f>
        <v/>
      </c>
      <c r="P413" s="51" t="str">
        <f t="shared" si="6"/>
        <v/>
      </c>
      <c r="Q413" s="40" t="str">
        <f>IF(E.保有设备一览!O410="","",E.保有设备一览!O410)</f>
        <v/>
      </c>
      <c r="R413" s="52" t="str">
        <f>IF(E.保有设备一览!K410="","",E.保有设备一览!K410)</f>
        <v/>
      </c>
      <c r="S413" s="53"/>
      <c r="T413" s="54"/>
      <c r="U413" s="54"/>
      <c r="V413" s="54"/>
      <c r="W413" s="54"/>
      <c r="X413" s="54"/>
      <c r="Y413" s="54"/>
      <c r="Z413" s="54"/>
      <c r="AA413" s="54"/>
      <c r="AB413" s="54"/>
      <c r="AC413" s="55"/>
    </row>
    <row r="414" spans="2:29" s="56" customFormat="1" ht="11.25">
      <c r="B414" s="39" t="str">
        <f>IF(E.保有设备一览!A411="","",E.保有设备一览!A411)</f>
        <v/>
      </c>
      <c r="C414" s="40" t="str">
        <f>IF(E.保有设备一览!V411="","",E.保有设备一览!V411)</f>
        <v/>
      </c>
      <c r="D414" s="41" t="str">
        <f>IF(E.保有设备一览!W411="","",E.保有设备一览!W411)</f>
        <v/>
      </c>
      <c r="E414" s="42" t="str">
        <f>IF(E.保有设备一览!B411="","",E.保有设备一览!B411)</f>
        <v/>
      </c>
      <c r="F414" s="43" t="str">
        <f>IF(E.保有设备一览!C411="","",E.保有设备一览!C411)</f>
        <v/>
      </c>
      <c r="G414" s="44" t="str">
        <f>IF(E.保有设备一览!D411="","",E.保有设备一览!D411)</f>
        <v/>
      </c>
      <c r="H414" s="45" t="str">
        <f>IF(E.保有设备一览!L411="","",E.保有设备一览!L411)</f>
        <v/>
      </c>
      <c r="I414" s="46" t="str">
        <f>IF(E.保有设备一览!M411="","",E.保有设备一览!M411)</f>
        <v/>
      </c>
      <c r="J414" s="47" t="str">
        <f>IF(E.保有设备一览!N411="","",E.保有设备一览!N411)</f>
        <v/>
      </c>
      <c r="K414" s="39" t="str">
        <f>IF(E.保有设备一览!E411="","",E.保有设备一览!E411)</f>
        <v/>
      </c>
      <c r="L414" s="48" t="str">
        <f>IF(E.保有设备一览!F411="","",E.保有设备一览!F411)</f>
        <v/>
      </c>
      <c r="M414" s="48" t="str">
        <f>IF(E.保有设备一览!G411="","",E.保有设备一览!G411)</f>
        <v/>
      </c>
      <c r="N414" s="49" t="str">
        <f>IF(E.保有设备一览!H411="","",E.保有设备一览!H411)</f>
        <v/>
      </c>
      <c r="O414" s="50" t="str">
        <f>IF(E.保有设备一览!I411="","",E.保有设备一览!I411)</f>
        <v/>
      </c>
      <c r="P414" s="51" t="str">
        <f t="shared" si="6"/>
        <v/>
      </c>
      <c r="Q414" s="40" t="str">
        <f>IF(E.保有设备一览!O411="","",E.保有设备一览!O411)</f>
        <v/>
      </c>
      <c r="R414" s="52" t="str">
        <f>IF(E.保有设备一览!K411="","",E.保有设备一览!K411)</f>
        <v/>
      </c>
      <c r="S414" s="53"/>
      <c r="T414" s="54"/>
      <c r="U414" s="54"/>
      <c r="V414" s="54"/>
      <c r="W414" s="54"/>
      <c r="X414" s="54"/>
      <c r="Y414" s="54"/>
      <c r="Z414" s="54"/>
      <c r="AA414" s="54"/>
      <c r="AB414" s="54"/>
      <c r="AC414" s="55"/>
    </row>
    <row r="415" spans="2:29" s="56" customFormat="1" ht="11.25">
      <c r="B415" s="39" t="str">
        <f>IF(E.保有设备一览!A412="","",E.保有设备一览!A412)</f>
        <v/>
      </c>
      <c r="C415" s="40" t="str">
        <f>IF(E.保有设备一览!V412="","",E.保有设备一览!V412)</f>
        <v/>
      </c>
      <c r="D415" s="41" t="str">
        <f>IF(E.保有设备一览!W412="","",E.保有设备一览!W412)</f>
        <v/>
      </c>
      <c r="E415" s="42" t="str">
        <f>IF(E.保有设备一览!B412="","",E.保有设备一览!B412)</f>
        <v/>
      </c>
      <c r="F415" s="43" t="str">
        <f>IF(E.保有设备一览!C412="","",E.保有设备一览!C412)</f>
        <v/>
      </c>
      <c r="G415" s="44" t="str">
        <f>IF(E.保有设备一览!D412="","",E.保有设备一览!D412)</f>
        <v/>
      </c>
      <c r="H415" s="45" t="str">
        <f>IF(E.保有设备一览!L412="","",E.保有设备一览!L412)</f>
        <v/>
      </c>
      <c r="I415" s="46" t="str">
        <f>IF(E.保有设备一览!M412="","",E.保有设备一览!M412)</f>
        <v/>
      </c>
      <c r="J415" s="47" t="str">
        <f>IF(E.保有设备一览!N412="","",E.保有设备一览!N412)</f>
        <v/>
      </c>
      <c r="K415" s="39" t="str">
        <f>IF(E.保有设备一览!E412="","",E.保有设备一览!E412)</f>
        <v/>
      </c>
      <c r="L415" s="48" t="str">
        <f>IF(E.保有设备一览!F412="","",E.保有设备一览!F412)</f>
        <v/>
      </c>
      <c r="M415" s="48" t="str">
        <f>IF(E.保有设备一览!G412="","",E.保有设备一览!G412)</f>
        <v/>
      </c>
      <c r="N415" s="49" t="str">
        <f>IF(E.保有设备一览!H412="","",E.保有设备一览!H412)</f>
        <v/>
      </c>
      <c r="O415" s="50" t="str">
        <f>IF(E.保有设备一览!I412="","",E.保有设备一览!I412)</f>
        <v/>
      </c>
      <c r="P415" s="51" t="str">
        <f t="shared" si="6"/>
        <v/>
      </c>
      <c r="Q415" s="40" t="str">
        <f>IF(E.保有设备一览!O412="","",E.保有设备一览!O412)</f>
        <v/>
      </c>
      <c r="R415" s="52" t="str">
        <f>IF(E.保有设备一览!K412="","",E.保有设备一览!K412)</f>
        <v/>
      </c>
      <c r="S415" s="53"/>
      <c r="T415" s="54"/>
      <c r="U415" s="54"/>
      <c r="V415" s="54"/>
      <c r="W415" s="54"/>
      <c r="X415" s="54"/>
      <c r="Y415" s="54"/>
      <c r="Z415" s="54"/>
      <c r="AA415" s="54"/>
      <c r="AB415" s="54"/>
      <c r="AC415" s="55"/>
    </row>
    <row r="416" spans="2:29" s="56" customFormat="1" ht="11.25">
      <c r="B416" s="39" t="str">
        <f>IF(E.保有设备一览!A413="","",E.保有设备一览!A413)</f>
        <v/>
      </c>
      <c r="C416" s="40" t="str">
        <f>IF(E.保有设备一览!V413="","",E.保有设备一览!V413)</f>
        <v/>
      </c>
      <c r="D416" s="41" t="str">
        <f>IF(E.保有设备一览!W413="","",E.保有设备一览!W413)</f>
        <v/>
      </c>
      <c r="E416" s="42" t="str">
        <f>IF(E.保有设备一览!B413="","",E.保有设备一览!B413)</f>
        <v/>
      </c>
      <c r="F416" s="43" t="str">
        <f>IF(E.保有设备一览!C413="","",E.保有设备一览!C413)</f>
        <v/>
      </c>
      <c r="G416" s="44" t="str">
        <f>IF(E.保有设备一览!D413="","",E.保有设备一览!D413)</f>
        <v/>
      </c>
      <c r="H416" s="45" t="str">
        <f>IF(E.保有设备一览!L413="","",E.保有设备一览!L413)</f>
        <v/>
      </c>
      <c r="I416" s="46" t="str">
        <f>IF(E.保有设备一览!M413="","",E.保有设备一览!M413)</f>
        <v/>
      </c>
      <c r="J416" s="47" t="str">
        <f>IF(E.保有设备一览!N413="","",E.保有设备一览!N413)</f>
        <v/>
      </c>
      <c r="K416" s="39" t="str">
        <f>IF(E.保有设备一览!E413="","",E.保有设备一览!E413)</f>
        <v/>
      </c>
      <c r="L416" s="48" t="str">
        <f>IF(E.保有设备一览!F413="","",E.保有设备一览!F413)</f>
        <v/>
      </c>
      <c r="M416" s="48" t="str">
        <f>IF(E.保有设备一览!G413="","",E.保有设备一览!G413)</f>
        <v/>
      </c>
      <c r="N416" s="49" t="str">
        <f>IF(E.保有设备一览!H413="","",E.保有设备一览!H413)</f>
        <v/>
      </c>
      <c r="O416" s="50" t="str">
        <f>IF(E.保有设备一览!I413="","",E.保有设备一览!I413)</f>
        <v/>
      </c>
      <c r="P416" s="51" t="str">
        <f t="shared" si="6"/>
        <v/>
      </c>
      <c r="Q416" s="40" t="str">
        <f>IF(E.保有设备一览!O413="","",E.保有设备一览!O413)</f>
        <v/>
      </c>
      <c r="R416" s="52" t="str">
        <f>IF(E.保有设备一览!K413="","",E.保有设备一览!K413)</f>
        <v/>
      </c>
      <c r="S416" s="53"/>
      <c r="T416" s="54"/>
      <c r="U416" s="54"/>
      <c r="V416" s="54"/>
      <c r="W416" s="54"/>
      <c r="X416" s="54"/>
      <c r="Y416" s="54"/>
      <c r="Z416" s="54"/>
      <c r="AA416" s="54"/>
      <c r="AB416" s="54"/>
      <c r="AC416" s="55"/>
    </row>
    <row r="417" spans="2:29" s="56" customFormat="1" ht="11.25">
      <c r="B417" s="39" t="str">
        <f>IF(E.保有设备一览!A414="","",E.保有设备一览!A414)</f>
        <v/>
      </c>
      <c r="C417" s="40" t="str">
        <f>IF(E.保有设备一览!V414="","",E.保有设备一览!V414)</f>
        <v/>
      </c>
      <c r="D417" s="41" t="str">
        <f>IF(E.保有设备一览!W414="","",E.保有设备一览!W414)</f>
        <v/>
      </c>
      <c r="E417" s="42" t="str">
        <f>IF(E.保有设备一览!B414="","",E.保有设备一览!B414)</f>
        <v/>
      </c>
      <c r="F417" s="43" t="str">
        <f>IF(E.保有设备一览!C414="","",E.保有设备一览!C414)</f>
        <v/>
      </c>
      <c r="G417" s="44" t="str">
        <f>IF(E.保有设备一览!D414="","",E.保有设备一览!D414)</f>
        <v/>
      </c>
      <c r="H417" s="45" t="str">
        <f>IF(E.保有设备一览!L414="","",E.保有设备一览!L414)</f>
        <v/>
      </c>
      <c r="I417" s="46" t="str">
        <f>IF(E.保有设备一览!M414="","",E.保有设备一览!M414)</f>
        <v/>
      </c>
      <c r="J417" s="47" t="str">
        <f>IF(E.保有设备一览!N414="","",E.保有设备一览!N414)</f>
        <v/>
      </c>
      <c r="K417" s="39" t="str">
        <f>IF(E.保有设备一览!E414="","",E.保有设备一览!E414)</f>
        <v/>
      </c>
      <c r="L417" s="48" t="str">
        <f>IF(E.保有设备一览!F414="","",E.保有设备一览!F414)</f>
        <v/>
      </c>
      <c r="M417" s="48" t="str">
        <f>IF(E.保有设备一览!G414="","",E.保有设备一览!G414)</f>
        <v/>
      </c>
      <c r="N417" s="49" t="str">
        <f>IF(E.保有设备一览!H414="","",E.保有设备一览!H414)</f>
        <v/>
      </c>
      <c r="O417" s="50" t="str">
        <f>IF(E.保有设备一览!I414="","",E.保有设备一览!I414)</f>
        <v/>
      </c>
      <c r="P417" s="51" t="str">
        <f t="shared" si="6"/>
        <v/>
      </c>
      <c r="Q417" s="40" t="str">
        <f>IF(E.保有设备一览!O414="","",E.保有设备一览!O414)</f>
        <v/>
      </c>
      <c r="R417" s="52" t="str">
        <f>IF(E.保有设备一览!K414="","",E.保有设备一览!K414)</f>
        <v/>
      </c>
      <c r="S417" s="53"/>
      <c r="T417" s="54"/>
      <c r="U417" s="54"/>
      <c r="V417" s="54"/>
      <c r="W417" s="54"/>
      <c r="X417" s="54"/>
      <c r="Y417" s="54"/>
      <c r="Z417" s="54"/>
      <c r="AA417" s="54"/>
      <c r="AB417" s="54"/>
      <c r="AC417" s="55"/>
    </row>
    <row r="418" spans="2:29" s="56" customFormat="1" ht="11.25">
      <c r="B418" s="39" t="str">
        <f>IF(E.保有设备一览!A415="","",E.保有设备一览!A415)</f>
        <v/>
      </c>
      <c r="C418" s="40" t="str">
        <f>IF(E.保有设备一览!V415="","",E.保有设备一览!V415)</f>
        <v/>
      </c>
      <c r="D418" s="41" t="str">
        <f>IF(E.保有设备一览!W415="","",E.保有设备一览!W415)</f>
        <v/>
      </c>
      <c r="E418" s="42" t="str">
        <f>IF(E.保有设备一览!B415="","",E.保有设备一览!B415)</f>
        <v/>
      </c>
      <c r="F418" s="43" t="str">
        <f>IF(E.保有设备一览!C415="","",E.保有设备一览!C415)</f>
        <v/>
      </c>
      <c r="G418" s="44" t="str">
        <f>IF(E.保有设备一览!D415="","",E.保有设备一览!D415)</f>
        <v/>
      </c>
      <c r="H418" s="45" t="str">
        <f>IF(E.保有设备一览!L415="","",E.保有设备一览!L415)</f>
        <v/>
      </c>
      <c r="I418" s="46" t="str">
        <f>IF(E.保有设备一览!M415="","",E.保有设备一览!M415)</f>
        <v/>
      </c>
      <c r="J418" s="47" t="str">
        <f>IF(E.保有设备一览!N415="","",E.保有设备一览!N415)</f>
        <v/>
      </c>
      <c r="K418" s="39" t="str">
        <f>IF(E.保有设备一览!E415="","",E.保有设备一览!E415)</f>
        <v/>
      </c>
      <c r="L418" s="48" t="str">
        <f>IF(E.保有设备一览!F415="","",E.保有设备一览!F415)</f>
        <v/>
      </c>
      <c r="M418" s="48" t="str">
        <f>IF(E.保有设备一览!G415="","",E.保有设备一览!G415)</f>
        <v/>
      </c>
      <c r="N418" s="49" t="str">
        <f>IF(E.保有设备一览!H415="","",E.保有设备一览!H415)</f>
        <v/>
      </c>
      <c r="O418" s="50" t="str">
        <f>IF(E.保有设备一览!I415="","",E.保有设备一览!I415)</f>
        <v/>
      </c>
      <c r="P418" s="51" t="str">
        <f t="shared" si="6"/>
        <v/>
      </c>
      <c r="Q418" s="40" t="str">
        <f>IF(E.保有设备一览!O415="","",E.保有设备一览!O415)</f>
        <v/>
      </c>
      <c r="R418" s="52" t="str">
        <f>IF(E.保有设备一览!K415="","",E.保有设备一览!K415)</f>
        <v/>
      </c>
      <c r="S418" s="53"/>
      <c r="T418" s="54"/>
      <c r="U418" s="54"/>
      <c r="V418" s="54"/>
      <c r="W418" s="54"/>
      <c r="X418" s="54"/>
      <c r="Y418" s="54"/>
      <c r="Z418" s="54"/>
      <c r="AA418" s="54"/>
      <c r="AB418" s="54"/>
      <c r="AC418" s="55"/>
    </row>
    <row r="419" spans="2:29" s="56" customFormat="1" ht="11.25">
      <c r="B419" s="39" t="str">
        <f>IF(E.保有设备一览!A416="","",E.保有设备一览!A416)</f>
        <v/>
      </c>
      <c r="C419" s="40" t="str">
        <f>IF(E.保有设备一览!V416="","",E.保有设备一览!V416)</f>
        <v/>
      </c>
      <c r="D419" s="41" t="str">
        <f>IF(E.保有设备一览!W416="","",E.保有设备一览!W416)</f>
        <v/>
      </c>
      <c r="E419" s="42" t="str">
        <f>IF(E.保有设备一览!B416="","",E.保有设备一览!B416)</f>
        <v/>
      </c>
      <c r="F419" s="43" t="str">
        <f>IF(E.保有设备一览!C416="","",E.保有设备一览!C416)</f>
        <v/>
      </c>
      <c r="G419" s="44" t="str">
        <f>IF(E.保有设备一览!D416="","",E.保有设备一览!D416)</f>
        <v/>
      </c>
      <c r="H419" s="45" t="str">
        <f>IF(E.保有设备一览!L416="","",E.保有设备一览!L416)</f>
        <v/>
      </c>
      <c r="I419" s="46" t="str">
        <f>IF(E.保有设备一览!M416="","",E.保有设备一览!M416)</f>
        <v/>
      </c>
      <c r="J419" s="47" t="str">
        <f>IF(E.保有设备一览!N416="","",E.保有设备一览!N416)</f>
        <v/>
      </c>
      <c r="K419" s="39" t="str">
        <f>IF(E.保有设备一览!E416="","",E.保有设备一览!E416)</f>
        <v/>
      </c>
      <c r="L419" s="48" t="str">
        <f>IF(E.保有设备一览!F416="","",E.保有设备一览!F416)</f>
        <v/>
      </c>
      <c r="M419" s="48" t="str">
        <f>IF(E.保有设备一览!G416="","",E.保有设备一览!G416)</f>
        <v/>
      </c>
      <c r="N419" s="49" t="str">
        <f>IF(E.保有设备一览!H416="","",E.保有设备一览!H416)</f>
        <v/>
      </c>
      <c r="O419" s="50" t="str">
        <f>IF(E.保有设备一览!I416="","",E.保有设备一览!I416)</f>
        <v/>
      </c>
      <c r="P419" s="51" t="str">
        <f t="shared" si="6"/>
        <v/>
      </c>
      <c r="Q419" s="40" t="str">
        <f>IF(E.保有设备一览!O416="","",E.保有设备一览!O416)</f>
        <v/>
      </c>
      <c r="R419" s="52" t="str">
        <f>IF(E.保有设备一览!K416="","",E.保有设备一览!K416)</f>
        <v/>
      </c>
      <c r="S419" s="53"/>
      <c r="T419" s="54"/>
      <c r="U419" s="54"/>
      <c r="V419" s="54"/>
      <c r="W419" s="54"/>
      <c r="X419" s="54"/>
      <c r="Y419" s="54"/>
      <c r="Z419" s="54"/>
      <c r="AA419" s="54"/>
      <c r="AB419" s="54"/>
      <c r="AC419" s="55"/>
    </row>
    <row r="420" spans="2:29" s="56" customFormat="1" ht="11.25">
      <c r="B420" s="39" t="str">
        <f>IF(E.保有设备一览!A417="","",E.保有设备一览!A417)</f>
        <v/>
      </c>
      <c r="C420" s="40" t="str">
        <f>IF(E.保有设备一览!V417="","",E.保有设备一览!V417)</f>
        <v/>
      </c>
      <c r="D420" s="41" t="str">
        <f>IF(E.保有设备一览!W417="","",E.保有设备一览!W417)</f>
        <v/>
      </c>
      <c r="E420" s="42" t="str">
        <f>IF(E.保有设备一览!B417="","",E.保有设备一览!B417)</f>
        <v/>
      </c>
      <c r="F420" s="43" t="str">
        <f>IF(E.保有设备一览!C417="","",E.保有设备一览!C417)</f>
        <v/>
      </c>
      <c r="G420" s="44" t="str">
        <f>IF(E.保有设备一览!D417="","",E.保有设备一览!D417)</f>
        <v/>
      </c>
      <c r="H420" s="45" t="str">
        <f>IF(E.保有设备一览!L417="","",E.保有设备一览!L417)</f>
        <v/>
      </c>
      <c r="I420" s="46" t="str">
        <f>IF(E.保有设备一览!M417="","",E.保有设备一览!M417)</f>
        <v/>
      </c>
      <c r="J420" s="47" t="str">
        <f>IF(E.保有设备一览!N417="","",E.保有设备一览!N417)</f>
        <v/>
      </c>
      <c r="K420" s="39" t="str">
        <f>IF(E.保有设备一览!E417="","",E.保有设备一览!E417)</f>
        <v/>
      </c>
      <c r="L420" s="48" t="str">
        <f>IF(E.保有设备一览!F417="","",E.保有设备一览!F417)</f>
        <v/>
      </c>
      <c r="M420" s="48" t="str">
        <f>IF(E.保有设备一览!G417="","",E.保有设备一览!G417)</f>
        <v/>
      </c>
      <c r="N420" s="49" t="str">
        <f>IF(E.保有设备一览!H417="","",E.保有设备一览!H417)</f>
        <v/>
      </c>
      <c r="O420" s="50" t="str">
        <f>IF(E.保有设备一览!I417="","",E.保有设备一览!I417)</f>
        <v/>
      </c>
      <c r="P420" s="51" t="str">
        <f t="shared" si="6"/>
        <v/>
      </c>
      <c r="Q420" s="40" t="str">
        <f>IF(E.保有设备一览!O417="","",E.保有设备一览!O417)</f>
        <v/>
      </c>
      <c r="R420" s="52" t="str">
        <f>IF(E.保有设备一览!K417="","",E.保有设备一览!K417)</f>
        <v/>
      </c>
      <c r="S420" s="53"/>
      <c r="T420" s="54"/>
      <c r="U420" s="54"/>
      <c r="V420" s="54"/>
      <c r="W420" s="54"/>
      <c r="X420" s="54"/>
      <c r="Y420" s="54"/>
      <c r="Z420" s="54"/>
      <c r="AA420" s="54"/>
      <c r="AB420" s="54"/>
      <c r="AC420" s="55"/>
    </row>
    <row r="421" spans="2:29" s="56" customFormat="1" ht="11.25">
      <c r="B421" s="39" t="str">
        <f>IF(E.保有设备一览!A418="","",E.保有设备一览!A418)</f>
        <v/>
      </c>
      <c r="C421" s="40" t="str">
        <f>IF(E.保有设备一览!V418="","",E.保有设备一览!V418)</f>
        <v/>
      </c>
      <c r="D421" s="41" t="str">
        <f>IF(E.保有设备一览!W418="","",E.保有设备一览!W418)</f>
        <v/>
      </c>
      <c r="E421" s="42" t="str">
        <f>IF(E.保有设备一览!B418="","",E.保有设备一览!B418)</f>
        <v/>
      </c>
      <c r="F421" s="43" t="str">
        <f>IF(E.保有设备一览!C418="","",E.保有设备一览!C418)</f>
        <v/>
      </c>
      <c r="G421" s="44" t="str">
        <f>IF(E.保有设备一览!D418="","",E.保有设备一览!D418)</f>
        <v/>
      </c>
      <c r="H421" s="45" t="str">
        <f>IF(E.保有设备一览!L418="","",E.保有设备一览!L418)</f>
        <v/>
      </c>
      <c r="I421" s="46" t="str">
        <f>IF(E.保有设备一览!M418="","",E.保有设备一览!M418)</f>
        <v/>
      </c>
      <c r="J421" s="47" t="str">
        <f>IF(E.保有设备一览!N418="","",E.保有设备一览!N418)</f>
        <v/>
      </c>
      <c r="K421" s="39" t="str">
        <f>IF(E.保有设备一览!E418="","",E.保有设备一览!E418)</f>
        <v/>
      </c>
      <c r="L421" s="48" t="str">
        <f>IF(E.保有设备一览!F418="","",E.保有设备一览!F418)</f>
        <v/>
      </c>
      <c r="M421" s="48" t="str">
        <f>IF(E.保有设备一览!G418="","",E.保有设备一览!G418)</f>
        <v/>
      </c>
      <c r="N421" s="49" t="str">
        <f>IF(E.保有设备一览!H418="","",E.保有设备一览!H418)</f>
        <v/>
      </c>
      <c r="O421" s="50" t="str">
        <f>IF(E.保有设备一览!I418="","",E.保有设备一览!I418)</f>
        <v/>
      </c>
      <c r="P421" s="51" t="str">
        <f t="shared" si="6"/>
        <v/>
      </c>
      <c r="Q421" s="40" t="str">
        <f>IF(E.保有设备一览!O418="","",E.保有设备一览!O418)</f>
        <v/>
      </c>
      <c r="R421" s="52" t="str">
        <f>IF(E.保有设备一览!K418="","",E.保有设备一览!K418)</f>
        <v/>
      </c>
      <c r="S421" s="53"/>
      <c r="T421" s="54"/>
      <c r="U421" s="54"/>
      <c r="V421" s="54"/>
      <c r="W421" s="54"/>
      <c r="X421" s="54"/>
      <c r="Y421" s="54"/>
      <c r="Z421" s="54"/>
      <c r="AA421" s="54"/>
      <c r="AB421" s="54"/>
      <c r="AC421" s="55"/>
    </row>
    <row r="422" spans="2:29" s="56" customFormat="1" ht="11.25">
      <c r="B422" s="39" t="str">
        <f>IF(E.保有设备一览!A419="","",E.保有设备一览!A419)</f>
        <v/>
      </c>
      <c r="C422" s="40" t="str">
        <f>IF(E.保有设备一览!V419="","",E.保有设备一览!V419)</f>
        <v/>
      </c>
      <c r="D422" s="41" t="str">
        <f>IF(E.保有设备一览!W419="","",E.保有设备一览!W419)</f>
        <v/>
      </c>
      <c r="E422" s="42" t="str">
        <f>IF(E.保有设备一览!B419="","",E.保有设备一览!B419)</f>
        <v/>
      </c>
      <c r="F422" s="43" t="str">
        <f>IF(E.保有设备一览!C419="","",E.保有设备一览!C419)</f>
        <v/>
      </c>
      <c r="G422" s="44" t="str">
        <f>IF(E.保有设备一览!D419="","",E.保有设备一览!D419)</f>
        <v/>
      </c>
      <c r="H422" s="45" t="str">
        <f>IF(E.保有设备一览!L419="","",E.保有设备一览!L419)</f>
        <v/>
      </c>
      <c r="I422" s="46" t="str">
        <f>IF(E.保有设备一览!M419="","",E.保有设备一览!M419)</f>
        <v/>
      </c>
      <c r="J422" s="47" t="str">
        <f>IF(E.保有设备一览!N419="","",E.保有设备一览!N419)</f>
        <v/>
      </c>
      <c r="K422" s="39" t="str">
        <f>IF(E.保有设备一览!E419="","",E.保有设备一览!E419)</f>
        <v/>
      </c>
      <c r="L422" s="48" t="str">
        <f>IF(E.保有设备一览!F419="","",E.保有设备一览!F419)</f>
        <v/>
      </c>
      <c r="M422" s="48" t="str">
        <f>IF(E.保有设备一览!G419="","",E.保有设备一览!G419)</f>
        <v/>
      </c>
      <c r="N422" s="49" t="str">
        <f>IF(E.保有设备一览!H419="","",E.保有设备一览!H419)</f>
        <v/>
      </c>
      <c r="O422" s="50" t="str">
        <f>IF(E.保有设备一览!I419="","",E.保有设备一览!I419)</f>
        <v/>
      </c>
      <c r="P422" s="51" t="str">
        <f t="shared" si="6"/>
        <v/>
      </c>
      <c r="Q422" s="40" t="str">
        <f>IF(E.保有设备一览!O419="","",E.保有设备一览!O419)</f>
        <v/>
      </c>
      <c r="R422" s="52" t="str">
        <f>IF(E.保有设备一览!K419="","",E.保有设备一览!K419)</f>
        <v/>
      </c>
      <c r="S422" s="53"/>
      <c r="T422" s="54"/>
      <c r="U422" s="54"/>
      <c r="V422" s="54"/>
      <c r="W422" s="54"/>
      <c r="X422" s="54"/>
      <c r="Y422" s="54"/>
      <c r="Z422" s="54"/>
      <c r="AA422" s="54"/>
      <c r="AB422" s="54"/>
      <c r="AC422" s="55"/>
    </row>
    <row r="423" spans="2:29" s="56" customFormat="1" ht="11.25">
      <c r="B423" s="39" t="str">
        <f>IF(E.保有设备一览!A420="","",E.保有设备一览!A420)</f>
        <v/>
      </c>
      <c r="C423" s="40" t="str">
        <f>IF(E.保有设备一览!V420="","",E.保有设备一览!V420)</f>
        <v/>
      </c>
      <c r="D423" s="41" t="str">
        <f>IF(E.保有设备一览!W420="","",E.保有设备一览!W420)</f>
        <v/>
      </c>
      <c r="E423" s="42" t="str">
        <f>IF(E.保有设备一览!B420="","",E.保有设备一览!B420)</f>
        <v/>
      </c>
      <c r="F423" s="43" t="str">
        <f>IF(E.保有设备一览!C420="","",E.保有设备一览!C420)</f>
        <v/>
      </c>
      <c r="G423" s="44" t="str">
        <f>IF(E.保有设备一览!D420="","",E.保有设备一览!D420)</f>
        <v/>
      </c>
      <c r="H423" s="45" t="str">
        <f>IF(E.保有设备一览!L420="","",E.保有设备一览!L420)</f>
        <v/>
      </c>
      <c r="I423" s="46" t="str">
        <f>IF(E.保有设备一览!M420="","",E.保有设备一览!M420)</f>
        <v/>
      </c>
      <c r="J423" s="47" t="str">
        <f>IF(E.保有设备一览!N420="","",E.保有设备一览!N420)</f>
        <v/>
      </c>
      <c r="K423" s="39" t="str">
        <f>IF(E.保有设备一览!E420="","",E.保有设备一览!E420)</f>
        <v/>
      </c>
      <c r="L423" s="48" t="str">
        <f>IF(E.保有设备一览!F420="","",E.保有设备一览!F420)</f>
        <v/>
      </c>
      <c r="M423" s="48" t="str">
        <f>IF(E.保有设备一览!G420="","",E.保有设备一览!G420)</f>
        <v/>
      </c>
      <c r="N423" s="49" t="str">
        <f>IF(E.保有设备一览!H420="","",E.保有设备一览!H420)</f>
        <v/>
      </c>
      <c r="O423" s="50" t="str">
        <f>IF(E.保有设备一览!I420="","",E.保有设备一览!I420)</f>
        <v/>
      </c>
      <c r="P423" s="51" t="str">
        <f t="shared" si="6"/>
        <v/>
      </c>
      <c r="Q423" s="40" t="str">
        <f>IF(E.保有设备一览!O420="","",E.保有设备一览!O420)</f>
        <v/>
      </c>
      <c r="R423" s="52" t="str">
        <f>IF(E.保有设备一览!K420="","",E.保有设备一览!K420)</f>
        <v/>
      </c>
      <c r="S423" s="53"/>
      <c r="T423" s="54"/>
      <c r="U423" s="54"/>
      <c r="V423" s="54"/>
      <c r="W423" s="54"/>
      <c r="X423" s="54"/>
      <c r="Y423" s="54"/>
      <c r="Z423" s="54"/>
      <c r="AA423" s="54"/>
      <c r="AB423" s="54"/>
      <c r="AC423" s="55"/>
    </row>
    <row r="424" spans="2:29" s="56" customFormat="1" ht="11.25">
      <c r="B424" s="39" t="str">
        <f>IF(E.保有设备一览!A421="","",E.保有设备一览!A421)</f>
        <v/>
      </c>
      <c r="C424" s="40" t="str">
        <f>IF(E.保有设备一览!V421="","",E.保有设备一览!V421)</f>
        <v/>
      </c>
      <c r="D424" s="41" t="str">
        <f>IF(E.保有设备一览!W421="","",E.保有设备一览!W421)</f>
        <v/>
      </c>
      <c r="E424" s="42" t="str">
        <f>IF(E.保有设备一览!B421="","",E.保有设备一览!B421)</f>
        <v/>
      </c>
      <c r="F424" s="43" t="str">
        <f>IF(E.保有设备一览!C421="","",E.保有设备一览!C421)</f>
        <v/>
      </c>
      <c r="G424" s="44" t="str">
        <f>IF(E.保有设备一览!D421="","",E.保有设备一览!D421)</f>
        <v/>
      </c>
      <c r="H424" s="45" t="str">
        <f>IF(E.保有设备一览!L421="","",E.保有设备一览!L421)</f>
        <v/>
      </c>
      <c r="I424" s="46" t="str">
        <f>IF(E.保有设备一览!M421="","",E.保有设备一览!M421)</f>
        <v/>
      </c>
      <c r="J424" s="47" t="str">
        <f>IF(E.保有设备一览!N421="","",E.保有设备一览!N421)</f>
        <v/>
      </c>
      <c r="K424" s="39" t="str">
        <f>IF(E.保有设备一览!E421="","",E.保有设备一览!E421)</f>
        <v/>
      </c>
      <c r="L424" s="48" t="str">
        <f>IF(E.保有设备一览!F421="","",E.保有设备一览!F421)</f>
        <v/>
      </c>
      <c r="M424" s="48" t="str">
        <f>IF(E.保有设备一览!G421="","",E.保有设备一览!G421)</f>
        <v/>
      </c>
      <c r="N424" s="49" t="str">
        <f>IF(E.保有设备一览!H421="","",E.保有设备一览!H421)</f>
        <v/>
      </c>
      <c r="O424" s="50" t="str">
        <f>IF(E.保有设备一览!I421="","",E.保有设备一览!I421)</f>
        <v/>
      </c>
      <c r="P424" s="51" t="str">
        <f t="shared" si="6"/>
        <v/>
      </c>
      <c r="Q424" s="40" t="str">
        <f>IF(E.保有设备一览!O421="","",E.保有设备一览!O421)</f>
        <v/>
      </c>
      <c r="R424" s="52" t="str">
        <f>IF(E.保有设备一览!K421="","",E.保有设备一览!K421)</f>
        <v/>
      </c>
      <c r="S424" s="53"/>
      <c r="T424" s="54"/>
      <c r="U424" s="54"/>
      <c r="V424" s="54"/>
      <c r="W424" s="54"/>
      <c r="X424" s="54"/>
      <c r="Y424" s="54"/>
      <c r="Z424" s="54"/>
      <c r="AA424" s="54"/>
      <c r="AB424" s="54"/>
      <c r="AC424" s="55"/>
    </row>
    <row r="425" spans="2:29" s="56" customFormat="1" ht="11.25">
      <c r="B425" s="39" t="str">
        <f>IF(E.保有设备一览!A422="","",E.保有设备一览!A422)</f>
        <v/>
      </c>
      <c r="C425" s="40" t="str">
        <f>IF(E.保有设备一览!V422="","",E.保有设备一览!V422)</f>
        <v/>
      </c>
      <c r="D425" s="41" t="str">
        <f>IF(E.保有设备一览!W422="","",E.保有设备一览!W422)</f>
        <v/>
      </c>
      <c r="E425" s="42" t="str">
        <f>IF(E.保有设备一览!B422="","",E.保有设备一览!B422)</f>
        <v/>
      </c>
      <c r="F425" s="43" t="str">
        <f>IF(E.保有设备一览!C422="","",E.保有设备一览!C422)</f>
        <v/>
      </c>
      <c r="G425" s="44" t="str">
        <f>IF(E.保有设备一览!D422="","",E.保有设备一览!D422)</f>
        <v/>
      </c>
      <c r="H425" s="45" t="str">
        <f>IF(E.保有设备一览!L422="","",E.保有设备一览!L422)</f>
        <v/>
      </c>
      <c r="I425" s="46" t="str">
        <f>IF(E.保有设备一览!M422="","",E.保有设备一览!M422)</f>
        <v/>
      </c>
      <c r="J425" s="47" t="str">
        <f>IF(E.保有设备一览!N422="","",E.保有设备一览!N422)</f>
        <v/>
      </c>
      <c r="K425" s="39" t="str">
        <f>IF(E.保有设备一览!E422="","",E.保有设备一览!E422)</f>
        <v/>
      </c>
      <c r="L425" s="48" t="str">
        <f>IF(E.保有设备一览!F422="","",E.保有设备一览!F422)</f>
        <v/>
      </c>
      <c r="M425" s="48" t="str">
        <f>IF(E.保有设备一览!G422="","",E.保有设备一览!G422)</f>
        <v/>
      </c>
      <c r="N425" s="49" t="str">
        <f>IF(E.保有设备一览!H422="","",E.保有设备一览!H422)</f>
        <v/>
      </c>
      <c r="O425" s="50" t="str">
        <f>IF(E.保有设备一览!I422="","",E.保有设备一览!I422)</f>
        <v/>
      </c>
      <c r="P425" s="51" t="str">
        <f t="shared" si="6"/>
        <v/>
      </c>
      <c r="Q425" s="40" t="str">
        <f>IF(E.保有设备一览!O422="","",E.保有设备一览!O422)</f>
        <v/>
      </c>
      <c r="R425" s="52" t="str">
        <f>IF(E.保有设备一览!K422="","",E.保有设备一览!K422)</f>
        <v/>
      </c>
      <c r="S425" s="53"/>
      <c r="T425" s="54"/>
      <c r="U425" s="54"/>
      <c r="V425" s="54"/>
      <c r="W425" s="54"/>
      <c r="X425" s="54"/>
      <c r="Y425" s="54"/>
      <c r="Z425" s="54"/>
      <c r="AA425" s="54"/>
      <c r="AB425" s="54"/>
      <c r="AC425" s="55"/>
    </row>
    <row r="426" spans="2:29" s="56" customFormat="1" ht="11.25">
      <c r="B426" s="39" t="str">
        <f>IF(E.保有设备一览!A423="","",E.保有设备一览!A423)</f>
        <v/>
      </c>
      <c r="C426" s="40" t="str">
        <f>IF(E.保有设备一览!V423="","",E.保有设备一览!V423)</f>
        <v/>
      </c>
      <c r="D426" s="41" t="str">
        <f>IF(E.保有设备一览!W423="","",E.保有设备一览!W423)</f>
        <v/>
      </c>
      <c r="E426" s="42" t="str">
        <f>IF(E.保有设备一览!B423="","",E.保有设备一览!B423)</f>
        <v/>
      </c>
      <c r="F426" s="43" t="str">
        <f>IF(E.保有设备一览!C423="","",E.保有设备一览!C423)</f>
        <v/>
      </c>
      <c r="G426" s="44" t="str">
        <f>IF(E.保有设备一览!D423="","",E.保有设备一览!D423)</f>
        <v/>
      </c>
      <c r="H426" s="45" t="str">
        <f>IF(E.保有设备一览!L423="","",E.保有设备一览!L423)</f>
        <v/>
      </c>
      <c r="I426" s="46" t="str">
        <f>IF(E.保有设备一览!M423="","",E.保有设备一览!M423)</f>
        <v/>
      </c>
      <c r="J426" s="47" t="str">
        <f>IF(E.保有设备一览!N423="","",E.保有设备一览!N423)</f>
        <v/>
      </c>
      <c r="K426" s="39" t="str">
        <f>IF(E.保有设备一览!E423="","",E.保有设备一览!E423)</f>
        <v/>
      </c>
      <c r="L426" s="48" t="str">
        <f>IF(E.保有设备一览!F423="","",E.保有设备一览!F423)</f>
        <v/>
      </c>
      <c r="M426" s="48" t="str">
        <f>IF(E.保有设备一览!G423="","",E.保有设备一览!G423)</f>
        <v/>
      </c>
      <c r="N426" s="49" t="str">
        <f>IF(E.保有设备一览!H423="","",E.保有设备一览!H423)</f>
        <v/>
      </c>
      <c r="O426" s="50" t="str">
        <f>IF(E.保有设备一览!I423="","",E.保有设备一览!I423)</f>
        <v/>
      </c>
      <c r="P426" s="51" t="str">
        <f t="shared" si="6"/>
        <v/>
      </c>
      <c r="Q426" s="40" t="str">
        <f>IF(E.保有设备一览!O423="","",E.保有设备一览!O423)</f>
        <v/>
      </c>
      <c r="R426" s="52" t="str">
        <f>IF(E.保有设备一览!K423="","",E.保有设备一览!K423)</f>
        <v/>
      </c>
      <c r="S426" s="53"/>
      <c r="T426" s="54"/>
      <c r="U426" s="54"/>
      <c r="V426" s="54"/>
      <c r="W426" s="54"/>
      <c r="X426" s="54"/>
      <c r="Y426" s="54"/>
      <c r="Z426" s="54"/>
      <c r="AA426" s="54"/>
      <c r="AB426" s="54"/>
      <c r="AC426" s="55"/>
    </row>
    <row r="427" spans="2:29" s="56" customFormat="1" ht="11.25">
      <c r="B427" s="39" t="str">
        <f>IF(E.保有设备一览!A424="","",E.保有设备一览!A424)</f>
        <v/>
      </c>
      <c r="C427" s="40" t="str">
        <f>IF(E.保有设备一览!V424="","",E.保有设备一览!V424)</f>
        <v/>
      </c>
      <c r="D427" s="41" t="str">
        <f>IF(E.保有设备一览!W424="","",E.保有设备一览!W424)</f>
        <v/>
      </c>
      <c r="E427" s="42" t="str">
        <f>IF(E.保有设备一览!B424="","",E.保有设备一览!B424)</f>
        <v/>
      </c>
      <c r="F427" s="43" t="str">
        <f>IF(E.保有设备一览!C424="","",E.保有设备一览!C424)</f>
        <v/>
      </c>
      <c r="G427" s="44" t="str">
        <f>IF(E.保有设备一览!D424="","",E.保有设备一览!D424)</f>
        <v/>
      </c>
      <c r="H427" s="45" t="str">
        <f>IF(E.保有设备一览!L424="","",E.保有设备一览!L424)</f>
        <v/>
      </c>
      <c r="I427" s="46" t="str">
        <f>IF(E.保有设备一览!M424="","",E.保有设备一览!M424)</f>
        <v/>
      </c>
      <c r="J427" s="47" t="str">
        <f>IF(E.保有设备一览!N424="","",E.保有设备一览!N424)</f>
        <v/>
      </c>
      <c r="K427" s="39" t="str">
        <f>IF(E.保有设备一览!E424="","",E.保有设备一览!E424)</f>
        <v/>
      </c>
      <c r="L427" s="48" t="str">
        <f>IF(E.保有设备一览!F424="","",E.保有设备一览!F424)</f>
        <v/>
      </c>
      <c r="M427" s="48" t="str">
        <f>IF(E.保有设备一览!G424="","",E.保有设备一览!G424)</f>
        <v/>
      </c>
      <c r="N427" s="49" t="str">
        <f>IF(E.保有设备一览!H424="","",E.保有设备一览!H424)</f>
        <v/>
      </c>
      <c r="O427" s="50" t="str">
        <f>IF(E.保有设备一览!I424="","",E.保有设备一览!I424)</f>
        <v/>
      </c>
      <c r="P427" s="51" t="str">
        <f t="shared" si="6"/>
        <v/>
      </c>
      <c r="Q427" s="40" t="str">
        <f>IF(E.保有设备一览!O424="","",E.保有设备一览!O424)</f>
        <v/>
      </c>
      <c r="R427" s="52" t="str">
        <f>IF(E.保有设备一览!K424="","",E.保有设备一览!K424)</f>
        <v/>
      </c>
      <c r="S427" s="53"/>
      <c r="T427" s="54"/>
      <c r="U427" s="54"/>
      <c r="V427" s="54"/>
      <c r="W427" s="54"/>
      <c r="X427" s="54"/>
      <c r="Y427" s="54"/>
      <c r="Z427" s="54"/>
      <c r="AA427" s="54"/>
      <c r="AB427" s="54"/>
      <c r="AC427" s="55"/>
    </row>
    <row r="428" spans="2:29" s="56" customFormat="1" ht="11.25">
      <c r="B428" s="39" t="str">
        <f>IF(E.保有设备一览!A425="","",E.保有设备一览!A425)</f>
        <v/>
      </c>
      <c r="C428" s="40" t="str">
        <f>IF(E.保有设备一览!V425="","",E.保有设备一览!V425)</f>
        <v/>
      </c>
      <c r="D428" s="41" t="str">
        <f>IF(E.保有设备一览!W425="","",E.保有设备一览!W425)</f>
        <v/>
      </c>
      <c r="E428" s="42" t="str">
        <f>IF(E.保有设备一览!B425="","",E.保有设备一览!B425)</f>
        <v/>
      </c>
      <c r="F428" s="43" t="str">
        <f>IF(E.保有设备一览!C425="","",E.保有设备一览!C425)</f>
        <v/>
      </c>
      <c r="G428" s="44" t="str">
        <f>IF(E.保有设备一览!D425="","",E.保有设备一览!D425)</f>
        <v/>
      </c>
      <c r="H428" s="45" t="str">
        <f>IF(E.保有设备一览!L425="","",E.保有设备一览!L425)</f>
        <v/>
      </c>
      <c r="I428" s="46" t="str">
        <f>IF(E.保有设备一览!M425="","",E.保有设备一览!M425)</f>
        <v/>
      </c>
      <c r="J428" s="47" t="str">
        <f>IF(E.保有设备一览!N425="","",E.保有设备一览!N425)</f>
        <v/>
      </c>
      <c r="K428" s="39" t="str">
        <f>IF(E.保有设备一览!E425="","",E.保有设备一览!E425)</f>
        <v/>
      </c>
      <c r="L428" s="48" t="str">
        <f>IF(E.保有设备一览!F425="","",E.保有设备一览!F425)</f>
        <v/>
      </c>
      <c r="M428" s="48" t="str">
        <f>IF(E.保有设备一览!G425="","",E.保有设备一览!G425)</f>
        <v/>
      </c>
      <c r="N428" s="49" t="str">
        <f>IF(E.保有设备一览!H425="","",E.保有设备一览!H425)</f>
        <v/>
      </c>
      <c r="O428" s="50" t="str">
        <f>IF(E.保有设备一览!I425="","",E.保有设备一览!I425)</f>
        <v/>
      </c>
      <c r="P428" s="51" t="str">
        <f t="shared" si="6"/>
        <v/>
      </c>
      <c r="Q428" s="40" t="str">
        <f>IF(E.保有设备一览!O425="","",E.保有设备一览!O425)</f>
        <v/>
      </c>
      <c r="R428" s="52" t="str">
        <f>IF(E.保有设备一览!K425="","",E.保有设备一览!K425)</f>
        <v/>
      </c>
      <c r="S428" s="53"/>
      <c r="T428" s="54"/>
      <c r="U428" s="54"/>
      <c r="V428" s="54"/>
      <c r="W428" s="54"/>
      <c r="X428" s="54"/>
      <c r="Y428" s="54"/>
      <c r="Z428" s="54"/>
      <c r="AA428" s="54"/>
      <c r="AB428" s="54"/>
      <c r="AC428" s="55"/>
    </row>
    <row r="429" spans="2:29" s="56" customFormat="1" ht="11.25">
      <c r="B429" s="39" t="str">
        <f>IF(E.保有设备一览!A426="","",E.保有设备一览!A426)</f>
        <v/>
      </c>
      <c r="C429" s="40" t="str">
        <f>IF(E.保有设备一览!V426="","",E.保有设备一览!V426)</f>
        <v/>
      </c>
      <c r="D429" s="41" t="str">
        <f>IF(E.保有设备一览!W426="","",E.保有设备一览!W426)</f>
        <v/>
      </c>
      <c r="E429" s="42" t="str">
        <f>IF(E.保有设备一览!B426="","",E.保有设备一览!B426)</f>
        <v/>
      </c>
      <c r="F429" s="43" t="str">
        <f>IF(E.保有设备一览!C426="","",E.保有设备一览!C426)</f>
        <v/>
      </c>
      <c r="G429" s="44" t="str">
        <f>IF(E.保有设备一览!D426="","",E.保有设备一览!D426)</f>
        <v/>
      </c>
      <c r="H429" s="45" t="str">
        <f>IF(E.保有设备一览!L426="","",E.保有设备一览!L426)</f>
        <v/>
      </c>
      <c r="I429" s="46" t="str">
        <f>IF(E.保有设备一览!M426="","",E.保有设备一览!M426)</f>
        <v/>
      </c>
      <c r="J429" s="47" t="str">
        <f>IF(E.保有设备一览!N426="","",E.保有设备一览!N426)</f>
        <v/>
      </c>
      <c r="K429" s="39" t="str">
        <f>IF(E.保有设备一览!E426="","",E.保有设备一览!E426)</f>
        <v/>
      </c>
      <c r="L429" s="48" t="str">
        <f>IF(E.保有设备一览!F426="","",E.保有设备一览!F426)</f>
        <v/>
      </c>
      <c r="M429" s="48" t="str">
        <f>IF(E.保有设备一览!G426="","",E.保有设备一览!G426)</f>
        <v/>
      </c>
      <c r="N429" s="49" t="str">
        <f>IF(E.保有设备一览!H426="","",E.保有设备一览!H426)</f>
        <v/>
      </c>
      <c r="O429" s="50" t="str">
        <f>IF(E.保有设备一览!I426="","",E.保有设备一览!I426)</f>
        <v/>
      </c>
      <c r="P429" s="51" t="str">
        <f t="shared" si="6"/>
        <v/>
      </c>
      <c r="Q429" s="40" t="str">
        <f>IF(E.保有设备一览!O426="","",E.保有设备一览!O426)</f>
        <v/>
      </c>
      <c r="R429" s="52" t="str">
        <f>IF(E.保有设备一览!K426="","",E.保有设备一览!K426)</f>
        <v/>
      </c>
      <c r="S429" s="53"/>
      <c r="T429" s="54"/>
      <c r="U429" s="54"/>
      <c r="V429" s="54"/>
      <c r="W429" s="54"/>
      <c r="X429" s="54"/>
      <c r="Y429" s="54"/>
      <c r="Z429" s="54"/>
      <c r="AA429" s="54"/>
      <c r="AB429" s="54"/>
      <c r="AC429" s="55"/>
    </row>
    <row r="430" spans="2:29" s="56" customFormat="1" ht="11.25">
      <c r="B430" s="39" t="str">
        <f>IF(E.保有设备一览!A427="","",E.保有设备一览!A427)</f>
        <v/>
      </c>
      <c r="C430" s="40" t="str">
        <f>IF(E.保有设备一览!V427="","",E.保有设备一览!V427)</f>
        <v/>
      </c>
      <c r="D430" s="41" t="str">
        <f>IF(E.保有设备一览!W427="","",E.保有设备一览!W427)</f>
        <v/>
      </c>
      <c r="E430" s="42" t="str">
        <f>IF(E.保有设备一览!B427="","",E.保有设备一览!B427)</f>
        <v/>
      </c>
      <c r="F430" s="43" t="str">
        <f>IF(E.保有设备一览!C427="","",E.保有设备一览!C427)</f>
        <v/>
      </c>
      <c r="G430" s="44" t="str">
        <f>IF(E.保有设备一览!D427="","",E.保有设备一览!D427)</f>
        <v/>
      </c>
      <c r="H430" s="45" t="str">
        <f>IF(E.保有设备一览!L427="","",E.保有设备一览!L427)</f>
        <v/>
      </c>
      <c r="I430" s="46" t="str">
        <f>IF(E.保有设备一览!M427="","",E.保有设备一览!M427)</f>
        <v/>
      </c>
      <c r="J430" s="47" t="str">
        <f>IF(E.保有设备一览!N427="","",E.保有设备一览!N427)</f>
        <v/>
      </c>
      <c r="K430" s="39" t="str">
        <f>IF(E.保有设备一览!E427="","",E.保有设备一览!E427)</f>
        <v/>
      </c>
      <c r="L430" s="48" t="str">
        <f>IF(E.保有设备一览!F427="","",E.保有设备一览!F427)</f>
        <v/>
      </c>
      <c r="M430" s="48" t="str">
        <f>IF(E.保有设备一览!G427="","",E.保有设备一览!G427)</f>
        <v/>
      </c>
      <c r="N430" s="49" t="str">
        <f>IF(E.保有设备一览!H427="","",E.保有设备一览!H427)</f>
        <v/>
      </c>
      <c r="O430" s="50" t="str">
        <f>IF(E.保有设备一览!I427="","",E.保有设备一览!I427)</f>
        <v/>
      </c>
      <c r="P430" s="51" t="str">
        <f t="shared" si="6"/>
        <v/>
      </c>
      <c r="Q430" s="40" t="str">
        <f>IF(E.保有设备一览!O427="","",E.保有设备一览!O427)</f>
        <v/>
      </c>
      <c r="R430" s="52" t="str">
        <f>IF(E.保有设备一览!K427="","",E.保有设备一览!K427)</f>
        <v/>
      </c>
      <c r="S430" s="53"/>
      <c r="T430" s="54"/>
      <c r="U430" s="54"/>
      <c r="V430" s="54"/>
      <c r="W430" s="54"/>
      <c r="X430" s="54"/>
      <c r="Y430" s="54"/>
      <c r="Z430" s="54"/>
      <c r="AA430" s="54"/>
      <c r="AB430" s="54"/>
      <c r="AC430" s="55"/>
    </row>
    <row r="431" spans="2:29" s="56" customFormat="1" ht="11.25">
      <c r="B431" s="39" t="str">
        <f>IF(E.保有设备一览!A428="","",E.保有设备一览!A428)</f>
        <v/>
      </c>
      <c r="C431" s="40" t="str">
        <f>IF(E.保有设备一览!V428="","",E.保有设备一览!V428)</f>
        <v/>
      </c>
      <c r="D431" s="41" t="str">
        <f>IF(E.保有设备一览!W428="","",E.保有设备一览!W428)</f>
        <v/>
      </c>
      <c r="E431" s="42" t="str">
        <f>IF(E.保有设备一览!B428="","",E.保有设备一览!B428)</f>
        <v/>
      </c>
      <c r="F431" s="43" t="str">
        <f>IF(E.保有设备一览!C428="","",E.保有设备一览!C428)</f>
        <v/>
      </c>
      <c r="G431" s="44" t="str">
        <f>IF(E.保有设备一览!D428="","",E.保有设备一览!D428)</f>
        <v/>
      </c>
      <c r="H431" s="45" t="str">
        <f>IF(E.保有设备一览!L428="","",E.保有设备一览!L428)</f>
        <v/>
      </c>
      <c r="I431" s="46" t="str">
        <f>IF(E.保有设备一览!M428="","",E.保有设备一览!M428)</f>
        <v/>
      </c>
      <c r="J431" s="47" t="str">
        <f>IF(E.保有设备一览!N428="","",E.保有设备一览!N428)</f>
        <v/>
      </c>
      <c r="K431" s="39" t="str">
        <f>IF(E.保有设备一览!E428="","",E.保有设备一览!E428)</f>
        <v/>
      </c>
      <c r="L431" s="48" t="str">
        <f>IF(E.保有设备一览!F428="","",E.保有设备一览!F428)</f>
        <v/>
      </c>
      <c r="M431" s="48" t="str">
        <f>IF(E.保有设备一览!G428="","",E.保有设备一览!G428)</f>
        <v/>
      </c>
      <c r="N431" s="49" t="str">
        <f>IF(E.保有设备一览!H428="","",E.保有设备一览!H428)</f>
        <v/>
      </c>
      <c r="O431" s="50" t="str">
        <f>IF(E.保有设备一览!I428="","",E.保有设备一览!I428)</f>
        <v/>
      </c>
      <c r="P431" s="51" t="str">
        <f t="shared" si="6"/>
        <v/>
      </c>
      <c r="Q431" s="40" t="str">
        <f>IF(E.保有设备一览!O428="","",E.保有设备一览!O428)</f>
        <v/>
      </c>
      <c r="R431" s="52" t="str">
        <f>IF(E.保有设备一览!K428="","",E.保有设备一览!K428)</f>
        <v/>
      </c>
      <c r="S431" s="53"/>
      <c r="T431" s="54"/>
      <c r="U431" s="54"/>
      <c r="V431" s="54"/>
      <c r="W431" s="54"/>
      <c r="X431" s="54"/>
      <c r="Y431" s="54"/>
      <c r="Z431" s="54"/>
      <c r="AA431" s="54"/>
      <c r="AB431" s="54"/>
      <c r="AC431" s="55"/>
    </row>
    <row r="432" spans="2:29" s="56" customFormat="1" ht="11.25">
      <c r="B432" s="39" t="str">
        <f>IF(E.保有设备一览!A429="","",E.保有设备一览!A429)</f>
        <v/>
      </c>
      <c r="C432" s="40" t="str">
        <f>IF(E.保有设备一览!V429="","",E.保有设备一览!V429)</f>
        <v/>
      </c>
      <c r="D432" s="41" t="str">
        <f>IF(E.保有设备一览!W429="","",E.保有设备一览!W429)</f>
        <v/>
      </c>
      <c r="E432" s="42" t="str">
        <f>IF(E.保有设备一览!B429="","",E.保有设备一览!B429)</f>
        <v/>
      </c>
      <c r="F432" s="43" t="str">
        <f>IF(E.保有设备一览!C429="","",E.保有设备一览!C429)</f>
        <v/>
      </c>
      <c r="G432" s="44" t="str">
        <f>IF(E.保有设备一览!D429="","",E.保有设备一览!D429)</f>
        <v/>
      </c>
      <c r="H432" s="45" t="str">
        <f>IF(E.保有设备一览!L429="","",E.保有设备一览!L429)</f>
        <v/>
      </c>
      <c r="I432" s="46" t="str">
        <f>IF(E.保有设备一览!M429="","",E.保有设备一览!M429)</f>
        <v/>
      </c>
      <c r="J432" s="47" t="str">
        <f>IF(E.保有设备一览!N429="","",E.保有设备一览!N429)</f>
        <v/>
      </c>
      <c r="K432" s="39" t="str">
        <f>IF(E.保有设备一览!E429="","",E.保有设备一览!E429)</f>
        <v/>
      </c>
      <c r="L432" s="48" t="str">
        <f>IF(E.保有设备一览!F429="","",E.保有设备一览!F429)</f>
        <v/>
      </c>
      <c r="M432" s="48" t="str">
        <f>IF(E.保有设备一览!G429="","",E.保有设备一览!G429)</f>
        <v/>
      </c>
      <c r="N432" s="49" t="str">
        <f>IF(E.保有设备一览!H429="","",E.保有设备一览!H429)</f>
        <v/>
      </c>
      <c r="O432" s="50" t="str">
        <f>IF(E.保有设备一览!I429="","",E.保有设备一览!I429)</f>
        <v/>
      </c>
      <c r="P432" s="51" t="str">
        <f t="shared" si="6"/>
        <v/>
      </c>
      <c r="Q432" s="40" t="str">
        <f>IF(E.保有设备一览!O429="","",E.保有设备一览!O429)</f>
        <v/>
      </c>
      <c r="R432" s="52" t="str">
        <f>IF(E.保有设备一览!K429="","",E.保有设备一览!K429)</f>
        <v/>
      </c>
      <c r="S432" s="53"/>
      <c r="T432" s="54"/>
      <c r="U432" s="54"/>
      <c r="V432" s="54"/>
      <c r="W432" s="54"/>
      <c r="X432" s="54"/>
      <c r="Y432" s="54"/>
      <c r="Z432" s="54"/>
      <c r="AA432" s="54"/>
      <c r="AB432" s="54"/>
      <c r="AC432" s="55"/>
    </row>
    <row r="433" spans="2:29" s="56" customFormat="1" ht="11.25">
      <c r="B433" s="39" t="str">
        <f>IF(E.保有设备一览!A430="","",E.保有设备一览!A430)</f>
        <v/>
      </c>
      <c r="C433" s="40" t="str">
        <f>IF(E.保有设备一览!V430="","",E.保有设备一览!V430)</f>
        <v/>
      </c>
      <c r="D433" s="41" t="str">
        <f>IF(E.保有设备一览!W430="","",E.保有设备一览!W430)</f>
        <v/>
      </c>
      <c r="E433" s="42" t="str">
        <f>IF(E.保有设备一览!B430="","",E.保有设备一览!B430)</f>
        <v/>
      </c>
      <c r="F433" s="43" t="str">
        <f>IF(E.保有设备一览!C430="","",E.保有设备一览!C430)</f>
        <v/>
      </c>
      <c r="G433" s="44" t="str">
        <f>IF(E.保有设备一览!D430="","",E.保有设备一览!D430)</f>
        <v/>
      </c>
      <c r="H433" s="45" t="str">
        <f>IF(E.保有设备一览!L430="","",E.保有设备一览!L430)</f>
        <v/>
      </c>
      <c r="I433" s="46" t="str">
        <f>IF(E.保有设备一览!M430="","",E.保有设备一览!M430)</f>
        <v/>
      </c>
      <c r="J433" s="47" t="str">
        <f>IF(E.保有设备一览!N430="","",E.保有设备一览!N430)</f>
        <v/>
      </c>
      <c r="K433" s="39" t="str">
        <f>IF(E.保有设备一览!E430="","",E.保有设备一览!E430)</f>
        <v/>
      </c>
      <c r="L433" s="48" t="str">
        <f>IF(E.保有设备一览!F430="","",E.保有设备一览!F430)</f>
        <v/>
      </c>
      <c r="M433" s="48" t="str">
        <f>IF(E.保有设备一览!G430="","",E.保有设备一览!G430)</f>
        <v/>
      </c>
      <c r="N433" s="49" t="str">
        <f>IF(E.保有设备一览!H430="","",E.保有设备一览!H430)</f>
        <v/>
      </c>
      <c r="O433" s="50" t="str">
        <f>IF(E.保有设备一览!I430="","",E.保有设备一览!I430)</f>
        <v/>
      </c>
      <c r="P433" s="51" t="str">
        <f t="shared" si="6"/>
        <v/>
      </c>
      <c r="Q433" s="40" t="str">
        <f>IF(E.保有设备一览!O430="","",E.保有设备一览!O430)</f>
        <v/>
      </c>
      <c r="R433" s="52" t="str">
        <f>IF(E.保有设备一览!K430="","",E.保有设备一览!K430)</f>
        <v/>
      </c>
      <c r="S433" s="53"/>
      <c r="T433" s="54"/>
      <c r="U433" s="54"/>
      <c r="V433" s="54"/>
      <c r="W433" s="54"/>
      <c r="X433" s="54"/>
      <c r="Y433" s="54"/>
      <c r="Z433" s="54"/>
      <c r="AA433" s="54"/>
      <c r="AB433" s="54"/>
      <c r="AC433" s="55"/>
    </row>
    <row r="434" spans="2:29" s="56" customFormat="1" ht="11.25">
      <c r="B434" s="39" t="str">
        <f>IF(E.保有设备一览!A431="","",E.保有设备一览!A431)</f>
        <v/>
      </c>
      <c r="C434" s="40" t="str">
        <f>IF(E.保有设备一览!V431="","",E.保有设备一览!V431)</f>
        <v/>
      </c>
      <c r="D434" s="41" t="str">
        <f>IF(E.保有设备一览!W431="","",E.保有设备一览!W431)</f>
        <v/>
      </c>
      <c r="E434" s="42" t="str">
        <f>IF(E.保有设备一览!B431="","",E.保有设备一览!B431)</f>
        <v/>
      </c>
      <c r="F434" s="43" t="str">
        <f>IF(E.保有设备一览!C431="","",E.保有设备一览!C431)</f>
        <v/>
      </c>
      <c r="G434" s="44" t="str">
        <f>IF(E.保有设备一览!D431="","",E.保有设备一览!D431)</f>
        <v/>
      </c>
      <c r="H434" s="45" t="str">
        <f>IF(E.保有设备一览!L431="","",E.保有设备一览!L431)</f>
        <v/>
      </c>
      <c r="I434" s="46" t="str">
        <f>IF(E.保有设备一览!M431="","",E.保有设备一览!M431)</f>
        <v/>
      </c>
      <c r="J434" s="47" t="str">
        <f>IF(E.保有设备一览!N431="","",E.保有设备一览!N431)</f>
        <v/>
      </c>
      <c r="K434" s="39" t="str">
        <f>IF(E.保有设备一览!E431="","",E.保有设备一览!E431)</f>
        <v/>
      </c>
      <c r="L434" s="48" t="str">
        <f>IF(E.保有设备一览!F431="","",E.保有设备一览!F431)</f>
        <v/>
      </c>
      <c r="M434" s="48" t="str">
        <f>IF(E.保有设备一览!G431="","",E.保有设备一览!G431)</f>
        <v/>
      </c>
      <c r="N434" s="49" t="str">
        <f>IF(E.保有设备一览!H431="","",E.保有设备一览!H431)</f>
        <v/>
      </c>
      <c r="O434" s="50" t="str">
        <f>IF(E.保有设备一览!I431="","",E.保有设备一览!I431)</f>
        <v/>
      </c>
      <c r="P434" s="51" t="str">
        <f t="shared" si="6"/>
        <v/>
      </c>
      <c r="Q434" s="40" t="str">
        <f>IF(E.保有设备一览!O431="","",E.保有设备一览!O431)</f>
        <v/>
      </c>
      <c r="R434" s="52" t="str">
        <f>IF(E.保有设备一览!K431="","",E.保有设备一览!K431)</f>
        <v/>
      </c>
      <c r="S434" s="53"/>
      <c r="T434" s="54"/>
      <c r="U434" s="54"/>
      <c r="V434" s="54"/>
      <c r="W434" s="54"/>
      <c r="X434" s="54"/>
      <c r="Y434" s="54"/>
      <c r="Z434" s="54"/>
      <c r="AA434" s="54"/>
      <c r="AB434" s="54"/>
      <c r="AC434" s="55"/>
    </row>
    <row r="435" spans="2:29" s="56" customFormat="1" ht="11.25">
      <c r="B435" s="39" t="str">
        <f>IF(E.保有设备一览!A432="","",E.保有设备一览!A432)</f>
        <v/>
      </c>
      <c r="C435" s="40" t="str">
        <f>IF(E.保有设备一览!V432="","",E.保有设备一览!V432)</f>
        <v/>
      </c>
      <c r="D435" s="41" t="str">
        <f>IF(E.保有设备一览!W432="","",E.保有设备一览!W432)</f>
        <v/>
      </c>
      <c r="E435" s="42" t="str">
        <f>IF(E.保有设备一览!B432="","",E.保有设备一览!B432)</f>
        <v/>
      </c>
      <c r="F435" s="43" t="str">
        <f>IF(E.保有设备一览!C432="","",E.保有设备一览!C432)</f>
        <v/>
      </c>
      <c r="G435" s="44" t="str">
        <f>IF(E.保有设备一览!D432="","",E.保有设备一览!D432)</f>
        <v/>
      </c>
      <c r="H435" s="45" t="str">
        <f>IF(E.保有设备一览!L432="","",E.保有设备一览!L432)</f>
        <v/>
      </c>
      <c r="I435" s="46" t="str">
        <f>IF(E.保有设备一览!M432="","",E.保有设备一览!M432)</f>
        <v/>
      </c>
      <c r="J435" s="47" t="str">
        <f>IF(E.保有设备一览!N432="","",E.保有设备一览!N432)</f>
        <v/>
      </c>
      <c r="K435" s="39" t="str">
        <f>IF(E.保有设备一览!E432="","",E.保有设备一览!E432)</f>
        <v/>
      </c>
      <c r="L435" s="48" t="str">
        <f>IF(E.保有设备一览!F432="","",E.保有设备一览!F432)</f>
        <v/>
      </c>
      <c r="M435" s="48" t="str">
        <f>IF(E.保有设备一览!G432="","",E.保有设备一览!G432)</f>
        <v/>
      </c>
      <c r="N435" s="49" t="str">
        <f>IF(E.保有设备一览!H432="","",E.保有设备一览!H432)</f>
        <v/>
      </c>
      <c r="O435" s="50" t="str">
        <f>IF(E.保有设备一览!I432="","",E.保有设备一览!I432)</f>
        <v/>
      </c>
      <c r="P435" s="51" t="str">
        <f t="shared" si="6"/>
        <v/>
      </c>
      <c r="Q435" s="40" t="str">
        <f>IF(E.保有设备一览!O432="","",E.保有设备一览!O432)</f>
        <v/>
      </c>
      <c r="R435" s="52" t="str">
        <f>IF(E.保有设备一览!K432="","",E.保有设备一览!K432)</f>
        <v/>
      </c>
      <c r="S435" s="53"/>
      <c r="T435" s="54"/>
      <c r="U435" s="54"/>
      <c r="V435" s="54"/>
      <c r="W435" s="54"/>
      <c r="X435" s="54"/>
      <c r="Y435" s="54"/>
      <c r="Z435" s="54"/>
      <c r="AA435" s="54"/>
      <c r="AB435" s="54"/>
      <c r="AC435" s="55"/>
    </row>
    <row r="436" spans="2:29" s="56" customFormat="1" ht="11.25">
      <c r="B436" s="39" t="str">
        <f>IF(E.保有设备一览!A433="","",E.保有设备一览!A433)</f>
        <v/>
      </c>
      <c r="C436" s="40" t="str">
        <f>IF(E.保有设备一览!V433="","",E.保有设备一览!V433)</f>
        <v/>
      </c>
      <c r="D436" s="41" t="str">
        <f>IF(E.保有设备一览!W433="","",E.保有设备一览!W433)</f>
        <v/>
      </c>
      <c r="E436" s="42" t="str">
        <f>IF(E.保有设备一览!B433="","",E.保有设备一览!B433)</f>
        <v/>
      </c>
      <c r="F436" s="43" t="str">
        <f>IF(E.保有设备一览!C433="","",E.保有设备一览!C433)</f>
        <v/>
      </c>
      <c r="G436" s="44" t="str">
        <f>IF(E.保有设备一览!D433="","",E.保有设备一览!D433)</f>
        <v/>
      </c>
      <c r="H436" s="45" t="str">
        <f>IF(E.保有设备一览!L433="","",E.保有设备一览!L433)</f>
        <v/>
      </c>
      <c r="I436" s="46" t="str">
        <f>IF(E.保有设备一览!M433="","",E.保有设备一览!M433)</f>
        <v/>
      </c>
      <c r="J436" s="47" t="str">
        <f>IF(E.保有设备一览!N433="","",E.保有设备一览!N433)</f>
        <v/>
      </c>
      <c r="K436" s="39" t="str">
        <f>IF(E.保有设备一览!E433="","",E.保有设备一览!E433)</f>
        <v/>
      </c>
      <c r="L436" s="48" t="str">
        <f>IF(E.保有设备一览!F433="","",E.保有设备一览!F433)</f>
        <v/>
      </c>
      <c r="M436" s="48" t="str">
        <f>IF(E.保有设备一览!G433="","",E.保有设备一览!G433)</f>
        <v/>
      </c>
      <c r="N436" s="49" t="str">
        <f>IF(E.保有设备一览!H433="","",E.保有设备一览!H433)</f>
        <v/>
      </c>
      <c r="O436" s="50" t="str">
        <f>IF(E.保有设备一览!I433="","",E.保有设备一览!I433)</f>
        <v/>
      </c>
      <c r="P436" s="51" t="str">
        <f t="shared" si="6"/>
        <v/>
      </c>
      <c r="Q436" s="40" t="str">
        <f>IF(E.保有设备一览!O433="","",E.保有设备一览!O433)</f>
        <v/>
      </c>
      <c r="R436" s="52" t="str">
        <f>IF(E.保有设备一览!K433="","",E.保有设备一览!K433)</f>
        <v/>
      </c>
      <c r="S436" s="53"/>
      <c r="T436" s="54"/>
      <c r="U436" s="54"/>
      <c r="V436" s="54"/>
      <c r="W436" s="54"/>
      <c r="X436" s="54"/>
      <c r="Y436" s="54"/>
      <c r="Z436" s="54"/>
      <c r="AA436" s="54"/>
      <c r="AB436" s="54"/>
      <c r="AC436" s="55"/>
    </row>
    <row r="437" spans="2:29" s="56" customFormat="1" ht="11.25">
      <c r="B437" s="39" t="str">
        <f>IF(E.保有设备一览!A434="","",E.保有设备一览!A434)</f>
        <v/>
      </c>
      <c r="C437" s="40" t="str">
        <f>IF(E.保有设备一览!V434="","",E.保有设备一览!V434)</f>
        <v/>
      </c>
      <c r="D437" s="41" t="str">
        <f>IF(E.保有设备一览!W434="","",E.保有设备一览!W434)</f>
        <v/>
      </c>
      <c r="E437" s="42" t="str">
        <f>IF(E.保有设备一览!B434="","",E.保有设备一览!B434)</f>
        <v/>
      </c>
      <c r="F437" s="43" t="str">
        <f>IF(E.保有设备一览!C434="","",E.保有设备一览!C434)</f>
        <v/>
      </c>
      <c r="G437" s="44" t="str">
        <f>IF(E.保有设备一览!D434="","",E.保有设备一览!D434)</f>
        <v/>
      </c>
      <c r="H437" s="45" t="str">
        <f>IF(E.保有设备一览!L434="","",E.保有设备一览!L434)</f>
        <v/>
      </c>
      <c r="I437" s="46" t="str">
        <f>IF(E.保有设备一览!M434="","",E.保有设备一览!M434)</f>
        <v/>
      </c>
      <c r="J437" s="47" t="str">
        <f>IF(E.保有设备一览!N434="","",E.保有设备一览!N434)</f>
        <v/>
      </c>
      <c r="K437" s="39" t="str">
        <f>IF(E.保有设备一览!E434="","",E.保有设备一览!E434)</f>
        <v/>
      </c>
      <c r="L437" s="48" t="str">
        <f>IF(E.保有设备一览!F434="","",E.保有设备一览!F434)</f>
        <v/>
      </c>
      <c r="M437" s="48" t="str">
        <f>IF(E.保有设备一览!G434="","",E.保有设备一览!G434)</f>
        <v/>
      </c>
      <c r="N437" s="49" t="str">
        <f>IF(E.保有设备一览!H434="","",E.保有设备一览!H434)</f>
        <v/>
      </c>
      <c r="O437" s="50" t="str">
        <f>IF(E.保有设备一览!I434="","",E.保有设备一览!I434)</f>
        <v/>
      </c>
      <c r="P437" s="51" t="str">
        <f t="shared" si="6"/>
        <v/>
      </c>
      <c r="Q437" s="40" t="str">
        <f>IF(E.保有设备一览!O434="","",E.保有设备一览!O434)</f>
        <v/>
      </c>
      <c r="R437" s="52" t="str">
        <f>IF(E.保有设备一览!K434="","",E.保有设备一览!K434)</f>
        <v/>
      </c>
      <c r="S437" s="53"/>
      <c r="T437" s="54"/>
      <c r="U437" s="54"/>
      <c r="V437" s="54"/>
      <c r="W437" s="54"/>
      <c r="X437" s="54"/>
      <c r="Y437" s="54"/>
      <c r="Z437" s="54"/>
      <c r="AA437" s="54"/>
      <c r="AB437" s="54"/>
      <c r="AC437" s="55"/>
    </row>
    <row r="438" spans="2:29" s="56" customFormat="1" ht="11.25">
      <c r="B438" s="39" t="str">
        <f>IF(E.保有设备一览!A435="","",E.保有设备一览!A435)</f>
        <v/>
      </c>
      <c r="C438" s="40" t="str">
        <f>IF(E.保有设备一览!V435="","",E.保有设备一览!V435)</f>
        <v/>
      </c>
      <c r="D438" s="41" t="str">
        <f>IF(E.保有设备一览!W435="","",E.保有设备一览!W435)</f>
        <v/>
      </c>
      <c r="E438" s="42" t="str">
        <f>IF(E.保有设备一览!B435="","",E.保有设备一览!B435)</f>
        <v/>
      </c>
      <c r="F438" s="43" t="str">
        <f>IF(E.保有设备一览!C435="","",E.保有设备一览!C435)</f>
        <v/>
      </c>
      <c r="G438" s="44" t="str">
        <f>IF(E.保有设备一览!D435="","",E.保有设备一览!D435)</f>
        <v/>
      </c>
      <c r="H438" s="45" t="str">
        <f>IF(E.保有设备一览!L435="","",E.保有设备一览!L435)</f>
        <v/>
      </c>
      <c r="I438" s="46" t="str">
        <f>IF(E.保有设备一览!M435="","",E.保有设备一览!M435)</f>
        <v/>
      </c>
      <c r="J438" s="47" t="str">
        <f>IF(E.保有设备一览!N435="","",E.保有设备一览!N435)</f>
        <v/>
      </c>
      <c r="K438" s="39" t="str">
        <f>IF(E.保有设备一览!E435="","",E.保有设备一览!E435)</f>
        <v/>
      </c>
      <c r="L438" s="48" t="str">
        <f>IF(E.保有设备一览!F435="","",E.保有设备一览!F435)</f>
        <v/>
      </c>
      <c r="M438" s="48" t="str">
        <f>IF(E.保有设备一览!G435="","",E.保有设备一览!G435)</f>
        <v/>
      </c>
      <c r="N438" s="49" t="str">
        <f>IF(E.保有设备一览!H435="","",E.保有设备一览!H435)</f>
        <v/>
      </c>
      <c r="O438" s="50" t="str">
        <f>IF(E.保有设备一览!I435="","",E.保有设备一览!I435)</f>
        <v/>
      </c>
      <c r="P438" s="51" t="str">
        <f t="shared" si="6"/>
        <v/>
      </c>
      <c r="Q438" s="40" t="str">
        <f>IF(E.保有设备一览!O435="","",E.保有设备一览!O435)</f>
        <v/>
      </c>
      <c r="R438" s="52" t="str">
        <f>IF(E.保有设备一览!K435="","",E.保有设备一览!K435)</f>
        <v/>
      </c>
      <c r="S438" s="53"/>
      <c r="T438" s="54"/>
      <c r="U438" s="54"/>
      <c r="V438" s="54"/>
      <c r="W438" s="54"/>
      <c r="X438" s="54"/>
      <c r="Y438" s="54"/>
      <c r="Z438" s="54"/>
      <c r="AA438" s="54"/>
      <c r="AB438" s="54"/>
      <c r="AC438" s="55"/>
    </row>
    <row r="439" spans="2:29" s="56" customFormat="1" ht="11.25">
      <c r="B439" s="39" t="str">
        <f>IF(E.保有设备一览!A436="","",E.保有设备一览!A436)</f>
        <v/>
      </c>
      <c r="C439" s="40" t="str">
        <f>IF(E.保有设备一览!V436="","",E.保有设备一览!V436)</f>
        <v/>
      </c>
      <c r="D439" s="41" t="str">
        <f>IF(E.保有设备一览!W436="","",E.保有设备一览!W436)</f>
        <v/>
      </c>
      <c r="E439" s="42" t="str">
        <f>IF(E.保有设备一览!B436="","",E.保有设备一览!B436)</f>
        <v/>
      </c>
      <c r="F439" s="43" t="str">
        <f>IF(E.保有设备一览!C436="","",E.保有设备一览!C436)</f>
        <v/>
      </c>
      <c r="G439" s="44" t="str">
        <f>IF(E.保有设备一览!D436="","",E.保有设备一览!D436)</f>
        <v/>
      </c>
      <c r="H439" s="45" t="str">
        <f>IF(E.保有设备一览!L436="","",E.保有设备一览!L436)</f>
        <v/>
      </c>
      <c r="I439" s="46" t="str">
        <f>IF(E.保有设备一览!M436="","",E.保有设备一览!M436)</f>
        <v/>
      </c>
      <c r="J439" s="47" t="str">
        <f>IF(E.保有设备一览!N436="","",E.保有设备一览!N436)</f>
        <v/>
      </c>
      <c r="K439" s="39" t="str">
        <f>IF(E.保有设备一览!E436="","",E.保有设备一览!E436)</f>
        <v/>
      </c>
      <c r="L439" s="48" t="str">
        <f>IF(E.保有设备一览!F436="","",E.保有设备一览!F436)</f>
        <v/>
      </c>
      <c r="M439" s="48" t="str">
        <f>IF(E.保有设备一览!G436="","",E.保有设备一览!G436)</f>
        <v/>
      </c>
      <c r="N439" s="49" t="str">
        <f>IF(E.保有设备一览!H436="","",E.保有设备一览!H436)</f>
        <v/>
      </c>
      <c r="O439" s="50" t="str">
        <f>IF(E.保有设备一览!I436="","",E.保有设备一览!I436)</f>
        <v/>
      </c>
      <c r="P439" s="51" t="str">
        <f t="shared" si="6"/>
        <v/>
      </c>
      <c r="Q439" s="40" t="str">
        <f>IF(E.保有设备一览!O436="","",E.保有设备一览!O436)</f>
        <v/>
      </c>
      <c r="R439" s="52" t="str">
        <f>IF(E.保有设备一览!K436="","",E.保有设备一览!K436)</f>
        <v/>
      </c>
      <c r="S439" s="53"/>
      <c r="T439" s="54"/>
      <c r="U439" s="54"/>
      <c r="V439" s="54"/>
      <c r="W439" s="54"/>
      <c r="X439" s="54"/>
      <c r="Y439" s="54"/>
      <c r="Z439" s="54"/>
      <c r="AA439" s="54"/>
      <c r="AB439" s="54"/>
      <c r="AC439" s="55"/>
    </row>
    <row r="440" spans="2:29" s="56" customFormat="1" ht="11.25">
      <c r="B440" s="39" t="str">
        <f>IF(E.保有设备一览!A437="","",E.保有设备一览!A437)</f>
        <v/>
      </c>
      <c r="C440" s="40" t="str">
        <f>IF(E.保有设备一览!V437="","",E.保有设备一览!V437)</f>
        <v/>
      </c>
      <c r="D440" s="41" t="str">
        <f>IF(E.保有设备一览!W437="","",E.保有设备一览!W437)</f>
        <v/>
      </c>
      <c r="E440" s="42" t="str">
        <f>IF(E.保有设备一览!B437="","",E.保有设备一览!B437)</f>
        <v/>
      </c>
      <c r="F440" s="43" t="str">
        <f>IF(E.保有设备一览!C437="","",E.保有设备一览!C437)</f>
        <v/>
      </c>
      <c r="G440" s="44" t="str">
        <f>IF(E.保有设备一览!D437="","",E.保有设备一览!D437)</f>
        <v/>
      </c>
      <c r="H440" s="45" t="str">
        <f>IF(E.保有设备一览!L437="","",E.保有设备一览!L437)</f>
        <v/>
      </c>
      <c r="I440" s="46" t="str">
        <f>IF(E.保有设备一览!M437="","",E.保有设备一览!M437)</f>
        <v/>
      </c>
      <c r="J440" s="47" t="str">
        <f>IF(E.保有设备一览!N437="","",E.保有设备一览!N437)</f>
        <v/>
      </c>
      <c r="K440" s="39" t="str">
        <f>IF(E.保有设备一览!E437="","",E.保有设备一览!E437)</f>
        <v/>
      </c>
      <c r="L440" s="48" t="str">
        <f>IF(E.保有设备一览!F437="","",E.保有设备一览!F437)</f>
        <v/>
      </c>
      <c r="M440" s="48" t="str">
        <f>IF(E.保有设备一览!G437="","",E.保有设备一览!G437)</f>
        <v/>
      </c>
      <c r="N440" s="49" t="str">
        <f>IF(E.保有设备一览!H437="","",E.保有设备一览!H437)</f>
        <v/>
      </c>
      <c r="O440" s="50" t="str">
        <f>IF(E.保有设备一览!I437="","",E.保有设备一览!I437)</f>
        <v/>
      </c>
      <c r="P440" s="51" t="str">
        <f t="shared" si="6"/>
        <v/>
      </c>
      <c r="Q440" s="40" t="str">
        <f>IF(E.保有设备一览!O437="","",E.保有设备一览!O437)</f>
        <v/>
      </c>
      <c r="R440" s="52" t="str">
        <f>IF(E.保有设备一览!K437="","",E.保有设备一览!K437)</f>
        <v/>
      </c>
      <c r="S440" s="53"/>
      <c r="T440" s="54"/>
      <c r="U440" s="54"/>
      <c r="V440" s="54"/>
      <c r="W440" s="54"/>
      <c r="X440" s="54"/>
      <c r="Y440" s="54"/>
      <c r="Z440" s="54"/>
      <c r="AA440" s="54"/>
      <c r="AB440" s="54"/>
      <c r="AC440" s="55"/>
    </row>
    <row r="441" spans="2:29" s="56" customFormat="1" ht="11.25">
      <c r="B441" s="39" t="str">
        <f>IF(E.保有设备一览!A438="","",E.保有设备一览!A438)</f>
        <v/>
      </c>
      <c r="C441" s="40" t="str">
        <f>IF(E.保有设备一览!V438="","",E.保有设备一览!V438)</f>
        <v/>
      </c>
      <c r="D441" s="41" t="str">
        <f>IF(E.保有设备一览!W438="","",E.保有设备一览!W438)</f>
        <v/>
      </c>
      <c r="E441" s="42" t="str">
        <f>IF(E.保有设备一览!B438="","",E.保有设备一览!B438)</f>
        <v/>
      </c>
      <c r="F441" s="43" t="str">
        <f>IF(E.保有设备一览!C438="","",E.保有设备一览!C438)</f>
        <v/>
      </c>
      <c r="G441" s="44" t="str">
        <f>IF(E.保有设备一览!D438="","",E.保有设备一览!D438)</f>
        <v/>
      </c>
      <c r="H441" s="45" t="str">
        <f>IF(E.保有设备一览!L438="","",E.保有设备一览!L438)</f>
        <v/>
      </c>
      <c r="I441" s="46" t="str">
        <f>IF(E.保有设备一览!M438="","",E.保有设备一览!M438)</f>
        <v/>
      </c>
      <c r="J441" s="47" t="str">
        <f>IF(E.保有设备一览!N438="","",E.保有设备一览!N438)</f>
        <v/>
      </c>
      <c r="K441" s="39" t="str">
        <f>IF(E.保有设备一览!E438="","",E.保有设备一览!E438)</f>
        <v/>
      </c>
      <c r="L441" s="48" t="str">
        <f>IF(E.保有设备一览!F438="","",E.保有设备一览!F438)</f>
        <v/>
      </c>
      <c r="M441" s="48" t="str">
        <f>IF(E.保有设备一览!G438="","",E.保有设备一览!G438)</f>
        <v/>
      </c>
      <c r="N441" s="49" t="str">
        <f>IF(E.保有设备一览!H438="","",E.保有设备一览!H438)</f>
        <v/>
      </c>
      <c r="O441" s="50" t="str">
        <f>IF(E.保有设备一览!I438="","",E.保有设备一览!I438)</f>
        <v/>
      </c>
      <c r="P441" s="51" t="str">
        <f t="shared" si="6"/>
        <v/>
      </c>
      <c r="Q441" s="40" t="str">
        <f>IF(E.保有设备一览!O438="","",E.保有设备一览!O438)</f>
        <v/>
      </c>
      <c r="R441" s="52" t="str">
        <f>IF(E.保有设备一览!K438="","",E.保有设备一览!K438)</f>
        <v/>
      </c>
      <c r="S441" s="53"/>
      <c r="T441" s="54"/>
      <c r="U441" s="54"/>
      <c r="V441" s="54"/>
      <c r="W441" s="54"/>
      <c r="X441" s="54"/>
      <c r="Y441" s="54"/>
      <c r="Z441" s="54"/>
      <c r="AA441" s="54"/>
      <c r="AB441" s="54"/>
      <c r="AC441" s="55"/>
    </row>
    <row r="442" spans="2:29" s="56" customFormat="1" ht="11.25">
      <c r="B442" s="39" t="str">
        <f>IF(E.保有设备一览!A439="","",E.保有设备一览!A439)</f>
        <v/>
      </c>
      <c r="C442" s="40" t="str">
        <f>IF(E.保有设备一览!V439="","",E.保有设备一览!V439)</f>
        <v/>
      </c>
      <c r="D442" s="41" t="str">
        <f>IF(E.保有设备一览!W439="","",E.保有设备一览!W439)</f>
        <v/>
      </c>
      <c r="E442" s="42" t="str">
        <f>IF(E.保有设备一览!B439="","",E.保有设备一览!B439)</f>
        <v/>
      </c>
      <c r="F442" s="43" t="str">
        <f>IF(E.保有设备一览!C439="","",E.保有设备一览!C439)</f>
        <v/>
      </c>
      <c r="G442" s="44" t="str">
        <f>IF(E.保有设备一览!D439="","",E.保有设备一览!D439)</f>
        <v/>
      </c>
      <c r="H442" s="45" t="str">
        <f>IF(E.保有设备一览!L439="","",E.保有设备一览!L439)</f>
        <v/>
      </c>
      <c r="I442" s="46" t="str">
        <f>IF(E.保有设备一览!M439="","",E.保有设备一览!M439)</f>
        <v/>
      </c>
      <c r="J442" s="47" t="str">
        <f>IF(E.保有设备一览!N439="","",E.保有设备一览!N439)</f>
        <v/>
      </c>
      <c r="K442" s="39" t="str">
        <f>IF(E.保有设备一览!E439="","",E.保有设备一览!E439)</f>
        <v/>
      </c>
      <c r="L442" s="48" t="str">
        <f>IF(E.保有设备一览!F439="","",E.保有设备一览!F439)</f>
        <v/>
      </c>
      <c r="M442" s="48" t="str">
        <f>IF(E.保有设备一览!G439="","",E.保有设备一览!G439)</f>
        <v/>
      </c>
      <c r="N442" s="49" t="str">
        <f>IF(E.保有设备一览!H439="","",E.保有设备一览!H439)</f>
        <v/>
      </c>
      <c r="O442" s="50" t="str">
        <f>IF(E.保有设备一览!I439="","",E.保有设备一览!I439)</f>
        <v/>
      </c>
      <c r="P442" s="51" t="str">
        <f t="shared" si="6"/>
        <v/>
      </c>
      <c r="Q442" s="40" t="str">
        <f>IF(E.保有设备一览!O439="","",E.保有设备一览!O439)</f>
        <v/>
      </c>
      <c r="R442" s="52" t="str">
        <f>IF(E.保有设备一览!K439="","",E.保有设备一览!K439)</f>
        <v/>
      </c>
      <c r="S442" s="53"/>
      <c r="T442" s="54"/>
      <c r="U442" s="54"/>
      <c r="V442" s="54"/>
      <c r="W442" s="54"/>
      <c r="X442" s="54"/>
      <c r="Y442" s="54"/>
      <c r="Z442" s="54"/>
      <c r="AA442" s="54"/>
      <c r="AB442" s="54"/>
      <c r="AC442" s="55"/>
    </row>
    <row r="443" spans="2:29" s="56" customFormat="1" ht="11.25">
      <c r="B443" s="39" t="str">
        <f>IF(E.保有设备一览!A440="","",E.保有设备一览!A440)</f>
        <v/>
      </c>
      <c r="C443" s="40" t="str">
        <f>IF(E.保有设备一览!V440="","",E.保有设备一览!V440)</f>
        <v/>
      </c>
      <c r="D443" s="41" t="str">
        <f>IF(E.保有设备一览!W440="","",E.保有设备一览!W440)</f>
        <v/>
      </c>
      <c r="E443" s="42" t="str">
        <f>IF(E.保有设备一览!B440="","",E.保有设备一览!B440)</f>
        <v/>
      </c>
      <c r="F443" s="43" t="str">
        <f>IF(E.保有设备一览!C440="","",E.保有设备一览!C440)</f>
        <v/>
      </c>
      <c r="G443" s="44" t="str">
        <f>IF(E.保有设备一览!D440="","",E.保有设备一览!D440)</f>
        <v/>
      </c>
      <c r="H443" s="45" t="str">
        <f>IF(E.保有设备一览!L440="","",E.保有设备一览!L440)</f>
        <v/>
      </c>
      <c r="I443" s="46" t="str">
        <f>IF(E.保有设备一览!M440="","",E.保有设备一览!M440)</f>
        <v/>
      </c>
      <c r="J443" s="47" t="str">
        <f>IF(E.保有设备一览!N440="","",E.保有设备一览!N440)</f>
        <v/>
      </c>
      <c r="K443" s="39" t="str">
        <f>IF(E.保有设备一览!E440="","",E.保有设备一览!E440)</f>
        <v/>
      </c>
      <c r="L443" s="48" t="str">
        <f>IF(E.保有设备一览!F440="","",E.保有设备一览!F440)</f>
        <v/>
      </c>
      <c r="M443" s="48" t="str">
        <f>IF(E.保有设备一览!G440="","",E.保有设备一览!G440)</f>
        <v/>
      </c>
      <c r="N443" s="49" t="str">
        <f>IF(E.保有设备一览!H440="","",E.保有设备一览!H440)</f>
        <v/>
      </c>
      <c r="O443" s="50" t="str">
        <f>IF(E.保有设备一览!I440="","",E.保有设备一览!I440)</f>
        <v/>
      </c>
      <c r="P443" s="51" t="str">
        <f t="shared" si="6"/>
        <v/>
      </c>
      <c r="Q443" s="40" t="str">
        <f>IF(E.保有设备一览!O440="","",E.保有设备一览!O440)</f>
        <v/>
      </c>
      <c r="R443" s="52" t="str">
        <f>IF(E.保有设备一览!K440="","",E.保有设备一览!K440)</f>
        <v/>
      </c>
      <c r="S443" s="53"/>
      <c r="T443" s="54"/>
      <c r="U443" s="54"/>
      <c r="V443" s="54"/>
      <c r="W443" s="54"/>
      <c r="X443" s="54"/>
      <c r="Y443" s="54"/>
      <c r="Z443" s="54"/>
      <c r="AA443" s="54"/>
      <c r="AB443" s="54"/>
      <c r="AC443" s="55"/>
    </row>
    <row r="444" spans="2:29" s="56" customFormat="1" ht="11.25">
      <c r="B444" s="39" t="str">
        <f>IF(E.保有设备一览!A441="","",E.保有设备一览!A441)</f>
        <v/>
      </c>
      <c r="C444" s="40" t="str">
        <f>IF(E.保有设备一览!V441="","",E.保有设备一览!V441)</f>
        <v/>
      </c>
      <c r="D444" s="41" t="str">
        <f>IF(E.保有设备一览!W441="","",E.保有设备一览!W441)</f>
        <v/>
      </c>
      <c r="E444" s="42" t="str">
        <f>IF(E.保有设备一览!B441="","",E.保有设备一览!B441)</f>
        <v/>
      </c>
      <c r="F444" s="43" t="str">
        <f>IF(E.保有设备一览!C441="","",E.保有设备一览!C441)</f>
        <v/>
      </c>
      <c r="G444" s="44" t="str">
        <f>IF(E.保有设备一览!D441="","",E.保有设备一览!D441)</f>
        <v/>
      </c>
      <c r="H444" s="45" t="str">
        <f>IF(E.保有设备一览!L441="","",E.保有设备一览!L441)</f>
        <v/>
      </c>
      <c r="I444" s="46" t="str">
        <f>IF(E.保有设备一览!M441="","",E.保有设备一览!M441)</f>
        <v/>
      </c>
      <c r="J444" s="47" t="str">
        <f>IF(E.保有设备一览!N441="","",E.保有设备一览!N441)</f>
        <v/>
      </c>
      <c r="K444" s="39" t="str">
        <f>IF(E.保有设备一览!E441="","",E.保有设备一览!E441)</f>
        <v/>
      </c>
      <c r="L444" s="48" t="str">
        <f>IF(E.保有设备一览!F441="","",E.保有设备一览!F441)</f>
        <v/>
      </c>
      <c r="M444" s="48" t="str">
        <f>IF(E.保有设备一览!G441="","",E.保有设备一览!G441)</f>
        <v/>
      </c>
      <c r="N444" s="49" t="str">
        <f>IF(E.保有设备一览!H441="","",E.保有设备一览!H441)</f>
        <v/>
      </c>
      <c r="O444" s="50" t="str">
        <f>IF(E.保有设备一览!I441="","",E.保有设备一览!I441)</f>
        <v/>
      </c>
      <c r="P444" s="51" t="str">
        <f t="shared" si="6"/>
        <v/>
      </c>
      <c r="Q444" s="40" t="str">
        <f>IF(E.保有设备一览!O441="","",E.保有设备一览!O441)</f>
        <v/>
      </c>
      <c r="R444" s="52" t="str">
        <f>IF(E.保有设备一览!K441="","",E.保有设备一览!K441)</f>
        <v/>
      </c>
      <c r="S444" s="53"/>
      <c r="T444" s="54"/>
      <c r="U444" s="54"/>
      <c r="V444" s="54"/>
      <c r="W444" s="54"/>
      <c r="X444" s="54"/>
      <c r="Y444" s="54"/>
      <c r="Z444" s="54"/>
      <c r="AA444" s="54"/>
      <c r="AB444" s="54"/>
      <c r="AC444" s="55"/>
    </row>
    <row r="445" spans="2:29" s="56" customFormat="1" ht="11.25">
      <c r="B445" s="39" t="str">
        <f>IF(E.保有设备一览!A442="","",E.保有设备一览!A442)</f>
        <v/>
      </c>
      <c r="C445" s="40" t="str">
        <f>IF(E.保有设备一览!V442="","",E.保有设备一览!V442)</f>
        <v/>
      </c>
      <c r="D445" s="41" t="str">
        <f>IF(E.保有设备一览!W442="","",E.保有设备一览!W442)</f>
        <v/>
      </c>
      <c r="E445" s="42" t="str">
        <f>IF(E.保有设备一览!B442="","",E.保有设备一览!B442)</f>
        <v/>
      </c>
      <c r="F445" s="43" t="str">
        <f>IF(E.保有设备一览!C442="","",E.保有设备一览!C442)</f>
        <v/>
      </c>
      <c r="G445" s="44" t="str">
        <f>IF(E.保有设备一览!D442="","",E.保有设备一览!D442)</f>
        <v/>
      </c>
      <c r="H445" s="45" t="str">
        <f>IF(E.保有设备一览!L442="","",E.保有设备一览!L442)</f>
        <v/>
      </c>
      <c r="I445" s="46" t="str">
        <f>IF(E.保有设备一览!M442="","",E.保有设备一览!M442)</f>
        <v/>
      </c>
      <c r="J445" s="47" t="str">
        <f>IF(E.保有设备一览!N442="","",E.保有设备一览!N442)</f>
        <v/>
      </c>
      <c r="K445" s="39" t="str">
        <f>IF(E.保有设备一览!E442="","",E.保有设备一览!E442)</f>
        <v/>
      </c>
      <c r="L445" s="48" t="str">
        <f>IF(E.保有设备一览!F442="","",E.保有设备一览!F442)</f>
        <v/>
      </c>
      <c r="M445" s="48" t="str">
        <f>IF(E.保有设备一览!G442="","",E.保有设备一览!G442)</f>
        <v/>
      </c>
      <c r="N445" s="49" t="str">
        <f>IF(E.保有设备一览!H442="","",E.保有设备一览!H442)</f>
        <v/>
      </c>
      <c r="O445" s="50" t="str">
        <f>IF(E.保有设备一览!I442="","",E.保有设备一览!I442)</f>
        <v/>
      </c>
      <c r="P445" s="51" t="str">
        <f t="shared" si="6"/>
        <v/>
      </c>
      <c r="Q445" s="40" t="str">
        <f>IF(E.保有设备一览!O442="","",E.保有设备一览!O442)</f>
        <v/>
      </c>
      <c r="R445" s="52" t="str">
        <f>IF(E.保有设备一览!K442="","",E.保有设备一览!K442)</f>
        <v/>
      </c>
      <c r="S445" s="53"/>
      <c r="T445" s="54"/>
      <c r="U445" s="54"/>
      <c r="V445" s="54"/>
      <c r="W445" s="54"/>
      <c r="X445" s="54"/>
      <c r="Y445" s="54"/>
      <c r="Z445" s="54"/>
      <c r="AA445" s="54"/>
      <c r="AB445" s="54"/>
      <c r="AC445" s="55"/>
    </row>
    <row r="446" spans="2:29" s="56" customFormat="1" ht="11.25">
      <c r="B446" s="39" t="str">
        <f>IF(E.保有设备一览!A443="","",E.保有设备一览!A443)</f>
        <v/>
      </c>
      <c r="C446" s="40" t="str">
        <f>IF(E.保有设备一览!V443="","",E.保有设备一览!V443)</f>
        <v/>
      </c>
      <c r="D446" s="41" t="str">
        <f>IF(E.保有设备一览!W443="","",E.保有设备一览!W443)</f>
        <v/>
      </c>
      <c r="E446" s="42" t="str">
        <f>IF(E.保有设备一览!B443="","",E.保有设备一览!B443)</f>
        <v/>
      </c>
      <c r="F446" s="43" t="str">
        <f>IF(E.保有设备一览!C443="","",E.保有设备一览!C443)</f>
        <v/>
      </c>
      <c r="G446" s="44" t="str">
        <f>IF(E.保有设备一览!D443="","",E.保有设备一览!D443)</f>
        <v/>
      </c>
      <c r="H446" s="45" t="str">
        <f>IF(E.保有设备一览!L443="","",E.保有设备一览!L443)</f>
        <v/>
      </c>
      <c r="I446" s="46" t="str">
        <f>IF(E.保有设备一览!M443="","",E.保有设备一览!M443)</f>
        <v/>
      </c>
      <c r="J446" s="47" t="str">
        <f>IF(E.保有设备一览!N443="","",E.保有设备一览!N443)</f>
        <v/>
      </c>
      <c r="K446" s="39" t="str">
        <f>IF(E.保有设备一览!E443="","",E.保有设备一览!E443)</f>
        <v/>
      </c>
      <c r="L446" s="48" t="str">
        <f>IF(E.保有设备一览!F443="","",E.保有设备一览!F443)</f>
        <v/>
      </c>
      <c r="M446" s="48" t="str">
        <f>IF(E.保有设备一览!G443="","",E.保有设备一览!G443)</f>
        <v/>
      </c>
      <c r="N446" s="49" t="str">
        <f>IF(E.保有设备一览!H443="","",E.保有设备一览!H443)</f>
        <v/>
      </c>
      <c r="O446" s="50" t="str">
        <f>IF(E.保有设备一览!I443="","",E.保有设备一览!I443)</f>
        <v/>
      </c>
      <c r="P446" s="51" t="str">
        <f t="shared" si="6"/>
        <v/>
      </c>
      <c r="Q446" s="40" t="str">
        <f>IF(E.保有设备一览!O443="","",E.保有设备一览!O443)</f>
        <v/>
      </c>
      <c r="R446" s="52" t="str">
        <f>IF(E.保有设备一览!K443="","",E.保有设备一览!K443)</f>
        <v/>
      </c>
      <c r="S446" s="53"/>
      <c r="T446" s="54"/>
      <c r="U446" s="54"/>
      <c r="V446" s="54"/>
      <c r="W446" s="54"/>
      <c r="X446" s="54"/>
      <c r="Y446" s="54"/>
      <c r="Z446" s="54"/>
      <c r="AA446" s="54"/>
      <c r="AB446" s="54"/>
      <c r="AC446" s="55"/>
    </row>
    <row r="447" spans="2:29" s="56" customFormat="1" ht="11.25">
      <c r="B447" s="39" t="str">
        <f>IF(E.保有设备一览!A444="","",E.保有设备一览!A444)</f>
        <v/>
      </c>
      <c r="C447" s="40" t="str">
        <f>IF(E.保有设备一览!V444="","",E.保有设备一览!V444)</f>
        <v/>
      </c>
      <c r="D447" s="41" t="str">
        <f>IF(E.保有设备一览!W444="","",E.保有设备一览!W444)</f>
        <v/>
      </c>
      <c r="E447" s="42" t="str">
        <f>IF(E.保有设备一览!B444="","",E.保有设备一览!B444)</f>
        <v/>
      </c>
      <c r="F447" s="43" t="str">
        <f>IF(E.保有设备一览!C444="","",E.保有设备一览!C444)</f>
        <v/>
      </c>
      <c r="G447" s="44" t="str">
        <f>IF(E.保有设备一览!D444="","",E.保有设备一览!D444)</f>
        <v/>
      </c>
      <c r="H447" s="45" t="str">
        <f>IF(E.保有设备一览!L444="","",E.保有设备一览!L444)</f>
        <v/>
      </c>
      <c r="I447" s="46" t="str">
        <f>IF(E.保有设备一览!M444="","",E.保有设备一览!M444)</f>
        <v/>
      </c>
      <c r="J447" s="47" t="str">
        <f>IF(E.保有设备一览!N444="","",E.保有设备一览!N444)</f>
        <v/>
      </c>
      <c r="K447" s="39" t="str">
        <f>IF(E.保有设备一览!E444="","",E.保有设备一览!E444)</f>
        <v/>
      </c>
      <c r="L447" s="48" t="str">
        <f>IF(E.保有设备一览!F444="","",E.保有设备一览!F444)</f>
        <v/>
      </c>
      <c r="M447" s="48" t="str">
        <f>IF(E.保有设备一览!G444="","",E.保有设备一览!G444)</f>
        <v/>
      </c>
      <c r="N447" s="49" t="str">
        <f>IF(E.保有设备一览!H444="","",E.保有设备一览!H444)</f>
        <v/>
      </c>
      <c r="O447" s="50" t="str">
        <f>IF(E.保有设备一览!I444="","",E.保有设备一览!I444)</f>
        <v/>
      </c>
      <c r="P447" s="51" t="str">
        <f t="shared" si="6"/>
        <v/>
      </c>
      <c r="Q447" s="40" t="str">
        <f>IF(E.保有设备一览!O444="","",E.保有设备一览!O444)</f>
        <v/>
      </c>
      <c r="R447" s="52" t="str">
        <f>IF(E.保有设备一览!K444="","",E.保有设备一览!K444)</f>
        <v/>
      </c>
      <c r="S447" s="53"/>
      <c r="T447" s="54"/>
      <c r="U447" s="54"/>
      <c r="V447" s="54"/>
      <c r="W447" s="54"/>
      <c r="X447" s="54"/>
      <c r="Y447" s="54"/>
      <c r="Z447" s="54"/>
      <c r="AA447" s="54"/>
      <c r="AB447" s="54"/>
      <c r="AC447" s="55"/>
    </row>
    <row r="448" spans="2:29" s="56" customFormat="1" ht="11.25">
      <c r="B448" s="39" t="str">
        <f>IF(E.保有设备一览!A445="","",E.保有设备一览!A445)</f>
        <v/>
      </c>
      <c r="C448" s="40" t="str">
        <f>IF(E.保有设备一览!V445="","",E.保有设备一览!V445)</f>
        <v/>
      </c>
      <c r="D448" s="41" t="str">
        <f>IF(E.保有设备一览!W445="","",E.保有设备一览!W445)</f>
        <v/>
      </c>
      <c r="E448" s="42" t="str">
        <f>IF(E.保有设备一览!B445="","",E.保有设备一览!B445)</f>
        <v/>
      </c>
      <c r="F448" s="43" t="str">
        <f>IF(E.保有设备一览!C445="","",E.保有设备一览!C445)</f>
        <v/>
      </c>
      <c r="G448" s="44" t="str">
        <f>IF(E.保有设备一览!D445="","",E.保有设备一览!D445)</f>
        <v/>
      </c>
      <c r="H448" s="45" t="str">
        <f>IF(E.保有设备一览!L445="","",E.保有设备一览!L445)</f>
        <v/>
      </c>
      <c r="I448" s="46" t="str">
        <f>IF(E.保有设备一览!M445="","",E.保有设备一览!M445)</f>
        <v/>
      </c>
      <c r="J448" s="47" t="str">
        <f>IF(E.保有设备一览!N445="","",E.保有设备一览!N445)</f>
        <v/>
      </c>
      <c r="K448" s="39" t="str">
        <f>IF(E.保有设备一览!E445="","",E.保有设备一览!E445)</f>
        <v/>
      </c>
      <c r="L448" s="48" t="str">
        <f>IF(E.保有设备一览!F445="","",E.保有设备一览!F445)</f>
        <v/>
      </c>
      <c r="M448" s="48" t="str">
        <f>IF(E.保有设备一览!G445="","",E.保有设备一览!G445)</f>
        <v/>
      </c>
      <c r="N448" s="49" t="str">
        <f>IF(E.保有设备一览!H445="","",E.保有设备一览!H445)</f>
        <v/>
      </c>
      <c r="O448" s="50" t="str">
        <f>IF(E.保有设备一览!I445="","",E.保有设备一览!I445)</f>
        <v/>
      </c>
      <c r="P448" s="51" t="str">
        <f t="shared" si="6"/>
        <v/>
      </c>
      <c r="Q448" s="40" t="str">
        <f>IF(E.保有设备一览!O445="","",E.保有设备一览!O445)</f>
        <v/>
      </c>
      <c r="R448" s="52" t="str">
        <f>IF(E.保有设备一览!K445="","",E.保有设备一览!K445)</f>
        <v/>
      </c>
      <c r="S448" s="53"/>
      <c r="T448" s="54"/>
      <c r="U448" s="54"/>
      <c r="V448" s="54"/>
      <c r="W448" s="54"/>
      <c r="X448" s="54"/>
      <c r="Y448" s="54"/>
      <c r="Z448" s="54"/>
      <c r="AA448" s="54"/>
      <c r="AB448" s="54"/>
      <c r="AC448" s="55"/>
    </row>
    <row r="449" spans="2:29" s="56" customFormat="1" ht="11.25">
      <c r="B449" s="39" t="str">
        <f>IF(E.保有设备一览!A446="","",E.保有设备一览!A446)</f>
        <v/>
      </c>
      <c r="C449" s="40" t="str">
        <f>IF(E.保有设备一览!V446="","",E.保有设备一览!V446)</f>
        <v/>
      </c>
      <c r="D449" s="41" t="str">
        <f>IF(E.保有设备一览!W446="","",E.保有设备一览!W446)</f>
        <v/>
      </c>
      <c r="E449" s="42" t="str">
        <f>IF(E.保有设备一览!B446="","",E.保有设备一览!B446)</f>
        <v/>
      </c>
      <c r="F449" s="43" t="str">
        <f>IF(E.保有设备一览!C446="","",E.保有设备一览!C446)</f>
        <v/>
      </c>
      <c r="G449" s="44" t="str">
        <f>IF(E.保有设备一览!D446="","",E.保有设备一览!D446)</f>
        <v/>
      </c>
      <c r="H449" s="45" t="str">
        <f>IF(E.保有设备一览!L446="","",E.保有设备一览!L446)</f>
        <v/>
      </c>
      <c r="I449" s="46" t="str">
        <f>IF(E.保有设备一览!M446="","",E.保有设备一览!M446)</f>
        <v/>
      </c>
      <c r="J449" s="47" t="str">
        <f>IF(E.保有设备一览!N446="","",E.保有设备一览!N446)</f>
        <v/>
      </c>
      <c r="K449" s="39" t="str">
        <f>IF(E.保有设备一览!E446="","",E.保有设备一览!E446)</f>
        <v/>
      </c>
      <c r="L449" s="48" t="str">
        <f>IF(E.保有设备一览!F446="","",E.保有设备一览!F446)</f>
        <v/>
      </c>
      <c r="M449" s="48" t="str">
        <f>IF(E.保有设备一览!G446="","",E.保有设备一览!G446)</f>
        <v/>
      </c>
      <c r="N449" s="49" t="str">
        <f>IF(E.保有设备一览!H446="","",E.保有设备一览!H446)</f>
        <v/>
      </c>
      <c r="O449" s="50" t="str">
        <f>IF(E.保有设备一览!I446="","",E.保有设备一览!I446)</f>
        <v/>
      </c>
      <c r="P449" s="51" t="str">
        <f t="shared" si="6"/>
        <v/>
      </c>
      <c r="Q449" s="40" t="str">
        <f>IF(E.保有设备一览!O446="","",E.保有设备一览!O446)</f>
        <v/>
      </c>
      <c r="R449" s="52" t="str">
        <f>IF(E.保有设备一览!K446="","",E.保有设备一览!K446)</f>
        <v/>
      </c>
      <c r="S449" s="53"/>
      <c r="T449" s="54"/>
      <c r="U449" s="54"/>
      <c r="V449" s="54"/>
      <c r="W449" s="54"/>
      <c r="X449" s="54"/>
      <c r="Y449" s="54"/>
      <c r="Z449" s="54"/>
      <c r="AA449" s="54"/>
      <c r="AB449" s="54"/>
      <c r="AC449" s="55"/>
    </row>
    <row r="450" spans="2:29" s="56" customFormat="1" ht="11.25">
      <c r="B450" s="39" t="str">
        <f>IF(E.保有设备一览!A447="","",E.保有设备一览!A447)</f>
        <v/>
      </c>
      <c r="C450" s="40" t="str">
        <f>IF(E.保有设备一览!V447="","",E.保有设备一览!V447)</f>
        <v/>
      </c>
      <c r="D450" s="41" t="str">
        <f>IF(E.保有设备一览!W447="","",E.保有设备一览!W447)</f>
        <v/>
      </c>
      <c r="E450" s="42" t="str">
        <f>IF(E.保有设备一览!B447="","",E.保有设备一览!B447)</f>
        <v/>
      </c>
      <c r="F450" s="43" t="str">
        <f>IF(E.保有设备一览!C447="","",E.保有设备一览!C447)</f>
        <v/>
      </c>
      <c r="G450" s="44" t="str">
        <f>IF(E.保有设备一览!D447="","",E.保有设备一览!D447)</f>
        <v/>
      </c>
      <c r="H450" s="45" t="str">
        <f>IF(E.保有设备一览!L447="","",E.保有设备一览!L447)</f>
        <v/>
      </c>
      <c r="I450" s="46" t="str">
        <f>IF(E.保有设备一览!M447="","",E.保有设备一览!M447)</f>
        <v/>
      </c>
      <c r="J450" s="47" t="str">
        <f>IF(E.保有设备一览!N447="","",E.保有设备一览!N447)</f>
        <v/>
      </c>
      <c r="K450" s="39" t="str">
        <f>IF(E.保有设备一览!E447="","",E.保有设备一览!E447)</f>
        <v/>
      </c>
      <c r="L450" s="48" t="str">
        <f>IF(E.保有设备一览!F447="","",E.保有设备一览!F447)</f>
        <v/>
      </c>
      <c r="M450" s="48" t="str">
        <f>IF(E.保有设备一览!G447="","",E.保有设备一览!G447)</f>
        <v/>
      </c>
      <c r="N450" s="49" t="str">
        <f>IF(E.保有设备一览!H447="","",E.保有设备一览!H447)</f>
        <v/>
      </c>
      <c r="O450" s="50" t="str">
        <f>IF(E.保有设备一览!I447="","",E.保有设备一览!I447)</f>
        <v/>
      </c>
      <c r="P450" s="51" t="str">
        <f t="shared" si="6"/>
        <v/>
      </c>
      <c r="Q450" s="40" t="str">
        <f>IF(E.保有设备一览!O447="","",E.保有设备一览!O447)</f>
        <v/>
      </c>
      <c r="R450" s="52" t="str">
        <f>IF(E.保有设备一览!K447="","",E.保有设备一览!K447)</f>
        <v/>
      </c>
      <c r="S450" s="53"/>
      <c r="T450" s="54"/>
      <c r="U450" s="54"/>
      <c r="V450" s="54"/>
      <c r="W450" s="54"/>
      <c r="X450" s="54"/>
      <c r="Y450" s="54"/>
      <c r="Z450" s="54"/>
      <c r="AA450" s="54"/>
      <c r="AB450" s="54"/>
      <c r="AC450" s="55"/>
    </row>
    <row r="451" spans="2:29" s="56" customFormat="1" ht="11.25">
      <c r="B451" s="39" t="str">
        <f>IF(E.保有设备一览!A448="","",E.保有设备一览!A448)</f>
        <v/>
      </c>
      <c r="C451" s="40" t="str">
        <f>IF(E.保有设备一览!V448="","",E.保有设备一览!V448)</f>
        <v/>
      </c>
      <c r="D451" s="41" t="str">
        <f>IF(E.保有设备一览!W448="","",E.保有设备一览!W448)</f>
        <v/>
      </c>
      <c r="E451" s="42" t="str">
        <f>IF(E.保有设备一览!B448="","",E.保有设备一览!B448)</f>
        <v/>
      </c>
      <c r="F451" s="43" t="str">
        <f>IF(E.保有设备一览!C448="","",E.保有设备一览!C448)</f>
        <v/>
      </c>
      <c r="G451" s="44" t="str">
        <f>IF(E.保有设备一览!D448="","",E.保有设备一览!D448)</f>
        <v/>
      </c>
      <c r="H451" s="45" t="str">
        <f>IF(E.保有设备一览!L448="","",E.保有设备一览!L448)</f>
        <v/>
      </c>
      <c r="I451" s="46" t="str">
        <f>IF(E.保有设备一览!M448="","",E.保有设备一览!M448)</f>
        <v/>
      </c>
      <c r="J451" s="47" t="str">
        <f>IF(E.保有设备一览!N448="","",E.保有设备一览!N448)</f>
        <v/>
      </c>
      <c r="K451" s="39" t="str">
        <f>IF(E.保有设备一览!E448="","",E.保有设备一览!E448)</f>
        <v/>
      </c>
      <c r="L451" s="48" t="str">
        <f>IF(E.保有设备一览!F448="","",E.保有设备一览!F448)</f>
        <v/>
      </c>
      <c r="M451" s="48" t="str">
        <f>IF(E.保有设备一览!G448="","",E.保有设备一览!G448)</f>
        <v/>
      </c>
      <c r="N451" s="49" t="str">
        <f>IF(E.保有设备一览!H448="","",E.保有设备一览!H448)</f>
        <v/>
      </c>
      <c r="O451" s="50" t="str">
        <f>IF(E.保有设备一览!I448="","",E.保有设备一览!I448)</f>
        <v/>
      </c>
      <c r="P451" s="51" t="str">
        <f t="shared" si="6"/>
        <v/>
      </c>
      <c r="Q451" s="40" t="str">
        <f>IF(E.保有设备一览!O448="","",E.保有设备一览!O448)</f>
        <v/>
      </c>
      <c r="R451" s="52" t="str">
        <f>IF(E.保有设备一览!K448="","",E.保有设备一览!K448)</f>
        <v/>
      </c>
      <c r="S451" s="53"/>
      <c r="T451" s="54"/>
      <c r="U451" s="54"/>
      <c r="V451" s="54"/>
      <c r="W451" s="54"/>
      <c r="X451" s="54"/>
      <c r="Y451" s="54"/>
      <c r="Z451" s="54"/>
      <c r="AA451" s="54"/>
      <c r="AB451" s="54"/>
      <c r="AC451" s="55"/>
    </row>
    <row r="452" spans="2:29" s="56" customFormat="1" ht="11.25">
      <c r="B452" s="39" t="str">
        <f>IF(E.保有设备一览!A449="","",E.保有设备一览!A449)</f>
        <v/>
      </c>
      <c r="C452" s="40" t="str">
        <f>IF(E.保有设备一览!V449="","",E.保有设备一览!V449)</f>
        <v/>
      </c>
      <c r="D452" s="41" t="str">
        <f>IF(E.保有设备一览!W449="","",E.保有设备一览!W449)</f>
        <v/>
      </c>
      <c r="E452" s="42" t="str">
        <f>IF(E.保有设备一览!B449="","",E.保有设备一览!B449)</f>
        <v/>
      </c>
      <c r="F452" s="43" t="str">
        <f>IF(E.保有设备一览!C449="","",E.保有设备一览!C449)</f>
        <v/>
      </c>
      <c r="G452" s="44" t="str">
        <f>IF(E.保有设备一览!D449="","",E.保有设备一览!D449)</f>
        <v/>
      </c>
      <c r="H452" s="45" t="str">
        <f>IF(E.保有设备一览!L449="","",E.保有设备一览!L449)</f>
        <v/>
      </c>
      <c r="I452" s="46" t="str">
        <f>IF(E.保有设备一览!M449="","",E.保有设备一览!M449)</f>
        <v/>
      </c>
      <c r="J452" s="47" t="str">
        <f>IF(E.保有设备一览!N449="","",E.保有设备一览!N449)</f>
        <v/>
      </c>
      <c r="K452" s="39" t="str">
        <f>IF(E.保有设备一览!E449="","",E.保有设备一览!E449)</f>
        <v/>
      </c>
      <c r="L452" s="48" t="str">
        <f>IF(E.保有设备一览!F449="","",E.保有设备一览!F449)</f>
        <v/>
      </c>
      <c r="M452" s="48" t="str">
        <f>IF(E.保有设备一览!G449="","",E.保有设备一览!G449)</f>
        <v/>
      </c>
      <c r="N452" s="49" t="str">
        <f>IF(E.保有设备一览!H449="","",E.保有设备一览!H449)</f>
        <v/>
      </c>
      <c r="O452" s="50" t="str">
        <f>IF(E.保有设备一览!I449="","",E.保有设备一览!I449)</f>
        <v/>
      </c>
      <c r="P452" s="51" t="str">
        <f t="shared" si="6"/>
        <v/>
      </c>
      <c r="Q452" s="40" t="str">
        <f>IF(E.保有设备一览!O449="","",E.保有设备一览!O449)</f>
        <v/>
      </c>
      <c r="R452" s="52" t="str">
        <f>IF(E.保有设备一览!K449="","",E.保有设备一览!K449)</f>
        <v/>
      </c>
      <c r="S452" s="53"/>
      <c r="T452" s="54"/>
      <c r="U452" s="54"/>
      <c r="V452" s="54"/>
      <c r="W452" s="54"/>
      <c r="X452" s="54"/>
      <c r="Y452" s="54"/>
      <c r="Z452" s="54"/>
      <c r="AA452" s="54"/>
      <c r="AB452" s="54"/>
      <c r="AC452" s="55"/>
    </row>
    <row r="453" spans="2:29" s="56" customFormat="1" ht="11.25">
      <c r="B453" s="39" t="str">
        <f>IF(E.保有设备一览!A450="","",E.保有设备一览!A450)</f>
        <v/>
      </c>
      <c r="C453" s="40" t="str">
        <f>IF(E.保有设备一览!V450="","",E.保有设备一览!V450)</f>
        <v/>
      </c>
      <c r="D453" s="41" t="str">
        <f>IF(E.保有设备一览!W450="","",E.保有设备一览!W450)</f>
        <v/>
      </c>
      <c r="E453" s="42" t="str">
        <f>IF(E.保有设备一览!B450="","",E.保有设备一览!B450)</f>
        <v/>
      </c>
      <c r="F453" s="43" t="str">
        <f>IF(E.保有设备一览!C450="","",E.保有设备一览!C450)</f>
        <v/>
      </c>
      <c r="G453" s="44" t="str">
        <f>IF(E.保有设备一览!D450="","",E.保有设备一览!D450)</f>
        <v/>
      </c>
      <c r="H453" s="45" t="str">
        <f>IF(E.保有设备一览!L450="","",E.保有设备一览!L450)</f>
        <v/>
      </c>
      <c r="I453" s="46" t="str">
        <f>IF(E.保有设备一览!M450="","",E.保有设备一览!M450)</f>
        <v/>
      </c>
      <c r="J453" s="47" t="str">
        <f>IF(E.保有设备一览!N450="","",E.保有设备一览!N450)</f>
        <v/>
      </c>
      <c r="K453" s="39" t="str">
        <f>IF(E.保有设备一览!E450="","",E.保有设备一览!E450)</f>
        <v/>
      </c>
      <c r="L453" s="48" t="str">
        <f>IF(E.保有设备一览!F450="","",E.保有设备一览!F450)</f>
        <v/>
      </c>
      <c r="M453" s="48" t="str">
        <f>IF(E.保有设备一览!G450="","",E.保有设备一览!G450)</f>
        <v/>
      </c>
      <c r="N453" s="49" t="str">
        <f>IF(E.保有设备一览!H450="","",E.保有设备一览!H450)</f>
        <v/>
      </c>
      <c r="O453" s="50" t="str">
        <f>IF(E.保有设备一览!I450="","",E.保有设备一览!I450)</f>
        <v/>
      </c>
      <c r="P453" s="51" t="str">
        <f t="shared" si="6"/>
        <v/>
      </c>
      <c r="Q453" s="40" t="str">
        <f>IF(E.保有设备一览!O450="","",E.保有设备一览!O450)</f>
        <v/>
      </c>
      <c r="R453" s="52" t="str">
        <f>IF(E.保有设备一览!K450="","",E.保有设备一览!K450)</f>
        <v/>
      </c>
      <c r="S453" s="53"/>
      <c r="T453" s="54"/>
      <c r="U453" s="54"/>
      <c r="V453" s="54"/>
      <c r="W453" s="54"/>
      <c r="X453" s="54"/>
      <c r="Y453" s="54"/>
      <c r="Z453" s="54"/>
      <c r="AA453" s="54"/>
      <c r="AB453" s="54"/>
      <c r="AC453" s="55"/>
    </row>
    <row r="454" spans="2:29" s="56" customFormat="1" ht="11.25">
      <c r="B454" s="39" t="str">
        <f>IF(E.保有设备一览!A451="","",E.保有设备一览!A451)</f>
        <v/>
      </c>
      <c r="C454" s="40" t="str">
        <f>IF(E.保有设备一览!V451="","",E.保有设备一览!V451)</f>
        <v/>
      </c>
      <c r="D454" s="41" t="str">
        <f>IF(E.保有设备一览!W451="","",E.保有设备一览!W451)</f>
        <v/>
      </c>
      <c r="E454" s="42" t="str">
        <f>IF(E.保有设备一览!B451="","",E.保有设备一览!B451)</f>
        <v/>
      </c>
      <c r="F454" s="43" t="str">
        <f>IF(E.保有设备一览!C451="","",E.保有设备一览!C451)</f>
        <v/>
      </c>
      <c r="G454" s="44" t="str">
        <f>IF(E.保有设备一览!D451="","",E.保有设备一览!D451)</f>
        <v/>
      </c>
      <c r="H454" s="45" t="str">
        <f>IF(E.保有设备一览!L451="","",E.保有设备一览!L451)</f>
        <v/>
      </c>
      <c r="I454" s="46" t="str">
        <f>IF(E.保有设备一览!M451="","",E.保有设备一览!M451)</f>
        <v/>
      </c>
      <c r="J454" s="47" t="str">
        <f>IF(E.保有设备一览!N451="","",E.保有设备一览!N451)</f>
        <v/>
      </c>
      <c r="K454" s="39" t="str">
        <f>IF(E.保有设备一览!E451="","",E.保有设备一览!E451)</f>
        <v/>
      </c>
      <c r="L454" s="48" t="str">
        <f>IF(E.保有设备一览!F451="","",E.保有设备一览!F451)</f>
        <v/>
      </c>
      <c r="M454" s="48" t="str">
        <f>IF(E.保有设备一览!G451="","",E.保有设备一览!G451)</f>
        <v/>
      </c>
      <c r="N454" s="49" t="str">
        <f>IF(E.保有设备一览!H451="","",E.保有设备一览!H451)</f>
        <v/>
      </c>
      <c r="O454" s="50" t="str">
        <f>IF(E.保有设备一览!I451="","",E.保有设备一览!I451)</f>
        <v/>
      </c>
      <c r="P454" s="51" t="str">
        <f t="shared" ref="P454:P517" si="7">IF(B454="","",IF(N454="",1900-1-1,YEAR(N454)))</f>
        <v/>
      </c>
      <c r="Q454" s="40" t="str">
        <f>IF(E.保有设备一览!O451="","",E.保有设备一览!O451)</f>
        <v/>
      </c>
      <c r="R454" s="52" t="str">
        <f>IF(E.保有设备一览!K451="","",E.保有设备一览!K451)</f>
        <v/>
      </c>
      <c r="S454" s="53"/>
      <c r="T454" s="54"/>
      <c r="U454" s="54"/>
      <c r="V454" s="54"/>
      <c r="W454" s="54"/>
      <c r="X454" s="54"/>
      <c r="Y454" s="54"/>
      <c r="Z454" s="54"/>
      <c r="AA454" s="54"/>
      <c r="AB454" s="54"/>
      <c r="AC454" s="55"/>
    </row>
    <row r="455" spans="2:29" s="56" customFormat="1" ht="11.25">
      <c r="B455" s="39" t="str">
        <f>IF(E.保有设备一览!A452="","",E.保有设备一览!A452)</f>
        <v/>
      </c>
      <c r="C455" s="40" t="str">
        <f>IF(E.保有设备一览!V452="","",E.保有设备一览!V452)</f>
        <v/>
      </c>
      <c r="D455" s="41" t="str">
        <f>IF(E.保有设备一览!W452="","",E.保有设备一览!W452)</f>
        <v/>
      </c>
      <c r="E455" s="42" t="str">
        <f>IF(E.保有设备一览!B452="","",E.保有设备一览!B452)</f>
        <v/>
      </c>
      <c r="F455" s="43" t="str">
        <f>IF(E.保有设备一览!C452="","",E.保有设备一览!C452)</f>
        <v/>
      </c>
      <c r="G455" s="44" t="str">
        <f>IF(E.保有设备一览!D452="","",E.保有设备一览!D452)</f>
        <v/>
      </c>
      <c r="H455" s="45" t="str">
        <f>IF(E.保有设备一览!L452="","",E.保有设备一览!L452)</f>
        <v/>
      </c>
      <c r="I455" s="46" t="str">
        <f>IF(E.保有设备一览!M452="","",E.保有设备一览!M452)</f>
        <v/>
      </c>
      <c r="J455" s="47" t="str">
        <f>IF(E.保有设备一览!N452="","",E.保有设备一览!N452)</f>
        <v/>
      </c>
      <c r="K455" s="39" t="str">
        <f>IF(E.保有设备一览!E452="","",E.保有设备一览!E452)</f>
        <v/>
      </c>
      <c r="L455" s="48" t="str">
        <f>IF(E.保有设备一览!F452="","",E.保有设备一览!F452)</f>
        <v/>
      </c>
      <c r="M455" s="48" t="str">
        <f>IF(E.保有设备一览!G452="","",E.保有设备一览!G452)</f>
        <v/>
      </c>
      <c r="N455" s="49" t="str">
        <f>IF(E.保有设备一览!H452="","",E.保有设备一览!H452)</f>
        <v/>
      </c>
      <c r="O455" s="50" t="str">
        <f>IF(E.保有设备一览!I452="","",E.保有设备一览!I452)</f>
        <v/>
      </c>
      <c r="P455" s="51" t="str">
        <f t="shared" si="7"/>
        <v/>
      </c>
      <c r="Q455" s="40" t="str">
        <f>IF(E.保有设备一览!O452="","",E.保有设备一览!O452)</f>
        <v/>
      </c>
      <c r="R455" s="52" t="str">
        <f>IF(E.保有设备一览!K452="","",E.保有设备一览!K452)</f>
        <v/>
      </c>
      <c r="S455" s="53"/>
      <c r="T455" s="54"/>
      <c r="U455" s="54"/>
      <c r="V455" s="54"/>
      <c r="W455" s="54"/>
      <c r="X455" s="54"/>
      <c r="Y455" s="54"/>
      <c r="Z455" s="54"/>
      <c r="AA455" s="54"/>
      <c r="AB455" s="54"/>
      <c r="AC455" s="55"/>
    </row>
    <row r="456" spans="2:29" s="56" customFormat="1" ht="11.25">
      <c r="B456" s="39" t="str">
        <f>IF(E.保有设备一览!A453="","",E.保有设备一览!A453)</f>
        <v/>
      </c>
      <c r="C456" s="40" t="str">
        <f>IF(E.保有设备一览!V453="","",E.保有设备一览!V453)</f>
        <v/>
      </c>
      <c r="D456" s="41" t="str">
        <f>IF(E.保有设备一览!W453="","",E.保有设备一览!W453)</f>
        <v/>
      </c>
      <c r="E456" s="42" t="str">
        <f>IF(E.保有设备一览!B453="","",E.保有设备一览!B453)</f>
        <v/>
      </c>
      <c r="F456" s="43" t="str">
        <f>IF(E.保有设备一览!C453="","",E.保有设备一览!C453)</f>
        <v/>
      </c>
      <c r="G456" s="44" t="str">
        <f>IF(E.保有设备一览!D453="","",E.保有设备一览!D453)</f>
        <v/>
      </c>
      <c r="H456" s="45" t="str">
        <f>IF(E.保有设备一览!L453="","",E.保有设备一览!L453)</f>
        <v/>
      </c>
      <c r="I456" s="46" t="str">
        <f>IF(E.保有设备一览!M453="","",E.保有设备一览!M453)</f>
        <v/>
      </c>
      <c r="J456" s="47" t="str">
        <f>IF(E.保有设备一览!N453="","",E.保有设备一览!N453)</f>
        <v/>
      </c>
      <c r="K456" s="39" t="str">
        <f>IF(E.保有设备一览!E453="","",E.保有设备一览!E453)</f>
        <v/>
      </c>
      <c r="L456" s="48" t="str">
        <f>IF(E.保有设备一览!F453="","",E.保有设备一览!F453)</f>
        <v/>
      </c>
      <c r="M456" s="48" t="str">
        <f>IF(E.保有设备一览!G453="","",E.保有设备一览!G453)</f>
        <v/>
      </c>
      <c r="N456" s="49" t="str">
        <f>IF(E.保有设备一览!H453="","",E.保有设备一览!H453)</f>
        <v/>
      </c>
      <c r="O456" s="50" t="str">
        <f>IF(E.保有设备一览!I453="","",E.保有设备一览!I453)</f>
        <v/>
      </c>
      <c r="P456" s="51" t="str">
        <f t="shared" si="7"/>
        <v/>
      </c>
      <c r="Q456" s="40" t="str">
        <f>IF(E.保有设备一览!O453="","",E.保有设备一览!O453)</f>
        <v/>
      </c>
      <c r="R456" s="52" t="str">
        <f>IF(E.保有设备一览!K453="","",E.保有设备一览!K453)</f>
        <v/>
      </c>
      <c r="S456" s="53"/>
      <c r="T456" s="54"/>
      <c r="U456" s="54"/>
      <c r="V456" s="54"/>
      <c r="W456" s="54"/>
      <c r="X456" s="54"/>
      <c r="Y456" s="54"/>
      <c r="Z456" s="54"/>
      <c r="AA456" s="54"/>
      <c r="AB456" s="54"/>
      <c r="AC456" s="55"/>
    </row>
    <row r="457" spans="2:29" s="56" customFormat="1" ht="11.25">
      <c r="B457" s="39" t="str">
        <f>IF(E.保有设备一览!A454="","",E.保有设备一览!A454)</f>
        <v/>
      </c>
      <c r="C457" s="40" t="str">
        <f>IF(E.保有设备一览!V454="","",E.保有设备一览!V454)</f>
        <v/>
      </c>
      <c r="D457" s="41" t="str">
        <f>IF(E.保有设备一览!W454="","",E.保有设备一览!W454)</f>
        <v/>
      </c>
      <c r="E457" s="42" t="str">
        <f>IF(E.保有设备一览!B454="","",E.保有设备一览!B454)</f>
        <v/>
      </c>
      <c r="F457" s="43" t="str">
        <f>IF(E.保有设备一览!C454="","",E.保有设备一览!C454)</f>
        <v/>
      </c>
      <c r="G457" s="44" t="str">
        <f>IF(E.保有设备一览!D454="","",E.保有设备一览!D454)</f>
        <v/>
      </c>
      <c r="H457" s="45" t="str">
        <f>IF(E.保有设备一览!L454="","",E.保有设备一览!L454)</f>
        <v/>
      </c>
      <c r="I457" s="46" t="str">
        <f>IF(E.保有设备一览!M454="","",E.保有设备一览!M454)</f>
        <v/>
      </c>
      <c r="J457" s="47" t="str">
        <f>IF(E.保有设备一览!N454="","",E.保有设备一览!N454)</f>
        <v/>
      </c>
      <c r="K457" s="39" t="str">
        <f>IF(E.保有设备一览!E454="","",E.保有设备一览!E454)</f>
        <v/>
      </c>
      <c r="L457" s="48" t="str">
        <f>IF(E.保有设备一览!F454="","",E.保有设备一览!F454)</f>
        <v/>
      </c>
      <c r="M457" s="48" t="str">
        <f>IF(E.保有设备一览!G454="","",E.保有设备一览!G454)</f>
        <v/>
      </c>
      <c r="N457" s="49" t="str">
        <f>IF(E.保有设备一览!H454="","",E.保有设备一览!H454)</f>
        <v/>
      </c>
      <c r="O457" s="50" t="str">
        <f>IF(E.保有设备一览!I454="","",E.保有设备一览!I454)</f>
        <v/>
      </c>
      <c r="P457" s="51" t="str">
        <f t="shared" si="7"/>
        <v/>
      </c>
      <c r="Q457" s="40" t="str">
        <f>IF(E.保有设备一览!O454="","",E.保有设备一览!O454)</f>
        <v/>
      </c>
      <c r="R457" s="52" t="str">
        <f>IF(E.保有设备一览!K454="","",E.保有设备一览!K454)</f>
        <v/>
      </c>
      <c r="S457" s="53"/>
      <c r="T457" s="54"/>
      <c r="U457" s="54"/>
      <c r="V457" s="54"/>
      <c r="W457" s="54"/>
      <c r="X457" s="54"/>
      <c r="Y457" s="54"/>
      <c r="Z457" s="54"/>
      <c r="AA457" s="54"/>
      <c r="AB457" s="54"/>
      <c r="AC457" s="55"/>
    </row>
    <row r="458" spans="2:29" s="56" customFormat="1" ht="11.25">
      <c r="B458" s="39" t="str">
        <f>IF(E.保有设备一览!A455="","",E.保有设备一览!A455)</f>
        <v/>
      </c>
      <c r="C458" s="40" t="str">
        <f>IF(E.保有设备一览!V455="","",E.保有设备一览!V455)</f>
        <v/>
      </c>
      <c r="D458" s="41" t="str">
        <f>IF(E.保有设备一览!W455="","",E.保有设备一览!W455)</f>
        <v/>
      </c>
      <c r="E458" s="42" t="str">
        <f>IF(E.保有设备一览!B455="","",E.保有设备一览!B455)</f>
        <v/>
      </c>
      <c r="F458" s="43" t="str">
        <f>IF(E.保有设备一览!C455="","",E.保有设备一览!C455)</f>
        <v/>
      </c>
      <c r="G458" s="44" t="str">
        <f>IF(E.保有设备一览!D455="","",E.保有设备一览!D455)</f>
        <v/>
      </c>
      <c r="H458" s="45" t="str">
        <f>IF(E.保有设备一览!L455="","",E.保有设备一览!L455)</f>
        <v/>
      </c>
      <c r="I458" s="46" t="str">
        <f>IF(E.保有设备一览!M455="","",E.保有设备一览!M455)</f>
        <v/>
      </c>
      <c r="J458" s="47" t="str">
        <f>IF(E.保有设备一览!N455="","",E.保有设备一览!N455)</f>
        <v/>
      </c>
      <c r="K458" s="39" t="str">
        <f>IF(E.保有设备一览!E455="","",E.保有设备一览!E455)</f>
        <v/>
      </c>
      <c r="L458" s="48" t="str">
        <f>IF(E.保有设备一览!F455="","",E.保有设备一览!F455)</f>
        <v/>
      </c>
      <c r="M458" s="48" t="str">
        <f>IF(E.保有设备一览!G455="","",E.保有设备一览!G455)</f>
        <v/>
      </c>
      <c r="N458" s="49" t="str">
        <f>IF(E.保有设备一览!H455="","",E.保有设备一览!H455)</f>
        <v/>
      </c>
      <c r="O458" s="50" t="str">
        <f>IF(E.保有设备一览!I455="","",E.保有设备一览!I455)</f>
        <v/>
      </c>
      <c r="P458" s="51" t="str">
        <f t="shared" si="7"/>
        <v/>
      </c>
      <c r="Q458" s="40" t="str">
        <f>IF(E.保有设备一览!O455="","",E.保有设备一览!O455)</f>
        <v/>
      </c>
      <c r="R458" s="52" t="str">
        <f>IF(E.保有设备一览!K455="","",E.保有设备一览!K455)</f>
        <v/>
      </c>
      <c r="S458" s="53"/>
      <c r="T458" s="54"/>
      <c r="U458" s="54"/>
      <c r="V458" s="54"/>
      <c r="W458" s="54"/>
      <c r="X458" s="54"/>
      <c r="Y458" s="54"/>
      <c r="Z458" s="54"/>
      <c r="AA458" s="54"/>
      <c r="AB458" s="54"/>
      <c r="AC458" s="55"/>
    </row>
    <row r="459" spans="2:29" s="56" customFormat="1" ht="11.25">
      <c r="B459" s="39" t="str">
        <f>IF(E.保有设备一览!A456="","",E.保有设备一览!A456)</f>
        <v/>
      </c>
      <c r="C459" s="40" t="str">
        <f>IF(E.保有设备一览!V456="","",E.保有设备一览!V456)</f>
        <v/>
      </c>
      <c r="D459" s="41" t="str">
        <f>IF(E.保有设备一览!W456="","",E.保有设备一览!W456)</f>
        <v/>
      </c>
      <c r="E459" s="42" t="str">
        <f>IF(E.保有设备一览!B456="","",E.保有设备一览!B456)</f>
        <v/>
      </c>
      <c r="F459" s="43" t="str">
        <f>IF(E.保有设备一览!C456="","",E.保有设备一览!C456)</f>
        <v/>
      </c>
      <c r="G459" s="44" t="str">
        <f>IF(E.保有设备一览!D456="","",E.保有设备一览!D456)</f>
        <v/>
      </c>
      <c r="H459" s="45" t="str">
        <f>IF(E.保有设备一览!L456="","",E.保有设备一览!L456)</f>
        <v/>
      </c>
      <c r="I459" s="46" t="str">
        <f>IF(E.保有设备一览!M456="","",E.保有设备一览!M456)</f>
        <v/>
      </c>
      <c r="J459" s="47" t="str">
        <f>IF(E.保有设备一览!N456="","",E.保有设备一览!N456)</f>
        <v/>
      </c>
      <c r="K459" s="39" t="str">
        <f>IF(E.保有设备一览!E456="","",E.保有设备一览!E456)</f>
        <v/>
      </c>
      <c r="L459" s="48" t="str">
        <f>IF(E.保有设备一览!F456="","",E.保有设备一览!F456)</f>
        <v/>
      </c>
      <c r="M459" s="48" t="str">
        <f>IF(E.保有设备一览!G456="","",E.保有设备一览!G456)</f>
        <v/>
      </c>
      <c r="N459" s="49" t="str">
        <f>IF(E.保有设备一览!H456="","",E.保有设备一览!H456)</f>
        <v/>
      </c>
      <c r="O459" s="50" t="str">
        <f>IF(E.保有设备一览!I456="","",E.保有设备一览!I456)</f>
        <v/>
      </c>
      <c r="P459" s="51" t="str">
        <f t="shared" si="7"/>
        <v/>
      </c>
      <c r="Q459" s="40" t="str">
        <f>IF(E.保有设备一览!O456="","",E.保有设备一览!O456)</f>
        <v/>
      </c>
      <c r="R459" s="52" t="str">
        <f>IF(E.保有设备一览!K456="","",E.保有设备一览!K456)</f>
        <v/>
      </c>
      <c r="S459" s="53"/>
      <c r="T459" s="54"/>
      <c r="U459" s="54"/>
      <c r="V459" s="54"/>
      <c r="W459" s="54"/>
      <c r="X459" s="54"/>
      <c r="Y459" s="54"/>
      <c r="Z459" s="54"/>
      <c r="AA459" s="54"/>
      <c r="AB459" s="54"/>
      <c r="AC459" s="55"/>
    </row>
    <row r="460" spans="2:29" s="56" customFormat="1" ht="11.25">
      <c r="B460" s="39" t="str">
        <f>IF(E.保有设备一览!A457="","",E.保有设备一览!A457)</f>
        <v/>
      </c>
      <c r="C460" s="40" t="str">
        <f>IF(E.保有设备一览!V457="","",E.保有设备一览!V457)</f>
        <v/>
      </c>
      <c r="D460" s="41" t="str">
        <f>IF(E.保有设备一览!W457="","",E.保有设备一览!W457)</f>
        <v/>
      </c>
      <c r="E460" s="42" t="str">
        <f>IF(E.保有设备一览!B457="","",E.保有设备一览!B457)</f>
        <v/>
      </c>
      <c r="F460" s="43" t="str">
        <f>IF(E.保有设备一览!C457="","",E.保有设备一览!C457)</f>
        <v/>
      </c>
      <c r="G460" s="44" t="str">
        <f>IF(E.保有设备一览!D457="","",E.保有设备一览!D457)</f>
        <v/>
      </c>
      <c r="H460" s="45" t="str">
        <f>IF(E.保有设备一览!L457="","",E.保有设备一览!L457)</f>
        <v/>
      </c>
      <c r="I460" s="46" t="str">
        <f>IF(E.保有设备一览!M457="","",E.保有设备一览!M457)</f>
        <v/>
      </c>
      <c r="J460" s="47" t="str">
        <f>IF(E.保有设备一览!N457="","",E.保有设备一览!N457)</f>
        <v/>
      </c>
      <c r="K460" s="39" t="str">
        <f>IF(E.保有设备一览!E457="","",E.保有设备一览!E457)</f>
        <v/>
      </c>
      <c r="L460" s="48" t="str">
        <f>IF(E.保有设备一览!F457="","",E.保有设备一览!F457)</f>
        <v/>
      </c>
      <c r="M460" s="48" t="str">
        <f>IF(E.保有设备一览!G457="","",E.保有设备一览!G457)</f>
        <v/>
      </c>
      <c r="N460" s="49" t="str">
        <f>IF(E.保有设备一览!H457="","",E.保有设备一览!H457)</f>
        <v/>
      </c>
      <c r="O460" s="50" t="str">
        <f>IF(E.保有设备一览!I457="","",E.保有设备一览!I457)</f>
        <v/>
      </c>
      <c r="P460" s="51" t="str">
        <f t="shared" si="7"/>
        <v/>
      </c>
      <c r="Q460" s="40" t="str">
        <f>IF(E.保有设备一览!O457="","",E.保有设备一览!O457)</f>
        <v/>
      </c>
      <c r="R460" s="52" t="str">
        <f>IF(E.保有设备一览!K457="","",E.保有设备一览!K457)</f>
        <v/>
      </c>
      <c r="S460" s="53"/>
      <c r="T460" s="54"/>
      <c r="U460" s="54"/>
      <c r="V460" s="54"/>
      <c r="W460" s="54"/>
      <c r="X460" s="54"/>
      <c r="Y460" s="54"/>
      <c r="Z460" s="54"/>
      <c r="AA460" s="54"/>
      <c r="AB460" s="54"/>
      <c r="AC460" s="55"/>
    </row>
    <row r="461" spans="2:29" s="56" customFormat="1" ht="11.25">
      <c r="B461" s="39" t="str">
        <f>IF(E.保有设备一览!A458="","",E.保有设备一览!A458)</f>
        <v/>
      </c>
      <c r="C461" s="40" t="str">
        <f>IF(E.保有设备一览!V458="","",E.保有设备一览!V458)</f>
        <v/>
      </c>
      <c r="D461" s="41" t="str">
        <f>IF(E.保有设备一览!W458="","",E.保有设备一览!W458)</f>
        <v/>
      </c>
      <c r="E461" s="42" t="str">
        <f>IF(E.保有设备一览!B458="","",E.保有设备一览!B458)</f>
        <v/>
      </c>
      <c r="F461" s="43" t="str">
        <f>IF(E.保有设备一览!C458="","",E.保有设备一览!C458)</f>
        <v/>
      </c>
      <c r="G461" s="44" t="str">
        <f>IF(E.保有设备一览!D458="","",E.保有设备一览!D458)</f>
        <v/>
      </c>
      <c r="H461" s="45" t="str">
        <f>IF(E.保有设备一览!L458="","",E.保有设备一览!L458)</f>
        <v/>
      </c>
      <c r="I461" s="46" t="str">
        <f>IF(E.保有设备一览!M458="","",E.保有设备一览!M458)</f>
        <v/>
      </c>
      <c r="J461" s="47" t="str">
        <f>IF(E.保有设备一览!N458="","",E.保有设备一览!N458)</f>
        <v/>
      </c>
      <c r="K461" s="39" t="str">
        <f>IF(E.保有设备一览!E458="","",E.保有设备一览!E458)</f>
        <v/>
      </c>
      <c r="L461" s="48" t="str">
        <f>IF(E.保有设备一览!F458="","",E.保有设备一览!F458)</f>
        <v/>
      </c>
      <c r="M461" s="48" t="str">
        <f>IF(E.保有设备一览!G458="","",E.保有设备一览!G458)</f>
        <v/>
      </c>
      <c r="N461" s="49" t="str">
        <f>IF(E.保有设备一览!H458="","",E.保有设备一览!H458)</f>
        <v/>
      </c>
      <c r="O461" s="50" t="str">
        <f>IF(E.保有设备一览!I458="","",E.保有设备一览!I458)</f>
        <v/>
      </c>
      <c r="P461" s="51" t="str">
        <f t="shared" si="7"/>
        <v/>
      </c>
      <c r="Q461" s="40" t="str">
        <f>IF(E.保有设备一览!O458="","",E.保有设备一览!O458)</f>
        <v/>
      </c>
      <c r="R461" s="52" t="str">
        <f>IF(E.保有设备一览!K458="","",E.保有设备一览!K458)</f>
        <v/>
      </c>
      <c r="S461" s="53"/>
      <c r="T461" s="54"/>
      <c r="U461" s="54"/>
      <c r="V461" s="54"/>
      <c r="W461" s="54"/>
      <c r="X461" s="54"/>
      <c r="Y461" s="54"/>
      <c r="Z461" s="54"/>
      <c r="AA461" s="54"/>
      <c r="AB461" s="54"/>
      <c r="AC461" s="55"/>
    </row>
    <row r="462" spans="2:29" s="56" customFormat="1" ht="11.25">
      <c r="B462" s="39" t="str">
        <f>IF(E.保有设备一览!A459="","",E.保有设备一览!A459)</f>
        <v/>
      </c>
      <c r="C462" s="40" t="str">
        <f>IF(E.保有设备一览!V459="","",E.保有设备一览!V459)</f>
        <v/>
      </c>
      <c r="D462" s="41" t="str">
        <f>IF(E.保有设备一览!W459="","",E.保有设备一览!W459)</f>
        <v/>
      </c>
      <c r="E462" s="42" t="str">
        <f>IF(E.保有设备一览!B459="","",E.保有设备一览!B459)</f>
        <v/>
      </c>
      <c r="F462" s="43" t="str">
        <f>IF(E.保有设备一览!C459="","",E.保有设备一览!C459)</f>
        <v/>
      </c>
      <c r="G462" s="44" t="str">
        <f>IF(E.保有设备一览!D459="","",E.保有设备一览!D459)</f>
        <v/>
      </c>
      <c r="H462" s="45" t="str">
        <f>IF(E.保有设备一览!L459="","",E.保有设备一览!L459)</f>
        <v/>
      </c>
      <c r="I462" s="46" t="str">
        <f>IF(E.保有设备一览!M459="","",E.保有设备一览!M459)</f>
        <v/>
      </c>
      <c r="J462" s="47" t="str">
        <f>IF(E.保有设备一览!N459="","",E.保有设备一览!N459)</f>
        <v/>
      </c>
      <c r="K462" s="39" t="str">
        <f>IF(E.保有设备一览!E459="","",E.保有设备一览!E459)</f>
        <v/>
      </c>
      <c r="L462" s="48" t="str">
        <f>IF(E.保有设备一览!F459="","",E.保有设备一览!F459)</f>
        <v/>
      </c>
      <c r="M462" s="48" t="str">
        <f>IF(E.保有设备一览!G459="","",E.保有设备一览!G459)</f>
        <v/>
      </c>
      <c r="N462" s="49" t="str">
        <f>IF(E.保有设备一览!H459="","",E.保有设备一览!H459)</f>
        <v/>
      </c>
      <c r="O462" s="50" t="str">
        <f>IF(E.保有设备一览!I459="","",E.保有设备一览!I459)</f>
        <v/>
      </c>
      <c r="P462" s="51" t="str">
        <f t="shared" si="7"/>
        <v/>
      </c>
      <c r="Q462" s="40" t="str">
        <f>IF(E.保有设备一览!O459="","",E.保有设备一览!O459)</f>
        <v/>
      </c>
      <c r="R462" s="52" t="str">
        <f>IF(E.保有设备一览!K459="","",E.保有设备一览!K459)</f>
        <v/>
      </c>
      <c r="S462" s="53"/>
      <c r="T462" s="54"/>
      <c r="U462" s="54"/>
      <c r="V462" s="54"/>
      <c r="W462" s="54"/>
      <c r="X462" s="54"/>
      <c r="Y462" s="54"/>
      <c r="Z462" s="54"/>
      <c r="AA462" s="54"/>
      <c r="AB462" s="54"/>
      <c r="AC462" s="55"/>
    </row>
    <row r="463" spans="2:29" s="56" customFormat="1" ht="11.25">
      <c r="B463" s="39" t="str">
        <f>IF(E.保有设备一览!A460="","",E.保有设备一览!A460)</f>
        <v/>
      </c>
      <c r="C463" s="40" t="str">
        <f>IF(E.保有设备一览!V460="","",E.保有设备一览!V460)</f>
        <v/>
      </c>
      <c r="D463" s="41" t="str">
        <f>IF(E.保有设备一览!W460="","",E.保有设备一览!W460)</f>
        <v/>
      </c>
      <c r="E463" s="42" t="str">
        <f>IF(E.保有设备一览!B460="","",E.保有设备一览!B460)</f>
        <v/>
      </c>
      <c r="F463" s="43" t="str">
        <f>IF(E.保有设备一览!C460="","",E.保有设备一览!C460)</f>
        <v/>
      </c>
      <c r="G463" s="44" t="str">
        <f>IF(E.保有设备一览!D460="","",E.保有设备一览!D460)</f>
        <v/>
      </c>
      <c r="H463" s="45" t="str">
        <f>IF(E.保有设备一览!L460="","",E.保有设备一览!L460)</f>
        <v/>
      </c>
      <c r="I463" s="46" t="str">
        <f>IF(E.保有设备一览!M460="","",E.保有设备一览!M460)</f>
        <v/>
      </c>
      <c r="J463" s="47" t="str">
        <f>IF(E.保有设备一览!N460="","",E.保有设备一览!N460)</f>
        <v/>
      </c>
      <c r="K463" s="39" t="str">
        <f>IF(E.保有设备一览!E460="","",E.保有设备一览!E460)</f>
        <v/>
      </c>
      <c r="L463" s="48" t="str">
        <f>IF(E.保有设备一览!F460="","",E.保有设备一览!F460)</f>
        <v/>
      </c>
      <c r="M463" s="48" t="str">
        <f>IF(E.保有设备一览!G460="","",E.保有设备一览!G460)</f>
        <v/>
      </c>
      <c r="N463" s="49" t="str">
        <f>IF(E.保有设备一览!H460="","",E.保有设备一览!H460)</f>
        <v/>
      </c>
      <c r="O463" s="50" t="str">
        <f>IF(E.保有设备一览!I460="","",E.保有设备一览!I460)</f>
        <v/>
      </c>
      <c r="P463" s="51" t="str">
        <f t="shared" si="7"/>
        <v/>
      </c>
      <c r="Q463" s="40" t="str">
        <f>IF(E.保有设备一览!O460="","",E.保有设备一览!O460)</f>
        <v/>
      </c>
      <c r="R463" s="52" t="str">
        <f>IF(E.保有设备一览!K460="","",E.保有设备一览!K460)</f>
        <v/>
      </c>
      <c r="S463" s="53"/>
      <c r="T463" s="54"/>
      <c r="U463" s="54"/>
      <c r="V463" s="54"/>
      <c r="W463" s="54"/>
      <c r="X463" s="54"/>
      <c r="Y463" s="54"/>
      <c r="Z463" s="54"/>
      <c r="AA463" s="54"/>
      <c r="AB463" s="54"/>
      <c r="AC463" s="55"/>
    </row>
    <row r="464" spans="2:29" s="56" customFormat="1" ht="11.25">
      <c r="B464" s="39" t="str">
        <f>IF(E.保有设备一览!A461="","",E.保有设备一览!A461)</f>
        <v/>
      </c>
      <c r="C464" s="40" t="str">
        <f>IF(E.保有设备一览!V461="","",E.保有设备一览!V461)</f>
        <v/>
      </c>
      <c r="D464" s="41" t="str">
        <f>IF(E.保有设备一览!W461="","",E.保有设备一览!W461)</f>
        <v/>
      </c>
      <c r="E464" s="42" t="str">
        <f>IF(E.保有设备一览!B461="","",E.保有设备一览!B461)</f>
        <v/>
      </c>
      <c r="F464" s="43" t="str">
        <f>IF(E.保有设备一览!C461="","",E.保有设备一览!C461)</f>
        <v/>
      </c>
      <c r="G464" s="44" t="str">
        <f>IF(E.保有设备一览!D461="","",E.保有设备一览!D461)</f>
        <v/>
      </c>
      <c r="H464" s="45" t="str">
        <f>IF(E.保有设备一览!L461="","",E.保有设备一览!L461)</f>
        <v/>
      </c>
      <c r="I464" s="46" t="str">
        <f>IF(E.保有设备一览!M461="","",E.保有设备一览!M461)</f>
        <v/>
      </c>
      <c r="J464" s="47" t="str">
        <f>IF(E.保有设备一览!N461="","",E.保有设备一览!N461)</f>
        <v/>
      </c>
      <c r="K464" s="39" t="str">
        <f>IF(E.保有设备一览!E461="","",E.保有设备一览!E461)</f>
        <v/>
      </c>
      <c r="L464" s="48" t="str">
        <f>IF(E.保有设备一览!F461="","",E.保有设备一览!F461)</f>
        <v/>
      </c>
      <c r="M464" s="48" t="str">
        <f>IF(E.保有设备一览!G461="","",E.保有设备一览!G461)</f>
        <v/>
      </c>
      <c r="N464" s="49" t="str">
        <f>IF(E.保有设备一览!H461="","",E.保有设备一览!H461)</f>
        <v/>
      </c>
      <c r="O464" s="50" t="str">
        <f>IF(E.保有设备一览!I461="","",E.保有设备一览!I461)</f>
        <v/>
      </c>
      <c r="P464" s="51" t="str">
        <f t="shared" si="7"/>
        <v/>
      </c>
      <c r="Q464" s="40" t="str">
        <f>IF(E.保有设备一览!O461="","",E.保有设备一览!O461)</f>
        <v/>
      </c>
      <c r="R464" s="52" t="str">
        <f>IF(E.保有设备一览!K461="","",E.保有设备一览!K461)</f>
        <v/>
      </c>
      <c r="S464" s="53"/>
      <c r="T464" s="54"/>
      <c r="U464" s="54"/>
      <c r="V464" s="54"/>
      <c r="W464" s="54"/>
      <c r="X464" s="54"/>
      <c r="Y464" s="54"/>
      <c r="Z464" s="54"/>
      <c r="AA464" s="54"/>
      <c r="AB464" s="54"/>
      <c r="AC464" s="55"/>
    </row>
    <row r="465" spans="2:29" s="56" customFormat="1" ht="11.25">
      <c r="B465" s="39" t="str">
        <f>IF(E.保有设备一览!A462="","",E.保有设备一览!A462)</f>
        <v/>
      </c>
      <c r="C465" s="40" t="str">
        <f>IF(E.保有设备一览!V462="","",E.保有设备一览!V462)</f>
        <v/>
      </c>
      <c r="D465" s="41" t="str">
        <f>IF(E.保有设备一览!W462="","",E.保有设备一览!W462)</f>
        <v/>
      </c>
      <c r="E465" s="42" t="str">
        <f>IF(E.保有设备一览!B462="","",E.保有设备一览!B462)</f>
        <v/>
      </c>
      <c r="F465" s="43" t="str">
        <f>IF(E.保有设备一览!C462="","",E.保有设备一览!C462)</f>
        <v/>
      </c>
      <c r="G465" s="44" t="str">
        <f>IF(E.保有设备一览!D462="","",E.保有设备一览!D462)</f>
        <v/>
      </c>
      <c r="H465" s="45" t="str">
        <f>IF(E.保有设备一览!L462="","",E.保有设备一览!L462)</f>
        <v/>
      </c>
      <c r="I465" s="46" t="str">
        <f>IF(E.保有设备一览!M462="","",E.保有设备一览!M462)</f>
        <v/>
      </c>
      <c r="J465" s="47" t="str">
        <f>IF(E.保有设备一览!N462="","",E.保有设备一览!N462)</f>
        <v/>
      </c>
      <c r="K465" s="39" t="str">
        <f>IF(E.保有设备一览!E462="","",E.保有设备一览!E462)</f>
        <v/>
      </c>
      <c r="L465" s="48" t="str">
        <f>IF(E.保有设备一览!F462="","",E.保有设备一览!F462)</f>
        <v/>
      </c>
      <c r="M465" s="48" t="str">
        <f>IF(E.保有设备一览!G462="","",E.保有设备一览!G462)</f>
        <v/>
      </c>
      <c r="N465" s="49" t="str">
        <f>IF(E.保有设备一览!H462="","",E.保有设备一览!H462)</f>
        <v/>
      </c>
      <c r="O465" s="50" t="str">
        <f>IF(E.保有设备一览!I462="","",E.保有设备一览!I462)</f>
        <v/>
      </c>
      <c r="P465" s="51" t="str">
        <f t="shared" si="7"/>
        <v/>
      </c>
      <c r="Q465" s="40" t="str">
        <f>IF(E.保有设备一览!O462="","",E.保有设备一览!O462)</f>
        <v/>
      </c>
      <c r="R465" s="52" t="str">
        <f>IF(E.保有设备一览!K462="","",E.保有设备一览!K462)</f>
        <v/>
      </c>
      <c r="S465" s="53"/>
      <c r="T465" s="54"/>
      <c r="U465" s="54"/>
      <c r="V465" s="54"/>
      <c r="W465" s="54"/>
      <c r="X465" s="54"/>
      <c r="Y465" s="54"/>
      <c r="Z465" s="54"/>
      <c r="AA465" s="54"/>
      <c r="AB465" s="54"/>
      <c r="AC465" s="55"/>
    </row>
    <row r="466" spans="2:29" s="56" customFormat="1" ht="11.25">
      <c r="B466" s="39" t="str">
        <f>IF(E.保有设备一览!A463="","",E.保有设备一览!A463)</f>
        <v/>
      </c>
      <c r="C466" s="40" t="str">
        <f>IF(E.保有设备一览!V463="","",E.保有设备一览!V463)</f>
        <v/>
      </c>
      <c r="D466" s="41" t="str">
        <f>IF(E.保有设备一览!W463="","",E.保有设备一览!W463)</f>
        <v/>
      </c>
      <c r="E466" s="42" t="str">
        <f>IF(E.保有设备一览!B463="","",E.保有设备一览!B463)</f>
        <v/>
      </c>
      <c r="F466" s="43" t="str">
        <f>IF(E.保有设备一览!C463="","",E.保有设备一览!C463)</f>
        <v/>
      </c>
      <c r="G466" s="44" t="str">
        <f>IF(E.保有设备一览!D463="","",E.保有设备一览!D463)</f>
        <v/>
      </c>
      <c r="H466" s="45" t="str">
        <f>IF(E.保有设备一览!L463="","",E.保有设备一览!L463)</f>
        <v/>
      </c>
      <c r="I466" s="46" t="str">
        <f>IF(E.保有设备一览!M463="","",E.保有设备一览!M463)</f>
        <v/>
      </c>
      <c r="J466" s="47" t="str">
        <f>IF(E.保有设备一览!N463="","",E.保有设备一览!N463)</f>
        <v/>
      </c>
      <c r="K466" s="39" t="str">
        <f>IF(E.保有设备一览!E463="","",E.保有设备一览!E463)</f>
        <v/>
      </c>
      <c r="L466" s="48" t="str">
        <f>IF(E.保有设备一览!F463="","",E.保有设备一览!F463)</f>
        <v/>
      </c>
      <c r="M466" s="48" t="str">
        <f>IF(E.保有设备一览!G463="","",E.保有设备一览!G463)</f>
        <v/>
      </c>
      <c r="N466" s="49" t="str">
        <f>IF(E.保有设备一览!H463="","",E.保有设备一览!H463)</f>
        <v/>
      </c>
      <c r="O466" s="50" t="str">
        <f>IF(E.保有设备一览!I463="","",E.保有设备一览!I463)</f>
        <v/>
      </c>
      <c r="P466" s="51" t="str">
        <f t="shared" si="7"/>
        <v/>
      </c>
      <c r="Q466" s="40" t="str">
        <f>IF(E.保有设备一览!O463="","",E.保有设备一览!O463)</f>
        <v/>
      </c>
      <c r="R466" s="52" t="str">
        <f>IF(E.保有设备一览!K463="","",E.保有设备一览!K463)</f>
        <v/>
      </c>
      <c r="S466" s="53"/>
      <c r="T466" s="54"/>
      <c r="U466" s="54"/>
      <c r="V466" s="54"/>
      <c r="W466" s="54"/>
      <c r="X466" s="54"/>
      <c r="Y466" s="54"/>
      <c r="Z466" s="54"/>
      <c r="AA466" s="54"/>
      <c r="AB466" s="54"/>
      <c r="AC466" s="55"/>
    </row>
    <row r="467" spans="2:29" s="56" customFormat="1" ht="11.25">
      <c r="B467" s="39" t="str">
        <f>IF(E.保有设备一览!A464="","",E.保有设备一览!A464)</f>
        <v/>
      </c>
      <c r="C467" s="40" t="str">
        <f>IF(E.保有设备一览!V464="","",E.保有设备一览!V464)</f>
        <v/>
      </c>
      <c r="D467" s="41" t="str">
        <f>IF(E.保有设备一览!W464="","",E.保有设备一览!W464)</f>
        <v/>
      </c>
      <c r="E467" s="42" t="str">
        <f>IF(E.保有设备一览!B464="","",E.保有设备一览!B464)</f>
        <v/>
      </c>
      <c r="F467" s="43" t="str">
        <f>IF(E.保有设备一览!C464="","",E.保有设备一览!C464)</f>
        <v/>
      </c>
      <c r="G467" s="44" t="str">
        <f>IF(E.保有设备一览!D464="","",E.保有设备一览!D464)</f>
        <v/>
      </c>
      <c r="H467" s="45" t="str">
        <f>IF(E.保有设备一览!L464="","",E.保有设备一览!L464)</f>
        <v/>
      </c>
      <c r="I467" s="46" t="str">
        <f>IF(E.保有设备一览!M464="","",E.保有设备一览!M464)</f>
        <v/>
      </c>
      <c r="J467" s="47" t="str">
        <f>IF(E.保有设备一览!N464="","",E.保有设备一览!N464)</f>
        <v/>
      </c>
      <c r="K467" s="39" t="str">
        <f>IF(E.保有设备一览!E464="","",E.保有设备一览!E464)</f>
        <v/>
      </c>
      <c r="L467" s="48" t="str">
        <f>IF(E.保有设备一览!F464="","",E.保有设备一览!F464)</f>
        <v/>
      </c>
      <c r="M467" s="48" t="str">
        <f>IF(E.保有设备一览!G464="","",E.保有设备一览!G464)</f>
        <v/>
      </c>
      <c r="N467" s="49" t="str">
        <f>IF(E.保有设备一览!H464="","",E.保有设备一览!H464)</f>
        <v/>
      </c>
      <c r="O467" s="50" t="str">
        <f>IF(E.保有设备一览!I464="","",E.保有设备一览!I464)</f>
        <v/>
      </c>
      <c r="P467" s="51" t="str">
        <f t="shared" si="7"/>
        <v/>
      </c>
      <c r="Q467" s="40" t="str">
        <f>IF(E.保有设备一览!O464="","",E.保有设备一览!O464)</f>
        <v/>
      </c>
      <c r="R467" s="52" t="str">
        <f>IF(E.保有设备一览!K464="","",E.保有设备一览!K464)</f>
        <v/>
      </c>
      <c r="S467" s="53"/>
      <c r="T467" s="54"/>
      <c r="U467" s="54"/>
      <c r="V467" s="54"/>
      <c r="W467" s="54"/>
      <c r="X467" s="54"/>
      <c r="Y467" s="54"/>
      <c r="Z467" s="54"/>
      <c r="AA467" s="54"/>
      <c r="AB467" s="54"/>
      <c r="AC467" s="55"/>
    </row>
    <row r="468" spans="2:29" s="56" customFormat="1" ht="11.25">
      <c r="B468" s="39" t="str">
        <f>IF(E.保有设备一览!A465="","",E.保有设备一览!A465)</f>
        <v/>
      </c>
      <c r="C468" s="40" t="str">
        <f>IF(E.保有设备一览!V465="","",E.保有设备一览!V465)</f>
        <v/>
      </c>
      <c r="D468" s="41" t="str">
        <f>IF(E.保有设备一览!W465="","",E.保有设备一览!W465)</f>
        <v/>
      </c>
      <c r="E468" s="42" t="str">
        <f>IF(E.保有设备一览!B465="","",E.保有设备一览!B465)</f>
        <v/>
      </c>
      <c r="F468" s="43" t="str">
        <f>IF(E.保有设备一览!C465="","",E.保有设备一览!C465)</f>
        <v/>
      </c>
      <c r="G468" s="44" t="str">
        <f>IF(E.保有设备一览!D465="","",E.保有设备一览!D465)</f>
        <v/>
      </c>
      <c r="H468" s="45" t="str">
        <f>IF(E.保有设备一览!L465="","",E.保有设备一览!L465)</f>
        <v/>
      </c>
      <c r="I468" s="46" t="str">
        <f>IF(E.保有设备一览!M465="","",E.保有设备一览!M465)</f>
        <v/>
      </c>
      <c r="J468" s="47" t="str">
        <f>IF(E.保有设备一览!N465="","",E.保有设备一览!N465)</f>
        <v/>
      </c>
      <c r="K468" s="39" t="str">
        <f>IF(E.保有设备一览!E465="","",E.保有设备一览!E465)</f>
        <v/>
      </c>
      <c r="L468" s="48" t="str">
        <f>IF(E.保有设备一览!F465="","",E.保有设备一览!F465)</f>
        <v/>
      </c>
      <c r="M468" s="48" t="str">
        <f>IF(E.保有设备一览!G465="","",E.保有设备一览!G465)</f>
        <v/>
      </c>
      <c r="N468" s="49" t="str">
        <f>IF(E.保有设备一览!H465="","",E.保有设备一览!H465)</f>
        <v/>
      </c>
      <c r="O468" s="50" t="str">
        <f>IF(E.保有设备一览!I465="","",E.保有设备一览!I465)</f>
        <v/>
      </c>
      <c r="P468" s="51" t="str">
        <f t="shared" si="7"/>
        <v/>
      </c>
      <c r="Q468" s="40" t="str">
        <f>IF(E.保有设备一览!O465="","",E.保有设备一览!O465)</f>
        <v/>
      </c>
      <c r="R468" s="52" t="str">
        <f>IF(E.保有设备一览!K465="","",E.保有设备一览!K465)</f>
        <v/>
      </c>
      <c r="S468" s="53"/>
      <c r="T468" s="54"/>
      <c r="U468" s="54"/>
      <c r="V468" s="54"/>
      <c r="W468" s="54"/>
      <c r="X468" s="54"/>
      <c r="Y468" s="54"/>
      <c r="Z468" s="54"/>
      <c r="AA468" s="54"/>
      <c r="AB468" s="54"/>
      <c r="AC468" s="55"/>
    </row>
    <row r="469" spans="2:29" s="56" customFormat="1" ht="11.25">
      <c r="B469" s="39" t="str">
        <f>IF(E.保有设备一览!A466="","",E.保有设备一览!A466)</f>
        <v/>
      </c>
      <c r="C469" s="40" t="str">
        <f>IF(E.保有设备一览!V466="","",E.保有设备一览!V466)</f>
        <v/>
      </c>
      <c r="D469" s="41" t="str">
        <f>IF(E.保有设备一览!W466="","",E.保有设备一览!W466)</f>
        <v/>
      </c>
      <c r="E469" s="42" t="str">
        <f>IF(E.保有设备一览!B466="","",E.保有设备一览!B466)</f>
        <v/>
      </c>
      <c r="F469" s="43" t="str">
        <f>IF(E.保有设备一览!C466="","",E.保有设备一览!C466)</f>
        <v/>
      </c>
      <c r="G469" s="44" t="str">
        <f>IF(E.保有设备一览!D466="","",E.保有设备一览!D466)</f>
        <v/>
      </c>
      <c r="H469" s="45" t="str">
        <f>IF(E.保有设备一览!L466="","",E.保有设备一览!L466)</f>
        <v/>
      </c>
      <c r="I469" s="46" t="str">
        <f>IF(E.保有设备一览!M466="","",E.保有设备一览!M466)</f>
        <v/>
      </c>
      <c r="J469" s="47" t="str">
        <f>IF(E.保有设备一览!N466="","",E.保有设备一览!N466)</f>
        <v/>
      </c>
      <c r="K469" s="39" t="str">
        <f>IF(E.保有设备一览!E466="","",E.保有设备一览!E466)</f>
        <v/>
      </c>
      <c r="L469" s="48" t="str">
        <f>IF(E.保有设备一览!F466="","",E.保有设备一览!F466)</f>
        <v/>
      </c>
      <c r="M469" s="48" t="str">
        <f>IF(E.保有设备一览!G466="","",E.保有设备一览!G466)</f>
        <v/>
      </c>
      <c r="N469" s="49" t="str">
        <f>IF(E.保有设备一览!H466="","",E.保有设备一览!H466)</f>
        <v/>
      </c>
      <c r="O469" s="50" t="str">
        <f>IF(E.保有设备一览!I466="","",E.保有设备一览!I466)</f>
        <v/>
      </c>
      <c r="P469" s="51" t="str">
        <f t="shared" si="7"/>
        <v/>
      </c>
      <c r="Q469" s="40" t="str">
        <f>IF(E.保有设备一览!O466="","",E.保有设备一览!O466)</f>
        <v/>
      </c>
      <c r="R469" s="52" t="str">
        <f>IF(E.保有设备一览!K466="","",E.保有设备一览!K466)</f>
        <v/>
      </c>
      <c r="S469" s="53"/>
      <c r="T469" s="54"/>
      <c r="U469" s="54"/>
      <c r="V469" s="54"/>
      <c r="W469" s="54"/>
      <c r="X469" s="54"/>
      <c r="Y469" s="54"/>
      <c r="Z469" s="54"/>
      <c r="AA469" s="54"/>
      <c r="AB469" s="54"/>
      <c r="AC469" s="55"/>
    </row>
    <row r="470" spans="2:29" s="56" customFormat="1" ht="11.25">
      <c r="B470" s="39" t="str">
        <f>IF(E.保有设备一览!A467="","",E.保有设备一览!A467)</f>
        <v/>
      </c>
      <c r="C470" s="40" t="str">
        <f>IF(E.保有设备一览!V467="","",E.保有设备一览!V467)</f>
        <v/>
      </c>
      <c r="D470" s="41" t="str">
        <f>IF(E.保有设备一览!W467="","",E.保有设备一览!W467)</f>
        <v/>
      </c>
      <c r="E470" s="42" t="str">
        <f>IF(E.保有设备一览!B467="","",E.保有设备一览!B467)</f>
        <v/>
      </c>
      <c r="F470" s="43" t="str">
        <f>IF(E.保有设备一览!C467="","",E.保有设备一览!C467)</f>
        <v/>
      </c>
      <c r="G470" s="44" t="str">
        <f>IF(E.保有设备一览!D467="","",E.保有设备一览!D467)</f>
        <v/>
      </c>
      <c r="H470" s="45" t="str">
        <f>IF(E.保有设备一览!L467="","",E.保有设备一览!L467)</f>
        <v/>
      </c>
      <c r="I470" s="46" t="str">
        <f>IF(E.保有设备一览!M467="","",E.保有设备一览!M467)</f>
        <v/>
      </c>
      <c r="J470" s="47" t="str">
        <f>IF(E.保有设备一览!N467="","",E.保有设备一览!N467)</f>
        <v/>
      </c>
      <c r="K470" s="39" t="str">
        <f>IF(E.保有设备一览!E467="","",E.保有设备一览!E467)</f>
        <v/>
      </c>
      <c r="L470" s="48" t="str">
        <f>IF(E.保有设备一览!F467="","",E.保有设备一览!F467)</f>
        <v/>
      </c>
      <c r="M470" s="48" t="str">
        <f>IF(E.保有设备一览!G467="","",E.保有设备一览!G467)</f>
        <v/>
      </c>
      <c r="N470" s="49" t="str">
        <f>IF(E.保有设备一览!H467="","",E.保有设备一览!H467)</f>
        <v/>
      </c>
      <c r="O470" s="50" t="str">
        <f>IF(E.保有设备一览!I467="","",E.保有设备一览!I467)</f>
        <v/>
      </c>
      <c r="P470" s="51" t="str">
        <f t="shared" si="7"/>
        <v/>
      </c>
      <c r="Q470" s="40" t="str">
        <f>IF(E.保有设备一览!O467="","",E.保有设备一览!O467)</f>
        <v/>
      </c>
      <c r="R470" s="52" t="str">
        <f>IF(E.保有设备一览!K467="","",E.保有设备一览!K467)</f>
        <v/>
      </c>
      <c r="S470" s="53"/>
      <c r="T470" s="54"/>
      <c r="U470" s="54"/>
      <c r="V470" s="54"/>
      <c r="W470" s="54"/>
      <c r="X470" s="54"/>
      <c r="Y470" s="54"/>
      <c r="Z470" s="54"/>
      <c r="AA470" s="54"/>
      <c r="AB470" s="54"/>
      <c r="AC470" s="55"/>
    </row>
    <row r="471" spans="2:29" s="56" customFormat="1" ht="11.25">
      <c r="B471" s="39" t="str">
        <f>IF(E.保有设备一览!A468="","",E.保有设备一览!A468)</f>
        <v/>
      </c>
      <c r="C471" s="40" t="str">
        <f>IF(E.保有设备一览!V468="","",E.保有设备一览!V468)</f>
        <v/>
      </c>
      <c r="D471" s="41" t="str">
        <f>IF(E.保有设备一览!W468="","",E.保有设备一览!W468)</f>
        <v/>
      </c>
      <c r="E471" s="42" t="str">
        <f>IF(E.保有设备一览!B468="","",E.保有设备一览!B468)</f>
        <v/>
      </c>
      <c r="F471" s="43" t="str">
        <f>IF(E.保有设备一览!C468="","",E.保有设备一览!C468)</f>
        <v/>
      </c>
      <c r="G471" s="44" t="str">
        <f>IF(E.保有设备一览!D468="","",E.保有设备一览!D468)</f>
        <v/>
      </c>
      <c r="H471" s="45" t="str">
        <f>IF(E.保有设备一览!L468="","",E.保有设备一览!L468)</f>
        <v/>
      </c>
      <c r="I471" s="46" t="str">
        <f>IF(E.保有设备一览!M468="","",E.保有设备一览!M468)</f>
        <v/>
      </c>
      <c r="J471" s="47" t="str">
        <f>IF(E.保有设备一览!N468="","",E.保有设备一览!N468)</f>
        <v/>
      </c>
      <c r="K471" s="39" t="str">
        <f>IF(E.保有设备一览!E468="","",E.保有设备一览!E468)</f>
        <v/>
      </c>
      <c r="L471" s="48" t="str">
        <f>IF(E.保有设备一览!F468="","",E.保有设备一览!F468)</f>
        <v/>
      </c>
      <c r="M471" s="48" t="str">
        <f>IF(E.保有设备一览!G468="","",E.保有设备一览!G468)</f>
        <v/>
      </c>
      <c r="N471" s="49" t="str">
        <f>IF(E.保有设备一览!H468="","",E.保有设备一览!H468)</f>
        <v/>
      </c>
      <c r="O471" s="50" t="str">
        <f>IF(E.保有设备一览!I468="","",E.保有设备一览!I468)</f>
        <v/>
      </c>
      <c r="P471" s="51" t="str">
        <f t="shared" si="7"/>
        <v/>
      </c>
      <c r="Q471" s="40" t="str">
        <f>IF(E.保有设备一览!O468="","",E.保有设备一览!O468)</f>
        <v/>
      </c>
      <c r="R471" s="52" t="str">
        <f>IF(E.保有设备一览!K468="","",E.保有设备一览!K468)</f>
        <v/>
      </c>
      <c r="S471" s="53"/>
      <c r="T471" s="54"/>
      <c r="U471" s="54"/>
      <c r="V471" s="54"/>
      <c r="W471" s="54"/>
      <c r="X471" s="54"/>
      <c r="Y471" s="54"/>
      <c r="Z471" s="54"/>
      <c r="AA471" s="54"/>
      <c r="AB471" s="54"/>
      <c r="AC471" s="55"/>
    </row>
    <row r="472" spans="2:29" s="56" customFormat="1" ht="11.25">
      <c r="B472" s="39" t="str">
        <f>IF(E.保有设备一览!A469="","",E.保有设备一览!A469)</f>
        <v/>
      </c>
      <c r="C472" s="40" t="str">
        <f>IF(E.保有设备一览!V469="","",E.保有设备一览!V469)</f>
        <v/>
      </c>
      <c r="D472" s="41" t="str">
        <f>IF(E.保有设备一览!W469="","",E.保有设备一览!W469)</f>
        <v/>
      </c>
      <c r="E472" s="42" t="str">
        <f>IF(E.保有设备一览!B469="","",E.保有设备一览!B469)</f>
        <v/>
      </c>
      <c r="F472" s="43" t="str">
        <f>IF(E.保有设备一览!C469="","",E.保有设备一览!C469)</f>
        <v/>
      </c>
      <c r="G472" s="44" t="str">
        <f>IF(E.保有设备一览!D469="","",E.保有设备一览!D469)</f>
        <v/>
      </c>
      <c r="H472" s="45" t="str">
        <f>IF(E.保有设备一览!L469="","",E.保有设备一览!L469)</f>
        <v/>
      </c>
      <c r="I472" s="46" t="str">
        <f>IF(E.保有设备一览!M469="","",E.保有设备一览!M469)</f>
        <v/>
      </c>
      <c r="J472" s="47" t="str">
        <f>IF(E.保有设备一览!N469="","",E.保有设备一览!N469)</f>
        <v/>
      </c>
      <c r="K472" s="39" t="str">
        <f>IF(E.保有设备一览!E469="","",E.保有设备一览!E469)</f>
        <v/>
      </c>
      <c r="L472" s="48" t="str">
        <f>IF(E.保有设备一览!F469="","",E.保有设备一览!F469)</f>
        <v/>
      </c>
      <c r="M472" s="48" t="str">
        <f>IF(E.保有设备一览!G469="","",E.保有设备一览!G469)</f>
        <v/>
      </c>
      <c r="N472" s="49" t="str">
        <f>IF(E.保有设备一览!H469="","",E.保有设备一览!H469)</f>
        <v/>
      </c>
      <c r="O472" s="50" t="str">
        <f>IF(E.保有设备一览!I469="","",E.保有设备一览!I469)</f>
        <v/>
      </c>
      <c r="P472" s="51" t="str">
        <f t="shared" si="7"/>
        <v/>
      </c>
      <c r="Q472" s="40" t="str">
        <f>IF(E.保有设备一览!O469="","",E.保有设备一览!O469)</f>
        <v/>
      </c>
      <c r="R472" s="52" t="str">
        <f>IF(E.保有设备一览!K469="","",E.保有设备一览!K469)</f>
        <v/>
      </c>
      <c r="S472" s="53"/>
      <c r="T472" s="54"/>
      <c r="U472" s="54"/>
      <c r="V472" s="54"/>
      <c r="W472" s="54"/>
      <c r="X472" s="54"/>
      <c r="Y472" s="54"/>
      <c r="Z472" s="54"/>
      <c r="AA472" s="54"/>
      <c r="AB472" s="54"/>
      <c r="AC472" s="55"/>
    </row>
    <row r="473" spans="2:29" s="56" customFormat="1" ht="11.25">
      <c r="B473" s="39" t="str">
        <f>IF(E.保有设备一览!A470="","",E.保有设备一览!A470)</f>
        <v/>
      </c>
      <c r="C473" s="40" t="str">
        <f>IF(E.保有设备一览!V470="","",E.保有设备一览!V470)</f>
        <v/>
      </c>
      <c r="D473" s="41" t="str">
        <f>IF(E.保有设备一览!W470="","",E.保有设备一览!W470)</f>
        <v/>
      </c>
      <c r="E473" s="42" t="str">
        <f>IF(E.保有设备一览!B470="","",E.保有设备一览!B470)</f>
        <v/>
      </c>
      <c r="F473" s="43" t="str">
        <f>IF(E.保有设备一览!C470="","",E.保有设备一览!C470)</f>
        <v/>
      </c>
      <c r="G473" s="44" t="str">
        <f>IF(E.保有设备一览!D470="","",E.保有设备一览!D470)</f>
        <v/>
      </c>
      <c r="H473" s="45" t="str">
        <f>IF(E.保有设备一览!L470="","",E.保有设备一览!L470)</f>
        <v/>
      </c>
      <c r="I473" s="46" t="str">
        <f>IF(E.保有设备一览!M470="","",E.保有设备一览!M470)</f>
        <v/>
      </c>
      <c r="J473" s="47" t="str">
        <f>IF(E.保有设备一览!N470="","",E.保有设备一览!N470)</f>
        <v/>
      </c>
      <c r="K473" s="39" t="str">
        <f>IF(E.保有设备一览!E470="","",E.保有设备一览!E470)</f>
        <v/>
      </c>
      <c r="L473" s="48" t="str">
        <f>IF(E.保有设备一览!F470="","",E.保有设备一览!F470)</f>
        <v/>
      </c>
      <c r="M473" s="48" t="str">
        <f>IF(E.保有设备一览!G470="","",E.保有设备一览!G470)</f>
        <v/>
      </c>
      <c r="N473" s="49" t="str">
        <f>IF(E.保有设备一览!H470="","",E.保有设备一览!H470)</f>
        <v/>
      </c>
      <c r="O473" s="50" t="str">
        <f>IF(E.保有设备一览!I470="","",E.保有设备一览!I470)</f>
        <v/>
      </c>
      <c r="P473" s="51" t="str">
        <f t="shared" si="7"/>
        <v/>
      </c>
      <c r="Q473" s="40" t="str">
        <f>IF(E.保有设备一览!O470="","",E.保有设备一览!O470)</f>
        <v/>
      </c>
      <c r="R473" s="52" t="str">
        <f>IF(E.保有设备一览!K470="","",E.保有设备一览!K470)</f>
        <v/>
      </c>
      <c r="S473" s="53"/>
      <c r="T473" s="54"/>
      <c r="U473" s="54"/>
      <c r="V473" s="54"/>
      <c r="W473" s="54"/>
      <c r="X473" s="54"/>
      <c r="Y473" s="54"/>
      <c r="Z473" s="54"/>
      <c r="AA473" s="54"/>
      <c r="AB473" s="54"/>
      <c r="AC473" s="55"/>
    </row>
    <row r="474" spans="2:29" s="56" customFormat="1" ht="11.25">
      <c r="B474" s="39" t="str">
        <f>IF(E.保有设备一览!A471="","",E.保有设备一览!A471)</f>
        <v/>
      </c>
      <c r="C474" s="40" t="str">
        <f>IF(E.保有设备一览!V471="","",E.保有设备一览!V471)</f>
        <v/>
      </c>
      <c r="D474" s="41" t="str">
        <f>IF(E.保有设备一览!W471="","",E.保有设备一览!W471)</f>
        <v/>
      </c>
      <c r="E474" s="42" t="str">
        <f>IF(E.保有设备一览!B471="","",E.保有设备一览!B471)</f>
        <v/>
      </c>
      <c r="F474" s="43" t="str">
        <f>IF(E.保有设备一览!C471="","",E.保有设备一览!C471)</f>
        <v/>
      </c>
      <c r="G474" s="44" t="str">
        <f>IF(E.保有设备一览!D471="","",E.保有设备一览!D471)</f>
        <v/>
      </c>
      <c r="H474" s="45" t="str">
        <f>IF(E.保有设备一览!L471="","",E.保有设备一览!L471)</f>
        <v/>
      </c>
      <c r="I474" s="46" t="str">
        <f>IF(E.保有设备一览!M471="","",E.保有设备一览!M471)</f>
        <v/>
      </c>
      <c r="J474" s="47" t="str">
        <f>IF(E.保有设备一览!N471="","",E.保有设备一览!N471)</f>
        <v/>
      </c>
      <c r="K474" s="39" t="str">
        <f>IF(E.保有设备一览!E471="","",E.保有设备一览!E471)</f>
        <v/>
      </c>
      <c r="L474" s="48" t="str">
        <f>IF(E.保有设备一览!F471="","",E.保有设备一览!F471)</f>
        <v/>
      </c>
      <c r="M474" s="48" t="str">
        <f>IF(E.保有设备一览!G471="","",E.保有设备一览!G471)</f>
        <v/>
      </c>
      <c r="N474" s="49" t="str">
        <f>IF(E.保有设备一览!H471="","",E.保有设备一览!H471)</f>
        <v/>
      </c>
      <c r="O474" s="50" t="str">
        <f>IF(E.保有设备一览!I471="","",E.保有设备一览!I471)</f>
        <v/>
      </c>
      <c r="P474" s="51" t="str">
        <f t="shared" si="7"/>
        <v/>
      </c>
      <c r="Q474" s="40" t="str">
        <f>IF(E.保有设备一览!O471="","",E.保有设备一览!O471)</f>
        <v/>
      </c>
      <c r="R474" s="52" t="str">
        <f>IF(E.保有设备一览!K471="","",E.保有设备一览!K471)</f>
        <v/>
      </c>
      <c r="S474" s="53"/>
      <c r="T474" s="54"/>
      <c r="U474" s="54"/>
      <c r="V474" s="54"/>
      <c r="W474" s="54"/>
      <c r="X474" s="54"/>
      <c r="Y474" s="54"/>
      <c r="Z474" s="54"/>
      <c r="AA474" s="54"/>
      <c r="AB474" s="54"/>
      <c r="AC474" s="55"/>
    </row>
    <row r="475" spans="2:29" s="56" customFormat="1" ht="11.25">
      <c r="B475" s="39" t="str">
        <f>IF(E.保有设备一览!A472="","",E.保有设备一览!A472)</f>
        <v/>
      </c>
      <c r="C475" s="40" t="str">
        <f>IF(E.保有设备一览!V472="","",E.保有设备一览!V472)</f>
        <v/>
      </c>
      <c r="D475" s="41" t="str">
        <f>IF(E.保有设备一览!W472="","",E.保有设备一览!W472)</f>
        <v/>
      </c>
      <c r="E475" s="42" t="str">
        <f>IF(E.保有设备一览!B472="","",E.保有设备一览!B472)</f>
        <v/>
      </c>
      <c r="F475" s="43" t="str">
        <f>IF(E.保有设备一览!C472="","",E.保有设备一览!C472)</f>
        <v/>
      </c>
      <c r="G475" s="44" t="str">
        <f>IF(E.保有设备一览!D472="","",E.保有设备一览!D472)</f>
        <v/>
      </c>
      <c r="H475" s="45" t="str">
        <f>IF(E.保有设备一览!L472="","",E.保有设备一览!L472)</f>
        <v/>
      </c>
      <c r="I475" s="46" t="str">
        <f>IF(E.保有设备一览!M472="","",E.保有设备一览!M472)</f>
        <v/>
      </c>
      <c r="J475" s="47" t="str">
        <f>IF(E.保有设备一览!N472="","",E.保有设备一览!N472)</f>
        <v/>
      </c>
      <c r="K475" s="39" t="str">
        <f>IF(E.保有设备一览!E472="","",E.保有设备一览!E472)</f>
        <v/>
      </c>
      <c r="L475" s="48" t="str">
        <f>IF(E.保有设备一览!F472="","",E.保有设备一览!F472)</f>
        <v/>
      </c>
      <c r="M475" s="48" t="str">
        <f>IF(E.保有设备一览!G472="","",E.保有设备一览!G472)</f>
        <v/>
      </c>
      <c r="N475" s="49" t="str">
        <f>IF(E.保有设备一览!H472="","",E.保有设备一览!H472)</f>
        <v/>
      </c>
      <c r="O475" s="50" t="str">
        <f>IF(E.保有设备一览!I472="","",E.保有设备一览!I472)</f>
        <v/>
      </c>
      <c r="P475" s="51" t="str">
        <f t="shared" si="7"/>
        <v/>
      </c>
      <c r="Q475" s="40" t="str">
        <f>IF(E.保有设备一览!O472="","",E.保有设备一览!O472)</f>
        <v/>
      </c>
      <c r="R475" s="52" t="str">
        <f>IF(E.保有设备一览!K472="","",E.保有设备一览!K472)</f>
        <v/>
      </c>
      <c r="S475" s="53"/>
      <c r="T475" s="54"/>
      <c r="U475" s="54"/>
      <c r="V475" s="54"/>
      <c r="W475" s="54"/>
      <c r="X475" s="54"/>
      <c r="Y475" s="54"/>
      <c r="Z475" s="54"/>
      <c r="AA475" s="54"/>
      <c r="AB475" s="54"/>
      <c r="AC475" s="55"/>
    </row>
    <row r="476" spans="2:29" s="56" customFormat="1" ht="11.25">
      <c r="B476" s="39" t="str">
        <f>IF(E.保有设备一览!A473="","",E.保有设备一览!A473)</f>
        <v/>
      </c>
      <c r="C476" s="40" t="str">
        <f>IF(E.保有设备一览!V473="","",E.保有设备一览!V473)</f>
        <v/>
      </c>
      <c r="D476" s="41" t="str">
        <f>IF(E.保有设备一览!W473="","",E.保有设备一览!W473)</f>
        <v/>
      </c>
      <c r="E476" s="42" t="str">
        <f>IF(E.保有设备一览!B473="","",E.保有设备一览!B473)</f>
        <v/>
      </c>
      <c r="F476" s="43" t="str">
        <f>IF(E.保有设备一览!C473="","",E.保有设备一览!C473)</f>
        <v/>
      </c>
      <c r="G476" s="44" t="str">
        <f>IF(E.保有设备一览!D473="","",E.保有设备一览!D473)</f>
        <v/>
      </c>
      <c r="H476" s="45" t="str">
        <f>IF(E.保有设备一览!L473="","",E.保有设备一览!L473)</f>
        <v/>
      </c>
      <c r="I476" s="46" t="str">
        <f>IF(E.保有设备一览!M473="","",E.保有设备一览!M473)</f>
        <v/>
      </c>
      <c r="J476" s="47" t="str">
        <f>IF(E.保有设备一览!N473="","",E.保有设备一览!N473)</f>
        <v/>
      </c>
      <c r="K476" s="39" t="str">
        <f>IF(E.保有设备一览!E473="","",E.保有设备一览!E473)</f>
        <v/>
      </c>
      <c r="L476" s="48" t="str">
        <f>IF(E.保有设备一览!F473="","",E.保有设备一览!F473)</f>
        <v/>
      </c>
      <c r="M476" s="48" t="str">
        <f>IF(E.保有设备一览!G473="","",E.保有设备一览!G473)</f>
        <v/>
      </c>
      <c r="N476" s="49" t="str">
        <f>IF(E.保有设备一览!H473="","",E.保有设备一览!H473)</f>
        <v/>
      </c>
      <c r="O476" s="50" t="str">
        <f>IF(E.保有设备一览!I473="","",E.保有设备一览!I473)</f>
        <v/>
      </c>
      <c r="P476" s="51" t="str">
        <f t="shared" si="7"/>
        <v/>
      </c>
      <c r="Q476" s="40" t="str">
        <f>IF(E.保有设备一览!O473="","",E.保有设备一览!O473)</f>
        <v/>
      </c>
      <c r="R476" s="52" t="str">
        <f>IF(E.保有设备一览!K473="","",E.保有设备一览!K473)</f>
        <v/>
      </c>
      <c r="S476" s="53"/>
      <c r="T476" s="54"/>
      <c r="U476" s="54"/>
      <c r="V476" s="54"/>
      <c r="W476" s="54"/>
      <c r="X476" s="54"/>
      <c r="Y476" s="54"/>
      <c r="Z476" s="54"/>
      <c r="AA476" s="54"/>
      <c r="AB476" s="54"/>
      <c r="AC476" s="55"/>
    </row>
    <row r="477" spans="2:29" s="56" customFormat="1" ht="11.25">
      <c r="B477" s="39" t="str">
        <f>IF(E.保有设备一览!A474="","",E.保有设备一览!A474)</f>
        <v/>
      </c>
      <c r="C477" s="40" t="str">
        <f>IF(E.保有设备一览!V474="","",E.保有设备一览!V474)</f>
        <v/>
      </c>
      <c r="D477" s="41" t="str">
        <f>IF(E.保有设备一览!W474="","",E.保有设备一览!W474)</f>
        <v/>
      </c>
      <c r="E477" s="42" t="str">
        <f>IF(E.保有设备一览!B474="","",E.保有设备一览!B474)</f>
        <v/>
      </c>
      <c r="F477" s="43" t="str">
        <f>IF(E.保有设备一览!C474="","",E.保有设备一览!C474)</f>
        <v/>
      </c>
      <c r="G477" s="44" t="str">
        <f>IF(E.保有设备一览!D474="","",E.保有设备一览!D474)</f>
        <v/>
      </c>
      <c r="H477" s="45" t="str">
        <f>IF(E.保有设备一览!L474="","",E.保有设备一览!L474)</f>
        <v/>
      </c>
      <c r="I477" s="46" t="str">
        <f>IF(E.保有设备一览!M474="","",E.保有设备一览!M474)</f>
        <v/>
      </c>
      <c r="J477" s="47" t="str">
        <f>IF(E.保有设备一览!N474="","",E.保有设备一览!N474)</f>
        <v/>
      </c>
      <c r="K477" s="39" t="str">
        <f>IF(E.保有设备一览!E474="","",E.保有设备一览!E474)</f>
        <v/>
      </c>
      <c r="L477" s="48" t="str">
        <f>IF(E.保有设备一览!F474="","",E.保有设备一览!F474)</f>
        <v/>
      </c>
      <c r="M477" s="48" t="str">
        <f>IF(E.保有设备一览!G474="","",E.保有设备一览!G474)</f>
        <v/>
      </c>
      <c r="N477" s="49" t="str">
        <f>IF(E.保有设备一览!H474="","",E.保有设备一览!H474)</f>
        <v/>
      </c>
      <c r="O477" s="50" t="str">
        <f>IF(E.保有设备一览!I474="","",E.保有设备一览!I474)</f>
        <v/>
      </c>
      <c r="P477" s="51" t="str">
        <f t="shared" si="7"/>
        <v/>
      </c>
      <c r="Q477" s="40" t="str">
        <f>IF(E.保有设备一览!O474="","",E.保有设备一览!O474)</f>
        <v/>
      </c>
      <c r="R477" s="52" t="str">
        <f>IF(E.保有设备一览!K474="","",E.保有设备一览!K474)</f>
        <v/>
      </c>
      <c r="S477" s="53"/>
      <c r="T477" s="54"/>
      <c r="U477" s="54"/>
      <c r="V477" s="54"/>
      <c r="W477" s="54"/>
      <c r="X477" s="54"/>
      <c r="Y477" s="54"/>
      <c r="Z477" s="54"/>
      <c r="AA477" s="54"/>
      <c r="AB477" s="54"/>
      <c r="AC477" s="55"/>
    </row>
    <row r="478" spans="2:29" s="56" customFormat="1" ht="11.25">
      <c r="B478" s="39" t="str">
        <f>IF(E.保有设备一览!A475="","",E.保有设备一览!A475)</f>
        <v/>
      </c>
      <c r="C478" s="40" t="str">
        <f>IF(E.保有设备一览!V475="","",E.保有设备一览!V475)</f>
        <v/>
      </c>
      <c r="D478" s="41" t="str">
        <f>IF(E.保有设备一览!W475="","",E.保有设备一览!W475)</f>
        <v/>
      </c>
      <c r="E478" s="42" t="str">
        <f>IF(E.保有设备一览!B475="","",E.保有设备一览!B475)</f>
        <v/>
      </c>
      <c r="F478" s="43" t="str">
        <f>IF(E.保有设备一览!C475="","",E.保有设备一览!C475)</f>
        <v/>
      </c>
      <c r="G478" s="44" t="str">
        <f>IF(E.保有设备一览!D475="","",E.保有设备一览!D475)</f>
        <v/>
      </c>
      <c r="H478" s="45" t="str">
        <f>IF(E.保有设备一览!L475="","",E.保有设备一览!L475)</f>
        <v/>
      </c>
      <c r="I478" s="46" t="str">
        <f>IF(E.保有设备一览!M475="","",E.保有设备一览!M475)</f>
        <v/>
      </c>
      <c r="J478" s="47" t="str">
        <f>IF(E.保有设备一览!N475="","",E.保有设备一览!N475)</f>
        <v/>
      </c>
      <c r="K478" s="39" t="str">
        <f>IF(E.保有设备一览!E475="","",E.保有设备一览!E475)</f>
        <v/>
      </c>
      <c r="L478" s="48" t="str">
        <f>IF(E.保有设备一览!F475="","",E.保有设备一览!F475)</f>
        <v/>
      </c>
      <c r="M478" s="48" t="str">
        <f>IF(E.保有设备一览!G475="","",E.保有设备一览!G475)</f>
        <v/>
      </c>
      <c r="N478" s="49" t="str">
        <f>IF(E.保有设备一览!H475="","",E.保有设备一览!H475)</f>
        <v/>
      </c>
      <c r="O478" s="50" t="str">
        <f>IF(E.保有设备一览!I475="","",E.保有设备一览!I475)</f>
        <v/>
      </c>
      <c r="P478" s="51" t="str">
        <f t="shared" si="7"/>
        <v/>
      </c>
      <c r="Q478" s="40" t="str">
        <f>IF(E.保有设备一览!O475="","",E.保有设备一览!O475)</f>
        <v/>
      </c>
      <c r="R478" s="52" t="str">
        <f>IF(E.保有设备一览!K475="","",E.保有设备一览!K475)</f>
        <v/>
      </c>
      <c r="S478" s="53"/>
      <c r="T478" s="54"/>
      <c r="U478" s="54"/>
      <c r="V478" s="54"/>
      <c r="W478" s="54"/>
      <c r="X478" s="54"/>
      <c r="Y478" s="54"/>
      <c r="Z478" s="54"/>
      <c r="AA478" s="54"/>
      <c r="AB478" s="54"/>
      <c r="AC478" s="55"/>
    </row>
    <row r="479" spans="2:29" s="56" customFormat="1" ht="11.25">
      <c r="B479" s="39" t="str">
        <f>IF(E.保有设备一览!A476="","",E.保有设备一览!A476)</f>
        <v/>
      </c>
      <c r="C479" s="40" t="str">
        <f>IF(E.保有设备一览!V476="","",E.保有设备一览!V476)</f>
        <v/>
      </c>
      <c r="D479" s="41" t="str">
        <f>IF(E.保有设备一览!W476="","",E.保有设备一览!W476)</f>
        <v/>
      </c>
      <c r="E479" s="42" t="str">
        <f>IF(E.保有设备一览!B476="","",E.保有设备一览!B476)</f>
        <v/>
      </c>
      <c r="F479" s="43" t="str">
        <f>IF(E.保有设备一览!C476="","",E.保有设备一览!C476)</f>
        <v/>
      </c>
      <c r="G479" s="44" t="str">
        <f>IF(E.保有设备一览!D476="","",E.保有设备一览!D476)</f>
        <v/>
      </c>
      <c r="H479" s="45" t="str">
        <f>IF(E.保有设备一览!L476="","",E.保有设备一览!L476)</f>
        <v/>
      </c>
      <c r="I479" s="46" t="str">
        <f>IF(E.保有设备一览!M476="","",E.保有设备一览!M476)</f>
        <v/>
      </c>
      <c r="J479" s="47" t="str">
        <f>IF(E.保有设备一览!N476="","",E.保有设备一览!N476)</f>
        <v/>
      </c>
      <c r="K479" s="39" t="str">
        <f>IF(E.保有设备一览!E476="","",E.保有设备一览!E476)</f>
        <v/>
      </c>
      <c r="L479" s="48" t="str">
        <f>IF(E.保有设备一览!F476="","",E.保有设备一览!F476)</f>
        <v/>
      </c>
      <c r="M479" s="48" t="str">
        <f>IF(E.保有设备一览!G476="","",E.保有设备一览!G476)</f>
        <v/>
      </c>
      <c r="N479" s="49" t="str">
        <f>IF(E.保有设备一览!H476="","",E.保有设备一览!H476)</f>
        <v/>
      </c>
      <c r="O479" s="50" t="str">
        <f>IF(E.保有设备一览!I476="","",E.保有设备一览!I476)</f>
        <v/>
      </c>
      <c r="P479" s="51" t="str">
        <f t="shared" si="7"/>
        <v/>
      </c>
      <c r="Q479" s="40" t="str">
        <f>IF(E.保有设备一览!O476="","",E.保有设备一览!O476)</f>
        <v/>
      </c>
      <c r="R479" s="52" t="str">
        <f>IF(E.保有设备一览!K476="","",E.保有设备一览!K476)</f>
        <v/>
      </c>
      <c r="S479" s="53"/>
      <c r="T479" s="54"/>
      <c r="U479" s="54"/>
      <c r="V479" s="54"/>
      <c r="W479" s="54"/>
      <c r="X479" s="54"/>
      <c r="Y479" s="54"/>
      <c r="Z479" s="54"/>
      <c r="AA479" s="54"/>
      <c r="AB479" s="54"/>
      <c r="AC479" s="55"/>
    </row>
    <row r="480" spans="2:29" s="56" customFormat="1" ht="11.25">
      <c r="B480" s="39" t="str">
        <f>IF(E.保有设备一览!A477="","",E.保有设备一览!A477)</f>
        <v/>
      </c>
      <c r="C480" s="40" t="str">
        <f>IF(E.保有设备一览!V477="","",E.保有设备一览!V477)</f>
        <v/>
      </c>
      <c r="D480" s="41" t="str">
        <f>IF(E.保有设备一览!W477="","",E.保有设备一览!W477)</f>
        <v/>
      </c>
      <c r="E480" s="42" t="str">
        <f>IF(E.保有设备一览!B477="","",E.保有设备一览!B477)</f>
        <v/>
      </c>
      <c r="F480" s="43" t="str">
        <f>IF(E.保有设备一览!C477="","",E.保有设备一览!C477)</f>
        <v/>
      </c>
      <c r="G480" s="44" t="str">
        <f>IF(E.保有设备一览!D477="","",E.保有设备一览!D477)</f>
        <v/>
      </c>
      <c r="H480" s="45" t="str">
        <f>IF(E.保有设备一览!L477="","",E.保有设备一览!L477)</f>
        <v/>
      </c>
      <c r="I480" s="46" t="str">
        <f>IF(E.保有设备一览!M477="","",E.保有设备一览!M477)</f>
        <v/>
      </c>
      <c r="J480" s="47" t="str">
        <f>IF(E.保有设备一览!N477="","",E.保有设备一览!N477)</f>
        <v/>
      </c>
      <c r="K480" s="39" t="str">
        <f>IF(E.保有设备一览!E477="","",E.保有设备一览!E477)</f>
        <v/>
      </c>
      <c r="L480" s="48" t="str">
        <f>IF(E.保有设备一览!F477="","",E.保有设备一览!F477)</f>
        <v/>
      </c>
      <c r="M480" s="48" t="str">
        <f>IF(E.保有设备一览!G477="","",E.保有设备一览!G477)</f>
        <v/>
      </c>
      <c r="N480" s="49" t="str">
        <f>IF(E.保有设备一览!H477="","",E.保有设备一览!H477)</f>
        <v/>
      </c>
      <c r="O480" s="50" t="str">
        <f>IF(E.保有设备一览!I477="","",E.保有设备一览!I477)</f>
        <v/>
      </c>
      <c r="P480" s="51" t="str">
        <f t="shared" si="7"/>
        <v/>
      </c>
      <c r="Q480" s="40" t="str">
        <f>IF(E.保有设备一览!O477="","",E.保有设备一览!O477)</f>
        <v/>
      </c>
      <c r="R480" s="52" t="str">
        <f>IF(E.保有设备一览!K477="","",E.保有设备一览!K477)</f>
        <v/>
      </c>
      <c r="S480" s="53"/>
      <c r="T480" s="54"/>
      <c r="U480" s="54"/>
      <c r="V480" s="54"/>
      <c r="W480" s="54"/>
      <c r="X480" s="54"/>
      <c r="Y480" s="54"/>
      <c r="Z480" s="54"/>
      <c r="AA480" s="54"/>
      <c r="AB480" s="54"/>
      <c r="AC480" s="55"/>
    </row>
    <row r="481" spans="2:29" s="56" customFormat="1" ht="11.25">
      <c r="B481" s="39" t="str">
        <f>IF(E.保有设备一览!A478="","",E.保有设备一览!A478)</f>
        <v/>
      </c>
      <c r="C481" s="40" t="str">
        <f>IF(E.保有设备一览!V478="","",E.保有设备一览!V478)</f>
        <v/>
      </c>
      <c r="D481" s="41" t="str">
        <f>IF(E.保有设备一览!W478="","",E.保有设备一览!W478)</f>
        <v/>
      </c>
      <c r="E481" s="42" t="str">
        <f>IF(E.保有设备一览!B478="","",E.保有设备一览!B478)</f>
        <v/>
      </c>
      <c r="F481" s="43" t="str">
        <f>IF(E.保有设备一览!C478="","",E.保有设备一览!C478)</f>
        <v/>
      </c>
      <c r="G481" s="44" t="str">
        <f>IF(E.保有设备一览!D478="","",E.保有设备一览!D478)</f>
        <v/>
      </c>
      <c r="H481" s="45" t="str">
        <f>IF(E.保有设备一览!L478="","",E.保有设备一览!L478)</f>
        <v/>
      </c>
      <c r="I481" s="46" t="str">
        <f>IF(E.保有设备一览!M478="","",E.保有设备一览!M478)</f>
        <v/>
      </c>
      <c r="J481" s="47" t="str">
        <f>IF(E.保有设备一览!N478="","",E.保有设备一览!N478)</f>
        <v/>
      </c>
      <c r="K481" s="39" t="str">
        <f>IF(E.保有设备一览!E478="","",E.保有设备一览!E478)</f>
        <v/>
      </c>
      <c r="L481" s="48" t="str">
        <f>IF(E.保有设备一览!F478="","",E.保有设备一览!F478)</f>
        <v/>
      </c>
      <c r="M481" s="48" t="str">
        <f>IF(E.保有设备一览!G478="","",E.保有设备一览!G478)</f>
        <v/>
      </c>
      <c r="N481" s="49" t="str">
        <f>IF(E.保有设备一览!H478="","",E.保有设备一览!H478)</f>
        <v/>
      </c>
      <c r="O481" s="50" t="str">
        <f>IF(E.保有设备一览!I478="","",E.保有设备一览!I478)</f>
        <v/>
      </c>
      <c r="P481" s="51" t="str">
        <f t="shared" si="7"/>
        <v/>
      </c>
      <c r="Q481" s="40" t="str">
        <f>IF(E.保有设备一览!O478="","",E.保有设备一览!O478)</f>
        <v/>
      </c>
      <c r="R481" s="52" t="str">
        <f>IF(E.保有设备一览!K478="","",E.保有设备一览!K478)</f>
        <v/>
      </c>
      <c r="S481" s="53"/>
      <c r="T481" s="54"/>
      <c r="U481" s="54"/>
      <c r="V481" s="54"/>
      <c r="W481" s="54"/>
      <c r="X481" s="54"/>
      <c r="Y481" s="54"/>
      <c r="Z481" s="54"/>
      <c r="AA481" s="54"/>
      <c r="AB481" s="54"/>
      <c r="AC481" s="55"/>
    </row>
    <row r="482" spans="2:29" s="56" customFormat="1" ht="11.25">
      <c r="B482" s="39" t="str">
        <f>IF(E.保有设备一览!A479="","",E.保有设备一览!A479)</f>
        <v/>
      </c>
      <c r="C482" s="40" t="str">
        <f>IF(E.保有设备一览!V479="","",E.保有设备一览!V479)</f>
        <v/>
      </c>
      <c r="D482" s="41" t="str">
        <f>IF(E.保有设备一览!W479="","",E.保有设备一览!W479)</f>
        <v/>
      </c>
      <c r="E482" s="42" t="str">
        <f>IF(E.保有设备一览!B479="","",E.保有设备一览!B479)</f>
        <v/>
      </c>
      <c r="F482" s="43" t="str">
        <f>IF(E.保有设备一览!C479="","",E.保有设备一览!C479)</f>
        <v/>
      </c>
      <c r="G482" s="44" t="str">
        <f>IF(E.保有设备一览!D479="","",E.保有设备一览!D479)</f>
        <v/>
      </c>
      <c r="H482" s="45" t="str">
        <f>IF(E.保有设备一览!L479="","",E.保有设备一览!L479)</f>
        <v/>
      </c>
      <c r="I482" s="46" t="str">
        <f>IF(E.保有设备一览!M479="","",E.保有设备一览!M479)</f>
        <v/>
      </c>
      <c r="J482" s="47" t="str">
        <f>IF(E.保有设备一览!N479="","",E.保有设备一览!N479)</f>
        <v/>
      </c>
      <c r="K482" s="39" t="str">
        <f>IF(E.保有设备一览!E479="","",E.保有设备一览!E479)</f>
        <v/>
      </c>
      <c r="L482" s="48" t="str">
        <f>IF(E.保有设备一览!F479="","",E.保有设备一览!F479)</f>
        <v/>
      </c>
      <c r="M482" s="48" t="str">
        <f>IF(E.保有设备一览!G479="","",E.保有设备一览!G479)</f>
        <v/>
      </c>
      <c r="N482" s="49" t="str">
        <f>IF(E.保有设备一览!H479="","",E.保有设备一览!H479)</f>
        <v/>
      </c>
      <c r="O482" s="50" t="str">
        <f>IF(E.保有设备一览!I479="","",E.保有设备一览!I479)</f>
        <v/>
      </c>
      <c r="P482" s="51" t="str">
        <f t="shared" si="7"/>
        <v/>
      </c>
      <c r="Q482" s="40" t="str">
        <f>IF(E.保有设备一览!O479="","",E.保有设备一览!O479)</f>
        <v/>
      </c>
      <c r="R482" s="52" t="str">
        <f>IF(E.保有设备一览!K479="","",E.保有设备一览!K479)</f>
        <v/>
      </c>
      <c r="S482" s="53"/>
      <c r="T482" s="54"/>
      <c r="U482" s="54"/>
      <c r="V482" s="54"/>
      <c r="W482" s="54"/>
      <c r="X482" s="54"/>
      <c r="Y482" s="54"/>
      <c r="Z482" s="54"/>
      <c r="AA482" s="54"/>
      <c r="AB482" s="54"/>
      <c r="AC482" s="55"/>
    </row>
    <row r="483" spans="2:29" s="56" customFormat="1" ht="11.25">
      <c r="B483" s="39" t="str">
        <f>IF(E.保有设备一览!A480="","",E.保有设备一览!A480)</f>
        <v/>
      </c>
      <c r="C483" s="40" t="str">
        <f>IF(E.保有设备一览!V480="","",E.保有设备一览!V480)</f>
        <v/>
      </c>
      <c r="D483" s="41" t="str">
        <f>IF(E.保有设备一览!W480="","",E.保有设备一览!W480)</f>
        <v/>
      </c>
      <c r="E483" s="42" t="str">
        <f>IF(E.保有设备一览!B480="","",E.保有设备一览!B480)</f>
        <v/>
      </c>
      <c r="F483" s="43" t="str">
        <f>IF(E.保有设备一览!C480="","",E.保有设备一览!C480)</f>
        <v/>
      </c>
      <c r="G483" s="44" t="str">
        <f>IF(E.保有设备一览!D480="","",E.保有设备一览!D480)</f>
        <v/>
      </c>
      <c r="H483" s="45" t="str">
        <f>IF(E.保有设备一览!L480="","",E.保有设备一览!L480)</f>
        <v/>
      </c>
      <c r="I483" s="46" t="str">
        <f>IF(E.保有设备一览!M480="","",E.保有设备一览!M480)</f>
        <v/>
      </c>
      <c r="J483" s="47" t="str">
        <f>IF(E.保有设备一览!N480="","",E.保有设备一览!N480)</f>
        <v/>
      </c>
      <c r="K483" s="39" t="str">
        <f>IF(E.保有设备一览!E480="","",E.保有设备一览!E480)</f>
        <v/>
      </c>
      <c r="L483" s="48" t="str">
        <f>IF(E.保有设备一览!F480="","",E.保有设备一览!F480)</f>
        <v/>
      </c>
      <c r="M483" s="48" t="str">
        <f>IF(E.保有设备一览!G480="","",E.保有设备一览!G480)</f>
        <v/>
      </c>
      <c r="N483" s="49" t="str">
        <f>IF(E.保有设备一览!H480="","",E.保有设备一览!H480)</f>
        <v/>
      </c>
      <c r="O483" s="50" t="str">
        <f>IF(E.保有设备一览!I480="","",E.保有设备一览!I480)</f>
        <v/>
      </c>
      <c r="P483" s="51" t="str">
        <f t="shared" si="7"/>
        <v/>
      </c>
      <c r="Q483" s="40" t="str">
        <f>IF(E.保有设备一览!O480="","",E.保有设备一览!O480)</f>
        <v/>
      </c>
      <c r="R483" s="52" t="str">
        <f>IF(E.保有设备一览!K480="","",E.保有设备一览!K480)</f>
        <v/>
      </c>
      <c r="S483" s="53"/>
      <c r="T483" s="54"/>
      <c r="U483" s="54"/>
      <c r="V483" s="54"/>
      <c r="W483" s="54"/>
      <c r="X483" s="54"/>
      <c r="Y483" s="54"/>
      <c r="Z483" s="54"/>
      <c r="AA483" s="54"/>
      <c r="AB483" s="54"/>
      <c r="AC483" s="55"/>
    </row>
    <row r="484" spans="2:29" s="56" customFormat="1" ht="11.25">
      <c r="B484" s="39" t="str">
        <f>IF(E.保有设备一览!A481="","",E.保有设备一览!A481)</f>
        <v/>
      </c>
      <c r="C484" s="40" t="str">
        <f>IF(E.保有设备一览!V481="","",E.保有设备一览!V481)</f>
        <v/>
      </c>
      <c r="D484" s="41" t="str">
        <f>IF(E.保有设备一览!W481="","",E.保有设备一览!W481)</f>
        <v/>
      </c>
      <c r="E484" s="42" t="str">
        <f>IF(E.保有设备一览!B481="","",E.保有设备一览!B481)</f>
        <v/>
      </c>
      <c r="F484" s="43" t="str">
        <f>IF(E.保有设备一览!C481="","",E.保有设备一览!C481)</f>
        <v/>
      </c>
      <c r="G484" s="44" t="str">
        <f>IF(E.保有设备一览!D481="","",E.保有设备一览!D481)</f>
        <v/>
      </c>
      <c r="H484" s="45" t="str">
        <f>IF(E.保有设备一览!L481="","",E.保有设备一览!L481)</f>
        <v/>
      </c>
      <c r="I484" s="46" t="str">
        <f>IF(E.保有设备一览!M481="","",E.保有设备一览!M481)</f>
        <v/>
      </c>
      <c r="J484" s="47" t="str">
        <f>IF(E.保有设备一览!N481="","",E.保有设备一览!N481)</f>
        <v/>
      </c>
      <c r="K484" s="39" t="str">
        <f>IF(E.保有设备一览!E481="","",E.保有设备一览!E481)</f>
        <v/>
      </c>
      <c r="L484" s="48" t="str">
        <f>IF(E.保有设备一览!F481="","",E.保有设备一览!F481)</f>
        <v/>
      </c>
      <c r="M484" s="48" t="str">
        <f>IF(E.保有设备一览!G481="","",E.保有设备一览!G481)</f>
        <v/>
      </c>
      <c r="N484" s="49" t="str">
        <f>IF(E.保有设备一览!H481="","",E.保有设备一览!H481)</f>
        <v/>
      </c>
      <c r="O484" s="50" t="str">
        <f>IF(E.保有设备一览!I481="","",E.保有设备一览!I481)</f>
        <v/>
      </c>
      <c r="P484" s="51" t="str">
        <f t="shared" si="7"/>
        <v/>
      </c>
      <c r="Q484" s="40" t="str">
        <f>IF(E.保有设备一览!O481="","",E.保有设备一览!O481)</f>
        <v/>
      </c>
      <c r="R484" s="52" t="str">
        <f>IF(E.保有设备一览!K481="","",E.保有设备一览!K481)</f>
        <v/>
      </c>
      <c r="S484" s="53"/>
      <c r="T484" s="54"/>
      <c r="U484" s="54"/>
      <c r="V484" s="54"/>
      <c r="W484" s="54"/>
      <c r="X484" s="54"/>
      <c r="Y484" s="54"/>
      <c r="Z484" s="54"/>
      <c r="AA484" s="54"/>
      <c r="AB484" s="54"/>
      <c r="AC484" s="55"/>
    </row>
    <row r="485" spans="2:29" s="56" customFormat="1" ht="11.25">
      <c r="B485" s="39" t="str">
        <f>IF(E.保有设备一览!A482="","",E.保有设备一览!A482)</f>
        <v/>
      </c>
      <c r="C485" s="40" t="str">
        <f>IF(E.保有设备一览!V482="","",E.保有设备一览!V482)</f>
        <v/>
      </c>
      <c r="D485" s="41" t="str">
        <f>IF(E.保有设备一览!W482="","",E.保有设备一览!W482)</f>
        <v/>
      </c>
      <c r="E485" s="42" t="str">
        <f>IF(E.保有设备一览!B482="","",E.保有设备一览!B482)</f>
        <v/>
      </c>
      <c r="F485" s="43" t="str">
        <f>IF(E.保有设备一览!C482="","",E.保有设备一览!C482)</f>
        <v/>
      </c>
      <c r="G485" s="44" t="str">
        <f>IF(E.保有设备一览!D482="","",E.保有设备一览!D482)</f>
        <v/>
      </c>
      <c r="H485" s="45" t="str">
        <f>IF(E.保有设备一览!L482="","",E.保有设备一览!L482)</f>
        <v/>
      </c>
      <c r="I485" s="46" t="str">
        <f>IF(E.保有设备一览!M482="","",E.保有设备一览!M482)</f>
        <v/>
      </c>
      <c r="J485" s="47" t="str">
        <f>IF(E.保有设备一览!N482="","",E.保有设备一览!N482)</f>
        <v/>
      </c>
      <c r="K485" s="39" t="str">
        <f>IF(E.保有设备一览!E482="","",E.保有设备一览!E482)</f>
        <v/>
      </c>
      <c r="L485" s="48" t="str">
        <f>IF(E.保有设备一览!F482="","",E.保有设备一览!F482)</f>
        <v/>
      </c>
      <c r="M485" s="48" t="str">
        <f>IF(E.保有设备一览!G482="","",E.保有设备一览!G482)</f>
        <v/>
      </c>
      <c r="N485" s="49" t="str">
        <f>IF(E.保有设备一览!H482="","",E.保有设备一览!H482)</f>
        <v/>
      </c>
      <c r="O485" s="50" t="str">
        <f>IF(E.保有设备一览!I482="","",E.保有设备一览!I482)</f>
        <v/>
      </c>
      <c r="P485" s="51" t="str">
        <f t="shared" si="7"/>
        <v/>
      </c>
      <c r="Q485" s="40" t="str">
        <f>IF(E.保有设备一览!O482="","",E.保有设备一览!O482)</f>
        <v/>
      </c>
      <c r="R485" s="52" t="str">
        <f>IF(E.保有设备一览!K482="","",E.保有设备一览!K482)</f>
        <v/>
      </c>
      <c r="S485" s="53"/>
      <c r="T485" s="54"/>
      <c r="U485" s="54"/>
      <c r="V485" s="54"/>
      <c r="W485" s="54"/>
      <c r="X485" s="54"/>
      <c r="Y485" s="54"/>
      <c r="Z485" s="54"/>
      <c r="AA485" s="54"/>
      <c r="AB485" s="54"/>
      <c r="AC485" s="55"/>
    </row>
    <row r="486" spans="2:29" s="56" customFormat="1" ht="11.25">
      <c r="B486" s="39" t="str">
        <f>IF(E.保有设备一览!A483="","",E.保有设备一览!A483)</f>
        <v/>
      </c>
      <c r="C486" s="40" t="str">
        <f>IF(E.保有设备一览!V483="","",E.保有设备一览!V483)</f>
        <v/>
      </c>
      <c r="D486" s="41" t="str">
        <f>IF(E.保有设备一览!W483="","",E.保有设备一览!W483)</f>
        <v/>
      </c>
      <c r="E486" s="42" t="str">
        <f>IF(E.保有设备一览!B483="","",E.保有设备一览!B483)</f>
        <v/>
      </c>
      <c r="F486" s="43" t="str">
        <f>IF(E.保有设备一览!C483="","",E.保有设备一览!C483)</f>
        <v/>
      </c>
      <c r="G486" s="44" t="str">
        <f>IF(E.保有设备一览!D483="","",E.保有设备一览!D483)</f>
        <v/>
      </c>
      <c r="H486" s="45" t="str">
        <f>IF(E.保有设备一览!L483="","",E.保有设备一览!L483)</f>
        <v/>
      </c>
      <c r="I486" s="46" t="str">
        <f>IF(E.保有设备一览!M483="","",E.保有设备一览!M483)</f>
        <v/>
      </c>
      <c r="J486" s="47" t="str">
        <f>IF(E.保有设备一览!N483="","",E.保有设备一览!N483)</f>
        <v/>
      </c>
      <c r="K486" s="39" t="str">
        <f>IF(E.保有设备一览!E483="","",E.保有设备一览!E483)</f>
        <v/>
      </c>
      <c r="L486" s="48" t="str">
        <f>IF(E.保有设备一览!F483="","",E.保有设备一览!F483)</f>
        <v/>
      </c>
      <c r="M486" s="48" t="str">
        <f>IF(E.保有设备一览!G483="","",E.保有设备一览!G483)</f>
        <v/>
      </c>
      <c r="N486" s="49" t="str">
        <f>IF(E.保有设备一览!H483="","",E.保有设备一览!H483)</f>
        <v/>
      </c>
      <c r="O486" s="50" t="str">
        <f>IF(E.保有设备一览!I483="","",E.保有设备一览!I483)</f>
        <v/>
      </c>
      <c r="P486" s="51" t="str">
        <f t="shared" si="7"/>
        <v/>
      </c>
      <c r="Q486" s="40" t="str">
        <f>IF(E.保有设备一览!O483="","",E.保有设备一览!O483)</f>
        <v/>
      </c>
      <c r="R486" s="52" t="str">
        <f>IF(E.保有设备一览!K483="","",E.保有设备一览!K483)</f>
        <v/>
      </c>
      <c r="S486" s="53"/>
      <c r="T486" s="54"/>
      <c r="U486" s="54"/>
      <c r="V486" s="54"/>
      <c r="W486" s="54"/>
      <c r="X486" s="54"/>
      <c r="Y486" s="54"/>
      <c r="Z486" s="54"/>
      <c r="AA486" s="54"/>
      <c r="AB486" s="54"/>
      <c r="AC486" s="55"/>
    </row>
    <row r="487" spans="2:29" s="56" customFormat="1" ht="11.25">
      <c r="B487" s="39" t="str">
        <f>IF(E.保有设备一览!A484="","",E.保有设备一览!A484)</f>
        <v/>
      </c>
      <c r="C487" s="40" t="str">
        <f>IF(E.保有设备一览!V484="","",E.保有设备一览!V484)</f>
        <v/>
      </c>
      <c r="D487" s="41" t="str">
        <f>IF(E.保有设备一览!W484="","",E.保有设备一览!W484)</f>
        <v/>
      </c>
      <c r="E487" s="42" t="str">
        <f>IF(E.保有设备一览!B484="","",E.保有设备一览!B484)</f>
        <v/>
      </c>
      <c r="F487" s="43" t="str">
        <f>IF(E.保有设备一览!C484="","",E.保有设备一览!C484)</f>
        <v/>
      </c>
      <c r="G487" s="44" t="str">
        <f>IF(E.保有设备一览!D484="","",E.保有设备一览!D484)</f>
        <v/>
      </c>
      <c r="H487" s="45" t="str">
        <f>IF(E.保有设备一览!L484="","",E.保有设备一览!L484)</f>
        <v/>
      </c>
      <c r="I487" s="46" t="str">
        <f>IF(E.保有设备一览!M484="","",E.保有设备一览!M484)</f>
        <v/>
      </c>
      <c r="J487" s="47" t="str">
        <f>IF(E.保有设备一览!N484="","",E.保有设备一览!N484)</f>
        <v/>
      </c>
      <c r="K487" s="39" t="str">
        <f>IF(E.保有设备一览!E484="","",E.保有设备一览!E484)</f>
        <v/>
      </c>
      <c r="L487" s="48" t="str">
        <f>IF(E.保有设备一览!F484="","",E.保有设备一览!F484)</f>
        <v/>
      </c>
      <c r="M487" s="48" t="str">
        <f>IF(E.保有设备一览!G484="","",E.保有设备一览!G484)</f>
        <v/>
      </c>
      <c r="N487" s="49" t="str">
        <f>IF(E.保有设备一览!H484="","",E.保有设备一览!H484)</f>
        <v/>
      </c>
      <c r="O487" s="50" t="str">
        <f>IF(E.保有设备一览!I484="","",E.保有设备一览!I484)</f>
        <v/>
      </c>
      <c r="P487" s="51" t="str">
        <f t="shared" si="7"/>
        <v/>
      </c>
      <c r="Q487" s="40" t="str">
        <f>IF(E.保有设备一览!O484="","",E.保有设备一览!O484)</f>
        <v/>
      </c>
      <c r="R487" s="52" t="str">
        <f>IF(E.保有设备一览!K484="","",E.保有设备一览!K484)</f>
        <v/>
      </c>
      <c r="S487" s="53"/>
      <c r="T487" s="54"/>
      <c r="U487" s="54"/>
      <c r="V487" s="54"/>
      <c r="W487" s="54"/>
      <c r="X487" s="54"/>
      <c r="Y487" s="54"/>
      <c r="Z487" s="54"/>
      <c r="AA487" s="54"/>
      <c r="AB487" s="54"/>
      <c r="AC487" s="55"/>
    </row>
    <row r="488" spans="2:29" s="56" customFormat="1" ht="11.25">
      <c r="B488" s="39" t="str">
        <f>IF(E.保有设备一览!A485="","",E.保有设备一览!A485)</f>
        <v/>
      </c>
      <c r="C488" s="40" t="str">
        <f>IF(E.保有设备一览!V485="","",E.保有设备一览!V485)</f>
        <v/>
      </c>
      <c r="D488" s="41" t="str">
        <f>IF(E.保有设备一览!W485="","",E.保有设备一览!W485)</f>
        <v/>
      </c>
      <c r="E488" s="42" t="str">
        <f>IF(E.保有设备一览!B485="","",E.保有设备一览!B485)</f>
        <v/>
      </c>
      <c r="F488" s="43" t="str">
        <f>IF(E.保有设备一览!C485="","",E.保有设备一览!C485)</f>
        <v/>
      </c>
      <c r="G488" s="44" t="str">
        <f>IF(E.保有设备一览!D485="","",E.保有设备一览!D485)</f>
        <v/>
      </c>
      <c r="H488" s="45" t="str">
        <f>IF(E.保有设备一览!L485="","",E.保有设备一览!L485)</f>
        <v/>
      </c>
      <c r="I488" s="46" t="str">
        <f>IF(E.保有设备一览!M485="","",E.保有设备一览!M485)</f>
        <v/>
      </c>
      <c r="J488" s="47" t="str">
        <f>IF(E.保有设备一览!N485="","",E.保有设备一览!N485)</f>
        <v/>
      </c>
      <c r="K488" s="39" t="str">
        <f>IF(E.保有设备一览!E485="","",E.保有设备一览!E485)</f>
        <v/>
      </c>
      <c r="L488" s="48" t="str">
        <f>IF(E.保有设备一览!F485="","",E.保有设备一览!F485)</f>
        <v/>
      </c>
      <c r="M488" s="48" t="str">
        <f>IF(E.保有设备一览!G485="","",E.保有设备一览!G485)</f>
        <v/>
      </c>
      <c r="N488" s="49" t="str">
        <f>IF(E.保有设备一览!H485="","",E.保有设备一览!H485)</f>
        <v/>
      </c>
      <c r="O488" s="50" t="str">
        <f>IF(E.保有设备一览!I485="","",E.保有设备一览!I485)</f>
        <v/>
      </c>
      <c r="P488" s="51" t="str">
        <f t="shared" si="7"/>
        <v/>
      </c>
      <c r="Q488" s="40" t="str">
        <f>IF(E.保有设备一览!O485="","",E.保有设备一览!O485)</f>
        <v/>
      </c>
      <c r="R488" s="52" t="str">
        <f>IF(E.保有设备一览!K485="","",E.保有设备一览!K485)</f>
        <v/>
      </c>
      <c r="S488" s="53"/>
      <c r="T488" s="54"/>
      <c r="U488" s="54"/>
      <c r="V488" s="54"/>
      <c r="W488" s="54"/>
      <c r="X488" s="54"/>
      <c r="Y488" s="54"/>
      <c r="Z488" s="54"/>
      <c r="AA488" s="54"/>
      <c r="AB488" s="54"/>
      <c r="AC488" s="55"/>
    </row>
    <row r="489" spans="2:29" s="56" customFormat="1" ht="11.25">
      <c r="B489" s="39" t="str">
        <f>IF(E.保有设备一览!A486="","",E.保有设备一览!A486)</f>
        <v/>
      </c>
      <c r="C489" s="40" t="str">
        <f>IF(E.保有设备一览!V486="","",E.保有设备一览!V486)</f>
        <v/>
      </c>
      <c r="D489" s="41" t="str">
        <f>IF(E.保有设备一览!W486="","",E.保有设备一览!W486)</f>
        <v/>
      </c>
      <c r="E489" s="42" t="str">
        <f>IF(E.保有设备一览!B486="","",E.保有设备一览!B486)</f>
        <v/>
      </c>
      <c r="F489" s="43" t="str">
        <f>IF(E.保有设备一览!C486="","",E.保有设备一览!C486)</f>
        <v/>
      </c>
      <c r="G489" s="44" t="str">
        <f>IF(E.保有设备一览!D486="","",E.保有设备一览!D486)</f>
        <v/>
      </c>
      <c r="H489" s="45" t="str">
        <f>IF(E.保有设备一览!L486="","",E.保有设备一览!L486)</f>
        <v/>
      </c>
      <c r="I489" s="46" t="str">
        <f>IF(E.保有设备一览!M486="","",E.保有设备一览!M486)</f>
        <v/>
      </c>
      <c r="J489" s="47" t="str">
        <f>IF(E.保有设备一览!N486="","",E.保有设备一览!N486)</f>
        <v/>
      </c>
      <c r="K489" s="39" t="str">
        <f>IF(E.保有设备一览!E486="","",E.保有设备一览!E486)</f>
        <v/>
      </c>
      <c r="L489" s="48" t="str">
        <f>IF(E.保有设备一览!F486="","",E.保有设备一览!F486)</f>
        <v/>
      </c>
      <c r="M489" s="48" t="str">
        <f>IF(E.保有设备一览!G486="","",E.保有设备一览!G486)</f>
        <v/>
      </c>
      <c r="N489" s="49" t="str">
        <f>IF(E.保有设备一览!H486="","",E.保有设备一览!H486)</f>
        <v/>
      </c>
      <c r="O489" s="50" t="str">
        <f>IF(E.保有设备一览!I486="","",E.保有设备一览!I486)</f>
        <v/>
      </c>
      <c r="P489" s="51" t="str">
        <f t="shared" si="7"/>
        <v/>
      </c>
      <c r="Q489" s="40" t="str">
        <f>IF(E.保有设备一览!O486="","",E.保有设备一览!O486)</f>
        <v/>
      </c>
      <c r="R489" s="52" t="str">
        <f>IF(E.保有设备一览!K486="","",E.保有设备一览!K486)</f>
        <v/>
      </c>
      <c r="S489" s="53"/>
      <c r="T489" s="54"/>
      <c r="U489" s="54"/>
      <c r="V489" s="54"/>
      <c r="W489" s="54"/>
      <c r="X489" s="54"/>
      <c r="Y489" s="54"/>
      <c r="Z489" s="54"/>
      <c r="AA489" s="54"/>
      <c r="AB489" s="54"/>
      <c r="AC489" s="55"/>
    </row>
    <row r="490" spans="2:29" s="56" customFormat="1" ht="11.25">
      <c r="B490" s="39" t="str">
        <f>IF(E.保有设备一览!A487="","",E.保有设备一览!A487)</f>
        <v/>
      </c>
      <c r="C490" s="40" t="str">
        <f>IF(E.保有设备一览!V487="","",E.保有设备一览!V487)</f>
        <v/>
      </c>
      <c r="D490" s="41" t="str">
        <f>IF(E.保有设备一览!W487="","",E.保有设备一览!W487)</f>
        <v/>
      </c>
      <c r="E490" s="42" t="str">
        <f>IF(E.保有设备一览!B487="","",E.保有设备一览!B487)</f>
        <v/>
      </c>
      <c r="F490" s="43" t="str">
        <f>IF(E.保有设备一览!C487="","",E.保有设备一览!C487)</f>
        <v/>
      </c>
      <c r="G490" s="44" t="str">
        <f>IF(E.保有设备一览!D487="","",E.保有设备一览!D487)</f>
        <v/>
      </c>
      <c r="H490" s="45" t="str">
        <f>IF(E.保有设备一览!L487="","",E.保有设备一览!L487)</f>
        <v/>
      </c>
      <c r="I490" s="46" t="str">
        <f>IF(E.保有设备一览!M487="","",E.保有设备一览!M487)</f>
        <v/>
      </c>
      <c r="J490" s="47" t="str">
        <f>IF(E.保有设备一览!N487="","",E.保有设备一览!N487)</f>
        <v/>
      </c>
      <c r="K490" s="39" t="str">
        <f>IF(E.保有设备一览!E487="","",E.保有设备一览!E487)</f>
        <v/>
      </c>
      <c r="L490" s="48" t="str">
        <f>IF(E.保有设备一览!F487="","",E.保有设备一览!F487)</f>
        <v/>
      </c>
      <c r="M490" s="48" t="str">
        <f>IF(E.保有设备一览!G487="","",E.保有设备一览!G487)</f>
        <v/>
      </c>
      <c r="N490" s="49" t="str">
        <f>IF(E.保有设备一览!H487="","",E.保有设备一览!H487)</f>
        <v/>
      </c>
      <c r="O490" s="50" t="str">
        <f>IF(E.保有设备一览!I487="","",E.保有设备一览!I487)</f>
        <v/>
      </c>
      <c r="P490" s="51" t="str">
        <f t="shared" si="7"/>
        <v/>
      </c>
      <c r="Q490" s="40" t="str">
        <f>IF(E.保有设备一览!O487="","",E.保有设备一览!O487)</f>
        <v/>
      </c>
      <c r="R490" s="52" t="str">
        <f>IF(E.保有设备一览!K487="","",E.保有设备一览!K487)</f>
        <v/>
      </c>
      <c r="S490" s="53"/>
      <c r="T490" s="54"/>
      <c r="U490" s="54"/>
      <c r="V490" s="54"/>
      <c r="W490" s="54"/>
      <c r="X490" s="54"/>
      <c r="Y490" s="54"/>
      <c r="Z490" s="54"/>
      <c r="AA490" s="54"/>
      <c r="AB490" s="54"/>
      <c r="AC490" s="55"/>
    </row>
    <row r="491" spans="2:29" s="56" customFormat="1" ht="11.25">
      <c r="B491" s="39" t="str">
        <f>IF(E.保有设备一览!A488="","",E.保有设备一览!A488)</f>
        <v/>
      </c>
      <c r="C491" s="40" t="str">
        <f>IF(E.保有设备一览!V488="","",E.保有设备一览!V488)</f>
        <v/>
      </c>
      <c r="D491" s="41" t="str">
        <f>IF(E.保有设备一览!W488="","",E.保有设备一览!W488)</f>
        <v/>
      </c>
      <c r="E491" s="42" t="str">
        <f>IF(E.保有设备一览!B488="","",E.保有设备一览!B488)</f>
        <v/>
      </c>
      <c r="F491" s="43" t="str">
        <f>IF(E.保有设备一览!C488="","",E.保有设备一览!C488)</f>
        <v/>
      </c>
      <c r="G491" s="44" t="str">
        <f>IF(E.保有设备一览!D488="","",E.保有设备一览!D488)</f>
        <v/>
      </c>
      <c r="H491" s="45" t="str">
        <f>IF(E.保有设备一览!L488="","",E.保有设备一览!L488)</f>
        <v/>
      </c>
      <c r="I491" s="46" t="str">
        <f>IF(E.保有设备一览!M488="","",E.保有设备一览!M488)</f>
        <v/>
      </c>
      <c r="J491" s="47" t="str">
        <f>IF(E.保有设备一览!N488="","",E.保有设备一览!N488)</f>
        <v/>
      </c>
      <c r="K491" s="39" t="str">
        <f>IF(E.保有设备一览!E488="","",E.保有设备一览!E488)</f>
        <v/>
      </c>
      <c r="L491" s="48" t="str">
        <f>IF(E.保有设备一览!F488="","",E.保有设备一览!F488)</f>
        <v/>
      </c>
      <c r="M491" s="48" t="str">
        <f>IF(E.保有设备一览!G488="","",E.保有设备一览!G488)</f>
        <v/>
      </c>
      <c r="N491" s="49" t="str">
        <f>IF(E.保有设备一览!H488="","",E.保有设备一览!H488)</f>
        <v/>
      </c>
      <c r="O491" s="50" t="str">
        <f>IF(E.保有设备一览!I488="","",E.保有设备一览!I488)</f>
        <v/>
      </c>
      <c r="P491" s="51" t="str">
        <f t="shared" si="7"/>
        <v/>
      </c>
      <c r="Q491" s="40" t="str">
        <f>IF(E.保有设备一览!O488="","",E.保有设备一览!O488)</f>
        <v/>
      </c>
      <c r="R491" s="52" t="str">
        <f>IF(E.保有设备一览!K488="","",E.保有设备一览!K488)</f>
        <v/>
      </c>
      <c r="S491" s="53"/>
      <c r="T491" s="54"/>
      <c r="U491" s="54"/>
      <c r="V491" s="54"/>
      <c r="W491" s="54"/>
      <c r="X491" s="54"/>
      <c r="Y491" s="54"/>
      <c r="Z491" s="54"/>
      <c r="AA491" s="54"/>
      <c r="AB491" s="54"/>
      <c r="AC491" s="55"/>
    </row>
    <row r="492" spans="2:29" s="56" customFormat="1" ht="11.25">
      <c r="B492" s="39" t="str">
        <f>IF(E.保有设备一览!A489="","",E.保有设备一览!A489)</f>
        <v/>
      </c>
      <c r="C492" s="40" t="str">
        <f>IF(E.保有设备一览!V489="","",E.保有设备一览!V489)</f>
        <v/>
      </c>
      <c r="D492" s="41" t="str">
        <f>IF(E.保有设备一览!W489="","",E.保有设备一览!W489)</f>
        <v/>
      </c>
      <c r="E492" s="42" t="str">
        <f>IF(E.保有设备一览!B489="","",E.保有设备一览!B489)</f>
        <v/>
      </c>
      <c r="F492" s="43" t="str">
        <f>IF(E.保有设备一览!C489="","",E.保有设备一览!C489)</f>
        <v/>
      </c>
      <c r="G492" s="44" t="str">
        <f>IF(E.保有设备一览!D489="","",E.保有设备一览!D489)</f>
        <v/>
      </c>
      <c r="H492" s="45" t="str">
        <f>IF(E.保有设备一览!L489="","",E.保有设备一览!L489)</f>
        <v/>
      </c>
      <c r="I492" s="46" t="str">
        <f>IF(E.保有设备一览!M489="","",E.保有设备一览!M489)</f>
        <v/>
      </c>
      <c r="J492" s="47" t="str">
        <f>IF(E.保有设备一览!N489="","",E.保有设备一览!N489)</f>
        <v/>
      </c>
      <c r="K492" s="39" t="str">
        <f>IF(E.保有设备一览!E489="","",E.保有设备一览!E489)</f>
        <v/>
      </c>
      <c r="L492" s="48" t="str">
        <f>IF(E.保有设备一览!F489="","",E.保有设备一览!F489)</f>
        <v/>
      </c>
      <c r="M492" s="48" t="str">
        <f>IF(E.保有设备一览!G489="","",E.保有设备一览!G489)</f>
        <v/>
      </c>
      <c r="N492" s="49" t="str">
        <f>IF(E.保有设备一览!H489="","",E.保有设备一览!H489)</f>
        <v/>
      </c>
      <c r="O492" s="50" t="str">
        <f>IF(E.保有设备一览!I489="","",E.保有设备一览!I489)</f>
        <v/>
      </c>
      <c r="P492" s="51" t="str">
        <f t="shared" si="7"/>
        <v/>
      </c>
      <c r="Q492" s="40" t="str">
        <f>IF(E.保有设备一览!O489="","",E.保有设备一览!O489)</f>
        <v/>
      </c>
      <c r="R492" s="52" t="str">
        <f>IF(E.保有设备一览!K489="","",E.保有设备一览!K489)</f>
        <v/>
      </c>
      <c r="S492" s="53"/>
      <c r="T492" s="54"/>
      <c r="U492" s="54"/>
      <c r="V492" s="54"/>
      <c r="W492" s="54"/>
      <c r="X492" s="54"/>
      <c r="Y492" s="54"/>
      <c r="Z492" s="54"/>
      <c r="AA492" s="54"/>
      <c r="AB492" s="54"/>
      <c r="AC492" s="55"/>
    </row>
    <row r="493" spans="2:29" s="56" customFormat="1" ht="11.25">
      <c r="B493" s="39" t="str">
        <f>IF(E.保有设备一览!A490="","",E.保有设备一览!A490)</f>
        <v/>
      </c>
      <c r="C493" s="40" t="str">
        <f>IF(E.保有设备一览!V490="","",E.保有设备一览!V490)</f>
        <v/>
      </c>
      <c r="D493" s="41" t="str">
        <f>IF(E.保有设备一览!W490="","",E.保有设备一览!W490)</f>
        <v/>
      </c>
      <c r="E493" s="42" t="str">
        <f>IF(E.保有设备一览!B490="","",E.保有设备一览!B490)</f>
        <v/>
      </c>
      <c r="F493" s="43" t="str">
        <f>IF(E.保有设备一览!C490="","",E.保有设备一览!C490)</f>
        <v/>
      </c>
      <c r="G493" s="44" t="str">
        <f>IF(E.保有设备一览!D490="","",E.保有设备一览!D490)</f>
        <v/>
      </c>
      <c r="H493" s="45" t="str">
        <f>IF(E.保有设备一览!L490="","",E.保有设备一览!L490)</f>
        <v/>
      </c>
      <c r="I493" s="46" t="str">
        <f>IF(E.保有设备一览!M490="","",E.保有设备一览!M490)</f>
        <v/>
      </c>
      <c r="J493" s="47" t="str">
        <f>IF(E.保有设备一览!N490="","",E.保有设备一览!N490)</f>
        <v/>
      </c>
      <c r="K493" s="39" t="str">
        <f>IF(E.保有设备一览!E490="","",E.保有设备一览!E490)</f>
        <v/>
      </c>
      <c r="L493" s="48" t="str">
        <f>IF(E.保有设备一览!F490="","",E.保有设备一览!F490)</f>
        <v/>
      </c>
      <c r="M493" s="48" t="str">
        <f>IF(E.保有设备一览!G490="","",E.保有设备一览!G490)</f>
        <v/>
      </c>
      <c r="N493" s="49" t="str">
        <f>IF(E.保有设备一览!H490="","",E.保有设备一览!H490)</f>
        <v/>
      </c>
      <c r="O493" s="50" t="str">
        <f>IF(E.保有设备一览!I490="","",E.保有设备一览!I490)</f>
        <v/>
      </c>
      <c r="P493" s="51" t="str">
        <f t="shared" si="7"/>
        <v/>
      </c>
      <c r="Q493" s="40" t="str">
        <f>IF(E.保有设备一览!O490="","",E.保有设备一览!O490)</f>
        <v/>
      </c>
      <c r="R493" s="52" t="str">
        <f>IF(E.保有设备一览!K490="","",E.保有设备一览!K490)</f>
        <v/>
      </c>
      <c r="S493" s="53"/>
      <c r="T493" s="54"/>
      <c r="U493" s="54"/>
      <c r="V493" s="54"/>
      <c r="W493" s="54"/>
      <c r="X493" s="54"/>
      <c r="Y493" s="54"/>
      <c r="Z493" s="54"/>
      <c r="AA493" s="54"/>
      <c r="AB493" s="54"/>
      <c r="AC493" s="55"/>
    </row>
    <row r="494" spans="2:29" s="56" customFormat="1" ht="11.25">
      <c r="B494" s="39" t="str">
        <f>IF(E.保有设备一览!A491="","",E.保有设备一览!A491)</f>
        <v/>
      </c>
      <c r="C494" s="40" t="str">
        <f>IF(E.保有设备一览!V491="","",E.保有设备一览!V491)</f>
        <v/>
      </c>
      <c r="D494" s="41" t="str">
        <f>IF(E.保有设备一览!W491="","",E.保有设备一览!W491)</f>
        <v/>
      </c>
      <c r="E494" s="42" t="str">
        <f>IF(E.保有设备一览!B491="","",E.保有设备一览!B491)</f>
        <v/>
      </c>
      <c r="F494" s="43" t="str">
        <f>IF(E.保有设备一览!C491="","",E.保有设备一览!C491)</f>
        <v/>
      </c>
      <c r="G494" s="44" t="str">
        <f>IF(E.保有设备一览!D491="","",E.保有设备一览!D491)</f>
        <v/>
      </c>
      <c r="H494" s="45" t="str">
        <f>IF(E.保有设备一览!L491="","",E.保有设备一览!L491)</f>
        <v/>
      </c>
      <c r="I494" s="46" t="str">
        <f>IF(E.保有设备一览!M491="","",E.保有设备一览!M491)</f>
        <v/>
      </c>
      <c r="J494" s="47" t="str">
        <f>IF(E.保有设备一览!N491="","",E.保有设备一览!N491)</f>
        <v/>
      </c>
      <c r="K494" s="39" t="str">
        <f>IF(E.保有设备一览!E491="","",E.保有设备一览!E491)</f>
        <v/>
      </c>
      <c r="L494" s="48" t="str">
        <f>IF(E.保有设备一览!F491="","",E.保有设备一览!F491)</f>
        <v/>
      </c>
      <c r="M494" s="48" t="str">
        <f>IF(E.保有设备一览!G491="","",E.保有设备一览!G491)</f>
        <v/>
      </c>
      <c r="N494" s="49" t="str">
        <f>IF(E.保有设备一览!H491="","",E.保有设备一览!H491)</f>
        <v/>
      </c>
      <c r="O494" s="50" t="str">
        <f>IF(E.保有设备一览!I491="","",E.保有设备一览!I491)</f>
        <v/>
      </c>
      <c r="P494" s="51" t="str">
        <f t="shared" si="7"/>
        <v/>
      </c>
      <c r="Q494" s="40" t="str">
        <f>IF(E.保有设备一览!O491="","",E.保有设备一览!O491)</f>
        <v/>
      </c>
      <c r="R494" s="52" t="str">
        <f>IF(E.保有设备一览!K491="","",E.保有设备一览!K491)</f>
        <v/>
      </c>
      <c r="S494" s="53"/>
      <c r="T494" s="54"/>
      <c r="U494" s="54"/>
      <c r="V494" s="54"/>
      <c r="W494" s="54"/>
      <c r="X494" s="54"/>
      <c r="Y494" s="54"/>
      <c r="Z494" s="54"/>
      <c r="AA494" s="54"/>
      <c r="AB494" s="54"/>
      <c r="AC494" s="55"/>
    </row>
    <row r="495" spans="2:29" s="56" customFormat="1" ht="11.25">
      <c r="B495" s="39" t="str">
        <f>IF(E.保有设备一览!A492="","",E.保有设备一览!A492)</f>
        <v/>
      </c>
      <c r="C495" s="40" t="str">
        <f>IF(E.保有设备一览!V492="","",E.保有设备一览!V492)</f>
        <v/>
      </c>
      <c r="D495" s="41" t="str">
        <f>IF(E.保有设备一览!W492="","",E.保有设备一览!W492)</f>
        <v/>
      </c>
      <c r="E495" s="42" t="str">
        <f>IF(E.保有设备一览!B492="","",E.保有设备一览!B492)</f>
        <v/>
      </c>
      <c r="F495" s="43" t="str">
        <f>IF(E.保有设备一览!C492="","",E.保有设备一览!C492)</f>
        <v/>
      </c>
      <c r="G495" s="44" t="str">
        <f>IF(E.保有设备一览!D492="","",E.保有设备一览!D492)</f>
        <v/>
      </c>
      <c r="H495" s="45" t="str">
        <f>IF(E.保有设备一览!L492="","",E.保有设备一览!L492)</f>
        <v/>
      </c>
      <c r="I495" s="46" t="str">
        <f>IF(E.保有设备一览!M492="","",E.保有设备一览!M492)</f>
        <v/>
      </c>
      <c r="J495" s="47" t="str">
        <f>IF(E.保有设备一览!N492="","",E.保有设备一览!N492)</f>
        <v/>
      </c>
      <c r="K495" s="39" t="str">
        <f>IF(E.保有设备一览!E492="","",E.保有设备一览!E492)</f>
        <v/>
      </c>
      <c r="L495" s="48" t="str">
        <f>IF(E.保有设备一览!F492="","",E.保有设备一览!F492)</f>
        <v/>
      </c>
      <c r="M495" s="48" t="str">
        <f>IF(E.保有设备一览!G492="","",E.保有设备一览!G492)</f>
        <v/>
      </c>
      <c r="N495" s="49" t="str">
        <f>IF(E.保有设备一览!H492="","",E.保有设备一览!H492)</f>
        <v/>
      </c>
      <c r="O495" s="50" t="str">
        <f>IF(E.保有设备一览!I492="","",E.保有设备一览!I492)</f>
        <v/>
      </c>
      <c r="P495" s="51" t="str">
        <f t="shared" si="7"/>
        <v/>
      </c>
      <c r="Q495" s="40" t="str">
        <f>IF(E.保有设备一览!O492="","",E.保有设备一览!O492)</f>
        <v/>
      </c>
      <c r="R495" s="52" t="str">
        <f>IF(E.保有设备一览!K492="","",E.保有设备一览!K492)</f>
        <v/>
      </c>
      <c r="S495" s="53"/>
      <c r="T495" s="54"/>
      <c r="U495" s="54"/>
      <c r="V495" s="54"/>
      <c r="W495" s="54"/>
      <c r="X495" s="54"/>
      <c r="Y495" s="54"/>
      <c r="Z495" s="54"/>
      <c r="AA495" s="54"/>
      <c r="AB495" s="54"/>
      <c r="AC495" s="55"/>
    </row>
    <row r="496" spans="2:29" s="56" customFormat="1" ht="11.25">
      <c r="B496" s="39" t="str">
        <f>IF(E.保有设备一览!A493="","",E.保有设备一览!A493)</f>
        <v/>
      </c>
      <c r="C496" s="40" t="str">
        <f>IF(E.保有设备一览!V493="","",E.保有设备一览!V493)</f>
        <v/>
      </c>
      <c r="D496" s="41" t="str">
        <f>IF(E.保有设备一览!W493="","",E.保有设备一览!W493)</f>
        <v/>
      </c>
      <c r="E496" s="42" t="str">
        <f>IF(E.保有设备一览!B493="","",E.保有设备一览!B493)</f>
        <v/>
      </c>
      <c r="F496" s="43" t="str">
        <f>IF(E.保有设备一览!C493="","",E.保有设备一览!C493)</f>
        <v/>
      </c>
      <c r="G496" s="44" t="str">
        <f>IF(E.保有设备一览!D493="","",E.保有设备一览!D493)</f>
        <v/>
      </c>
      <c r="H496" s="45" t="str">
        <f>IF(E.保有设备一览!L493="","",E.保有设备一览!L493)</f>
        <v/>
      </c>
      <c r="I496" s="46" t="str">
        <f>IF(E.保有设备一览!M493="","",E.保有设备一览!M493)</f>
        <v/>
      </c>
      <c r="J496" s="47" t="str">
        <f>IF(E.保有设备一览!N493="","",E.保有设备一览!N493)</f>
        <v/>
      </c>
      <c r="K496" s="39" t="str">
        <f>IF(E.保有设备一览!E493="","",E.保有设备一览!E493)</f>
        <v/>
      </c>
      <c r="L496" s="48" t="str">
        <f>IF(E.保有设备一览!F493="","",E.保有设备一览!F493)</f>
        <v/>
      </c>
      <c r="M496" s="48" t="str">
        <f>IF(E.保有设备一览!G493="","",E.保有设备一览!G493)</f>
        <v/>
      </c>
      <c r="N496" s="49" t="str">
        <f>IF(E.保有设备一览!H493="","",E.保有设备一览!H493)</f>
        <v/>
      </c>
      <c r="O496" s="50" t="str">
        <f>IF(E.保有设备一览!I493="","",E.保有设备一览!I493)</f>
        <v/>
      </c>
      <c r="P496" s="51" t="str">
        <f t="shared" si="7"/>
        <v/>
      </c>
      <c r="Q496" s="40" t="str">
        <f>IF(E.保有设备一览!O493="","",E.保有设备一览!O493)</f>
        <v/>
      </c>
      <c r="R496" s="52" t="str">
        <f>IF(E.保有设备一览!K493="","",E.保有设备一览!K493)</f>
        <v/>
      </c>
      <c r="S496" s="53"/>
      <c r="T496" s="54"/>
      <c r="U496" s="54"/>
      <c r="V496" s="54"/>
      <c r="W496" s="54"/>
      <c r="X496" s="54"/>
      <c r="Y496" s="54"/>
      <c r="Z496" s="54"/>
      <c r="AA496" s="54"/>
      <c r="AB496" s="54"/>
      <c r="AC496" s="55"/>
    </row>
    <row r="497" spans="2:29" s="56" customFormat="1" ht="11.25">
      <c r="B497" s="39" t="str">
        <f>IF(E.保有设备一览!A494="","",E.保有设备一览!A494)</f>
        <v/>
      </c>
      <c r="C497" s="40" t="str">
        <f>IF(E.保有设备一览!V494="","",E.保有设备一览!V494)</f>
        <v/>
      </c>
      <c r="D497" s="41" t="str">
        <f>IF(E.保有设备一览!W494="","",E.保有设备一览!W494)</f>
        <v/>
      </c>
      <c r="E497" s="42" t="str">
        <f>IF(E.保有设备一览!B494="","",E.保有设备一览!B494)</f>
        <v/>
      </c>
      <c r="F497" s="43" t="str">
        <f>IF(E.保有设备一览!C494="","",E.保有设备一览!C494)</f>
        <v/>
      </c>
      <c r="G497" s="44" t="str">
        <f>IF(E.保有设备一览!D494="","",E.保有设备一览!D494)</f>
        <v/>
      </c>
      <c r="H497" s="45" t="str">
        <f>IF(E.保有设备一览!L494="","",E.保有设备一览!L494)</f>
        <v/>
      </c>
      <c r="I497" s="46" t="str">
        <f>IF(E.保有设备一览!M494="","",E.保有设备一览!M494)</f>
        <v/>
      </c>
      <c r="J497" s="47" t="str">
        <f>IF(E.保有设备一览!N494="","",E.保有设备一览!N494)</f>
        <v/>
      </c>
      <c r="K497" s="39" t="str">
        <f>IF(E.保有设备一览!E494="","",E.保有设备一览!E494)</f>
        <v/>
      </c>
      <c r="L497" s="48" t="str">
        <f>IF(E.保有设备一览!F494="","",E.保有设备一览!F494)</f>
        <v/>
      </c>
      <c r="M497" s="48" t="str">
        <f>IF(E.保有设备一览!G494="","",E.保有设备一览!G494)</f>
        <v/>
      </c>
      <c r="N497" s="49" t="str">
        <f>IF(E.保有设备一览!H494="","",E.保有设备一览!H494)</f>
        <v/>
      </c>
      <c r="O497" s="50" t="str">
        <f>IF(E.保有设备一览!I494="","",E.保有设备一览!I494)</f>
        <v/>
      </c>
      <c r="P497" s="51" t="str">
        <f t="shared" si="7"/>
        <v/>
      </c>
      <c r="Q497" s="40" t="str">
        <f>IF(E.保有设备一览!O494="","",E.保有设备一览!O494)</f>
        <v/>
      </c>
      <c r="R497" s="52" t="str">
        <f>IF(E.保有设备一览!K494="","",E.保有设备一览!K494)</f>
        <v/>
      </c>
      <c r="S497" s="53"/>
      <c r="T497" s="54"/>
      <c r="U497" s="54"/>
      <c r="V497" s="54"/>
      <c r="W497" s="54"/>
      <c r="X497" s="54"/>
      <c r="Y497" s="54"/>
      <c r="Z497" s="54"/>
      <c r="AA497" s="54"/>
      <c r="AB497" s="54"/>
      <c r="AC497" s="55"/>
    </row>
    <row r="498" spans="2:29" s="56" customFormat="1" ht="11.25">
      <c r="B498" s="39" t="str">
        <f>IF(E.保有设备一览!A495="","",E.保有设备一览!A495)</f>
        <v/>
      </c>
      <c r="C498" s="40" t="str">
        <f>IF(E.保有设备一览!V495="","",E.保有设备一览!V495)</f>
        <v/>
      </c>
      <c r="D498" s="41" t="str">
        <f>IF(E.保有设备一览!W495="","",E.保有设备一览!W495)</f>
        <v/>
      </c>
      <c r="E498" s="42" t="str">
        <f>IF(E.保有设备一览!B495="","",E.保有设备一览!B495)</f>
        <v/>
      </c>
      <c r="F498" s="43" t="str">
        <f>IF(E.保有设备一览!C495="","",E.保有设备一览!C495)</f>
        <v/>
      </c>
      <c r="G498" s="44" t="str">
        <f>IF(E.保有设备一览!D495="","",E.保有设备一览!D495)</f>
        <v/>
      </c>
      <c r="H498" s="45" t="str">
        <f>IF(E.保有设备一览!L495="","",E.保有设备一览!L495)</f>
        <v/>
      </c>
      <c r="I498" s="46" t="str">
        <f>IF(E.保有设备一览!M495="","",E.保有设备一览!M495)</f>
        <v/>
      </c>
      <c r="J498" s="47" t="str">
        <f>IF(E.保有设备一览!N495="","",E.保有设备一览!N495)</f>
        <v/>
      </c>
      <c r="K498" s="39" t="str">
        <f>IF(E.保有设备一览!E495="","",E.保有设备一览!E495)</f>
        <v/>
      </c>
      <c r="L498" s="48" t="str">
        <f>IF(E.保有设备一览!F495="","",E.保有设备一览!F495)</f>
        <v/>
      </c>
      <c r="M498" s="48" t="str">
        <f>IF(E.保有设备一览!G495="","",E.保有设备一览!G495)</f>
        <v/>
      </c>
      <c r="N498" s="49" t="str">
        <f>IF(E.保有设备一览!H495="","",E.保有设备一览!H495)</f>
        <v/>
      </c>
      <c r="O498" s="50" t="str">
        <f>IF(E.保有设备一览!I495="","",E.保有设备一览!I495)</f>
        <v/>
      </c>
      <c r="P498" s="51" t="str">
        <f t="shared" si="7"/>
        <v/>
      </c>
      <c r="Q498" s="40" t="str">
        <f>IF(E.保有设备一览!O495="","",E.保有设备一览!O495)</f>
        <v/>
      </c>
      <c r="R498" s="52" t="str">
        <f>IF(E.保有设备一览!K495="","",E.保有设备一览!K495)</f>
        <v/>
      </c>
      <c r="S498" s="53"/>
      <c r="T498" s="54"/>
      <c r="U498" s="54"/>
      <c r="V498" s="54"/>
      <c r="W498" s="54"/>
      <c r="X498" s="54"/>
      <c r="Y498" s="54"/>
      <c r="Z498" s="54"/>
      <c r="AA498" s="54"/>
      <c r="AB498" s="54"/>
      <c r="AC498" s="55"/>
    </row>
    <row r="499" spans="2:29" s="56" customFormat="1" ht="11.25">
      <c r="B499" s="39" t="str">
        <f>IF(E.保有设备一览!A496="","",E.保有设备一览!A496)</f>
        <v/>
      </c>
      <c r="C499" s="40" t="str">
        <f>IF(E.保有设备一览!V496="","",E.保有设备一览!V496)</f>
        <v/>
      </c>
      <c r="D499" s="41" t="str">
        <f>IF(E.保有设备一览!W496="","",E.保有设备一览!W496)</f>
        <v/>
      </c>
      <c r="E499" s="42" t="str">
        <f>IF(E.保有设备一览!B496="","",E.保有设备一览!B496)</f>
        <v/>
      </c>
      <c r="F499" s="43" t="str">
        <f>IF(E.保有设备一览!C496="","",E.保有设备一览!C496)</f>
        <v/>
      </c>
      <c r="G499" s="44" t="str">
        <f>IF(E.保有设备一览!D496="","",E.保有设备一览!D496)</f>
        <v/>
      </c>
      <c r="H499" s="45" t="str">
        <f>IF(E.保有设备一览!L496="","",E.保有设备一览!L496)</f>
        <v/>
      </c>
      <c r="I499" s="46" t="str">
        <f>IF(E.保有设备一览!M496="","",E.保有设备一览!M496)</f>
        <v/>
      </c>
      <c r="J499" s="47" t="str">
        <f>IF(E.保有设备一览!N496="","",E.保有设备一览!N496)</f>
        <v/>
      </c>
      <c r="K499" s="39" t="str">
        <f>IF(E.保有设备一览!E496="","",E.保有设备一览!E496)</f>
        <v/>
      </c>
      <c r="L499" s="48" t="str">
        <f>IF(E.保有设备一览!F496="","",E.保有设备一览!F496)</f>
        <v/>
      </c>
      <c r="M499" s="48" t="str">
        <f>IF(E.保有设备一览!G496="","",E.保有设备一览!G496)</f>
        <v/>
      </c>
      <c r="N499" s="49" t="str">
        <f>IF(E.保有设备一览!H496="","",E.保有设备一览!H496)</f>
        <v/>
      </c>
      <c r="O499" s="50" t="str">
        <f>IF(E.保有设备一览!I496="","",E.保有设备一览!I496)</f>
        <v/>
      </c>
      <c r="P499" s="51" t="str">
        <f t="shared" si="7"/>
        <v/>
      </c>
      <c r="Q499" s="40" t="str">
        <f>IF(E.保有设备一览!O496="","",E.保有设备一览!O496)</f>
        <v/>
      </c>
      <c r="R499" s="52" t="str">
        <f>IF(E.保有设备一览!K496="","",E.保有设备一览!K496)</f>
        <v/>
      </c>
      <c r="S499" s="53"/>
      <c r="T499" s="54"/>
      <c r="U499" s="54"/>
      <c r="V499" s="54"/>
      <c r="W499" s="54"/>
      <c r="X499" s="54"/>
      <c r="Y499" s="54"/>
      <c r="Z499" s="54"/>
      <c r="AA499" s="54"/>
      <c r="AB499" s="54"/>
      <c r="AC499" s="55"/>
    </row>
    <row r="500" spans="2:29" s="56" customFormat="1" ht="11.25">
      <c r="B500" s="39" t="str">
        <f>IF(E.保有设备一览!A497="","",E.保有设备一览!A497)</f>
        <v/>
      </c>
      <c r="C500" s="40" t="str">
        <f>IF(E.保有设备一览!V497="","",E.保有设备一览!V497)</f>
        <v/>
      </c>
      <c r="D500" s="41" t="str">
        <f>IF(E.保有设备一览!W497="","",E.保有设备一览!W497)</f>
        <v/>
      </c>
      <c r="E500" s="42" t="str">
        <f>IF(E.保有设备一览!B497="","",E.保有设备一览!B497)</f>
        <v/>
      </c>
      <c r="F500" s="43" t="str">
        <f>IF(E.保有设备一览!C497="","",E.保有设备一览!C497)</f>
        <v/>
      </c>
      <c r="G500" s="44" t="str">
        <f>IF(E.保有设备一览!D497="","",E.保有设备一览!D497)</f>
        <v/>
      </c>
      <c r="H500" s="45" t="str">
        <f>IF(E.保有设备一览!L497="","",E.保有设备一览!L497)</f>
        <v/>
      </c>
      <c r="I500" s="46" t="str">
        <f>IF(E.保有设备一览!M497="","",E.保有设备一览!M497)</f>
        <v/>
      </c>
      <c r="J500" s="47" t="str">
        <f>IF(E.保有设备一览!N497="","",E.保有设备一览!N497)</f>
        <v/>
      </c>
      <c r="K500" s="39" t="str">
        <f>IF(E.保有设备一览!E497="","",E.保有设备一览!E497)</f>
        <v/>
      </c>
      <c r="L500" s="48" t="str">
        <f>IF(E.保有设备一览!F497="","",E.保有设备一览!F497)</f>
        <v/>
      </c>
      <c r="M500" s="48" t="str">
        <f>IF(E.保有设备一览!G497="","",E.保有设备一览!G497)</f>
        <v/>
      </c>
      <c r="N500" s="49" t="str">
        <f>IF(E.保有设备一览!H497="","",E.保有设备一览!H497)</f>
        <v/>
      </c>
      <c r="O500" s="50" t="str">
        <f>IF(E.保有设备一览!I497="","",E.保有设备一览!I497)</f>
        <v/>
      </c>
      <c r="P500" s="51" t="str">
        <f t="shared" si="7"/>
        <v/>
      </c>
      <c r="Q500" s="40" t="str">
        <f>IF(E.保有设备一览!O497="","",E.保有设备一览!O497)</f>
        <v/>
      </c>
      <c r="R500" s="52" t="str">
        <f>IF(E.保有设备一览!K497="","",E.保有设备一览!K497)</f>
        <v/>
      </c>
      <c r="S500" s="53"/>
      <c r="T500" s="54"/>
      <c r="U500" s="54"/>
      <c r="V500" s="54"/>
      <c r="W500" s="54"/>
      <c r="X500" s="54"/>
      <c r="Y500" s="54"/>
      <c r="Z500" s="54"/>
      <c r="AA500" s="54"/>
      <c r="AB500" s="54"/>
      <c r="AC500" s="55"/>
    </row>
    <row r="501" spans="2:29" s="56" customFormat="1" ht="11.25">
      <c r="B501" s="39" t="str">
        <f>IF(E.保有设备一览!A498="","",E.保有设备一览!A498)</f>
        <v/>
      </c>
      <c r="C501" s="40" t="str">
        <f>IF(E.保有设备一览!V498="","",E.保有设备一览!V498)</f>
        <v/>
      </c>
      <c r="D501" s="41" t="str">
        <f>IF(E.保有设备一览!W498="","",E.保有设备一览!W498)</f>
        <v/>
      </c>
      <c r="E501" s="42" t="str">
        <f>IF(E.保有设备一览!B498="","",E.保有设备一览!B498)</f>
        <v/>
      </c>
      <c r="F501" s="43" t="str">
        <f>IF(E.保有设备一览!C498="","",E.保有设备一览!C498)</f>
        <v/>
      </c>
      <c r="G501" s="44" t="str">
        <f>IF(E.保有设备一览!D498="","",E.保有设备一览!D498)</f>
        <v/>
      </c>
      <c r="H501" s="45" t="str">
        <f>IF(E.保有设备一览!L498="","",E.保有设备一览!L498)</f>
        <v/>
      </c>
      <c r="I501" s="46" t="str">
        <f>IF(E.保有设备一览!M498="","",E.保有设备一览!M498)</f>
        <v/>
      </c>
      <c r="J501" s="47" t="str">
        <f>IF(E.保有设备一览!N498="","",E.保有设备一览!N498)</f>
        <v/>
      </c>
      <c r="K501" s="39" t="str">
        <f>IF(E.保有设备一览!E498="","",E.保有设备一览!E498)</f>
        <v/>
      </c>
      <c r="L501" s="48" t="str">
        <f>IF(E.保有设备一览!F498="","",E.保有设备一览!F498)</f>
        <v/>
      </c>
      <c r="M501" s="48" t="str">
        <f>IF(E.保有设备一览!G498="","",E.保有设备一览!G498)</f>
        <v/>
      </c>
      <c r="N501" s="49" t="str">
        <f>IF(E.保有设备一览!H498="","",E.保有设备一览!H498)</f>
        <v/>
      </c>
      <c r="O501" s="50" t="str">
        <f>IF(E.保有设备一览!I498="","",E.保有设备一览!I498)</f>
        <v/>
      </c>
      <c r="P501" s="51" t="str">
        <f t="shared" si="7"/>
        <v/>
      </c>
      <c r="Q501" s="40" t="str">
        <f>IF(E.保有设备一览!O498="","",E.保有设备一览!O498)</f>
        <v/>
      </c>
      <c r="R501" s="52" t="str">
        <f>IF(E.保有设备一览!K498="","",E.保有设备一览!K498)</f>
        <v/>
      </c>
      <c r="S501" s="53"/>
      <c r="T501" s="54"/>
      <c r="U501" s="54"/>
      <c r="V501" s="54"/>
      <c r="W501" s="54"/>
      <c r="X501" s="54"/>
      <c r="Y501" s="54"/>
      <c r="Z501" s="54"/>
      <c r="AA501" s="54"/>
      <c r="AB501" s="54"/>
      <c r="AC501" s="55"/>
    </row>
    <row r="502" spans="2:29" s="56" customFormat="1" ht="11.25">
      <c r="B502" s="39" t="str">
        <f>IF(E.保有设备一览!A499="","",E.保有设备一览!A499)</f>
        <v/>
      </c>
      <c r="C502" s="40" t="str">
        <f>IF(E.保有设备一览!V499="","",E.保有设备一览!V499)</f>
        <v/>
      </c>
      <c r="D502" s="41" t="str">
        <f>IF(E.保有设备一览!W499="","",E.保有设备一览!W499)</f>
        <v/>
      </c>
      <c r="E502" s="42" t="str">
        <f>IF(E.保有设备一览!B499="","",E.保有设备一览!B499)</f>
        <v/>
      </c>
      <c r="F502" s="43" t="str">
        <f>IF(E.保有设备一览!C499="","",E.保有设备一览!C499)</f>
        <v/>
      </c>
      <c r="G502" s="44" t="str">
        <f>IF(E.保有设备一览!D499="","",E.保有设备一览!D499)</f>
        <v/>
      </c>
      <c r="H502" s="45" t="str">
        <f>IF(E.保有设备一览!L499="","",E.保有设备一览!L499)</f>
        <v/>
      </c>
      <c r="I502" s="46" t="str">
        <f>IF(E.保有设备一览!M499="","",E.保有设备一览!M499)</f>
        <v/>
      </c>
      <c r="J502" s="47" t="str">
        <f>IF(E.保有设备一览!N499="","",E.保有设备一览!N499)</f>
        <v/>
      </c>
      <c r="K502" s="39" t="str">
        <f>IF(E.保有设备一览!E499="","",E.保有设备一览!E499)</f>
        <v/>
      </c>
      <c r="L502" s="48" t="str">
        <f>IF(E.保有设备一览!F499="","",E.保有设备一览!F499)</f>
        <v/>
      </c>
      <c r="M502" s="48" t="str">
        <f>IF(E.保有设备一览!G499="","",E.保有设备一览!G499)</f>
        <v/>
      </c>
      <c r="N502" s="49" t="str">
        <f>IF(E.保有设备一览!H499="","",E.保有设备一览!H499)</f>
        <v/>
      </c>
      <c r="O502" s="50" t="str">
        <f>IF(E.保有设备一览!I499="","",E.保有设备一览!I499)</f>
        <v/>
      </c>
      <c r="P502" s="51" t="str">
        <f t="shared" si="7"/>
        <v/>
      </c>
      <c r="Q502" s="40" t="str">
        <f>IF(E.保有设备一览!O499="","",E.保有设备一览!O499)</f>
        <v/>
      </c>
      <c r="R502" s="52" t="str">
        <f>IF(E.保有设备一览!K499="","",E.保有设备一览!K499)</f>
        <v/>
      </c>
      <c r="S502" s="53"/>
      <c r="T502" s="54"/>
      <c r="U502" s="54"/>
      <c r="V502" s="54"/>
      <c r="W502" s="54"/>
      <c r="X502" s="54"/>
      <c r="Y502" s="54"/>
      <c r="Z502" s="54"/>
      <c r="AA502" s="54"/>
      <c r="AB502" s="54"/>
      <c r="AC502" s="55"/>
    </row>
    <row r="503" spans="2:29" s="56" customFormat="1" ht="11.25">
      <c r="B503" s="39" t="str">
        <f>IF(E.保有设备一览!A500="","",E.保有设备一览!A500)</f>
        <v/>
      </c>
      <c r="C503" s="40" t="str">
        <f>IF(E.保有设备一览!V500="","",E.保有设备一览!V500)</f>
        <v/>
      </c>
      <c r="D503" s="41" t="str">
        <f>IF(E.保有设备一览!W500="","",E.保有设备一览!W500)</f>
        <v/>
      </c>
      <c r="E503" s="42" t="str">
        <f>IF(E.保有设备一览!B500="","",E.保有设备一览!B500)</f>
        <v/>
      </c>
      <c r="F503" s="43" t="str">
        <f>IF(E.保有设备一览!C500="","",E.保有设备一览!C500)</f>
        <v/>
      </c>
      <c r="G503" s="44" t="str">
        <f>IF(E.保有设备一览!D500="","",E.保有设备一览!D500)</f>
        <v/>
      </c>
      <c r="H503" s="45" t="str">
        <f>IF(E.保有设备一览!L500="","",E.保有设备一览!L500)</f>
        <v/>
      </c>
      <c r="I503" s="46" t="str">
        <f>IF(E.保有设备一览!M500="","",E.保有设备一览!M500)</f>
        <v/>
      </c>
      <c r="J503" s="47" t="str">
        <f>IF(E.保有设备一览!N500="","",E.保有设备一览!N500)</f>
        <v/>
      </c>
      <c r="K503" s="39" t="str">
        <f>IF(E.保有设备一览!E500="","",E.保有设备一览!E500)</f>
        <v/>
      </c>
      <c r="L503" s="48" t="str">
        <f>IF(E.保有设备一览!F500="","",E.保有设备一览!F500)</f>
        <v/>
      </c>
      <c r="M503" s="48" t="str">
        <f>IF(E.保有设备一览!G500="","",E.保有设备一览!G500)</f>
        <v/>
      </c>
      <c r="N503" s="49" t="str">
        <f>IF(E.保有设备一览!H500="","",E.保有设备一览!H500)</f>
        <v/>
      </c>
      <c r="O503" s="50" t="str">
        <f>IF(E.保有设备一览!I500="","",E.保有设备一览!I500)</f>
        <v/>
      </c>
      <c r="P503" s="51" t="str">
        <f t="shared" si="7"/>
        <v/>
      </c>
      <c r="Q503" s="40" t="str">
        <f>IF(E.保有设备一览!O500="","",E.保有设备一览!O500)</f>
        <v/>
      </c>
      <c r="R503" s="52" t="str">
        <f>IF(E.保有设备一览!K500="","",E.保有设备一览!K500)</f>
        <v/>
      </c>
      <c r="S503" s="53"/>
      <c r="T503" s="54"/>
      <c r="U503" s="54"/>
      <c r="V503" s="54"/>
      <c r="W503" s="54"/>
      <c r="X503" s="54"/>
      <c r="Y503" s="54"/>
      <c r="Z503" s="54"/>
      <c r="AA503" s="54"/>
      <c r="AB503" s="54"/>
      <c r="AC503" s="55"/>
    </row>
    <row r="504" spans="2:29" s="56" customFormat="1" ht="11.25">
      <c r="B504" s="39" t="str">
        <f>IF(E.保有设备一览!A501="","",E.保有设备一览!A501)</f>
        <v/>
      </c>
      <c r="C504" s="40" t="str">
        <f>IF(E.保有设备一览!V501="","",E.保有设备一览!V501)</f>
        <v/>
      </c>
      <c r="D504" s="41" t="str">
        <f>IF(E.保有设备一览!W501="","",E.保有设备一览!W501)</f>
        <v/>
      </c>
      <c r="E504" s="42" t="str">
        <f>IF(E.保有设备一览!B501="","",E.保有设备一览!B501)</f>
        <v/>
      </c>
      <c r="F504" s="43" t="str">
        <f>IF(E.保有设备一览!C501="","",E.保有设备一览!C501)</f>
        <v/>
      </c>
      <c r="G504" s="44" t="str">
        <f>IF(E.保有设备一览!D501="","",E.保有设备一览!D501)</f>
        <v/>
      </c>
      <c r="H504" s="45" t="str">
        <f>IF(E.保有设备一览!L501="","",E.保有设备一览!L501)</f>
        <v/>
      </c>
      <c r="I504" s="46" t="str">
        <f>IF(E.保有设备一览!M501="","",E.保有设备一览!M501)</f>
        <v/>
      </c>
      <c r="J504" s="47" t="str">
        <f>IF(E.保有设备一览!N501="","",E.保有设备一览!N501)</f>
        <v/>
      </c>
      <c r="K504" s="39" t="str">
        <f>IF(E.保有设备一览!E501="","",E.保有设备一览!E501)</f>
        <v/>
      </c>
      <c r="L504" s="48" t="str">
        <f>IF(E.保有设备一览!F501="","",E.保有设备一览!F501)</f>
        <v/>
      </c>
      <c r="M504" s="48" t="str">
        <f>IF(E.保有设备一览!G501="","",E.保有设备一览!G501)</f>
        <v/>
      </c>
      <c r="N504" s="49" t="str">
        <f>IF(E.保有设备一览!H501="","",E.保有设备一览!H501)</f>
        <v/>
      </c>
      <c r="O504" s="50" t="str">
        <f>IF(E.保有设备一览!I501="","",E.保有设备一览!I501)</f>
        <v/>
      </c>
      <c r="P504" s="51" t="str">
        <f t="shared" si="7"/>
        <v/>
      </c>
      <c r="Q504" s="40" t="str">
        <f>IF(E.保有设备一览!O501="","",E.保有设备一览!O501)</f>
        <v/>
      </c>
      <c r="R504" s="52" t="str">
        <f>IF(E.保有设备一览!K501="","",E.保有设备一览!K501)</f>
        <v/>
      </c>
      <c r="S504" s="53"/>
      <c r="T504" s="54"/>
      <c r="U504" s="54"/>
      <c r="V504" s="54"/>
      <c r="W504" s="54"/>
      <c r="X504" s="54"/>
      <c r="Y504" s="54"/>
      <c r="Z504" s="54"/>
      <c r="AA504" s="54"/>
      <c r="AB504" s="54"/>
      <c r="AC504" s="55"/>
    </row>
    <row r="505" spans="2:29" s="56" customFormat="1" ht="11.25">
      <c r="B505" s="39" t="str">
        <f>IF(E.保有设备一览!A502="","",E.保有设备一览!A502)</f>
        <v/>
      </c>
      <c r="C505" s="40" t="str">
        <f>IF(E.保有设备一览!V502="","",E.保有设备一览!V502)</f>
        <v/>
      </c>
      <c r="D505" s="41" t="str">
        <f>IF(E.保有设备一览!W502="","",E.保有设备一览!W502)</f>
        <v/>
      </c>
      <c r="E505" s="42" t="str">
        <f>IF(E.保有设备一览!B502="","",E.保有设备一览!B502)</f>
        <v/>
      </c>
      <c r="F505" s="43" t="str">
        <f>IF(E.保有设备一览!C502="","",E.保有设备一览!C502)</f>
        <v/>
      </c>
      <c r="G505" s="44" t="str">
        <f>IF(E.保有设备一览!D502="","",E.保有设备一览!D502)</f>
        <v/>
      </c>
      <c r="H505" s="45" t="str">
        <f>IF(E.保有设备一览!L502="","",E.保有设备一览!L502)</f>
        <v/>
      </c>
      <c r="I505" s="46" t="str">
        <f>IF(E.保有设备一览!M502="","",E.保有设备一览!M502)</f>
        <v/>
      </c>
      <c r="J505" s="47" t="str">
        <f>IF(E.保有设备一览!N502="","",E.保有设备一览!N502)</f>
        <v/>
      </c>
      <c r="K505" s="39" t="str">
        <f>IF(E.保有设备一览!E502="","",E.保有设备一览!E502)</f>
        <v/>
      </c>
      <c r="L505" s="48" t="str">
        <f>IF(E.保有设备一览!F502="","",E.保有设备一览!F502)</f>
        <v/>
      </c>
      <c r="M505" s="48" t="str">
        <f>IF(E.保有设备一览!G502="","",E.保有设备一览!G502)</f>
        <v/>
      </c>
      <c r="N505" s="49" t="str">
        <f>IF(E.保有设备一览!H502="","",E.保有设备一览!H502)</f>
        <v/>
      </c>
      <c r="O505" s="50" t="str">
        <f>IF(E.保有设备一览!I502="","",E.保有设备一览!I502)</f>
        <v/>
      </c>
      <c r="P505" s="51" t="str">
        <f t="shared" si="7"/>
        <v/>
      </c>
      <c r="Q505" s="40" t="str">
        <f>IF(E.保有设备一览!O502="","",E.保有设备一览!O502)</f>
        <v/>
      </c>
      <c r="R505" s="52" t="str">
        <f>IF(E.保有设备一览!K502="","",E.保有设备一览!K502)</f>
        <v/>
      </c>
      <c r="S505" s="53"/>
      <c r="T505" s="54"/>
      <c r="U505" s="54"/>
      <c r="V505" s="54"/>
      <c r="W505" s="54"/>
      <c r="X505" s="54"/>
      <c r="Y505" s="54"/>
      <c r="Z505" s="54"/>
      <c r="AA505" s="54"/>
      <c r="AB505" s="54"/>
      <c r="AC505" s="55"/>
    </row>
    <row r="506" spans="2:29" s="56" customFormat="1" ht="11.25">
      <c r="B506" s="39" t="str">
        <f>IF(E.保有设备一览!A503="","",E.保有设备一览!A503)</f>
        <v/>
      </c>
      <c r="C506" s="40" t="str">
        <f>IF(E.保有设备一览!V503="","",E.保有设备一览!V503)</f>
        <v/>
      </c>
      <c r="D506" s="41" t="str">
        <f>IF(E.保有设备一览!W503="","",E.保有设备一览!W503)</f>
        <v/>
      </c>
      <c r="E506" s="42" t="str">
        <f>IF(E.保有设备一览!B503="","",E.保有设备一览!B503)</f>
        <v/>
      </c>
      <c r="F506" s="43" t="str">
        <f>IF(E.保有设备一览!C503="","",E.保有设备一览!C503)</f>
        <v/>
      </c>
      <c r="G506" s="44" t="str">
        <f>IF(E.保有设备一览!D503="","",E.保有设备一览!D503)</f>
        <v/>
      </c>
      <c r="H506" s="45" t="str">
        <f>IF(E.保有设备一览!L503="","",E.保有设备一览!L503)</f>
        <v/>
      </c>
      <c r="I506" s="46" t="str">
        <f>IF(E.保有设备一览!M503="","",E.保有设备一览!M503)</f>
        <v/>
      </c>
      <c r="J506" s="47" t="str">
        <f>IF(E.保有设备一览!N503="","",E.保有设备一览!N503)</f>
        <v/>
      </c>
      <c r="K506" s="39" t="str">
        <f>IF(E.保有设备一览!E503="","",E.保有设备一览!E503)</f>
        <v/>
      </c>
      <c r="L506" s="48" t="str">
        <f>IF(E.保有设备一览!F503="","",E.保有设备一览!F503)</f>
        <v/>
      </c>
      <c r="M506" s="48" t="str">
        <f>IF(E.保有设备一览!G503="","",E.保有设备一览!G503)</f>
        <v/>
      </c>
      <c r="N506" s="49" t="str">
        <f>IF(E.保有设备一览!H503="","",E.保有设备一览!H503)</f>
        <v/>
      </c>
      <c r="O506" s="50" t="str">
        <f>IF(E.保有设备一览!I503="","",E.保有设备一览!I503)</f>
        <v/>
      </c>
      <c r="P506" s="51" t="str">
        <f t="shared" si="7"/>
        <v/>
      </c>
      <c r="Q506" s="40" t="str">
        <f>IF(E.保有设备一览!O503="","",E.保有设备一览!O503)</f>
        <v/>
      </c>
      <c r="R506" s="52" t="str">
        <f>IF(E.保有设备一览!K503="","",E.保有设备一览!K503)</f>
        <v/>
      </c>
      <c r="S506" s="53"/>
      <c r="T506" s="54"/>
      <c r="U506" s="54"/>
      <c r="V506" s="54"/>
      <c r="W506" s="54"/>
      <c r="X506" s="54"/>
      <c r="Y506" s="54"/>
      <c r="Z506" s="54"/>
      <c r="AA506" s="54"/>
      <c r="AB506" s="54"/>
      <c r="AC506" s="55"/>
    </row>
    <row r="507" spans="2:29" s="56" customFormat="1" ht="11.25">
      <c r="B507" s="39" t="str">
        <f>IF(E.保有设备一览!A504="","",E.保有设备一览!A504)</f>
        <v/>
      </c>
      <c r="C507" s="40" t="str">
        <f>IF(E.保有设备一览!V504="","",E.保有设备一览!V504)</f>
        <v/>
      </c>
      <c r="D507" s="41" t="str">
        <f>IF(E.保有设备一览!W504="","",E.保有设备一览!W504)</f>
        <v/>
      </c>
      <c r="E507" s="42" t="str">
        <f>IF(E.保有设备一览!B504="","",E.保有设备一览!B504)</f>
        <v/>
      </c>
      <c r="F507" s="43" t="str">
        <f>IF(E.保有设备一览!C504="","",E.保有设备一览!C504)</f>
        <v/>
      </c>
      <c r="G507" s="44" t="str">
        <f>IF(E.保有设备一览!D504="","",E.保有设备一览!D504)</f>
        <v/>
      </c>
      <c r="H507" s="45" t="str">
        <f>IF(E.保有设备一览!L504="","",E.保有设备一览!L504)</f>
        <v/>
      </c>
      <c r="I507" s="46" t="str">
        <f>IF(E.保有设备一览!M504="","",E.保有设备一览!M504)</f>
        <v/>
      </c>
      <c r="J507" s="47" t="str">
        <f>IF(E.保有设备一览!N504="","",E.保有设备一览!N504)</f>
        <v/>
      </c>
      <c r="K507" s="39" t="str">
        <f>IF(E.保有设备一览!E504="","",E.保有设备一览!E504)</f>
        <v/>
      </c>
      <c r="L507" s="48" t="str">
        <f>IF(E.保有设备一览!F504="","",E.保有设备一览!F504)</f>
        <v/>
      </c>
      <c r="M507" s="48" t="str">
        <f>IF(E.保有设备一览!G504="","",E.保有设备一览!G504)</f>
        <v/>
      </c>
      <c r="N507" s="49" t="str">
        <f>IF(E.保有设备一览!H504="","",E.保有设备一览!H504)</f>
        <v/>
      </c>
      <c r="O507" s="50" t="str">
        <f>IF(E.保有设备一览!I504="","",E.保有设备一览!I504)</f>
        <v/>
      </c>
      <c r="P507" s="51" t="str">
        <f t="shared" si="7"/>
        <v/>
      </c>
      <c r="Q507" s="40" t="str">
        <f>IF(E.保有设备一览!O504="","",E.保有设备一览!O504)</f>
        <v/>
      </c>
      <c r="R507" s="52" t="str">
        <f>IF(E.保有设备一览!K504="","",E.保有设备一览!K504)</f>
        <v/>
      </c>
      <c r="S507" s="53"/>
      <c r="T507" s="54"/>
      <c r="U507" s="54"/>
      <c r="V507" s="54"/>
      <c r="W507" s="54"/>
      <c r="X507" s="54"/>
      <c r="Y507" s="54"/>
      <c r="Z507" s="54"/>
      <c r="AA507" s="54"/>
      <c r="AB507" s="54"/>
      <c r="AC507" s="55"/>
    </row>
    <row r="508" spans="2:29" s="56" customFormat="1" ht="11.25">
      <c r="B508" s="39" t="str">
        <f>IF(E.保有设备一览!A505="","",E.保有设备一览!A505)</f>
        <v/>
      </c>
      <c r="C508" s="40" t="str">
        <f>IF(E.保有设备一览!V505="","",E.保有设备一览!V505)</f>
        <v/>
      </c>
      <c r="D508" s="41" t="str">
        <f>IF(E.保有设备一览!W505="","",E.保有设备一览!W505)</f>
        <v/>
      </c>
      <c r="E508" s="42" t="str">
        <f>IF(E.保有设备一览!B505="","",E.保有设备一览!B505)</f>
        <v/>
      </c>
      <c r="F508" s="43" t="str">
        <f>IF(E.保有设备一览!C505="","",E.保有设备一览!C505)</f>
        <v/>
      </c>
      <c r="G508" s="44" t="str">
        <f>IF(E.保有设备一览!D505="","",E.保有设备一览!D505)</f>
        <v/>
      </c>
      <c r="H508" s="45" t="str">
        <f>IF(E.保有设备一览!L505="","",E.保有设备一览!L505)</f>
        <v/>
      </c>
      <c r="I508" s="46" t="str">
        <f>IF(E.保有设备一览!M505="","",E.保有设备一览!M505)</f>
        <v/>
      </c>
      <c r="J508" s="47" t="str">
        <f>IF(E.保有设备一览!N505="","",E.保有设备一览!N505)</f>
        <v/>
      </c>
      <c r="K508" s="39" t="str">
        <f>IF(E.保有设备一览!E505="","",E.保有设备一览!E505)</f>
        <v/>
      </c>
      <c r="L508" s="48" t="str">
        <f>IF(E.保有设备一览!F505="","",E.保有设备一览!F505)</f>
        <v/>
      </c>
      <c r="M508" s="48" t="str">
        <f>IF(E.保有设备一览!G505="","",E.保有设备一览!G505)</f>
        <v/>
      </c>
      <c r="N508" s="49" t="str">
        <f>IF(E.保有设备一览!H505="","",E.保有设备一览!H505)</f>
        <v/>
      </c>
      <c r="O508" s="50" t="str">
        <f>IF(E.保有设备一览!I505="","",E.保有设备一览!I505)</f>
        <v/>
      </c>
      <c r="P508" s="51" t="str">
        <f t="shared" si="7"/>
        <v/>
      </c>
      <c r="Q508" s="40" t="str">
        <f>IF(E.保有设备一览!O505="","",E.保有设备一览!O505)</f>
        <v/>
      </c>
      <c r="R508" s="52" t="str">
        <f>IF(E.保有设备一览!K505="","",E.保有设备一览!K505)</f>
        <v/>
      </c>
      <c r="S508" s="53"/>
      <c r="T508" s="54"/>
      <c r="U508" s="54"/>
      <c r="V508" s="54"/>
      <c r="W508" s="54"/>
      <c r="X508" s="54"/>
      <c r="Y508" s="54"/>
      <c r="Z508" s="54"/>
      <c r="AA508" s="54"/>
      <c r="AB508" s="54"/>
      <c r="AC508" s="55"/>
    </row>
    <row r="509" spans="2:29" s="56" customFormat="1" ht="11.25">
      <c r="B509" s="39" t="str">
        <f>IF(E.保有设备一览!A506="","",E.保有设备一览!A506)</f>
        <v/>
      </c>
      <c r="C509" s="40" t="str">
        <f>IF(E.保有设备一览!V506="","",E.保有设备一览!V506)</f>
        <v/>
      </c>
      <c r="D509" s="41" t="str">
        <f>IF(E.保有设备一览!W506="","",E.保有设备一览!W506)</f>
        <v/>
      </c>
      <c r="E509" s="42" t="str">
        <f>IF(E.保有设备一览!B506="","",E.保有设备一览!B506)</f>
        <v/>
      </c>
      <c r="F509" s="43" t="str">
        <f>IF(E.保有设备一览!C506="","",E.保有设备一览!C506)</f>
        <v/>
      </c>
      <c r="G509" s="44" t="str">
        <f>IF(E.保有设备一览!D506="","",E.保有设备一览!D506)</f>
        <v/>
      </c>
      <c r="H509" s="45" t="str">
        <f>IF(E.保有设备一览!L506="","",E.保有设备一览!L506)</f>
        <v/>
      </c>
      <c r="I509" s="46" t="str">
        <f>IF(E.保有设备一览!M506="","",E.保有设备一览!M506)</f>
        <v/>
      </c>
      <c r="J509" s="47" t="str">
        <f>IF(E.保有设备一览!N506="","",E.保有设备一览!N506)</f>
        <v/>
      </c>
      <c r="K509" s="39" t="str">
        <f>IF(E.保有设备一览!E506="","",E.保有设备一览!E506)</f>
        <v/>
      </c>
      <c r="L509" s="48" t="str">
        <f>IF(E.保有设备一览!F506="","",E.保有设备一览!F506)</f>
        <v/>
      </c>
      <c r="M509" s="48" t="str">
        <f>IF(E.保有设备一览!G506="","",E.保有设备一览!G506)</f>
        <v/>
      </c>
      <c r="N509" s="49" t="str">
        <f>IF(E.保有设备一览!H506="","",E.保有设备一览!H506)</f>
        <v/>
      </c>
      <c r="O509" s="50" t="str">
        <f>IF(E.保有设备一览!I506="","",E.保有设备一览!I506)</f>
        <v/>
      </c>
      <c r="P509" s="51" t="str">
        <f t="shared" si="7"/>
        <v/>
      </c>
      <c r="Q509" s="40" t="str">
        <f>IF(E.保有设备一览!O506="","",E.保有设备一览!O506)</f>
        <v/>
      </c>
      <c r="R509" s="52" t="str">
        <f>IF(E.保有设备一览!K506="","",E.保有设备一览!K506)</f>
        <v/>
      </c>
      <c r="S509" s="53"/>
      <c r="T509" s="54"/>
      <c r="U509" s="54"/>
      <c r="V509" s="54"/>
      <c r="W509" s="54"/>
      <c r="X509" s="54"/>
      <c r="Y509" s="54"/>
      <c r="Z509" s="54"/>
      <c r="AA509" s="54"/>
      <c r="AB509" s="54"/>
      <c r="AC509" s="55"/>
    </row>
    <row r="510" spans="2:29" s="56" customFormat="1" ht="11.25">
      <c r="B510" s="39" t="str">
        <f>IF(E.保有设备一览!A507="","",E.保有设备一览!A507)</f>
        <v/>
      </c>
      <c r="C510" s="40" t="str">
        <f>IF(E.保有设备一览!V507="","",E.保有设备一览!V507)</f>
        <v/>
      </c>
      <c r="D510" s="41" t="str">
        <f>IF(E.保有设备一览!W507="","",E.保有设备一览!W507)</f>
        <v/>
      </c>
      <c r="E510" s="42" t="str">
        <f>IF(E.保有设备一览!B507="","",E.保有设备一览!B507)</f>
        <v/>
      </c>
      <c r="F510" s="43" t="str">
        <f>IF(E.保有设备一览!C507="","",E.保有设备一览!C507)</f>
        <v/>
      </c>
      <c r="G510" s="44" t="str">
        <f>IF(E.保有设备一览!D507="","",E.保有设备一览!D507)</f>
        <v/>
      </c>
      <c r="H510" s="45" t="str">
        <f>IF(E.保有设备一览!L507="","",E.保有设备一览!L507)</f>
        <v/>
      </c>
      <c r="I510" s="46" t="str">
        <f>IF(E.保有设备一览!M507="","",E.保有设备一览!M507)</f>
        <v/>
      </c>
      <c r="J510" s="47" t="str">
        <f>IF(E.保有设备一览!N507="","",E.保有设备一览!N507)</f>
        <v/>
      </c>
      <c r="K510" s="39" t="str">
        <f>IF(E.保有设备一览!E507="","",E.保有设备一览!E507)</f>
        <v/>
      </c>
      <c r="L510" s="48" t="str">
        <f>IF(E.保有设备一览!F507="","",E.保有设备一览!F507)</f>
        <v/>
      </c>
      <c r="M510" s="48" t="str">
        <f>IF(E.保有设备一览!G507="","",E.保有设备一览!G507)</f>
        <v/>
      </c>
      <c r="N510" s="49" t="str">
        <f>IF(E.保有设备一览!H507="","",E.保有设备一览!H507)</f>
        <v/>
      </c>
      <c r="O510" s="50" t="str">
        <f>IF(E.保有设备一览!I507="","",E.保有设备一览!I507)</f>
        <v/>
      </c>
      <c r="P510" s="51" t="str">
        <f t="shared" si="7"/>
        <v/>
      </c>
      <c r="Q510" s="40" t="str">
        <f>IF(E.保有设备一览!O507="","",E.保有设备一览!O507)</f>
        <v/>
      </c>
      <c r="R510" s="52" t="str">
        <f>IF(E.保有设备一览!K507="","",E.保有设备一览!K507)</f>
        <v/>
      </c>
      <c r="S510" s="53"/>
      <c r="T510" s="54"/>
      <c r="U510" s="54"/>
      <c r="V510" s="54"/>
      <c r="W510" s="54"/>
      <c r="X510" s="54"/>
      <c r="Y510" s="54"/>
      <c r="Z510" s="54"/>
      <c r="AA510" s="54"/>
      <c r="AB510" s="54"/>
      <c r="AC510" s="55"/>
    </row>
    <row r="511" spans="2:29" s="56" customFormat="1" ht="11.25">
      <c r="B511" s="39" t="str">
        <f>IF(E.保有设备一览!A508="","",E.保有设备一览!A508)</f>
        <v/>
      </c>
      <c r="C511" s="40" t="str">
        <f>IF(E.保有设备一览!V508="","",E.保有设备一览!V508)</f>
        <v/>
      </c>
      <c r="D511" s="41" t="str">
        <f>IF(E.保有设备一览!W508="","",E.保有设备一览!W508)</f>
        <v/>
      </c>
      <c r="E511" s="42" t="str">
        <f>IF(E.保有设备一览!B508="","",E.保有设备一览!B508)</f>
        <v/>
      </c>
      <c r="F511" s="43" t="str">
        <f>IF(E.保有设备一览!C508="","",E.保有设备一览!C508)</f>
        <v/>
      </c>
      <c r="G511" s="44" t="str">
        <f>IF(E.保有设备一览!D508="","",E.保有设备一览!D508)</f>
        <v/>
      </c>
      <c r="H511" s="45" t="str">
        <f>IF(E.保有设备一览!L508="","",E.保有设备一览!L508)</f>
        <v/>
      </c>
      <c r="I511" s="46" t="str">
        <f>IF(E.保有设备一览!M508="","",E.保有设备一览!M508)</f>
        <v/>
      </c>
      <c r="J511" s="47" t="str">
        <f>IF(E.保有设备一览!N508="","",E.保有设备一览!N508)</f>
        <v/>
      </c>
      <c r="K511" s="39" t="str">
        <f>IF(E.保有设备一览!E508="","",E.保有设备一览!E508)</f>
        <v/>
      </c>
      <c r="L511" s="48" t="str">
        <f>IF(E.保有设备一览!F508="","",E.保有设备一览!F508)</f>
        <v/>
      </c>
      <c r="M511" s="48" t="str">
        <f>IF(E.保有设备一览!G508="","",E.保有设备一览!G508)</f>
        <v/>
      </c>
      <c r="N511" s="49" t="str">
        <f>IF(E.保有设备一览!H508="","",E.保有设备一览!H508)</f>
        <v/>
      </c>
      <c r="O511" s="50" t="str">
        <f>IF(E.保有设备一览!I508="","",E.保有设备一览!I508)</f>
        <v/>
      </c>
      <c r="P511" s="51" t="str">
        <f t="shared" si="7"/>
        <v/>
      </c>
      <c r="Q511" s="40" t="str">
        <f>IF(E.保有设备一览!O508="","",E.保有设备一览!O508)</f>
        <v/>
      </c>
      <c r="R511" s="52" t="str">
        <f>IF(E.保有设备一览!K508="","",E.保有设备一览!K508)</f>
        <v/>
      </c>
      <c r="S511" s="53"/>
      <c r="T511" s="54"/>
      <c r="U511" s="54"/>
      <c r="V511" s="54"/>
      <c r="W511" s="54"/>
      <c r="X511" s="54"/>
      <c r="Y511" s="54"/>
      <c r="Z511" s="54"/>
      <c r="AA511" s="54"/>
      <c r="AB511" s="54"/>
      <c r="AC511" s="55"/>
    </row>
    <row r="512" spans="2:29" s="56" customFormat="1" ht="11.25">
      <c r="B512" s="39" t="str">
        <f>IF(E.保有设备一览!A509="","",E.保有设备一览!A509)</f>
        <v/>
      </c>
      <c r="C512" s="40" t="str">
        <f>IF(E.保有设备一览!V509="","",E.保有设备一览!V509)</f>
        <v/>
      </c>
      <c r="D512" s="41" t="str">
        <f>IF(E.保有设备一览!W509="","",E.保有设备一览!W509)</f>
        <v/>
      </c>
      <c r="E512" s="42" t="str">
        <f>IF(E.保有设备一览!B509="","",E.保有设备一览!B509)</f>
        <v/>
      </c>
      <c r="F512" s="43" t="str">
        <f>IF(E.保有设备一览!C509="","",E.保有设备一览!C509)</f>
        <v/>
      </c>
      <c r="G512" s="44" t="str">
        <f>IF(E.保有设备一览!D509="","",E.保有设备一览!D509)</f>
        <v/>
      </c>
      <c r="H512" s="45" t="str">
        <f>IF(E.保有设备一览!L509="","",E.保有设备一览!L509)</f>
        <v/>
      </c>
      <c r="I512" s="46" t="str">
        <f>IF(E.保有设备一览!M509="","",E.保有设备一览!M509)</f>
        <v/>
      </c>
      <c r="J512" s="47" t="str">
        <f>IF(E.保有设备一览!N509="","",E.保有设备一览!N509)</f>
        <v/>
      </c>
      <c r="K512" s="39" t="str">
        <f>IF(E.保有设备一览!E509="","",E.保有设备一览!E509)</f>
        <v/>
      </c>
      <c r="L512" s="48" t="str">
        <f>IF(E.保有设备一览!F509="","",E.保有设备一览!F509)</f>
        <v/>
      </c>
      <c r="M512" s="48" t="str">
        <f>IF(E.保有设备一览!G509="","",E.保有设备一览!G509)</f>
        <v/>
      </c>
      <c r="N512" s="49" t="str">
        <f>IF(E.保有设备一览!H509="","",E.保有设备一览!H509)</f>
        <v/>
      </c>
      <c r="O512" s="50" t="str">
        <f>IF(E.保有设备一览!I509="","",E.保有设备一览!I509)</f>
        <v/>
      </c>
      <c r="P512" s="51" t="str">
        <f t="shared" si="7"/>
        <v/>
      </c>
      <c r="Q512" s="40" t="str">
        <f>IF(E.保有设备一览!O509="","",E.保有设备一览!O509)</f>
        <v/>
      </c>
      <c r="R512" s="52" t="str">
        <f>IF(E.保有设备一览!K509="","",E.保有设备一览!K509)</f>
        <v/>
      </c>
      <c r="S512" s="53"/>
      <c r="T512" s="54"/>
      <c r="U512" s="54"/>
      <c r="V512" s="54"/>
      <c r="W512" s="54"/>
      <c r="X512" s="54"/>
      <c r="Y512" s="54"/>
      <c r="Z512" s="54"/>
      <c r="AA512" s="54"/>
      <c r="AB512" s="54"/>
      <c r="AC512" s="55"/>
    </row>
    <row r="513" spans="2:29" s="56" customFormat="1" ht="11.25">
      <c r="B513" s="39" t="str">
        <f>IF(E.保有设备一览!A510="","",E.保有设备一览!A510)</f>
        <v/>
      </c>
      <c r="C513" s="40" t="str">
        <f>IF(E.保有设备一览!V510="","",E.保有设备一览!V510)</f>
        <v/>
      </c>
      <c r="D513" s="41" t="str">
        <f>IF(E.保有设备一览!W510="","",E.保有设备一览!W510)</f>
        <v/>
      </c>
      <c r="E513" s="42" t="str">
        <f>IF(E.保有设备一览!B510="","",E.保有设备一览!B510)</f>
        <v/>
      </c>
      <c r="F513" s="43" t="str">
        <f>IF(E.保有设备一览!C510="","",E.保有设备一览!C510)</f>
        <v/>
      </c>
      <c r="G513" s="44" t="str">
        <f>IF(E.保有设备一览!D510="","",E.保有设备一览!D510)</f>
        <v/>
      </c>
      <c r="H513" s="45" t="str">
        <f>IF(E.保有设备一览!L510="","",E.保有设备一览!L510)</f>
        <v/>
      </c>
      <c r="I513" s="46" t="str">
        <f>IF(E.保有设备一览!M510="","",E.保有设备一览!M510)</f>
        <v/>
      </c>
      <c r="J513" s="47" t="str">
        <f>IF(E.保有设备一览!N510="","",E.保有设备一览!N510)</f>
        <v/>
      </c>
      <c r="K513" s="39" t="str">
        <f>IF(E.保有设备一览!E510="","",E.保有设备一览!E510)</f>
        <v/>
      </c>
      <c r="L513" s="48" t="str">
        <f>IF(E.保有设备一览!F510="","",E.保有设备一览!F510)</f>
        <v/>
      </c>
      <c r="M513" s="48" t="str">
        <f>IF(E.保有设备一览!G510="","",E.保有设备一览!G510)</f>
        <v/>
      </c>
      <c r="N513" s="49" t="str">
        <f>IF(E.保有设备一览!H510="","",E.保有设备一览!H510)</f>
        <v/>
      </c>
      <c r="O513" s="50" t="str">
        <f>IF(E.保有设备一览!I510="","",E.保有设备一览!I510)</f>
        <v/>
      </c>
      <c r="P513" s="51" t="str">
        <f t="shared" si="7"/>
        <v/>
      </c>
      <c r="Q513" s="40" t="str">
        <f>IF(E.保有设备一览!O510="","",E.保有设备一览!O510)</f>
        <v/>
      </c>
      <c r="R513" s="52" t="str">
        <f>IF(E.保有设备一览!K510="","",E.保有设备一览!K510)</f>
        <v/>
      </c>
      <c r="S513" s="53"/>
      <c r="T513" s="54"/>
      <c r="U513" s="54"/>
      <c r="V513" s="54"/>
      <c r="W513" s="54"/>
      <c r="X513" s="54"/>
      <c r="Y513" s="54"/>
      <c r="Z513" s="54"/>
      <c r="AA513" s="54"/>
      <c r="AB513" s="54"/>
      <c r="AC513" s="55"/>
    </row>
    <row r="514" spans="2:29" s="56" customFormat="1" ht="11.25">
      <c r="B514" s="39" t="str">
        <f>IF(E.保有设备一览!A511="","",E.保有设备一览!A511)</f>
        <v/>
      </c>
      <c r="C514" s="40" t="str">
        <f>IF(E.保有设备一览!V511="","",E.保有设备一览!V511)</f>
        <v/>
      </c>
      <c r="D514" s="41" t="str">
        <f>IF(E.保有设备一览!W511="","",E.保有设备一览!W511)</f>
        <v/>
      </c>
      <c r="E514" s="42" t="str">
        <f>IF(E.保有设备一览!B511="","",E.保有设备一览!B511)</f>
        <v/>
      </c>
      <c r="F514" s="43" t="str">
        <f>IF(E.保有设备一览!C511="","",E.保有设备一览!C511)</f>
        <v/>
      </c>
      <c r="G514" s="44" t="str">
        <f>IF(E.保有设备一览!D511="","",E.保有设备一览!D511)</f>
        <v/>
      </c>
      <c r="H514" s="45" t="str">
        <f>IF(E.保有设备一览!L511="","",E.保有设备一览!L511)</f>
        <v/>
      </c>
      <c r="I514" s="46" t="str">
        <f>IF(E.保有设备一览!M511="","",E.保有设备一览!M511)</f>
        <v/>
      </c>
      <c r="J514" s="47" t="str">
        <f>IF(E.保有设备一览!N511="","",E.保有设备一览!N511)</f>
        <v/>
      </c>
      <c r="K514" s="39" t="str">
        <f>IF(E.保有设备一览!E511="","",E.保有设备一览!E511)</f>
        <v/>
      </c>
      <c r="L514" s="48" t="str">
        <f>IF(E.保有设备一览!F511="","",E.保有设备一览!F511)</f>
        <v/>
      </c>
      <c r="M514" s="48" t="str">
        <f>IF(E.保有设备一览!G511="","",E.保有设备一览!G511)</f>
        <v/>
      </c>
      <c r="N514" s="49" t="str">
        <f>IF(E.保有设备一览!H511="","",E.保有设备一览!H511)</f>
        <v/>
      </c>
      <c r="O514" s="50" t="str">
        <f>IF(E.保有设备一览!I511="","",E.保有设备一览!I511)</f>
        <v/>
      </c>
      <c r="P514" s="51" t="str">
        <f t="shared" si="7"/>
        <v/>
      </c>
      <c r="Q514" s="40" t="str">
        <f>IF(E.保有设备一览!O511="","",E.保有设备一览!O511)</f>
        <v/>
      </c>
      <c r="R514" s="52" t="str">
        <f>IF(E.保有设备一览!K511="","",E.保有设备一览!K511)</f>
        <v/>
      </c>
      <c r="S514" s="53"/>
      <c r="T514" s="54"/>
      <c r="U514" s="54"/>
      <c r="V514" s="54"/>
      <c r="W514" s="54"/>
      <c r="X514" s="54"/>
      <c r="Y514" s="54"/>
      <c r="Z514" s="54"/>
      <c r="AA514" s="54"/>
      <c r="AB514" s="54"/>
      <c r="AC514" s="55"/>
    </row>
    <row r="515" spans="2:29" s="56" customFormat="1" ht="11.25">
      <c r="B515" s="39" t="str">
        <f>IF(E.保有设备一览!A512="","",E.保有设备一览!A512)</f>
        <v/>
      </c>
      <c r="C515" s="40" t="str">
        <f>IF(E.保有设备一览!V512="","",E.保有设备一览!V512)</f>
        <v/>
      </c>
      <c r="D515" s="41" t="str">
        <f>IF(E.保有设备一览!W512="","",E.保有设备一览!W512)</f>
        <v/>
      </c>
      <c r="E515" s="42" t="str">
        <f>IF(E.保有设备一览!B512="","",E.保有设备一览!B512)</f>
        <v/>
      </c>
      <c r="F515" s="43" t="str">
        <f>IF(E.保有设备一览!C512="","",E.保有设备一览!C512)</f>
        <v/>
      </c>
      <c r="G515" s="44" t="str">
        <f>IF(E.保有设备一览!D512="","",E.保有设备一览!D512)</f>
        <v/>
      </c>
      <c r="H515" s="45" t="str">
        <f>IF(E.保有设备一览!L512="","",E.保有设备一览!L512)</f>
        <v/>
      </c>
      <c r="I515" s="46" t="str">
        <f>IF(E.保有设备一览!M512="","",E.保有设备一览!M512)</f>
        <v/>
      </c>
      <c r="J515" s="47" t="str">
        <f>IF(E.保有设备一览!N512="","",E.保有设备一览!N512)</f>
        <v/>
      </c>
      <c r="K515" s="39" t="str">
        <f>IF(E.保有设备一览!E512="","",E.保有设备一览!E512)</f>
        <v/>
      </c>
      <c r="L515" s="48" t="str">
        <f>IF(E.保有设备一览!F512="","",E.保有设备一览!F512)</f>
        <v/>
      </c>
      <c r="M515" s="48" t="str">
        <f>IF(E.保有设备一览!G512="","",E.保有设备一览!G512)</f>
        <v/>
      </c>
      <c r="N515" s="49" t="str">
        <f>IF(E.保有设备一览!H512="","",E.保有设备一览!H512)</f>
        <v/>
      </c>
      <c r="O515" s="50" t="str">
        <f>IF(E.保有设备一览!I512="","",E.保有设备一览!I512)</f>
        <v/>
      </c>
      <c r="P515" s="51" t="str">
        <f t="shared" si="7"/>
        <v/>
      </c>
      <c r="Q515" s="40" t="str">
        <f>IF(E.保有设备一览!O512="","",E.保有设备一览!O512)</f>
        <v/>
      </c>
      <c r="R515" s="52" t="str">
        <f>IF(E.保有设备一览!K512="","",E.保有设备一览!K512)</f>
        <v/>
      </c>
      <c r="S515" s="53"/>
      <c r="T515" s="54"/>
      <c r="U515" s="54"/>
      <c r="V515" s="54"/>
      <c r="W515" s="54"/>
      <c r="X515" s="54"/>
      <c r="Y515" s="54"/>
      <c r="Z515" s="54"/>
      <c r="AA515" s="54"/>
      <c r="AB515" s="54"/>
      <c r="AC515" s="55"/>
    </row>
    <row r="516" spans="2:29" s="56" customFormat="1" ht="11.25">
      <c r="B516" s="39" t="str">
        <f>IF(E.保有设备一览!A513="","",E.保有设备一览!A513)</f>
        <v/>
      </c>
      <c r="C516" s="40" t="str">
        <f>IF(E.保有设备一览!V513="","",E.保有设备一览!V513)</f>
        <v/>
      </c>
      <c r="D516" s="41" t="str">
        <f>IF(E.保有设备一览!W513="","",E.保有设备一览!W513)</f>
        <v/>
      </c>
      <c r="E516" s="42" t="str">
        <f>IF(E.保有设备一览!B513="","",E.保有设备一览!B513)</f>
        <v/>
      </c>
      <c r="F516" s="43" t="str">
        <f>IF(E.保有设备一览!C513="","",E.保有设备一览!C513)</f>
        <v/>
      </c>
      <c r="G516" s="44" t="str">
        <f>IF(E.保有设备一览!D513="","",E.保有设备一览!D513)</f>
        <v/>
      </c>
      <c r="H516" s="45" t="str">
        <f>IF(E.保有设备一览!L513="","",E.保有设备一览!L513)</f>
        <v/>
      </c>
      <c r="I516" s="46" t="str">
        <f>IF(E.保有设备一览!M513="","",E.保有设备一览!M513)</f>
        <v/>
      </c>
      <c r="J516" s="47" t="str">
        <f>IF(E.保有设备一览!N513="","",E.保有设备一览!N513)</f>
        <v/>
      </c>
      <c r="K516" s="39" t="str">
        <f>IF(E.保有设备一览!E513="","",E.保有设备一览!E513)</f>
        <v/>
      </c>
      <c r="L516" s="48" t="str">
        <f>IF(E.保有设备一览!F513="","",E.保有设备一览!F513)</f>
        <v/>
      </c>
      <c r="M516" s="48" t="str">
        <f>IF(E.保有设备一览!G513="","",E.保有设备一览!G513)</f>
        <v/>
      </c>
      <c r="N516" s="49" t="str">
        <f>IF(E.保有设备一览!H513="","",E.保有设备一览!H513)</f>
        <v/>
      </c>
      <c r="O516" s="50" t="str">
        <f>IF(E.保有设备一览!I513="","",E.保有设备一览!I513)</f>
        <v/>
      </c>
      <c r="P516" s="51" t="str">
        <f t="shared" si="7"/>
        <v/>
      </c>
      <c r="Q516" s="40" t="str">
        <f>IF(E.保有设备一览!O513="","",E.保有设备一览!O513)</f>
        <v/>
      </c>
      <c r="R516" s="52" t="str">
        <f>IF(E.保有设备一览!K513="","",E.保有设备一览!K513)</f>
        <v/>
      </c>
      <c r="S516" s="53"/>
      <c r="T516" s="54"/>
      <c r="U516" s="54"/>
      <c r="V516" s="54"/>
      <c r="W516" s="54"/>
      <c r="X516" s="54"/>
      <c r="Y516" s="54"/>
      <c r="Z516" s="54"/>
      <c r="AA516" s="54"/>
      <c r="AB516" s="54"/>
      <c r="AC516" s="55"/>
    </row>
    <row r="517" spans="2:29" s="56" customFormat="1" ht="11.25">
      <c r="B517" s="39" t="str">
        <f>IF(E.保有设备一览!A514="","",E.保有设备一览!A514)</f>
        <v/>
      </c>
      <c r="C517" s="40" t="str">
        <f>IF(E.保有设备一览!V514="","",E.保有设备一览!V514)</f>
        <v/>
      </c>
      <c r="D517" s="41" t="str">
        <f>IF(E.保有设备一览!W514="","",E.保有设备一览!W514)</f>
        <v/>
      </c>
      <c r="E517" s="42" t="str">
        <f>IF(E.保有设备一览!B514="","",E.保有设备一览!B514)</f>
        <v/>
      </c>
      <c r="F517" s="43" t="str">
        <f>IF(E.保有设备一览!C514="","",E.保有设备一览!C514)</f>
        <v/>
      </c>
      <c r="G517" s="44" t="str">
        <f>IF(E.保有设备一览!D514="","",E.保有设备一览!D514)</f>
        <v/>
      </c>
      <c r="H517" s="45" t="str">
        <f>IF(E.保有设备一览!L514="","",E.保有设备一览!L514)</f>
        <v/>
      </c>
      <c r="I517" s="46" t="str">
        <f>IF(E.保有设备一览!M514="","",E.保有设备一览!M514)</f>
        <v/>
      </c>
      <c r="J517" s="47" t="str">
        <f>IF(E.保有设备一览!N514="","",E.保有设备一览!N514)</f>
        <v/>
      </c>
      <c r="K517" s="39" t="str">
        <f>IF(E.保有设备一览!E514="","",E.保有设备一览!E514)</f>
        <v/>
      </c>
      <c r="L517" s="48" t="str">
        <f>IF(E.保有设备一览!F514="","",E.保有设备一览!F514)</f>
        <v/>
      </c>
      <c r="M517" s="48" t="str">
        <f>IF(E.保有设备一览!G514="","",E.保有设备一览!G514)</f>
        <v/>
      </c>
      <c r="N517" s="49" t="str">
        <f>IF(E.保有设备一览!H514="","",E.保有设备一览!H514)</f>
        <v/>
      </c>
      <c r="O517" s="50" t="str">
        <f>IF(E.保有设备一览!I514="","",E.保有设备一览!I514)</f>
        <v/>
      </c>
      <c r="P517" s="51" t="str">
        <f t="shared" si="7"/>
        <v/>
      </c>
      <c r="Q517" s="40" t="str">
        <f>IF(E.保有设备一览!O514="","",E.保有设备一览!O514)</f>
        <v/>
      </c>
      <c r="R517" s="52" t="str">
        <f>IF(E.保有设备一览!K514="","",E.保有设备一览!K514)</f>
        <v/>
      </c>
      <c r="S517" s="53"/>
      <c r="T517" s="54"/>
      <c r="U517" s="54"/>
      <c r="V517" s="54"/>
      <c r="W517" s="54"/>
      <c r="X517" s="54"/>
      <c r="Y517" s="54"/>
      <c r="Z517" s="54"/>
      <c r="AA517" s="54"/>
      <c r="AB517" s="54"/>
      <c r="AC517" s="55"/>
    </row>
    <row r="518" spans="2:29" s="56" customFormat="1" ht="11.25">
      <c r="B518" s="39" t="str">
        <f>IF(E.保有设备一览!A515="","",E.保有设备一览!A515)</f>
        <v/>
      </c>
      <c r="C518" s="40" t="str">
        <f>IF(E.保有设备一览!V515="","",E.保有设备一览!V515)</f>
        <v/>
      </c>
      <c r="D518" s="41" t="str">
        <f>IF(E.保有设备一览!W515="","",E.保有设备一览!W515)</f>
        <v/>
      </c>
      <c r="E518" s="42" t="str">
        <f>IF(E.保有设备一览!B515="","",E.保有设备一览!B515)</f>
        <v/>
      </c>
      <c r="F518" s="43" t="str">
        <f>IF(E.保有设备一览!C515="","",E.保有设备一览!C515)</f>
        <v/>
      </c>
      <c r="G518" s="44" t="str">
        <f>IF(E.保有设备一览!D515="","",E.保有设备一览!D515)</f>
        <v/>
      </c>
      <c r="H518" s="45" t="str">
        <f>IF(E.保有设备一览!L515="","",E.保有设备一览!L515)</f>
        <v/>
      </c>
      <c r="I518" s="46" t="str">
        <f>IF(E.保有设备一览!M515="","",E.保有设备一览!M515)</f>
        <v/>
      </c>
      <c r="J518" s="47" t="str">
        <f>IF(E.保有设备一览!N515="","",E.保有设备一览!N515)</f>
        <v/>
      </c>
      <c r="K518" s="39" t="str">
        <f>IF(E.保有设备一览!E515="","",E.保有设备一览!E515)</f>
        <v/>
      </c>
      <c r="L518" s="48" t="str">
        <f>IF(E.保有设备一览!F515="","",E.保有设备一览!F515)</f>
        <v/>
      </c>
      <c r="M518" s="48" t="str">
        <f>IF(E.保有设备一览!G515="","",E.保有设备一览!G515)</f>
        <v/>
      </c>
      <c r="N518" s="49" t="str">
        <f>IF(E.保有设备一览!H515="","",E.保有设备一览!H515)</f>
        <v/>
      </c>
      <c r="O518" s="50" t="str">
        <f>IF(E.保有设备一览!I515="","",E.保有设备一览!I515)</f>
        <v/>
      </c>
      <c r="P518" s="51" t="str">
        <f t="shared" ref="P518:P581" si="8">IF(B518="","",IF(N518="",1900-1-1,YEAR(N518)))</f>
        <v/>
      </c>
      <c r="Q518" s="40" t="str">
        <f>IF(E.保有设备一览!O515="","",E.保有设备一览!O515)</f>
        <v/>
      </c>
      <c r="R518" s="52" t="str">
        <f>IF(E.保有设备一览!K515="","",E.保有设备一览!K515)</f>
        <v/>
      </c>
      <c r="S518" s="53"/>
      <c r="T518" s="54"/>
      <c r="U518" s="54"/>
      <c r="V518" s="54"/>
      <c r="W518" s="54"/>
      <c r="X518" s="54"/>
      <c r="Y518" s="54"/>
      <c r="Z518" s="54"/>
      <c r="AA518" s="54"/>
      <c r="AB518" s="54"/>
      <c r="AC518" s="55"/>
    </row>
    <row r="519" spans="2:29" s="56" customFormat="1" ht="11.25">
      <c r="B519" s="39" t="str">
        <f>IF(E.保有设备一览!A516="","",E.保有设备一览!A516)</f>
        <v/>
      </c>
      <c r="C519" s="40" t="str">
        <f>IF(E.保有设备一览!V516="","",E.保有设备一览!V516)</f>
        <v/>
      </c>
      <c r="D519" s="41" t="str">
        <f>IF(E.保有设备一览!W516="","",E.保有设备一览!W516)</f>
        <v/>
      </c>
      <c r="E519" s="42" t="str">
        <f>IF(E.保有设备一览!B516="","",E.保有设备一览!B516)</f>
        <v/>
      </c>
      <c r="F519" s="43" t="str">
        <f>IF(E.保有设备一览!C516="","",E.保有设备一览!C516)</f>
        <v/>
      </c>
      <c r="G519" s="44" t="str">
        <f>IF(E.保有设备一览!D516="","",E.保有设备一览!D516)</f>
        <v/>
      </c>
      <c r="H519" s="45" t="str">
        <f>IF(E.保有设备一览!L516="","",E.保有设备一览!L516)</f>
        <v/>
      </c>
      <c r="I519" s="46" t="str">
        <f>IF(E.保有设备一览!M516="","",E.保有设备一览!M516)</f>
        <v/>
      </c>
      <c r="J519" s="47" t="str">
        <f>IF(E.保有设备一览!N516="","",E.保有设备一览!N516)</f>
        <v/>
      </c>
      <c r="K519" s="39" t="str">
        <f>IF(E.保有设备一览!E516="","",E.保有设备一览!E516)</f>
        <v/>
      </c>
      <c r="L519" s="48" t="str">
        <f>IF(E.保有设备一览!F516="","",E.保有设备一览!F516)</f>
        <v/>
      </c>
      <c r="M519" s="48" t="str">
        <f>IF(E.保有设备一览!G516="","",E.保有设备一览!G516)</f>
        <v/>
      </c>
      <c r="N519" s="49" t="str">
        <f>IF(E.保有设备一览!H516="","",E.保有设备一览!H516)</f>
        <v/>
      </c>
      <c r="O519" s="50" t="str">
        <f>IF(E.保有设备一览!I516="","",E.保有设备一览!I516)</f>
        <v/>
      </c>
      <c r="P519" s="51" t="str">
        <f t="shared" si="8"/>
        <v/>
      </c>
      <c r="Q519" s="40" t="str">
        <f>IF(E.保有设备一览!O516="","",E.保有设备一览!O516)</f>
        <v/>
      </c>
      <c r="R519" s="52" t="str">
        <f>IF(E.保有设备一览!K516="","",E.保有设备一览!K516)</f>
        <v/>
      </c>
      <c r="S519" s="53"/>
      <c r="T519" s="54"/>
      <c r="U519" s="54"/>
      <c r="V519" s="54"/>
      <c r="W519" s="54"/>
      <c r="X519" s="54"/>
      <c r="Y519" s="54"/>
      <c r="Z519" s="54"/>
      <c r="AA519" s="54"/>
      <c r="AB519" s="54"/>
      <c r="AC519" s="55"/>
    </row>
    <row r="520" spans="2:29" s="56" customFormat="1" ht="11.25">
      <c r="B520" s="39" t="str">
        <f>IF(E.保有设备一览!A517="","",E.保有设备一览!A517)</f>
        <v/>
      </c>
      <c r="C520" s="40" t="str">
        <f>IF(E.保有设备一览!V517="","",E.保有设备一览!V517)</f>
        <v/>
      </c>
      <c r="D520" s="41" t="str">
        <f>IF(E.保有设备一览!W517="","",E.保有设备一览!W517)</f>
        <v/>
      </c>
      <c r="E520" s="42" t="str">
        <f>IF(E.保有设备一览!B517="","",E.保有设备一览!B517)</f>
        <v/>
      </c>
      <c r="F520" s="43" t="str">
        <f>IF(E.保有设备一览!C517="","",E.保有设备一览!C517)</f>
        <v/>
      </c>
      <c r="G520" s="44" t="str">
        <f>IF(E.保有设备一览!D517="","",E.保有设备一览!D517)</f>
        <v/>
      </c>
      <c r="H520" s="45" t="str">
        <f>IF(E.保有设备一览!L517="","",E.保有设备一览!L517)</f>
        <v/>
      </c>
      <c r="I520" s="46" t="str">
        <f>IF(E.保有设备一览!M517="","",E.保有设备一览!M517)</f>
        <v/>
      </c>
      <c r="J520" s="47" t="str">
        <f>IF(E.保有设备一览!N517="","",E.保有设备一览!N517)</f>
        <v/>
      </c>
      <c r="K520" s="39" t="str">
        <f>IF(E.保有设备一览!E517="","",E.保有设备一览!E517)</f>
        <v/>
      </c>
      <c r="L520" s="48" t="str">
        <f>IF(E.保有设备一览!F517="","",E.保有设备一览!F517)</f>
        <v/>
      </c>
      <c r="M520" s="48" t="str">
        <f>IF(E.保有设备一览!G517="","",E.保有设备一览!G517)</f>
        <v/>
      </c>
      <c r="N520" s="49" t="str">
        <f>IF(E.保有设备一览!H517="","",E.保有设备一览!H517)</f>
        <v/>
      </c>
      <c r="O520" s="50" t="str">
        <f>IF(E.保有设备一览!I517="","",E.保有设备一览!I517)</f>
        <v/>
      </c>
      <c r="P520" s="51" t="str">
        <f t="shared" si="8"/>
        <v/>
      </c>
      <c r="Q520" s="40" t="str">
        <f>IF(E.保有设备一览!O517="","",E.保有设备一览!O517)</f>
        <v/>
      </c>
      <c r="R520" s="52" t="str">
        <f>IF(E.保有设备一览!K517="","",E.保有设备一览!K517)</f>
        <v/>
      </c>
      <c r="S520" s="53"/>
      <c r="T520" s="54"/>
      <c r="U520" s="54"/>
      <c r="V520" s="54"/>
      <c r="W520" s="54"/>
      <c r="X520" s="54"/>
      <c r="Y520" s="54"/>
      <c r="Z520" s="54"/>
      <c r="AA520" s="54"/>
      <c r="AB520" s="54"/>
      <c r="AC520" s="55"/>
    </row>
    <row r="521" spans="2:29" s="56" customFormat="1" ht="11.25">
      <c r="B521" s="39" t="str">
        <f>IF(E.保有设备一览!A518="","",E.保有设备一览!A518)</f>
        <v/>
      </c>
      <c r="C521" s="40" t="str">
        <f>IF(E.保有设备一览!V518="","",E.保有设备一览!V518)</f>
        <v/>
      </c>
      <c r="D521" s="41" t="str">
        <f>IF(E.保有设备一览!W518="","",E.保有设备一览!W518)</f>
        <v/>
      </c>
      <c r="E521" s="42" t="str">
        <f>IF(E.保有设备一览!B518="","",E.保有设备一览!B518)</f>
        <v/>
      </c>
      <c r="F521" s="43" t="str">
        <f>IF(E.保有设备一览!C518="","",E.保有设备一览!C518)</f>
        <v/>
      </c>
      <c r="G521" s="44" t="str">
        <f>IF(E.保有设备一览!D518="","",E.保有设备一览!D518)</f>
        <v/>
      </c>
      <c r="H521" s="45" t="str">
        <f>IF(E.保有设备一览!L518="","",E.保有设备一览!L518)</f>
        <v/>
      </c>
      <c r="I521" s="46" t="str">
        <f>IF(E.保有设备一览!M518="","",E.保有设备一览!M518)</f>
        <v/>
      </c>
      <c r="J521" s="47" t="str">
        <f>IF(E.保有设备一览!N518="","",E.保有设备一览!N518)</f>
        <v/>
      </c>
      <c r="K521" s="39" t="str">
        <f>IF(E.保有设备一览!E518="","",E.保有设备一览!E518)</f>
        <v/>
      </c>
      <c r="L521" s="48" t="str">
        <f>IF(E.保有设备一览!F518="","",E.保有设备一览!F518)</f>
        <v/>
      </c>
      <c r="M521" s="48" t="str">
        <f>IF(E.保有设备一览!G518="","",E.保有设备一览!G518)</f>
        <v/>
      </c>
      <c r="N521" s="49" t="str">
        <f>IF(E.保有设备一览!H518="","",E.保有设备一览!H518)</f>
        <v/>
      </c>
      <c r="O521" s="50" t="str">
        <f>IF(E.保有设备一览!I518="","",E.保有设备一览!I518)</f>
        <v/>
      </c>
      <c r="P521" s="51" t="str">
        <f t="shared" si="8"/>
        <v/>
      </c>
      <c r="Q521" s="40" t="str">
        <f>IF(E.保有设备一览!O518="","",E.保有设备一览!O518)</f>
        <v/>
      </c>
      <c r="R521" s="52" t="str">
        <f>IF(E.保有设备一览!K518="","",E.保有设备一览!K518)</f>
        <v/>
      </c>
      <c r="S521" s="53"/>
      <c r="T521" s="54"/>
      <c r="U521" s="54"/>
      <c r="V521" s="54"/>
      <c r="W521" s="54"/>
      <c r="X521" s="54"/>
      <c r="Y521" s="54"/>
      <c r="Z521" s="54"/>
      <c r="AA521" s="54"/>
      <c r="AB521" s="54"/>
      <c r="AC521" s="55"/>
    </row>
    <row r="522" spans="2:29" s="56" customFormat="1" ht="11.25">
      <c r="B522" s="39" t="str">
        <f>IF(E.保有设备一览!A519="","",E.保有设备一览!A519)</f>
        <v/>
      </c>
      <c r="C522" s="40" t="str">
        <f>IF(E.保有设备一览!V519="","",E.保有设备一览!V519)</f>
        <v/>
      </c>
      <c r="D522" s="41" t="str">
        <f>IF(E.保有设备一览!W519="","",E.保有设备一览!W519)</f>
        <v/>
      </c>
      <c r="E522" s="42" t="str">
        <f>IF(E.保有设备一览!B519="","",E.保有设备一览!B519)</f>
        <v/>
      </c>
      <c r="F522" s="43" t="str">
        <f>IF(E.保有设备一览!C519="","",E.保有设备一览!C519)</f>
        <v/>
      </c>
      <c r="G522" s="44" t="str">
        <f>IF(E.保有设备一览!D519="","",E.保有设备一览!D519)</f>
        <v/>
      </c>
      <c r="H522" s="45" t="str">
        <f>IF(E.保有设备一览!L519="","",E.保有设备一览!L519)</f>
        <v/>
      </c>
      <c r="I522" s="46" t="str">
        <f>IF(E.保有设备一览!M519="","",E.保有设备一览!M519)</f>
        <v/>
      </c>
      <c r="J522" s="47" t="str">
        <f>IF(E.保有设备一览!N519="","",E.保有设备一览!N519)</f>
        <v/>
      </c>
      <c r="K522" s="39" t="str">
        <f>IF(E.保有设备一览!E519="","",E.保有设备一览!E519)</f>
        <v/>
      </c>
      <c r="L522" s="48" t="str">
        <f>IF(E.保有设备一览!F519="","",E.保有设备一览!F519)</f>
        <v/>
      </c>
      <c r="M522" s="48" t="str">
        <f>IF(E.保有设备一览!G519="","",E.保有设备一览!G519)</f>
        <v/>
      </c>
      <c r="N522" s="49" t="str">
        <f>IF(E.保有设备一览!H519="","",E.保有设备一览!H519)</f>
        <v/>
      </c>
      <c r="O522" s="50" t="str">
        <f>IF(E.保有设备一览!I519="","",E.保有设备一览!I519)</f>
        <v/>
      </c>
      <c r="P522" s="51" t="str">
        <f t="shared" si="8"/>
        <v/>
      </c>
      <c r="Q522" s="40" t="str">
        <f>IF(E.保有设备一览!O519="","",E.保有设备一览!O519)</f>
        <v/>
      </c>
      <c r="R522" s="52" t="str">
        <f>IF(E.保有设备一览!K519="","",E.保有设备一览!K519)</f>
        <v/>
      </c>
      <c r="S522" s="53"/>
      <c r="T522" s="54"/>
      <c r="U522" s="54"/>
      <c r="V522" s="54"/>
      <c r="W522" s="54"/>
      <c r="X522" s="54"/>
      <c r="Y522" s="54"/>
      <c r="Z522" s="54"/>
      <c r="AA522" s="54"/>
      <c r="AB522" s="54"/>
      <c r="AC522" s="55"/>
    </row>
    <row r="523" spans="2:29" s="56" customFormat="1" ht="11.25">
      <c r="B523" s="39" t="str">
        <f>IF(E.保有设备一览!A520="","",E.保有设备一览!A520)</f>
        <v/>
      </c>
      <c r="C523" s="40" t="str">
        <f>IF(E.保有设备一览!V520="","",E.保有设备一览!V520)</f>
        <v/>
      </c>
      <c r="D523" s="41" t="str">
        <f>IF(E.保有设备一览!W520="","",E.保有设备一览!W520)</f>
        <v/>
      </c>
      <c r="E523" s="42" t="str">
        <f>IF(E.保有设备一览!B520="","",E.保有设备一览!B520)</f>
        <v/>
      </c>
      <c r="F523" s="43" t="str">
        <f>IF(E.保有设备一览!C520="","",E.保有设备一览!C520)</f>
        <v/>
      </c>
      <c r="G523" s="44" t="str">
        <f>IF(E.保有设备一览!D520="","",E.保有设备一览!D520)</f>
        <v/>
      </c>
      <c r="H523" s="45" t="str">
        <f>IF(E.保有设备一览!L520="","",E.保有设备一览!L520)</f>
        <v/>
      </c>
      <c r="I523" s="46" t="str">
        <f>IF(E.保有设备一览!M520="","",E.保有设备一览!M520)</f>
        <v/>
      </c>
      <c r="J523" s="47" t="str">
        <f>IF(E.保有设备一览!N520="","",E.保有设备一览!N520)</f>
        <v/>
      </c>
      <c r="K523" s="39" t="str">
        <f>IF(E.保有设备一览!E520="","",E.保有设备一览!E520)</f>
        <v/>
      </c>
      <c r="L523" s="48" t="str">
        <f>IF(E.保有设备一览!F520="","",E.保有设备一览!F520)</f>
        <v/>
      </c>
      <c r="M523" s="48" t="str">
        <f>IF(E.保有设备一览!G520="","",E.保有设备一览!G520)</f>
        <v/>
      </c>
      <c r="N523" s="49" t="str">
        <f>IF(E.保有设备一览!H520="","",E.保有设备一览!H520)</f>
        <v/>
      </c>
      <c r="O523" s="50" t="str">
        <f>IF(E.保有设备一览!I520="","",E.保有设备一览!I520)</f>
        <v/>
      </c>
      <c r="P523" s="51" t="str">
        <f t="shared" si="8"/>
        <v/>
      </c>
      <c r="Q523" s="40" t="str">
        <f>IF(E.保有设备一览!O520="","",E.保有设备一览!O520)</f>
        <v/>
      </c>
      <c r="R523" s="52" t="str">
        <f>IF(E.保有设备一览!K520="","",E.保有设备一览!K520)</f>
        <v/>
      </c>
      <c r="S523" s="53"/>
      <c r="T523" s="54"/>
      <c r="U523" s="54"/>
      <c r="V523" s="54"/>
      <c r="W523" s="54"/>
      <c r="X523" s="54"/>
      <c r="Y523" s="54"/>
      <c r="Z523" s="54"/>
      <c r="AA523" s="54"/>
      <c r="AB523" s="54"/>
      <c r="AC523" s="55"/>
    </row>
    <row r="524" spans="2:29" s="56" customFormat="1" ht="11.25">
      <c r="B524" s="39" t="str">
        <f>IF(E.保有设备一览!A521="","",E.保有设备一览!A521)</f>
        <v/>
      </c>
      <c r="C524" s="40" t="str">
        <f>IF(E.保有设备一览!V521="","",E.保有设备一览!V521)</f>
        <v/>
      </c>
      <c r="D524" s="41" t="str">
        <f>IF(E.保有设备一览!W521="","",E.保有设备一览!W521)</f>
        <v/>
      </c>
      <c r="E524" s="42" t="str">
        <f>IF(E.保有设备一览!B521="","",E.保有设备一览!B521)</f>
        <v/>
      </c>
      <c r="F524" s="43" t="str">
        <f>IF(E.保有设备一览!C521="","",E.保有设备一览!C521)</f>
        <v/>
      </c>
      <c r="G524" s="44" t="str">
        <f>IF(E.保有设备一览!D521="","",E.保有设备一览!D521)</f>
        <v/>
      </c>
      <c r="H524" s="45" t="str">
        <f>IF(E.保有设备一览!L521="","",E.保有设备一览!L521)</f>
        <v/>
      </c>
      <c r="I524" s="46" t="str">
        <f>IF(E.保有设备一览!M521="","",E.保有设备一览!M521)</f>
        <v/>
      </c>
      <c r="J524" s="47" t="str">
        <f>IF(E.保有设备一览!N521="","",E.保有设备一览!N521)</f>
        <v/>
      </c>
      <c r="K524" s="39" t="str">
        <f>IF(E.保有设备一览!E521="","",E.保有设备一览!E521)</f>
        <v/>
      </c>
      <c r="L524" s="48" t="str">
        <f>IF(E.保有设备一览!F521="","",E.保有设备一览!F521)</f>
        <v/>
      </c>
      <c r="M524" s="48" t="str">
        <f>IF(E.保有设备一览!G521="","",E.保有设备一览!G521)</f>
        <v/>
      </c>
      <c r="N524" s="49" t="str">
        <f>IF(E.保有设备一览!H521="","",E.保有设备一览!H521)</f>
        <v/>
      </c>
      <c r="O524" s="50" t="str">
        <f>IF(E.保有设备一览!I521="","",E.保有设备一览!I521)</f>
        <v/>
      </c>
      <c r="P524" s="51" t="str">
        <f t="shared" si="8"/>
        <v/>
      </c>
      <c r="Q524" s="40" t="str">
        <f>IF(E.保有设备一览!O521="","",E.保有设备一览!O521)</f>
        <v/>
      </c>
      <c r="R524" s="52" t="str">
        <f>IF(E.保有设备一览!K521="","",E.保有设备一览!K521)</f>
        <v/>
      </c>
      <c r="S524" s="53"/>
      <c r="T524" s="54"/>
      <c r="U524" s="54"/>
      <c r="V524" s="54"/>
      <c r="W524" s="54"/>
      <c r="X524" s="54"/>
      <c r="Y524" s="54"/>
      <c r="Z524" s="54"/>
      <c r="AA524" s="54"/>
      <c r="AB524" s="54"/>
      <c r="AC524" s="55"/>
    </row>
    <row r="525" spans="2:29" s="56" customFormat="1" ht="11.25">
      <c r="B525" s="39" t="str">
        <f>IF(E.保有设备一览!A522="","",E.保有设备一览!A522)</f>
        <v/>
      </c>
      <c r="C525" s="40" t="str">
        <f>IF(E.保有设备一览!V522="","",E.保有设备一览!V522)</f>
        <v/>
      </c>
      <c r="D525" s="41" t="str">
        <f>IF(E.保有设备一览!W522="","",E.保有设备一览!W522)</f>
        <v/>
      </c>
      <c r="E525" s="42" t="str">
        <f>IF(E.保有设备一览!B522="","",E.保有设备一览!B522)</f>
        <v/>
      </c>
      <c r="F525" s="43" t="str">
        <f>IF(E.保有设备一览!C522="","",E.保有设备一览!C522)</f>
        <v/>
      </c>
      <c r="G525" s="44" t="str">
        <f>IF(E.保有设备一览!D522="","",E.保有设备一览!D522)</f>
        <v/>
      </c>
      <c r="H525" s="45" t="str">
        <f>IF(E.保有设备一览!L522="","",E.保有设备一览!L522)</f>
        <v/>
      </c>
      <c r="I525" s="46" t="str">
        <f>IF(E.保有设备一览!M522="","",E.保有设备一览!M522)</f>
        <v/>
      </c>
      <c r="J525" s="47" t="str">
        <f>IF(E.保有设备一览!N522="","",E.保有设备一览!N522)</f>
        <v/>
      </c>
      <c r="K525" s="39" t="str">
        <f>IF(E.保有设备一览!E522="","",E.保有设备一览!E522)</f>
        <v/>
      </c>
      <c r="L525" s="48" t="str">
        <f>IF(E.保有设备一览!F522="","",E.保有设备一览!F522)</f>
        <v/>
      </c>
      <c r="M525" s="48" t="str">
        <f>IF(E.保有设备一览!G522="","",E.保有设备一览!G522)</f>
        <v/>
      </c>
      <c r="N525" s="49" t="str">
        <f>IF(E.保有设备一览!H522="","",E.保有设备一览!H522)</f>
        <v/>
      </c>
      <c r="O525" s="50" t="str">
        <f>IF(E.保有设备一览!I522="","",E.保有设备一览!I522)</f>
        <v/>
      </c>
      <c r="P525" s="51" t="str">
        <f t="shared" si="8"/>
        <v/>
      </c>
      <c r="Q525" s="40" t="str">
        <f>IF(E.保有设备一览!O522="","",E.保有设备一览!O522)</f>
        <v/>
      </c>
      <c r="R525" s="52" t="str">
        <f>IF(E.保有设备一览!K522="","",E.保有设备一览!K522)</f>
        <v/>
      </c>
      <c r="S525" s="53"/>
      <c r="T525" s="54"/>
      <c r="U525" s="54"/>
      <c r="V525" s="54"/>
      <c r="W525" s="54"/>
      <c r="X525" s="54"/>
      <c r="Y525" s="54"/>
      <c r="Z525" s="54"/>
      <c r="AA525" s="54"/>
      <c r="AB525" s="54"/>
      <c r="AC525" s="55"/>
    </row>
    <row r="526" spans="2:29" s="56" customFormat="1" ht="11.25">
      <c r="B526" s="39" t="str">
        <f>IF(E.保有设备一览!A523="","",E.保有设备一览!A523)</f>
        <v/>
      </c>
      <c r="C526" s="40" t="str">
        <f>IF(E.保有设备一览!V523="","",E.保有设备一览!V523)</f>
        <v/>
      </c>
      <c r="D526" s="41" t="str">
        <f>IF(E.保有设备一览!W523="","",E.保有设备一览!W523)</f>
        <v/>
      </c>
      <c r="E526" s="42" t="str">
        <f>IF(E.保有设备一览!B523="","",E.保有设备一览!B523)</f>
        <v/>
      </c>
      <c r="F526" s="43" t="str">
        <f>IF(E.保有设备一览!C523="","",E.保有设备一览!C523)</f>
        <v/>
      </c>
      <c r="G526" s="44" t="str">
        <f>IF(E.保有设备一览!D523="","",E.保有设备一览!D523)</f>
        <v/>
      </c>
      <c r="H526" s="45" t="str">
        <f>IF(E.保有设备一览!L523="","",E.保有设备一览!L523)</f>
        <v/>
      </c>
      <c r="I526" s="46" t="str">
        <f>IF(E.保有设备一览!M523="","",E.保有设备一览!M523)</f>
        <v/>
      </c>
      <c r="J526" s="47" t="str">
        <f>IF(E.保有设备一览!N523="","",E.保有设备一览!N523)</f>
        <v/>
      </c>
      <c r="K526" s="39" t="str">
        <f>IF(E.保有设备一览!E523="","",E.保有设备一览!E523)</f>
        <v/>
      </c>
      <c r="L526" s="48" t="str">
        <f>IF(E.保有设备一览!F523="","",E.保有设备一览!F523)</f>
        <v/>
      </c>
      <c r="M526" s="48" t="str">
        <f>IF(E.保有设备一览!G523="","",E.保有设备一览!G523)</f>
        <v/>
      </c>
      <c r="N526" s="49" t="str">
        <f>IF(E.保有设备一览!H523="","",E.保有设备一览!H523)</f>
        <v/>
      </c>
      <c r="O526" s="50" t="str">
        <f>IF(E.保有设备一览!I523="","",E.保有设备一览!I523)</f>
        <v/>
      </c>
      <c r="P526" s="51" t="str">
        <f t="shared" si="8"/>
        <v/>
      </c>
      <c r="Q526" s="40" t="str">
        <f>IF(E.保有设备一览!O523="","",E.保有设备一览!O523)</f>
        <v/>
      </c>
      <c r="R526" s="52" t="str">
        <f>IF(E.保有设备一览!K523="","",E.保有设备一览!K523)</f>
        <v/>
      </c>
      <c r="S526" s="53"/>
      <c r="T526" s="54"/>
      <c r="U526" s="54"/>
      <c r="V526" s="54"/>
      <c r="W526" s="54"/>
      <c r="X526" s="54"/>
      <c r="Y526" s="54"/>
      <c r="Z526" s="54"/>
      <c r="AA526" s="54"/>
      <c r="AB526" s="54"/>
      <c r="AC526" s="55"/>
    </row>
    <row r="527" spans="2:29" s="56" customFormat="1" ht="11.25">
      <c r="B527" s="39" t="str">
        <f>IF(E.保有设备一览!A524="","",E.保有设备一览!A524)</f>
        <v/>
      </c>
      <c r="C527" s="40" t="str">
        <f>IF(E.保有设备一览!V524="","",E.保有设备一览!V524)</f>
        <v/>
      </c>
      <c r="D527" s="41" t="str">
        <f>IF(E.保有设备一览!W524="","",E.保有设备一览!W524)</f>
        <v/>
      </c>
      <c r="E527" s="42" t="str">
        <f>IF(E.保有设备一览!B524="","",E.保有设备一览!B524)</f>
        <v/>
      </c>
      <c r="F527" s="43" t="str">
        <f>IF(E.保有设备一览!C524="","",E.保有设备一览!C524)</f>
        <v/>
      </c>
      <c r="G527" s="44" t="str">
        <f>IF(E.保有设备一览!D524="","",E.保有设备一览!D524)</f>
        <v/>
      </c>
      <c r="H527" s="45" t="str">
        <f>IF(E.保有设备一览!L524="","",E.保有设备一览!L524)</f>
        <v/>
      </c>
      <c r="I527" s="46" t="str">
        <f>IF(E.保有设备一览!M524="","",E.保有设备一览!M524)</f>
        <v/>
      </c>
      <c r="J527" s="47" t="str">
        <f>IF(E.保有设备一览!N524="","",E.保有设备一览!N524)</f>
        <v/>
      </c>
      <c r="K527" s="39" t="str">
        <f>IF(E.保有设备一览!E524="","",E.保有设备一览!E524)</f>
        <v/>
      </c>
      <c r="L527" s="48" t="str">
        <f>IF(E.保有设备一览!F524="","",E.保有设备一览!F524)</f>
        <v/>
      </c>
      <c r="M527" s="48" t="str">
        <f>IF(E.保有设备一览!G524="","",E.保有设备一览!G524)</f>
        <v/>
      </c>
      <c r="N527" s="49" t="str">
        <f>IF(E.保有设备一览!H524="","",E.保有设备一览!H524)</f>
        <v/>
      </c>
      <c r="O527" s="50" t="str">
        <f>IF(E.保有设备一览!I524="","",E.保有设备一览!I524)</f>
        <v/>
      </c>
      <c r="P527" s="51" t="str">
        <f t="shared" si="8"/>
        <v/>
      </c>
      <c r="Q527" s="40" t="str">
        <f>IF(E.保有设备一览!O524="","",E.保有设备一览!O524)</f>
        <v/>
      </c>
      <c r="R527" s="52" t="str">
        <f>IF(E.保有设备一览!K524="","",E.保有设备一览!K524)</f>
        <v/>
      </c>
      <c r="S527" s="53"/>
      <c r="T527" s="54"/>
      <c r="U527" s="54"/>
      <c r="V527" s="54"/>
      <c r="W527" s="54"/>
      <c r="X527" s="54"/>
      <c r="Y527" s="54"/>
      <c r="Z527" s="54"/>
      <c r="AA527" s="54"/>
      <c r="AB527" s="54"/>
      <c r="AC527" s="55"/>
    </row>
    <row r="528" spans="2:29" s="56" customFormat="1" ht="11.25">
      <c r="B528" s="39" t="str">
        <f>IF(E.保有设备一览!A525="","",E.保有设备一览!A525)</f>
        <v/>
      </c>
      <c r="C528" s="40" t="str">
        <f>IF(E.保有设备一览!V525="","",E.保有设备一览!V525)</f>
        <v/>
      </c>
      <c r="D528" s="41" t="str">
        <f>IF(E.保有设备一览!W525="","",E.保有设备一览!W525)</f>
        <v/>
      </c>
      <c r="E528" s="42" t="str">
        <f>IF(E.保有设备一览!B525="","",E.保有设备一览!B525)</f>
        <v/>
      </c>
      <c r="F528" s="43" t="str">
        <f>IF(E.保有设备一览!C525="","",E.保有设备一览!C525)</f>
        <v/>
      </c>
      <c r="G528" s="44" t="str">
        <f>IF(E.保有设备一览!D525="","",E.保有设备一览!D525)</f>
        <v/>
      </c>
      <c r="H528" s="45" t="str">
        <f>IF(E.保有设备一览!L525="","",E.保有设备一览!L525)</f>
        <v/>
      </c>
      <c r="I528" s="46" t="str">
        <f>IF(E.保有设备一览!M525="","",E.保有设备一览!M525)</f>
        <v/>
      </c>
      <c r="J528" s="47" t="str">
        <f>IF(E.保有设备一览!N525="","",E.保有设备一览!N525)</f>
        <v/>
      </c>
      <c r="K528" s="39" t="str">
        <f>IF(E.保有设备一览!E525="","",E.保有设备一览!E525)</f>
        <v/>
      </c>
      <c r="L528" s="48" t="str">
        <f>IF(E.保有设备一览!F525="","",E.保有设备一览!F525)</f>
        <v/>
      </c>
      <c r="M528" s="48" t="str">
        <f>IF(E.保有设备一览!G525="","",E.保有设备一览!G525)</f>
        <v/>
      </c>
      <c r="N528" s="49" t="str">
        <f>IF(E.保有设备一览!H525="","",E.保有设备一览!H525)</f>
        <v/>
      </c>
      <c r="O528" s="50" t="str">
        <f>IF(E.保有设备一览!I525="","",E.保有设备一览!I525)</f>
        <v/>
      </c>
      <c r="P528" s="51" t="str">
        <f t="shared" si="8"/>
        <v/>
      </c>
      <c r="Q528" s="40" t="str">
        <f>IF(E.保有设备一览!O525="","",E.保有设备一览!O525)</f>
        <v/>
      </c>
      <c r="R528" s="52" t="str">
        <f>IF(E.保有设备一览!K525="","",E.保有设备一览!K525)</f>
        <v/>
      </c>
      <c r="S528" s="53"/>
      <c r="T528" s="54"/>
      <c r="U528" s="54"/>
      <c r="V528" s="54"/>
      <c r="W528" s="54"/>
      <c r="X528" s="54"/>
      <c r="Y528" s="54"/>
      <c r="Z528" s="54"/>
      <c r="AA528" s="54"/>
      <c r="AB528" s="54"/>
      <c r="AC528" s="55"/>
    </row>
    <row r="529" spans="2:29" s="56" customFormat="1" ht="11.25">
      <c r="B529" s="39" t="str">
        <f>IF(E.保有设备一览!A526="","",E.保有设备一览!A526)</f>
        <v/>
      </c>
      <c r="C529" s="40" t="str">
        <f>IF(E.保有设备一览!V526="","",E.保有设备一览!V526)</f>
        <v/>
      </c>
      <c r="D529" s="41" t="str">
        <f>IF(E.保有设备一览!W526="","",E.保有设备一览!W526)</f>
        <v/>
      </c>
      <c r="E529" s="42" t="str">
        <f>IF(E.保有设备一览!B526="","",E.保有设备一览!B526)</f>
        <v/>
      </c>
      <c r="F529" s="43" t="str">
        <f>IF(E.保有设备一览!C526="","",E.保有设备一览!C526)</f>
        <v/>
      </c>
      <c r="G529" s="44" t="str">
        <f>IF(E.保有设备一览!D526="","",E.保有设备一览!D526)</f>
        <v/>
      </c>
      <c r="H529" s="45" t="str">
        <f>IF(E.保有设备一览!L526="","",E.保有设备一览!L526)</f>
        <v/>
      </c>
      <c r="I529" s="46" t="str">
        <f>IF(E.保有设备一览!M526="","",E.保有设备一览!M526)</f>
        <v/>
      </c>
      <c r="J529" s="47" t="str">
        <f>IF(E.保有设备一览!N526="","",E.保有设备一览!N526)</f>
        <v/>
      </c>
      <c r="K529" s="39" t="str">
        <f>IF(E.保有设备一览!E526="","",E.保有设备一览!E526)</f>
        <v/>
      </c>
      <c r="L529" s="48" t="str">
        <f>IF(E.保有设备一览!F526="","",E.保有设备一览!F526)</f>
        <v/>
      </c>
      <c r="M529" s="48" t="str">
        <f>IF(E.保有设备一览!G526="","",E.保有设备一览!G526)</f>
        <v/>
      </c>
      <c r="N529" s="49" t="str">
        <f>IF(E.保有设备一览!H526="","",E.保有设备一览!H526)</f>
        <v/>
      </c>
      <c r="O529" s="50" t="str">
        <f>IF(E.保有设备一览!I526="","",E.保有设备一览!I526)</f>
        <v/>
      </c>
      <c r="P529" s="51" t="str">
        <f t="shared" si="8"/>
        <v/>
      </c>
      <c r="Q529" s="40" t="str">
        <f>IF(E.保有设备一览!O526="","",E.保有设备一览!O526)</f>
        <v/>
      </c>
      <c r="R529" s="52" t="str">
        <f>IF(E.保有设备一览!K526="","",E.保有设备一览!K526)</f>
        <v/>
      </c>
      <c r="S529" s="53"/>
      <c r="T529" s="54"/>
      <c r="U529" s="54"/>
      <c r="V529" s="54"/>
      <c r="W529" s="54"/>
      <c r="X529" s="54"/>
      <c r="Y529" s="54"/>
      <c r="Z529" s="54"/>
      <c r="AA529" s="54"/>
      <c r="AB529" s="54"/>
      <c r="AC529" s="55"/>
    </row>
    <row r="530" spans="2:29" s="56" customFormat="1" ht="11.25">
      <c r="B530" s="39" t="str">
        <f>IF(E.保有设备一览!A527="","",E.保有设备一览!A527)</f>
        <v/>
      </c>
      <c r="C530" s="40" t="str">
        <f>IF(E.保有设备一览!V527="","",E.保有设备一览!V527)</f>
        <v/>
      </c>
      <c r="D530" s="41" t="str">
        <f>IF(E.保有设备一览!W527="","",E.保有设备一览!W527)</f>
        <v/>
      </c>
      <c r="E530" s="42" t="str">
        <f>IF(E.保有设备一览!B527="","",E.保有设备一览!B527)</f>
        <v/>
      </c>
      <c r="F530" s="43" t="str">
        <f>IF(E.保有设备一览!C527="","",E.保有设备一览!C527)</f>
        <v/>
      </c>
      <c r="G530" s="44" t="str">
        <f>IF(E.保有设备一览!D527="","",E.保有设备一览!D527)</f>
        <v/>
      </c>
      <c r="H530" s="45" t="str">
        <f>IF(E.保有设备一览!L527="","",E.保有设备一览!L527)</f>
        <v/>
      </c>
      <c r="I530" s="46" t="str">
        <f>IF(E.保有设备一览!M527="","",E.保有设备一览!M527)</f>
        <v/>
      </c>
      <c r="J530" s="47" t="str">
        <f>IF(E.保有设备一览!N527="","",E.保有设备一览!N527)</f>
        <v/>
      </c>
      <c r="K530" s="39" t="str">
        <f>IF(E.保有设备一览!E527="","",E.保有设备一览!E527)</f>
        <v/>
      </c>
      <c r="L530" s="48" t="str">
        <f>IF(E.保有设备一览!F527="","",E.保有设备一览!F527)</f>
        <v/>
      </c>
      <c r="M530" s="48" t="str">
        <f>IF(E.保有设备一览!G527="","",E.保有设备一览!G527)</f>
        <v/>
      </c>
      <c r="N530" s="49" t="str">
        <f>IF(E.保有设备一览!H527="","",E.保有设备一览!H527)</f>
        <v/>
      </c>
      <c r="O530" s="50" t="str">
        <f>IF(E.保有设备一览!I527="","",E.保有设备一览!I527)</f>
        <v/>
      </c>
      <c r="P530" s="51" t="str">
        <f t="shared" si="8"/>
        <v/>
      </c>
      <c r="Q530" s="40" t="str">
        <f>IF(E.保有设备一览!O527="","",E.保有设备一览!O527)</f>
        <v/>
      </c>
      <c r="R530" s="52" t="str">
        <f>IF(E.保有设备一览!K527="","",E.保有设备一览!K527)</f>
        <v/>
      </c>
      <c r="S530" s="53"/>
      <c r="T530" s="54"/>
      <c r="U530" s="54"/>
      <c r="V530" s="54"/>
      <c r="W530" s="54"/>
      <c r="X530" s="54"/>
      <c r="Y530" s="54"/>
      <c r="Z530" s="54"/>
      <c r="AA530" s="54"/>
      <c r="AB530" s="54"/>
      <c r="AC530" s="55"/>
    </row>
    <row r="531" spans="2:29" s="56" customFormat="1" ht="11.25">
      <c r="B531" s="39" t="str">
        <f>IF(E.保有设备一览!A528="","",E.保有设备一览!A528)</f>
        <v/>
      </c>
      <c r="C531" s="40" t="str">
        <f>IF(E.保有设备一览!V528="","",E.保有设备一览!V528)</f>
        <v/>
      </c>
      <c r="D531" s="41" t="str">
        <f>IF(E.保有设备一览!W528="","",E.保有设备一览!W528)</f>
        <v/>
      </c>
      <c r="E531" s="42" t="str">
        <f>IF(E.保有设备一览!B528="","",E.保有设备一览!B528)</f>
        <v/>
      </c>
      <c r="F531" s="43" t="str">
        <f>IF(E.保有设备一览!C528="","",E.保有设备一览!C528)</f>
        <v/>
      </c>
      <c r="G531" s="44" t="str">
        <f>IF(E.保有设备一览!D528="","",E.保有设备一览!D528)</f>
        <v/>
      </c>
      <c r="H531" s="45" t="str">
        <f>IF(E.保有设备一览!L528="","",E.保有设备一览!L528)</f>
        <v/>
      </c>
      <c r="I531" s="46" t="str">
        <f>IF(E.保有设备一览!M528="","",E.保有设备一览!M528)</f>
        <v/>
      </c>
      <c r="J531" s="47" t="str">
        <f>IF(E.保有设备一览!N528="","",E.保有设备一览!N528)</f>
        <v/>
      </c>
      <c r="K531" s="39" t="str">
        <f>IF(E.保有设备一览!E528="","",E.保有设备一览!E528)</f>
        <v/>
      </c>
      <c r="L531" s="48" t="str">
        <f>IF(E.保有设备一览!F528="","",E.保有设备一览!F528)</f>
        <v/>
      </c>
      <c r="M531" s="48" t="str">
        <f>IF(E.保有设备一览!G528="","",E.保有设备一览!G528)</f>
        <v/>
      </c>
      <c r="N531" s="49" t="str">
        <f>IF(E.保有设备一览!H528="","",E.保有设备一览!H528)</f>
        <v/>
      </c>
      <c r="O531" s="50" t="str">
        <f>IF(E.保有设备一览!I528="","",E.保有设备一览!I528)</f>
        <v/>
      </c>
      <c r="P531" s="51" t="str">
        <f t="shared" si="8"/>
        <v/>
      </c>
      <c r="Q531" s="40" t="str">
        <f>IF(E.保有设备一览!O528="","",E.保有设备一览!O528)</f>
        <v/>
      </c>
      <c r="R531" s="52" t="str">
        <f>IF(E.保有设备一览!K528="","",E.保有设备一览!K528)</f>
        <v/>
      </c>
      <c r="S531" s="53"/>
      <c r="T531" s="54"/>
      <c r="U531" s="54"/>
      <c r="V531" s="54"/>
      <c r="W531" s="54"/>
      <c r="X531" s="54"/>
      <c r="Y531" s="54"/>
      <c r="Z531" s="54"/>
      <c r="AA531" s="54"/>
      <c r="AB531" s="54"/>
      <c r="AC531" s="55"/>
    </row>
    <row r="532" spans="2:29" s="56" customFormat="1" ht="11.25">
      <c r="B532" s="39" t="str">
        <f>IF(E.保有设备一览!A529="","",E.保有设备一览!A529)</f>
        <v/>
      </c>
      <c r="C532" s="40" t="str">
        <f>IF(E.保有设备一览!V529="","",E.保有设备一览!V529)</f>
        <v/>
      </c>
      <c r="D532" s="41" t="str">
        <f>IF(E.保有设备一览!W529="","",E.保有设备一览!W529)</f>
        <v/>
      </c>
      <c r="E532" s="42" t="str">
        <f>IF(E.保有设备一览!B529="","",E.保有设备一览!B529)</f>
        <v/>
      </c>
      <c r="F532" s="43" t="str">
        <f>IF(E.保有设备一览!C529="","",E.保有设备一览!C529)</f>
        <v/>
      </c>
      <c r="G532" s="44" t="str">
        <f>IF(E.保有设备一览!D529="","",E.保有设备一览!D529)</f>
        <v/>
      </c>
      <c r="H532" s="45" t="str">
        <f>IF(E.保有设备一览!L529="","",E.保有设备一览!L529)</f>
        <v/>
      </c>
      <c r="I532" s="46" t="str">
        <f>IF(E.保有设备一览!M529="","",E.保有设备一览!M529)</f>
        <v/>
      </c>
      <c r="J532" s="47" t="str">
        <f>IF(E.保有设备一览!N529="","",E.保有设备一览!N529)</f>
        <v/>
      </c>
      <c r="K532" s="39" t="str">
        <f>IF(E.保有设备一览!E529="","",E.保有设备一览!E529)</f>
        <v/>
      </c>
      <c r="L532" s="48" t="str">
        <f>IF(E.保有设备一览!F529="","",E.保有设备一览!F529)</f>
        <v/>
      </c>
      <c r="M532" s="48" t="str">
        <f>IF(E.保有设备一览!G529="","",E.保有设备一览!G529)</f>
        <v/>
      </c>
      <c r="N532" s="49" t="str">
        <f>IF(E.保有设备一览!H529="","",E.保有设备一览!H529)</f>
        <v/>
      </c>
      <c r="O532" s="50" t="str">
        <f>IF(E.保有设备一览!I529="","",E.保有设备一览!I529)</f>
        <v/>
      </c>
      <c r="P532" s="51" t="str">
        <f t="shared" si="8"/>
        <v/>
      </c>
      <c r="Q532" s="40" t="str">
        <f>IF(E.保有设备一览!O529="","",E.保有设备一览!O529)</f>
        <v/>
      </c>
      <c r="R532" s="52" t="str">
        <f>IF(E.保有设备一览!K529="","",E.保有设备一览!K529)</f>
        <v/>
      </c>
      <c r="S532" s="53"/>
      <c r="T532" s="54"/>
      <c r="U532" s="54"/>
      <c r="V532" s="54"/>
      <c r="W532" s="54"/>
      <c r="X532" s="54"/>
      <c r="Y532" s="54"/>
      <c r="Z532" s="54"/>
      <c r="AA532" s="54"/>
      <c r="AB532" s="54"/>
      <c r="AC532" s="55"/>
    </row>
    <row r="533" spans="2:29" s="56" customFormat="1" ht="11.25">
      <c r="B533" s="39" t="str">
        <f>IF(E.保有设备一览!A530="","",E.保有设备一览!A530)</f>
        <v/>
      </c>
      <c r="C533" s="40" t="str">
        <f>IF(E.保有设备一览!V530="","",E.保有设备一览!V530)</f>
        <v/>
      </c>
      <c r="D533" s="41" t="str">
        <f>IF(E.保有设备一览!W530="","",E.保有设备一览!W530)</f>
        <v/>
      </c>
      <c r="E533" s="42" t="str">
        <f>IF(E.保有设备一览!B530="","",E.保有设备一览!B530)</f>
        <v/>
      </c>
      <c r="F533" s="43" t="str">
        <f>IF(E.保有设备一览!C530="","",E.保有设备一览!C530)</f>
        <v/>
      </c>
      <c r="G533" s="44" t="str">
        <f>IF(E.保有设备一览!D530="","",E.保有设备一览!D530)</f>
        <v/>
      </c>
      <c r="H533" s="45" t="str">
        <f>IF(E.保有设备一览!L530="","",E.保有设备一览!L530)</f>
        <v/>
      </c>
      <c r="I533" s="46" t="str">
        <f>IF(E.保有设备一览!M530="","",E.保有设备一览!M530)</f>
        <v/>
      </c>
      <c r="J533" s="47" t="str">
        <f>IF(E.保有设备一览!N530="","",E.保有设备一览!N530)</f>
        <v/>
      </c>
      <c r="K533" s="39" t="str">
        <f>IF(E.保有设备一览!E530="","",E.保有设备一览!E530)</f>
        <v/>
      </c>
      <c r="L533" s="48" t="str">
        <f>IF(E.保有设备一览!F530="","",E.保有设备一览!F530)</f>
        <v/>
      </c>
      <c r="M533" s="48" t="str">
        <f>IF(E.保有设备一览!G530="","",E.保有设备一览!G530)</f>
        <v/>
      </c>
      <c r="N533" s="49" t="str">
        <f>IF(E.保有设备一览!H530="","",E.保有设备一览!H530)</f>
        <v/>
      </c>
      <c r="O533" s="50" t="str">
        <f>IF(E.保有设备一览!I530="","",E.保有设备一览!I530)</f>
        <v/>
      </c>
      <c r="P533" s="51" t="str">
        <f t="shared" si="8"/>
        <v/>
      </c>
      <c r="Q533" s="40" t="str">
        <f>IF(E.保有设备一览!O530="","",E.保有设备一览!O530)</f>
        <v/>
      </c>
      <c r="R533" s="52" t="str">
        <f>IF(E.保有设备一览!K530="","",E.保有设备一览!K530)</f>
        <v/>
      </c>
      <c r="S533" s="53"/>
      <c r="T533" s="54"/>
      <c r="U533" s="54"/>
      <c r="V533" s="54"/>
      <c r="W533" s="54"/>
      <c r="X533" s="54"/>
      <c r="Y533" s="54"/>
      <c r="Z533" s="54"/>
      <c r="AA533" s="54"/>
      <c r="AB533" s="54"/>
      <c r="AC533" s="55"/>
    </row>
    <row r="534" spans="2:29" s="56" customFormat="1" ht="11.25">
      <c r="B534" s="39" t="str">
        <f>IF(E.保有设备一览!A531="","",E.保有设备一览!A531)</f>
        <v/>
      </c>
      <c r="C534" s="40" t="str">
        <f>IF(E.保有设备一览!V531="","",E.保有设备一览!V531)</f>
        <v/>
      </c>
      <c r="D534" s="41" t="str">
        <f>IF(E.保有设备一览!W531="","",E.保有设备一览!W531)</f>
        <v/>
      </c>
      <c r="E534" s="42" t="str">
        <f>IF(E.保有设备一览!B531="","",E.保有设备一览!B531)</f>
        <v/>
      </c>
      <c r="F534" s="43" t="str">
        <f>IF(E.保有设备一览!C531="","",E.保有设备一览!C531)</f>
        <v/>
      </c>
      <c r="G534" s="44" t="str">
        <f>IF(E.保有设备一览!D531="","",E.保有设备一览!D531)</f>
        <v/>
      </c>
      <c r="H534" s="45" t="str">
        <f>IF(E.保有设备一览!L531="","",E.保有设备一览!L531)</f>
        <v/>
      </c>
      <c r="I534" s="46" t="str">
        <f>IF(E.保有设备一览!M531="","",E.保有设备一览!M531)</f>
        <v/>
      </c>
      <c r="J534" s="47" t="str">
        <f>IF(E.保有设备一览!N531="","",E.保有设备一览!N531)</f>
        <v/>
      </c>
      <c r="K534" s="39" t="str">
        <f>IF(E.保有设备一览!E531="","",E.保有设备一览!E531)</f>
        <v/>
      </c>
      <c r="L534" s="48" t="str">
        <f>IF(E.保有设备一览!F531="","",E.保有设备一览!F531)</f>
        <v/>
      </c>
      <c r="M534" s="48" t="str">
        <f>IF(E.保有设备一览!G531="","",E.保有设备一览!G531)</f>
        <v/>
      </c>
      <c r="N534" s="49" t="str">
        <f>IF(E.保有设备一览!H531="","",E.保有设备一览!H531)</f>
        <v/>
      </c>
      <c r="O534" s="50" t="str">
        <f>IF(E.保有设备一览!I531="","",E.保有设备一览!I531)</f>
        <v/>
      </c>
      <c r="P534" s="51" t="str">
        <f t="shared" si="8"/>
        <v/>
      </c>
      <c r="Q534" s="40" t="str">
        <f>IF(E.保有设备一览!O531="","",E.保有设备一览!O531)</f>
        <v/>
      </c>
      <c r="R534" s="52" t="str">
        <f>IF(E.保有设备一览!K531="","",E.保有设备一览!K531)</f>
        <v/>
      </c>
      <c r="S534" s="53"/>
      <c r="T534" s="54"/>
      <c r="U534" s="54"/>
      <c r="V534" s="54"/>
      <c r="W534" s="54"/>
      <c r="X534" s="54"/>
      <c r="Y534" s="54"/>
      <c r="Z534" s="54"/>
      <c r="AA534" s="54"/>
      <c r="AB534" s="54"/>
      <c r="AC534" s="55"/>
    </row>
    <row r="535" spans="2:29" s="56" customFormat="1" ht="11.25">
      <c r="B535" s="39" t="str">
        <f>IF(E.保有设备一览!A532="","",E.保有设备一览!A532)</f>
        <v/>
      </c>
      <c r="C535" s="40" t="str">
        <f>IF(E.保有设备一览!V532="","",E.保有设备一览!V532)</f>
        <v/>
      </c>
      <c r="D535" s="41" t="str">
        <f>IF(E.保有设备一览!W532="","",E.保有设备一览!W532)</f>
        <v/>
      </c>
      <c r="E535" s="42" t="str">
        <f>IF(E.保有设备一览!B532="","",E.保有设备一览!B532)</f>
        <v/>
      </c>
      <c r="F535" s="43" t="str">
        <f>IF(E.保有设备一览!C532="","",E.保有设备一览!C532)</f>
        <v/>
      </c>
      <c r="G535" s="44" t="str">
        <f>IF(E.保有设备一览!D532="","",E.保有设备一览!D532)</f>
        <v/>
      </c>
      <c r="H535" s="45" t="str">
        <f>IF(E.保有设备一览!L532="","",E.保有设备一览!L532)</f>
        <v/>
      </c>
      <c r="I535" s="46" t="str">
        <f>IF(E.保有设备一览!M532="","",E.保有设备一览!M532)</f>
        <v/>
      </c>
      <c r="J535" s="47" t="str">
        <f>IF(E.保有设备一览!N532="","",E.保有设备一览!N532)</f>
        <v/>
      </c>
      <c r="K535" s="39" t="str">
        <f>IF(E.保有设备一览!E532="","",E.保有设备一览!E532)</f>
        <v/>
      </c>
      <c r="L535" s="48" t="str">
        <f>IF(E.保有设备一览!F532="","",E.保有设备一览!F532)</f>
        <v/>
      </c>
      <c r="M535" s="48" t="str">
        <f>IF(E.保有设备一览!G532="","",E.保有设备一览!G532)</f>
        <v/>
      </c>
      <c r="N535" s="49" t="str">
        <f>IF(E.保有设备一览!H532="","",E.保有设备一览!H532)</f>
        <v/>
      </c>
      <c r="O535" s="50" t="str">
        <f>IF(E.保有设备一览!I532="","",E.保有设备一览!I532)</f>
        <v/>
      </c>
      <c r="P535" s="51" t="str">
        <f t="shared" si="8"/>
        <v/>
      </c>
      <c r="Q535" s="40" t="str">
        <f>IF(E.保有设备一览!O532="","",E.保有设备一览!O532)</f>
        <v/>
      </c>
      <c r="R535" s="52" t="str">
        <f>IF(E.保有设备一览!K532="","",E.保有设备一览!K532)</f>
        <v/>
      </c>
      <c r="S535" s="53"/>
      <c r="T535" s="54"/>
      <c r="U535" s="54"/>
      <c r="V535" s="54"/>
      <c r="W535" s="54"/>
      <c r="X535" s="54"/>
      <c r="Y535" s="54"/>
      <c r="Z535" s="54"/>
      <c r="AA535" s="54"/>
      <c r="AB535" s="54"/>
      <c r="AC535" s="55"/>
    </row>
    <row r="536" spans="2:29" s="56" customFormat="1" ht="11.25">
      <c r="B536" s="39" t="str">
        <f>IF(E.保有设备一览!A533="","",E.保有设备一览!A533)</f>
        <v/>
      </c>
      <c r="C536" s="40" t="str">
        <f>IF(E.保有设备一览!V533="","",E.保有设备一览!V533)</f>
        <v/>
      </c>
      <c r="D536" s="41" t="str">
        <f>IF(E.保有设备一览!W533="","",E.保有设备一览!W533)</f>
        <v/>
      </c>
      <c r="E536" s="42" t="str">
        <f>IF(E.保有设备一览!B533="","",E.保有设备一览!B533)</f>
        <v/>
      </c>
      <c r="F536" s="43" t="str">
        <f>IF(E.保有设备一览!C533="","",E.保有设备一览!C533)</f>
        <v/>
      </c>
      <c r="G536" s="44" t="str">
        <f>IF(E.保有设备一览!D533="","",E.保有设备一览!D533)</f>
        <v/>
      </c>
      <c r="H536" s="45" t="str">
        <f>IF(E.保有设备一览!L533="","",E.保有设备一览!L533)</f>
        <v/>
      </c>
      <c r="I536" s="46" t="str">
        <f>IF(E.保有设备一览!M533="","",E.保有设备一览!M533)</f>
        <v/>
      </c>
      <c r="J536" s="47" t="str">
        <f>IF(E.保有设备一览!N533="","",E.保有设备一览!N533)</f>
        <v/>
      </c>
      <c r="K536" s="39" t="str">
        <f>IF(E.保有设备一览!E533="","",E.保有设备一览!E533)</f>
        <v/>
      </c>
      <c r="L536" s="48" t="str">
        <f>IF(E.保有设备一览!F533="","",E.保有设备一览!F533)</f>
        <v/>
      </c>
      <c r="M536" s="48" t="str">
        <f>IF(E.保有设备一览!G533="","",E.保有设备一览!G533)</f>
        <v/>
      </c>
      <c r="N536" s="49" t="str">
        <f>IF(E.保有设备一览!H533="","",E.保有设备一览!H533)</f>
        <v/>
      </c>
      <c r="O536" s="50" t="str">
        <f>IF(E.保有设备一览!I533="","",E.保有设备一览!I533)</f>
        <v/>
      </c>
      <c r="P536" s="51" t="str">
        <f t="shared" si="8"/>
        <v/>
      </c>
      <c r="Q536" s="40" t="str">
        <f>IF(E.保有设备一览!O533="","",E.保有设备一览!O533)</f>
        <v/>
      </c>
      <c r="R536" s="52" t="str">
        <f>IF(E.保有设备一览!K533="","",E.保有设备一览!K533)</f>
        <v/>
      </c>
      <c r="S536" s="53"/>
      <c r="T536" s="54"/>
      <c r="U536" s="54"/>
      <c r="V536" s="54"/>
      <c r="W536" s="54"/>
      <c r="X536" s="54"/>
      <c r="Y536" s="54"/>
      <c r="Z536" s="54"/>
      <c r="AA536" s="54"/>
      <c r="AB536" s="54"/>
      <c r="AC536" s="55"/>
    </row>
    <row r="537" spans="2:29" s="56" customFormat="1" ht="11.25">
      <c r="B537" s="39" t="str">
        <f>IF(E.保有设备一览!A534="","",E.保有设备一览!A534)</f>
        <v/>
      </c>
      <c r="C537" s="40" t="str">
        <f>IF(E.保有设备一览!V534="","",E.保有设备一览!V534)</f>
        <v/>
      </c>
      <c r="D537" s="41" t="str">
        <f>IF(E.保有设备一览!W534="","",E.保有设备一览!W534)</f>
        <v/>
      </c>
      <c r="E537" s="42" t="str">
        <f>IF(E.保有设备一览!B534="","",E.保有设备一览!B534)</f>
        <v/>
      </c>
      <c r="F537" s="43" t="str">
        <f>IF(E.保有设备一览!C534="","",E.保有设备一览!C534)</f>
        <v/>
      </c>
      <c r="G537" s="44" t="str">
        <f>IF(E.保有设备一览!D534="","",E.保有设备一览!D534)</f>
        <v/>
      </c>
      <c r="H537" s="45" t="str">
        <f>IF(E.保有设备一览!L534="","",E.保有设备一览!L534)</f>
        <v/>
      </c>
      <c r="I537" s="46" t="str">
        <f>IF(E.保有设备一览!M534="","",E.保有设备一览!M534)</f>
        <v/>
      </c>
      <c r="J537" s="47" t="str">
        <f>IF(E.保有设备一览!N534="","",E.保有设备一览!N534)</f>
        <v/>
      </c>
      <c r="K537" s="39" t="str">
        <f>IF(E.保有设备一览!E534="","",E.保有设备一览!E534)</f>
        <v/>
      </c>
      <c r="L537" s="48" t="str">
        <f>IF(E.保有设备一览!F534="","",E.保有设备一览!F534)</f>
        <v/>
      </c>
      <c r="M537" s="48" t="str">
        <f>IF(E.保有设备一览!G534="","",E.保有设备一览!G534)</f>
        <v/>
      </c>
      <c r="N537" s="49" t="str">
        <f>IF(E.保有设备一览!H534="","",E.保有设备一览!H534)</f>
        <v/>
      </c>
      <c r="O537" s="50" t="str">
        <f>IF(E.保有设备一览!I534="","",E.保有设备一览!I534)</f>
        <v/>
      </c>
      <c r="P537" s="51" t="str">
        <f t="shared" si="8"/>
        <v/>
      </c>
      <c r="Q537" s="40" t="str">
        <f>IF(E.保有设备一览!O534="","",E.保有设备一览!O534)</f>
        <v/>
      </c>
      <c r="R537" s="52" t="str">
        <f>IF(E.保有设备一览!K534="","",E.保有设备一览!K534)</f>
        <v/>
      </c>
      <c r="S537" s="53"/>
      <c r="T537" s="54"/>
      <c r="U537" s="54"/>
      <c r="V537" s="54"/>
      <c r="W537" s="54"/>
      <c r="X537" s="54"/>
      <c r="Y537" s="54"/>
      <c r="Z537" s="54"/>
      <c r="AA537" s="54"/>
      <c r="AB537" s="54"/>
      <c r="AC537" s="55"/>
    </row>
    <row r="538" spans="2:29" s="56" customFormat="1" ht="11.25">
      <c r="B538" s="39" t="str">
        <f>IF(E.保有设备一览!A535="","",E.保有设备一览!A535)</f>
        <v/>
      </c>
      <c r="C538" s="40" t="str">
        <f>IF(E.保有设备一览!V535="","",E.保有设备一览!V535)</f>
        <v/>
      </c>
      <c r="D538" s="41" t="str">
        <f>IF(E.保有设备一览!W535="","",E.保有设备一览!W535)</f>
        <v/>
      </c>
      <c r="E538" s="42" t="str">
        <f>IF(E.保有设备一览!B535="","",E.保有设备一览!B535)</f>
        <v/>
      </c>
      <c r="F538" s="43" t="str">
        <f>IF(E.保有设备一览!C535="","",E.保有设备一览!C535)</f>
        <v/>
      </c>
      <c r="G538" s="44" t="str">
        <f>IF(E.保有设备一览!D535="","",E.保有设备一览!D535)</f>
        <v/>
      </c>
      <c r="H538" s="45" t="str">
        <f>IF(E.保有设备一览!L535="","",E.保有设备一览!L535)</f>
        <v/>
      </c>
      <c r="I538" s="46" t="str">
        <f>IF(E.保有设备一览!M535="","",E.保有设备一览!M535)</f>
        <v/>
      </c>
      <c r="J538" s="47" t="str">
        <f>IF(E.保有设备一览!N535="","",E.保有设备一览!N535)</f>
        <v/>
      </c>
      <c r="K538" s="39" t="str">
        <f>IF(E.保有设备一览!E535="","",E.保有设备一览!E535)</f>
        <v/>
      </c>
      <c r="L538" s="48" t="str">
        <f>IF(E.保有设备一览!F535="","",E.保有设备一览!F535)</f>
        <v/>
      </c>
      <c r="M538" s="48" t="str">
        <f>IF(E.保有设备一览!G535="","",E.保有设备一览!G535)</f>
        <v/>
      </c>
      <c r="N538" s="49" t="str">
        <f>IF(E.保有设备一览!H535="","",E.保有设备一览!H535)</f>
        <v/>
      </c>
      <c r="O538" s="50" t="str">
        <f>IF(E.保有设备一览!I535="","",E.保有设备一览!I535)</f>
        <v/>
      </c>
      <c r="P538" s="51" t="str">
        <f t="shared" si="8"/>
        <v/>
      </c>
      <c r="Q538" s="40" t="str">
        <f>IF(E.保有设备一览!O535="","",E.保有设备一览!O535)</f>
        <v/>
      </c>
      <c r="R538" s="52" t="str">
        <f>IF(E.保有设备一览!K535="","",E.保有设备一览!K535)</f>
        <v/>
      </c>
      <c r="S538" s="53"/>
      <c r="T538" s="54"/>
      <c r="U538" s="54"/>
      <c r="V538" s="54"/>
      <c r="W538" s="54"/>
      <c r="X538" s="54"/>
      <c r="Y538" s="54"/>
      <c r="Z538" s="54"/>
      <c r="AA538" s="54"/>
      <c r="AB538" s="54"/>
      <c r="AC538" s="55"/>
    </row>
    <row r="539" spans="2:29" s="56" customFormat="1" ht="11.25">
      <c r="B539" s="39" t="str">
        <f>IF(E.保有设备一览!A536="","",E.保有设备一览!A536)</f>
        <v/>
      </c>
      <c r="C539" s="40" t="str">
        <f>IF(E.保有设备一览!V536="","",E.保有设备一览!V536)</f>
        <v/>
      </c>
      <c r="D539" s="41" t="str">
        <f>IF(E.保有设备一览!W536="","",E.保有设备一览!W536)</f>
        <v/>
      </c>
      <c r="E539" s="42" t="str">
        <f>IF(E.保有设备一览!B536="","",E.保有设备一览!B536)</f>
        <v/>
      </c>
      <c r="F539" s="43" t="str">
        <f>IF(E.保有设备一览!C536="","",E.保有设备一览!C536)</f>
        <v/>
      </c>
      <c r="G539" s="44" t="str">
        <f>IF(E.保有设备一览!D536="","",E.保有设备一览!D536)</f>
        <v/>
      </c>
      <c r="H539" s="45" t="str">
        <f>IF(E.保有设备一览!L536="","",E.保有设备一览!L536)</f>
        <v/>
      </c>
      <c r="I539" s="46" t="str">
        <f>IF(E.保有设备一览!M536="","",E.保有设备一览!M536)</f>
        <v/>
      </c>
      <c r="J539" s="47" t="str">
        <f>IF(E.保有设备一览!N536="","",E.保有设备一览!N536)</f>
        <v/>
      </c>
      <c r="K539" s="39" t="str">
        <f>IF(E.保有设备一览!E536="","",E.保有设备一览!E536)</f>
        <v/>
      </c>
      <c r="L539" s="48" t="str">
        <f>IF(E.保有设备一览!F536="","",E.保有设备一览!F536)</f>
        <v/>
      </c>
      <c r="M539" s="48" t="str">
        <f>IF(E.保有设备一览!G536="","",E.保有设备一览!G536)</f>
        <v/>
      </c>
      <c r="N539" s="49" t="str">
        <f>IF(E.保有设备一览!H536="","",E.保有设备一览!H536)</f>
        <v/>
      </c>
      <c r="O539" s="50" t="str">
        <f>IF(E.保有设备一览!I536="","",E.保有设备一览!I536)</f>
        <v/>
      </c>
      <c r="P539" s="51" t="str">
        <f t="shared" si="8"/>
        <v/>
      </c>
      <c r="Q539" s="40" t="str">
        <f>IF(E.保有设备一览!O536="","",E.保有设备一览!O536)</f>
        <v/>
      </c>
      <c r="R539" s="52" t="str">
        <f>IF(E.保有设备一览!K536="","",E.保有设备一览!K536)</f>
        <v/>
      </c>
      <c r="S539" s="53"/>
      <c r="T539" s="54"/>
      <c r="U539" s="54"/>
      <c r="V539" s="54"/>
      <c r="W539" s="54"/>
      <c r="X539" s="54"/>
      <c r="Y539" s="54"/>
      <c r="Z539" s="54"/>
      <c r="AA539" s="54"/>
      <c r="AB539" s="54"/>
      <c r="AC539" s="55"/>
    </row>
    <row r="540" spans="2:29" s="56" customFormat="1" ht="11.25">
      <c r="B540" s="39" t="str">
        <f>IF(E.保有设备一览!A537="","",E.保有设备一览!A537)</f>
        <v/>
      </c>
      <c r="C540" s="40" t="str">
        <f>IF(E.保有设备一览!V537="","",E.保有设备一览!V537)</f>
        <v/>
      </c>
      <c r="D540" s="41" t="str">
        <f>IF(E.保有设备一览!W537="","",E.保有设备一览!W537)</f>
        <v/>
      </c>
      <c r="E540" s="42" t="str">
        <f>IF(E.保有设备一览!B537="","",E.保有设备一览!B537)</f>
        <v/>
      </c>
      <c r="F540" s="43" t="str">
        <f>IF(E.保有设备一览!C537="","",E.保有设备一览!C537)</f>
        <v/>
      </c>
      <c r="G540" s="44" t="str">
        <f>IF(E.保有设备一览!D537="","",E.保有设备一览!D537)</f>
        <v/>
      </c>
      <c r="H540" s="45" t="str">
        <f>IF(E.保有设备一览!L537="","",E.保有设备一览!L537)</f>
        <v/>
      </c>
      <c r="I540" s="46" t="str">
        <f>IF(E.保有设备一览!M537="","",E.保有设备一览!M537)</f>
        <v/>
      </c>
      <c r="J540" s="47" t="str">
        <f>IF(E.保有设备一览!N537="","",E.保有设备一览!N537)</f>
        <v/>
      </c>
      <c r="K540" s="39" t="str">
        <f>IF(E.保有设备一览!E537="","",E.保有设备一览!E537)</f>
        <v/>
      </c>
      <c r="L540" s="48" t="str">
        <f>IF(E.保有设备一览!F537="","",E.保有设备一览!F537)</f>
        <v/>
      </c>
      <c r="M540" s="48" t="str">
        <f>IF(E.保有设备一览!G537="","",E.保有设备一览!G537)</f>
        <v/>
      </c>
      <c r="N540" s="49" t="str">
        <f>IF(E.保有设备一览!H537="","",E.保有设备一览!H537)</f>
        <v/>
      </c>
      <c r="O540" s="50" t="str">
        <f>IF(E.保有设备一览!I537="","",E.保有设备一览!I537)</f>
        <v/>
      </c>
      <c r="P540" s="51" t="str">
        <f t="shared" si="8"/>
        <v/>
      </c>
      <c r="Q540" s="40" t="str">
        <f>IF(E.保有设备一览!O537="","",E.保有设备一览!O537)</f>
        <v/>
      </c>
      <c r="R540" s="52" t="str">
        <f>IF(E.保有设备一览!K537="","",E.保有设备一览!K537)</f>
        <v/>
      </c>
      <c r="S540" s="53"/>
      <c r="T540" s="54"/>
      <c r="U540" s="54"/>
      <c r="V540" s="54"/>
      <c r="W540" s="54"/>
      <c r="X540" s="54"/>
      <c r="Y540" s="54"/>
      <c r="Z540" s="54"/>
      <c r="AA540" s="54"/>
      <c r="AB540" s="54"/>
      <c r="AC540" s="55"/>
    </row>
    <row r="541" spans="2:29" s="56" customFormat="1" ht="11.25">
      <c r="B541" s="39" t="str">
        <f>IF(E.保有设备一览!A538="","",E.保有设备一览!A538)</f>
        <v/>
      </c>
      <c r="C541" s="40" t="str">
        <f>IF(E.保有设备一览!V538="","",E.保有设备一览!V538)</f>
        <v/>
      </c>
      <c r="D541" s="41" t="str">
        <f>IF(E.保有设备一览!W538="","",E.保有设备一览!W538)</f>
        <v/>
      </c>
      <c r="E541" s="42" t="str">
        <f>IF(E.保有设备一览!B538="","",E.保有设备一览!B538)</f>
        <v/>
      </c>
      <c r="F541" s="43" t="str">
        <f>IF(E.保有设备一览!C538="","",E.保有设备一览!C538)</f>
        <v/>
      </c>
      <c r="G541" s="44" t="str">
        <f>IF(E.保有设备一览!D538="","",E.保有设备一览!D538)</f>
        <v/>
      </c>
      <c r="H541" s="45" t="str">
        <f>IF(E.保有设备一览!L538="","",E.保有设备一览!L538)</f>
        <v/>
      </c>
      <c r="I541" s="46" t="str">
        <f>IF(E.保有设备一览!M538="","",E.保有设备一览!M538)</f>
        <v/>
      </c>
      <c r="J541" s="47" t="str">
        <f>IF(E.保有设备一览!N538="","",E.保有设备一览!N538)</f>
        <v/>
      </c>
      <c r="K541" s="39" t="str">
        <f>IF(E.保有设备一览!E538="","",E.保有设备一览!E538)</f>
        <v/>
      </c>
      <c r="L541" s="48" t="str">
        <f>IF(E.保有设备一览!F538="","",E.保有设备一览!F538)</f>
        <v/>
      </c>
      <c r="M541" s="48" t="str">
        <f>IF(E.保有设备一览!G538="","",E.保有设备一览!G538)</f>
        <v/>
      </c>
      <c r="N541" s="49" t="str">
        <f>IF(E.保有设备一览!H538="","",E.保有设备一览!H538)</f>
        <v/>
      </c>
      <c r="O541" s="50" t="str">
        <f>IF(E.保有设备一览!I538="","",E.保有设备一览!I538)</f>
        <v/>
      </c>
      <c r="P541" s="51" t="str">
        <f t="shared" si="8"/>
        <v/>
      </c>
      <c r="Q541" s="40" t="str">
        <f>IF(E.保有设备一览!O538="","",E.保有设备一览!O538)</f>
        <v/>
      </c>
      <c r="R541" s="52" t="str">
        <f>IF(E.保有设备一览!K538="","",E.保有设备一览!K538)</f>
        <v/>
      </c>
      <c r="S541" s="53"/>
      <c r="T541" s="54"/>
      <c r="U541" s="54"/>
      <c r="V541" s="54"/>
      <c r="W541" s="54"/>
      <c r="X541" s="54"/>
      <c r="Y541" s="54"/>
      <c r="Z541" s="54"/>
      <c r="AA541" s="54"/>
      <c r="AB541" s="54"/>
      <c r="AC541" s="55"/>
    </row>
    <row r="542" spans="2:29" s="56" customFormat="1" ht="11.25">
      <c r="B542" s="39" t="str">
        <f>IF(E.保有设备一览!A539="","",E.保有设备一览!A539)</f>
        <v/>
      </c>
      <c r="C542" s="40" t="str">
        <f>IF(E.保有设备一览!V539="","",E.保有设备一览!V539)</f>
        <v/>
      </c>
      <c r="D542" s="41" t="str">
        <f>IF(E.保有设备一览!W539="","",E.保有设备一览!W539)</f>
        <v/>
      </c>
      <c r="E542" s="42" t="str">
        <f>IF(E.保有设备一览!B539="","",E.保有设备一览!B539)</f>
        <v/>
      </c>
      <c r="F542" s="43" t="str">
        <f>IF(E.保有设备一览!C539="","",E.保有设备一览!C539)</f>
        <v/>
      </c>
      <c r="G542" s="44" t="str">
        <f>IF(E.保有设备一览!D539="","",E.保有设备一览!D539)</f>
        <v/>
      </c>
      <c r="H542" s="45" t="str">
        <f>IF(E.保有设备一览!L539="","",E.保有设备一览!L539)</f>
        <v/>
      </c>
      <c r="I542" s="46" t="str">
        <f>IF(E.保有设备一览!M539="","",E.保有设备一览!M539)</f>
        <v/>
      </c>
      <c r="J542" s="47" t="str">
        <f>IF(E.保有设备一览!N539="","",E.保有设备一览!N539)</f>
        <v/>
      </c>
      <c r="K542" s="39" t="str">
        <f>IF(E.保有设备一览!E539="","",E.保有设备一览!E539)</f>
        <v/>
      </c>
      <c r="L542" s="48" t="str">
        <f>IF(E.保有设备一览!F539="","",E.保有设备一览!F539)</f>
        <v/>
      </c>
      <c r="M542" s="48" t="str">
        <f>IF(E.保有设备一览!G539="","",E.保有设备一览!G539)</f>
        <v/>
      </c>
      <c r="N542" s="49" t="str">
        <f>IF(E.保有设备一览!H539="","",E.保有设备一览!H539)</f>
        <v/>
      </c>
      <c r="O542" s="50" t="str">
        <f>IF(E.保有设备一览!I539="","",E.保有设备一览!I539)</f>
        <v/>
      </c>
      <c r="P542" s="51" t="str">
        <f t="shared" si="8"/>
        <v/>
      </c>
      <c r="Q542" s="40" t="str">
        <f>IF(E.保有设备一览!O539="","",E.保有设备一览!O539)</f>
        <v/>
      </c>
      <c r="R542" s="52" t="str">
        <f>IF(E.保有设备一览!K539="","",E.保有设备一览!K539)</f>
        <v/>
      </c>
      <c r="S542" s="53"/>
      <c r="T542" s="54"/>
      <c r="U542" s="54"/>
      <c r="V542" s="54"/>
      <c r="W542" s="54"/>
      <c r="X542" s="54"/>
      <c r="Y542" s="54"/>
      <c r="Z542" s="54"/>
      <c r="AA542" s="54"/>
      <c r="AB542" s="54"/>
      <c r="AC542" s="55"/>
    </row>
    <row r="543" spans="2:29" s="56" customFormat="1" ht="11.25">
      <c r="B543" s="39" t="str">
        <f>IF(E.保有设备一览!A540="","",E.保有设备一览!A540)</f>
        <v/>
      </c>
      <c r="C543" s="40" t="str">
        <f>IF(E.保有设备一览!V540="","",E.保有设备一览!V540)</f>
        <v/>
      </c>
      <c r="D543" s="41" t="str">
        <f>IF(E.保有设备一览!W540="","",E.保有设备一览!W540)</f>
        <v/>
      </c>
      <c r="E543" s="42" t="str">
        <f>IF(E.保有设备一览!B540="","",E.保有设备一览!B540)</f>
        <v/>
      </c>
      <c r="F543" s="43" t="str">
        <f>IF(E.保有设备一览!C540="","",E.保有设备一览!C540)</f>
        <v/>
      </c>
      <c r="G543" s="44" t="str">
        <f>IF(E.保有设备一览!D540="","",E.保有设备一览!D540)</f>
        <v/>
      </c>
      <c r="H543" s="45" t="str">
        <f>IF(E.保有设备一览!L540="","",E.保有设备一览!L540)</f>
        <v/>
      </c>
      <c r="I543" s="46" t="str">
        <f>IF(E.保有设备一览!M540="","",E.保有设备一览!M540)</f>
        <v/>
      </c>
      <c r="J543" s="47" t="str">
        <f>IF(E.保有设备一览!N540="","",E.保有设备一览!N540)</f>
        <v/>
      </c>
      <c r="K543" s="39" t="str">
        <f>IF(E.保有设备一览!E540="","",E.保有设备一览!E540)</f>
        <v/>
      </c>
      <c r="L543" s="48" t="str">
        <f>IF(E.保有设备一览!F540="","",E.保有设备一览!F540)</f>
        <v/>
      </c>
      <c r="M543" s="48" t="str">
        <f>IF(E.保有设备一览!G540="","",E.保有设备一览!G540)</f>
        <v/>
      </c>
      <c r="N543" s="49" t="str">
        <f>IF(E.保有设备一览!H540="","",E.保有设备一览!H540)</f>
        <v/>
      </c>
      <c r="O543" s="50" t="str">
        <f>IF(E.保有设备一览!I540="","",E.保有设备一览!I540)</f>
        <v/>
      </c>
      <c r="P543" s="51" t="str">
        <f t="shared" si="8"/>
        <v/>
      </c>
      <c r="Q543" s="40" t="str">
        <f>IF(E.保有设备一览!O540="","",E.保有设备一览!O540)</f>
        <v/>
      </c>
      <c r="R543" s="52" t="str">
        <f>IF(E.保有设备一览!K540="","",E.保有设备一览!K540)</f>
        <v/>
      </c>
      <c r="S543" s="53"/>
      <c r="T543" s="54"/>
      <c r="U543" s="54"/>
      <c r="V543" s="54"/>
      <c r="W543" s="54"/>
      <c r="X543" s="54"/>
      <c r="Y543" s="54"/>
      <c r="Z543" s="54"/>
      <c r="AA543" s="54"/>
      <c r="AB543" s="54"/>
      <c r="AC543" s="55"/>
    </row>
    <row r="544" spans="2:29" s="56" customFormat="1" ht="11.25">
      <c r="B544" s="39" t="str">
        <f>IF(E.保有设备一览!A541="","",E.保有设备一览!A541)</f>
        <v/>
      </c>
      <c r="C544" s="40" t="str">
        <f>IF(E.保有设备一览!V541="","",E.保有设备一览!V541)</f>
        <v/>
      </c>
      <c r="D544" s="41" t="str">
        <f>IF(E.保有设备一览!W541="","",E.保有设备一览!W541)</f>
        <v/>
      </c>
      <c r="E544" s="42" t="str">
        <f>IF(E.保有设备一览!B541="","",E.保有设备一览!B541)</f>
        <v/>
      </c>
      <c r="F544" s="43" t="str">
        <f>IF(E.保有设备一览!C541="","",E.保有设备一览!C541)</f>
        <v/>
      </c>
      <c r="G544" s="44" t="str">
        <f>IF(E.保有设备一览!D541="","",E.保有设备一览!D541)</f>
        <v/>
      </c>
      <c r="H544" s="45" t="str">
        <f>IF(E.保有设备一览!L541="","",E.保有设备一览!L541)</f>
        <v/>
      </c>
      <c r="I544" s="46" t="str">
        <f>IF(E.保有设备一览!M541="","",E.保有设备一览!M541)</f>
        <v/>
      </c>
      <c r="J544" s="47" t="str">
        <f>IF(E.保有设备一览!N541="","",E.保有设备一览!N541)</f>
        <v/>
      </c>
      <c r="K544" s="39" t="str">
        <f>IF(E.保有设备一览!E541="","",E.保有设备一览!E541)</f>
        <v/>
      </c>
      <c r="L544" s="48" t="str">
        <f>IF(E.保有设备一览!F541="","",E.保有设备一览!F541)</f>
        <v/>
      </c>
      <c r="M544" s="48" t="str">
        <f>IF(E.保有设备一览!G541="","",E.保有设备一览!G541)</f>
        <v/>
      </c>
      <c r="N544" s="49" t="str">
        <f>IF(E.保有设备一览!H541="","",E.保有设备一览!H541)</f>
        <v/>
      </c>
      <c r="O544" s="50" t="str">
        <f>IF(E.保有设备一览!I541="","",E.保有设备一览!I541)</f>
        <v/>
      </c>
      <c r="P544" s="51" t="str">
        <f t="shared" si="8"/>
        <v/>
      </c>
      <c r="Q544" s="40" t="str">
        <f>IF(E.保有设备一览!O541="","",E.保有设备一览!O541)</f>
        <v/>
      </c>
      <c r="R544" s="52" t="str">
        <f>IF(E.保有设备一览!K541="","",E.保有设备一览!K541)</f>
        <v/>
      </c>
      <c r="S544" s="53"/>
      <c r="T544" s="54"/>
      <c r="U544" s="54"/>
      <c r="V544" s="54"/>
      <c r="W544" s="54"/>
      <c r="X544" s="54"/>
      <c r="Y544" s="54"/>
      <c r="Z544" s="54"/>
      <c r="AA544" s="54"/>
      <c r="AB544" s="54"/>
      <c r="AC544" s="55"/>
    </row>
    <row r="545" spans="2:29" s="56" customFormat="1" ht="11.25">
      <c r="B545" s="39" t="str">
        <f>IF(E.保有设备一览!A542="","",E.保有设备一览!A542)</f>
        <v/>
      </c>
      <c r="C545" s="40" t="str">
        <f>IF(E.保有设备一览!V542="","",E.保有设备一览!V542)</f>
        <v/>
      </c>
      <c r="D545" s="41" t="str">
        <f>IF(E.保有设备一览!W542="","",E.保有设备一览!W542)</f>
        <v/>
      </c>
      <c r="E545" s="42" t="str">
        <f>IF(E.保有设备一览!B542="","",E.保有设备一览!B542)</f>
        <v/>
      </c>
      <c r="F545" s="43" t="str">
        <f>IF(E.保有设备一览!C542="","",E.保有设备一览!C542)</f>
        <v/>
      </c>
      <c r="G545" s="44" t="str">
        <f>IF(E.保有设备一览!D542="","",E.保有设备一览!D542)</f>
        <v/>
      </c>
      <c r="H545" s="45" t="str">
        <f>IF(E.保有设备一览!L542="","",E.保有设备一览!L542)</f>
        <v/>
      </c>
      <c r="I545" s="46" t="str">
        <f>IF(E.保有设备一览!M542="","",E.保有设备一览!M542)</f>
        <v/>
      </c>
      <c r="J545" s="47" t="str">
        <f>IF(E.保有设备一览!N542="","",E.保有设备一览!N542)</f>
        <v/>
      </c>
      <c r="K545" s="39" t="str">
        <f>IF(E.保有设备一览!E542="","",E.保有设备一览!E542)</f>
        <v/>
      </c>
      <c r="L545" s="48" t="str">
        <f>IF(E.保有设备一览!F542="","",E.保有设备一览!F542)</f>
        <v/>
      </c>
      <c r="M545" s="48" t="str">
        <f>IF(E.保有设备一览!G542="","",E.保有设备一览!G542)</f>
        <v/>
      </c>
      <c r="N545" s="49" t="str">
        <f>IF(E.保有设备一览!H542="","",E.保有设备一览!H542)</f>
        <v/>
      </c>
      <c r="O545" s="50" t="str">
        <f>IF(E.保有设备一览!I542="","",E.保有设备一览!I542)</f>
        <v/>
      </c>
      <c r="P545" s="51" t="str">
        <f t="shared" si="8"/>
        <v/>
      </c>
      <c r="Q545" s="40" t="str">
        <f>IF(E.保有设备一览!O542="","",E.保有设备一览!O542)</f>
        <v/>
      </c>
      <c r="R545" s="52" t="str">
        <f>IF(E.保有设备一览!K542="","",E.保有设备一览!K542)</f>
        <v/>
      </c>
      <c r="S545" s="53"/>
      <c r="T545" s="54"/>
      <c r="U545" s="54"/>
      <c r="V545" s="54"/>
      <c r="W545" s="54"/>
      <c r="X545" s="54"/>
      <c r="Y545" s="54"/>
      <c r="Z545" s="54"/>
      <c r="AA545" s="54"/>
      <c r="AB545" s="54"/>
      <c r="AC545" s="55"/>
    </row>
    <row r="546" spans="2:29" s="56" customFormat="1" ht="11.25">
      <c r="B546" s="39" t="str">
        <f>IF(E.保有设备一览!A543="","",E.保有设备一览!A543)</f>
        <v/>
      </c>
      <c r="C546" s="40" t="str">
        <f>IF(E.保有设备一览!V543="","",E.保有设备一览!V543)</f>
        <v/>
      </c>
      <c r="D546" s="41" t="str">
        <f>IF(E.保有设备一览!W543="","",E.保有设备一览!W543)</f>
        <v/>
      </c>
      <c r="E546" s="42" t="str">
        <f>IF(E.保有设备一览!B543="","",E.保有设备一览!B543)</f>
        <v/>
      </c>
      <c r="F546" s="43" t="str">
        <f>IF(E.保有设备一览!C543="","",E.保有设备一览!C543)</f>
        <v/>
      </c>
      <c r="G546" s="44" t="str">
        <f>IF(E.保有设备一览!D543="","",E.保有设备一览!D543)</f>
        <v/>
      </c>
      <c r="H546" s="45" t="str">
        <f>IF(E.保有设备一览!L543="","",E.保有设备一览!L543)</f>
        <v/>
      </c>
      <c r="I546" s="46" t="str">
        <f>IF(E.保有设备一览!M543="","",E.保有设备一览!M543)</f>
        <v/>
      </c>
      <c r="J546" s="47" t="str">
        <f>IF(E.保有设备一览!N543="","",E.保有设备一览!N543)</f>
        <v/>
      </c>
      <c r="K546" s="39" t="str">
        <f>IF(E.保有设备一览!E543="","",E.保有设备一览!E543)</f>
        <v/>
      </c>
      <c r="L546" s="48" t="str">
        <f>IF(E.保有设备一览!F543="","",E.保有设备一览!F543)</f>
        <v/>
      </c>
      <c r="M546" s="48" t="str">
        <f>IF(E.保有设备一览!G543="","",E.保有设备一览!G543)</f>
        <v/>
      </c>
      <c r="N546" s="49" t="str">
        <f>IF(E.保有设备一览!H543="","",E.保有设备一览!H543)</f>
        <v/>
      </c>
      <c r="O546" s="50" t="str">
        <f>IF(E.保有设备一览!I543="","",E.保有设备一览!I543)</f>
        <v/>
      </c>
      <c r="P546" s="51" t="str">
        <f t="shared" si="8"/>
        <v/>
      </c>
      <c r="Q546" s="40" t="str">
        <f>IF(E.保有设备一览!O543="","",E.保有设备一览!O543)</f>
        <v/>
      </c>
      <c r="R546" s="52" t="str">
        <f>IF(E.保有设备一览!K543="","",E.保有设备一览!K543)</f>
        <v/>
      </c>
      <c r="S546" s="53"/>
      <c r="T546" s="54"/>
      <c r="U546" s="54"/>
      <c r="V546" s="54"/>
      <c r="W546" s="54"/>
      <c r="X546" s="54"/>
      <c r="Y546" s="54"/>
      <c r="Z546" s="54"/>
      <c r="AA546" s="54"/>
      <c r="AB546" s="54"/>
      <c r="AC546" s="55"/>
    </row>
    <row r="547" spans="2:29" s="56" customFormat="1" ht="11.25">
      <c r="B547" s="39" t="str">
        <f>IF(E.保有设备一览!A544="","",E.保有设备一览!A544)</f>
        <v/>
      </c>
      <c r="C547" s="40" t="str">
        <f>IF(E.保有设备一览!V544="","",E.保有设备一览!V544)</f>
        <v/>
      </c>
      <c r="D547" s="41" t="str">
        <f>IF(E.保有设备一览!W544="","",E.保有设备一览!W544)</f>
        <v/>
      </c>
      <c r="E547" s="42" t="str">
        <f>IF(E.保有设备一览!B544="","",E.保有设备一览!B544)</f>
        <v/>
      </c>
      <c r="F547" s="43" t="str">
        <f>IF(E.保有设备一览!C544="","",E.保有设备一览!C544)</f>
        <v/>
      </c>
      <c r="G547" s="44" t="str">
        <f>IF(E.保有设备一览!D544="","",E.保有设备一览!D544)</f>
        <v/>
      </c>
      <c r="H547" s="45" t="str">
        <f>IF(E.保有设备一览!L544="","",E.保有设备一览!L544)</f>
        <v/>
      </c>
      <c r="I547" s="46" t="str">
        <f>IF(E.保有设备一览!M544="","",E.保有设备一览!M544)</f>
        <v/>
      </c>
      <c r="J547" s="47" t="str">
        <f>IF(E.保有设备一览!N544="","",E.保有设备一览!N544)</f>
        <v/>
      </c>
      <c r="K547" s="39" t="str">
        <f>IF(E.保有设备一览!E544="","",E.保有设备一览!E544)</f>
        <v/>
      </c>
      <c r="L547" s="48" t="str">
        <f>IF(E.保有设备一览!F544="","",E.保有设备一览!F544)</f>
        <v/>
      </c>
      <c r="M547" s="48" t="str">
        <f>IF(E.保有设备一览!G544="","",E.保有设备一览!G544)</f>
        <v/>
      </c>
      <c r="N547" s="49" t="str">
        <f>IF(E.保有设备一览!H544="","",E.保有设备一览!H544)</f>
        <v/>
      </c>
      <c r="O547" s="50" t="str">
        <f>IF(E.保有设备一览!I544="","",E.保有设备一览!I544)</f>
        <v/>
      </c>
      <c r="P547" s="51" t="str">
        <f t="shared" si="8"/>
        <v/>
      </c>
      <c r="Q547" s="40" t="str">
        <f>IF(E.保有设备一览!O544="","",E.保有设备一览!O544)</f>
        <v/>
      </c>
      <c r="R547" s="52" t="str">
        <f>IF(E.保有设备一览!K544="","",E.保有设备一览!K544)</f>
        <v/>
      </c>
      <c r="S547" s="53"/>
      <c r="T547" s="54"/>
      <c r="U547" s="54"/>
      <c r="V547" s="54"/>
      <c r="W547" s="54"/>
      <c r="X547" s="54"/>
      <c r="Y547" s="54"/>
      <c r="Z547" s="54"/>
      <c r="AA547" s="54"/>
      <c r="AB547" s="54"/>
      <c r="AC547" s="55"/>
    </row>
    <row r="548" spans="2:29" s="56" customFormat="1" ht="11.25">
      <c r="B548" s="39" t="str">
        <f>IF(E.保有设备一览!A545="","",E.保有设备一览!A545)</f>
        <v/>
      </c>
      <c r="C548" s="40" t="str">
        <f>IF(E.保有设备一览!V545="","",E.保有设备一览!V545)</f>
        <v/>
      </c>
      <c r="D548" s="41" t="str">
        <f>IF(E.保有设备一览!W545="","",E.保有设备一览!W545)</f>
        <v/>
      </c>
      <c r="E548" s="42" t="str">
        <f>IF(E.保有设备一览!B545="","",E.保有设备一览!B545)</f>
        <v/>
      </c>
      <c r="F548" s="43" t="str">
        <f>IF(E.保有设备一览!C545="","",E.保有设备一览!C545)</f>
        <v/>
      </c>
      <c r="G548" s="44" t="str">
        <f>IF(E.保有设备一览!D545="","",E.保有设备一览!D545)</f>
        <v/>
      </c>
      <c r="H548" s="45" t="str">
        <f>IF(E.保有设备一览!L545="","",E.保有设备一览!L545)</f>
        <v/>
      </c>
      <c r="I548" s="46" t="str">
        <f>IF(E.保有设备一览!M545="","",E.保有设备一览!M545)</f>
        <v/>
      </c>
      <c r="J548" s="47" t="str">
        <f>IF(E.保有设备一览!N545="","",E.保有设备一览!N545)</f>
        <v/>
      </c>
      <c r="K548" s="39" t="str">
        <f>IF(E.保有设备一览!E545="","",E.保有设备一览!E545)</f>
        <v/>
      </c>
      <c r="L548" s="48" t="str">
        <f>IF(E.保有设备一览!F545="","",E.保有设备一览!F545)</f>
        <v/>
      </c>
      <c r="M548" s="48" t="str">
        <f>IF(E.保有设备一览!G545="","",E.保有设备一览!G545)</f>
        <v/>
      </c>
      <c r="N548" s="49" t="str">
        <f>IF(E.保有设备一览!H545="","",E.保有设备一览!H545)</f>
        <v/>
      </c>
      <c r="O548" s="50" t="str">
        <f>IF(E.保有设备一览!I545="","",E.保有设备一览!I545)</f>
        <v/>
      </c>
      <c r="P548" s="51" t="str">
        <f t="shared" si="8"/>
        <v/>
      </c>
      <c r="Q548" s="40" t="str">
        <f>IF(E.保有设备一览!O545="","",E.保有设备一览!O545)</f>
        <v/>
      </c>
      <c r="R548" s="52" t="str">
        <f>IF(E.保有设备一览!K545="","",E.保有设备一览!K545)</f>
        <v/>
      </c>
      <c r="S548" s="53"/>
      <c r="T548" s="54"/>
      <c r="U548" s="54"/>
      <c r="V548" s="54"/>
      <c r="W548" s="54"/>
      <c r="X548" s="54"/>
      <c r="Y548" s="54"/>
      <c r="Z548" s="54"/>
      <c r="AA548" s="54"/>
      <c r="AB548" s="54"/>
      <c r="AC548" s="55"/>
    </row>
    <row r="549" spans="2:29" s="56" customFormat="1" ht="11.25">
      <c r="B549" s="39" t="str">
        <f>IF(E.保有设备一览!A546="","",E.保有设备一览!A546)</f>
        <v/>
      </c>
      <c r="C549" s="40" t="str">
        <f>IF(E.保有设备一览!V546="","",E.保有设备一览!V546)</f>
        <v/>
      </c>
      <c r="D549" s="41" t="str">
        <f>IF(E.保有设备一览!W546="","",E.保有设备一览!W546)</f>
        <v/>
      </c>
      <c r="E549" s="42" t="str">
        <f>IF(E.保有设备一览!B546="","",E.保有设备一览!B546)</f>
        <v/>
      </c>
      <c r="F549" s="43" t="str">
        <f>IF(E.保有设备一览!C546="","",E.保有设备一览!C546)</f>
        <v/>
      </c>
      <c r="G549" s="44" t="str">
        <f>IF(E.保有设备一览!D546="","",E.保有设备一览!D546)</f>
        <v/>
      </c>
      <c r="H549" s="45" t="str">
        <f>IF(E.保有设备一览!L546="","",E.保有设备一览!L546)</f>
        <v/>
      </c>
      <c r="I549" s="46" t="str">
        <f>IF(E.保有设备一览!M546="","",E.保有设备一览!M546)</f>
        <v/>
      </c>
      <c r="J549" s="47" t="str">
        <f>IF(E.保有设备一览!N546="","",E.保有设备一览!N546)</f>
        <v/>
      </c>
      <c r="K549" s="39" t="str">
        <f>IF(E.保有设备一览!E546="","",E.保有设备一览!E546)</f>
        <v/>
      </c>
      <c r="L549" s="48" t="str">
        <f>IF(E.保有设备一览!F546="","",E.保有设备一览!F546)</f>
        <v/>
      </c>
      <c r="M549" s="48" t="str">
        <f>IF(E.保有设备一览!G546="","",E.保有设备一览!G546)</f>
        <v/>
      </c>
      <c r="N549" s="49" t="str">
        <f>IF(E.保有设备一览!H546="","",E.保有设备一览!H546)</f>
        <v/>
      </c>
      <c r="O549" s="50" t="str">
        <f>IF(E.保有设备一览!I546="","",E.保有设备一览!I546)</f>
        <v/>
      </c>
      <c r="P549" s="51" t="str">
        <f t="shared" si="8"/>
        <v/>
      </c>
      <c r="Q549" s="40" t="str">
        <f>IF(E.保有设备一览!O546="","",E.保有设备一览!O546)</f>
        <v/>
      </c>
      <c r="R549" s="52" t="str">
        <f>IF(E.保有设备一览!K546="","",E.保有设备一览!K546)</f>
        <v/>
      </c>
      <c r="S549" s="53"/>
      <c r="T549" s="54"/>
      <c r="U549" s="54"/>
      <c r="V549" s="54"/>
      <c r="W549" s="54"/>
      <c r="X549" s="54"/>
      <c r="Y549" s="54"/>
      <c r="Z549" s="54"/>
      <c r="AA549" s="54"/>
      <c r="AB549" s="54"/>
      <c r="AC549" s="55"/>
    </row>
    <row r="550" spans="2:29" s="56" customFormat="1" ht="11.25">
      <c r="B550" s="39" t="str">
        <f>IF(E.保有设备一览!A547="","",E.保有设备一览!A547)</f>
        <v/>
      </c>
      <c r="C550" s="40" t="str">
        <f>IF(E.保有设备一览!V547="","",E.保有设备一览!V547)</f>
        <v/>
      </c>
      <c r="D550" s="41" t="str">
        <f>IF(E.保有设备一览!W547="","",E.保有设备一览!W547)</f>
        <v/>
      </c>
      <c r="E550" s="42" t="str">
        <f>IF(E.保有设备一览!B547="","",E.保有设备一览!B547)</f>
        <v/>
      </c>
      <c r="F550" s="43" t="str">
        <f>IF(E.保有设备一览!C547="","",E.保有设备一览!C547)</f>
        <v/>
      </c>
      <c r="G550" s="44" t="str">
        <f>IF(E.保有设备一览!D547="","",E.保有设备一览!D547)</f>
        <v/>
      </c>
      <c r="H550" s="45" t="str">
        <f>IF(E.保有设备一览!L547="","",E.保有设备一览!L547)</f>
        <v/>
      </c>
      <c r="I550" s="46" t="str">
        <f>IF(E.保有设备一览!M547="","",E.保有设备一览!M547)</f>
        <v/>
      </c>
      <c r="J550" s="47" t="str">
        <f>IF(E.保有设备一览!N547="","",E.保有设备一览!N547)</f>
        <v/>
      </c>
      <c r="K550" s="39" t="str">
        <f>IF(E.保有设备一览!E547="","",E.保有设备一览!E547)</f>
        <v/>
      </c>
      <c r="L550" s="48" t="str">
        <f>IF(E.保有设备一览!F547="","",E.保有设备一览!F547)</f>
        <v/>
      </c>
      <c r="M550" s="48" t="str">
        <f>IF(E.保有设备一览!G547="","",E.保有设备一览!G547)</f>
        <v/>
      </c>
      <c r="N550" s="49" t="str">
        <f>IF(E.保有设备一览!H547="","",E.保有设备一览!H547)</f>
        <v/>
      </c>
      <c r="O550" s="50" t="str">
        <f>IF(E.保有设备一览!I547="","",E.保有设备一览!I547)</f>
        <v/>
      </c>
      <c r="P550" s="51" t="str">
        <f t="shared" si="8"/>
        <v/>
      </c>
      <c r="Q550" s="40" t="str">
        <f>IF(E.保有设备一览!O547="","",E.保有设备一览!O547)</f>
        <v/>
      </c>
      <c r="R550" s="52" t="str">
        <f>IF(E.保有设备一览!K547="","",E.保有设备一览!K547)</f>
        <v/>
      </c>
      <c r="S550" s="53"/>
      <c r="T550" s="54"/>
      <c r="U550" s="54"/>
      <c r="V550" s="54"/>
      <c r="W550" s="54"/>
      <c r="X550" s="54"/>
      <c r="Y550" s="54"/>
      <c r="Z550" s="54"/>
      <c r="AA550" s="54"/>
      <c r="AB550" s="54"/>
      <c r="AC550" s="55"/>
    </row>
    <row r="551" spans="2:29" s="56" customFormat="1" ht="11.25">
      <c r="B551" s="39" t="str">
        <f>IF(E.保有设备一览!A548="","",E.保有设备一览!A548)</f>
        <v/>
      </c>
      <c r="C551" s="40" t="str">
        <f>IF(E.保有设备一览!V548="","",E.保有设备一览!V548)</f>
        <v/>
      </c>
      <c r="D551" s="41" t="str">
        <f>IF(E.保有设备一览!W548="","",E.保有设备一览!W548)</f>
        <v/>
      </c>
      <c r="E551" s="42" t="str">
        <f>IF(E.保有设备一览!B548="","",E.保有设备一览!B548)</f>
        <v/>
      </c>
      <c r="F551" s="43" t="str">
        <f>IF(E.保有设备一览!C548="","",E.保有设备一览!C548)</f>
        <v/>
      </c>
      <c r="G551" s="44" t="str">
        <f>IF(E.保有设备一览!D548="","",E.保有设备一览!D548)</f>
        <v/>
      </c>
      <c r="H551" s="45" t="str">
        <f>IF(E.保有设备一览!L548="","",E.保有设备一览!L548)</f>
        <v/>
      </c>
      <c r="I551" s="46" t="str">
        <f>IF(E.保有设备一览!M548="","",E.保有设备一览!M548)</f>
        <v/>
      </c>
      <c r="J551" s="47" t="str">
        <f>IF(E.保有设备一览!N548="","",E.保有设备一览!N548)</f>
        <v/>
      </c>
      <c r="K551" s="39" t="str">
        <f>IF(E.保有设备一览!E548="","",E.保有设备一览!E548)</f>
        <v/>
      </c>
      <c r="L551" s="48" t="str">
        <f>IF(E.保有设备一览!F548="","",E.保有设备一览!F548)</f>
        <v/>
      </c>
      <c r="M551" s="48" t="str">
        <f>IF(E.保有设备一览!G548="","",E.保有设备一览!G548)</f>
        <v/>
      </c>
      <c r="N551" s="49" t="str">
        <f>IF(E.保有设备一览!H548="","",E.保有设备一览!H548)</f>
        <v/>
      </c>
      <c r="O551" s="50" t="str">
        <f>IF(E.保有设备一览!I548="","",E.保有设备一览!I548)</f>
        <v/>
      </c>
      <c r="P551" s="51" t="str">
        <f t="shared" si="8"/>
        <v/>
      </c>
      <c r="Q551" s="40" t="str">
        <f>IF(E.保有设备一览!O548="","",E.保有设备一览!O548)</f>
        <v/>
      </c>
      <c r="R551" s="52" t="str">
        <f>IF(E.保有设备一览!K548="","",E.保有设备一览!K548)</f>
        <v/>
      </c>
      <c r="S551" s="53"/>
      <c r="T551" s="54"/>
      <c r="U551" s="54"/>
      <c r="V551" s="54"/>
      <c r="W551" s="54"/>
      <c r="X551" s="54"/>
      <c r="Y551" s="54"/>
      <c r="Z551" s="54"/>
      <c r="AA551" s="54"/>
      <c r="AB551" s="54"/>
      <c r="AC551" s="55"/>
    </row>
    <row r="552" spans="2:29" s="56" customFormat="1" ht="11.25">
      <c r="B552" s="39" t="str">
        <f>IF(E.保有设备一览!A549="","",E.保有设备一览!A549)</f>
        <v/>
      </c>
      <c r="C552" s="40" t="str">
        <f>IF(E.保有设备一览!V549="","",E.保有设备一览!V549)</f>
        <v/>
      </c>
      <c r="D552" s="41" t="str">
        <f>IF(E.保有设备一览!W549="","",E.保有设备一览!W549)</f>
        <v/>
      </c>
      <c r="E552" s="42" t="str">
        <f>IF(E.保有设备一览!B549="","",E.保有设备一览!B549)</f>
        <v/>
      </c>
      <c r="F552" s="43" t="str">
        <f>IF(E.保有设备一览!C549="","",E.保有设备一览!C549)</f>
        <v/>
      </c>
      <c r="G552" s="44" t="str">
        <f>IF(E.保有设备一览!D549="","",E.保有设备一览!D549)</f>
        <v/>
      </c>
      <c r="H552" s="45" t="str">
        <f>IF(E.保有设备一览!L549="","",E.保有设备一览!L549)</f>
        <v/>
      </c>
      <c r="I552" s="46" t="str">
        <f>IF(E.保有设备一览!M549="","",E.保有设备一览!M549)</f>
        <v/>
      </c>
      <c r="J552" s="47" t="str">
        <f>IF(E.保有设备一览!N549="","",E.保有设备一览!N549)</f>
        <v/>
      </c>
      <c r="K552" s="39" t="str">
        <f>IF(E.保有设备一览!E549="","",E.保有设备一览!E549)</f>
        <v/>
      </c>
      <c r="L552" s="48" t="str">
        <f>IF(E.保有设备一览!F549="","",E.保有设备一览!F549)</f>
        <v/>
      </c>
      <c r="M552" s="48" t="str">
        <f>IF(E.保有设备一览!G549="","",E.保有设备一览!G549)</f>
        <v/>
      </c>
      <c r="N552" s="49" t="str">
        <f>IF(E.保有设备一览!H549="","",E.保有设备一览!H549)</f>
        <v/>
      </c>
      <c r="O552" s="50" t="str">
        <f>IF(E.保有设备一览!I549="","",E.保有设备一览!I549)</f>
        <v/>
      </c>
      <c r="P552" s="51" t="str">
        <f t="shared" si="8"/>
        <v/>
      </c>
      <c r="Q552" s="40" t="str">
        <f>IF(E.保有设备一览!O549="","",E.保有设备一览!O549)</f>
        <v/>
      </c>
      <c r="R552" s="52" t="str">
        <f>IF(E.保有设备一览!K549="","",E.保有设备一览!K549)</f>
        <v/>
      </c>
      <c r="S552" s="53"/>
      <c r="T552" s="54"/>
      <c r="U552" s="54"/>
      <c r="V552" s="54"/>
      <c r="W552" s="54"/>
      <c r="X552" s="54"/>
      <c r="Y552" s="54"/>
      <c r="Z552" s="54"/>
      <c r="AA552" s="54"/>
      <c r="AB552" s="54"/>
      <c r="AC552" s="55"/>
    </row>
    <row r="553" spans="2:29" s="56" customFormat="1" ht="11.25">
      <c r="B553" s="39" t="str">
        <f>IF(E.保有设备一览!A550="","",E.保有设备一览!A550)</f>
        <v/>
      </c>
      <c r="C553" s="40" t="str">
        <f>IF(E.保有设备一览!V550="","",E.保有设备一览!V550)</f>
        <v/>
      </c>
      <c r="D553" s="41" t="str">
        <f>IF(E.保有设备一览!W550="","",E.保有设备一览!W550)</f>
        <v/>
      </c>
      <c r="E553" s="42" t="str">
        <f>IF(E.保有设备一览!B550="","",E.保有设备一览!B550)</f>
        <v/>
      </c>
      <c r="F553" s="43" t="str">
        <f>IF(E.保有设备一览!C550="","",E.保有设备一览!C550)</f>
        <v/>
      </c>
      <c r="G553" s="44" t="str">
        <f>IF(E.保有设备一览!D550="","",E.保有设备一览!D550)</f>
        <v/>
      </c>
      <c r="H553" s="45" t="str">
        <f>IF(E.保有设备一览!L550="","",E.保有设备一览!L550)</f>
        <v/>
      </c>
      <c r="I553" s="46" t="str">
        <f>IF(E.保有设备一览!M550="","",E.保有设备一览!M550)</f>
        <v/>
      </c>
      <c r="J553" s="47" t="str">
        <f>IF(E.保有设备一览!N550="","",E.保有设备一览!N550)</f>
        <v/>
      </c>
      <c r="K553" s="39" t="str">
        <f>IF(E.保有设备一览!E550="","",E.保有设备一览!E550)</f>
        <v/>
      </c>
      <c r="L553" s="48" t="str">
        <f>IF(E.保有设备一览!F550="","",E.保有设备一览!F550)</f>
        <v/>
      </c>
      <c r="M553" s="48" t="str">
        <f>IF(E.保有设备一览!G550="","",E.保有设备一览!G550)</f>
        <v/>
      </c>
      <c r="N553" s="49" t="str">
        <f>IF(E.保有设备一览!H550="","",E.保有设备一览!H550)</f>
        <v/>
      </c>
      <c r="O553" s="50" t="str">
        <f>IF(E.保有设备一览!I550="","",E.保有设备一览!I550)</f>
        <v/>
      </c>
      <c r="P553" s="51" t="str">
        <f t="shared" si="8"/>
        <v/>
      </c>
      <c r="Q553" s="40" t="str">
        <f>IF(E.保有设备一览!O550="","",E.保有设备一览!O550)</f>
        <v/>
      </c>
      <c r="R553" s="52" t="str">
        <f>IF(E.保有设备一览!K550="","",E.保有设备一览!K550)</f>
        <v/>
      </c>
      <c r="S553" s="53"/>
      <c r="T553" s="54"/>
      <c r="U553" s="54"/>
      <c r="V553" s="54"/>
      <c r="W553" s="54"/>
      <c r="X553" s="54"/>
      <c r="Y553" s="54"/>
      <c r="Z553" s="54"/>
      <c r="AA553" s="54"/>
      <c r="AB553" s="54"/>
      <c r="AC553" s="55"/>
    </row>
    <row r="554" spans="2:29" s="56" customFormat="1" ht="11.25">
      <c r="B554" s="39" t="str">
        <f>IF(E.保有设备一览!A551="","",E.保有设备一览!A551)</f>
        <v/>
      </c>
      <c r="C554" s="40" t="str">
        <f>IF(E.保有设备一览!V551="","",E.保有设备一览!V551)</f>
        <v/>
      </c>
      <c r="D554" s="41" t="str">
        <f>IF(E.保有设备一览!W551="","",E.保有设备一览!W551)</f>
        <v/>
      </c>
      <c r="E554" s="42" t="str">
        <f>IF(E.保有设备一览!B551="","",E.保有设备一览!B551)</f>
        <v/>
      </c>
      <c r="F554" s="43" t="str">
        <f>IF(E.保有设备一览!C551="","",E.保有设备一览!C551)</f>
        <v/>
      </c>
      <c r="G554" s="44" t="str">
        <f>IF(E.保有设备一览!D551="","",E.保有设备一览!D551)</f>
        <v/>
      </c>
      <c r="H554" s="45" t="str">
        <f>IF(E.保有设备一览!L551="","",E.保有设备一览!L551)</f>
        <v/>
      </c>
      <c r="I554" s="46" t="str">
        <f>IF(E.保有设备一览!M551="","",E.保有设备一览!M551)</f>
        <v/>
      </c>
      <c r="J554" s="47" t="str">
        <f>IF(E.保有设备一览!N551="","",E.保有设备一览!N551)</f>
        <v/>
      </c>
      <c r="K554" s="39" t="str">
        <f>IF(E.保有设备一览!E551="","",E.保有设备一览!E551)</f>
        <v/>
      </c>
      <c r="L554" s="48" t="str">
        <f>IF(E.保有设备一览!F551="","",E.保有设备一览!F551)</f>
        <v/>
      </c>
      <c r="M554" s="48" t="str">
        <f>IF(E.保有设备一览!G551="","",E.保有设备一览!G551)</f>
        <v/>
      </c>
      <c r="N554" s="49" t="str">
        <f>IF(E.保有设备一览!H551="","",E.保有设备一览!H551)</f>
        <v/>
      </c>
      <c r="O554" s="50" t="str">
        <f>IF(E.保有设备一览!I551="","",E.保有设备一览!I551)</f>
        <v/>
      </c>
      <c r="P554" s="51" t="str">
        <f t="shared" si="8"/>
        <v/>
      </c>
      <c r="Q554" s="40" t="str">
        <f>IF(E.保有设备一览!O551="","",E.保有设备一览!O551)</f>
        <v/>
      </c>
      <c r="R554" s="52" t="str">
        <f>IF(E.保有设备一览!K551="","",E.保有设备一览!K551)</f>
        <v/>
      </c>
      <c r="S554" s="53"/>
      <c r="T554" s="54"/>
      <c r="U554" s="54"/>
      <c r="V554" s="54"/>
      <c r="W554" s="54"/>
      <c r="X554" s="54"/>
      <c r="Y554" s="54"/>
      <c r="Z554" s="54"/>
      <c r="AA554" s="54"/>
      <c r="AB554" s="54"/>
      <c r="AC554" s="55"/>
    </row>
    <row r="555" spans="2:29" s="56" customFormat="1" ht="11.25">
      <c r="B555" s="39" t="str">
        <f>IF(E.保有设备一览!A552="","",E.保有设备一览!A552)</f>
        <v/>
      </c>
      <c r="C555" s="40" t="str">
        <f>IF(E.保有设备一览!V552="","",E.保有设备一览!V552)</f>
        <v/>
      </c>
      <c r="D555" s="41" t="str">
        <f>IF(E.保有设备一览!W552="","",E.保有设备一览!W552)</f>
        <v/>
      </c>
      <c r="E555" s="42" t="str">
        <f>IF(E.保有设备一览!B552="","",E.保有设备一览!B552)</f>
        <v/>
      </c>
      <c r="F555" s="43" t="str">
        <f>IF(E.保有设备一览!C552="","",E.保有设备一览!C552)</f>
        <v/>
      </c>
      <c r="G555" s="44" t="str">
        <f>IF(E.保有设备一览!D552="","",E.保有设备一览!D552)</f>
        <v/>
      </c>
      <c r="H555" s="45" t="str">
        <f>IF(E.保有设备一览!L552="","",E.保有设备一览!L552)</f>
        <v/>
      </c>
      <c r="I555" s="46" t="str">
        <f>IF(E.保有设备一览!M552="","",E.保有设备一览!M552)</f>
        <v/>
      </c>
      <c r="J555" s="47" t="str">
        <f>IF(E.保有设备一览!N552="","",E.保有设备一览!N552)</f>
        <v/>
      </c>
      <c r="K555" s="39" t="str">
        <f>IF(E.保有设备一览!E552="","",E.保有设备一览!E552)</f>
        <v/>
      </c>
      <c r="L555" s="48" t="str">
        <f>IF(E.保有设备一览!F552="","",E.保有设备一览!F552)</f>
        <v/>
      </c>
      <c r="M555" s="48" t="str">
        <f>IF(E.保有设备一览!G552="","",E.保有设备一览!G552)</f>
        <v/>
      </c>
      <c r="N555" s="49" t="str">
        <f>IF(E.保有设备一览!H552="","",E.保有设备一览!H552)</f>
        <v/>
      </c>
      <c r="O555" s="50" t="str">
        <f>IF(E.保有设备一览!I552="","",E.保有设备一览!I552)</f>
        <v/>
      </c>
      <c r="P555" s="51" t="str">
        <f t="shared" si="8"/>
        <v/>
      </c>
      <c r="Q555" s="40" t="str">
        <f>IF(E.保有设备一览!O552="","",E.保有设备一览!O552)</f>
        <v/>
      </c>
      <c r="R555" s="52" t="str">
        <f>IF(E.保有设备一览!K552="","",E.保有设备一览!K552)</f>
        <v/>
      </c>
      <c r="S555" s="53"/>
      <c r="T555" s="54"/>
      <c r="U555" s="54"/>
      <c r="V555" s="54"/>
      <c r="W555" s="54"/>
      <c r="X555" s="54"/>
      <c r="Y555" s="54"/>
      <c r="Z555" s="54"/>
      <c r="AA555" s="54"/>
      <c r="AB555" s="54"/>
      <c r="AC555" s="55"/>
    </row>
    <row r="556" spans="2:29" s="56" customFormat="1" ht="11.25">
      <c r="B556" s="39" t="str">
        <f>IF(E.保有设备一览!A553="","",E.保有设备一览!A553)</f>
        <v/>
      </c>
      <c r="C556" s="40" t="str">
        <f>IF(E.保有设备一览!V553="","",E.保有设备一览!V553)</f>
        <v/>
      </c>
      <c r="D556" s="41" t="str">
        <f>IF(E.保有设备一览!W553="","",E.保有设备一览!W553)</f>
        <v/>
      </c>
      <c r="E556" s="42" t="str">
        <f>IF(E.保有设备一览!B553="","",E.保有设备一览!B553)</f>
        <v/>
      </c>
      <c r="F556" s="43" t="str">
        <f>IF(E.保有设备一览!C553="","",E.保有设备一览!C553)</f>
        <v/>
      </c>
      <c r="G556" s="44" t="str">
        <f>IF(E.保有设备一览!D553="","",E.保有设备一览!D553)</f>
        <v/>
      </c>
      <c r="H556" s="45" t="str">
        <f>IF(E.保有设备一览!L553="","",E.保有设备一览!L553)</f>
        <v/>
      </c>
      <c r="I556" s="46" t="str">
        <f>IF(E.保有设备一览!M553="","",E.保有设备一览!M553)</f>
        <v/>
      </c>
      <c r="J556" s="47" t="str">
        <f>IF(E.保有设备一览!N553="","",E.保有设备一览!N553)</f>
        <v/>
      </c>
      <c r="K556" s="39" t="str">
        <f>IF(E.保有设备一览!E553="","",E.保有设备一览!E553)</f>
        <v/>
      </c>
      <c r="L556" s="48" t="str">
        <f>IF(E.保有设备一览!F553="","",E.保有设备一览!F553)</f>
        <v/>
      </c>
      <c r="M556" s="48" t="str">
        <f>IF(E.保有设备一览!G553="","",E.保有设备一览!G553)</f>
        <v/>
      </c>
      <c r="N556" s="49" t="str">
        <f>IF(E.保有设备一览!H553="","",E.保有设备一览!H553)</f>
        <v/>
      </c>
      <c r="O556" s="50" t="str">
        <f>IF(E.保有设备一览!I553="","",E.保有设备一览!I553)</f>
        <v/>
      </c>
      <c r="P556" s="51" t="str">
        <f t="shared" si="8"/>
        <v/>
      </c>
      <c r="Q556" s="40" t="str">
        <f>IF(E.保有设备一览!O553="","",E.保有设备一览!O553)</f>
        <v/>
      </c>
      <c r="R556" s="52" t="str">
        <f>IF(E.保有设备一览!K553="","",E.保有设备一览!K553)</f>
        <v/>
      </c>
      <c r="S556" s="53"/>
      <c r="T556" s="54"/>
      <c r="U556" s="54"/>
      <c r="V556" s="54"/>
      <c r="W556" s="54"/>
      <c r="X556" s="54"/>
      <c r="Y556" s="54"/>
      <c r="Z556" s="54"/>
      <c r="AA556" s="54"/>
      <c r="AB556" s="54"/>
      <c r="AC556" s="55"/>
    </row>
    <row r="557" spans="2:29" s="56" customFormat="1" ht="11.25">
      <c r="B557" s="39" t="str">
        <f>IF(E.保有设备一览!A554="","",E.保有设备一览!A554)</f>
        <v/>
      </c>
      <c r="C557" s="40" t="str">
        <f>IF(E.保有设备一览!V554="","",E.保有设备一览!V554)</f>
        <v/>
      </c>
      <c r="D557" s="41" t="str">
        <f>IF(E.保有设备一览!W554="","",E.保有设备一览!W554)</f>
        <v/>
      </c>
      <c r="E557" s="42" t="str">
        <f>IF(E.保有设备一览!B554="","",E.保有设备一览!B554)</f>
        <v/>
      </c>
      <c r="F557" s="43" t="str">
        <f>IF(E.保有设备一览!C554="","",E.保有设备一览!C554)</f>
        <v/>
      </c>
      <c r="G557" s="44" t="str">
        <f>IF(E.保有设备一览!D554="","",E.保有设备一览!D554)</f>
        <v/>
      </c>
      <c r="H557" s="45" t="str">
        <f>IF(E.保有设备一览!L554="","",E.保有设备一览!L554)</f>
        <v/>
      </c>
      <c r="I557" s="46" t="str">
        <f>IF(E.保有设备一览!M554="","",E.保有设备一览!M554)</f>
        <v/>
      </c>
      <c r="J557" s="47" t="str">
        <f>IF(E.保有设备一览!N554="","",E.保有设备一览!N554)</f>
        <v/>
      </c>
      <c r="K557" s="39" t="str">
        <f>IF(E.保有设备一览!E554="","",E.保有设备一览!E554)</f>
        <v/>
      </c>
      <c r="L557" s="48" t="str">
        <f>IF(E.保有设备一览!F554="","",E.保有设备一览!F554)</f>
        <v/>
      </c>
      <c r="M557" s="48" t="str">
        <f>IF(E.保有设备一览!G554="","",E.保有设备一览!G554)</f>
        <v/>
      </c>
      <c r="N557" s="49" t="str">
        <f>IF(E.保有设备一览!H554="","",E.保有设备一览!H554)</f>
        <v/>
      </c>
      <c r="O557" s="50" t="str">
        <f>IF(E.保有设备一览!I554="","",E.保有设备一览!I554)</f>
        <v/>
      </c>
      <c r="P557" s="51" t="str">
        <f t="shared" si="8"/>
        <v/>
      </c>
      <c r="Q557" s="40" t="str">
        <f>IF(E.保有设备一览!O554="","",E.保有设备一览!O554)</f>
        <v/>
      </c>
      <c r="R557" s="52" t="str">
        <f>IF(E.保有设备一览!K554="","",E.保有设备一览!K554)</f>
        <v/>
      </c>
      <c r="S557" s="53"/>
      <c r="T557" s="54"/>
      <c r="U557" s="54"/>
      <c r="V557" s="54"/>
      <c r="W557" s="54"/>
      <c r="X557" s="54"/>
      <c r="Y557" s="54"/>
      <c r="Z557" s="54"/>
      <c r="AA557" s="54"/>
      <c r="AB557" s="54"/>
      <c r="AC557" s="55"/>
    </row>
    <row r="558" spans="2:29" s="56" customFormat="1" ht="11.25">
      <c r="B558" s="39" t="str">
        <f>IF(E.保有设备一览!A555="","",E.保有设备一览!A555)</f>
        <v/>
      </c>
      <c r="C558" s="40" t="str">
        <f>IF(E.保有设备一览!V555="","",E.保有设备一览!V555)</f>
        <v/>
      </c>
      <c r="D558" s="41" t="str">
        <f>IF(E.保有设备一览!W555="","",E.保有设备一览!W555)</f>
        <v/>
      </c>
      <c r="E558" s="42" t="str">
        <f>IF(E.保有设备一览!B555="","",E.保有设备一览!B555)</f>
        <v/>
      </c>
      <c r="F558" s="43" t="str">
        <f>IF(E.保有设备一览!C555="","",E.保有设备一览!C555)</f>
        <v/>
      </c>
      <c r="G558" s="44" t="str">
        <f>IF(E.保有设备一览!D555="","",E.保有设备一览!D555)</f>
        <v/>
      </c>
      <c r="H558" s="45" t="str">
        <f>IF(E.保有设备一览!L555="","",E.保有设备一览!L555)</f>
        <v/>
      </c>
      <c r="I558" s="46" t="str">
        <f>IF(E.保有设备一览!M555="","",E.保有设备一览!M555)</f>
        <v/>
      </c>
      <c r="J558" s="47" t="str">
        <f>IF(E.保有设备一览!N555="","",E.保有设备一览!N555)</f>
        <v/>
      </c>
      <c r="K558" s="39" t="str">
        <f>IF(E.保有设备一览!E555="","",E.保有设备一览!E555)</f>
        <v/>
      </c>
      <c r="L558" s="48" t="str">
        <f>IF(E.保有设备一览!F555="","",E.保有设备一览!F555)</f>
        <v/>
      </c>
      <c r="M558" s="48" t="str">
        <f>IF(E.保有设备一览!G555="","",E.保有设备一览!G555)</f>
        <v/>
      </c>
      <c r="N558" s="49" t="str">
        <f>IF(E.保有设备一览!H555="","",E.保有设备一览!H555)</f>
        <v/>
      </c>
      <c r="O558" s="50" t="str">
        <f>IF(E.保有设备一览!I555="","",E.保有设备一览!I555)</f>
        <v/>
      </c>
      <c r="P558" s="51" t="str">
        <f t="shared" si="8"/>
        <v/>
      </c>
      <c r="Q558" s="40" t="str">
        <f>IF(E.保有设备一览!O555="","",E.保有设备一览!O555)</f>
        <v/>
      </c>
      <c r="R558" s="52" t="str">
        <f>IF(E.保有设备一览!K555="","",E.保有设备一览!K555)</f>
        <v/>
      </c>
      <c r="S558" s="53"/>
      <c r="T558" s="54"/>
      <c r="U558" s="54"/>
      <c r="V558" s="54"/>
      <c r="W558" s="54"/>
      <c r="X558" s="54"/>
      <c r="Y558" s="54"/>
      <c r="Z558" s="54"/>
      <c r="AA558" s="54"/>
      <c r="AB558" s="54"/>
      <c r="AC558" s="55"/>
    </row>
    <row r="559" spans="2:29" s="56" customFormat="1" ht="11.25">
      <c r="B559" s="39" t="str">
        <f>IF(E.保有设备一览!A556="","",E.保有设备一览!A556)</f>
        <v/>
      </c>
      <c r="C559" s="40" t="str">
        <f>IF(E.保有设备一览!V556="","",E.保有设备一览!V556)</f>
        <v/>
      </c>
      <c r="D559" s="41" t="str">
        <f>IF(E.保有设备一览!W556="","",E.保有设备一览!W556)</f>
        <v/>
      </c>
      <c r="E559" s="42" t="str">
        <f>IF(E.保有设备一览!B556="","",E.保有设备一览!B556)</f>
        <v/>
      </c>
      <c r="F559" s="43" t="str">
        <f>IF(E.保有设备一览!C556="","",E.保有设备一览!C556)</f>
        <v/>
      </c>
      <c r="G559" s="44" t="str">
        <f>IF(E.保有设备一览!D556="","",E.保有设备一览!D556)</f>
        <v/>
      </c>
      <c r="H559" s="45" t="str">
        <f>IF(E.保有设备一览!L556="","",E.保有设备一览!L556)</f>
        <v/>
      </c>
      <c r="I559" s="46" t="str">
        <f>IF(E.保有设备一览!M556="","",E.保有设备一览!M556)</f>
        <v/>
      </c>
      <c r="J559" s="47" t="str">
        <f>IF(E.保有设备一览!N556="","",E.保有设备一览!N556)</f>
        <v/>
      </c>
      <c r="K559" s="39" t="str">
        <f>IF(E.保有设备一览!E556="","",E.保有设备一览!E556)</f>
        <v/>
      </c>
      <c r="L559" s="48" t="str">
        <f>IF(E.保有设备一览!F556="","",E.保有设备一览!F556)</f>
        <v/>
      </c>
      <c r="M559" s="48" t="str">
        <f>IF(E.保有设备一览!G556="","",E.保有设备一览!G556)</f>
        <v/>
      </c>
      <c r="N559" s="49" t="str">
        <f>IF(E.保有设备一览!H556="","",E.保有设备一览!H556)</f>
        <v/>
      </c>
      <c r="O559" s="50" t="str">
        <f>IF(E.保有设备一览!I556="","",E.保有设备一览!I556)</f>
        <v/>
      </c>
      <c r="P559" s="51" t="str">
        <f t="shared" si="8"/>
        <v/>
      </c>
      <c r="Q559" s="40" t="str">
        <f>IF(E.保有设备一览!O556="","",E.保有设备一览!O556)</f>
        <v/>
      </c>
      <c r="R559" s="52" t="str">
        <f>IF(E.保有设备一览!K556="","",E.保有设备一览!K556)</f>
        <v/>
      </c>
      <c r="S559" s="53"/>
      <c r="T559" s="54"/>
      <c r="U559" s="54"/>
      <c r="V559" s="54"/>
      <c r="W559" s="54"/>
      <c r="X559" s="54"/>
      <c r="Y559" s="54"/>
      <c r="Z559" s="54"/>
      <c r="AA559" s="54"/>
      <c r="AB559" s="54"/>
      <c r="AC559" s="55"/>
    </row>
    <row r="560" spans="2:29" s="56" customFormat="1" ht="11.25">
      <c r="B560" s="39" t="str">
        <f>IF(E.保有设备一览!A557="","",E.保有设备一览!A557)</f>
        <v/>
      </c>
      <c r="C560" s="40" t="str">
        <f>IF(E.保有设备一览!V557="","",E.保有设备一览!V557)</f>
        <v/>
      </c>
      <c r="D560" s="41" t="str">
        <f>IF(E.保有设备一览!W557="","",E.保有设备一览!W557)</f>
        <v/>
      </c>
      <c r="E560" s="42" t="str">
        <f>IF(E.保有设备一览!B557="","",E.保有设备一览!B557)</f>
        <v/>
      </c>
      <c r="F560" s="43" t="str">
        <f>IF(E.保有设备一览!C557="","",E.保有设备一览!C557)</f>
        <v/>
      </c>
      <c r="G560" s="44" t="str">
        <f>IF(E.保有设备一览!D557="","",E.保有设备一览!D557)</f>
        <v/>
      </c>
      <c r="H560" s="45" t="str">
        <f>IF(E.保有设备一览!L557="","",E.保有设备一览!L557)</f>
        <v/>
      </c>
      <c r="I560" s="46" t="str">
        <f>IF(E.保有设备一览!M557="","",E.保有设备一览!M557)</f>
        <v/>
      </c>
      <c r="J560" s="47" t="str">
        <f>IF(E.保有设备一览!N557="","",E.保有设备一览!N557)</f>
        <v/>
      </c>
      <c r="K560" s="39" t="str">
        <f>IF(E.保有设备一览!E557="","",E.保有设备一览!E557)</f>
        <v/>
      </c>
      <c r="L560" s="48" t="str">
        <f>IF(E.保有设备一览!F557="","",E.保有设备一览!F557)</f>
        <v/>
      </c>
      <c r="M560" s="48" t="str">
        <f>IF(E.保有设备一览!G557="","",E.保有设备一览!G557)</f>
        <v/>
      </c>
      <c r="N560" s="49" t="str">
        <f>IF(E.保有设备一览!H557="","",E.保有设备一览!H557)</f>
        <v/>
      </c>
      <c r="O560" s="50" t="str">
        <f>IF(E.保有设备一览!I557="","",E.保有设备一览!I557)</f>
        <v/>
      </c>
      <c r="P560" s="51" t="str">
        <f t="shared" si="8"/>
        <v/>
      </c>
      <c r="Q560" s="40" t="str">
        <f>IF(E.保有设备一览!O557="","",E.保有设备一览!O557)</f>
        <v/>
      </c>
      <c r="R560" s="52" t="str">
        <f>IF(E.保有设备一览!K557="","",E.保有设备一览!K557)</f>
        <v/>
      </c>
      <c r="S560" s="53"/>
      <c r="T560" s="54"/>
      <c r="U560" s="54"/>
      <c r="V560" s="54"/>
      <c r="W560" s="54"/>
      <c r="X560" s="54"/>
      <c r="Y560" s="54"/>
      <c r="Z560" s="54"/>
      <c r="AA560" s="54"/>
      <c r="AB560" s="54"/>
      <c r="AC560" s="55"/>
    </row>
    <row r="561" spans="2:29" s="56" customFormat="1" ht="11.25">
      <c r="B561" s="39" t="str">
        <f>IF(E.保有设备一览!A558="","",E.保有设备一览!A558)</f>
        <v/>
      </c>
      <c r="C561" s="40" t="str">
        <f>IF(E.保有设备一览!V558="","",E.保有设备一览!V558)</f>
        <v/>
      </c>
      <c r="D561" s="41" t="str">
        <f>IF(E.保有设备一览!W558="","",E.保有设备一览!W558)</f>
        <v/>
      </c>
      <c r="E561" s="42" t="str">
        <f>IF(E.保有设备一览!B558="","",E.保有设备一览!B558)</f>
        <v/>
      </c>
      <c r="F561" s="43" t="str">
        <f>IF(E.保有设备一览!C558="","",E.保有设备一览!C558)</f>
        <v/>
      </c>
      <c r="G561" s="44" t="str">
        <f>IF(E.保有设备一览!D558="","",E.保有设备一览!D558)</f>
        <v/>
      </c>
      <c r="H561" s="45" t="str">
        <f>IF(E.保有设备一览!L558="","",E.保有设备一览!L558)</f>
        <v/>
      </c>
      <c r="I561" s="46" t="str">
        <f>IF(E.保有设备一览!M558="","",E.保有设备一览!M558)</f>
        <v/>
      </c>
      <c r="J561" s="47" t="str">
        <f>IF(E.保有设备一览!N558="","",E.保有设备一览!N558)</f>
        <v/>
      </c>
      <c r="K561" s="39" t="str">
        <f>IF(E.保有设备一览!E558="","",E.保有设备一览!E558)</f>
        <v/>
      </c>
      <c r="L561" s="48" t="str">
        <f>IF(E.保有设备一览!F558="","",E.保有设备一览!F558)</f>
        <v/>
      </c>
      <c r="M561" s="48" t="str">
        <f>IF(E.保有设备一览!G558="","",E.保有设备一览!G558)</f>
        <v/>
      </c>
      <c r="N561" s="49" t="str">
        <f>IF(E.保有设备一览!H558="","",E.保有设备一览!H558)</f>
        <v/>
      </c>
      <c r="O561" s="50" t="str">
        <f>IF(E.保有设备一览!I558="","",E.保有设备一览!I558)</f>
        <v/>
      </c>
      <c r="P561" s="51" t="str">
        <f t="shared" si="8"/>
        <v/>
      </c>
      <c r="Q561" s="40" t="str">
        <f>IF(E.保有设备一览!O558="","",E.保有设备一览!O558)</f>
        <v/>
      </c>
      <c r="R561" s="52" t="str">
        <f>IF(E.保有设备一览!K558="","",E.保有设备一览!K558)</f>
        <v/>
      </c>
      <c r="S561" s="53"/>
      <c r="T561" s="54"/>
      <c r="U561" s="54"/>
      <c r="V561" s="54"/>
      <c r="W561" s="54"/>
      <c r="X561" s="54"/>
      <c r="Y561" s="54"/>
      <c r="Z561" s="54"/>
      <c r="AA561" s="54"/>
      <c r="AB561" s="54"/>
      <c r="AC561" s="55"/>
    </row>
    <row r="562" spans="2:29" s="56" customFormat="1" ht="11.25">
      <c r="B562" s="39" t="str">
        <f>IF(E.保有设备一览!A559="","",E.保有设备一览!A559)</f>
        <v/>
      </c>
      <c r="C562" s="40" t="str">
        <f>IF(E.保有设备一览!V559="","",E.保有设备一览!V559)</f>
        <v/>
      </c>
      <c r="D562" s="41" t="str">
        <f>IF(E.保有设备一览!W559="","",E.保有设备一览!W559)</f>
        <v/>
      </c>
      <c r="E562" s="42" t="str">
        <f>IF(E.保有设备一览!B559="","",E.保有设备一览!B559)</f>
        <v/>
      </c>
      <c r="F562" s="43" t="str">
        <f>IF(E.保有设备一览!C559="","",E.保有设备一览!C559)</f>
        <v/>
      </c>
      <c r="G562" s="44" t="str">
        <f>IF(E.保有设备一览!D559="","",E.保有设备一览!D559)</f>
        <v/>
      </c>
      <c r="H562" s="45" t="str">
        <f>IF(E.保有设备一览!L559="","",E.保有设备一览!L559)</f>
        <v/>
      </c>
      <c r="I562" s="46" t="str">
        <f>IF(E.保有设备一览!M559="","",E.保有设备一览!M559)</f>
        <v/>
      </c>
      <c r="J562" s="47" t="str">
        <f>IF(E.保有设备一览!N559="","",E.保有设备一览!N559)</f>
        <v/>
      </c>
      <c r="K562" s="39" t="str">
        <f>IF(E.保有设备一览!E559="","",E.保有设备一览!E559)</f>
        <v/>
      </c>
      <c r="L562" s="48" t="str">
        <f>IF(E.保有设备一览!F559="","",E.保有设备一览!F559)</f>
        <v/>
      </c>
      <c r="M562" s="48" t="str">
        <f>IF(E.保有设备一览!G559="","",E.保有设备一览!G559)</f>
        <v/>
      </c>
      <c r="N562" s="49" t="str">
        <f>IF(E.保有设备一览!H559="","",E.保有设备一览!H559)</f>
        <v/>
      </c>
      <c r="O562" s="50" t="str">
        <f>IF(E.保有设备一览!I559="","",E.保有设备一览!I559)</f>
        <v/>
      </c>
      <c r="P562" s="51" t="str">
        <f t="shared" si="8"/>
        <v/>
      </c>
      <c r="Q562" s="40" t="str">
        <f>IF(E.保有设备一览!O559="","",E.保有设备一览!O559)</f>
        <v/>
      </c>
      <c r="R562" s="52" t="str">
        <f>IF(E.保有设备一览!K559="","",E.保有设备一览!K559)</f>
        <v/>
      </c>
      <c r="S562" s="53"/>
      <c r="T562" s="54"/>
      <c r="U562" s="54"/>
      <c r="V562" s="54"/>
      <c r="W562" s="54"/>
      <c r="X562" s="54"/>
      <c r="Y562" s="54"/>
      <c r="Z562" s="54"/>
      <c r="AA562" s="54"/>
      <c r="AB562" s="54"/>
      <c r="AC562" s="55"/>
    </row>
    <row r="563" spans="2:29" s="56" customFormat="1" ht="11.25">
      <c r="B563" s="39" t="str">
        <f>IF(E.保有设备一览!A560="","",E.保有设备一览!A560)</f>
        <v/>
      </c>
      <c r="C563" s="40" t="str">
        <f>IF(E.保有设备一览!V560="","",E.保有设备一览!V560)</f>
        <v/>
      </c>
      <c r="D563" s="41" t="str">
        <f>IF(E.保有设备一览!W560="","",E.保有设备一览!W560)</f>
        <v/>
      </c>
      <c r="E563" s="42" t="str">
        <f>IF(E.保有设备一览!B560="","",E.保有设备一览!B560)</f>
        <v/>
      </c>
      <c r="F563" s="43" t="str">
        <f>IF(E.保有设备一览!C560="","",E.保有设备一览!C560)</f>
        <v/>
      </c>
      <c r="G563" s="44" t="str">
        <f>IF(E.保有设备一览!D560="","",E.保有设备一览!D560)</f>
        <v/>
      </c>
      <c r="H563" s="45" t="str">
        <f>IF(E.保有设备一览!L560="","",E.保有设备一览!L560)</f>
        <v/>
      </c>
      <c r="I563" s="46" t="str">
        <f>IF(E.保有设备一览!M560="","",E.保有设备一览!M560)</f>
        <v/>
      </c>
      <c r="J563" s="47" t="str">
        <f>IF(E.保有设备一览!N560="","",E.保有设备一览!N560)</f>
        <v/>
      </c>
      <c r="K563" s="39" t="str">
        <f>IF(E.保有设备一览!E560="","",E.保有设备一览!E560)</f>
        <v/>
      </c>
      <c r="L563" s="48" t="str">
        <f>IF(E.保有设备一览!F560="","",E.保有设备一览!F560)</f>
        <v/>
      </c>
      <c r="M563" s="48" t="str">
        <f>IF(E.保有设备一览!G560="","",E.保有设备一览!G560)</f>
        <v/>
      </c>
      <c r="N563" s="49" t="str">
        <f>IF(E.保有设备一览!H560="","",E.保有设备一览!H560)</f>
        <v/>
      </c>
      <c r="O563" s="50" t="str">
        <f>IF(E.保有设备一览!I560="","",E.保有设备一览!I560)</f>
        <v/>
      </c>
      <c r="P563" s="51" t="str">
        <f t="shared" si="8"/>
        <v/>
      </c>
      <c r="Q563" s="40" t="str">
        <f>IF(E.保有设备一览!O560="","",E.保有设备一览!O560)</f>
        <v/>
      </c>
      <c r="R563" s="52" t="str">
        <f>IF(E.保有设备一览!K560="","",E.保有设备一览!K560)</f>
        <v/>
      </c>
      <c r="S563" s="53"/>
      <c r="T563" s="54"/>
      <c r="U563" s="54"/>
      <c r="V563" s="54"/>
      <c r="W563" s="54"/>
      <c r="X563" s="54"/>
      <c r="Y563" s="54"/>
      <c r="Z563" s="54"/>
      <c r="AA563" s="54"/>
      <c r="AB563" s="54"/>
      <c r="AC563" s="55"/>
    </row>
    <row r="564" spans="2:29" s="56" customFormat="1" ht="11.25">
      <c r="B564" s="39" t="str">
        <f>IF(E.保有设备一览!A561="","",E.保有设备一览!A561)</f>
        <v/>
      </c>
      <c r="C564" s="40" t="str">
        <f>IF(E.保有设备一览!V561="","",E.保有设备一览!V561)</f>
        <v/>
      </c>
      <c r="D564" s="41" t="str">
        <f>IF(E.保有设备一览!W561="","",E.保有设备一览!W561)</f>
        <v/>
      </c>
      <c r="E564" s="42" t="str">
        <f>IF(E.保有设备一览!B561="","",E.保有设备一览!B561)</f>
        <v/>
      </c>
      <c r="F564" s="43" t="str">
        <f>IF(E.保有设备一览!C561="","",E.保有设备一览!C561)</f>
        <v/>
      </c>
      <c r="G564" s="44" t="str">
        <f>IF(E.保有设备一览!D561="","",E.保有设备一览!D561)</f>
        <v/>
      </c>
      <c r="H564" s="45" t="str">
        <f>IF(E.保有设备一览!L561="","",E.保有设备一览!L561)</f>
        <v/>
      </c>
      <c r="I564" s="46" t="str">
        <f>IF(E.保有设备一览!M561="","",E.保有设备一览!M561)</f>
        <v/>
      </c>
      <c r="J564" s="47" t="str">
        <f>IF(E.保有设备一览!N561="","",E.保有设备一览!N561)</f>
        <v/>
      </c>
      <c r="K564" s="39" t="str">
        <f>IF(E.保有设备一览!E561="","",E.保有设备一览!E561)</f>
        <v/>
      </c>
      <c r="L564" s="48" t="str">
        <f>IF(E.保有设备一览!F561="","",E.保有设备一览!F561)</f>
        <v/>
      </c>
      <c r="M564" s="48" t="str">
        <f>IF(E.保有设备一览!G561="","",E.保有设备一览!G561)</f>
        <v/>
      </c>
      <c r="N564" s="49" t="str">
        <f>IF(E.保有设备一览!H561="","",E.保有设备一览!H561)</f>
        <v/>
      </c>
      <c r="O564" s="50" t="str">
        <f>IF(E.保有设备一览!I561="","",E.保有设备一览!I561)</f>
        <v/>
      </c>
      <c r="P564" s="51" t="str">
        <f t="shared" si="8"/>
        <v/>
      </c>
      <c r="Q564" s="40" t="str">
        <f>IF(E.保有设备一览!O561="","",E.保有设备一览!O561)</f>
        <v/>
      </c>
      <c r="R564" s="52" t="str">
        <f>IF(E.保有设备一览!K561="","",E.保有设备一览!K561)</f>
        <v/>
      </c>
      <c r="S564" s="53"/>
      <c r="T564" s="54"/>
      <c r="U564" s="54"/>
      <c r="V564" s="54"/>
      <c r="W564" s="54"/>
      <c r="X564" s="54"/>
      <c r="Y564" s="54"/>
      <c r="Z564" s="54"/>
      <c r="AA564" s="54"/>
      <c r="AB564" s="54"/>
      <c r="AC564" s="55"/>
    </row>
    <row r="565" spans="2:29" s="56" customFormat="1" ht="11.25">
      <c r="B565" s="39" t="str">
        <f>IF(E.保有设备一览!A562="","",E.保有设备一览!A562)</f>
        <v/>
      </c>
      <c r="C565" s="40" t="str">
        <f>IF(E.保有设备一览!V562="","",E.保有设备一览!V562)</f>
        <v/>
      </c>
      <c r="D565" s="41" t="str">
        <f>IF(E.保有设备一览!W562="","",E.保有设备一览!W562)</f>
        <v/>
      </c>
      <c r="E565" s="42" t="str">
        <f>IF(E.保有设备一览!B562="","",E.保有设备一览!B562)</f>
        <v/>
      </c>
      <c r="F565" s="43" t="str">
        <f>IF(E.保有设备一览!C562="","",E.保有设备一览!C562)</f>
        <v/>
      </c>
      <c r="G565" s="44" t="str">
        <f>IF(E.保有设备一览!D562="","",E.保有设备一览!D562)</f>
        <v/>
      </c>
      <c r="H565" s="45" t="str">
        <f>IF(E.保有设备一览!L562="","",E.保有设备一览!L562)</f>
        <v/>
      </c>
      <c r="I565" s="46" t="str">
        <f>IF(E.保有设备一览!M562="","",E.保有设备一览!M562)</f>
        <v/>
      </c>
      <c r="J565" s="47" t="str">
        <f>IF(E.保有设备一览!N562="","",E.保有设备一览!N562)</f>
        <v/>
      </c>
      <c r="K565" s="39" t="str">
        <f>IF(E.保有设备一览!E562="","",E.保有设备一览!E562)</f>
        <v/>
      </c>
      <c r="L565" s="48" t="str">
        <f>IF(E.保有设备一览!F562="","",E.保有设备一览!F562)</f>
        <v/>
      </c>
      <c r="M565" s="48" t="str">
        <f>IF(E.保有设备一览!G562="","",E.保有设备一览!G562)</f>
        <v/>
      </c>
      <c r="N565" s="49" t="str">
        <f>IF(E.保有设备一览!H562="","",E.保有设备一览!H562)</f>
        <v/>
      </c>
      <c r="O565" s="50" t="str">
        <f>IF(E.保有设备一览!I562="","",E.保有设备一览!I562)</f>
        <v/>
      </c>
      <c r="P565" s="51" t="str">
        <f t="shared" si="8"/>
        <v/>
      </c>
      <c r="Q565" s="40" t="str">
        <f>IF(E.保有设备一览!O562="","",E.保有设备一览!O562)</f>
        <v/>
      </c>
      <c r="R565" s="52" t="str">
        <f>IF(E.保有设备一览!K562="","",E.保有设备一览!K562)</f>
        <v/>
      </c>
      <c r="S565" s="53"/>
      <c r="T565" s="54"/>
      <c r="U565" s="54"/>
      <c r="V565" s="54"/>
      <c r="W565" s="54"/>
      <c r="X565" s="54"/>
      <c r="Y565" s="54"/>
      <c r="Z565" s="54"/>
      <c r="AA565" s="54"/>
      <c r="AB565" s="54"/>
      <c r="AC565" s="55"/>
    </row>
    <row r="566" spans="2:29" s="56" customFormat="1" ht="11.25">
      <c r="B566" s="39" t="str">
        <f>IF(E.保有设备一览!A563="","",E.保有设备一览!A563)</f>
        <v/>
      </c>
      <c r="C566" s="40" t="str">
        <f>IF(E.保有设备一览!V563="","",E.保有设备一览!V563)</f>
        <v/>
      </c>
      <c r="D566" s="41" t="str">
        <f>IF(E.保有设备一览!W563="","",E.保有设备一览!W563)</f>
        <v/>
      </c>
      <c r="E566" s="42" t="str">
        <f>IF(E.保有设备一览!B563="","",E.保有设备一览!B563)</f>
        <v/>
      </c>
      <c r="F566" s="43" t="str">
        <f>IF(E.保有设备一览!C563="","",E.保有设备一览!C563)</f>
        <v/>
      </c>
      <c r="G566" s="44" t="str">
        <f>IF(E.保有设备一览!D563="","",E.保有设备一览!D563)</f>
        <v/>
      </c>
      <c r="H566" s="45" t="str">
        <f>IF(E.保有设备一览!L563="","",E.保有设备一览!L563)</f>
        <v/>
      </c>
      <c r="I566" s="46" t="str">
        <f>IF(E.保有设备一览!M563="","",E.保有设备一览!M563)</f>
        <v/>
      </c>
      <c r="J566" s="47" t="str">
        <f>IF(E.保有设备一览!N563="","",E.保有设备一览!N563)</f>
        <v/>
      </c>
      <c r="K566" s="39" t="str">
        <f>IF(E.保有设备一览!E563="","",E.保有设备一览!E563)</f>
        <v/>
      </c>
      <c r="L566" s="48" t="str">
        <f>IF(E.保有设备一览!F563="","",E.保有设备一览!F563)</f>
        <v/>
      </c>
      <c r="M566" s="48" t="str">
        <f>IF(E.保有设备一览!G563="","",E.保有设备一览!G563)</f>
        <v/>
      </c>
      <c r="N566" s="49" t="str">
        <f>IF(E.保有设备一览!H563="","",E.保有设备一览!H563)</f>
        <v/>
      </c>
      <c r="O566" s="50" t="str">
        <f>IF(E.保有设备一览!I563="","",E.保有设备一览!I563)</f>
        <v/>
      </c>
      <c r="P566" s="51" t="str">
        <f t="shared" si="8"/>
        <v/>
      </c>
      <c r="Q566" s="40" t="str">
        <f>IF(E.保有设备一览!O563="","",E.保有设备一览!O563)</f>
        <v/>
      </c>
      <c r="R566" s="52" t="str">
        <f>IF(E.保有设备一览!K563="","",E.保有设备一览!K563)</f>
        <v/>
      </c>
      <c r="S566" s="53"/>
      <c r="T566" s="54"/>
      <c r="U566" s="54"/>
      <c r="V566" s="54"/>
      <c r="W566" s="54"/>
      <c r="X566" s="54"/>
      <c r="Y566" s="54"/>
      <c r="Z566" s="54"/>
      <c r="AA566" s="54"/>
      <c r="AB566" s="54"/>
      <c r="AC566" s="55"/>
    </row>
    <row r="567" spans="2:29" s="56" customFormat="1" ht="11.25">
      <c r="B567" s="39" t="str">
        <f>IF(E.保有设备一览!A564="","",E.保有设备一览!A564)</f>
        <v/>
      </c>
      <c r="C567" s="40" t="str">
        <f>IF(E.保有设备一览!V564="","",E.保有设备一览!V564)</f>
        <v/>
      </c>
      <c r="D567" s="41" t="str">
        <f>IF(E.保有设备一览!W564="","",E.保有设备一览!W564)</f>
        <v/>
      </c>
      <c r="E567" s="42" t="str">
        <f>IF(E.保有设备一览!B564="","",E.保有设备一览!B564)</f>
        <v/>
      </c>
      <c r="F567" s="43" t="str">
        <f>IF(E.保有设备一览!C564="","",E.保有设备一览!C564)</f>
        <v/>
      </c>
      <c r="G567" s="44" t="str">
        <f>IF(E.保有设备一览!D564="","",E.保有设备一览!D564)</f>
        <v/>
      </c>
      <c r="H567" s="45" t="str">
        <f>IF(E.保有设备一览!L564="","",E.保有设备一览!L564)</f>
        <v/>
      </c>
      <c r="I567" s="46" t="str">
        <f>IF(E.保有设备一览!M564="","",E.保有设备一览!M564)</f>
        <v/>
      </c>
      <c r="J567" s="47" t="str">
        <f>IF(E.保有设备一览!N564="","",E.保有设备一览!N564)</f>
        <v/>
      </c>
      <c r="K567" s="39" t="str">
        <f>IF(E.保有设备一览!E564="","",E.保有设备一览!E564)</f>
        <v/>
      </c>
      <c r="L567" s="48" t="str">
        <f>IF(E.保有设备一览!F564="","",E.保有设备一览!F564)</f>
        <v/>
      </c>
      <c r="M567" s="48" t="str">
        <f>IF(E.保有设备一览!G564="","",E.保有设备一览!G564)</f>
        <v/>
      </c>
      <c r="N567" s="49" t="str">
        <f>IF(E.保有设备一览!H564="","",E.保有设备一览!H564)</f>
        <v/>
      </c>
      <c r="O567" s="50" t="str">
        <f>IF(E.保有设备一览!I564="","",E.保有设备一览!I564)</f>
        <v/>
      </c>
      <c r="P567" s="51" t="str">
        <f t="shared" si="8"/>
        <v/>
      </c>
      <c r="Q567" s="40" t="str">
        <f>IF(E.保有设备一览!O564="","",E.保有设备一览!O564)</f>
        <v/>
      </c>
      <c r="R567" s="52" t="str">
        <f>IF(E.保有设备一览!K564="","",E.保有设备一览!K564)</f>
        <v/>
      </c>
      <c r="S567" s="53"/>
      <c r="T567" s="54"/>
      <c r="U567" s="54"/>
      <c r="V567" s="54"/>
      <c r="W567" s="54"/>
      <c r="X567" s="54"/>
      <c r="Y567" s="54"/>
      <c r="Z567" s="54"/>
      <c r="AA567" s="54"/>
      <c r="AB567" s="54"/>
      <c r="AC567" s="55"/>
    </row>
    <row r="568" spans="2:29" s="56" customFormat="1" ht="11.25">
      <c r="B568" s="39" t="str">
        <f>IF(E.保有设备一览!A565="","",E.保有设备一览!A565)</f>
        <v/>
      </c>
      <c r="C568" s="40" t="str">
        <f>IF(E.保有设备一览!V565="","",E.保有设备一览!V565)</f>
        <v/>
      </c>
      <c r="D568" s="41" t="str">
        <f>IF(E.保有设备一览!W565="","",E.保有设备一览!W565)</f>
        <v/>
      </c>
      <c r="E568" s="42" t="str">
        <f>IF(E.保有设备一览!B565="","",E.保有设备一览!B565)</f>
        <v/>
      </c>
      <c r="F568" s="43" t="str">
        <f>IF(E.保有设备一览!C565="","",E.保有设备一览!C565)</f>
        <v/>
      </c>
      <c r="G568" s="44" t="str">
        <f>IF(E.保有设备一览!D565="","",E.保有设备一览!D565)</f>
        <v/>
      </c>
      <c r="H568" s="45" t="str">
        <f>IF(E.保有设备一览!L565="","",E.保有设备一览!L565)</f>
        <v/>
      </c>
      <c r="I568" s="46" t="str">
        <f>IF(E.保有设备一览!M565="","",E.保有设备一览!M565)</f>
        <v/>
      </c>
      <c r="J568" s="47" t="str">
        <f>IF(E.保有设备一览!N565="","",E.保有设备一览!N565)</f>
        <v/>
      </c>
      <c r="K568" s="39" t="str">
        <f>IF(E.保有设备一览!E565="","",E.保有设备一览!E565)</f>
        <v/>
      </c>
      <c r="L568" s="48" t="str">
        <f>IF(E.保有设备一览!F565="","",E.保有设备一览!F565)</f>
        <v/>
      </c>
      <c r="M568" s="48" t="str">
        <f>IF(E.保有设备一览!G565="","",E.保有设备一览!G565)</f>
        <v/>
      </c>
      <c r="N568" s="49" t="str">
        <f>IF(E.保有设备一览!H565="","",E.保有设备一览!H565)</f>
        <v/>
      </c>
      <c r="O568" s="50" t="str">
        <f>IF(E.保有设备一览!I565="","",E.保有设备一览!I565)</f>
        <v/>
      </c>
      <c r="P568" s="51" t="str">
        <f t="shared" si="8"/>
        <v/>
      </c>
      <c r="Q568" s="40" t="str">
        <f>IF(E.保有设备一览!O565="","",E.保有设备一览!O565)</f>
        <v/>
      </c>
      <c r="R568" s="52" t="str">
        <f>IF(E.保有设备一览!K565="","",E.保有设备一览!K565)</f>
        <v/>
      </c>
      <c r="S568" s="53"/>
      <c r="T568" s="54"/>
      <c r="U568" s="54"/>
      <c r="V568" s="54"/>
      <c r="W568" s="54"/>
      <c r="X568" s="54"/>
      <c r="Y568" s="54"/>
      <c r="Z568" s="54"/>
      <c r="AA568" s="54"/>
      <c r="AB568" s="54"/>
      <c r="AC568" s="55"/>
    </row>
    <row r="569" spans="2:29" s="56" customFormat="1" ht="11.25">
      <c r="B569" s="39" t="str">
        <f>IF(E.保有设备一览!A566="","",E.保有设备一览!A566)</f>
        <v/>
      </c>
      <c r="C569" s="40" t="str">
        <f>IF(E.保有设备一览!V566="","",E.保有设备一览!V566)</f>
        <v/>
      </c>
      <c r="D569" s="41" t="str">
        <f>IF(E.保有设备一览!W566="","",E.保有设备一览!W566)</f>
        <v/>
      </c>
      <c r="E569" s="42" t="str">
        <f>IF(E.保有设备一览!B566="","",E.保有设备一览!B566)</f>
        <v/>
      </c>
      <c r="F569" s="43" t="str">
        <f>IF(E.保有设备一览!C566="","",E.保有设备一览!C566)</f>
        <v/>
      </c>
      <c r="G569" s="44" t="str">
        <f>IF(E.保有设备一览!D566="","",E.保有设备一览!D566)</f>
        <v/>
      </c>
      <c r="H569" s="45" t="str">
        <f>IF(E.保有设备一览!L566="","",E.保有设备一览!L566)</f>
        <v/>
      </c>
      <c r="I569" s="46" t="str">
        <f>IF(E.保有设备一览!M566="","",E.保有设备一览!M566)</f>
        <v/>
      </c>
      <c r="J569" s="47" t="str">
        <f>IF(E.保有设备一览!N566="","",E.保有设备一览!N566)</f>
        <v/>
      </c>
      <c r="K569" s="39" t="str">
        <f>IF(E.保有设备一览!E566="","",E.保有设备一览!E566)</f>
        <v/>
      </c>
      <c r="L569" s="48" t="str">
        <f>IF(E.保有设备一览!F566="","",E.保有设备一览!F566)</f>
        <v/>
      </c>
      <c r="M569" s="48" t="str">
        <f>IF(E.保有设备一览!G566="","",E.保有设备一览!G566)</f>
        <v/>
      </c>
      <c r="N569" s="49" t="str">
        <f>IF(E.保有设备一览!H566="","",E.保有设备一览!H566)</f>
        <v/>
      </c>
      <c r="O569" s="50" t="str">
        <f>IF(E.保有设备一览!I566="","",E.保有设备一览!I566)</f>
        <v/>
      </c>
      <c r="P569" s="51" t="str">
        <f t="shared" si="8"/>
        <v/>
      </c>
      <c r="Q569" s="40" t="str">
        <f>IF(E.保有设备一览!O566="","",E.保有设备一览!O566)</f>
        <v/>
      </c>
      <c r="R569" s="52" t="str">
        <f>IF(E.保有设备一览!K566="","",E.保有设备一览!K566)</f>
        <v/>
      </c>
      <c r="S569" s="53"/>
      <c r="T569" s="54"/>
      <c r="U569" s="54"/>
      <c r="V569" s="54"/>
      <c r="W569" s="54"/>
      <c r="X569" s="54"/>
      <c r="Y569" s="54"/>
      <c r="Z569" s="54"/>
      <c r="AA569" s="54"/>
      <c r="AB569" s="54"/>
      <c r="AC569" s="55"/>
    </row>
    <row r="570" spans="2:29" s="56" customFormat="1" ht="11.25">
      <c r="B570" s="39" t="str">
        <f>IF(E.保有设备一览!A567="","",E.保有设备一览!A567)</f>
        <v/>
      </c>
      <c r="C570" s="40" t="str">
        <f>IF(E.保有设备一览!V567="","",E.保有设备一览!V567)</f>
        <v/>
      </c>
      <c r="D570" s="41" t="str">
        <f>IF(E.保有设备一览!W567="","",E.保有设备一览!W567)</f>
        <v/>
      </c>
      <c r="E570" s="42" t="str">
        <f>IF(E.保有设备一览!B567="","",E.保有设备一览!B567)</f>
        <v/>
      </c>
      <c r="F570" s="43" t="str">
        <f>IF(E.保有设备一览!C567="","",E.保有设备一览!C567)</f>
        <v/>
      </c>
      <c r="G570" s="44" t="str">
        <f>IF(E.保有设备一览!D567="","",E.保有设备一览!D567)</f>
        <v/>
      </c>
      <c r="H570" s="45" t="str">
        <f>IF(E.保有设备一览!L567="","",E.保有设备一览!L567)</f>
        <v/>
      </c>
      <c r="I570" s="46" t="str">
        <f>IF(E.保有设备一览!M567="","",E.保有设备一览!M567)</f>
        <v/>
      </c>
      <c r="J570" s="47" t="str">
        <f>IF(E.保有设备一览!N567="","",E.保有设备一览!N567)</f>
        <v/>
      </c>
      <c r="K570" s="39" t="str">
        <f>IF(E.保有设备一览!E567="","",E.保有设备一览!E567)</f>
        <v/>
      </c>
      <c r="L570" s="48" t="str">
        <f>IF(E.保有设备一览!F567="","",E.保有设备一览!F567)</f>
        <v/>
      </c>
      <c r="M570" s="48" t="str">
        <f>IF(E.保有设备一览!G567="","",E.保有设备一览!G567)</f>
        <v/>
      </c>
      <c r="N570" s="49" t="str">
        <f>IF(E.保有设备一览!H567="","",E.保有设备一览!H567)</f>
        <v/>
      </c>
      <c r="O570" s="50" t="str">
        <f>IF(E.保有设备一览!I567="","",E.保有设备一览!I567)</f>
        <v/>
      </c>
      <c r="P570" s="51" t="str">
        <f t="shared" si="8"/>
        <v/>
      </c>
      <c r="Q570" s="40" t="str">
        <f>IF(E.保有设备一览!O567="","",E.保有设备一览!O567)</f>
        <v/>
      </c>
      <c r="R570" s="52" t="str">
        <f>IF(E.保有设备一览!K567="","",E.保有设备一览!K567)</f>
        <v/>
      </c>
      <c r="S570" s="53"/>
      <c r="T570" s="54"/>
      <c r="U570" s="54"/>
      <c r="V570" s="54"/>
      <c r="W570" s="54"/>
      <c r="X570" s="54"/>
      <c r="Y570" s="54"/>
      <c r="Z570" s="54"/>
      <c r="AA570" s="54"/>
      <c r="AB570" s="54"/>
      <c r="AC570" s="55"/>
    </row>
    <row r="571" spans="2:29" s="56" customFormat="1" ht="11.25">
      <c r="B571" s="39" t="str">
        <f>IF(E.保有设备一览!A568="","",E.保有设备一览!A568)</f>
        <v/>
      </c>
      <c r="C571" s="40" t="str">
        <f>IF(E.保有设备一览!V568="","",E.保有设备一览!V568)</f>
        <v/>
      </c>
      <c r="D571" s="41" t="str">
        <f>IF(E.保有设备一览!W568="","",E.保有设备一览!W568)</f>
        <v/>
      </c>
      <c r="E571" s="42" t="str">
        <f>IF(E.保有设备一览!B568="","",E.保有设备一览!B568)</f>
        <v/>
      </c>
      <c r="F571" s="43" t="str">
        <f>IF(E.保有设备一览!C568="","",E.保有设备一览!C568)</f>
        <v/>
      </c>
      <c r="G571" s="44" t="str">
        <f>IF(E.保有设备一览!D568="","",E.保有设备一览!D568)</f>
        <v/>
      </c>
      <c r="H571" s="45" t="str">
        <f>IF(E.保有设备一览!L568="","",E.保有设备一览!L568)</f>
        <v/>
      </c>
      <c r="I571" s="46" t="str">
        <f>IF(E.保有设备一览!M568="","",E.保有设备一览!M568)</f>
        <v/>
      </c>
      <c r="J571" s="47" t="str">
        <f>IF(E.保有设备一览!N568="","",E.保有设备一览!N568)</f>
        <v/>
      </c>
      <c r="K571" s="39" t="str">
        <f>IF(E.保有设备一览!E568="","",E.保有设备一览!E568)</f>
        <v/>
      </c>
      <c r="L571" s="48" t="str">
        <f>IF(E.保有设备一览!F568="","",E.保有设备一览!F568)</f>
        <v/>
      </c>
      <c r="M571" s="48" t="str">
        <f>IF(E.保有设备一览!G568="","",E.保有设备一览!G568)</f>
        <v/>
      </c>
      <c r="N571" s="49" t="str">
        <f>IF(E.保有设备一览!H568="","",E.保有设备一览!H568)</f>
        <v/>
      </c>
      <c r="O571" s="50" t="str">
        <f>IF(E.保有设备一览!I568="","",E.保有设备一览!I568)</f>
        <v/>
      </c>
      <c r="P571" s="51" t="str">
        <f t="shared" si="8"/>
        <v/>
      </c>
      <c r="Q571" s="40" t="str">
        <f>IF(E.保有设备一览!O568="","",E.保有设备一览!O568)</f>
        <v/>
      </c>
      <c r="R571" s="52" t="str">
        <f>IF(E.保有设备一览!K568="","",E.保有设备一览!K568)</f>
        <v/>
      </c>
      <c r="S571" s="53"/>
      <c r="T571" s="54"/>
      <c r="U571" s="54"/>
      <c r="V571" s="54"/>
      <c r="W571" s="54"/>
      <c r="X571" s="54"/>
      <c r="Y571" s="54"/>
      <c r="Z571" s="54"/>
      <c r="AA571" s="54"/>
      <c r="AB571" s="54"/>
      <c r="AC571" s="55"/>
    </row>
    <row r="572" spans="2:29" s="56" customFormat="1" ht="11.25">
      <c r="B572" s="39" t="str">
        <f>IF(E.保有设备一览!A569="","",E.保有设备一览!A569)</f>
        <v/>
      </c>
      <c r="C572" s="40" t="str">
        <f>IF(E.保有设备一览!V569="","",E.保有设备一览!V569)</f>
        <v/>
      </c>
      <c r="D572" s="41" t="str">
        <f>IF(E.保有设备一览!W569="","",E.保有设备一览!W569)</f>
        <v/>
      </c>
      <c r="E572" s="42" t="str">
        <f>IF(E.保有设备一览!B569="","",E.保有设备一览!B569)</f>
        <v/>
      </c>
      <c r="F572" s="43" t="str">
        <f>IF(E.保有设备一览!C569="","",E.保有设备一览!C569)</f>
        <v/>
      </c>
      <c r="G572" s="44" t="str">
        <f>IF(E.保有设备一览!D569="","",E.保有设备一览!D569)</f>
        <v/>
      </c>
      <c r="H572" s="45" t="str">
        <f>IF(E.保有设备一览!L569="","",E.保有设备一览!L569)</f>
        <v/>
      </c>
      <c r="I572" s="46" t="str">
        <f>IF(E.保有设备一览!M569="","",E.保有设备一览!M569)</f>
        <v/>
      </c>
      <c r="J572" s="47" t="str">
        <f>IF(E.保有设备一览!N569="","",E.保有设备一览!N569)</f>
        <v/>
      </c>
      <c r="K572" s="39" t="str">
        <f>IF(E.保有设备一览!E569="","",E.保有设备一览!E569)</f>
        <v/>
      </c>
      <c r="L572" s="48" t="str">
        <f>IF(E.保有设备一览!F569="","",E.保有设备一览!F569)</f>
        <v/>
      </c>
      <c r="M572" s="48" t="str">
        <f>IF(E.保有设备一览!G569="","",E.保有设备一览!G569)</f>
        <v/>
      </c>
      <c r="N572" s="49" t="str">
        <f>IF(E.保有设备一览!H569="","",E.保有设备一览!H569)</f>
        <v/>
      </c>
      <c r="O572" s="50" t="str">
        <f>IF(E.保有设备一览!I569="","",E.保有设备一览!I569)</f>
        <v/>
      </c>
      <c r="P572" s="51" t="str">
        <f t="shared" si="8"/>
        <v/>
      </c>
      <c r="Q572" s="40" t="str">
        <f>IF(E.保有设备一览!O569="","",E.保有设备一览!O569)</f>
        <v/>
      </c>
      <c r="R572" s="52" t="str">
        <f>IF(E.保有设备一览!K569="","",E.保有设备一览!K569)</f>
        <v/>
      </c>
      <c r="S572" s="53"/>
      <c r="T572" s="54"/>
      <c r="U572" s="54"/>
      <c r="V572" s="54"/>
      <c r="W572" s="54"/>
      <c r="X572" s="54"/>
      <c r="Y572" s="54"/>
      <c r="Z572" s="54"/>
      <c r="AA572" s="54"/>
      <c r="AB572" s="54"/>
      <c r="AC572" s="55"/>
    </row>
    <row r="573" spans="2:29" s="56" customFormat="1" ht="11.25">
      <c r="B573" s="39" t="str">
        <f>IF(E.保有设备一览!A570="","",E.保有设备一览!A570)</f>
        <v/>
      </c>
      <c r="C573" s="40" t="str">
        <f>IF(E.保有设备一览!V570="","",E.保有设备一览!V570)</f>
        <v/>
      </c>
      <c r="D573" s="41" t="str">
        <f>IF(E.保有设备一览!W570="","",E.保有设备一览!W570)</f>
        <v/>
      </c>
      <c r="E573" s="42" t="str">
        <f>IF(E.保有设备一览!B570="","",E.保有设备一览!B570)</f>
        <v/>
      </c>
      <c r="F573" s="43" t="str">
        <f>IF(E.保有设备一览!C570="","",E.保有设备一览!C570)</f>
        <v/>
      </c>
      <c r="G573" s="44" t="str">
        <f>IF(E.保有设备一览!D570="","",E.保有设备一览!D570)</f>
        <v/>
      </c>
      <c r="H573" s="45" t="str">
        <f>IF(E.保有设备一览!L570="","",E.保有设备一览!L570)</f>
        <v/>
      </c>
      <c r="I573" s="46" t="str">
        <f>IF(E.保有设备一览!M570="","",E.保有设备一览!M570)</f>
        <v/>
      </c>
      <c r="J573" s="47" t="str">
        <f>IF(E.保有设备一览!N570="","",E.保有设备一览!N570)</f>
        <v/>
      </c>
      <c r="K573" s="39" t="str">
        <f>IF(E.保有设备一览!E570="","",E.保有设备一览!E570)</f>
        <v/>
      </c>
      <c r="L573" s="48" t="str">
        <f>IF(E.保有设备一览!F570="","",E.保有设备一览!F570)</f>
        <v/>
      </c>
      <c r="M573" s="48" t="str">
        <f>IF(E.保有设备一览!G570="","",E.保有设备一览!G570)</f>
        <v/>
      </c>
      <c r="N573" s="49" t="str">
        <f>IF(E.保有设备一览!H570="","",E.保有设备一览!H570)</f>
        <v/>
      </c>
      <c r="O573" s="50" t="str">
        <f>IF(E.保有设备一览!I570="","",E.保有设备一览!I570)</f>
        <v/>
      </c>
      <c r="P573" s="51" t="str">
        <f t="shared" si="8"/>
        <v/>
      </c>
      <c r="Q573" s="40" t="str">
        <f>IF(E.保有设备一览!O570="","",E.保有设备一览!O570)</f>
        <v/>
      </c>
      <c r="R573" s="52" t="str">
        <f>IF(E.保有设备一览!K570="","",E.保有设备一览!K570)</f>
        <v/>
      </c>
      <c r="S573" s="53"/>
      <c r="T573" s="54"/>
      <c r="U573" s="54"/>
      <c r="V573" s="54"/>
      <c r="W573" s="54"/>
      <c r="X573" s="54"/>
      <c r="Y573" s="54"/>
      <c r="Z573" s="54"/>
      <c r="AA573" s="54"/>
      <c r="AB573" s="54"/>
      <c r="AC573" s="55"/>
    </row>
    <row r="574" spans="2:29" s="56" customFormat="1" ht="11.25">
      <c r="B574" s="39" t="str">
        <f>IF(E.保有设备一览!A571="","",E.保有设备一览!A571)</f>
        <v/>
      </c>
      <c r="C574" s="40" t="str">
        <f>IF(E.保有设备一览!V571="","",E.保有设备一览!V571)</f>
        <v/>
      </c>
      <c r="D574" s="41" t="str">
        <f>IF(E.保有设备一览!W571="","",E.保有设备一览!W571)</f>
        <v/>
      </c>
      <c r="E574" s="42" t="str">
        <f>IF(E.保有设备一览!B571="","",E.保有设备一览!B571)</f>
        <v/>
      </c>
      <c r="F574" s="43" t="str">
        <f>IF(E.保有设备一览!C571="","",E.保有设备一览!C571)</f>
        <v/>
      </c>
      <c r="G574" s="44" t="str">
        <f>IF(E.保有设备一览!D571="","",E.保有设备一览!D571)</f>
        <v/>
      </c>
      <c r="H574" s="45" t="str">
        <f>IF(E.保有设备一览!L571="","",E.保有设备一览!L571)</f>
        <v/>
      </c>
      <c r="I574" s="46" t="str">
        <f>IF(E.保有设备一览!M571="","",E.保有设备一览!M571)</f>
        <v/>
      </c>
      <c r="J574" s="47" t="str">
        <f>IF(E.保有设备一览!N571="","",E.保有设备一览!N571)</f>
        <v/>
      </c>
      <c r="K574" s="39" t="str">
        <f>IF(E.保有设备一览!E571="","",E.保有设备一览!E571)</f>
        <v/>
      </c>
      <c r="L574" s="48" t="str">
        <f>IF(E.保有设备一览!F571="","",E.保有设备一览!F571)</f>
        <v/>
      </c>
      <c r="M574" s="48" t="str">
        <f>IF(E.保有设备一览!G571="","",E.保有设备一览!G571)</f>
        <v/>
      </c>
      <c r="N574" s="49" t="str">
        <f>IF(E.保有设备一览!H571="","",E.保有设备一览!H571)</f>
        <v/>
      </c>
      <c r="O574" s="50" t="str">
        <f>IF(E.保有设备一览!I571="","",E.保有设备一览!I571)</f>
        <v/>
      </c>
      <c r="P574" s="51" t="str">
        <f t="shared" si="8"/>
        <v/>
      </c>
      <c r="Q574" s="40" t="str">
        <f>IF(E.保有设备一览!O571="","",E.保有设备一览!O571)</f>
        <v/>
      </c>
      <c r="R574" s="52" t="str">
        <f>IF(E.保有设备一览!K571="","",E.保有设备一览!K571)</f>
        <v/>
      </c>
      <c r="S574" s="53"/>
      <c r="T574" s="54"/>
      <c r="U574" s="54"/>
      <c r="V574" s="54"/>
      <c r="W574" s="54"/>
      <c r="X574" s="54"/>
      <c r="Y574" s="54"/>
      <c r="Z574" s="54"/>
      <c r="AA574" s="54"/>
      <c r="AB574" s="54"/>
      <c r="AC574" s="55"/>
    </row>
    <row r="575" spans="2:29" s="56" customFormat="1" ht="11.25">
      <c r="B575" s="39" t="str">
        <f>IF(E.保有设备一览!A572="","",E.保有设备一览!A572)</f>
        <v/>
      </c>
      <c r="C575" s="40" t="str">
        <f>IF(E.保有设备一览!V572="","",E.保有设备一览!V572)</f>
        <v/>
      </c>
      <c r="D575" s="41" t="str">
        <f>IF(E.保有设备一览!W572="","",E.保有设备一览!W572)</f>
        <v/>
      </c>
      <c r="E575" s="42" t="str">
        <f>IF(E.保有设备一览!B572="","",E.保有设备一览!B572)</f>
        <v/>
      </c>
      <c r="F575" s="43" t="str">
        <f>IF(E.保有设备一览!C572="","",E.保有设备一览!C572)</f>
        <v/>
      </c>
      <c r="G575" s="44" t="str">
        <f>IF(E.保有设备一览!D572="","",E.保有设备一览!D572)</f>
        <v/>
      </c>
      <c r="H575" s="45" t="str">
        <f>IF(E.保有设备一览!L572="","",E.保有设备一览!L572)</f>
        <v/>
      </c>
      <c r="I575" s="46" t="str">
        <f>IF(E.保有设备一览!M572="","",E.保有设备一览!M572)</f>
        <v/>
      </c>
      <c r="J575" s="47" t="str">
        <f>IF(E.保有设备一览!N572="","",E.保有设备一览!N572)</f>
        <v/>
      </c>
      <c r="K575" s="39" t="str">
        <f>IF(E.保有设备一览!E572="","",E.保有设备一览!E572)</f>
        <v/>
      </c>
      <c r="L575" s="48" t="str">
        <f>IF(E.保有设备一览!F572="","",E.保有设备一览!F572)</f>
        <v/>
      </c>
      <c r="M575" s="48" t="str">
        <f>IF(E.保有设备一览!G572="","",E.保有设备一览!G572)</f>
        <v/>
      </c>
      <c r="N575" s="49" t="str">
        <f>IF(E.保有设备一览!H572="","",E.保有设备一览!H572)</f>
        <v/>
      </c>
      <c r="O575" s="50" t="str">
        <f>IF(E.保有设备一览!I572="","",E.保有设备一览!I572)</f>
        <v/>
      </c>
      <c r="P575" s="51" t="str">
        <f t="shared" si="8"/>
        <v/>
      </c>
      <c r="Q575" s="40" t="str">
        <f>IF(E.保有设备一览!O572="","",E.保有设备一览!O572)</f>
        <v/>
      </c>
      <c r="R575" s="52" t="str">
        <f>IF(E.保有设备一览!K572="","",E.保有设备一览!K572)</f>
        <v/>
      </c>
      <c r="S575" s="53"/>
      <c r="T575" s="54"/>
      <c r="U575" s="54"/>
      <c r="V575" s="54"/>
      <c r="W575" s="54"/>
      <c r="X575" s="54"/>
      <c r="Y575" s="54"/>
      <c r="Z575" s="54"/>
      <c r="AA575" s="54"/>
      <c r="AB575" s="54"/>
      <c r="AC575" s="55"/>
    </row>
    <row r="576" spans="2:29" s="56" customFormat="1" ht="11.25">
      <c r="B576" s="39" t="str">
        <f>IF(E.保有设备一览!A573="","",E.保有设备一览!A573)</f>
        <v/>
      </c>
      <c r="C576" s="40" t="str">
        <f>IF(E.保有设备一览!V573="","",E.保有设备一览!V573)</f>
        <v/>
      </c>
      <c r="D576" s="41" t="str">
        <f>IF(E.保有设备一览!W573="","",E.保有设备一览!W573)</f>
        <v/>
      </c>
      <c r="E576" s="42" t="str">
        <f>IF(E.保有设备一览!B573="","",E.保有设备一览!B573)</f>
        <v/>
      </c>
      <c r="F576" s="43" t="str">
        <f>IF(E.保有设备一览!C573="","",E.保有设备一览!C573)</f>
        <v/>
      </c>
      <c r="G576" s="44" t="str">
        <f>IF(E.保有设备一览!D573="","",E.保有设备一览!D573)</f>
        <v/>
      </c>
      <c r="H576" s="45" t="str">
        <f>IF(E.保有设备一览!L573="","",E.保有设备一览!L573)</f>
        <v/>
      </c>
      <c r="I576" s="46" t="str">
        <f>IF(E.保有设备一览!M573="","",E.保有设备一览!M573)</f>
        <v/>
      </c>
      <c r="J576" s="47" t="str">
        <f>IF(E.保有设备一览!N573="","",E.保有设备一览!N573)</f>
        <v/>
      </c>
      <c r="K576" s="39" t="str">
        <f>IF(E.保有设备一览!E573="","",E.保有设备一览!E573)</f>
        <v/>
      </c>
      <c r="L576" s="48" t="str">
        <f>IF(E.保有设备一览!F573="","",E.保有设备一览!F573)</f>
        <v/>
      </c>
      <c r="M576" s="48" t="str">
        <f>IF(E.保有设备一览!G573="","",E.保有设备一览!G573)</f>
        <v/>
      </c>
      <c r="N576" s="49" t="str">
        <f>IF(E.保有设备一览!H573="","",E.保有设备一览!H573)</f>
        <v/>
      </c>
      <c r="O576" s="50" t="str">
        <f>IF(E.保有设备一览!I573="","",E.保有设备一览!I573)</f>
        <v/>
      </c>
      <c r="P576" s="51" t="str">
        <f t="shared" si="8"/>
        <v/>
      </c>
      <c r="Q576" s="40" t="str">
        <f>IF(E.保有设备一览!O573="","",E.保有设备一览!O573)</f>
        <v/>
      </c>
      <c r="R576" s="52" t="str">
        <f>IF(E.保有设备一览!K573="","",E.保有设备一览!K573)</f>
        <v/>
      </c>
      <c r="S576" s="53"/>
      <c r="T576" s="54"/>
      <c r="U576" s="54"/>
      <c r="V576" s="54"/>
      <c r="W576" s="54"/>
      <c r="X576" s="54"/>
      <c r="Y576" s="54"/>
      <c r="Z576" s="54"/>
      <c r="AA576" s="54"/>
      <c r="AB576" s="54"/>
      <c r="AC576" s="55"/>
    </row>
    <row r="577" spans="2:29" s="56" customFormat="1" ht="11.25">
      <c r="B577" s="39" t="str">
        <f>IF(E.保有设备一览!A574="","",E.保有设备一览!A574)</f>
        <v/>
      </c>
      <c r="C577" s="40" t="str">
        <f>IF(E.保有设备一览!V574="","",E.保有设备一览!V574)</f>
        <v/>
      </c>
      <c r="D577" s="41" t="str">
        <f>IF(E.保有设备一览!W574="","",E.保有设备一览!W574)</f>
        <v/>
      </c>
      <c r="E577" s="42" t="str">
        <f>IF(E.保有设备一览!B574="","",E.保有设备一览!B574)</f>
        <v/>
      </c>
      <c r="F577" s="43" t="str">
        <f>IF(E.保有设备一览!C574="","",E.保有设备一览!C574)</f>
        <v/>
      </c>
      <c r="G577" s="44" t="str">
        <f>IF(E.保有设备一览!D574="","",E.保有设备一览!D574)</f>
        <v/>
      </c>
      <c r="H577" s="45" t="str">
        <f>IF(E.保有设备一览!L574="","",E.保有设备一览!L574)</f>
        <v/>
      </c>
      <c r="I577" s="46" t="str">
        <f>IF(E.保有设备一览!M574="","",E.保有设备一览!M574)</f>
        <v/>
      </c>
      <c r="J577" s="47" t="str">
        <f>IF(E.保有设备一览!N574="","",E.保有设备一览!N574)</f>
        <v/>
      </c>
      <c r="K577" s="39" t="str">
        <f>IF(E.保有设备一览!E574="","",E.保有设备一览!E574)</f>
        <v/>
      </c>
      <c r="L577" s="48" t="str">
        <f>IF(E.保有设备一览!F574="","",E.保有设备一览!F574)</f>
        <v/>
      </c>
      <c r="M577" s="48" t="str">
        <f>IF(E.保有设备一览!G574="","",E.保有设备一览!G574)</f>
        <v/>
      </c>
      <c r="N577" s="49" t="str">
        <f>IF(E.保有设备一览!H574="","",E.保有设备一览!H574)</f>
        <v/>
      </c>
      <c r="O577" s="50" t="str">
        <f>IF(E.保有设备一览!I574="","",E.保有设备一览!I574)</f>
        <v/>
      </c>
      <c r="P577" s="51" t="str">
        <f t="shared" si="8"/>
        <v/>
      </c>
      <c r="Q577" s="40" t="str">
        <f>IF(E.保有设备一览!O574="","",E.保有设备一览!O574)</f>
        <v/>
      </c>
      <c r="R577" s="52" t="str">
        <f>IF(E.保有设备一览!K574="","",E.保有设备一览!K574)</f>
        <v/>
      </c>
      <c r="S577" s="53"/>
      <c r="T577" s="54"/>
      <c r="U577" s="54"/>
      <c r="V577" s="54"/>
      <c r="W577" s="54"/>
      <c r="X577" s="54"/>
      <c r="Y577" s="54"/>
      <c r="Z577" s="54"/>
      <c r="AA577" s="54"/>
      <c r="AB577" s="54"/>
      <c r="AC577" s="55"/>
    </row>
    <row r="578" spans="2:29" s="56" customFormat="1" ht="11.25">
      <c r="B578" s="39" t="str">
        <f>IF(E.保有设备一览!A575="","",E.保有设备一览!A575)</f>
        <v/>
      </c>
      <c r="C578" s="40" t="str">
        <f>IF(E.保有设备一览!V575="","",E.保有设备一览!V575)</f>
        <v/>
      </c>
      <c r="D578" s="41" t="str">
        <f>IF(E.保有设备一览!W575="","",E.保有设备一览!W575)</f>
        <v/>
      </c>
      <c r="E578" s="42" t="str">
        <f>IF(E.保有设备一览!B575="","",E.保有设备一览!B575)</f>
        <v/>
      </c>
      <c r="F578" s="43" t="str">
        <f>IF(E.保有设备一览!C575="","",E.保有设备一览!C575)</f>
        <v/>
      </c>
      <c r="G578" s="44" t="str">
        <f>IF(E.保有设备一览!D575="","",E.保有设备一览!D575)</f>
        <v/>
      </c>
      <c r="H578" s="45" t="str">
        <f>IF(E.保有设备一览!L575="","",E.保有设备一览!L575)</f>
        <v/>
      </c>
      <c r="I578" s="46" t="str">
        <f>IF(E.保有设备一览!M575="","",E.保有设备一览!M575)</f>
        <v/>
      </c>
      <c r="J578" s="47" t="str">
        <f>IF(E.保有设备一览!N575="","",E.保有设备一览!N575)</f>
        <v/>
      </c>
      <c r="K578" s="39" t="str">
        <f>IF(E.保有设备一览!E575="","",E.保有设备一览!E575)</f>
        <v/>
      </c>
      <c r="L578" s="48" t="str">
        <f>IF(E.保有设备一览!F575="","",E.保有设备一览!F575)</f>
        <v/>
      </c>
      <c r="M578" s="48" t="str">
        <f>IF(E.保有设备一览!G575="","",E.保有设备一览!G575)</f>
        <v/>
      </c>
      <c r="N578" s="49" t="str">
        <f>IF(E.保有设备一览!H575="","",E.保有设备一览!H575)</f>
        <v/>
      </c>
      <c r="O578" s="50" t="str">
        <f>IF(E.保有设备一览!I575="","",E.保有设备一览!I575)</f>
        <v/>
      </c>
      <c r="P578" s="51" t="str">
        <f t="shared" si="8"/>
        <v/>
      </c>
      <c r="Q578" s="40" t="str">
        <f>IF(E.保有设备一览!O575="","",E.保有设备一览!O575)</f>
        <v/>
      </c>
      <c r="R578" s="52" t="str">
        <f>IF(E.保有设备一览!K575="","",E.保有设备一览!K575)</f>
        <v/>
      </c>
      <c r="S578" s="53"/>
      <c r="T578" s="54"/>
      <c r="U578" s="54"/>
      <c r="V578" s="54"/>
      <c r="W578" s="54"/>
      <c r="X578" s="54"/>
      <c r="Y578" s="54"/>
      <c r="Z578" s="54"/>
      <c r="AA578" s="54"/>
      <c r="AB578" s="54"/>
      <c r="AC578" s="55"/>
    </row>
    <row r="579" spans="2:29" s="56" customFormat="1" ht="11.25">
      <c r="B579" s="39" t="str">
        <f>IF(E.保有设备一览!A576="","",E.保有设备一览!A576)</f>
        <v/>
      </c>
      <c r="C579" s="40" t="str">
        <f>IF(E.保有设备一览!V576="","",E.保有设备一览!V576)</f>
        <v/>
      </c>
      <c r="D579" s="41" t="str">
        <f>IF(E.保有设备一览!W576="","",E.保有设备一览!W576)</f>
        <v/>
      </c>
      <c r="E579" s="42" t="str">
        <f>IF(E.保有设备一览!B576="","",E.保有设备一览!B576)</f>
        <v/>
      </c>
      <c r="F579" s="43" t="str">
        <f>IF(E.保有设备一览!C576="","",E.保有设备一览!C576)</f>
        <v/>
      </c>
      <c r="G579" s="44" t="str">
        <f>IF(E.保有设备一览!D576="","",E.保有设备一览!D576)</f>
        <v/>
      </c>
      <c r="H579" s="45" t="str">
        <f>IF(E.保有设备一览!L576="","",E.保有设备一览!L576)</f>
        <v/>
      </c>
      <c r="I579" s="46" t="str">
        <f>IF(E.保有设备一览!M576="","",E.保有设备一览!M576)</f>
        <v/>
      </c>
      <c r="J579" s="47" t="str">
        <f>IF(E.保有设备一览!N576="","",E.保有设备一览!N576)</f>
        <v/>
      </c>
      <c r="K579" s="39" t="str">
        <f>IF(E.保有设备一览!E576="","",E.保有设备一览!E576)</f>
        <v/>
      </c>
      <c r="L579" s="48" t="str">
        <f>IF(E.保有设备一览!F576="","",E.保有设备一览!F576)</f>
        <v/>
      </c>
      <c r="M579" s="48" t="str">
        <f>IF(E.保有设备一览!G576="","",E.保有设备一览!G576)</f>
        <v/>
      </c>
      <c r="N579" s="49" t="str">
        <f>IF(E.保有设备一览!H576="","",E.保有设备一览!H576)</f>
        <v/>
      </c>
      <c r="O579" s="50" t="str">
        <f>IF(E.保有设备一览!I576="","",E.保有设备一览!I576)</f>
        <v/>
      </c>
      <c r="P579" s="51" t="str">
        <f t="shared" si="8"/>
        <v/>
      </c>
      <c r="Q579" s="40" t="str">
        <f>IF(E.保有设备一览!O576="","",E.保有设备一览!O576)</f>
        <v/>
      </c>
      <c r="R579" s="52" t="str">
        <f>IF(E.保有设备一览!K576="","",E.保有设备一览!K576)</f>
        <v/>
      </c>
      <c r="S579" s="53"/>
      <c r="T579" s="54"/>
      <c r="U579" s="54"/>
      <c r="V579" s="54"/>
      <c r="W579" s="54"/>
      <c r="X579" s="54"/>
      <c r="Y579" s="54"/>
      <c r="Z579" s="54"/>
      <c r="AA579" s="54"/>
      <c r="AB579" s="54"/>
      <c r="AC579" s="55"/>
    </row>
    <row r="580" spans="2:29" s="56" customFormat="1" ht="11.25">
      <c r="B580" s="39" t="str">
        <f>IF(E.保有设备一览!A577="","",E.保有设备一览!A577)</f>
        <v/>
      </c>
      <c r="C580" s="40" t="str">
        <f>IF(E.保有设备一览!V577="","",E.保有设备一览!V577)</f>
        <v/>
      </c>
      <c r="D580" s="41" t="str">
        <f>IF(E.保有设备一览!W577="","",E.保有设备一览!W577)</f>
        <v/>
      </c>
      <c r="E580" s="42" t="str">
        <f>IF(E.保有设备一览!B577="","",E.保有设备一览!B577)</f>
        <v/>
      </c>
      <c r="F580" s="43" t="str">
        <f>IF(E.保有设备一览!C577="","",E.保有设备一览!C577)</f>
        <v/>
      </c>
      <c r="G580" s="44" t="str">
        <f>IF(E.保有设备一览!D577="","",E.保有设备一览!D577)</f>
        <v/>
      </c>
      <c r="H580" s="45" t="str">
        <f>IF(E.保有设备一览!L577="","",E.保有设备一览!L577)</f>
        <v/>
      </c>
      <c r="I580" s="46" t="str">
        <f>IF(E.保有设备一览!M577="","",E.保有设备一览!M577)</f>
        <v/>
      </c>
      <c r="J580" s="47" t="str">
        <f>IF(E.保有设备一览!N577="","",E.保有设备一览!N577)</f>
        <v/>
      </c>
      <c r="K580" s="39" t="str">
        <f>IF(E.保有设备一览!E577="","",E.保有设备一览!E577)</f>
        <v/>
      </c>
      <c r="L580" s="48" t="str">
        <f>IF(E.保有设备一览!F577="","",E.保有设备一览!F577)</f>
        <v/>
      </c>
      <c r="M580" s="48" t="str">
        <f>IF(E.保有设备一览!G577="","",E.保有设备一览!G577)</f>
        <v/>
      </c>
      <c r="N580" s="49" t="str">
        <f>IF(E.保有设备一览!H577="","",E.保有设备一览!H577)</f>
        <v/>
      </c>
      <c r="O580" s="50" t="str">
        <f>IF(E.保有设备一览!I577="","",E.保有设备一览!I577)</f>
        <v/>
      </c>
      <c r="P580" s="51" t="str">
        <f t="shared" si="8"/>
        <v/>
      </c>
      <c r="Q580" s="40" t="str">
        <f>IF(E.保有设备一览!O577="","",E.保有设备一览!O577)</f>
        <v/>
      </c>
      <c r="R580" s="52" t="str">
        <f>IF(E.保有设备一览!K577="","",E.保有设备一览!K577)</f>
        <v/>
      </c>
      <c r="S580" s="53"/>
      <c r="T580" s="54"/>
      <c r="U580" s="54"/>
      <c r="V580" s="54"/>
      <c r="W580" s="54"/>
      <c r="X580" s="54"/>
      <c r="Y580" s="54"/>
      <c r="Z580" s="54"/>
      <c r="AA580" s="54"/>
      <c r="AB580" s="54"/>
      <c r="AC580" s="55"/>
    </row>
    <row r="581" spans="2:29" s="56" customFormat="1" ht="11.25">
      <c r="B581" s="39" t="str">
        <f>IF(E.保有设备一览!A578="","",E.保有设备一览!A578)</f>
        <v/>
      </c>
      <c r="C581" s="40" t="str">
        <f>IF(E.保有设备一览!V578="","",E.保有设备一览!V578)</f>
        <v/>
      </c>
      <c r="D581" s="41" t="str">
        <f>IF(E.保有设备一览!W578="","",E.保有设备一览!W578)</f>
        <v/>
      </c>
      <c r="E581" s="42" t="str">
        <f>IF(E.保有设备一览!B578="","",E.保有设备一览!B578)</f>
        <v/>
      </c>
      <c r="F581" s="43" t="str">
        <f>IF(E.保有设备一览!C578="","",E.保有设备一览!C578)</f>
        <v/>
      </c>
      <c r="G581" s="44" t="str">
        <f>IF(E.保有设备一览!D578="","",E.保有设备一览!D578)</f>
        <v/>
      </c>
      <c r="H581" s="45" t="str">
        <f>IF(E.保有设备一览!L578="","",E.保有设备一览!L578)</f>
        <v/>
      </c>
      <c r="I581" s="46" t="str">
        <f>IF(E.保有设备一览!M578="","",E.保有设备一览!M578)</f>
        <v/>
      </c>
      <c r="J581" s="47" t="str">
        <f>IF(E.保有设备一览!N578="","",E.保有设备一览!N578)</f>
        <v/>
      </c>
      <c r="K581" s="39" t="str">
        <f>IF(E.保有设备一览!E578="","",E.保有设备一览!E578)</f>
        <v/>
      </c>
      <c r="L581" s="48" t="str">
        <f>IF(E.保有设备一览!F578="","",E.保有设备一览!F578)</f>
        <v/>
      </c>
      <c r="M581" s="48" t="str">
        <f>IF(E.保有设备一览!G578="","",E.保有设备一览!G578)</f>
        <v/>
      </c>
      <c r="N581" s="49" t="str">
        <f>IF(E.保有设备一览!H578="","",E.保有设备一览!H578)</f>
        <v/>
      </c>
      <c r="O581" s="50" t="str">
        <f>IF(E.保有设备一览!I578="","",E.保有设备一览!I578)</f>
        <v/>
      </c>
      <c r="P581" s="51" t="str">
        <f t="shared" si="8"/>
        <v/>
      </c>
      <c r="Q581" s="40" t="str">
        <f>IF(E.保有设备一览!O578="","",E.保有设备一览!O578)</f>
        <v/>
      </c>
      <c r="R581" s="52" t="str">
        <f>IF(E.保有设备一览!K578="","",E.保有设备一览!K578)</f>
        <v/>
      </c>
      <c r="S581" s="53"/>
      <c r="T581" s="54"/>
      <c r="U581" s="54"/>
      <c r="V581" s="54"/>
      <c r="W581" s="54"/>
      <c r="X581" s="54"/>
      <c r="Y581" s="54"/>
      <c r="Z581" s="54"/>
      <c r="AA581" s="54"/>
      <c r="AB581" s="54"/>
      <c r="AC581" s="55"/>
    </row>
    <row r="582" spans="2:29" s="56" customFormat="1" ht="11.25">
      <c r="B582" s="39" t="str">
        <f>IF(E.保有设备一览!A579="","",E.保有设备一览!A579)</f>
        <v/>
      </c>
      <c r="C582" s="40" t="str">
        <f>IF(E.保有设备一览!V579="","",E.保有设备一览!V579)</f>
        <v/>
      </c>
      <c r="D582" s="41" t="str">
        <f>IF(E.保有设备一览!W579="","",E.保有设备一览!W579)</f>
        <v/>
      </c>
      <c r="E582" s="42" t="str">
        <f>IF(E.保有设备一览!B579="","",E.保有设备一览!B579)</f>
        <v/>
      </c>
      <c r="F582" s="43" t="str">
        <f>IF(E.保有设备一览!C579="","",E.保有设备一览!C579)</f>
        <v/>
      </c>
      <c r="G582" s="44" t="str">
        <f>IF(E.保有设备一览!D579="","",E.保有设备一览!D579)</f>
        <v/>
      </c>
      <c r="H582" s="45" t="str">
        <f>IF(E.保有设备一览!L579="","",E.保有设备一览!L579)</f>
        <v/>
      </c>
      <c r="I582" s="46" t="str">
        <f>IF(E.保有设备一览!M579="","",E.保有设备一览!M579)</f>
        <v/>
      </c>
      <c r="J582" s="47" t="str">
        <f>IF(E.保有设备一览!N579="","",E.保有设备一览!N579)</f>
        <v/>
      </c>
      <c r="K582" s="39" t="str">
        <f>IF(E.保有设备一览!E579="","",E.保有设备一览!E579)</f>
        <v/>
      </c>
      <c r="L582" s="48" t="str">
        <f>IF(E.保有设备一览!F579="","",E.保有设备一览!F579)</f>
        <v/>
      </c>
      <c r="M582" s="48" t="str">
        <f>IF(E.保有设备一览!G579="","",E.保有设备一览!G579)</f>
        <v/>
      </c>
      <c r="N582" s="49" t="str">
        <f>IF(E.保有设备一览!H579="","",E.保有设备一览!H579)</f>
        <v/>
      </c>
      <c r="O582" s="50" t="str">
        <f>IF(E.保有设备一览!I579="","",E.保有设备一览!I579)</f>
        <v/>
      </c>
      <c r="P582" s="51" t="str">
        <f t="shared" ref="P582:P645" si="9">IF(B582="","",IF(N582="",1900-1-1,YEAR(N582)))</f>
        <v/>
      </c>
      <c r="Q582" s="40" t="str">
        <f>IF(E.保有设备一览!O579="","",E.保有设备一览!O579)</f>
        <v/>
      </c>
      <c r="R582" s="52" t="str">
        <f>IF(E.保有设备一览!K579="","",E.保有设备一览!K579)</f>
        <v/>
      </c>
      <c r="S582" s="53"/>
      <c r="T582" s="54"/>
      <c r="U582" s="54"/>
      <c r="V582" s="54"/>
      <c r="W582" s="54"/>
      <c r="X582" s="54"/>
      <c r="Y582" s="54"/>
      <c r="Z582" s="54"/>
      <c r="AA582" s="54"/>
      <c r="AB582" s="54"/>
      <c r="AC582" s="55"/>
    </row>
    <row r="583" spans="2:29" s="56" customFormat="1" ht="11.25">
      <c r="B583" s="39" t="str">
        <f>IF(E.保有设备一览!A580="","",E.保有设备一览!A580)</f>
        <v/>
      </c>
      <c r="C583" s="40" t="str">
        <f>IF(E.保有设备一览!V580="","",E.保有设备一览!V580)</f>
        <v/>
      </c>
      <c r="D583" s="41" t="str">
        <f>IF(E.保有设备一览!W580="","",E.保有设备一览!W580)</f>
        <v/>
      </c>
      <c r="E583" s="42" t="str">
        <f>IF(E.保有设备一览!B580="","",E.保有设备一览!B580)</f>
        <v/>
      </c>
      <c r="F583" s="43" t="str">
        <f>IF(E.保有设备一览!C580="","",E.保有设备一览!C580)</f>
        <v/>
      </c>
      <c r="G583" s="44" t="str">
        <f>IF(E.保有设备一览!D580="","",E.保有设备一览!D580)</f>
        <v/>
      </c>
      <c r="H583" s="45" t="str">
        <f>IF(E.保有设备一览!L580="","",E.保有设备一览!L580)</f>
        <v/>
      </c>
      <c r="I583" s="46" t="str">
        <f>IF(E.保有设备一览!M580="","",E.保有设备一览!M580)</f>
        <v/>
      </c>
      <c r="J583" s="47" t="str">
        <f>IF(E.保有设备一览!N580="","",E.保有设备一览!N580)</f>
        <v/>
      </c>
      <c r="K583" s="39" t="str">
        <f>IF(E.保有设备一览!E580="","",E.保有设备一览!E580)</f>
        <v/>
      </c>
      <c r="L583" s="48" t="str">
        <f>IF(E.保有设备一览!F580="","",E.保有设备一览!F580)</f>
        <v/>
      </c>
      <c r="M583" s="48" t="str">
        <f>IF(E.保有设备一览!G580="","",E.保有设备一览!G580)</f>
        <v/>
      </c>
      <c r="N583" s="49" t="str">
        <f>IF(E.保有设备一览!H580="","",E.保有设备一览!H580)</f>
        <v/>
      </c>
      <c r="O583" s="50" t="str">
        <f>IF(E.保有设备一览!I580="","",E.保有设备一览!I580)</f>
        <v/>
      </c>
      <c r="P583" s="51" t="str">
        <f t="shared" si="9"/>
        <v/>
      </c>
      <c r="Q583" s="40" t="str">
        <f>IF(E.保有设备一览!O580="","",E.保有设备一览!O580)</f>
        <v/>
      </c>
      <c r="R583" s="52" t="str">
        <f>IF(E.保有设备一览!K580="","",E.保有设备一览!K580)</f>
        <v/>
      </c>
      <c r="S583" s="53"/>
      <c r="T583" s="54"/>
      <c r="U583" s="54"/>
      <c r="V583" s="54"/>
      <c r="W583" s="54"/>
      <c r="X583" s="54"/>
      <c r="Y583" s="54"/>
      <c r="Z583" s="54"/>
      <c r="AA583" s="54"/>
      <c r="AB583" s="54"/>
      <c r="AC583" s="55"/>
    </row>
    <row r="584" spans="2:29" s="56" customFormat="1" ht="11.25">
      <c r="B584" s="39" t="str">
        <f>IF(E.保有设备一览!A581="","",E.保有设备一览!A581)</f>
        <v/>
      </c>
      <c r="C584" s="40" t="str">
        <f>IF(E.保有设备一览!V581="","",E.保有设备一览!V581)</f>
        <v/>
      </c>
      <c r="D584" s="41" t="str">
        <f>IF(E.保有设备一览!W581="","",E.保有设备一览!W581)</f>
        <v/>
      </c>
      <c r="E584" s="42" t="str">
        <f>IF(E.保有设备一览!B581="","",E.保有设备一览!B581)</f>
        <v/>
      </c>
      <c r="F584" s="43" t="str">
        <f>IF(E.保有设备一览!C581="","",E.保有设备一览!C581)</f>
        <v/>
      </c>
      <c r="G584" s="44" t="str">
        <f>IF(E.保有设备一览!D581="","",E.保有设备一览!D581)</f>
        <v/>
      </c>
      <c r="H584" s="45" t="str">
        <f>IF(E.保有设备一览!L581="","",E.保有设备一览!L581)</f>
        <v/>
      </c>
      <c r="I584" s="46" t="str">
        <f>IF(E.保有设备一览!M581="","",E.保有设备一览!M581)</f>
        <v/>
      </c>
      <c r="J584" s="47" t="str">
        <f>IF(E.保有设备一览!N581="","",E.保有设备一览!N581)</f>
        <v/>
      </c>
      <c r="K584" s="39" t="str">
        <f>IF(E.保有设备一览!E581="","",E.保有设备一览!E581)</f>
        <v/>
      </c>
      <c r="L584" s="48" t="str">
        <f>IF(E.保有设备一览!F581="","",E.保有设备一览!F581)</f>
        <v/>
      </c>
      <c r="M584" s="48" t="str">
        <f>IF(E.保有设备一览!G581="","",E.保有设备一览!G581)</f>
        <v/>
      </c>
      <c r="N584" s="49" t="str">
        <f>IF(E.保有设备一览!H581="","",E.保有设备一览!H581)</f>
        <v/>
      </c>
      <c r="O584" s="50" t="str">
        <f>IF(E.保有设备一览!I581="","",E.保有设备一览!I581)</f>
        <v/>
      </c>
      <c r="P584" s="51" t="str">
        <f t="shared" si="9"/>
        <v/>
      </c>
      <c r="Q584" s="40" t="str">
        <f>IF(E.保有设备一览!O581="","",E.保有设备一览!O581)</f>
        <v/>
      </c>
      <c r="R584" s="52" t="str">
        <f>IF(E.保有设备一览!K581="","",E.保有设备一览!K581)</f>
        <v/>
      </c>
      <c r="S584" s="53"/>
      <c r="T584" s="54"/>
      <c r="U584" s="54"/>
      <c r="V584" s="54"/>
      <c r="W584" s="54"/>
      <c r="X584" s="54"/>
      <c r="Y584" s="54"/>
      <c r="Z584" s="54"/>
      <c r="AA584" s="54"/>
      <c r="AB584" s="54"/>
      <c r="AC584" s="55"/>
    </row>
    <row r="585" spans="2:29" s="56" customFormat="1" ht="11.25">
      <c r="B585" s="39" t="str">
        <f>IF(E.保有设备一览!A582="","",E.保有设备一览!A582)</f>
        <v/>
      </c>
      <c r="C585" s="40" t="str">
        <f>IF(E.保有设备一览!V582="","",E.保有设备一览!V582)</f>
        <v/>
      </c>
      <c r="D585" s="41" t="str">
        <f>IF(E.保有设备一览!W582="","",E.保有设备一览!W582)</f>
        <v/>
      </c>
      <c r="E585" s="42" t="str">
        <f>IF(E.保有设备一览!B582="","",E.保有设备一览!B582)</f>
        <v/>
      </c>
      <c r="F585" s="43" t="str">
        <f>IF(E.保有设备一览!C582="","",E.保有设备一览!C582)</f>
        <v/>
      </c>
      <c r="G585" s="44" t="str">
        <f>IF(E.保有设备一览!D582="","",E.保有设备一览!D582)</f>
        <v/>
      </c>
      <c r="H585" s="45" t="str">
        <f>IF(E.保有设备一览!L582="","",E.保有设备一览!L582)</f>
        <v/>
      </c>
      <c r="I585" s="46" t="str">
        <f>IF(E.保有设备一览!M582="","",E.保有设备一览!M582)</f>
        <v/>
      </c>
      <c r="J585" s="47" t="str">
        <f>IF(E.保有设备一览!N582="","",E.保有设备一览!N582)</f>
        <v/>
      </c>
      <c r="K585" s="39" t="str">
        <f>IF(E.保有设备一览!E582="","",E.保有设备一览!E582)</f>
        <v/>
      </c>
      <c r="L585" s="48" t="str">
        <f>IF(E.保有设备一览!F582="","",E.保有设备一览!F582)</f>
        <v/>
      </c>
      <c r="M585" s="48" t="str">
        <f>IF(E.保有设备一览!G582="","",E.保有设备一览!G582)</f>
        <v/>
      </c>
      <c r="N585" s="49" t="str">
        <f>IF(E.保有设备一览!H582="","",E.保有设备一览!H582)</f>
        <v/>
      </c>
      <c r="O585" s="50" t="str">
        <f>IF(E.保有设备一览!I582="","",E.保有设备一览!I582)</f>
        <v/>
      </c>
      <c r="P585" s="51" t="str">
        <f t="shared" si="9"/>
        <v/>
      </c>
      <c r="Q585" s="40" t="str">
        <f>IF(E.保有设备一览!O582="","",E.保有设备一览!O582)</f>
        <v/>
      </c>
      <c r="R585" s="52" t="str">
        <f>IF(E.保有设备一览!K582="","",E.保有设备一览!K582)</f>
        <v/>
      </c>
      <c r="S585" s="53"/>
      <c r="T585" s="54"/>
      <c r="U585" s="54"/>
      <c r="V585" s="54"/>
      <c r="W585" s="54"/>
      <c r="X585" s="54"/>
      <c r="Y585" s="54"/>
      <c r="Z585" s="54"/>
      <c r="AA585" s="54"/>
      <c r="AB585" s="54"/>
      <c r="AC585" s="55"/>
    </row>
    <row r="586" spans="2:29" s="56" customFormat="1" ht="11.25">
      <c r="B586" s="39" t="str">
        <f>IF(E.保有设备一览!A583="","",E.保有设备一览!A583)</f>
        <v/>
      </c>
      <c r="C586" s="40" t="str">
        <f>IF(E.保有设备一览!V583="","",E.保有设备一览!V583)</f>
        <v/>
      </c>
      <c r="D586" s="41" t="str">
        <f>IF(E.保有设备一览!W583="","",E.保有设备一览!W583)</f>
        <v/>
      </c>
      <c r="E586" s="42" t="str">
        <f>IF(E.保有设备一览!B583="","",E.保有设备一览!B583)</f>
        <v/>
      </c>
      <c r="F586" s="43" t="str">
        <f>IF(E.保有设备一览!C583="","",E.保有设备一览!C583)</f>
        <v/>
      </c>
      <c r="G586" s="44" t="str">
        <f>IF(E.保有设备一览!D583="","",E.保有设备一览!D583)</f>
        <v/>
      </c>
      <c r="H586" s="45" t="str">
        <f>IF(E.保有设备一览!L583="","",E.保有设备一览!L583)</f>
        <v/>
      </c>
      <c r="I586" s="46" t="str">
        <f>IF(E.保有设备一览!M583="","",E.保有设备一览!M583)</f>
        <v/>
      </c>
      <c r="J586" s="47" t="str">
        <f>IF(E.保有设备一览!N583="","",E.保有设备一览!N583)</f>
        <v/>
      </c>
      <c r="K586" s="39" t="str">
        <f>IF(E.保有设备一览!E583="","",E.保有设备一览!E583)</f>
        <v/>
      </c>
      <c r="L586" s="48" t="str">
        <f>IF(E.保有设备一览!F583="","",E.保有设备一览!F583)</f>
        <v/>
      </c>
      <c r="M586" s="48" t="str">
        <f>IF(E.保有设备一览!G583="","",E.保有设备一览!G583)</f>
        <v/>
      </c>
      <c r="N586" s="49" t="str">
        <f>IF(E.保有设备一览!H583="","",E.保有设备一览!H583)</f>
        <v/>
      </c>
      <c r="O586" s="50" t="str">
        <f>IF(E.保有设备一览!I583="","",E.保有设备一览!I583)</f>
        <v/>
      </c>
      <c r="P586" s="51" t="str">
        <f t="shared" si="9"/>
        <v/>
      </c>
      <c r="Q586" s="40" t="str">
        <f>IF(E.保有设备一览!O583="","",E.保有设备一览!O583)</f>
        <v/>
      </c>
      <c r="R586" s="52" t="str">
        <f>IF(E.保有设备一览!K583="","",E.保有设备一览!K583)</f>
        <v/>
      </c>
      <c r="S586" s="53"/>
      <c r="T586" s="54"/>
      <c r="U586" s="54"/>
      <c r="V586" s="54"/>
      <c r="W586" s="54"/>
      <c r="X586" s="54"/>
      <c r="Y586" s="54"/>
      <c r="Z586" s="54"/>
      <c r="AA586" s="54"/>
      <c r="AB586" s="54"/>
      <c r="AC586" s="55"/>
    </row>
    <row r="587" spans="2:29" s="56" customFormat="1" ht="11.25">
      <c r="B587" s="39" t="str">
        <f>IF(E.保有设备一览!A584="","",E.保有设备一览!A584)</f>
        <v/>
      </c>
      <c r="C587" s="40" t="str">
        <f>IF(E.保有设备一览!V584="","",E.保有设备一览!V584)</f>
        <v/>
      </c>
      <c r="D587" s="41" t="str">
        <f>IF(E.保有设备一览!W584="","",E.保有设备一览!W584)</f>
        <v/>
      </c>
      <c r="E587" s="42" t="str">
        <f>IF(E.保有设备一览!B584="","",E.保有设备一览!B584)</f>
        <v/>
      </c>
      <c r="F587" s="43" t="str">
        <f>IF(E.保有设备一览!C584="","",E.保有设备一览!C584)</f>
        <v/>
      </c>
      <c r="G587" s="44" t="str">
        <f>IF(E.保有设备一览!D584="","",E.保有设备一览!D584)</f>
        <v/>
      </c>
      <c r="H587" s="45" t="str">
        <f>IF(E.保有设备一览!L584="","",E.保有设备一览!L584)</f>
        <v/>
      </c>
      <c r="I587" s="46" t="str">
        <f>IF(E.保有设备一览!M584="","",E.保有设备一览!M584)</f>
        <v/>
      </c>
      <c r="J587" s="47" t="str">
        <f>IF(E.保有设备一览!N584="","",E.保有设备一览!N584)</f>
        <v/>
      </c>
      <c r="K587" s="39" t="str">
        <f>IF(E.保有设备一览!E584="","",E.保有设备一览!E584)</f>
        <v/>
      </c>
      <c r="L587" s="48" t="str">
        <f>IF(E.保有设备一览!F584="","",E.保有设备一览!F584)</f>
        <v/>
      </c>
      <c r="M587" s="48" t="str">
        <f>IF(E.保有设备一览!G584="","",E.保有设备一览!G584)</f>
        <v/>
      </c>
      <c r="N587" s="49" t="str">
        <f>IF(E.保有设备一览!H584="","",E.保有设备一览!H584)</f>
        <v/>
      </c>
      <c r="O587" s="50" t="str">
        <f>IF(E.保有设备一览!I584="","",E.保有设备一览!I584)</f>
        <v/>
      </c>
      <c r="P587" s="51" t="str">
        <f t="shared" si="9"/>
        <v/>
      </c>
      <c r="Q587" s="40" t="str">
        <f>IF(E.保有设备一览!O584="","",E.保有设备一览!O584)</f>
        <v/>
      </c>
      <c r="R587" s="52" t="str">
        <f>IF(E.保有设备一览!K584="","",E.保有设备一览!K584)</f>
        <v/>
      </c>
      <c r="S587" s="53"/>
      <c r="T587" s="54"/>
      <c r="U587" s="54"/>
      <c r="V587" s="54"/>
      <c r="W587" s="54"/>
      <c r="X587" s="54"/>
      <c r="Y587" s="54"/>
      <c r="Z587" s="54"/>
      <c r="AA587" s="54"/>
      <c r="AB587" s="54"/>
      <c r="AC587" s="55"/>
    </row>
    <row r="588" spans="2:29" s="56" customFormat="1" ht="11.25">
      <c r="B588" s="39" t="str">
        <f>IF(E.保有设备一览!A585="","",E.保有设备一览!A585)</f>
        <v/>
      </c>
      <c r="C588" s="40" t="str">
        <f>IF(E.保有设备一览!V585="","",E.保有设备一览!V585)</f>
        <v/>
      </c>
      <c r="D588" s="41" t="str">
        <f>IF(E.保有设备一览!W585="","",E.保有设备一览!W585)</f>
        <v/>
      </c>
      <c r="E588" s="42" t="str">
        <f>IF(E.保有设备一览!B585="","",E.保有设备一览!B585)</f>
        <v/>
      </c>
      <c r="F588" s="43" t="str">
        <f>IF(E.保有设备一览!C585="","",E.保有设备一览!C585)</f>
        <v/>
      </c>
      <c r="G588" s="44" t="str">
        <f>IF(E.保有设备一览!D585="","",E.保有设备一览!D585)</f>
        <v/>
      </c>
      <c r="H588" s="45" t="str">
        <f>IF(E.保有设备一览!L585="","",E.保有设备一览!L585)</f>
        <v/>
      </c>
      <c r="I588" s="46" t="str">
        <f>IF(E.保有设备一览!M585="","",E.保有设备一览!M585)</f>
        <v/>
      </c>
      <c r="J588" s="47" t="str">
        <f>IF(E.保有设备一览!N585="","",E.保有设备一览!N585)</f>
        <v/>
      </c>
      <c r="K588" s="39" t="str">
        <f>IF(E.保有设备一览!E585="","",E.保有设备一览!E585)</f>
        <v/>
      </c>
      <c r="L588" s="48" t="str">
        <f>IF(E.保有设备一览!F585="","",E.保有设备一览!F585)</f>
        <v/>
      </c>
      <c r="M588" s="48" t="str">
        <f>IF(E.保有设备一览!G585="","",E.保有设备一览!G585)</f>
        <v/>
      </c>
      <c r="N588" s="49" t="str">
        <f>IF(E.保有设备一览!H585="","",E.保有设备一览!H585)</f>
        <v/>
      </c>
      <c r="O588" s="50" t="str">
        <f>IF(E.保有设备一览!I585="","",E.保有设备一览!I585)</f>
        <v/>
      </c>
      <c r="P588" s="51" t="str">
        <f t="shared" si="9"/>
        <v/>
      </c>
      <c r="Q588" s="40" t="str">
        <f>IF(E.保有设备一览!O585="","",E.保有设备一览!O585)</f>
        <v/>
      </c>
      <c r="R588" s="52" t="str">
        <f>IF(E.保有设备一览!K585="","",E.保有设备一览!K585)</f>
        <v/>
      </c>
      <c r="S588" s="53"/>
      <c r="T588" s="54"/>
      <c r="U588" s="54"/>
      <c r="V588" s="54"/>
      <c r="W588" s="54"/>
      <c r="X588" s="54"/>
      <c r="Y588" s="54"/>
      <c r="Z588" s="54"/>
      <c r="AA588" s="54"/>
      <c r="AB588" s="54"/>
      <c r="AC588" s="55"/>
    </row>
    <row r="589" spans="2:29" s="56" customFormat="1" ht="11.25">
      <c r="B589" s="39" t="str">
        <f>IF(E.保有设备一览!A586="","",E.保有设备一览!A586)</f>
        <v/>
      </c>
      <c r="C589" s="40" t="str">
        <f>IF(E.保有设备一览!V586="","",E.保有设备一览!V586)</f>
        <v/>
      </c>
      <c r="D589" s="41" t="str">
        <f>IF(E.保有设备一览!W586="","",E.保有设备一览!W586)</f>
        <v/>
      </c>
      <c r="E589" s="42" t="str">
        <f>IF(E.保有设备一览!B586="","",E.保有设备一览!B586)</f>
        <v/>
      </c>
      <c r="F589" s="43" t="str">
        <f>IF(E.保有设备一览!C586="","",E.保有设备一览!C586)</f>
        <v/>
      </c>
      <c r="G589" s="44" t="str">
        <f>IF(E.保有设备一览!D586="","",E.保有设备一览!D586)</f>
        <v/>
      </c>
      <c r="H589" s="45" t="str">
        <f>IF(E.保有设备一览!L586="","",E.保有设备一览!L586)</f>
        <v/>
      </c>
      <c r="I589" s="46" t="str">
        <f>IF(E.保有设备一览!M586="","",E.保有设备一览!M586)</f>
        <v/>
      </c>
      <c r="J589" s="47" t="str">
        <f>IF(E.保有设备一览!N586="","",E.保有设备一览!N586)</f>
        <v/>
      </c>
      <c r="K589" s="39" t="str">
        <f>IF(E.保有设备一览!E586="","",E.保有设备一览!E586)</f>
        <v/>
      </c>
      <c r="L589" s="48" t="str">
        <f>IF(E.保有设备一览!F586="","",E.保有设备一览!F586)</f>
        <v/>
      </c>
      <c r="M589" s="48" t="str">
        <f>IF(E.保有设备一览!G586="","",E.保有设备一览!G586)</f>
        <v/>
      </c>
      <c r="N589" s="49" t="str">
        <f>IF(E.保有设备一览!H586="","",E.保有设备一览!H586)</f>
        <v/>
      </c>
      <c r="O589" s="50" t="str">
        <f>IF(E.保有设备一览!I586="","",E.保有设备一览!I586)</f>
        <v/>
      </c>
      <c r="P589" s="51" t="str">
        <f t="shared" si="9"/>
        <v/>
      </c>
      <c r="Q589" s="40" t="str">
        <f>IF(E.保有设备一览!O586="","",E.保有设备一览!O586)</f>
        <v/>
      </c>
      <c r="R589" s="52" t="str">
        <f>IF(E.保有设备一览!K586="","",E.保有设备一览!K586)</f>
        <v/>
      </c>
      <c r="S589" s="53"/>
      <c r="T589" s="54"/>
      <c r="U589" s="54"/>
      <c r="V589" s="54"/>
      <c r="W589" s="54"/>
      <c r="X589" s="54"/>
      <c r="Y589" s="54"/>
      <c r="Z589" s="54"/>
      <c r="AA589" s="54"/>
      <c r="AB589" s="54"/>
      <c r="AC589" s="55"/>
    </row>
    <row r="590" spans="2:29" s="56" customFormat="1" ht="11.25">
      <c r="B590" s="39" t="str">
        <f>IF(E.保有设备一览!A587="","",E.保有设备一览!A587)</f>
        <v/>
      </c>
      <c r="C590" s="40" t="str">
        <f>IF(E.保有设备一览!V587="","",E.保有设备一览!V587)</f>
        <v/>
      </c>
      <c r="D590" s="41" t="str">
        <f>IF(E.保有设备一览!W587="","",E.保有设备一览!W587)</f>
        <v/>
      </c>
      <c r="E590" s="42" t="str">
        <f>IF(E.保有设备一览!B587="","",E.保有设备一览!B587)</f>
        <v/>
      </c>
      <c r="F590" s="43" t="str">
        <f>IF(E.保有设备一览!C587="","",E.保有设备一览!C587)</f>
        <v/>
      </c>
      <c r="G590" s="44" t="str">
        <f>IF(E.保有设备一览!D587="","",E.保有设备一览!D587)</f>
        <v/>
      </c>
      <c r="H590" s="45" t="str">
        <f>IF(E.保有设备一览!L587="","",E.保有设备一览!L587)</f>
        <v/>
      </c>
      <c r="I590" s="46" t="str">
        <f>IF(E.保有设备一览!M587="","",E.保有设备一览!M587)</f>
        <v/>
      </c>
      <c r="J590" s="47" t="str">
        <f>IF(E.保有设备一览!N587="","",E.保有设备一览!N587)</f>
        <v/>
      </c>
      <c r="K590" s="39" t="str">
        <f>IF(E.保有设备一览!E587="","",E.保有设备一览!E587)</f>
        <v/>
      </c>
      <c r="L590" s="48" t="str">
        <f>IF(E.保有设备一览!F587="","",E.保有设备一览!F587)</f>
        <v/>
      </c>
      <c r="M590" s="48" t="str">
        <f>IF(E.保有设备一览!G587="","",E.保有设备一览!G587)</f>
        <v/>
      </c>
      <c r="N590" s="49" t="str">
        <f>IF(E.保有设备一览!H587="","",E.保有设备一览!H587)</f>
        <v/>
      </c>
      <c r="O590" s="50" t="str">
        <f>IF(E.保有设备一览!I587="","",E.保有设备一览!I587)</f>
        <v/>
      </c>
      <c r="P590" s="51" t="str">
        <f t="shared" si="9"/>
        <v/>
      </c>
      <c r="Q590" s="40" t="str">
        <f>IF(E.保有设备一览!O587="","",E.保有设备一览!O587)</f>
        <v/>
      </c>
      <c r="R590" s="52" t="str">
        <f>IF(E.保有设备一览!K587="","",E.保有设备一览!K587)</f>
        <v/>
      </c>
      <c r="S590" s="53"/>
      <c r="T590" s="54"/>
      <c r="U590" s="54"/>
      <c r="V590" s="54"/>
      <c r="W590" s="54"/>
      <c r="X590" s="54"/>
      <c r="Y590" s="54"/>
      <c r="Z590" s="54"/>
      <c r="AA590" s="54"/>
      <c r="AB590" s="54"/>
      <c r="AC590" s="55"/>
    </row>
    <row r="591" spans="2:29" s="56" customFormat="1" ht="11.25">
      <c r="B591" s="39" t="str">
        <f>IF(E.保有设备一览!A588="","",E.保有设备一览!A588)</f>
        <v/>
      </c>
      <c r="C591" s="40" t="str">
        <f>IF(E.保有设备一览!V588="","",E.保有设备一览!V588)</f>
        <v/>
      </c>
      <c r="D591" s="41" t="str">
        <f>IF(E.保有设备一览!W588="","",E.保有设备一览!W588)</f>
        <v/>
      </c>
      <c r="E591" s="42" t="str">
        <f>IF(E.保有设备一览!B588="","",E.保有设备一览!B588)</f>
        <v/>
      </c>
      <c r="F591" s="43" t="str">
        <f>IF(E.保有设备一览!C588="","",E.保有设备一览!C588)</f>
        <v/>
      </c>
      <c r="G591" s="44" t="str">
        <f>IF(E.保有设备一览!D588="","",E.保有设备一览!D588)</f>
        <v/>
      </c>
      <c r="H591" s="45" t="str">
        <f>IF(E.保有设备一览!L588="","",E.保有设备一览!L588)</f>
        <v/>
      </c>
      <c r="I591" s="46" t="str">
        <f>IF(E.保有设备一览!M588="","",E.保有设备一览!M588)</f>
        <v/>
      </c>
      <c r="J591" s="47" t="str">
        <f>IF(E.保有设备一览!N588="","",E.保有设备一览!N588)</f>
        <v/>
      </c>
      <c r="K591" s="39" t="str">
        <f>IF(E.保有设备一览!E588="","",E.保有设备一览!E588)</f>
        <v/>
      </c>
      <c r="L591" s="48" t="str">
        <f>IF(E.保有设备一览!F588="","",E.保有设备一览!F588)</f>
        <v/>
      </c>
      <c r="M591" s="48" t="str">
        <f>IF(E.保有设备一览!G588="","",E.保有设备一览!G588)</f>
        <v/>
      </c>
      <c r="N591" s="49" t="str">
        <f>IF(E.保有设备一览!H588="","",E.保有设备一览!H588)</f>
        <v/>
      </c>
      <c r="O591" s="50" t="str">
        <f>IF(E.保有设备一览!I588="","",E.保有设备一览!I588)</f>
        <v/>
      </c>
      <c r="P591" s="51" t="str">
        <f t="shared" si="9"/>
        <v/>
      </c>
      <c r="Q591" s="40" t="str">
        <f>IF(E.保有设备一览!O588="","",E.保有设备一览!O588)</f>
        <v/>
      </c>
      <c r="R591" s="52" t="str">
        <f>IF(E.保有设备一览!K588="","",E.保有设备一览!K588)</f>
        <v/>
      </c>
      <c r="S591" s="53"/>
      <c r="T591" s="54"/>
      <c r="U591" s="54"/>
      <c r="V591" s="54"/>
      <c r="W591" s="54"/>
      <c r="X591" s="54"/>
      <c r="Y591" s="54"/>
      <c r="Z591" s="54"/>
      <c r="AA591" s="54"/>
      <c r="AB591" s="54"/>
      <c r="AC591" s="55"/>
    </row>
    <row r="592" spans="2:29" s="56" customFormat="1" ht="11.25">
      <c r="B592" s="39" t="str">
        <f>IF(E.保有设备一览!A589="","",E.保有设备一览!A589)</f>
        <v/>
      </c>
      <c r="C592" s="40" t="str">
        <f>IF(E.保有设备一览!V589="","",E.保有设备一览!V589)</f>
        <v/>
      </c>
      <c r="D592" s="41" t="str">
        <f>IF(E.保有设备一览!W589="","",E.保有设备一览!W589)</f>
        <v/>
      </c>
      <c r="E592" s="42" t="str">
        <f>IF(E.保有设备一览!B589="","",E.保有设备一览!B589)</f>
        <v/>
      </c>
      <c r="F592" s="43" t="str">
        <f>IF(E.保有设备一览!C589="","",E.保有设备一览!C589)</f>
        <v/>
      </c>
      <c r="G592" s="44" t="str">
        <f>IF(E.保有设备一览!D589="","",E.保有设备一览!D589)</f>
        <v/>
      </c>
      <c r="H592" s="45" t="str">
        <f>IF(E.保有设备一览!L589="","",E.保有设备一览!L589)</f>
        <v/>
      </c>
      <c r="I592" s="46" t="str">
        <f>IF(E.保有设备一览!M589="","",E.保有设备一览!M589)</f>
        <v/>
      </c>
      <c r="J592" s="47" t="str">
        <f>IF(E.保有设备一览!N589="","",E.保有设备一览!N589)</f>
        <v/>
      </c>
      <c r="K592" s="39" t="str">
        <f>IF(E.保有设备一览!E589="","",E.保有设备一览!E589)</f>
        <v/>
      </c>
      <c r="L592" s="48" t="str">
        <f>IF(E.保有设备一览!F589="","",E.保有设备一览!F589)</f>
        <v/>
      </c>
      <c r="M592" s="48" t="str">
        <f>IF(E.保有设备一览!G589="","",E.保有设备一览!G589)</f>
        <v/>
      </c>
      <c r="N592" s="49" t="str">
        <f>IF(E.保有设备一览!H589="","",E.保有设备一览!H589)</f>
        <v/>
      </c>
      <c r="O592" s="50" t="str">
        <f>IF(E.保有设备一览!I589="","",E.保有设备一览!I589)</f>
        <v/>
      </c>
      <c r="P592" s="51" t="str">
        <f t="shared" si="9"/>
        <v/>
      </c>
      <c r="Q592" s="40" t="str">
        <f>IF(E.保有设备一览!O589="","",E.保有设备一览!O589)</f>
        <v/>
      </c>
      <c r="R592" s="52" t="str">
        <f>IF(E.保有设备一览!K589="","",E.保有设备一览!K589)</f>
        <v/>
      </c>
      <c r="S592" s="53"/>
      <c r="T592" s="54"/>
      <c r="U592" s="54"/>
      <c r="V592" s="54"/>
      <c r="W592" s="54"/>
      <c r="X592" s="54"/>
      <c r="Y592" s="54"/>
      <c r="Z592" s="54"/>
      <c r="AA592" s="54"/>
      <c r="AB592" s="54"/>
      <c r="AC592" s="55"/>
    </row>
    <row r="593" spans="2:29" s="56" customFormat="1" ht="11.25">
      <c r="B593" s="39" t="str">
        <f>IF(E.保有设备一览!A590="","",E.保有设备一览!A590)</f>
        <v/>
      </c>
      <c r="C593" s="40" t="str">
        <f>IF(E.保有设备一览!V590="","",E.保有设备一览!V590)</f>
        <v/>
      </c>
      <c r="D593" s="41" t="str">
        <f>IF(E.保有设备一览!W590="","",E.保有设备一览!W590)</f>
        <v/>
      </c>
      <c r="E593" s="42" t="str">
        <f>IF(E.保有设备一览!B590="","",E.保有设备一览!B590)</f>
        <v/>
      </c>
      <c r="F593" s="43" t="str">
        <f>IF(E.保有设备一览!C590="","",E.保有设备一览!C590)</f>
        <v/>
      </c>
      <c r="G593" s="44" t="str">
        <f>IF(E.保有设备一览!D590="","",E.保有设备一览!D590)</f>
        <v/>
      </c>
      <c r="H593" s="45" t="str">
        <f>IF(E.保有设备一览!L590="","",E.保有设备一览!L590)</f>
        <v/>
      </c>
      <c r="I593" s="46" t="str">
        <f>IF(E.保有设备一览!M590="","",E.保有设备一览!M590)</f>
        <v/>
      </c>
      <c r="J593" s="47" t="str">
        <f>IF(E.保有设备一览!N590="","",E.保有设备一览!N590)</f>
        <v/>
      </c>
      <c r="K593" s="39" t="str">
        <f>IF(E.保有设备一览!E590="","",E.保有设备一览!E590)</f>
        <v/>
      </c>
      <c r="L593" s="48" t="str">
        <f>IF(E.保有设备一览!F590="","",E.保有设备一览!F590)</f>
        <v/>
      </c>
      <c r="M593" s="48" t="str">
        <f>IF(E.保有设备一览!G590="","",E.保有设备一览!G590)</f>
        <v/>
      </c>
      <c r="N593" s="49" t="str">
        <f>IF(E.保有设备一览!H590="","",E.保有设备一览!H590)</f>
        <v/>
      </c>
      <c r="O593" s="50" t="str">
        <f>IF(E.保有设备一览!I590="","",E.保有设备一览!I590)</f>
        <v/>
      </c>
      <c r="P593" s="51" t="str">
        <f t="shared" si="9"/>
        <v/>
      </c>
      <c r="Q593" s="40" t="str">
        <f>IF(E.保有设备一览!O590="","",E.保有设备一览!O590)</f>
        <v/>
      </c>
      <c r="R593" s="52" t="str">
        <f>IF(E.保有设备一览!K590="","",E.保有设备一览!K590)</f>
        <v/>
      </c>
      <c r="S593" s="53"/>
      <c r="T593" s="54"/>
      <c r="U593" s="54"/>
      <c r="V593" s="54"/>
      <c r="W593" s="54"/>
      <c r="X593" s="54"/>
      <c r="Y593" s="54"/>
      <c r="Z593" s="54"/>
      <c r="AA593" s="54"/>
      <c r="AB593" s="54"/>
      <c r="AC593" s="55"/>
    </row>
    <row r="594" spans="2:29" s="56" customFormat="1" ht="11.25">
      <c r="B594" s="39" t="str">
        <f>IF(E.保有设备一览!A591="","",E.保有设备一览!A591)</f>
        <v/>
      </c>
      <c r="C594" s="40" t="str">
        <f>IF(E.保有设备一览!V591="","",E.保有设备一览!V591)</f>
        <v/>
      </c>
      <c r="D594" s="41" t="str">
        <f>IF(E.保有设备一览!W591="","",E.保有设备一览!W591)</f>
        <v/>
      </c>
      <c r="E594" s="42" t="str">
        <f>IF(E.保有设备一览!B591="","",E.保有设备一览!B591)</f>
        <v/>
      </c>
      <c r="F594" s="43" t="str">
        <f>IF(E.保有设备一览!C591="","",E.保有设备一览!C591)</f>
        <v/>
      </c>
      <c r="G594" s="44" t="str">
        <f>IF(E.保有设备一览!D591="","",E.保有设备一览!D591)</f>
        <v/>
      </c>
      <c r="H594" s="45" t="str">
        <f>IF(E.保有设备一览!L591="","",E.保有设备一览!L591)</f>
        <v/>
      </c>
      <c r="I594" s="46" t="str">
        <f>IF(E.保有设备一览!M591="","",E.保有设备一览!M591)</f>
        <v/>
      </c>
      <c r="J594" s="47" t="str">
        <f>IF(E.保有设备一览!N591="","",E.保有设备一览!N591)</f>
        <v/>
      </c>
      <c r="K594" s="39" t="str">
        <f>IF(E.保有设备一览!E591="","",E.保有设备一览!E591)</f>
        <v/>
      </c>
      <c r="L594" s="48" t="str">
        <f>IF(E.保有设备一览!F591="","",E.保有设备一览!F591)</f>
        <v/>
      </c>
      <c r="M594" s="48" t="str">
        <f>IF(E.保有设备一览!G591="","",E.保有设备一览!G591)</f>
        <v/>
      </c>
      <c r="N594" s="49" t="str">
        <f>IF(E.保有设备一览!H591="","",E.保有设备一览!H591)</f>
        <v/>
      </c>
      <c r="O594" s="50" t="str">
        <f>IF(E.保有设备一览!I591="","",E.保有设备一览!I591)</f>
        <v/>
      </c>
      <c r="P594" s="51" t="str">
        <f t="shared" si="9"/>
        <v/>
      </c>
      <c r="Q594" s="40" t="str">
        <f>IF(E.保有设备一览!O591="","",E.保有设备一览!O591)</f>
        <v/>
      </c>
      <c r="R594" s="52" t="str">
        <f>IF(E.保有设备一览!K591="","",E.保有设备一览!K591)</f>
        <v/>
      </c>
      <c r="S594" s="53"/>
      <c r="T594" s="54"/>
      <c r="U594" s="54"/>
      <c r="V594" s="54"/>
      <c r="W594" s="54"/>
      <c r="X594" s="54"/>
      <c r="Y594" s="54"/>
      <c r="Z594" s="54"/>
      <c r="AA594" s="54"/>
      <c r="AB594" s="54"/>
      <c r="AC594" s="55"/>
    </row>
    <row r="595" spans="2:29" s="56" customFormat="1" ht="11.25">
      <c r="B595" s="39" t="str">
        <f>IF(E.保有设备一览!A592="","",E.保有设备一览!A592)</f>
        <v/>
      </c>
      <c r="C595" s="40" t="str">
        <f>IF(E.保有设备一览!V592="","",E.保有设备一览!V592)</f>
        <v/>
      </c>
      <c r="D595" s="41" t="str">
        <f>IF(E.保有设备一览!W592="","",E.保有设备一览!W592)</f>
        <v/>
      </c>
      <c r="E595" s="42" t="str">
        <f>IF(E.保有设备一览!B592="","",E.保有设备一览!B592)</f>
        <v/>
      </c>
      <c r="F595" s="43" t="str">
        <f>IF(E.保有设备一览!C592="","",E.保有设备一览!C592)</f>
        <v/>
      </c>
      <c r="G595" s="44" t="str">
        <f>IF(E.保有设备一览!D592="","",E.保有设备一览!D592)</f>
        <v/>
      </c>
      <c r="H595" s="45" t="str">
        <f>IF(E.保有设备一览!L592="","",E.保有设备一览!L592)</f>
        <v/>
      </c>
      <c r="I595" s="46" t="str">
        <f>IF(E.保有设备一览!M592="","",E.保有设备一览!M592)</f>
        <v/>
      </c>
      <c r="J595" s="47" t="str">
        <f>IF(E.保有设备一览!N592="","",E.保有设备一览!N592)</f>
        <v/>
      </c>
      <c r="K595" s="39" t="str">
        <f>IF(E.保有设备一览!E592="","",E.保有设备一览!E592)</f>
        <v/>
      </c>
      <c r="L595" s="48" t="str">
        <f>IF(E.保有设备一览!F592="","",E.保有设备一览!F592)</f>
        <v/>
      </c>
      <c r="M595" s="48" t="str">
        <f>IF(E.保有设备一览!G592="","",E.保有设备一览!G592)</f>
        <v/>
      </c>
      <c r="N595" s="49" t="str">
        <f>IF(E.保有设备一览!H592="","",E.保有设备一览!H592)</f>
        <v/>
      </c>
      <c r="O595" s="50" t="str">
        <f>IF(E.保有设备一览!I592="","",E.保有设备一览!I592)</f>
        <v/>
      </c>
      <c r="P595" s="51" t="str">
        <f t="shared" si="9"/>
        <v/>
      </c>
      <c r="Q595" s="40" t="str">
        <f>IF(E.保有设备一览!O592="","",E.保有设备一览!O592)</f>
        <v/>
      </c>
      <c r="R595" s="52" t="str">
        <f>IF(E.保有设备一览!K592="","",E.保有设备一览!K592)</f>
        <v/>
      </c>
      <c r="S595" s="53"/>
      <c r="T595" s="54"/>
      <c r="U595" s="54"/>
      <c r="V595" s="54"/>
      <c r="W595" s="54"/>
      <c r="X595" s="54"/>
      <c r="Y595" s="54"/>
      <c r="Z595" s="54"/>
      <c r="AA595" s="54"/>
      <c r="AB595" s="54"/>
      <c r="AC595" s="55"/>
    </row>
    <row r="596" spans="2:29" s="56" customFormat="1" ht="11.25">
      <c r="B596" s="39" t="str">
        <f>IF(E.保有设备一览!A593="","",E.保有设备一览!A593)</f>
        <v/>
      </c>
      <c r="C596" s="40" t="str">
        <f>IF(E.保有设备一览!V593="","",E.保有设备一览!V593)</f>
        <v/>
      </c>
      <c r="D596" s="41" t="str">
        <f>IF(E.保有设备一览!W593="","",E.保有设备一览!W593)</f>
        <v/>
      </c>
      <c r="E596" s="42" t="str">
        <f>IF(E.保有设备一览!B593="","",E.保有设备一览!B593)</f>
        <v/>
      </c>
      <c r="F596" s="43" t="str">
        <f>IF(E.保有设备一览!C593="","",E.保有设备一览!C593)</f>
        <v/>
      </c>
      <c r="G596" s="44" t="str">
        <f>IF(E.保有设备一览!D593="","",E.保有设备一览!D593)</f>
        <v/>
      </c>
      <c r="H596" s="45" t="str">
        <f>IF(E.保有设备一览!L593="","",E.保有设备一览!L593)</f>
        <v/>
      </c>
      <c r="I596" s="46" t="str">
        <f>IF(E.保有设备一览!M593="","",E.保有设备一览!M593)</f>
        <v/>
      </c>
      <c r="J596" s="47" t="str">
        <f>IF(E.保有设备一览!N593="","",E.保有设备一览!N593)</f>
        <v/>
      </c>
      <c r="K596" s="39" t="str">
        <f>IF(E.保有设备一览!E593="","",E.保有设备一览!E593)</f>
        <v/>
      </c>
      <c r="L596" s="48" t="str">
        <f>IF(E.保有设备一览!F593="","",E.保有设备一览!F593)</f>
        <v/>
      </c>
      <c r="M596" s="48" t="str">
        <f>IF(E.保有设备一览!G593="","",E.保有设备一览!G593)</f>
        <v/>
      </c>
      <c r="N596" s="49" t="str">
        <f>IF(E.保有设备一览!H593="","",E.保有设备一览!H593)</f>
        <v/>
      </c>
      <c r="O596" s="50" t="str">
        <f>IF(E.保有设备一览!I593="","",E.保有设备一览!I593)</f>
        <v/>
      </c>
      <c r="P596" s="51" t="str">
        <f t="shared" si="9"/>
        <v/>
      </c>
      <c r="Q596" s="40" t="str">
        <f>IF(E.保有设备一览!O593="","",E.保有设备一览!O593)</f>
        <v/>
      </c>
      <c r="R596" s="52" t="str">
        <f>IF(E.保有设备一览!K593="","",E.保有设备一览!K593)</f>
        <v/>
      </c>
      <c r="S596" s="53"/>
      <c r="T596" s="54"/>
      <c r="U596" s="54"/>
      <c r="V596" s="54"/>
      <c r="W596" s="54"/>
      <c r="X596" s="54"/>
      <c r="Y596" s="54"/>
      <c r="Z596" s="54"/>
      <c r="AA596" s="54"/>
      <c r="AB596" s="54"/>
      <c r="AC596" s="55"/>
    </row>
    <row r="597" spans="2:29" s="56" customFormat="1" ht="11.25">
      <c r="B597" s="39" t="str">
        <f>IF(E.保有设备一览!A594="","",E.保有设备一览!A594)</f>
        <v/>
      </c>
      <c r="C597" s="40" t="str">
        <f>IF(E.保有设备一览!V594="","",E.保有设备一览!V594)</f>
        <v/>
      </c>
      <c r="D597" s="41" t="str">
        <f>IF(E.保有设备一览!W594="","",E.保有设备一览!W594)</f>
        <v/>
      </c>
      <c r="E597" s="42" t="str">
        <f>IF(E.保有设备一览!B594="","",E.保有设备一览!B594)</f>
        <v/>
      </c>
      <c r="F597" s="43" t="str">
        <f>IF(E.保有设备一览!C594="","",E.保有设备一览!C594)</f>
        <v/>
      </c>
      <c r="G597" s="44" t="str">
        <f>IF(E.保有设备一览!D594="","",E.保有设备一览!D594)</f>
        <v/>
      </c>
      <c r="H597" s="45" t="str">
        <f>IF(E.保有设备一览!L594="","",E.保有设备一览!L594)</f>
        <v/>
      </c>
      <c r="I597" s="46" t="str">
        <f>IF(E.保有设备一览!M594="","",E.保有设备一览!M594)</f>
        <v/>
      </c>
      <c r="J597" s="47" t="str">
        <f>IF(E.保有设备一览!N594="","",E.保有设备一览!N594)</f>
        <v/>
      </c>
      <c r="K597" s="39" t="str">
        <f>IF(E.保有设备一览!E594="","",E.保有设备一览!E594)</f>
        <v/>
      </c>
      <c r="L597" s="48" t="str">
        <f>IF(E.保有设备一览!F594="","",E.保有设备一览!F594)</f>
        <v/>
      </c>
      <c r="M597" s="48" t="str">
        <f>IF(E.保有设备一览!G594="","",E.保有设备一览!G594)</f>
        <v/>
      </c>
      <c r="N597" s="49" t="str">
        <f>IF(E.保有设备一览!H594="","",E.保有设备一览!H594)</f>
        <v/>
      </c>
      <c r="O597" s="50" t="str">
        <f>IF(E.保有设备一览!I594="","",E.保有设备一览!I594)</f>
        <v/>
      </c>
      <c r="P597" s="51" t="str">
        <f t="shared" si="9"/>
        <v/>
      </c>
      <c r="Q597" s="40" t="str">
        <f>IF(E.保有设备一览!O594="","",E.保有设备一览!O594)</f>
        <v/>
      </c>
      <c r="R597" s="52" t="str">
        <f>IF(E.保有设备一览!K594="","",E.保有设备一览!K594)</f>
        <v/>
      </c>
      <c r="S597" s="53"/>
      <c r="T597" s="54"/>
      <c r="U597" s="54"/>
      <c r="V597" s="54"/>
      <c r="W597" s="54"/>
      <c r="X597" s="54"/>
      <c r="Y597" s="54"/>
      <c r="Z597" s="54"/>
      <c r="AA597" s="54"/>
      <c r="AB597" s="54"/>
      <c r="AC597" s="55"/>
    </row>
    <row r="598" spans="2:29" s="56" customFormat="1" ht="11.25">
      <c r="B598" s="39" t="str">
        <f>IF(E.保有设备一览!A595="","",E.保有设备一览!A595)</f>
        <v/>
      </c>
      <c r="C598" s="40" t="str">
        <f>IF(E.保有设备一览!V595="","",E.保有设备一览!V595)</f>
        <v/>
      </c>
      <c r="D598" s="41" t="str">
        <f>IF(E.保有设备一览!W595="","",E.保有设备一览!W595)</f>
        <v/>
      </c>
      <c r="E598" s="42" t="str">
        <f>IF(E.保有设备一览!B595="","",E.保有设备一览!B595)</f>
        <v/>
      </c>
      <c r="F598" s="43" t="str">
        <f>IF(E.保有设备一览!C595="","",E.保有设备一览!C595)</f>
        <v/>
      </c>
      <c r="G598" s="44" t="str">
        <f>IF(E.保有设备一览!D595="","",E.保有设备一览!D595)</f>
        <v/>
      </c>
      <c r="H598" s="45" t="str">
        <f>IF(E.保有设备一览!L595="","",E.保有设备一览!L595)</f>
        <v/>
      </c>
      <c r="I598" s="46" t="str">
        <f>IF(E.保有设备一览!M595="","",E.保有设备一览!M595)</f>
        <v/>
      </c>
      <c r="J598" s="47" t="str">
        <f>IF(E.保有设备一览!N595="","",E.保有设备一览!N595)</f>
        <v/>
      </c>
      <c r="K598" s="39" t="str">
        <f>IF(E.保有设备一览!E595="","",E.保有设备一览!E595)</f>
        <v/>
      </c>
      <c r="L598" s="48" t="str">
        <f>IF(E.保有设备一览!F595="","",E.保有设备一览!F595)</f>
        <v/>
      </c>
      <c r="M598" s="48" t="str">
        <f>IF(E.保有设备一览!G595="","",E.保有设备一览!G595)</f>
        <v/>
      </c>
      <c r="N598" s="49" t="str">
        <f>IF(E.保有设备一览!H595="","",E.保有设备一览!H595)</f>
        <v/>
      </c>
      <c r="O598" s="50" t="str">
        <f>IF(E.保有设备一览!I595="","",E.保有设备一览!I595)</f>
        <v/>
      </c>
      <c r="P598" s="51" t="str">
        <f t="shared" si="9"/>
        <v/>
      </c>
      <c r="Q598" s="40" t="str">
        <f>IF(E.保有设备一览!O595="","",E.保有设备一览!O595)</f>
        <v/>
      </c>
      <c r="R598" s="52" t="str">
        <f>IF(E.保有设备一览!K595="","",E.保有设备一览!K595)</f>
        <v/>
      </c>
      <c r="S598" s="53"/>
      <c r="T598" s="54"/>
      <c r="U598" s="54"/>
      <c r="V598" s="54"/>
      <c r="W598" s="54"/>
      <c r="X598" s="54"/>
      <c r="Y598" s="54"/>
      <c r="Z598" s="54"/>
      <c r="AA598" s="54"/>
      <c r="AB598" s="54"/>
      <c r="AC598" s="55"/>
    </row>
    <row r="599" spans="2:29" s="56" customFormat="1" ht="11.25">
      <c r="B599" s="39" t="str">
        <f>IF(E.保有设备一览!A596="","",E.保有设备一览!A596)</f>
        <v/>
      </c>
      <c r="C599" s="40" t="str">
        <f>IF(E.保有设备一览!V596="","",E.保有设备一览!V596)</f>
        <v/>
      </c>
      <c r="D599" s="41" t="str">
        <f>IF(E.保有设备一览!W596="","",E.保有设备一览!W596)</f>
        <v/>
      </c>
      <c r="E599" s="42" t="str">
        <f>IF(E.保有设备一览!B596="","",E.保有设备一览!B596)</f>
        <v/>
      </c>
      <c r="F599" s="43" t="str">
        <f>IF(E.保有设备一览!C596="","",E.保有设备一览!C596)</f>
        <v/>
      </c>
      <c r="G599" s="44" t="str">
        <f>IF(E.保有设备一览!D596="","",E.保有设备一览!D596)</f>
        <v/>
      </c>
      <c r="H599" s="45" t="str">
        <f>IF(E.保有设备一览!L596="","",E.保有设备一览!L596)</f>
        <v/>
      </c>
      <c r="I599" s="46" t="str">
        <f>IF(E.保有设备一览!M596="","",E.保有设备一览!M596)</f>
        <v/>
      </c>
      <c r="J599" s="47" t="str">
        <f>IF(E.保有设备一览!N596="","",E.保有设备一览!N596)</f>
        <v/>
      </c>
      <c r="K599" s="39" t="str">
        <f>IF(E.保有设备一览!E596="","",E.保有设备一览!E596)</f>
        <v/>
      </c>
      <c r="L599" s="48" t="str">
        <f>IF(E.保有设备一览!F596="","",E.保有设备一览!F596)</f>
        <v/>
      </c>
      <c r="M599" s="48" t="str">
        <f>IF(E.保有设备一览!G596="","",E.保有设备一览!G596)</f>
        <v/>
      </c>
      <c r="N599" s="49" t="str">
        <f>IF(E.保有设备一览!H596="","",E.保有设备一览!H596)</f>
        <v/>
      </c>
      <c r="O599" s="50" t="str">
        <f>IF(E.保有设备一览!I596="","",E.保有设备一览!I596)</f>
        <v/>
      </c>
      <c r="P599" s="51" t="str">
        <f t="shared" si="9"/>
        <v/>
      </c>
      <c r="Q599" s="40" t="str">
        <f>IF(E.保有设备一览!O596="","",E.保有设备一览!O596)</f>
        <v/>
      </c>
      <c r="R599" s="52" t="str">
        <f>IF(E.保有设备一览!K596="","",E.保有设备一览!K596)</f>
        <v/>
      </c>
      <c r="S599" s="53"/>
      <c r="T599" s="54"/>
      <c r="U599" s="54"/>
      <c r="V599" s="54"/>
      <c r="W599" s="54"/>
      <c r="X599" s="54"/>
      <c r="Y599" s="54"/>
      <c r="Z599" s="54"/>
      <c r="AA599" s="54"/>
      <c r="AB599" s="54"/>
      <c r="AC599" s="55"/>
    </row>
    <row r="600" spans="2:29" s="56" customFormat="1" ht="11.25">
      <c r="B600" s="39" t="str">
        <f>IF(E.保有设备一览!A597="","",E.保有设备一览!A597)</f>
        <v/>
      </c>
      <c r="C600" s="40" t="str">
        <f>IF(E.保有设备一览!V597="","",E.保有设备一览!V597)</f>
        <v/>
      </c>
      <c r="D600" s="41" t="str">
        <f>IF(E.保有设备一览!W597="","",E.保有设备一览!W597)</f>
        <v/>
      </c>
      <c r="E600" s="42" t="str">
        <f>IF(E.保有设备一览!B597="","",E.保有设备一览!B597)</f>
        <v/>
      </c>
      <c r="F600" s="43" t="str">
        <f>IF(E.保有设备一览!C597="","",E.保有设备一览!C597)</f>
        <v/>
      </c>
      <c r="G600" s="44" t="str">
        <f>IF(E.保有设备一览!D597="","",E.保有设备一览!D597)</f>
        <v/>
      </c>
      <c r="H600" s="45" t="str">
        <f>IF(E.保有设备一览!L597="","",E.保有设备一览!L597)</f>
        <v/>
      </c>
      <c r="I600" s="46" t="str">
        <f>IF(E.保有设备一览!M597="","",E.保有设备一览!M597)</f>
        <v/>
      </c>
      <c r="J600" s="47" t="str">
        <f>IF(E.保有设备一览!N597="","",E.保有设备一览!N597)</f>
        <v/>
      </c>
      <c r="K600" s="39" t="str">
        <f>IF(E.保有设备一览!E597="","",E.保有设备一览!E597)</f>
        <v/>
      </c>
      <c r="L600" s="48" t="str">
        <f>IF(E.保有设备一览!F597="","",E.保有设备一览!F597)</f>
        <v/>
      </c>
      <c r="M600" s="48" t="str">
        <f>IF(E.保有设备一览!G597="","",E.保有设备一览!G597)</f>
        <v/>
      </c>
      <c r="N600" s="49" t="str">
        <f>IF(E.保有设备一览!H597="","",E.保有设备一览!H597)</f>
        <v/>
      </c>
      <c r="O600" s="50" t="str">
        <f>IF(E.保有设备一览!I597="","",E.保有设备一览!I597)</f>
        <v/>
      </c>
      <c r="P600" s="51" t="str">
        <f t="shared" si="9"/>
        <v/>
      </c>
      <c r="Q600" s="40" t="str">
        <f>IF(E.保有设备一览!O597="","",E.保有设备一览!O597)</f>
        <v/>
      </c>
      <c r="R600" s="52" t="str">
        <f>IF(E.保有设备一览!K597="","",E.保有设备一览!K597)</f>
        <v/>
      </c>
      <c r="S600" s="53"/>
      <c r="T600" s="54"/>
      <c r="U600" s="54"/>
      <c r="V600" s="54"/>
      <c r="W600" s="54"/>
      <c r="X600" s="54"/>
      <c r="Y600" s="54"/>
      <c r="Z600" s="54"/>
      <c r="AA600" s="54"/>
      <c r="AB600" s="54"/>
      <c r="AC600" s="55"/>
    </row>
    <row r="601" spans="2:29" s="56" customFormat="1" ht="11.25">
      <c r="B601" s="39" t="str">
        <f>IF(E.保有设备一览!A598="","",E.保有设备一览!A598)</f>
        <v/>
      </c>
      <c r="C601" s="40" t="str">
        <f>IF(E.保有设备一览!V598="","",E.保有设备一览!V598)</f>
        <v/>
      </c>
      <c r="D601" s="41" t="str">
        <f>IF(E.保有设备一览!W598="","",E.保有设备一览!W598)</f>
        <v/>
      </c>
      <c r="E601" s="42" t="str">
        <f>IF(E.保有设备一览!B598="","",E.保有设备一览!B598)</f>
        <v/>
      </c>
      <c r="F601" s="43" t="str">
        <f>IF(E.保有设备一览!C598="","",E.保有设备一览!C598)</f>
        <v/>
      </c>
      <c r="G601" s="44" t="str">
        <f>IF(E.保有设备一览!D598="","",E.保有设备一览!D598)</f>
        <v/>
      </c>
      <c r="H601" s="45" t="str">
        <f>IF(E.保有设备一览!L598="","",E.保有设备一览!L598)</f>
        <v/>
      </c>
      <c r="I601" s="46" t="str">
        <f>IF(E.保有设备一览!M598="","",E.保有设备一览!M598)</f>
        <v/>
      </c>
      <c r="J601" s="47" t="str">
        <f>IF(E.保有设备一览!N598="","",E.保有设备一览!N598)</f>
        <v/>
      </c>
      <c r="K601" s="39" t="str">
        <f>IF(E.保有设备一览!E598="","",E.保有设备一览!E598)</f>
        <v/>
      </c>
      <c r="L601" s="48" t="str">
        <f>IF(E.保有设备一览!F598="","",E.保有设备一览!F598)</f>
        <v/>
      </c>
      <c r="M601" s="48" t="str">
        <f>IF(E.保有设备一览!G598="","",E.保有设备一览!G598)</f>
        <v/>
      </c>
      <c r="N601" s="49" t="str">
        <f>IF(E.保有设备一览!H598="","",E.保有设备一览!H598)</f>
        <v/>
      </c>
      <c r="O601" s="50" t="str">
        <f>IF(E.保有设备一览!I598="","",E.保有设备一览!I598)</f>
        <v/>
      </c>
      <c r="P601" s="51" t="str">
        <f t="shared" si="9"/>
        <v/>
      </c>
      <c r="Q601" s="40" t="str">
        <f>IF(E.保有设备一览!O598="","",E.保有设备一览!O598)</f>
        <v/>
      </c>
      <c r="R601" s="52" t="str">
        <f>IF(E.保有设备一览!K598="","",E.保有设备一览!K598)</f>
        <v/>
      </c>
      <c r="S601" s="53"/>
      <c r="T601" s="54"/>
      <c r="U601" s="54"/>
      <c r="V601" s="54"/>
      <c r="W601" s="54"/>
      <c r="X601" s="54"/>
      <c r="Y601" s="54"/>
      <c r="Z601" s="54"/>
      <c r="AA601" s="54"/>
      <c r="AB601" s="54"/>
      <c r="AC601" s="55"/>
    </row>
    <row r="602" spans="2:29" s="56" customFormat="1" ht="11.25">
      <c r="B602" s="39" t="str">
        <f>IF(E.保有设备一览!A599="","",E.保有设备一览!A599)</f>
        <v/>
      </c>
      <c r="C602" s="40" t="str">
        <f>IF(E.保有设备一览!V599="","",E.保有设备一览!V599)</f>
        <v/>
      </c>
      <c r="D602" s="41" t="str">
        <f>IF(E.保有设备一览!W599="","",E.保有设备一览!W599)</f>
        <v/>
      </c>
      <c r="E602" s="42" t="str">
        <f>IF(E.保有设备一览!B599="","",E.保有设备一览!B599)</f>
        <v/>
      </c>
      <c r="F602" s="43" t="str">
        <f>IF(E.保有设备一览!C599="","",E.保有设备一览!C599)</f>
        <v/>
      </c>
      <c r="G602" s="44" t="str">
        <f>IF(E.保有设备一览!D599="","",E.保有设备一览!D599)</f>
        <v/>
      </c>
      <c r="H602" s="45" t="str">
        <f>IF(E.保有设备一览!L599="","",E.保有设备一览!L599)</f>
        <v/>
      </c>
      <c r="I602" s="46" t="str">
        <f>IF(E.保有设备一览!M599="","",E.保有设备一览!M599)</f>
        <v/>
      </c>
      <c r="J602" s="47" t="str">
        <f>IF(E.保有设备一览!N599="","",E.保有设备一览!N599)</f>
        <v/>
      </c>
      <c r="K602" s="39" t="str">
        <f>IF(E.保有设备一览!E599="","",E.保有设备一览!E599)</f>
        <v/>
      </c>
      <c r="L602" s="48" t="str">
        <f>IF(E.保有设备一览!F599="","",E.保有设备一览!F599)</f>
        <v/>
      </c>
      <c r="M602" s="48" t="str">
        <f>IF(E.保有设备一览!G599="","",E.保有设备一览!G599)</f>
        <v/>
      </c>
      <c r="N602" s="49" t="str">
        <f>IF(E.保有设备一览!H599="","",E.保有设备一览!H599)</f>
        <v/>
      </c>
      <c r="O602" s="50" t="str">
        <f>IF(E.保有设备一览!I599="","",E.保有设备一览!I599)</f>
        <v/>
      </c>
      <c r="P602" s="51" t="str">
        <f t="shared" si="9"/>
        <v/>
      </c>
      <c r="Q602" s="40" t="str">
        <f>IF(E.保有设备一览!O599="","",E.保有设备一览!O599)</f>
        <v/>
      </c>
      <c r="R602" s="52" t="str">
        <f>IF(E.保有设备一览!K599="","",E.保有设备一览!K599)</f>
        <v/>
      </c>
      <c r="S602" s="53"/>
      <c r="T602" s="54"/>
      <c r="U602" s="54"/>
      <c r="V602" s="54"/>
      <c r="W602" s="54"/>
      <c r="X602" s="54"/>
      <c r="Y602" s="54"/>
      <c r="Z602" s="54"/>
      <c r="AA602" s="54"/>
      <c r="AB602" s="54"/>
      <c r="AC602" s="55"/>
    </row>
    <row r="603" spans="2:29" s="56" customFormat="1" ht="11.25">
      <c r="B603" s="39" t="str">
        <f>IF(E.保有设备一览!A600="","",E.保有设备一览!A600)</f>
        <v/>
      </c>
      <c r="C603" s="40" t="str">
        <f>IF(E.保有设备一览!V600="","",E.保有设备一览!V600)</f>
        <v/>
      </c>
      <c r="D603" s="41" t="str">
        <f>IF(E.保有设备一览!W600="","",E.保有设备一览!W600)</f>
        <v/>
      </c>
      <c r="E603" s="42" t="str">
        <f>IF(E.保有设备一览!B600="","",E.保有设备一览!B600)</f>
        <v/>
      </c>
      <c r="F603" s="43" t="str">
        <f>IF(E.保有设备一览!C600="","",E.保有设备一览!C600)</f>
        <v/>
      </c>
      <c r="G603" s="44" t="str">
        <f>IF(E.保有设备一览!D600="","",E.保有设备一览!D600)</f>
        <v/>
      </c>
      <c r="H603" s="45" t="str">
        <f>IF(E.保有设备一览!L600="","",E.保有设备一览!L600)</f>
        <v/>
      </c>
      <c r="I603" s="46" t="str">
        <f>IF(E.保有设备一览!M600="","",E.保有设备一览!M600)</f>
        <v/>
      </c>
      <c r="J603" s="47" t="str">
        <f>IF(E.保有设备一览!N600="","",E.保有设备一览!N600)</f>
        <v/>
      </c>
      <c r="K603" s="39" t="str">
        <f>IF(E.保有设备一览!E600="","",E.保有设备一览!E600)</f>
        <v/>
      </c>
      <c r="L603" s="48" t="str">
        <f>IF(E.保有设备一览!F600="","",E.保有设备一览!F600)</f>
        <v/>
      </c>
      <c r="M603" s="48" t="str">
        <f>IF(E.保有设备一览!G600="","",E.保有设备一览!G600)</f>
        <v/>
      </c>
      <c r="N603" s="49" t="str">
        <f>IF(E.保有设备一览!H600="","",E.保有设备一览!H600)</f>
        <v/>
      </c>
      <c r="O603" s="50" t="str">
        <f>IF(E.保有设备一览!I600="","",E.保有设备一览!I600)</f>
        <v/>
      </c>
      <c r="P603" s="51" t="str">
        <f t="shared" si="9"/>
        <v/>
      </c>
      <c r="Q603" s="40" t="str">
        <f>IF(E.保有设备一览!O600="","",E.保有设备一览!O600)</f>
        <v/>
      </c>
      <c r="R603" s="52" t="str">
        <f>IF(E.保有设备一览!K600="","",E.保有设备一览!K600)</f>
        <v/>
      </c>
      <c r="S603" s="53"/>
      <c r="T603" s="54"/>
      <c r="U603" s="54"/>
      <c r="V603" s="54"/>
      <c r="W603" s="54"/>
      <c r="X603" s="54"/>
      <c r="Y603" s="54"/>
      <c r="Z603" s="54"/>
      <c r="AA603" s="54"/>
      <c r="AB603" s="54"/>
      <c r="AC603" s="55"/>
    </row>
    <row r="604" spans="2:29" s="56" customFormat="1" ht="11.25">
      <c r="B604" s="39" t="str">
        <f>IF(E.保有设备一览!A601="","",E.保有设备一览!A601)</f>
        <v/>
      </c>
      <c r="C604" s="40" t="str">
        <f>IF(E.保有设备一览!V601="","",E.保有设备一览!V601)</f>
        <v/>
      </c>
      <c r="D604" s="41" t="str">
        <f>IF(E.保有设备一览!W601="","",E.保有设备一览!W601)</f>
        <v/>
      </c>
      <c r="E604" s="42" t="str">
        <f>IF(E.保有设备一览!B601="","",E.保有设备一览!B601)</f>
        <v/>
      </c>
      <c r="F604" s="43" t="str">
        <f>IF(E.保有设备一览!C601="","",E.保有设备一览!C601)</f>
        <v/>
      </c>
      <c r="G604" s="44" t="str">
        <f>IF(E.保有设备一览!D601="","",E.保有设备一览!D601)</f>
        <v/>
      </c>
      <c r="H604" s="45" t="str">
        <f>IF(E.保有设备一览!L601="","",E.保有设备一览!L601)</f>
        <v/>
      </c>
      <c r="I604" s="46" t="str">
        <f>IF(E.保有设备一览!M601="","",E.保有设备一览!M601)</f>
        <v/>
      </c>
      <c r="J604" s="47" t="str">
        <f>IF(E.保有设备一览!N601="","",E.保有设备一览!N601)</f>
        <v/>
      </c>
      <c r="K604" s="39" t="str">
        <f>IF(E.保有设备一览!E601="","",E.保有设备一览!E601)</f>
        <v/>
      </c>
      <c r="L604" s="48" t="str">
        <f>IF(E.保有设备一览!F601="","",E.保有设备一览!F601)</f>
        <v/>
      </c>
      <c r="M604" s="48" t="str">
        <f>IF(E.保有设备一览!G601="","",E.保有设备一览!G601)</f>
        <v/>
      </c>
      <c r="N604" s="49" t="str">
        <f>IF(E.保有设备一览!H601="","",E.保有设备一览!H601)</f>
        <v/>
      </c>
      <c r="O604" s="50" t="str">
        <f>IF(E.保有设备一览!I601="","",E.保有设备一览!I601)</f>
        <v/>
      </c>
      <c r="P604" s="51" t="str">
        <f t="shared" si="9"/>
        <v/>
      </c>
      <c r="Q604" s="40" t="str">
        <f>IF(E.保有设备一览!O601="","",E.保有设备一览!O601)</f>
        <v/>
      </c>
      <c r="R604" s="52" t="str">
        <f>IF(E.保有设备一览!K601="","",E.保有设备一览!K601)</f>
        <v/>
      </c>
      <c r="S604" s="53"/>
      <c r="T604" s="54"/>
      <c r="U604" s="54"/>
      <c r="V604" s="54"/>
      <c r="W604" s="54"/>
      <c r="X604" s="54"/>
      <c r="Y604" s="54"/>
      <c r="Z604" s="54"/>
      <c r="AA604" s="54"/>
      <c r="AB604" s="54"/>
      <c r="AC604" s="55"/>
    </row>
    <row r="605" spans="2:29" s="56" customFormat="1" ht="11.25">
      <c r="B605" s="39" t="str">
        <f>IF(E.保有设备一览!A602="","",E.保有设备一览!A602)</f>
        <v/>
      </c>
      <c r="C605" s="40" t="str">
        <f>IF(E.保有设备一览!V602="","",E.保有设备一览!V602)</f>
        <v/>
      </c>
      <c r="D605" s="41" t="str">
        <f>IF(E.保有设备一览!W602="","",E.保有设备一览!W602)</f>
        <v/>
      </c>
      <c r="E605" s="42" t="str">
        <f>IF(E.保有设备一览!B602="","",E.保有设备一览!B602)</f>
        <v/>
      </c>
      <c r="F605" s="43" t="str">
        <f>IF(E.保有设备一览!C602="","",E.保有设备一览!C602)</f>
        <v/>
      </c>
      <c r="G605" s="44" t="str">
        <f>IF(E.保有设备一览!D602="","",E.保有设备一览!D602)</f>
        <v/>
      </c>
      <c r="H605" s="45" t="str">
        <f>IF(E.保有设备一览!L602="","",E.保有设备一览!L602)</f>
        <v/>
      </c>
      <c r="I605" s="46" t="str">
        <f>IF(E.保有设备一览!M602="","",E.保有设备一览!M602)</f>
        <v/>
      </c>
      <c r="J605" s="47" t="str">
        <f>IF(E.保有设备一览!N602="","",E.保有设备一览!N602)</f>
        <v/>
      </c>
      <c r="K605" s="39" t="str">
        <f>IF(E.保有设备一览!E602="","",E.保有设备一览!E602)</f>
        <v/>
      </c>
      <c r="L605" s="48" t="str">
        <f>IF(E.保有设备一览!F602="","",E.保有设备一览!F602)</f>
        <v/>
      </c>
      <c r="M605" s="48" t="str">
        <f>IF(E.保有设备一览!G602="","",E.保有设备一览!G602)</f>
        <v/>
      </c>
      <c r="N605" s="49" t="str">
        <f>IF(E.保有设备一览!H602="","",E.保有设备一览!H602)</f>
        <v/>
      </c>
      <c r="O605" s="50" t="str">
        <f>IF(E.保有设备一览!I602="","",E.保有设备一览!I602)</f>
        <v/>
      </c>
      <c r="P605" s="51" t="str">
        <f t="shared" si="9"/>
        <v/>
      </c>
      <c r="Q605" s="40" t="str">
        <f>IF(E.保有设备一览!O602="","",E.保有设备一览!O602)</f>
        <v/>
      </c>
      <c r="R605" s="52" t="str">
        <f>IF(E.保有设备一览!K602="","",E.保有设备一览!K602)</f>
        <v/>
      </c>
      <c r="S605" s="53"/>
      <c r="T605" s="54"/>
      <c r="U605" s="54"/>
      <c r="V605" s="54"/>
      <c r="W605" s="54"/>
      <c r="X605" s="54"/>
      <c r="Y605" s="54"/>
      <c r="Z605" s="54"/>
      <c r="AA605" s="54"/>
      <c r="AB605" s="54"/>
      <c r="AC605" s="55"/>
    </row>
    <row r="606" spans="2:29" s="56" customFormat="1" ht="11.25">
      <c r="B606" s="39" t="str">
        <f>IF(E.保有设备一览!A603="","",E.保有设备一览!A603)</f>
        <v/>
      </c>
      <c r="C606" s="40" t="str">
        <f>IF(E.保有设备一览!V603="","",E.保有设备一览!V603)</f>
        <v/>
      </c>
      <c r="D606" s="41" t="str">
        <f>IF(E.保有设备一览!W603="","",E.保有设备一览!W603)</f>
        <v/>
      </c>
      <c r="E606" s="42" t="str">
        <f>IF(E.保有设备一览!B603="","",E.保有设备一览!B603)</f>
        <v/>
      </c>
      <c r="F606" s="43" t="str">
        <f>IF(E.保有设备一览!C603="","",E.保有设备一览!C603)</f>
        <v/>
      </c>
      <c r="G606" s="44" t="str">
        <f>IF(E.保有设备一览!D603="","",E.保有设备一览!D603)</f>
        <v/>
      </c>
      <c r="H606" s="45" t="str">
        <f>IF(E.保有设备一览!L603="","",E.保有设备一览!L603)</f>
        <v/>
      </c>
      <c r="I606" s="46" t="str">
        <f>IF(E.保有设备一览!M603="","",E.保有设备一览!M603)</f>
        <v/>
      </c>
      <c r="J606" s="47" t="str">
        <f>IF(E.保有设备一览!N603="","",E.保有设备一览!N603)</f>
        <v/>
      </c>
      <c r="K606" s="39" t="str">
        <f>IF(E.保有设备一览!E603="","",E.保有设备一览!E603)</f>
        <v/>
      </c>
      <c r="L606" s="48" t="str">
        <f>IF(E.保有设备一览!F603="","",E.保有设备一览!F603)</f>
        <v/>
      </c>
      <c r="M606" s="48" t="str">
        <f>IF(E.保有设备一览!G603="","",E.保有设备一览!G603)</f>
        <v/>
      </c>
      <c r="N606" s="49" t="str">
        <f>IF(E.保有设备一览!H603="","",E.保有设备一览!H603)</f>
        <v/>
      </c>
      <c r="O606" s="50" t="str">
        <f>IF(E.保有设备一览!I603="","",E.保有设备一览!I603)</f>
        <v/>
      </c>
      <c r="P606" s="51" t="str">
        <f t="shared" si="9"/>
        <v/>
      </c>
      <c r="Q606" s="40" t="str">
        <f>IF(E.保有设备一览!O603="","",E.保有设备一览!O603)</f>
        <v/>
      </c>
      <c r="R606" s="52" t="str">
        <f>IF(E.保有设备一览!K603="","",E.保有设备一览!K603)</f>
        <v/>
      </c>
      <c r="S606" s="53"/>
      <c r="T606" s="54"/>
      <c r="U606" s="54"/>
      <c r="V606" s="54"/>
      <c r="W606" s="54"/>
      <c r="X606" s="54"/>
      <c r="Y606" s="54"/>
      <c r="Z606" s="54"/>
      <c r="AA606" s="54"/>
      <c r="AB606" s="54"/>
      <c r="AC606" s="55"/>
    </row>
    <row r="607" spans="2:29" s="56" customFormat="1" ht="11.25">
      <c r="B607" s="39" t="str">
        <f>IF(E.保有设备一览!A604="","",E.保有设备一览!A604)</f>
        <v/>
      </c>
      <c r="C607" s="40" t="str">
        <f>IF(E.保有设备一览!V604="","",E.保有设备一览!V604)</f>
        <v/>
      </c>
      <c r="D607" s="41" t="str">
        <f>IF(E.保有设备一览!W604="","",E.保有设备一览!W604)</f>
        <v/>
      </c>
      <c r="E607" s="42" t="str">
        <f>IF(E.保有设备一览!B604="","",E.保有设备一览!B604)</f>
        <v/>
      </c>
      <c r="F607" s="43" t="str">
        <f>IF(E.保有设备一览!C604="","",E.保有设备一览!C604)</f>
        <v/>
      </c>
      <c r="G607" s="44" t="str">
        <f>IF(E.保有设备一览!D604="","",E.保有设备一览!D604)</f>
        <v/>
      </c>
      <c r="H607" s="45" t="str">
        <f>IF(E.保有设备一览!L604="","",E.保有设备一览!L604)</f>
        <v/>
      </c>
      <c r="I607" s="46" t="str">
        <f>IF(E.保有设备一览!M604="","",E.保有设备一览!M604)</f>
        <v/>
      </c>
      <c r="J607" s="47" t="str">
        <f>IF(E.保有设备一览!N604="","",E.保有设备一览!N604)</f>
        <v/>
      </c>
      <c r="K607" s="39" t="str">
        <f>IF(E.保有设备一览!E604="","",E.保有设备一览!E604)</f>
        <v/>
      </c>
      <c r="L607" s="48" t="str">
        <f>IF(E.保有设备一览!F604="","",E.保有设备一览!F604)</f>
        <v/>
      </c>
      <c r="M607" s="48" t="str">
        <f>IF(E.保有设备一览!G604="","",E.保有设备一览!G604)</f>
        <v/>
      </c>
      <c r="N607" s="49" t="str">
        <f>IF(E.保有设备一览!H604="","",E.保有设备一览!H604)</f>
        <v/>
      </c>
      <c r="O607" s="50" t="str">
        <f>IF(E.保有设备一览!I604="","",E.保有设备一览!I604)</f>
        <v/>
      </c>
      <c r="P607" s="51" t="str">
        <f t="shared" si="9"/>
        <v/>
      </c>
      <c r="Q607" s="40" t="str">
        <f>IF(E.保有设备一览!O604="","",E.保有设备一览!O604)</f>
        <v/>
      </c>
      <c r="R607" s="52" t="str">
        <f>IF(E.保有设备一览!K604="","",E.保有设备一览!K604)</f>
        <v/>
      </c>
      <c r="S607" s="53"/>
      <c r="T607" s="54"/>
      <c r="U607" s="54"/>
      <c r="V607" s="54"/>
      <c r="W607" s="54"/>
      <c r="X607" s="54"/>
      <c r="Y607" s="54"/>
      <c r="Z607" s="54"/>
      <c r="AA607" s="54"/>
      <c r="AB607" s="54"/>
      <c r="AC607" s="55"/>
    </row>
    <row r="608" spans="2:29" s="56" customFormat="1" ht="11.25">
      <c r="B608" s="39" t="str">
        <f>IF(E.保有设备一览!A605="","",E.保有设备一览!A605)</f>
        <v/>
      </c>
      <c r="C608" s="40" t="str">
        <f>IF(E.保有设备一览!V605="","",E.保有设备一览!V605)</f>
        <v/>
      </c>
      <c r="D608" s="41" t="str">
        <f>IF(E.保有设备一览!W605="","",E.保有设备一览!W605)</f>
        <v/>
      </c>
      <c r="E608" s="42" t="str">
        <f>IF(E.保有设备一览!B605="","",E.保有设备一览!B605)</f>
        <v/>
      </c>
      <c r="F608" s="43" t="str">
        <f>IF(E.保有设备一览!C605="","",E.保有设备一览!C605)</f>
        <v/>
      </c>
      <c r="G608" s="44" t="str">
        <f>IF(E.保有设备一览!D605="","",E.保有设备一览!D605)</f>
        <v/>
      </c>
      <c r="H608" s="45" t="str">
        <f>IF(E.保有设备一览!L605="","",E.保有设备一览!L605)</f>
        <v/>
      </c>
      <c r="I608" s="46" t="str">
        <f>IF(E.保有设备一览!M605="","",E.保有设备一览!M605)</f>
        <v/>
      </c>
      <c r="J608" s="47" t="str">
        <f>IF(E.保有设备一览!N605="","",E.保有设备一览!N605)</f>
        <v/>
      </c>
      <c r="K608" s="39" t="str">
        <f>IF(E.保有设备一览!E605="","",E.保有设备一览!E605)</f>
        <v/>
      </c>
      <c r="L608" s="48" t="str">
        <f>IF(E.保有设备一览!F605="","",E.保有设备一览!F605)</f>
        <v/>
      </c>
      <c r="M608" s="48" t="str">
        <f>IF(E.保有设备一览!G605="","",E.保有设备一览!G605)</f>
        <v/>
      </c>
      <c r="N608" s="49" t="str">
        <f>IF(E.保有设备一览!H605="","",E.保有设备一览!H605)</f>
        <v/>
      </c>
      <c r="O608" s="50" t="str">
        <f>IF(E.保有设备一览!I605="","",E.保有设备一览!I605)</f>
        <v/>
      </c>
      <c r="P608" s="51" t="str">
        <f t="shared" si="9"/>
        <v/>
      </c>
      <c r="Q608" s="40" t="str">
        <f>IF(E.保有设备一览!O605="","",E.保有设备一览!O605)</f>
        <v/>
      </c>
      <c r="R608" s="52" t="str">
        <f>IF(E.保有设备一览!K605="","",E.保有设备一览!K605)</f>
        <v/>
      </c>
      <c r="S608" s="53"/>
      <c r="T608" s="54"/>
      <c r="U608" s="54"/>
      <c r="V608" s="54"/>
      <c r="W608" s="54"/>
      <c r="X608" s="54"/>
      <c r="Y608" s="54"/>
      <c r="Z608" s="54"/>
      <c r="AA608" s="54"/>
      <c r="AB608" s="54"/>
      <c r="AC608" s="55"/>
    </row>
    <row r="609" spans="2:29" s="56" customFormat="1" ht="11.25">
      <c r="B609" s="39" t="str">
        <f>IF(E.保有设备一览!A606="","",E.保有设备一览!A606)</f>
        <v/>
      </c>
      <c r="C609" s="40" t="str">
        <f>IF(E.保有设备一览!V606="","",E.保有设备一览!V606)</f>
        <v/>
      </c>
      <c r="D609" s="41" t="str">
        <f>IF(E.保有设备一览!W606="","",E.保有设备一览!W606)</f>
        <v/>
      </c>
      <c r="E609" s="42" t="str">
        <f>IF(E.保有设备一览!B606="","",E.保有设备一览!B606)</f>
        <v/>
      </c>
      <c r="F609" s="43" t="str">
        <f>IF(E.保有设备一览!C606="","",E.保有设备一览!C606)</f>
        <v/>
      </c>
      <c r="G609" s="44" t="str">
        <f>IF(E.保有设备一览!D606="","",E.保有设备一览!D606)</f>
        <v/>
      </c>
      <c r="H609" s="45" t="str">
        <f>IF(E.保有设备一览!L606="","",E.保有设备一览!L606)</f>
        <v/>
      </c>
      <c r="I609" s="46" t="str">
        <f>IF(E.保有设备一览!M606="","",E.保有设备一览!M606)</f>
        <v/>
      </c>
      <c r="J609" s="47" t="str">
        <f>IF(E.保有设备一览!N606="","",E.保有设备一览!N606)</f>
        <v/>
      </c>
      <c r="K609" s="39" t="str">
        <f>IF(E.保有设备一览!E606="","",E.保有设备一览!E606)</f>
        <v/>
      </c>
      <c r="L609" s="48" t="str">
        <f>IF(E.保有设备一览!F606="","",E.保有设备一览!F606)</f>
        <v/>
      </c>
      <c r="M609" s="48" t="str">
        <f>IF(E.保有设备一览!G606="","",E.保有设备一览!G606)</f>
        <v/>
      </c>
      <c r="N609" s="49" t="str">
        <f>IF(E.保有设备一览!H606="","",E.保有设备一览!H606)</f>
        <v/>
      </c>
      <c r="O609" s="50" t="str">
        <f>IF(E.保有设备一览!I606="","",E.保有设备一览!I606)</f>
        <v/>
      </c>
      <c r="P609" s="51" t="str">
        <f t="shared" si="9"/>
        <v/>
      </c>
      <c r="Q609" s="40" t="str">
        <f>IF(E.保有设备一览!O606="","",E.保有设备一览!O606)</f>
        <v/>
      </c>
      <c r="R609" s="52" t="str">
        <f>IF(E.保有设备一览!K606="","",E.保有设备一览!K606)</f>
        <v/>
      </c>
      <c r="S609" s="53"/>
      <c r="T609" s="54"/>
      <c r="U609" s="54"/>
      <c r="V609" s="54"/>
      <c r="W609" s="54"/>
      <c r="X609" s="54"/>
      <c r="Y609" s="54"/>
      <c r="Z609" s="54"/>
      <c r="AA609" s="54"/>
      <c r="AB609" s="54"/>
      <c r="AC609" s="55"/>
    </row>
    <row r="610" spans="2:29" s="56" customFormat="1" ht="11.25">
      <c r="B610" s="39" t="str">
        <f>IF(E.保有设备一览!A607="","",E.保有设备一览!A607)</f>
        <v/>
      </c>
      <c r="C610" s="40" t="str">
        <f>IF(E.保有设备一览!V607="","",E.保有设备一览!V607)</f>
        <v/>
      </c>
      <c r="D610" s="41" t="str">
        <f>IF(E.保有设备一览!W607="","",E.保有设备一览!W607)</f>
        <v/>
      </c>
      <c r="E610" s="42" t="str">
        <f>IF(E.保有设备一览!B607="","",E.保有设备一览!B607)</f>
        <v/>
      </c>
      <c r="F610" s="43" t="str">
        <f>IF(E.保有设备一览!C607="","",E.保有设备一览!C607)</f>
        <v/>
      </c>
      <c r="G610" s="44" t="str">
        <f>IF(E.保有设备一览!D607="","",E.保有设备一览!D607)</f>
        <v/>
      </c>
      <c r="H610" s="45" t="str">
        <f>IF(E.保有设备一览!L607="","",E.保有设备一览!L607)</f>
        <v/>
      </c>
      <c r="I610" s="46" t="str">
        <f>IF(E.保有设备一览!M607="","",E.保有设备一览!M607)</f>
        <v/>
      </c>
      <c r="J610" s="47" t="str">
        <f>IF(E.保有设备一览!N607="","",E.保有设备一览!N607)</f>
        <v/>
      </c>
      <c r="K610" s="39" t="str">
        <f>IF(E.保有设备一览!E607="","",E.保有设备一览!E607)</f>
        <v/>
      </c>
      <c r="L610" s="48" t="str">
        <f>IF(E.保有设备一览!F607="","",E.保有设备一览!F607)</f>
        <v/>
      </c>
      <c r="M610" s="48" t="str">
        <f>IF(E.保有设备一览!G607="","",E.保有设备一览!G607)</f>
        <v/>
      </c>
      <c r="N610" s="49" t="str">
        <f>IF(E.保有设备一览!H607="","",E.保有设备一览!H607)</f>
        <v/>
      </c>
      <c r="O610" s="50" t="str">
        <f>IF(E.保有设备一览!I607="","",E.保有设备一览!I607)</f>
        <v/>
      </c>
      <c r="P610" s="51" t="str">
        <f t="shared" si="9"/>
        <v/>
      </c>
      <c r="Q610" s="40" t="str">
        <f>IF(E.保有设备一览!O607="","",E.保有设备一览!O607)</f>
        <v/>
      </c>
      <c r="R610" s="52" t="str">
        <f>IF(E.保有设备一览!K607="","",E.保有设备一览!K607)</f>
        <v/>
      </c>
      <c r="S610" s="53"/>
      <c r="T610" s="54"/>
      <c r="U610" s="54"/>
      <c r="V610" s="54"/>
      <c r="W610" s="54"/>
      <c r="X610" s="54"/>
      <c r="Y610" s="54"/>
      <c r="Z610" s="54"/>
      <c r="AA610" s="54"/>
      <c r="AB610" s="54"/>
      <c r="AC610" s="55"/>
    </row>
    <row r="611" spans="2:29" s="56" customFormat="1" ht="11.25">
      <c r="B611" s="39" t="str">
        <f>IF(E.保有设备一览!A608="","",E.保有设备一览!A608)</f>
        <v/>
      </c>
      <c r="C611" s="40" t="str">
        <f>IF(E.保有设备一览!V608="","",E.保有设备一览!V608)</f>
        <v/>
      </c>
      <c r="D611" s="41" t="str">
        <f>IF(E.保有设备一览!W608="","",E.保有设备一览!W608)</f>
        <v/>
      </c>
      <c r="E611" s="42" t="str">
        <f>IF(E.保有设备一览!B608="","",E.保有设备一览!B608)</f>
        <v/>
      </c>
      <c r="F611" s="43" t="str">
        <f>IF(E.保有设备一览!C608="","",E.保有设备一览!C608)</f>
        <v/>
      </c>
      <c r="G611" s="44" t="str">
        <f>IF(E.保有设备一览!D608="","",E.保有设备一览!D608)</f>
        <v/>
      </c>
      <c r="H611" s="45" t="str">
        <f>IF(E.保有设备一览!L608="","",E.保有设备一览!L608)</f>
        <v/>
      </c>
      <c r="I611" s="46" t="str">
        <f>IF(E.保有设备一览!M608="","",E.保有设备一览!M608)</f>
        <v/>
      </c>
      <c r="J611" s="47" t="str">
        <f>IF(E.保有设备一览!N608="","",E.保有设备一览!N608)</f>
        <v/>
      </c>
      <c r="K611" s="39" t="str">
        <f>IF(E.保有设备一览!E608="","",E.保有设备一览!E608)</f>
        <v/>
      </c>
      <c r="L611" s="48" t="str">
        <f>IF(E.保有设备一览!F608="","",E.保有设备一览!F608)</f>
        <v/>
      </c>
      <c r="M611" s="48" t="str">
        <f>IF(E.保有设备一览!G608="","",E.保有设备一览!G608)</f>
        <v/>
      </c>
      <c r="N611" s="49" t="str">
        <f>IF(E.保有设备一览!H608="","",E.保有设备一览!H608)</f>
        <v/>
      </c>
      <c r="O611" s="50" t="str">
        <f>IF(E.保有设备一览!I608="","",E.保有设备一览!I608)</f>
        <v/>
      </c>
      <c r="P611" s="51" t="str">
        <f t="shared" si="9"/>
        <v/>
      </c>
      <c r="Q611" s="40" t="str">
        <f>IF(E.保有设备一览!O608="","",E.保有设备一览!O608)</f>
        <v/>
      </c>
      <c r="R611" s="52" t="str">
        <f>IF(E.保有设备一览!K608="","",E.保有设备一览!K608)</f>
        <v/>
      </c>
      <c r="S611" s="53"/>
      <c r="T611" s="54"/>
      <c r="U611" s="54"/>
      <c r="V611" s="54"/>
      <c r="W611" s="54"/>
      <c r="X611" s="54"/>
      <c r="Y611" s="54"/>
      <c r="Z611" s="54"/>
      <c r="AA611" s="54"/>
      <c r="AB611" s="54"/>
      <c r="AC611" s="55"/>
    </row>
    <row r="612" spans="2:29" s="56" customFormat="1" ht="11.25">
      <c r="B612" s="39" t="str">
        <f>IF(E.保有设备一览!A609="","",E.保有设备一览!A609)</f>
        <v/>
      </c>
      <c r="C612" s="40" t="str">
        <f>IF(E.保有设备一览!V609="","",E.保有设备一览!V609)</f>
        <v/>
      </c>
      <c r="D612" s="41" t="str">
        <f>IF(E.保有设备一览!W609="","",E.保有设备一览!W609)</f>
        <v/>
      </c>
      <c r="E612" s="42" t="str">
        <f>IF(E.保有设备一览!B609="","",E.保有设备一览!B609)</f>
        <v/>
      </c>
      <c r="F612" s="43" t="str">
        <f>IF(E.保有设备一览!C609="","",E.保有设备一览!C609)</f>
        <v/>
      </c>
      <c r="G612" s="44" t="str">
        <f>IF(E.保有设备一览!D609="","",E.保有设备一览!D609)</f>
        <v/>
      </c>
      <c r="H612" s="45" t="str">
        <f>IF(E.保有设备一览!L609="","",E.保有设备一览!L609)</f>
        <v/>
      </c>
      <c r="I612" s="46" t="str">
        <f>IF(E.保有设备一览!M609="","",E.保有设备一览!M609)</f>
        <v/>
      </c>
      <c r="J612" s="47" t="str">
        <f>IF(E.保有设备一览!N609="","",E.保有设备一览!N609)</f>
        <v/>
      </c>
      <c r="K612" s="39" t="str">
        <f>IF(E.保有设备一览!E609="","",E.保有设备一览!E609)</f>
        <v/>
      </c>
      <c r="L612" s="48" t="str">
        <f>IF(E.保有设备一览!F609="","",E.保有设备一览!F609)</f>
        <v/>
      </c>
      <c r="M612" s="48" t="str">
        <f>IF(E.保有设备一览!G609="","",E.保有设备一览!G609)</f>
        <v/>
      </c>
      <c r="N612" s="49" t="str">
        <f>IF(E.保有设备一览!H609="","",E.保有设备一览!H609)</f>
        <v/>
      </c>
      <c r="O612" s="50" t="str">
        <f>IF(E.保有设备一览!I609="","",E.保有设备一览!I609)</f>
        <v/>
      </c>
      <c r="P612" s="51" t="str">
        <f t="shared" si="9"/>
        <v/>
      </c>
      <c r="Q612" s="40" t="str">
        <f>IF(E.保有设备一览!O609="","",E.保有设备一览!O609)</f>
        <v/>
      </c>
      <c r="R612" s="52" t="str">
        <f>IF(E.保有设备一览!K609="","",E.保有设备一览!K609)</f>
        <v/>
      </c>
      <c r="S612" s="53"/>
      <c r="T612" s="54"/>
      <c r="U612" s="54"/>
      <c r="V612" s="54"/>
      <c r="W612" s="54"/>
      <c r="X612" s="54"/>
      <c r="Y612" s="54"/>
      <c r="Z612" s="54"/>
      <c r="AA612" s="54"/>
      <c r="AB612" s="54"/>
      <c r="AC612" s="55"/>
    </row>
    <row r="613" spans="2:29" s="56" customFormat="1" ht="11.25">
      <c r="B613" s="39" t="str">
        <f>IF(E.保有设备一览!A610="","",E.保有设备一览!A610)</f>
        <v/>
      </c>
      <c r="C613" s="40" t="str">
        <f>IF(E.保有设备一览!V610="","",E.保有设备一览!V610)</f>
        <v/>
      </c>
      <c r="D613" s="41" t="str">
        <f>IF(E.保有设备一览!W610="","",E.保有设备一览!W610)</f>
        <v/>
      </c>
      <c r="E613" s="42" t="str">
        <f>IF(E.保有设备一览!B610="","",E.保有设备一览!B610)</f>
        <v/>
      </c>
      <c r="F613" s="43" t="str">
        <f>IF(E.保有设备一览!C610="","",E.保有设备一览!C610)</f>
        <v/>
      </c>
      <c r="G613" s="44" t="str">
        <f>IF(E.保有设备一览!D610="","",E.保有设备一览!D610)</f>
        <v/>
      </c>
      <c r="H613" s="45" t="str">
        <f>IF(E.保有设备一览!L610="","",E.保有设备一览!L610)</f>
        <v/>
      </c>
      <c r="I613" s="46" t="str">
        <f>IF(E.保有设备一览!M610="","",E.保有设备一览!M610)</f>
        <v/>
      </c>
      <c r="J613" s="47" t="str">
        <f>IF(E.保有设备一览!N610="","",E.保有设备一览!N610)</f>
        <v/>
      </c>
      <c r="K613" s="39" t="str">
        <f>IF(E.保有设备一览!E610="","",E.保有设备一览!E610)</f>
        <v/>
      </c>
      <c r="L613" s="48" t="str">
        <f>IF(E.保有设备一览!F610="","",E.保有设备一览!F610)</f>
        <v/>
      </c>
      <c r="M613" s="48" t="str">
        <f>IF(E.保有设备一览!G610="","",E.保有设备一览!G610)</f>
        <v/>
      </c>
      <c r="N613" s="49" t="str">
        <f>IF(E.保有设备一览!H610="","",E.保有设备一览!H610)</f>
        <v/>
      </c>
      <c r="O613" s="50" t="str">
        <f>IF(E.保有设备一览!I610="","",E.保有设备一览!I610)</f>
        <v/>
      </c>
      <c r="P613" s="51" t="str">
        <f t="shared" si="9"/>
        <v/>
      </c>
      <c r="Q613" s="40" t="str">
        <f>IF(E.保有设备一览!O610="","",E.保有设备一览!O610)</f>
        <v/>
      </c>
      <c r="R613" s="52" t="str">
        <f>IF(E.保有设备一览!K610="","",E.保有设备一览!K610)</f>
        <v/>
      </c>
      <c r="S613" s="53"/>
      <c r="T613" s="54"/>
      <c r="U613" s="54"/>
      <c r="V613" s="54"/>
      <c r="W613" s="54"/>
      <c r="X613" s="54"/>
      <c r="Y613" s="54"/>
      <c r="Z613" s="54"/>
      <c r="AA613" s="54"/>
      <c r="AB613" s="54"/>
      <c r="AC613" s="55"/>
    </row>
    <row r="614" spans="2:29" s="56" customFormat="1" ht="11.25">
      <c r="B614" s="39" t="str">
        <f>IF(E.保有设备一览!A611="","",E.保有设备一览!A611)</f>
        <v/>
      </c>
      <c r="C614" s="40" t="str">
        <f>IF(E.保有设备一览!V611="","",E.保有设备一览!V611)</f>
        <v/>
      </c>
      <c r="D614" s="41" t="str">
        <f>IF(E.保有设备一览!W611="","",E.保有设备一览!W611)</f>
        <v/>
      </c>
      <c r="E614" s="42" t="str">
        <f>IF(E.保有设备一览!B611="","",E.保有设备一览!B611)</f>
        <v/>
      </c>
      <c r="F614" s="43" t="str">
        <f>IF(E.保有设备一览!C611="","",E.保有设备一览!C611)</f>
        <v/>
      </c>
      <c r="G614" s="44" t="str">
        <f>IF(E.保有设备一览!D611="","",E.保有设备一览!D611)</f>
        <v/>
      </c>
      <c r="H614" s="45" t="str">
        <f>IF(E.保有设备一览!L611="","",E.保有设备一览!L611)</f>
        <v/>
      </c>
      <c r="I614" s="46" t="str">
        <f>IF(E.保有设备一览!M611="","",E.保有设备一览!M611)</f>
        <v/>
      </c>
      <c r="J614" s="47" t="str">
        <f>IF(E.保有设备一览!N611="","",E.保有设备一览!N611)</f>
        <v/>
      </c>
      <c r="K614" s="39" t="str">
        <f>IF(E.保有设备一览!E611="","",E.保有设备一览!E611)</f>
        <v/>
      </c>
      <c r="L614" s="48" t="str">
        <f>IF(E.保有设备一览!F611="","",E.保有设备一览!F611)</f>
        <v/>
      </c>
      <c r="M614" s="48" t="str">
        <f>IF(E.保有设备一览!G611="","",E.保有设备一览!G611)</f>
        <v/>
      </c>
      <c r="N614" s="49" t="str">
        <f>IF(E.保有设备一览!H611="","",E.保有设备一览!H611)</f>
        <v/>
      </c>
      <c r="O614" s="50" t="str">
        <f>IF(E.保有设备一览!I611="","",E.保有设备一览!I611)</f>
        <v/>
      </c>
      <c r="P614" s="51" t="str">
        <f t="shared" si="9"/>
        <v/>
      </c>
      <c r="Q614" s="40" t="str">
        <f>IF(E.保有设备一览!O611="","",E.保有设备一览!O611)</f>
        <v/>
      </c>
      <c r="R614" s="52" t="str">
        <f>IF(E.保有设备一览!K611="","",E.保有设备一览!K611)</f>
        <v/>
      </c>
      <c r="S614" s="53"/>
      <c r="T614" s="54"/>
      <c r="U614" s="54"/>
      <c r="V614" s="54"/>
      <c r="W614" s="54"/>
      <c r="X614" s="54"/>
      <c r="Y614" s="54"/>
      <c r="Z614" s="54"/>
      <c r="AA614" s="54"/>
      <c r="AB614" s="54"/>
      <c r="AC614" s="55"/>
    </row>
    <row r="615" spans="2:29" s="56" customFormat="1" ht="11.25">
      <c r="B615" s="39" t="str">
        <f>IF(E.保有设备一览!A612="","",E.保有设备一览!A612)</f>
        <v/>
      </c>
      <c r="C615" s="40" t="str">
        <f>IF(E.保有设备一览!V612="","",E.保有设备一览!V612)</f>
        <v/>
      </c>
      <c r="D615" s="41" t="str">
        <f>IF(E.保有设备一览!W612="","",E.保有设备一览!W612)</f>
        <v/>
      </c>
      <c r="E615" s="42" t="str">
        <f>IF(E.保有设备一览!B612="","",E.保有设备一览!B612)</f>
        <v/>
      </c>
      <c r="F615" s="43" t="str">
        <f>IF(E.保有设备一览!C612="","",E.保有设备一览!C612)</f>
        <v/>
      </c>
      <c r="G615" s="44" t="str">
        <f>IF(E.保有设备一览!D612="","",E.保有设备一览!D612)</f>
        <v/>
      </c>
      <c r="H615" s="45" t="str">
        <f>IF(E.保有设备一览!L612="","",E.保有设备一览!L612)</f>
        <v/>
      </c>
      <c r="I615" s="46" t="str">
        <f>IF(E.保有设备一览!M612="","",E.保有设备一览!M612)</f>
        <v/>
      </c>
      <c r="J615" s="47" t="str">
        <f>IF(E.保有设备一览!N612="","",E.保有设备一览!N612)</f>
        <v/>
      </c>
      <c r="K615" s="39" t="str">
        <f>IF(E.保有设备一览!E612="","",E.保有设备一览!E612)</f>
        <v/>
      </c>
      <c r="L615" s="48" t="str">
        <f>IF(E.保有设备一览!F612="","",E.保有设备一览!F612)</f>
        <v/>
      </c>
      <c r="M615" s="48" t="str">
        <f>IF(E.保有设备一览!G612="","",E.保有设备一览!G612)</f>
        <v/>
      </c>
      <c r="N615" s="49" t="str">
        <f>IF(E.保有设备一览!H612="","",E.保有设备一览!H612)</f>
        <v/>
      </c>
      <c r="O615" s="50" t="str">
        <f>IF(E.保有设备一览!I612="","",E.保有设备一览!I612)</f>
        <v/>
      </c>
      <c r="P615" s="51" t="str">
        <f t="shared" si="9"/>
        <v/>
      </c>
      <c r="Q615" s="40" t="str">
        <f>IF(E.保有设备一览!O612="","",E.保有设备一览!O612)</f>
        <v/>
      </c>
      <c r="R615" s="52" t="str">
        <f>IF(E.保有设备一览!K612="","",E.保有设备一览!K612)</f>
        <v/>
      </c>
      <c r="S615" s="53"/>
      <c r="T615" s="54"/>
      <c r="U615" s="54"/>
      <c r="V615" s="54"/>
      <c r="W615" s="54"/>
      <c r="X615" s="54"/>
      <c r="Y615" s="54"/>
      <c r="Z615" s="54"/>
      <c r="AA615" s="54"/>
      <c r="AB615" s="54"/>
      <c r="AC615" s="55"/>
    </row>
    <row r="616" spans="2:29" s="56" customFormat="1" ht="11.25">
      <c r="B616" s="39" t="str">
        <f>IF(E.保有设备一览!A613="","",E.保有设备一览!A613)</f>
        <v/>
      </c>
      <c r="C616" s="40" t="str">
        <f>IF(E.保有设备一览!V613="","",E.保有设备一览!V613)</f>
        <v/>
      </c>
      <c r="D616" s="41" t="str">
        <f>IF(E.保有设备一览!W613="","",E.保有设备一览!W613)</f>
        <v/>
      </c>
      <c r="E616" s="42" t="str">
        <f>IF(E.保有设备一览!B613="","",E.保有设备一览!B613)</f>
        <v/>
      </c>
      <c r="F616" s="43" t="str">
        <f>IF(E.保有设备一览!C613="","",E.保有设备一览!C613)</f>
        <v/>
      </c>
      <c r="G616" s="44" t="str">
        <f>IF(E.保有设备一览!D613="","",E.保有设备一览!D613)</f>
        <v/>
      </c>
      <c r="H616" s="45" t="str">
        <f>IF(E.保有设备一览!L613="","",E.保有设备一览!L613)</f>
        <v/>
      </c>
      <c r="I616" s="46" t="str">
        <f>IF(E.保有设备一览!M613="","",E.保有设备一览!M613)</f>
        <v/>
      </c>
      <c r="J616" s="47" t="str">
        <f>IF(E.保有设备一览!N613="","",E.保有设备一览!N613)</f>
        <v/>
      </c>
      <c r="K616" s="39" t="str">
        <f>IF(E.保有设备一览!E613="","",E.保有设备一览!E613)</f>
        <v/>
      </c>
      <c r="L616" s="48" t="str">
        <f>IF(E.保有设备一览!F613="","",E.保有设备一览!F613)</f>
        <v/>
      </c>
      <c r="M616" s="48" t="str">
        <f>IF(E.保有设备一览!G613="","",E.保有设备一览!G613)</f>
        <v/>
      </c>
      <c r="N616" s="49" t="str">
        <f>IF(E.保有设备一览!H613="","",E.保有设备一览!H613)</f>
        <v/>
      </c>
      <c r="O616" s="50" t="str">
        <f>IF(E.保有设备一览!I613="","",E.保有设备一览!I613)</f>
        <v/>
      </c>
      <c r="P616" s="51" t="str">
        <f t="shared" si="9"/>
        <v/>
      </c>
      <c r="Q616" s="40" t="str">
        <f>IF(E.保有设备一览!O613="","",E.保有设备一览!O613)</f>
        <v/>
      </c>
      <c r="R616" s="52" t="str">
        <f>IF(E.保有设备一览!K613="","",E.保有设备一览!K613)</f>
        <v/>
      </c>
      <c r="S616" s="53"/>
      <c r="T616" s="54"/>
      <c r="U616" s="54"/>
      <c r="V616" s="54"/>
      <c r="W616" s="54"/>
      <c r="X616" s="54"/>
      <c r="Y616" s="54"/>
      <c r="Z616" s="54"/>
      <c r="AA616" s="54"/>
      <c r="AB616" s="54"/>
      <c r="AC616" s="55"/>
    </row>
    <row r="617" spans="2:29" s="56" customFormat="1" ht="11.25">
      <c r="B617" s="39" t="str">
        <f>IF(E.保有设备一览!A614="","",E.保有设备一览!A614)</f>
        <v/>
      </c>
      <c r="C617" s="40" t="str">
        <f>IF(E.保有设备一览!V614="","",E.保有设备一览!V614)</f>
        <v/>
      </c>
      <c r="D617" s="41" t="str">
        <f>IF(E.保有设备一览!W614="","",E.保有设备一览!W614)</f>
        <v/>
      </c>
      <c r="E617" s="42" t="str">
        <f>IF(E.保有设备一览!B614="","",E.保有设备一览!B614)</f>
        <v/>
      </c>
      <c r="F617" s="43" t="str">
        <f>IF(E.保有设备一览!C614="","",E.保有设备一览!C614)</f>
        <v/>
      </c>
      <c r="G617" s="44" t="str">
        <f>IF(E.保有设备一览!D614="","",E.保有设备一览!D614)</f>
        <v/>
      </c>
      <c r="H617" s="45" t="str">
        <f>IF(E.保有设备一览!L614="","",E.保有设备一览!L614)</f>
        <v/>
      </c>
      <c r="I617" s="46" t="str">
        <f>IF(E.保有设备一览!M614="","",E.保有设备一览!M614)</f>
        <v/>
      </c>
      <c r="J617" s="47" t="str">
        <f>IF(E.保有设备一览!N614="","",E.保有设备一览!N614)</f>
        <v/>
      </c>
      <c r="K617" s="39" t="str">
        <f>IF(E.保有设备一览!E614="","",E.保有设备一览!E614)</f>
        <v/>
      </c>
      <c r="L617" s="48" t="str">
        <f>IF(E.保有设备一览!F614="","",E.保有设备一览!F614)</f>
        <v/>
      </c>
      <c r="M617" s="48" t="str">
        <f>IF(E.保有设备一览!G614="","",E.保有设备一览!G614)</f>
        <v/>
      </c>
      <c r="N617" s="49" t="str">
        <f>IF(E.保有设备一览!H614="","",E.保有设备一览!H614)</f>
        <v/>
      </c>
      <c r="O617" s="50" t="str">
        <f>IF(E.保有设备一览!I614="","",E.保有设备一览!I614)</f>
        <v/>
      </c>
      <c r="P617" s="51" t="str">
        <f t="shared" si="9"/>
        <v/>
      </c>
      <c r="Q617" s="40" t="str">
        <f>IF(E.保有设备一览!O614="","",E.保有设备一览!O614)</f>
        <v/>
      </c>
      <c r="R617" s="52" t="str">
        <f>IF(E.保有设备一览!K614="","",E.保有设备一览!K614)</f>
        <v/>
      </c>
      <c r="S617" s="53"/>
      <c r="T617" s="54"/>
      <c r="U617" s="54"/>
      <c r="V617" s="54"/>
      <c r="W617" s="54"/>
      <c r="X617" s="54"/>
      <c r="Y617" s="54"/>
      <c r="Z617" s="54"/>
      <c r="AA617" s="54"/>
      <c r="AB617" s="54"/>
      <c r="AC617" s="55"/>
    </row>
    <row r="618" spans="2:29" s="56" customFormat="1" ht="11.25">
      <c r="B618" s="39" t="str">
        <f>IF(E.保有设备一览!A615="","",E.保有设备一览!A615)</f>
        <v/>
      </c>
      <c r="C618" s="40" t="str">
        <f>IF(E.保有设备一览!V615="","",E.保有设备一览!V615)</f>
        <v/>
      </c>
      <c r="D618" s="41" t="str">
        <f>IF(E.保有设备一览!W615="","",E.保有设备一览!W615)</f>
        <v/>
      </c>
      <c r="E618" s="42" t="str">
        <f>IF(E.保有设备一览!B615="","",E.保有设备一览!B615)</f>
        <v/>
      </c>
      <c r="F618" s="43" t="str">
        <f>IF(E.保有设备一览!C615="","",E.保有设备一览!C615)</f>
        <v/>
      </c>
      <c r="G618" s="44" t="str">
        <f>IF(E.保有设备一览!D615="","",E.保有设备一览!D615)</f>
        <v/>
      </c>
      <c r="H618" s="45" t="str">
        <f>IF(E.保有设备一览!L615="","",E.保有设备一览!L615)</f>
        <v/>
      </c>
      <c r="I618" s="46" t="str">
        <f>IF(E.保有设备一览!M615="","",E.保有设备一览!M615)</f>
        <v/>
      </c>
      <c r="J618" s="47" t="str">
        <f>IF(E.保有设备一览!N615="","",E.保有设备一览!N615)</f>
        <v/>
      </c>
      <c r="K618" s="39" t="str">
        <f>IF(E.保有设备一览!E615="","",E.保有设备一览!E615)</f>
        <v/>
      </c>
      <c r="L618" s="48" t="str">
        <f>IF(E.保有设备一览!F615="","",E.保有设备一览!F615)</f>
        <v/>
      </c>
      <c r="M618" s="48" t="str">
        <f>IF(E.保有设备一览!G615="","",E.保有设备一览!G615)</f>
        <v/>
      </c>
      <c r="N618" s="49" t="str">
        <f>IF(E.保有设备一览!H615="","",E.保有设备一览!H615)</f>
        <v/>
      </c>
      <c r="O618" s="50" t="str">
        <f>IF(E.保有设备一览!I615="","",E.保有设备一览!I615)</f>
        <v/>
      </c>
      <c r="P618" s="51" t="str">
        <f t="shared" si="9"/>
        <v/>
      </c>
      <c r="Q618" s="40" t="str">
        <f>IF(E.保有设备一览!O615="","",E.保有设备一览!O615)</f>
        <v/>
      </c>
      <c r="R618" s="52" t="str">
        <f>IF(E.保有设备一览!K615="","",E.保有设备一览!K615)</f>
        <v/>
      </c>
      <c r="S618" s="53"/>
      <c r="T618" s="54"/>
      <c r="U618" s="54"/>
      <c r="V618" s="54"/>
      <c r="W618" s="54"/>
      <c r="X618" s="54"/>
      <c r="Y618" s="54"/>
      <c r="Z618" s="54"/>
      <c r="AA618" s="54"/>
      <c r="AB618" s="54"/>
      <c r="AC618" s="55"/>
    </row>
    <row r="619" spans="2:29" s="56" customFormat="1" ht="11.25">
      <c r="B619" s="39" t="str">
        <f>IF(E.保有设备一览!A616="","",E.保有设备一览!A616)</f>
        <v/>
      </c>
      <c r="C619" s="40" t="str">
        <f>IF(E.保有设备一览!V616="","",E.保有设备一览!V616)</f>
        <v/>
      </c>
      <c r="D619" s="41" t="str">
        <f>IF(E.保有设备一览!W616="","",E.保有设备一览!W616)</f>
        <v/>
      </c>
      <c r="E619" s="42" t="str">
        <f>IF(E.保有设备一览!B616="","",E.保有设备一览!B616)</f>
        <v/>
      </c>
      <c r="F619" s="43" t="str">
        <f>IF(E.保有设备一览!C616="","",E.保有设备一览!C616)</f>
        <v/>
      </c>
      <c r="G619" s="44" t="str">
        <f>IF(E.保有设备一览!D616="","",E.保有设备一览!D616)</f>
        <v/>
      </c>
      <c r="H619" s="45" t="str">
        <f>IF(E.保有设备一览!L616="","",E.保有设备一览!L616)</f>
        <v/>
      </c>
      <c r="I619" s="46" t="str">
        <f>IF(E.保有设备一览!M616="","",E.保有设备一览!M616)</f>
        <v/>
      </c>
      <c r="J619" s="47" t="str">
        <f>IF(E.保有设备一览!N616="","",E.保有设备一览!N616)</f>
        <v/>
      </c>
      <c r="K619" s="39" t="str">
        <f>IF(E.保有设备一览!E616="","",E.保有设备一览!E616)</f>
        <v/>
      </c>
      <c r="L619" s="48" t="str">
        <f>IF(E.保有设备一览!F616="","",E.保有设备一览!F616)</f>
        <v/>
      </c>
      <c r="M619" s="48" t="str">
        <f>IF(E.保有设备一览!G616="","",E.保有设备一览!G616)</f>
        <v/>
      </c>
      <c r="N619" s="49" t="str">
        <f>IF(E.保有设备一览!H616="","",E.保有设备一览!H616)</f>
        <v/>
      </c>
      <c r="O619" s="50" t="str">
        <f>IF(E.保有设备一览!I616="","",E.保有设备一览!I616)</f>
        <v/>
      </c>
      <c r="P619" s="51" t="str">
        <f t="shared" si="9"/>
        <v/>
      </c>
      <c r="Q619" s="40" t="str">
        <f>IF(E.保有设备一览!O616="","",E.保有设备一览!O616)</f>
        <v/>
      </c>
      <c r="R619" s="52" t="str">
        <f>IF(E.保有设备一览!K616="","",E.保有设备一览!K616)</f>
        <v/>
      </c>
      <c r="S619" s="53"/>
      <c r="T619" s="54"/>
      <c r="U619" s="54"/>
      <c r="V619" s="54"/>
      <c r="W619" s="54"/>
      <c r="X619" s="54"/>
      <c r="Y619" s="54"/>
      <c r="Z619" s="54"/>
      <c r="AA619" s="54"/>
      <c r="AB619" s="54"/>
      <c r="AC619" s="55"/>
    </row>
    <row r="620" spans="2:29" s="56" customFormat="1" ht="11.25">
      <c r="B620" s="39" t="str">
        <f>IF(E.保有设备一览!A617="","",E.保有设备一览!A617)</f>
        <v/>
      </c>
      <c r="C620" s="40" t="str">
        <f>IF(E.保有设备一览!V617="","",E.保有设备一览!V617)</f>
        <v/>
      </c>
      <c r="D620" s="41" t="str">
        <f>IF(E.保有设备一览!W617="","",E.保有设备一览!W617)</f>
        <v/>
      </c>
      <c r="E620" s="42" t="str">
        <f>IF(E.保有设备一览!B617="","",E.保有设备一览!B617)</f>
        <v/>
      </c>
      <c r="F620" s="43" t="str">
        <f>IF(E.保有设备一览!C617="","",E.保有设备一览!C617)</f>
        <v/>
      </c>
      <c r="G620" s="44" t="str">
        <f>IF(E.保有设备一览!D617="","",E.保有设备一览!D617)</f>
        <v/>
      </c>
      <c r="H620" s="45" t="str">
        <f>IF(E.保有设备一览!L617="","",E.保有设备一览!L617)</f>
        <v/>
      </c>
      <c r="I620" s="46" t="str">
        <f>IF(E.保有设备一览!M617="","",E.保有设备一览!M617)</f>
        <v/>
      </c>
      <c r="J620" s="47" t="str">
        <f>IF(E.保有设备一览!N617="","",E.保有设备一览!N617)</f>
        <v/>
      </c>
      <c r="K620" s="39" t="str">
        <f>IF(E.保有设备一览!E617="","",E.保有设备一览!E617)</f>
        <v/>
      </c>
      <c r="L620" s="48" t="str">
        <f>IF(E.保有设备一览!F617="","",E.保有设备一览!F617)</f>
        <v/>
      </c>
      <c r="M620" s="48" t="str">
        <f>IF(E.保有设备一览!G617="","",E.保有设备一览!G617)</f>
        <v/>
      </c>
      <c r="N620" s="49" t="str">
        <f>IF(E.保有设备一览!H617="","",E.保有设备一览!H617)</f>
        <v/>
      </c>
      <c r="O620" s="50" t="str">
        <f>IF(E.保有设备一览!I617="","",E.保有设备一览!I617)</f>
        <v/>
      </c>
      <c r="P620" s="51" t="str">
        <f t="shared" si="9"/>
        <v/>
      </c>
      <c r="Q620" s="40" t="str">
        <f>IF(E.保有设备一览!O617="","",E.保有设备一览!O617)</f>
        <v/>
      </c>
      <c r="R620" s="52" t="str">
        <f>IF(E.保有设备一览!K617="","",E.保有设备一览!K617)</f>
        <v/>
      </c>
      <c r="S620" s="53"/>
      <c r="T620" s="54"/>
      <c r="U620" s="54"/>
      <c r="V620" s="54"/>
      <c r="W620" s="54"/>
      <c r="X620" s="54"/>
      <c r="Y620" s="54"/>
      <c r="Z620" s="54"/>
      <c r="AA620" s="54"/>
      <c r="AB620" s="54"/>
      <c r="AC620" s="55"/>
    </row>
    <row r="621" spans="2:29" s="56" customFormat="1" ht="11.25">
      <c r="B621" s="39" t="str">
        <f>IF(E.保有设备一览!A618="","",E.保有设备一览!A618)</f>
        <v/>
      </c>
      <c r="C621" s="40" t="str">
        <f>IF(E.保有设备一览!V618="","",E.保有设备一览!V618)</f>
        <v/>
      </c>
      <c r="D621" s="41" t="str">
        <f>IF(E.保有设备一览!W618="","",E.保有设备一览!W618)</f>
        <v/>
      </c>
      <c r="E621" s="42" t="str">
        <f>IF(E.保有设备一览!B618="","",E.保有设备一览!B618)</f>
        <v/>
      </c>
      <c r="F621" s="43" t="str">
        <f>IF(E.保有设备一览!C618="","",E.保有设备一览!C618)</f>
        <v/>
      </c>
      <c r="G621" s="44" t="str">
        <f>IF(E.保有设备一览!D618="","",E.保有设备一览!D618)</f>
        <v/>
      </c>
      <c r="H621" s="45" t="str">
        <f>IF(E.保有设备一览!L618="","",E.保有设备一览!L618)</f>
        <v/>
      </c>
      <c r="I621" s="46" t="str">
        <f>IF(E.保有设备一览!M618="","",E.保有设备一览!M618)</f>
        <v/>
      </c>
      <c r="J621" s="47" t="str">
        <f>IF(E.保有设备一览!N618="","",E.保有设备一览!N618)</f>
        <v/>
      </c>
      <c r="K621" s="39" t="str">
        <f>IF(E.保有设备一览!E618="","",E.保有设备一览!E618)</f>
        <v/>
      </c>
      <c r="L621" s="48" t="str">
        <f>IF(E.保有设备一览!F618="","",E.保有设备一览!F618)</f>
        <v/>
      </c>
      <c r="M621" s="48" t="str">
        <f>IF(E.保有设备一览!G618="","",E.保有设备一览!G618)</f>
        <v/>
      </c>
      <c r="N621" s="49" t="str">
        <f>IF(E.保有设备一览!H618="","",E.保有设备一览!H618)</f>
        <v/>
      </c>
      <c r="O621" s="50" t="str">
        <f>IF(E.保有设备一览!I618="","",E.保有设备一览!I618)</f>
        <v/>
      </c>
      <c r="P621" s="51" t="str">
        <f t="shared" si="9"/>
        <v/>
      </c>
      <c r="Q621" s="40" t="str">
        <f>IF(E.保有设备一览!O618="","",E.保有设备一览!O618)</f>
        <v/>
      </c>
      <c r="R621" s="52" t="str">
        <f>IF(E.保有设备一览!K618="","",E.保有设备一览!K618)</f>
        <v/>
      </c>
      <c r="S621" s="53"/>
      <c r="T621" s="54"/>
      <c r="U621" s="54"/>
      <c r="V621" s="54"/>
      <c r="W621" s="54"/>
      <c r="X621" s="54"/>
      <c r="Y621" s="54"/>
      <c r="Z621" s="54"/>
      <c r="AA621" s="54"/>
      <c r="AB621" s="54"/>
      <c r="AC621" s="55"/>
    </row>
    <row r="622" spans="2:29" s="56" customFormat="1" ht="11.25">
      <c r="B622" s="39" t="str">
        <f>IF(E.保有设备一览!A619="","",E.保有设备一览!A619)</f>
        <v/>
      </c>
      <c r="C622" s="40" t="str">
        <f>IF(E.保有设备一览!V619="","",E.保有设备一览!V619)</f>
        <v/>
      </c>
      <c r="D622" s="41" t="str">
        <f>IF(E.保有设备一览!W619="","",E.保有设备一览!W619)</f>
        <v/>
      </c>
      <c r="E622" s="42" t="str">
        <f>IF(E.保有设备一览!B619="","",E.保有设备一览!B619)</f>
        <v/>
      </c>
      <c r="F622" s="43" t="str">
        <f>IF(E.保有设备一览!C619="","",E.保有设备一览!C619)</f>
        <v/>
      </c>
      <c r="G622" s="44" t="str">
        <f>IF(E.保有设备一览!D619="","",E.保有设备一览!D619)</f>
        <v/>
      </c>
      <c r="H622" s="45" t="str">
        <f>IF(E.保有设备一览!L619="","",E.保有设备一览!L619)</f>
        <v/>
      </c>
      <c r="I622" s="46" t="str">
        <f>IF(E.保有设备一览!M619="","",E.保有设备一览!M619)</f>
        <v/>
      </c>
      <c r="J622" s="47" t="str">
        <f>IF(E.保有设备一览!N619="","",E.保有设备一览!N619)</f>
        <v/>
      </c>
      <c r="K622" s="39" t="str">
        <f>IF(E.保有设备一览!E619="","",E.保有设备一览!E619)</f>
        <v/>
      </c>
      <c r="L622" s="48" t="str">
        <f>IF(E.保有设备一览!F619="","",E.保有设备一览!F619)</f>
        <v/>
      </c>
      <c r="M622" s="48" t="str">
        <f>IF(E.保有设备一览!G619="","",E.保有设备一览!G619)</f>
        <v/>
      </c>
      <c r="N622" s="49" t="str">
        <f>IF(E.保有设备一览!H619="","",E.保有设备一览!H619)</f>
        <v/>
      </c>
      <c r="O622" s="50" t="str">
        <f>IF(E.保有设备一览!I619="","",E.保有设备一览!I619)</f>
        <v/>
      </c>
      <c r="P622" s="51" t="str">
        <f t="shared" si="9"/>
        <v/>
      </c>
      <c r="Q622" s="40" t="str">
        <f>IF(E.保有设备一览!O619="","",E.保有设备一览!O619)</f>
        <v/>
      </c>
      <c r="R622" s="52" t="str">
        <f>IF(E.保有设备一览!K619="","",E.保有设备一览!K619)</f>
        <v/>
      </c>
      <c r="S622" s="53"/>
      <c r="T622" s="54"/>
      <c r="U622" s="54"/>
      <c r="V622" s="54"/>
      <c r="W622" s="54"/>
      <c r="X622" s="54"/>
      <c r="Y622" s="54"/>
      <c r="Z622" s="54"/>
      <c r="AA622" s="54"/>
      <c r="AB622" s="54"/>
      <c r="AC622" s="55"/>
    </row>
    <row r="623" spans="2:29" s="56" customFormat="1" ht="11.25">
      <c r="B623" s="39" t="str">
        <f>IF(E.保有设备一览!A620="","",E.保有设备一览!A620)</f>
        <v/>
      </c>
      <c r="C623" s="40" t="str">
        <f>IF(E.保有设备一览!V620="","",E.保有设备一览!V620)</f>
        <v/>
      </c>
      <c r="D623" s="41" t="str">
        <f>IF(E.保有设备一览!W620="","",E.保有设备一览!W620)</f>
        <v/>
      </c>
      <c r="E623" s="42" t="str">
        <f>IF(E.保有设备一览!B620="","",E.保有设备一览!B620)</f>
        <v/>
      </c>
      <c r="F623" s="43" t="str">
        <f>IF(E.保有设备一览!C620="","",E.保有设备一览!C620)</f>
        <v/>
      </c>
      <c r="G623" s="44" t="str">
        <f>IF(E.保有设备一览!D620="","",E.保有设备一览!D620)</f>
        <v/>
      </c>
      <c r="H623" s="45" t="str">
        <f>IF(E.保有设备一览!L620="","",E.保有设备一览!L620)</f>
        <v/>
      </c>
      <c r="I623" s="46" t="str">
        <f>IF(E.保有设备一览!M620="","",E.保有设备一览!M620)</f>
        <v/>
      </c>
      <c r="J623" s="47" t="str">
        <f>IF(E.保有设备一览!N620="","",E.保有设备一览!N620)</f>
        <v/>
      </c>
      <c r="K623" s="39" t="str">
        <f>IF(E.保有设备一览!E620="","",E.保有设备一览!E620)</f>
        <v/>
      </c>
      <c r="L623" s="48" t="str">
        <f>IF(E.保有设备一览!F620="","",E.保有设备一览!F620)</f>
        <v/>
      </c>
      <c r="M623" s="48" t="str">
        <f>IF(E.保有设备一览!G620="","",E.保有设备一览!G620)</f>
        <v/>
      </c>
      <c r="N623" s="49" t="str">
        <f>IF(E.保有设备一览!H620="","",E.保有设备一览!H620)</f>
        <v/>
      </c>
      <c r="O623" s="50" t="str">
        <f>IF(E.保有设备一览!I620="","",E.保有设备一览!I620)</f>
        <v/>
      </c>
      <c r="P623" s="51" t="str">
        <f t="shared" si="9"/>
        <v/>
      </c>
      <c r="Q623" s="40" t="str">
        <f>IF(E.保有设备一览!O620="","",E.保有设备一览!O620)</f>
        <v/>
      </c>
      <c r="R623" s="52" t="str">
        <f>IF(E.保有设备一览!K620="","",E.保有设备一览!K620)</f>
        <v/>
      </c>
      <c r="S623" s="53"/>
      <c r="T623" s="54"/>
      <c r="U623" s="54"/>
      <c r="V623" s="54"/>
      <c r="W623" s="54"/>
      <c r="X623" s="54"/>
      <c r="Y623" s="54"/>
      <c r="Z623" s="54"/>
      <c r="AA623" s="54"/>
      <c r="AB623" s="54"/>
      <c r="AC623" s="55"/>
    </row>
    <row r="624" spans="2:29" s="56" customFormat="1" ht="11.25">
      <c r="B624" s="39" t="str">
        <f>IF(E.保有设备一览!A621="","",E.保有设备一览!A621)</f>
        <v/>
      </c>
      <c r="C624" s="40" t="str">
        <f>IF(E.保有设备一览!V621="","",E.保有设备一览!V621)</f>
        <v/>
      </c>
      <c r="D624" s="41" t="str">
        <f>IF(E.保有设备一览!W621="","",E.保有设备一览!W621)</f>
        <v/>
      </c>
      <c r="E624" s="42" t="str">
        <f>IF(E.保有设备一览!B621="","",E.保有设备一览!B621)</f>
        <v/>
      </c>
      <c r="F624" s="43" t="str">
        <f>IF(E.保有设备一览!C621="","",E.保有设备一览!C621)</f>
        <v/>
      </c>
      <c r="G624" s="44" t="str">
        <f>IF(E.保有设备一览!D621="","",E.保有设备一览!D621)</f>
        <v/>
      </c>
      <c r="H624" s="45" t="str">
        <f>IF(E.保有设备一览!L621="","",E.保有设备一览!L621)</f>
        <v/>
      </c>
      <c r="I624" s="46" t="str">
        <f>IF(E.保有设备一览!M621="","",E.保有设备一览!M621)</f>
        <v/>
      </c>
      <c r="J624" s="47" t="str">
        <f>IF(E.保有设备一览!N621="","",E.保有设备一览!N621)</f>
        <v/>
      </c>
      <c r="K624" s="39" t="str">
        <f>IF(E.保有设备一览!E621="","",E.保有设备一览!E621)</f>
        <v/>
      </c>
      <c r="L624" s="48" t="str">
        <f>IF(E.保有设备一览!F621="","",E.保有设备一览!F621)</f>
        <v/>
      </c>
      <c r="M624" s="48" t="str">
        <f>IF(E.保有设备一览!G621="","",E.保有设备一览!G621)</f>
        <v/>
      </c>
      <c r="N624" s="49" t="str">
        <f>IF(E.保有设备一览!H621="","",E.保有设备一览!H621)</f>
        <v/>
      </c>
      <c r="O624" s="50" t="str">
        <f>IF(E.保有设备一览!I621="","",E.保有设备一览!I621)</f>
        <v/>
      </c>
      <c r="P624" s="51" t="str">
        <f t="shared" si="9"/>
        <v/>
      </c>
      <c r="Q624" s="40" t="str">
        <f>IF(E.保有设备一览!O621="","",E.保有设备一览!O621)</f>
        <v/>
      </c>
      <c r="R624" s="52" t="str">
        <f>IF(E.保有设备一览!K621="","",E.保有设备一览!K621)</f>
        <v/>
      </c>
      <c r="S624" s="53"/>
      <c r="T624" s="54"/>
      <c r="U624" s="54"/>
      <c r="V624" s="54"/>
      <c r="W624" s="54"/>
      <c r="X624" s="54"/>
      <c r="Y624" s="54"/>
      <c r="Z624" s="54"/>
      <c r="AA624" s="54"/>
      <c r="AB624" s="54"/>
      <c r="AC624" s="55"/>
    </row>
    <row r="625" spans="2:29" s="56" customFormat="1" ht="11.25">
      <c r="B625" s="39" t="str">
        <f>IF(E.保有设备一览!A622="","",E.保有设备一览!A622)</f>
        <v/>
      </c>
      <c r="C625" s="40" t="str">
        <f>IF(E.保有设备一览!V622="","",E.保有设备一览!V622)</f>
        <v/>
      </c>
      <c r="D625" s="41" t="str">
        <f>IF(E.保有设备一览!W622="","",E.保有设备一览!W622)</f>
        <v/>
      </c>
      <c r="E625" s="42" t="str">
        <f>IF(E.保有设备一览!B622="","",E.保有设备一览!B622)</f>
        <v/>
      </c>
      <c r="F625" s="43" t="str">
        <f>IF(E.保有设备一览!C622="","",E.保有设备一览!C622)</f>
        <v/>
      </c>
      <c r="G625" s="44" t="str">
        <f>IF(E.保有设备一览!D622="","",E.保有设备一览!D622)</f>
        <v/>
      </c>
      <c r="H625" s="45" t="str">
        <f>IF(E.保有设备一览!L622="","",E.保有设备一览!L622)</f>
        <v/>
      </c>
      <c r="I625" s="46" t="str">
        <f>IF(E.保有设备一览!M622="","",E.保有设备一览!M622)</f>
        <v/>
      </c>
      <c r="J625" s="47" t="str">
        <f>IF(E.保有设备一览!N622="","",E.保有设备一览!N622)</f>
        <v/>
      </c>
      <c r="K625" s="39" t="str">
        <f>IF(E.保有设备一览!E622="","",E.保有设备一览!E622)</f>
        <v/>
      </c>
      <c r="L625" s="48" t="str">
        <f>IF(E.保有设备一览!F622="","",E.保有设备一览!F622)</f>
        <v/>
      </c>
      <c r="M625" s="48" t="str">
        <f>IF(E.保有设备一览!G622="","",E.保有设备一览!G622)</f>
        <v/>
      </c>
      <c r="N625" s="49" t="str">
        <f>IF(E.保有设备一览!H622="","",E.保有设备一览!H622)</f>
        <v/>
      </c>
      <c r="O625" s="50" t="str">
        <f>IF(E.保有设备一览!I622="","",E.保有设备一览!I622)</f>
        <v/>
      </c>
      <c r="P625" s="51" t="str">
        <f t="shared" si="9"/>
        <v/>
      </c>
      <c r="Q625" s="40" t="str">
        <f>IF(E.保有设备一览!O622="","",E.保有设备一览!O622)</f>
        <v/>
      </c>
      <c r="R625" s="52" t="str">
        <f>IF(E.保有设备一览!K622="","",E.保有设备一览!K622)</f>
        <v/>
      </c>
      <c r="S625" s="53"/>
      <c r="T625" s="54"/>
      <c r="U625" s="54"/>
      <c r="V625" s="54"/>
      <c r="W625" s="54"/>
      <c r="X625" s="54"/>
      <c r="Y625" s="54"/>
      <c r="Z625" s="54"/>
      <c r="AA625" s="54"/>
      <c r="AB625" s="54"/>
      <c r="AC625" s="55"/>
    </row>
    <row r="626" spans="2:29" s="56" customFormat="1" ht="11.25">
      <c r="B626" s="39" t="str">
        <f>IF(E.保有设备一览!A623="","",E.保有设备一览!A623)</f>
        <v/>
      </c>
      <c r="C626" s="40" t="str">
        <f>IF(E.保有设备一览!V623="","",E.保有设备一览!V623)</f>
        <v/>
      </c>
      <c r="D626" s="41" t="str">
        <f>IF(E.保有设备一览!W623="","",E.保有设备一览!W623)</f>
        <v/>
      </c>
      <c r="E626" s="42" t="str">
        <f>IF(E.保有设备一览!B623="","",E.保有设备一览!B623)</f>
        <v/>
      </c>
      <c r="F626" s="43" t="str">
        <f>IF(E.保有设备一览!C623="","",E.保有设备一览!C623)</f>
        <v/>
      </c>
      <c r="G626" s="44" t="str">
        <f>IF(E.保有设备一览!D623="","",E.保有设备一览!D623)</f>
        <v/>
      </c>
      <c r="H626" s="45" t="str">
        <f>IF(E.保有设备一览!L623="","",E.保有设备一览!L623)</f>
        <v/>
      </c>
      <c r="I626" s="46" t="str">
        <f>IF(E.保有设备一览!M623="","",E.保有设备一览!M623)</f>
        <v/>
      </c>
      <c r="J626" s="47" t="str">
        <f>IF(E.保有设备一览!N623="","",E.保有设备一览!N623)</f>
        <v/>
      </c>
      <c r="K626" s="39" t="str">
        <f>IF(E.保有设备一览!E623="","",E.保有设备一览!E623)</f>
        <v/>
      </c>
      <c r="L626" s="48" t="str">
        <f>IF(E.保有设备一览!F623="","",E.保有设备一览!F623)</f>
        <v/>
      </c>
      <c r="M626" s="48" t="str">
        <f>IF(E.保有设备一览!G623="","",E.保有设备一览!G623)</f>
        <v/>
      </c>
      <c r="N626" s="49" t="str">
        <f>IF(E.保有设备一览!H623="","",E.保有设备一览!H623)</f>
        <v/>
      </c>
      <c r="O626" s="50" t="str">
        <f>IF(E.保有设备一览!I623="","",E.保有设备一览!I623)</f>
        <v/>
      </c>
      <c r="P626" s="51" t="str">
        <f t="shared" si="9"/>
        <v/>
      </c>
      <c r="Q626" s="40" t="str">
        <f>IF(E.保有设备一览!O623="","",E.保有设备一览!O623)</f>
        <v/>
      </c>
      <c r="R626" s="52" t="str">
        <f>IF(E.保有设备一览!K623="","",E.保有设备一览!K623)</f>
        <v/>
      </c>
      <c r="S626" s="53"/>
      <c r="T626" s="54"/>
      <c r="U626" s="54"/>
      <c r="V626" s="54"/>
      <c r="W626" s="54"/>
      <c r="X626" s="54"/>
      <c r="Y626" s="54"/>
      <c r="Z626" s="54"/>
      <c r="AA626" s="54"/>
      <c r="AB626" s="54"/>
      <c r="AC626" s="55"/>
    </row>
    <row r="627" spans="2:29" s="56" customFormat="1" ht="11.25">
      <c r="B627" s="39" t="str">
        <f>IF(E.保有设备一览!A624="","",E.保有设备一览!A624)</f>
        <v/>
      </c>
      <c r="C627" s="40" t="str">
        <f>IF(E.保有设备一览!V624="","",E.保有设备一览!V624)</f>
        <v/>
      </c>
      <c r="D627" s="41" t="str">
        <f>IF(E.保有设备一览!W624="","",E.保有设备一览!W624)</f>
        <v/>
      </c>
      <c r="E627" s="42" t="str">
        <f>IF(E.保有设备一览!B624="","",E.保有设备一览!B624)</f>
        <v/>
      </c>
      <c r="F627" s="43" t="str">
        <f>IF(E.保有设备一览!C624="","",E.保有设备一览!C624)</f>
        <v/>
      </c>
      <c r="G627" s="44" t="str">
        <f>IF(E.保有设备一览!D624="","",E.保有设备一览!D624)</f>
        <v/>
      </c>
      <c r="H627" s="45" t="str">
        <f>IF(E.保有设备一览!L624="","",E.保有设备一览!L624)</f>
        <v/>
      </c>
      <c r="I627" s="46" t="str">
        <f>IF(E.保有设备一览!M624="","",E.保有设备一览!M624)</f>
        <v/>
      </c>
      <c r="J627" s="47" t="str">
        <f>IF(E.保有设备一览!N624="","",E.保有设备一览!N624)</f>
        <v/>
      </c>
      <c r="K627" s="39" t="str">
        <f>IF(E.保有设备一览!E624="","",E.保有设备一览!E624)</f>
        <v/>
      </c>
      <c r="L627" s="48" t="str">
        <f>IF(E.保有设备一览!F624="","",E.保有设备一览!F624)</f>
        <v/>
      </c>
      <c r="M627" s="48" t="str">
        <f>IF(E.保有设备一览!G624="","",E.保有设备一览!G624)</f>
        <v/>
      </c>
      <c r="N627" s="49" t="str">
        <f>IF(E.保有设备一览!H624="","",E.保有设备一览!H624)</f>
        <v/>
      </c>
      <c r="O627" s="50" t="str">
        <f>IF(E.保有设备一览!I624="","",E.保有设备一览!I624)</f>
        <v/>
      </c>
      <c r="P627" s="51" t="str">
        <f t="shared" si="9"/>
        <v/>
      </c>
      <c r="Q627" s="40" t="str">
        <f>IF(E.保有设备一览!O624="","",E.保有设备一览!O624)</f>
        <v/>
      </c>
      <c r="R627" s="52" t="str">
        <f>IF(E.保有设备一览!K624="","",E.保有设备一览!K624)</f>
        <v/>
      </c>
      <c r="S627" s="53"/>
      <c r="T627" s="54"/>
      <c r="U627" s="54"/>
      <c r="V627" s="54"/>
      <c r="W627" s="54"/>
      <c r="X627" s="54"/>
      <c r="Y627" s="54"/>
      <c r="Z627" s="54"/>
      <c r="AA627" s="54"/>
      <c r="AB627" s="54"/>
      <c r="AC627" s="55"/>
    </row>
    <row r="628" spans="2:29" s="56" customFormat="1" ht="11.25">
      <c r="B628" s="39" t="str">
        <f>IF(E.保有设备一览!A625="","",E.保有设备一览!A625)</f>
        <v/>
      </c>
      <c r="C628" s="40" t="str">
        <f>IF(E.保有设备一览!V625="","",E.保有设备一览!V625)</f>
        <v/>
      </c>
      <c r="D628" s="41" t="str">
        <f>IF(E.保有设备一览!W625="","",E.保有设备一览!W625)</f>
        <v/>
      </c>
      <c r="E628" s="42" t="str">
        <f>IF(E.保有设备一览!B625="","",E.保有设备一览!B625)</f>
        <v/>
      </c>
      <c r="F628" s="43" t="str">
        <f>IF(E.保有设备一览!C625="","",E.保有设备一览!C625)</f>
        <v/>
      </c>
      <c r="G628" s="44" t="str">
        <f>IF(E.保有设备一览!D625="","",E.保有设备一览!D625)</f>
        <v/>
      </c>
      <c r="H628" s="45" t="str">
        <f>IF(E.保有设备一览!L625="","",E.保有设备一览!L625)</f>
        <v/>
      </c>
      <c r="I628" s="46" t="str">
        <f>IF(E.保有设备一览!M625="","",E.保有设备一览!M625)</f>
        <v/>
      </c>
      <c r="J628" s="47" t="str">
        <f>IF(E.保有设备一览!N625="","",E.保有设备一览!N625)</f>
        <v/>
      </c>
      <c r="K628" s="39" t="str">
        <f>IF(E.保有设备一览!E625="","",E.保有设备一览!E625)</f>
        <v/>
      </c>
      <c r="L628" s="48" t="str">
        <f>IF(E.保有设备一览!F625="","",E.保有设备一览!F625)</f>
        <v/>
      </c>
      <c r="M628" s="48" t="str">
        <f>IF(E.保有设备一览!G625="","",E.保有设备一览!G625)</f>
        <v/>
      </c>
      <c r="N628" s="49" t="str">
        <f>IF(E.保有设备一览!H625="","",E.保有设备一览!H625)</f>
        <v/>
      </c>
      <c r="O628" s="50" t="str">
        <f>IF(E.保有设备一览!I625="","",E.保有设备一览!I625)</f>
        <v/>
      </c>
      <c r="P628" s="51" t="str">
        <f t="shared" si="9"/>
        <v/>
      </c>
      <c r="Q628" s="40" t="str">
        <f>IF(E.保有设备一览!O625="","",E.保有设备一览!O625)</f>
        <v/>
      </c>
      <c r="R628" s="52" t="str">
        <f>IF(E.保有设备一览!K625="","",E.保有设备一览!K625)</f>
        <v/>
      </c>
      <c r="S628" s="53"/>
      <c r="T628" s="54"/>
      <c r="U628" s="54"/>
      <c r="V628" s="54"/>
      <c r="W628" s="54"/>
      <c r="X628" s="54"/>
      <c r="Y628" s="54"/>
      <c r="Z628" s="54"/>
      <c r="AA628" s="54"/>
      <c r="AB628" s="54"/>
      <c r="AC628" s="55"/>
    </row>
    <row r="629" spans="2:29" s="56" customFormat="1" ht="11.25">
      <c r="B629" s="39" t="str">
        <f>IF(E.保有设备一览!A626="","",E.保有设备一览!A626)</f>
        <v/>
      </c>
      <c r="C629" s="40" t="str">
        <f>IF(E.保有设备一览!V626="","",E.保有设备一览!V626)</f>
        <v/>
      </c>
      <c r="D629" s="41" t="str">
        <f>IF(E.保有设备一览!W626="","",E.保有设备一览!W626)</f>
        <v/>
      </c>
      <c r="E629" s="42" t="str">
        <f>IF(E.保有设备一览!B626="","",E.保有设备一览!B626)</f>
        <v/>
      </c>
      <c r="F629" s="43" t="str">
        <f>IF(E.保有设备一览!C626="","",E.保有设备一览!C626)</f>
        <v/>
      </c>
      <c r="G629" s="44" t="str">
        <f>IF(E.保有设备一览!D626="","",E.保有设备一览!D626)</f>
        <v/>
      </c>
      <c r="H629" s="45" t="str">
        <f>IF(E.保有设备一览!L626="","",E.保有设备一览!L626)</f>
        <v/>
      </c>
      <c r="I629" s="46" t="str">
        <f>IF(E.保有设备一览!M626="","",E.保有设备一览!M626)</f>
        <v/>
      </c>
      <c r="J629" s="47" t="str">
        <f>IF(E.保有设备一览!N626="","",E.保有设备一览!N626)</f>
        <v/>
      </c>
      <c r="K629" s="39" t="str">
        <f>IF(E.保有设备一览!E626="","",E.保有设备一览!E626)</f>
        <v/>
      </c>
      <c r="L629" s="48" t="str">
        <f>IF(E.保有设备一览!F626="","",E.保有设备一览!F626)</f>
        <v/>
      </c>
      <c r="M629" s="48" t="str">
        <f>IF(E.保有设备一览!G626="","",E.保有设备一览!G626)</f>
        <v/>
      </c>
      <c r="N629" s="49" t="str">
        <f>IF(E.保有设备一览!H626="","",E.保有设备一览!H626)</f>
        <v/>
      </c>
      <c r="O629" s="50" t="str">
        <f>IF(E.保有设备一览!I626="","",E.保有设备一览!I626)</f>
        <v/>
      </c>
      <c r="P629" s="51" t="str">
        <f t="shared" si="9"/>
        <v/>
      </c>
      <c r="Q629" s="40" t="str">
        <f>IF(E.保有设备一览!O626="","",E.保有设备一览!O626)</f>
        <v/>
      </c>
      <c r="R629" s="52" t="str">
        <f>IF(E.保有设备一览!K626="","",E.保有设备一览!K626)</f>
        <v/>
      </c>
      <c r="S629" s="53"/>
      <c r="T629" s="54"/>
      <c r="U629" s="54"/>
      <c r="V629" s="54"/>
      <c r="W629" s="54"/>
      <c r="X629" s="54"/>
      <c r="Y629" s="54"/>
      <c r="Z629" s="54"/>
      <c r="AA629" s="54"/>
      <c r="AB629" s="54"/>
      <c r="AC629" s="55"/>
    </row>
    <row r="630" spans="2:29" s="56" customFormat="1" ht="11.25">
      <c r="B630" s="39" t="str">
        <f>IF(E.保有设备一览!A627="","",E.保有设备一览!A627)</f>
        <v/>
      </c>
      <c r="C630" s="40" t="str">
        <f>IF(E.保有设备一览!V627="","",E.保有设备一览!V627)</f>
        <v/>
      </c>
      <c r="D630" s="41" t="str">
        <f>IF(E.保有设备一览!W627="","",E.保有设备一览!W627)</f>
        <v/>
      </c>
      <c r="E630" s="42" t="str">
        <f>IF(E.保有设备一览!B627="","",E.保有设备一览!B627)</f>
        <v/>
      </c>
      <c r="F630" s="43" t="str">
        <f>IF(E.保有设备一览!C627="","",E.保有设备一览!C627)</f>
        <v/>
      </c>
      <c r="G630" s="44" t="str">
        <f>IF(E.保有设备一览!D627="","",E.保有设备一览!D627)</f>
        <v/>
      </c>
      <c r="H630" s="45" t="str">
        <f>IF(E.保有设备一览!L627="","",E.保有设备一览!L627)</f>
        <v/>
      </c>
      <c r="I630" s="46" t="str">
        <f>IF(E.保有设备一览!M627="","",E.保有设备一览!M627)</f>
        <v/>
      </c>
      <c r="J630" s="47" t="str">
        <f>IF(E.保有设备一览!N627="","",E.保有设备一览!N627)</f>
        <v/>
      </c>
      <c r="K630" s="39" t="str">
        <f>IF(E.保有设备一览!E627="","",E.保有设备一览!E627)</f>
        <v/>
      </c>
      <c r="L630" s="48" t="str">
        <f>IF(E.保有设备一览!F627="","",E.保有设备一览!F627)</f>
        <v/>
      </c>
      <c r="M630" s="48" t="str">
        <f>IF(E.保有设备一览!G627="","",E.保有设备一览!G627)</f>
        <v/>
      </c>
      <c r="N630" s="49" t="str">
        <f>IF(E.保有设备一览!H627="","",E.保有设备一览!H627)</f>
        <v/>
      </c>
      <c r="O630" s="50" t="str">
        <f>IF(E.保有设备一览!I627="","",E.保有设备一览!I627)</f>
        <v/>
      </c>
      <c r="P630" s="51" t="str">
        <f t="shared" si="9"/>
        <v/>
      </c>
      <c r="Q630" s="40" t="str">
        <f>IF(E.保有设备一览!O627="","",E.保有设备一览!O627)</f>
        <v/>
      </c>
      <c r="R630" s="52" t="str">
        <f>IF(E.保有设备一览!K627="","",E.保有设备一览!K627)</f>
        <v/>
      </c>
      <c r="S630" s="53"/>
      <c r="T630" s="54"/>
      <c r="U630" s="54"/>
      <c r="V630" s="54"/>
      <c r="W630" s="54"/>
      <c r="X630" s="54"/>
      <c r="Y630" s="54"/>
      <c r="Z630" s="54"/>
      <c r="AA630" s="54"/>
      <c r="AB630" s="54"/>
      <c r="AC630" s="55"/>
    </row>
    <row r="631" spans="2:29" s="56" customFormat="1" ht="11.25">
      <c r="B631" s="39" t="str">
        <f>IF(E.保有设备一览!A628="","",E.保有设备一览!A628)</f>
        <v/>
      </c>
      <c r="C631" s="40" t="str">
        <f>IF(E.保有设备一览!V628="","",E.保有设备一览!V628)</f>
        <v/>
      </c>
      <c r="D631" s="41" t="str">
        <f>IF(E.保有设备一览!W628="","",E.保有设备一览!W628)</f>
        <v/>
      </c>
      <c r="E631" s="42" t="str">
        <f>IF(E.保有设备一览!B628="","",E.保有设备一览!B628)</f>
        <v/>
      </c>
      <c r="F631" s="43" t="str">
        <f>IF(E.保有设备一览!C628="","",E.保有设备一览!C628)</f>
        <v/>
      </c>
      <c r="G631" s="44" t="str">
        <f>IF(E.保有设备一览!D628="","",E.保有设备一览!D628)</f>
        <v/>
      </c>
      <c r="H631" s="45" t="str">
        <f>IF(E.保有设备一览!L628="","",E.保有设备一览!L628)</f>
        <v/>
      </c>
      <c r="I631" s="46" t="str">
        <f>IF(E.保有设备一览!M628="","",E.保有设备一览!M628)</f>
        <v/>
      </c>
      <c r="J631" s="47" t="str">
        <f>IF(E.保有设备一览!N628="","",E.保有设备一览!N628)</f>
        <v/>
      </c>
      <c r="K631" s="39" t="str">
        <f>IF(E.保有设备一览!E628="","",E.保有设备一览!E628)</f>
        <v/>
      </c>
      <c r="L631" s="48" t="str">
        <f>IF(E.保有设备一览!F628="","",E.保有设备一览!F628)</f>
        <v/>
      </c>
      <c r="M631" s="48" t="str">
        <f>IF(E.保有设备一览!G628="","",E.保有设备一览!G628)</f>
        <v/>
      </c>
      <c r="N631" s="49" t="str">
        <f>IF(E.保有设备一览!H628="","",E.保有设备一览!H628)</f>
        <v/>
      </c>
      <c r="O631" s="50" t="str">
        <f>IF(E.保有设备一览!I628="","",E.保有设备一览!I628)</f>
        <v/>
      </c>
      <c r="P631" s="51" t="str">
        <f t="shared" si="9"/>
        <v/>
      </c>
      <c r="Q631" s="40" t="str">
        <f>IF(E.保有设备一览!O628="","",E.保有设备一览!O628)</f>
        <v/>
      </c>
      <c r="R631" s="52" t="str">
        <f>IF(E.保有设备一览!K628="","",E.保有设备一览!K628)</f>
        <v/>
      </c>
      <c r="S631" s="53"/>
      <c r="T631" s="54"/>
      <c r="U631" s="54"/>
      <c r="V631" s="54"/>
      <c r="W631" s="54"/>
      <c r="X631" s="54"/>
      <c r="Y631" s="54"/>
      <c r="Z631" s="54"/>
      <c r="AA631" s="54"/>
      <c r="AB631" s="54"/>
      <c r="AC631" s="55"/>
    </row>
    <row r="632" spans="2:29" s="56" customFormat="1" ht="11.25">
      <c r="B632" s="39" t="str">
        <f>IF(E.保有设备一览!A629="","",E.保有设备一览!A629)</f>
        <v/>
      </c>
      <c r="C632" s="40" t="str">
        <f>IF(E.保有设备一览!V629="","",E.保有设备一览!V629)</f>
        <v/>
      </c>
      <c r="D632" s="41" t="str">
        <f>IF(E.保有设备一览!W629="","",E.保有设备一览!W629)</f>
        <v/>
      </c>
      <c r="E632" s="42" t="str">
        <f>IF(E.保有设备一览!B629="","",E.保有设备一览!B629)</f>
        <v/>
      </c>
      <c r="F632" s="43" t="str">
        <f>IF(E.保有设备一览!C629="","",E.保有设备一览!C629)</f>
        <v/>
      </c>
      <c r="G632" s="44" t="str">
        <f>IF(E.保有设备一览!D629="","",E.保有设备一览!D629)</f>
        <v/>
      </c>
      <c r="H632" s="45" t="str">
        <f>IF(E.保有设备一览!L629="","",E.保有设备一览!L629)</f>
        <v/>
      </c>
      <c r="I632" s="46" t="str">
        <f>IF(E.保有设备一览!M629="","",E.保有设备一览!M629)</f>
        <v/>
      </c>
      <c r="J632" s="47" t="str">
        <f>IF(E.保有设备一览!N629="","",E.保有设备一览!N629)</f>
        <v/>
      </c>
      <c r="K632" s="39" t="str">
        <f>IF(E.保有设备一览!E629="","",E.保有设备一览!E629)</f>
        <v/>
      </c>
      <c r="L632" s="48" t="str">
        <f>IF(E.保有设备一览!F629="","",E.保有设备一览!F629)</f>
        <v/>
      </c>
      <c r="M632" s="48" t="str">
        <f>IF(E.保有设备一览!G629="","",E.保有设备一览!G629)</f>
        <v/>
      </c>
      <c r="N632" s="49" t="str">
        <f>IF(E.保有设备一览!H629="","",E.保有设备一览!H629)</f>
        <v/>
      </c>
      <c r="O632" s="50" t="str">
        <f>IF(E.保有设备一览!I629="","",E.保有设备一览!I629)</f>
        <v/>
      </c>
      <c r="P632" s="51" t="str">
        <f t="shared" si="9"/>
        <v/>
      </c>
      <c r="Q632" s="40" t="str">
        <f>IF(E.保有设备一览!O629="","",E.保有设备一览!O629)</f>
        <v/>
      </c>
      <c r="R632" s="52" t="str">
        <f>IF(E.保有设备一览!K629="","",E.保有设备一览!K629)</f>
        <v/>
      </c>
      <c r="S632" s="53"/>
      <c r="T632" s="54"/>
      <c r="U632" s="54"/>
      <c r="V632" s="54"/>
      <c r="W632" s="54"/>
      <c r="X632" s="54"/>
      <c r="Y632" s="54"/>
      <c r="Z632" s="54"/>
      <c r="AA632" s="54"/>
      <c r="AB632" s="54"/>
      <c r="AC632" s="55"/>
    </row>
    <row r="633" spans="2:29" s="56" customFormat="1" ht="11.25">
      <c r="B633" s="39" t="str">
        <f>IF(E.保有设备一览!A630="","",E.保有设备一览!A630)</f>
        <v/>
      </c>
      <c r="C633" s="40" t="str">
        <f>IF(E.保有设备一览!V630="","",E.保有设备一览!V630)</f>
        <v/>
      </c>
      <c r="D633" s="41" t="str">
        <f>IF(E.保有设备一览!W630="","",E.保有设备一览!W630)</f>
        <v/>
      </c>
      <c r="E633" s="42" t="str">
        <f>IF(E.保有设备一览!B630="","",E.保有设备一览!B630)</f>
        <v/>
      </c>
      <c r="F633" s="43" t="str">
        <f>IF(E.保有设备一览!C630="","",E.保有设备一览!C630)</f>
        <v/>
      </c>
      <c r="G633" s="44" t="str">
        <f>IF(E.保有设备一览!D630="","",E.保有设备一览!D630)</f>
        <v/>
      </c>
      <c r="H633" s="45" t="str">
        <f>IF(E.保有设备一览!L630="","",E.保有设备一览!L630)</f>
        <v/>
      </c>
      <c r="I633" s="46" t="str">
        <f>IF(E.保有设备一览!M630="","",E.保有设备一览!M630)</f>
        <v/>
      </c>
      <c r="J633" s="47" t="str">
        <f>IF(E.保有设备一览!N630="","",E.保有设备一览!N630)</f>
        <v/>
      </c>
      <c r="K633" s="39" t="str">
        <f>IF(E.保有设备一览!E630="","",E.保有设备一览!E630)</f>
        <v/>
      </c>
      <c r="L633" s="48" t="str">
        <f>IF(E.保有设备一览!F630="","",E.保有设备一览!F630)</f>
        <v/>
      </c>
      <c r="M633" s="48" t="str">
        <f>IF(E.保有设备一览!G630="","",E.保有设备一览!G630)</f>
        <v/>
      </c>
      <c r="N633" s="49" t="str">
        <f>IF(E.保有设备一览!H630="","",E.保有设备一览!H630)</f>
        <v/>
      </c>
      <c r="O633" s="50" t="str">
        <f>IF(E.保有设备一览!I630="","",E.保有设备一览!I630)</f>
        <v/>
      </c>
      <c r="P633" s="51" t="str">
        <f t="shared" si="9"/>
        <v/>
      </c>
      <c r="Q633" s="40" t="str">
        <f>IF(E.保有设备一览!O630="","",E.保有设备一览!O630)</f>
        <v/>
      </c>
      <c r="R633" s="52" t="str">
        <f>IF(E.保有设备一览!K630="","",E.保有设备一览!K630)</f>
        <v/>
      </c>
      <c r="S633" s="53"/>
      <c r="T633" s="54"/>
      <c r="U633" s="54"/>
      <c r="V633" s="54"/>
      <c r="W633" s="54"/>
      <c r="X633" s="54"/>
      <c r="Y633" s="54"/>
      <c r="Z633" s="54"/>
      <c r="AA633" s="54"/>
      <c r="AB633" s="54"/>
      <c r="AC633" s="55"/>
    </row>
    <row r="634" spans="2:29" s="56" customFormat="1" ht="11.25">
      <c r="B634" s="39" t="str">
        <f>IF(E.保有设备一览!A631="","",E.保有设备一览!A631)</f>
        <v/>
      </c>
      <c r="C634" s="40" t="str">
        <f>IF(E.保有设备一览!V631="","",E.保有设备一览!V631)</f>
        <v/>
      </c>
      <c r="D634" s="41" t="str">
        <f>IF(E.保有设备一览!W631="","",E.保有设备一览!W631)</f>
        <v/>
      </c>
      <c r="E634" s="42" t="str">
        <f>IF(E.保有设备一览!B631="","",E.保有设备一览!B631)</f>
        <v/>
      </c>
      <c r="F634" s="43" t="str">
        <f>IF(E.保有设备一览!C631="","",E.保有设备一览!C631)</f>
        <v/>
      </c>
      <c r="G634" s="44" t="str">
        <f>IF(E.保有设备一览!D631="","",E.保有设备一览!D631)</f>
        <v/>
      </c>
      <c r="H634" s="45" t="str">
        <f>IF(E.保有设备一览!L631="","",E.保有设备一览!L631)</f>
        <v/>
      </c>
      <c r="I634" s="46" t="str">
        <f>IF(E.保有设备一览!M631="","",E.保有设备一览!M631)</f>
        <v/>
      </c>
      <c r="J634" s="47" t="str">
        <f>IF(E.保有设备一览!N631="","",E.保有设备一览!N631)</f>
        <v/>
      </c>
      <c r="K634" s="39" t="str">
        <f>IF(E.保有设备一览!E631="","",E.保有设备一览!E631)</f>
        <v/>
      </c>
      <c r="L634" s="48" t="str">
        <f>IF(E.保有设备一览!F631="","",E.保有设备一览!F631)</f>
        <v/>
      </c>
      <c r="M634" s="48" t="str">
        <f>IF(E.保有设备一览!G631="","",E.保有设备一览!G631)</f>
        <v/>
      </c>
      <c r="N634" s="49" t="str">
        <f>IF(E.保有设备一览!H631="","",E.保有设备一览!H631)</f>
        <v/>
      </c>
      <c r="O634" s="50" t="str">
        <f>IF(E.保有设备一览!I631="","",E.保有设备一览!I631)</f>
        <v/>
      </c>
      <c r="P634" s="51" t="str">
        <f t="shared" si="9"/>
        <v/>
      </c>
      <c r="Q634" s="40" t="str">
        <f>IF(E.保有设备一览!O631="","",E.保有设备一览!O631)</f>
        <v/>
      </c>
      <c r="R634" s="52" t="str">
        <f>IF(E.保有设备一览!K631="","",E.保有设备一览!K631)</f>
        <v/>
      </c>
      <c r="S634" s="53"/>
      <c r="T634" s="54"/>
      <c r="U634" s="54"/>
      <c r="V634" s="54"/>
      <c r="W634" s="54"/>
      <c r="X634" s="54"/>
      <c r="Y634" s="54"/>
      <c r="Z634" s="54"/>
      <c r="AA634" s="54"/>
      <c r="AB634" s="54"/>
      <c r="AC634" s="55"/>
    </row>
    <row r="635" spans="2:29" s="56" customFormat="1" ht="11.25">
      <c r="B635" s="39" t="str">
        <f>IF(E.保有设备一览!A632="","",E.保有设备一览!A632)</f>
        <v/>
      </c>
      <c r="C635" s="40" t="str">
        <f>IF(E.保有设备一览!V632="","",E.保有设备一览!V632)</f>
        <v/>
      </c>
      <c r="D635" s="41" t="str">
        <f>IF(E.保有设备一览!W632="","",E.保有设备一览!W632)</f>
        <v/>
      </c>
      <c r="E635" s="42" t="str">
        <f>IF(E.保有设备一览!B632="","",E.保有设备一览!B632)</f>
        <v/>
      </c>
      <c r="F635" s="43" t="str">
        <f>IF(E.保有设备一览!C632="","",E.保有设备一览!C632)</f>
        <v/>
      </c>
      <c r="G635" s="44" t="str">
        <f>IF(E.保有设备一览!D632="","",E.保有设备一览!D632)</f>
        <v/>
      </c>
      <c r="H635" s="45" t="str">
        <f>IF(E.保有设备一览!L632="","",E.保有设备一览!L632)</f>
        <v/>
      </c>
      <c r="I635" s="46" t="str">
        <f>IF(E.保有设备一览!M632="","",E.保有设备一览!M632)</f>
        <v/>
      </c>
      <c r="J635" s="47" t="str">
        <f>IF(E.保有设备一览!N632="","",E.保有设备一览!N632)</f>
        <v/>
      </c>
      <c r="K635" s="39" t="str">
        <f>IF(E.保有设备一览!E632="","",E.保有设备一览!E632)</f>
        <v/>
      </c>
      <c r="L635" s="48" t="str">
        <f>IF(E.保有设备一览!F632="","",E.保有设备一览!F632)</f>
        <v/>
      </c>
      <c r="M635" s="48" t="str">
        <f>IF(E.保有设备一览!G632="","",E.保有设备一览!G632)</f>
        <v/>
      </c>
      <c r="N635" s="49" t="str">
        <f>IF(E.保有设备一览!H632="","",E.保有设备一览!H632)</f>
        <v/>
      </c>
      <c r="O635" s="50" t="str">
        <f>IF(E.保有设备一览!I632="","",E.保有设备一览!I632)</f>
        <v/>
      </c>
      <c r="P635" s="51" t="str">
        <f t="shared" si="9"/>
        <v/>
      </c>
      <c r="Q635" s="40" t="str">
        <f>IF(E.保有设备一览!O632="","",E.保有设备一览!O632)</f>
        <v/>
      </c>
      <c r="R635" s="52" t="str">
        <f>IF(E.保有设备一览!K632="","",E.保有设备一览!K632)</f>
        <v/>
      </c>
      <c r="S635" s="53"/>
      <c r="T635" s="54"/>
      <c r="U635" s="54"/>
      <c r="V635" s="54"/>
      <c r="W635" s="54"/>
      <c r="X635" s="54"/>
      <c r="Y635" s="54"/>
      <c r="Z635" s="54"/>
      <c r="AA635" s="54"/>
      <c r="AB635" s="54"/>
      <c r="AC635" s="55"/>
    </row>
    <row r="636" spans="2:29" s="56" customFormat="1" ht="11.25">
      <c r="B636" s="39" t="str">
        <f>IF(E.保有设备一览!A633="","",E.保有设备一览!A633)</f>
        <v/>
      </c>
      <c r="C636" s="40" t="str">
        <f>IF(E.保有设备一览!V633="","",E.保有设备一览!V633)</f>
        <v/>
      </c>
      <c r="D636" s="41" t="str">
        <f>IF(E.保有设备一览!W633="","",E.保有设备一览!W633)</f>
        <v/>
      </c>
      <c r="E636" s="42" t="str">
        <f>IF(E.保有设备一览!B633="","",E.保有设备一览!B633)</f>
        <v/>
      </c>
      <c r="F636" s="43" t="str">
        <f>IF(E.保有设备一览!C633="","",E.保有设备一览!C633)</f>
        <v/>
      </c>
      <c r="G636" s="44" t="str">
        <f>IF(E.保有设备一览!D633="","",E.保有设备一览!D633)</f>
        <v/>
      </c>
      <c r="H636" s="45" t="str">
        <f>IF(E.保有设备一览!L633="","",E.保有设备一览!L633)</f>
        <v/>
      </c>
      <c r="I636" s="46" t="str">
        <f>IF(E.保有设备一览!M633="","",E.保有设备一览!M633)</f>
        <v/>
      </c>
      <c r="J636" s="47" t="str">
        <f>IF(E.保有设备一览!N633="","",E.保有设备一览!N633)</f>
        <v/>
      </c>
      <c r="K636" s="39" t="str">
        <f>IF(E.保有设备一览!E633="","",E.保有设备一览!E633)</f>
        <v/>
      </c>
      <c r="L636" s="48" t="str">
        <f>IF(E.保有设备一览!F633="","",E.保有设备一览!F633)</f>
        <v/>
      </c>
      <c r="M636" s="48" t="str">
        <f>IF(E.保有设备一览!G633="","",E.保有设备一览!G633)</f>
        <v/>
      </c>
      <c r="N636" s="49" t="str">
        <f>IF(E.保有设备一览!H633="","",E.保有设备一览!H633)</f>
        <v/>
      </c>
      <c r="O636" s="50" t="str">
        <f>IF(E.保有设备一览!I633="","",E.保有设备一览!I633)</f>
        <v/>
      </c>
      <c r="P636" s="51" t="str">
        <f t="shared" si="9"/>
        <v/>
      </c>
      <c r="Q636" s="40" t="str">
        <f>IF(E.保有设备一览!O633="","",E.保有设备一览!O633)</f>
        <v/>
      </c>
      <c r="R636" s="52" t="str">
        <f>IF(E.保有设备一览!K633="","",E.保有设备一览!K633)</f>
        <v/>
      </c>
      <c r="S636" s="53"/>
      <c r="T636" s="54"/>
      <c r="U636" s="54"/>
      <c r="V636" s="54"/>
      <c r="W636" s="54"/>
      <c r="X636" s="54"/>
      <c r="Y636" s="54"/>
      <c r="Z636" s="54"/>
      <c r="AA636" s="54"/>
      <c r="AB636" s="54"/>
      <c r="AC636" s="55"/>
    </row>
    <row r="637" spans="2:29" s="56" customFormat="1" ht="11.25">
      <c r="B637" s="39" t="str">
        <f>IF(E.保有设备一览!A634="","",E.保有设备一览!A634)</f>
        <v/>
      </c>
      <c r="C637" s="40" t="str">
        <f>IF(E.保有设备一览!V634="","",E.保有设备一览!V634)</f>
        <v/>
      </c>
      <c r="D637" s="41" t="str">
        <f>IF(E.保有设备一览!W634="","",E.保有设备一览!W634)</f>
        <v/>
      </c>
      <c r="E637" s="42" t="str">
        <f>IF(E.保有设备一览!B634="","",E.保有设备一览!B634)</f>
        <v/>
      </c>
      <c r="F637" s="43" t="str">
        <f>IF(E.保有设备一览!C634="","",E.保有设备一览!C634)</f>
        <v/>
      </c>
      <c r="G637" s="44" t="str">
        <f>IF(E.保有设备一览!D634="","",E.保有设备一览!D634)</f>
        <v/>
      </c>
      <c r="H637" s="45" t="str">
        <f>IF(E.保有设备一览!L634="","",E.保有设备一览!L634)</f>
        <v/>
      </c>
      <c r="I637" s="46" t="str">
        <f>IF(E.保有设备一览!M634="","",E.保有设备一览!M634)</f>
        <v/>
      </c>
      <c r="J637" s="47" t="str">
        <f>IF(E.保有设备一览!N634="","",E.保有设备一览!N634)</f>
        <v/>
      </c>
      <c r="K637" s="39" t="str">
        <f>IF(E.保有设备一览!E634="","",E.保有设备一览!E634)</f>
        <v/>
      </c>
      <c r="L637" s="48" t="str">
        <f>IF(E.保有设备一览!F634="","",E.保有设备一览!F634)</f>
        <v/>
      </c>
      <c r="M637" s="48" t="str">
        <f>IF(E.保有设备一览!G634="","",E.保有设备一览!G634)</f>
        <v/>
      </c>
      <c r="N637" s="49" t="str">
        <f>IF(E.保有设备一览!H634="","",E.保有设备一览!H634)</f>
        <v/>
      </c>
      <c r="O637" s="50" t="str">
        <f>IF(E.保有设备一览!I634="","",E.保有设备一览!I634)</f>
        <v/>
      </c>
      <c r="P637" s="51" t="str">
        <f t="shared" si="9"/>
        <v/>
      </c>
      <c r="Q637" s="40" t="str">
        <f>IF(E.保有设备一览!O634="","",E.保有设备一览!O634)</f>
        <v/>
      </c>
      <c r="R637" s="52" t="str">
        <f>IF(E.保有设备一览!K634="","",E.保有设备一览!K634)</f>
        <v/>
      </c>
      <c r="S637" s="53"/>
      <c r="T637" s="54"/>
      <c r="U637" s="54"/>
      <c r="V637" s="54"/>
      <c r="W637" s="54"/>
      <c r="X637" s="54"/>
      <c r="Y637" s="54"/>
      <c r="Z637" s="54"/>
      <c r="AA637" s="54"/>
      <c r="AB637" s="54"/>
      <c r="AC637" s="55"/>
    </row>
    <row r="638" spans="2:29" s="56" customFormat="1" ht="11.25">
      <c r="B638" s="39" t="str">
        <f>IF(E.保有设备一览!A635="","",E.保有设备一览!A635)</f>
        <v/>
      </c>
      <c r="C638" s="40" t="str">
        <f>IF(E.保有设备一览!V635="","",E.保有设备一览!V635)</f>
        <v/>
      </c>
      <c r="D638" s="41" t="str">
        <f>IF(E.保有设备一览!W635="","",E.保有设备一览!W635)</f>
        <v/>
      </c>
      <c r="E638" s="42" t="str">
        <f>IF(E.保有设备一览!B635="","",E.保有设备一览!B635)</f>
        <v/>
      </c>
      <c r="F638" s="43" t="str">
        <f>IF(E.保有设备一览!C635="","",E.保有设备一览!C635)</f>
        <v/>
      </c>
      <c r="G638" s="44" t="str">
        <f>IF(E.保有设备一览!D635="","",E.保有设备一览!D635)</f>
        <v/>
      </c>
      <c r="H638" s="45" t="str">
        <f>IF(E.保有设备一览!L635="","",E.保有设备一览!L635)</f>
        <v/>
      </c>
      <c r="I638" s="46" t="str">
        <f>IF(E.保有设备一览!M635="","",E.保有设备一览!M635)</f>
        <v/>
      </c>
      <c r="J638" s="47" t="str">
        <f>IF(E.保有设备一览!N635="","",E.保有设备一览!N635)</f>
        <v/>
      </c>
      <c r="K638" s="39" t="str">
        <f>IF(E.保有设备一览!E635="","",E.保有设备一览!E635)</f>
        <v/>
      </c>
      <c r="L638" s="48" t="str">
        <f>IF(E.保有设备一览!F635="","",E.保有设备一览!F635)</f>
        <v/>
      </c>
      <c r="M638" s="48" t="str">
        <f>IF(E.保有设备一览!G635="","",E.保有设备一览!G635)</f>
        <v/>
      </c>
      <c r="N638" s="49" t="str">
        <f>IF(E.保有设备一览!H635="","",E.保有设备一览!H635)</f>
        <v/>
      </c>
      <c r="O638" s="50" t="str">
        <f>IF(E.保有设备一览!I635="","",E.保有设备一览!I635)</f>
        <v/>
      </c>
      <c r="P638" s="51" t="str">
        <f t="shared" si="9"/>
        <v/>
      </c>
      <c r="Q638" s="40" t="str">
        <f>IF(E.保有设备一览!O635="","",E.保有设备一览!O635)</f>
        <v/>
      </c>
      <c r="R638" s="52" t="str">
        <f>IF(E.保有设备一览!K635="","",E.保有设备一览!K635)</f>
        <v/>
      </c>
      <c r="S638" s="53"/>
      <c r="T638" s="54"/>
      <c r="U638" s="54"/>
      <c r="V638" s="54"/>
      <c r="W638" s="54"/>
      <c r="X638" s="54"/>
      <c r="Y638" s="54"/>
      <c r="Z638" s="54"/>
      <c r="AA638" s="54"/>
      <c r="AB638" s="54"/>
      <c r="AC638" s="55"/>
    </row>
    <row r="639" spans="2:29" s="56" customFormat="1" ht="11.25">
      <c r="B639" s="39" t="str">
        <f>IF(E.保有设备一览!A636="","",E.保有设备一览!A636)</f>
        <v/>
      </c>
      <c r="C639" s="40" t="str">
        <f>IF(E.保有设备一览!V636="","",E.保有设备一览!V636)</f>
        <v/>
      </c>
      <c r="D639" s="41" t="str">
        <f>IF(E.保有设备一览!W636="","",E.保有设备一览!W636)</f>
        <v/>
      </c>
      <c r="E639" s="42" t="str">
        <f>IF(E.保有设备一览!B636="","",E.保有设备一览!B636)</f>
        <v/>
      </c>
      <c r="F639" s="43" t="str">
        <f>IF(E.保有设备一览!C636="","",E.保有设备一览!C636)</f>
        <v/>
      </c>
      <c r="G639" s="44" t="str">
        <f>IF(E.保有设备一览!D636="","",E.保有设备一览!D636)</f>
        <v/>
      </c>
      <c r="H639" s="45" t="str">
        <f>IF(E.保有设备一览!L636="","",E.保有设备一览!L636)</f>
        <v/>
      </c>
      <c r="I639" s="46" t="str">
        <f>IF(E.保有设备一览!M636="","",E.保有设备一览!M636)</f>
        <v/>
      </c>
      <c r="J639" s="47" t="str">
        <f>IF(E.保有设备一览!N636="","",E.保有设备一览!N636)</f>
        <v/>
      </c>
      <c r="K639" s="39" t="str">
        <f>IF(E.保有设备一览!E636="","",E.保有设备一览!E636)</f>
        <v/>
      </c>
      <c r="L639" s="48" t="str">
        <f>IF(E.保有设备一览!F636="","",E.保有设备一览!F636)</f>
        <v/>
      </c>
      <c r="M639" s="48" t="str">
        <f>IF(E.保有设备一览!G636="","",E.保有设备一览!G636)</f>
        <v/>
      </c>
      <c r="N639" s="49" t="str">
        <f>IF(E.保有设备一览!H636="","",E.保有设备一览!H636)</f>
        <v/>
      </c>
      <c r="O639" s="50" t="str">
        <f>IF(E.保有设备一览!I636="","",E.保有设备一览!I636)</f>
        <v/>
      </c>
      <c r="P639" s="51" t="str">
        <f t="shared" si="9"/>
        <v/>
      </c>
      <c r="Q639" s="40" t="str">
        <f>IF(E.保有设备一览!O636="","",E.保有设备一览!O636)</f>
        <v/>
      </c>
      <c r="R639" s="52" t="str">
        <f>IF(E.保有设备一览!K636="","",E.保有设备一览!K636)</f>
        <v/>
      </c>
      <c r="S639" s="53"/>
      <c r="T639" s="54"/>
      <c r="U639" s="54"/>
      <c r="V639" s="54"/>
      <c r="W639" s="54"/>
      <c r="X639" s="54"/>
      <c r="Y639" s="54"/>
      <c r="Z639" s="54"/>
      <c r="AA639" s="54"/>
      <c r="AB639" s="54"/>
      <c r="AC639" s="55"/>
    </row>
    <row r="640" spans="2:29" s="56" customFormat="1" ht="11.25">
      <c r="B640" s="39" t="str">
        <f>IF(E.保有设备一览!A637="","",E.保有设备一览!A637)</f>
        <v/>
      </c>
      <c r="C640" s="40" t="str">
        <f>IF(E.保有设备一览!V637="","",E.保有设备一览!V637)</f>
        <v/>
      </c>
      <c r="D640" s="41" t="str">
        <f>IF(E.保有设备一览!W637="","",E.保有设备一览!W637)</f>
        <v/>
      </c>
      <c r="E640" s="42" t="str">
        <f>IF(E.保有设备一览!B637="","",E.保有设备一览!B637)</f>
        <v/>
      </c>
      <c r="F640" s="43" t="str">
        <f>IF(E.保有设备一览!C637="","",E.保有设备一览!C637)</f>
        <v/>
      </c>
      <c r="G640" s="44" t="str">
        <f>IF(E.保有设备一览!D637="","",E.保有设备一览!D637)</f>
        <v/>
      </c>
      <c r="H640" s="45" t="str">
        <f>IF(E.保有设备一览!L637="","",E.保有设备一览!L637)</f>
        <v/>
      </c>
      <c r="I640" s="46" t="str">
        <f>IF(E.保有设备一览!M637="","",E.保有设备一览!M637)</f>
        <v/>
      </c>
      <c r="J640" s="47" t="str">
        <f>IF(E.保有设备一览!N637="","",E.保有设备一览!N637)</f>
        <v/>
      </c>
      <c r="K640" s="39" t="str">
        <f>IF(E.保有设备一览!E637="","",E.保有设备一览!E637)</f>
        <v/>
      </c>
      <c r="L640" s="48" t="str">
        <f>IF(E.保有设备一览!F637="","",E.保有设备一览!F637)</f>
        <v/>
      </c>
      <c r="M640" s="48" t="str">
        <f>IF(E.保有设备一览!G637="","",E.保有设备一览!G637)</f>
        <v/>
      </c>
      <c r="N640" s="49" t="str">
        <f>IF(E.保有设备一览!H637="","",E.保有设备一览!H637)</f>
        <v/>
      </c>
      <c r="O640" s="50" t="str">
        <f>IF(E.保有设备一览!I637="","",E.保有设备一览!I637)</f>
        <v/>
      </c>
      <c r="P640" s="51" t="str">
        <f t="shared" si="9"/>
        <v/>
      </c>
      <c r="Q640" s="40" t="str">
        <f>IF(E.保有设备一览!O637="","",E.保有设备一览!O637)</f>
        <v/>
      </c>
      <c r="R640" s="52" t="str">
        <f>IF(E.保有设备一览!K637="","",E.保有设备一览!K637)</f>
        <v/>
      </c>
      <c r="S640" s="53"/>
      <c r="T640" s="54"/>
      <c r="U640" s="54"/>
      <c r="V640" s="54"/>
      <c r="W640" s="54"/>
      <c r="X640" s="54"/>
      <c r="Y640" s="54"/>
      <c r="Z640" s="54"/>
      <c r="AA640" s="54"/>
      <c r="AB640" s="54"/>
      <c r="AC640" s="55"/>
    </row>
    <row r="641" spans="2:29" s="56" customFormat="1" ht="11.25">
      <c r="B641" s="39" t="str">
        <f>IF(E.保有设备一览!A638="","",E.保有设备一览!A638)</f>
        <v/>
      </c>
      <c r="C641" s="40" t="str">
        <f>IF(E.保有设备一览!V638="","",E.保有设备一览!V638)</f>
        <v/>
      </c>
      <c r="D641" s="41" t="str">
        <f>IF(E.保有设备一览!W638="","",E.保有设备一览!W638)</f>
        <v/>
      </c>
      <c r="E641" s="42" t="str">
        <f>IF(E.保有设备一览!B638="","",E.保有设备一览!B638)</f>
        <v/>
      </c>
      <c r="F641" s="43" t="str">
        <f>IF(E.保有设备一览!C638="","",E.保有设备一览!C638)</f>
        <v/>
      </c>
      <c r="G641" s="44" t="str">
        <f>IF(E.保有设备一览!D638="","",E.保有设备一览!D638)</f>
        <v/>
      </c>
      <c r="H641" s="45" t="str">
        <f>IF(E.保有设备一览!L638="","",E.保有设备一览!L638)</f>
        <v/>
      </c>
      <c r="I641" s="46" t="str">
        <f>IF(E.保有设备一览!M638="","",E.保有设备一览!M638)</f>
        <v/>
      </c>
      <c r="J641" s="47" t="str">
        <f>IF(E.保有设备一览!N638="","",E.保有设备一览!N638)</f>
        <v/>
      </c>
      <c r="K641" s="39" t="str">
        <f>IF(E.保有设备一览!E638="","",E.保有设备一览!E638)</f>
        <v/>
      </c>
      <c r="L641" s="48" t="str">
        <f>IF(E.保有设备一览!F638="","",E.保有设备一览!F638)</f>
        <v/>
      </c>
      <c r="M641" s="48" t="str">
        <f>IF(E.保有设备一览!G638="","",E.保有设备一览!G638)</f>
        <v/>
      </c>
      <c r="N641" s="49" t="str">
        <f>IF(E.保有设备一览!H638="","",E.保有设备一览!H638)</f>
        <v/>
      </c>
      <c r="O641" s="50" t="str">
        <f>IF(E.保有设备一览!I638="","",E.保有设备一览!I638)</f>
        <v/>
      </c>
      <c r="P641" s="51" t="str">
        <f t="shared" si="9"/>
        <v/>
      </c>
      <c r="Q641" s="40" t="str">
        <f>IF(E.保有设备一览!O638="","",E.保有设备一览!O638)</f>
        <v/>
      </c>
      <c r="R641" s="52" t="str">
        <f>IF(E.保有设备一览!K638="","",E.保有设备一览!K638)</f>
        <v/>
      </c>
      <c r="S641" s="53"/>
      <c r="T641" s="54"/>
      <c r="U641" s="54"/>
      <c r="V641" s="54"/>
      <c r="W641" s="54"/>
      <c r="X641" s="54"/>
      <c r="Y641" s="54"/>
      <c r="Z641" s="54"/>
      <c r="AA641" s="54"/>
      <c r="AB641" s="54"/>
      <c r="AC641" s="55"/>
    </row>
    <row r="642" spans="2:29" s="56" customFormat="1" ht="11.25">
      <c r="B642" s="39" t="str">
        <f>IF(E.保有设备一览!A639="","",E.保有设备一览!A639)</f>
        <v/>
      </c>
      <c r="C642" s="40" t="str">
        <f>IF(E.保有设备一览!V639="","",E.保有设备一览!V639)</f>
        <v/>
      </c>
      <c r="D642" s="41" t="str">
        <f>IF(E.保有设备一览!W639="","",E.保有设备一览!W639)</f>
        <v/>
      </c>
      <c r="E642" s="42" t="str">
        <f>IF(E.保有设备一览!B639="","",E.保有设备一览!B639)</f>
        <v/>
      </c>
      <c r="F642" s="43" t="str">
        <f>IF(E.保有设备一览!C639="","",E.保有设备一览!C639)</f>
        <v/>
      </c>
      <c r="G642" s="44" t="str">
        <f>IF(E.保有设备一览!D639="","",E.保有设备一览!D639)</f>
        <v/>
      </c>
      <c r="H642" s="45" t="str">
        <f>IF(E.保有设备一览!L639="","",E.保有设备一览!L639)</f>
        <v/>
      </c>
      <c r="I642" s="46" t="str">
        <f>IF(E.保有设备一览!M639="","",E.保有设备一览!M639)</f>
        <v/>
      </c>
      <c r="J642" s="47" t="str">
        <f>IF(E.保有设备一览!N639="","",E.保有设备一览!N639)</f>
        <v/>
      </c>
      <c r="K642" s="39" t="str">
        <f>IF(E.保有设备一览!E639="","",E.保有设备一览!E639)</f>
        <v/>
      </c>
      <c r="L642" s="48" t="str">
        <f>IF(E.保有设备一览!F639="","",E.保有设备一览!F639)</f>
        <v/>
      </c>
      <c r="M642" s="48" t="str">
        <f>IF(E.保有设备一览!G639="","",E.保有设备一览!G639)</f>
        <v/>
      </c>
      <c r="N642" s="49" t="str">
        <f>IF(E.保有设备一览!H639="","",E.保有设备一览!H639)</f>
        <v/>
      </c>
      <c r="O642" s="50" t="str">
        <f>IF(E.保有设备一览!I639="","",E.保有设备一览!I639)</f>
        <v/>
      </c>
      <c r="P642" s="51" t="str">
        <f t="shared" si="9"/>
        <v/>
      </c>
      <c r="Q642" s="40" t="str">
        <f>IF(E.保有设备一览!O639="","",E.保有设备一览!O639)</f>
        <v/>
      </c>
      <c r="R642" s="52" t="str">
        <f>IF(E.保有设备一览!K639="","",E.保有设备一览!K639)</f>
        <v/>
      </c>
      <c r="S642" s="53"/>
      <c r="T642" s="54"/>
      <c r="U642" s="54"/>
      <c r="V642" s="54"/>
      <c r="W642" s="54"/>
      <c r="X642" s="54"/>
      <c r="Y642" s="54"/>
      <c r="Z642" s="54"/>
      <c r="AA642" s="54"/>
      <c r="AB642" s="54"/>
      <c r="AC642" s="55"/>
    </row>
    <row r="643" spans="2:29" s="56" customFormat="1" ht="11.25">
      <c r="B643" s="39" t="str">
        <f>IF(E.保有设备一览!A640="","",E.保有设备一览!A640)</f>
        <v/>
      </c>
      <c r="C643" s="40" t="str">
        <f>IF(E.保有设备一览!V640="","",E.保有设备一览!V640)</f>
        <v/>
      </c>
      <c r="D643" s="41" t="str">
        <f>IF(E.保有设备一览!W640="","",E.保有设备一览!W640)</f>
        <v/>
      </c>
      <c r="E643" s="42" t="str">
        <f>IF(E.保有设备一览!B640="","",E.保有设备一览!B640)</f>
        <v/>
      </c>
      <c r="F643" s="43" t="str">
        <f>IF(E.保有设备一览!C640="","",E.保有设备一览!C640)</f>
        <v/>
      </c>
      <c r="G643" s="44" t="str">
        <f>IF(E.保有设备一览!D640="","",E.保有设备一览!D640)</f>
        <v/>
      </c>
      <c r="H643" s="45" t="str">
        <f>IF(E.保有设备一览!L640="","",E.保有设备一览!L640)</f>
        <v/>
      </c>
      <c r="I643" s="46" t="str">
        <f>IF(E.保有设备一览!M640="","",E.保有设备一览!M640)</f>
        <v/>
      </c>
      <c r="J643" s="47" t="str">
        <f>IF(E.保有设备一览!N640="","",E.保有设备一览!N640)</f>
        <v/>
      </c>
      <c r="K643" s="39" t="str">
        <f>IF(E.保有设备一览!E640="","",E.保有设备一览!E640)</f>
        <v/>
      </c>
      <c r="L643" s="48" t="str">
        <f>IF(E.保有设备一览!F640="","",E.保有设备一览!F640)</f>
        <v/>
      </c>
      <c r="M643" s="48" t="str">
        <f>IF(E.保有设备一览!G640="","",E.保有设备一览!G640)</f>
        <v/>
      </c>
      <c r="N643" s="49" t="str">
        <f>IF(E.保有设备一览!H640="","",E.保有设备一览!H640)</f>
        <v/>
      </c>
      <c r="O643" s="50" t="str">
        <f>IF(E.保有设备一览!I640="","",E.保有设备一览!I640)</f>
        <v/>
      </c>
      <c r="P643" s="51" t="str">
        <f t="shared" si="9"/>
        <v/>
      </c>
      <c r="Q643" s="40" t="str">
        <f>IF(E.保有设备一览!O640="","",E.保有设备一览!O640)</f>
        <v/>
      </c>
      <c r="R643" s="52" t="str">
        <f>IF(E.保有设备一览!K640="","",E.保有设备一览!K640)</f>
        <v/>
      </c>
      <c r="S643" s="53"/>
      <c r="T643" s="54"/>
      <c r="U643" s="54"/>
      <c r="V643" s="54"/>
      <c r="W643" s="54"/>
      <c r="X643" s="54"/>
      <c r="Y643" s="54"/>
      <c r="Z643" s="54"/>
      <c r="AA643" s="54"/>
      <c r="AB643" s="54"/>
      <c r="AC643" s="55"/>
    </row>
    <row r="644" spans="2:29" s="56" customFormat="1" ht="11.25">
      <c r="B644" s="39" t="str">
        <f>IF(E.保有设备一览!A641="","",E.保有设备一览!A641)</f>
        <v/>
      </c>
      <c r="C644" s="40" t="str">
        <f>IF(E.保有设备一览!V641="","",E.保有设备一览!V641)</f>
        <v/>
      </c>
      <c r="D644" s="41" t="str">
        <f>IF(E.保有设备一览!W641="","",E.保有设备一览!W641)</f>
        <v/>
      </c>
      <c r="E644" s="42" t="str">
        <f>IF(E.保有设备一览!B641="","",E.保有设备一览!B641)</f>
        <v/>
      </c>
      <c r="F644" s="43" t="str">
        <f>IF(E.保有设备一览!C641="","",E.保有设备一览!C641)</f>
        <v/>
      </c>
      <c r="G644" s="44" t="str">
        <f>IF(E.保有设备一览!D641="","",E.保有设备一览!D641)</f>
        <v/>
      </c>
      <c r="H644" s="45" t="str">
        <f>IF(E.保有设备一览!L641="","",E.保有设备一览!L641)</f>
        <v/>
      </c>
      <c r="I644" s="46" t="str">
        <f>IF(E.保有设备一览!M641="","",E.保有设备一览!M641)</f>
        <v/>
      </c>
      <c r="J644" s="47" t="str">
        <f>IF(E.保有设备一览!N641="","",E.保有设备一览!N641)</f>
        <v/>
      </c>
      <c r="K644" s="39" t="str">
        <f>IF(E.保有设备一览!E641="","",E.保有设备一览!E641)</f>
        <v/>
      </c>
      <c r="L644" s="48" t="str">
        <f>IF(E.保有设备一览!F641="","",E.保有设备一览!F641)</f>
        <v/>
      </c>
      <c r="M644" s="48" t="str">
        <f>IF(E.保有设备一览!G641="","",E.保有设备一览!G641)</f>
        <v/>
      </c>
      <c r="N644" s="49" t="str">
        <f>IF(E.保有设备一览!H641="","",E.保有设备一览!H641)</f>
        <v/>
      </c>
      <c r="O644" s="50" t="str">
        <f>IF(E.保有设备一览!I641="","",E.保有设备一览!I641)</f>
        <v/>
      </c>
      <c r="P644" s="51" t="str">
        <f t="shared" si="9"/>
        <v/>
      </c>
      <c r="Q644" s="40" t="str">
        <f>IF(E.保有设备一览!O641="","",E.保有设备一览!O641)</f>
        <v/>
      </c>
      <c r="R644" s="52" t="str">
        <f>IF(E.保有设备一览!K641="","",E.保有设备一览!K641)</f>
        <v/>
      </c>
      <c r="S644" s="53"/>
      <c r="T644" s="54"/>
      <c r="U644" s="54"/>
      <c r="V644" s="54"/>
      <c r="W644" s="54"/>
      <c r="X644" s="54"/>
      <c r="Y644" s="54"/>
      <c r="Z644" s="54"/>
      <c r="AA644" s="54"/>
      <c r="AB644" s="54"/>
      <c r="AC644" s="55"/>
    </row>
    <row r="645" spans="2:29" s="56" customFormat="1" ht="11.25">
      <c r="B645" s="39" t="str">
        <f>IF(E.保有设备一览!A642="","",E.保有设备一览!A642)</f>
        <v/>
      </c>
      <c r="C645" s="40" t="str">
        <f>IF(E.保有设备一览!V642="","",E.保有设备一览!V642)</f>
        <v/>
      </c>
      <c r="D645" s="41" t="str">
        <f>IF(E.保有设备一览!W642="","",E.保有设备一览!W642)</f>
        <v/>
      </c>
      <c r="E645" s="42" t="str">
        <f>IF(E.保有设备一览!B642="","",E.保有设备一览!B642)</f>
        <v/>
      </c>
      <c r="F645" s="43" t="str">
        <f>IF(E.保有设备一览!C642="","",E.保有设备一览!C642)</f>
        <v/>
      </c>
      <c r="G645" s="44" t="str">
        <f>IF(E.保有设备一览!D642="","",E.保有设备一览!D642)</f>
        <v/>
      </c>
      <c r="H645" s="45" t="str">
        <f>IF(E.保有设备一览!L642="","",E.保有设备一览!L642)</f>
        <v/>
      </c>
      <c r="I645" s="46" t="str">
        <f>IF(E.保有设备一览!M642="","",E.保有设备一览!M642)</f>
        <v/>
      </c>
      <c r="J645" s="47" t="str">
        <f>IF(E.保有设备一览!N642="","",E.保有设备一览!N642)</f>
        <v/>
      </c>
      <c r="K645" s="39" t="str">
        <f>IF(E.保有设备一览!E642="","",E.保有设备一览!E642)</f>
        <v/>
      </c>
      <c r="L645" s="48" t="str">
        <f>IF(E.保有设备一览!F642="","",E.保有设备一览!F642)</f>
        <v/>
      </c>
      <c r="M645" s="48" t="str">
        <f>IF(E.保有设备一览!G642="","",E.保有设备一览!G642)</f>
        <v/>
      </c>
      <c r="N645" s="49" t="str">
        <f>IF(E.保有设备一览!H642="","",E.保有设备一览!H642)</f>
        <v/>
      </c>
      <c r="O645" s="50" t="str">
        <f>IF(E.保有设备一览!I642="","",E.保有设备一览!I642)</f>
        <v/>
      </c>
      <c r="P645" s="51" t="str">
        <f t="shared" si="9"/>
        <v/>
      </c>
      <c r="Q645" s="40" t="str">
        <f>IF(E.保有设备一览!O642="","",E.保有设备一览!O642)</f>
        <v/>
      </c>
      <c r="R645" s="52" t="str">
        <f>IF(E.保有设备一览!K642="","",E.保有设备一览!K642)</f>
        <v/>
      </c>
      <c r="S645" s="53"/>
      <c r="T645" s="54"/>
      <c r="U645" s="54"/>
      <c r="V645" s="54"/>
      <c r="W645" s="54"/>
      <c r="X645" s="54"/>
      <c r="Y645" s="54"/>
      <c r="Z645" s="54"/>
      <c r="AA645" s="54"/>
      <c r="AB645" s="54"/>
      <c r="AC645" s="55"/>
    </row>
    <row r="646" spans="2:29" s="56" customFormat="1" ht="11.25">
      <c r="B646" s="39" t="str">
        <f>IF(E.保有设备一览!A643="","",E.保有设备一览!A643)</f>
        <v/>
      </c>
      <c r="C646" s="40" t="str">
        <f>IF(E.保有设备一览!V643="","",E.保有设备一览!V643)</f>
        <v/>
      </c>
      <c r="D646" s="41" t="str">
        <f>IF(E.保有设备一览!W643="","",E.保有设备一览!W643)</f>
        <v/>
      </c>
      <c r="E646" s="42" t="str">
        <f>IF(E.保有设备一览!B643="","",E.保有设备一览!B643)</f>
        <v/>
      </c>
      <c r="F646" s="43" t="str">
        <f>IF(E.保有设备一览!C643="","",E.保有设备一览!C643)</f>
        <v/>
      </c>
      <c r="G646" s="44" t="str">
        <f>IF(E.保有设备一览!D643="","",E.保有设备一览!D643)</f>
        <v/>
      </c>
      <c r="H646" s="45" t="str">
        <f>IF(E.保有设备一览!L643="","",E.保有设备一览!L643)</f>
        <v/>
      </c>
      <c r="I646" s="46" t="str">
        <f>IF(E.保有设备一览!M643="","",E.保有设备一览!M643)</f>
        <v/>
      </c>
      <c r="J646" s="47" t="str">
        <f>IF(E.保有设备一览!N643="","",E.保有设备一览!N643)</f>
        <v/>
      </c>
      <c r="K646" s="39" t="str">
        <f>IF(E.保有设备一览!E643="","",E.保有设备一览!E643)</f>
        <v/>
      </c>
      <c r="L646" s="48" t="str">
        <f>IF(E.保有设备一览!F643="","",E.保有设备一览!F643)</f>
        <v/>
      </c>
      <c r="M646" s="48" t="str">
        <f>IF(E.保有设备一览!G643="","",E.保有设备一览!G643)</f>
        <v/>
      </c>
      <c r="N646" s="49" t="str">
        <f>IF(E.保有设备一览!H643="","",E.保有设备一览!H643)</f>
        <v/>
      </c>
      <c r="O646" s="50" t="str">
        <f>IF(E.保有设备一览!I643="","",E.保有设备一览!I643)</f>
        <v/>
      </c>
      <c r="P646" s="51" t="str">
        <f t="shared" ref="P646:P709" si="10">IF(B646="","",IF(N646="",1900-1-1,YEAR(N646)))</f>
        <v/>
      </c>
      <c r="Q646" s="40" t="str">
        <f>IF(E.保有设备一览!O643="","",E.保有设备一览!O643)</f>
        <v/>
      </c>
      <c r="R646" s="52" t="str">
        <f>IF(E.保有设备一览!K643="","",E.保有设备一览!K643)</f>
        <v/>
      </c>
      <c r="S646" s="53"/>
      <c r="T646" s="54"/>
      <c r="U646" s="54"/>
      <c r="V646" s="54"/>
      <c r="W646" s="54"/>
      <c r="X646" s="54"/>
      <c r="Y646" s="54"/>
      <c r="Z646" s="54"/>
      <c r="AA646" s="54"/>
      <c r="AB646" s="54"/>
      <c r="AC646" s="55"/>
    </row>
    <row r="647" spans="2:29" s="56" customFormat="1" ht="11.25">
      <c r="B647" s="39" t="str">
        <f>IF(E.保有设备一览!A644="","",E.保有设备一览!A644)</f>
        <v/>
      </c>
      <c r="C647" s="40" t="str">
        <f>IF(E.保有设备一览!V644="","",E.保有设备一览!V644)</f>
        <v/>
      </c>
      <c r="D647" s="41" t="str">
        <f>IF(E.保有设备一览!W644="","",E.保有设备一览!W644)</f>
        <v/>
      </c>
      <c r="E647" s="42" t="str">
        <f>IF(E.保有设备一览!B644="","",E.保有设备一览!B644)</f>
        <v/>
      </c>
      <c r="F647" s="43" t="str">
        <f>IF(E.保有设备一览!C644="","",E.保有设备一览!C644)</f>
        <v/>
      </c>
      <c r="G647" s="44" t="str">
        <f>IF(E.保有设备一览!D644="","",E.保有设备一览!D644)</f>
        <v/>
      </c>
      <c r="H647" s="45" t="str">
        <f>IF(E.保有设备一览!L644="","",E.保有设备一览!L644)</f>
        <v/>
      </c>
      <c r="I647" s="46" t="str">
        <f>IF(E.保有设备一览!M644="","",E.保有设备一览!M644)</f>
        <v/>
      </c>
      <c r="J647" s="47" t="str">
        <f>IF(E.保有设备一览!N644="","",E.保有设备一览!N644)</f>
        <v/>
      </c>
      <c r="K647" s="39" t="str">
        <f>IF(E.保有设备一览!E644="","",E.保有设备一览!E644)</f>
        <v/>
      </c>
      <c r="L647" s="48" t="str">
        <f>IF(E.保有设备一览!F644="","",E.保有设备一览!F644)</f>
        <v/>
      </c>
      <c r="M647" s="48" t="str">
        <f>IF(E.保有设备一览!G644="","",E.保有设备一览!G644)</f>
        <v/>
      </c>
      <c r="N647" s="49" t="str">
        <f>IF(E.保有设备一览!H644="","",E.保有设备一览!H644)</f>
        <v/>
      </c>
      <c r="O647" s="50" t="str">
        <f>IF(E.保有设备一览!I644="","",E.保有设备一览!I644)</f>
        <v/>
      </c>
      <c r="P647" s="51" t="str">
        <f t="shared" si="10"/>
        <v/>
      </c>
      <c r="Q647" s="40" t="str">
        <f>IF(E.保有设备一览!O644="","",E.保有设备一览!O644)</f>
        <v/>
      </c>
      <c r="R647" s="52" t="str">
        <f>IF(E.保有设备一览!K644="","",E.保有设备一览!K644)</f>
        <v/>
      </c>
      <c r="S647" s="53"/>
      <c r="T647" s="54"/>
      <c r="U647" s="54"/>
      <c r="V647" s="54"/>
      <c r="W647" s="54"/>
      <c r="X647" s="54"/>
      <c r="Y647" s="54"/>
      <c r="Z647" s="54"/>
      <c r="AA647" s="54"/>
      <c r="AB647" s="54"/>
      <c r="AC647" s="55"/>
    </row>
    <row r="648" spans="2:29" s="56" customFormat="1" ht="11.25">
      <c r="B648" s="39" t="str">
        <f>IF(E.保有设备一览!A645="","",E.保有设备一览!A645)</f>
        <v/>
      </c>
      <c r="C648" s="40" t="str">
        <f>IF(E.保有设备一览!V645="","",E.保有设备一览!V645)</f>
        <v/>
      </c>
      <c r="D648" s="41" t="str">
        <f>IF(E.保有设备一览!W645="","",E.保有设备一览!W645)</f>
        <v/>
      </c>
      <c r="E648" s="42" t="str">
        <f>IF(E.保有设备一览!B645="","",E.保有设备一览!B645)</f>
        <v/>
      </c>
      <c r="F648" s="43" t="str">
        <f>IF(E.保有设备一览!C645="","",E.保有设备一览!C645)</f>
        <v/>
      </c>
      <c r="G648" s="44" t="str">
        <f>IF(E.保有设备一览!D645="","",E.保有设备一览!D645)</f>
        <v/>
      </c>
      <c r="H648" s="45" t="str">
        <f>IF(E.保有设备一览!L645="","",E.保有设备一览!L645)</f>
        <v/>
      </c>
      <c r="I648" s="46" t="str">
        <f>IF(E.保有设备一览!M645="","",E.保有设备一览!M645)</f>
        <v/>
      </c>
      <c r="J648" s="47" t="str">
        <f>IF(E.保有设备一览!N645="","",E.保有设备一览!N645)</f>
        <v/>
      </c>
      <c r="K648" s="39" t="str">
        <f>IF(E.保有设备一览!E645="","",E.保有设备一览!E645)</f>
        <v/>
      </c>
      <c r="L648" s="48" t="str">
        <f>IF(E.保有设备一览!F645="","",E.保有设备一览!F645)</f>
        <v/>
      </c>
      <c r="M648" s="48" t="str">
        <f>IF(E.保有设备一览!G645="","",E.保有设备一览!G645)</f>
        <v/>
      </c>
      <c r="N648" s="49" t="str">
        <f>IF(E.保有设备一览!H645="","",E.保有设备一览!H645)</f>
        <v/>
      </c>
      <c r="O648" s="50" t="str">
        <f>IF(E.保有设备一览!I645="","",E.保有设备一览!I645)</f>
        <v/>
      </c>
      <c r="P648" s="51" t="str">
        <f t="shared" si="10"/>
        <v/>
      </c>
      <c r="Q648" s="40" t="str">
        <f>IF(E.保有设备一览!O645="","",E.保有设备一览!O645)</f>
        <v/>
      </c>
      <c r="R648" s="52" t="str">
        <f>IF(E.保有设备一览!K645="","",E.保有设备一览!K645)</f>
        <v/>
      </c>
      <c r="S648" s="53"/>
      <c r="T648" s="54"/>
      <c r="U648" s="54"/>
      <c r="V648" s="54"/>
      <c r="W648" s="54"/>
      <c r="X648" s="54"/>
      <c r="Y648" s="54"/>
      <c r="Z648" s="54"/>
      <c r="AA648" s="54"/>
      <c r="AB648" s="54"/>
      <c r="AC648" s="55"/>
    </row>
    <row r="649" spans="2:29" s="56" customFormat="1" ht="11.25">
      <c r="B649" s="39" t="str">
        <f>IF(E.保有设备一览!A646="","",E.保有设备一览!A646)</f>
        <v/>
      </c>
      <c r="C649" s="40" t="str">
        <f>IF(E.保有设备一览!V646="","",E.保有设备一览!V646)</f>
        <v/>
      </c>
      <c r="D649" s="41" t="str">
        <f>IF(E.保有设备一览!W646="","",E.保有设备一览!W646)</f>
        <v/>
      </c>
      <c r="E649" s="42" t="str">
        <f>IF(E.保有设备一览!B646="","",E.保有设备一览!B646)</f>
        <v/>
      </c>
      <c r="F649" s="43" t="str">
        <f>IF(E.保有设备一览!C646="","",E.保有设备一览!C646)</f>
        <v/>
      </c>
      <c r="G649" s="44" t="str">
        <f>IF(E.保有设备一览!D646="","",E.保有设备一览!D646)</f>
        <v/>
      </c>
      <c r="H649" s="45" t="str">
        <f>IF(E.保有设备一览!L646="","",E.保有设备一览!L646)</f>
        <v/>
      </c>
      <c r="I649" s="46" t="str">
        <f>IF(E.保有设备一览!M646="","",E.保有设备一览!M646)</f>
        <v/>
      </c>
      <c r="J649" s="47" t="str">
        <f>IF(E.保有设备一览!N646="","",E.保有设备一览!N646)</f>
        <v/>
      </c>
      <c r="K649" s="39" t="str">
        <f>IF(E.保有设备一览!E646="","",E.保有设备一览!E646)</f>
        <v/>
      </c>
      <c r="L649" s="48" t="str">
        <f>IF(E.保有设备一览!F646="","",E.保有设备一览!F646)</f>
        <v/>
      </c>
      <c r="M649" s="48" t="str">
        <f>IF(E.保有设备一览!G646="","",E.保有设备一览!G646)</f>
        <v/>
      </c>
      <c r="N649" s="49" t="str">
        <f>IF(E.保有设备一览!H646="","",E.保有设备一览!H646)</f>
        <v/>
      </c>
      <c r="O649" s="50" t="str">
        <f>IF(E.保有设备一览!I646="","",E.保有设备一览!I646)</f>
        <v/>
      </c>
      <c r="P649" s="51" t="str">
        <f t="shared" si="10"/>
        <v/>
      </c>
      <c r="Q649" s="40" t="str">
        <f>IF(E.保有设备一览!O646="","",E.保有设备一览!O646)</f>
        <v/>
      </c>
      <c r="R649" s="52" t="str">
        <f>IF(E.保有设备一览!K646="","",E.保有设备一览!K646)</f>
        <v/>
      </c>
      <c r="S649" s="53"/>
      <c r="T649" s="54"/>
      <c r="U649" s="54"/>
      <c r="V649" s="54"/>
      <c r="W649" s="54"/>
      <c r="X649" s="54"/>
      <c r="Y649" s="54"/>
      <c r="Z649" s="54"/>
      <c r="AA649" s="54"/>
      <c r="AB649" s="54"/>
      <c r="AC649" s="55"/>
    </row>
    <row r="650" spans="2:29" s="56" customFormat="1" ht="11.25">
      <c r="B650" s="39" t="str">
        <f>IF(E.保有设备一览!A647="","",E.保有设备一览!A647)</f>
        <v/>
      </c>
      <c r="C650" s="40" t="str">
        <f>IF(E.保有设备一览!V647="","",E.保有设备一览!V647)</f>
        <v/>
      </c>
      <c r="D650" s="41" t="str">
        <f>IF(E.保有设备一览!W647="","",E.保有设备一览!W647)</f>
        <v/>
      </c>
      <c r="E650" s="42" t="str">
        <f>IF(E.保有设备一览!B647="","",E.保有设备一览!B647)</f>
        <v/>
      </c>
      <c r="F650" s="43" t="str">
        <f>IF(E.保有设备一览!C647="","",E.保有设备一览!C647)</f>
        <v/>
      </c>
      <c r="G650" s="44" t="str">
        <f>IF(E.保有设备一览!D647="","",E.保有设备一览!D647)</f>
        <v/>
      </c>
      <c r="H650" s="45" t="str">
        <f>IF(E.保有设备一览!L647="","",E.保有设备一览!L647)</f>
        <v/>
      </c>
      <c r="I650" s="46" t="str">
        <f>IF(E.保有设备一览!M647="","",E.保有设备一览!M647)</f>
        <v/>
      </c>
      <c r="J650" s="47" t="str">
        <f>IF(E.保有设备一览!N647="","",E.保有设备一览!N647)</f>
        <v/>
      </c>
      <c r="K650" s="39" t="str">
        <f>IF(E.保有设备一览!E647="","",E.保有设备一览!E647)</f>
        <v/>
      </c>
      <c r="L650" s="48" t="str">
        <f>IF(E.保有设备一览!F647="","",E.保有设备一览!F647)</f>
        <v/>
      </c>
      <c r="M650" s="48" t="str">
        <f>IF(E.保有设备一览!G647="","",E.保有设备一览!G647)</f>
        <v/>
      </c>
      <c r="N650" s="49" t="str">
        <f>IF(E.保有设备一览!H647="","",E.保有设备一览!H647)</f>
        <v/>
      </c>
      <c r="O650" s="50" t="str">
        <f>IF(E.保有设备一览!I647="","",E.保有设备一览!I647)</f>
        <v/>
      </c>
      <c r="P650" s="51" t="str">
        <f t="shared" si="10"/>
        <v/>
      </c>
      <c r="Q650" s="40" t="str">
        <f>IF(E.保有设备一览!O647="","",E.保有设备一览!O647)</f>
        <v/>
      </c>
      <c r="R650" s="52" t="str">
        <f>IF(E.保有设备一览!K647="","",E.保有设备一览!K647)</f>
        <v/>
      </c>
      <c r="S650" s="53"/>
      <c r="T650" s="54"/>
      <c r="U650" s="54"/>
      <c r="V650" s="54"/>
      <c r="W650" s="54"/>
      <c r="X650" s="54"/>
      <c r="Y650" s="54"/>
      <c r="Z650" s="54"/>
      <c r="AA650" s="54"/>
      <c r="AB650" s="54"/>
      <c r="AC650" s="55"/>
    </row>
    <row r="651" spans="2:29" s="56" customFormat="1" ht="11.25">
      <c r="B651" s="39" t="str">
        <f>IF(E.保有设备一览!A648="","",E.保有设备一览!A648)</f>
        <v/>
      </c>
      <c r="C651" s="40" t="str">
        <f>IF(E.保有设备一览!V648="","",E.保有设备一览!V648)</f>
        <v/>
      </c>
      <c r="D651" s="41" t="str">
        <f>IF(E.保有设备一览!W648="","",E.保有设备一览!W648)</f>
        <v/>
      </c>
      <c r="E651" s="42" t="str">
        <f>IF(E.保有设备一览!B648="","",E.保有设备一览!B648)</f>
        <v/>
      </c>
      <c r="F651" s="43" t="str">
        <f>IF(E.保有设备一览!C648="","",E.保有设备一览!C648)</f>
        <v/>
      </c>
      <c r="G651" s="44" t="str">
        <f>IF(E.保有设备一览!D648="","",E.保有设备一览!D648)</f>
        <v/>
      </c>
      <c r="H651" s="45" t="str">
        <f>IF(E.保有设备一览!L648="","",E.保有设备一览!L648)</f>
        <v/>
      </c>
      <c r="I651" s="46" t="str">
        <f>IF(E.保有设备一览!M648="","",E.保有设备一览!M648)</f>
        <v/>
      </c>
      <c r="J651" s="47" t="str">
        <f>IF(E.保有设备一览!N648="","",E.保有设备一览!N648)</f>
        <v/>
      </c>
      <c r="K651" s="39" t="str">
        <f>IF(E.保有设备一览!E648="","",E.保有设备一览!E648)</f>
        <v/>
      </c>
      <c r="L651" s="48" t="str">
        <f>IF(E.保有设备一览!F648="","",E.保有设备一览!F648)</f>
        <v/>
      </c>
      <c r="M651" s="48" t="str">
        <f>IF(E.保有设备一览!G648="","",E.保有设备一览!G648)</f>
        <v/>
      </c>
      <c r="N651" s="49" t="str">
        <f>IF(E.保有设备一览!H648="","",E.保有设备一览!H648)</f>
        <v/>
      </c>
      <c r="O651" s="50" t="str">
        <f>IF(E.保有设备一览!I648="","",E.保有设备一览!I648)</f>
        <v/>
      </c>
      <c r="P651" s="51" t="str">
        <f t="shared" si="10"/>
        <v/>
      </c>
      <c r="Q651" s="40" t="str">
        <f>IF(E.保有设备一览!O648="","",E.保有设备一览!O648)</f>
        <v/>
      </c>
      <c r="R651" s="52" t="str">
        <f>IF(E.保有设备一览!K648="","",E.保有设备一览!K648)</f>
        <v/>
      </c>
      <c r="S651" s="53"/>
      <c r="T651" s="54"/>
      <c r="U651" s="54"/>
      <c r="V651" s="54"/>
      <c r="W651" s="54"/>
      <c r="X651" s="54"/>
      <c r="Y651" s="54"/>
      <c r="Z651" s="54"/>
      <c r="AA651" s="54"/>
      <c r="AB651" s="54"/>
      <c r="AC651" s="55"/>
    </row>
    <row r="652" spans="2:29" s="56" customFormat="1" ht="11.25">
      <c r="B652" s="39" t="str">
        <f>IF(E.保有设备一览!A649="","",E.保有设备一览!A649)</f>
        <v/>
      </c>
      <c r="C652" s="40" t="str">
        <f>IF(E.保有设备一览!V649="","",E.保有设备一览!V649)</f>
        <v/>
      </c>
      <c r="D652" s="41" t="str">
        <f>IF(E.保有设备一览!W649="","",E.保有设备一览!W649)</f>
        <v/>
      </c>
      <c r="E652" s="42" t="str">
        <f>IF(E.保有设备一览!B649="","",E.保有设备一览!B649)</f>
        <v/>
      </c>
      <c r="F652" s="43" t="str">
        <f>IF(E.保有设备一览!C649="","",E.保有设备一览!C649)</f>
        <v/>
      </c>
      <c r="G652" s="44" t="str">
        <f>IF(E.保有设备一览!D649="","",E.保有设备一览!D649)</f>
        <v/>
      </c>
      <c r="H652" s="45" t="str">
        <f>IF(E.保有设备一览!L649="","",E.保有设备一览!L649)</f>
        <v/>
      </c>
      <c r="I652" s="46" t="str">
        <f>IF(E.保有设备一览!M649="","",E.保有设备一览!M649)</f>
        <v/>
      </c>
      <c r="J652" s="47" t="str">
        <f>IF(E.保有设备一览!N649="","",E.保有设备一览!N649)</f>
        <v/>
      </c>
      <c r="K652" s="39" t="str">
        <f>IF(E.保有设备一览!E649="","",E.保有设备一览!E649)</f>
        <v/>
      </c>
      <c r="L652" s="48" t="str">
        <f>IF(E.保有设备一览!F649="","",E.保有设备一览!F649)</f>
        <v/>
      </c>
      <c r="M652" s="48" t="str">
        <f>IF(E.保有设备一览!G649="","",E.保有设备一览!G649)</f>
        <v/>
      </c>
      <c r="N652" s="49" t="str">
        <f>IF(E.保有设备一览!H649="","",E.保有设备一览!H649)</f>
        <v/>
      </c>
      <c r="O652" s="50" t="str">
        <f>IF(E.保有设备一览!I649="","",E.保有设备一览!I649)</f>
        <v/>
      </c>
      <c r="P652" s="51" t="str">
        <f t="shared" si="10"/>
        <v/>
      </c>
      <c r="Q652" s="40" t="str">
        <f>IF(E.保有设备一览!O649="","",E.保有设备一览!O649)</f>
        <v/>
      </c>
      <c r="R652" s="52" t="str">
        <f>IF(E.保有设备一览!K649="","",E.保有设备一览!K649)</f>
        <v/>
      </c>
      <c r="S652" s="53"/>
      <c r="T652" s="54"/>
      <c r="U652" s="54"/>
      <c r="V652" s="54"/>
      <c r="W652" s="54"/>
      <c r="X652" s="54"/>
      <c r="Y652" s="54"/>
      <c r="Z652" s="54"/>
      <c r="AA652" s="54"/>
      <c r="AB652" s="54"/>
      <c r="AC652" s="55"/>
    </row>
    <row r="653" spans="2:29" s="56" customFormat="1" ht="11.25">
      <c r="B653" s="39" t="str">
        <f>IF(E.保有设备一览!A650="","",E.保有设备一览!A650)</f>
        <v/>
      </c>
      <c r="C653" s="40" t="str">
        <f>IF(E.保有设备一览!V650="","",E.保有设备一览!V650)</f>
        <v/>
      </c>
      <c r="D653" s="41" t="str">
        <f>IF(E.保有设备一览!W650="","",E.保有设备一览!W650)</f>
        <v/>
      </c>
      <c r="E653" s="42" t="str">
        <f>IF(E.保有设备一览!B650="","",E.保有设备一览!B650)</f>
        <v/>
      </c>
      <c r="F653" s="43" t="str">
        <f>IF(E.保有设备一览!C650="","",E.保有设备一览!C650)</f>
        <v/>
      </c>
      <c r="G653" s="44" t="str">
        <f>IF(E.保有设备一览!D650="","",E.保有设备一览!D650)</f>
        <v/>
      </c>
      <c r="H653" s="45" t="str">
        <f>IF(E.保有设备一览!L650="","",E.保有设备一览!L650)</f>
        <v/>
      </c>
      <c r="I653" s="46" t="str">
        <f>IF(E.保有设备一览!M650="","",E.保有设备一览!M650)</f>
        <v/>
      </c>
      <c r="J653" s="47" t="str">
        <f>IF(E.保有设备一览!N650="","",E.保有设备一览!N650)</f>
        <v/>
      </c>
      <c r="K653" s="39" t="str">
        <f>IF(E.保有设备一览!E650="","",E.保有设备一览!E650)</f>
        <v/>
      </c>
      <c r="L653" s="48" t="str">
        <f>IF(E.保有设备一览!F650="","",E.保有设备一览!F650)</f>
        <v/>
      </c>
      <c r="M653" s="48" t="str">
        <f>IF(E.保有设备一览!G650="","",E.保有设备一览!G650)</f>
        <v/>
      </c>
      <c r="N653" s="49" t="str">
        <f>IF(E.保有设备一览!H650="","",E.保有设备一览!H650)</f>
        <v/>
      </c>
      <c r="O653" s="50" t="str">
        <f>IF(E.保有设备一览!I650="","",E.保有设备一览!I650)</f>
        <v/>
      </c>
      <c r="P653" s="51" t="str">
        <f t="shared" si="10"/>
        <v/>
      </c>
      <c r="Q653" s="40" t="str">
        <f>IF(E.保有设备一览!O650="","",E.保有设备一览!O650)</f>
        <v/>
      </c>
      <c r="R653" s="52" t="str">
        <f>IF(E.保有设备一览!K650="","",E.保有设备一览!K650)</f>
        <v/>
      </c>
      <c r="S653" s="53"/>
      <c r="T653" s="54"/>
      <c r="U653" s="54"/>
      <c r="V653" s="54"/>
      <c r="W653" s="54"/>
      <c r="X653" s="54"/>
      <c r="Y653" s="54"/>
      <c r="Z653" s="54"/>
      <c r="AA653" s="54"/>
      <c r="AB653" s="54"/>
      <c r="AC653" s="55"/>
    </row>
    <row r="654" spans="2:29" s="56" customFormat="1" ht="11.25">
      <c r="B654" s="39" t="str">
        <f>IF(E.保有设备一览!A651="","",E.保有设备一览!A651)</f>
        <v/>
      </c>
      <c r="C654" s="40" t="str">
        <f>IF(E.保有设备一览!V651="","",E.保有设备一览!V651)</f>
        <v/>
      </c>
      <c r="D654" s="41" t="str">
        <f>IF(E.保有设备一览!W651="","",E.保有设备一览!W651)</f>
        <v/>
      </c>
      <c r="E654" s="42" t="str">
        <f>IF(E.保有设备一览!B651="","",E.保有设备一览!B651)</f>
        <v/>
      </c>
      <c r="F654" s="43" t="str">
        <f>IF(E.保有设备一览!C651="","",E.保有设备一览!C651)</f>
        <v/>
      </c>
      <c r="G654" s="44" t="str">
        <f>IF(E.保有设备一览!D651="","",E.保有设备一览!D651)</f>
        <v/>
      </c>
      <c r="H654" s="45" t="str">
        <f>IF(E.保有设备一览!L651="","",E.保有设备一览!L651)</f>
        <v/>
      </c>
      <c r="I654" s="46" t="str">
        <f>IF(E.保有设备一览!M651="","",E.保有设备一览!M651)</f>
        <v/>
      </c>
      <c r="J654" s="47" t="str">
        <f>IF(E.保有设备一览!N651="","",E.保有设备一览!N651)</f>
        <v/>
      </c>
      <c r="K654" s="39" t="str">
        <f>IF(E.保有设备一览!E651="","",E.保有设备一览!E651)</f>
        <v/>
      </c>
      <c r="L654" s="48" t="str">
        <f>IF(E.保有设备一览!F651="","",E.保有设备一览!F651)</f>
        <v/>
      </c>
      <c r="M654" s="48" t="str">
        <f>IF(E.保有设备一览!G651="","",E.保有设备一览!G651)</f>
        <v/>
      </c>
      <c r="N654" s="49" t="str">
        <f>IF(E.保有设备一览!H651="","",E.保有设备一览!H651)</f>
        <v/>
      </c>
      <c r="O654" s="50" t="str">
        <f>IF(E.保有设备一览!I651="","",E.保有设备一览!I651)</f>
        <v/>
      </c>
      <c r="P654" s="51" t="str">
        <f t="shared" si="10"/>
        <v/>
      </c>
      <c r="Q654" s="40" t="str">
        <f>IF(E.保有设备一览!O651="","",E.保有设备一览!O651)</f>
        <v/>
      </c>
      <c r="R654" s="52" t="str">
        <f>IF(E.保有设备一览!K651="","",E.保有设备一览!K651)</f>
        <v/>
      </c>
      <c r="S654" s="53"/>
      <c r="T654" s="54"/>
      <c r="U654" s="54"/>
      <c r="V654" s="54"/>
      <c r="W654" s="54"/>
      <c r="X654" s="54"/>
      <c r="Y654" s="54"/>
      <c r="Z654" s="54"/>
      <c r="AA654" s="54"/>
      <c r="AB654" s="54"/>
      <c r="AC654" s="55"/>
    </row>
    <row r="655" spans="2:29" s="56" customFormat="1" ht="11.25">
      <c r="B655" s="39" t="str">
        <f>IF(E.保有设备一览!A652="","",E.保有设备一览!A652)</f>
        <v/>
      </c>
      <c r="C655" s="40" t="str">
        <f>IF(E.保有设备一览!V652="","",E.保有设备一览!V652)</f>
        <v/>
      </c>
      <c r="D655" s="41" t="str">
        <f>IF(E.保有设备一览!W652="","",E.保有设备一览!W652)</f>
        <v/>
      </c>
      <c r="E655" s="42" t="str">
        <f>IF(E.保有设备一览!B652="","",E.保有设备一览!B652)</f>
        <v/>
      </c>
      <c r="F655" s="43" t="str">
        <f>IF(E.保有设备一览!C652="","",E.保有设备一览!C652)</f>
        <v/>
      </c>
      <c r="G655" s="44" t="str">
        <f>IF(E.保有设备一览!D652="","",E.保有设备一览!D652)</f>
        <v/>
      </c>
      <c r="H655" s="45" t="str">
        <f>IF(E.保有设备一览!L652="","",E.保有设备一览!L652)</f>
        <v/>
      </c>
      <c r="I655" s="46" t="str">
        <f>IF(E.保有设备一览!M652="","",E.保有设备一览!M652)</f>
        <v/>
      </c>
      <c r="J655" s="47" t="str">
        <f>IF(E.保有设备一览!N652="","",E.保有设备一览!N652)</f>
        <v/>
      </c>
      <c r="K655" s="39" t="str">
        <f>IF(E.保有设备一览!E652="","",E.保有设备一览!E652)</f>
        <v/>
      </c>
      <c r="L655" s="48" t="str">
        <f>IF(E.保有设备一览!F652="","",E.保有设备一览!F652)</f>
        <v/>
      </c>
      <c r="M655" s="48" t="str">
        <f>IF(E.保有设备一览!G652="","",E.保有设备一览!G652)</f>
        <v/>
      </c>
      <c r="N655" s="49" t="str">
        <f>IF(E.保有设备一览!H652="","",E.保有设备一览!H652)</f>
        <v/>
      </c>
      <c r="O655" s="50" t="str">
        <f>IF(E.保有设备一览!I652="","",E.保有设备一览!I652)</f>
        <v/>
      </c>
      <c r="P655" s="51" t="str">
        <f t="shared" si="10"/>
        <v/>
      </c>
      <c r="Q655" s="40" t="str">
        <f>IF(E.保有设备一览!O652="","",E.保有设备一览!O652)</f>
        <v/>
      </c>
      <c r="R655" s="52" t="str">
        <f>IF(E.保有设备一览!K652="","",E.保有设备一览!K652)</f>
        <v/>
      </c>
      <c r="S655" s="53"/>
      <c r="T655" s="54"/>
      <c r="U655" s="54"/>
      <c r="V655" s="54"/>
      <c r="W655" s="54"/>
      <c r="X655" s="54"/>
      <c r="Y655" s="54"/>
      <c r="Z655" s="54"/>
      <c r="AA655" s="54"/>
      <c r="AB655" s="54"/>
      <c r="AC655" s="55"/>
    </row>
    <row r="656" spans="2:29" s="56" customFormat="1" ht="11.25">
      <c r="B656" s="39" t="str">
        <f>IF(E.保有设备一览!A653="","",E.保有设备一览!A653)</f>
        <v/>
      </c>
      <c r="C656" s="40" t="str">
        <f>IF(E.保有设备一览!V653="","",E.保有设备一览!V653)</f>
        <v/>
      </c>
      <c r="D656" s="41" t="str">
        <f>IF(E.保有设备一览!W653="","",E.保有设备一览!W653)</f>
        <v/>
      </c>
      <c r="E656" s="42" t="str">
        <f>IF(E.保有设备一览!B653="","",E.保有设备一览!B653)</f>
        <v/>
      </c>
      <c r="F656" s="43" t="str">
        <f>IF(E.保有设备一览!C653="","",E.保有设备一览!C653)</f>
        <v/>
      </c>
      <c r="G656" s="44" t="str">
        <f>IF(E.保有设备一览!D653="","",E.保有设备一览!D653)</f>
        <v/>
      </c>
      <c r="H656" s="45" t="str">
        <f>IF(E.保有设备一览!L653="","",E.保有设备一览!L653)</f>
        <v/>
      </c>
      <c r="I656" s="46" t="str">
        <f>IF(E.保有设备一览!M653="","",E.保有设备一览!M653)</f>
        <v/>
      </c>
      <c r="J656" s="47" t="str">
        <f>IF(E.保有设备一览!N653="","",E.保有设备一览!N653)</f>
        <v/>
      </c>
      <c r="K656" s="39" t="str">
        <f>IF(E.保有设备一览!E653="","",E.保有设备一览!E653)</f>
        <v/>
      </c>
      <c r="L656" s="48" t="str">
        <f>IF(E.保有设备一览!F653="","",E.保有设备一览!F653)</f>
        <v/>
      </c>
      <c r="M656" s="48" t="str">
        <f>IF(E.保有设备一览!G653="","",E.保有设备一览!G653)</f>
        <v/>
      </c>
      <c r="N656" s="49" t="str">
        <f>IF(E.保有设备一览!H653="","",E.保有设备一览!H653)</f>
        <v/>
      </c>
      <c r="O656" s="50" t="str">
        <f>IF(E.保有设备一览!I653="","",E.保有设备一览!I653)</f>
        <v/>
      </c>
      <c r="P656" s="51" t="str">
        <f t="shared" si="10"/>
        <v/>
      </c>
      <c r="Q656" s="40" t="str">
        <f>IF(E.保有设备一览!O653="","",E.保有设备一览!O653)</f>
        <v/>
      </c>
      <c r="R656" s="52" t="str">
        <f>IF(E.保有设备一览!K653="","",E.保有设备一览!K653)</f>
        <v/>
      </c>
      <c r="S656" s="53"/>
      <c r="T656" s="54"/>
      <c r="U656" s="54"/>
      <c r="V656" s="54"/>
      <c r="W656" s="54"/>
      <c r="X656" s="54"/>
      <c r="Y656" s="54"/>
      <c r="Z656" s="54"/>
      <c r="AA656" s="54"/>
      <c r="AB656" s="54"/>
      <c r="AC656" s="55"/>
    </row>
    <row r="657" spans="2:29" s="56" customFormat="1" ht="11.25">
      <c r="B657" s="39" t="str">
        <f>IF(E.保有设备一览!A654="","",E.保有设备一览!A654)</f>
        <v/>
      </c>
      <c r="C657" s="40" t="str">
        <f>IF(E.保有设备一览!V654="","",E.保有设备一览!V654)</f>
        <v/>
      </c>
      <c r="D657" s="41" t="str">
        <f>IF(E.保有设备一览!W654="","",E.保有设备一览!W654)</f>
        <v/>
      </c>
      <c r="E657" s="42" t="str">
        <f>IF(E.保有设备一览!B654="","",E.保有设备一览!B654)</f>
        <v/>
      </c>
      <c r="F657" s="43" t="str">
        <f>IF(E.保有设备一览!C654="","",E.保有设备一览!C654)</f>
        <v/>
      </c>
      <c r="G657" s="44" t="str">
        <f>IF(E.保有设备一览!D654="","",E.保有设备一览!D654)</f>
        <v/>
      </c>
      <c r="H657" s="45" t="str">
        <f>IF(E.保有设备一览!L654="","",E.保有设备一览!L654)</f>
        <v/>
      </c>
      <c r="I657" s="46" t="str">
        <f>IF(E.保有设备一览!M654="","",E.保有设备一览!M654)</f>
        <v/>
      </c>
      <c r="J657" s="47" t="str">
        <f>IF(E.保有设备一览!N654="","",E.保有设备一览!N654)</f>
        <v/>
      </c>
      <c r="K657" s="39" t="str">
        <f>IF(E.保有设备一览!E654="","",E.保有设备一览!E654)</f>
        <v/>
      </c>
      <c r="L657" s="48" t="str">
        <f>IF(E.保有设备一览!F654="","",E.保有设备一览!F654)</f>
        <v/>
      </c>
      <c r="M657" s="48" t="str">
        <f>IF(E.保有设备一览!G654="","",E.保有设备一览!G654)</f>
        <v/>
      </c>
      <c r="N657" s="49" t="str">
        <f>IF(E.保有设备一览!H654="","",E.保有设备一览!H654)</f>
        <v/>
      </c>
      <c r="O657" s="50" t="str">
        <f>IF(E.保有设备一览!I654="","",E.保有设备一览!I654)</f>
        <v/>
      </c>
      <c r="P657" s="51" t="str">
        <f t="shared" si="10"/>
        <v/>
      </c>
      <c r="Q657" s="40" t="str">
        <f>IF(E.保有设备一览!O654="","",E.保有设备一览!O654)</f>
        <v/>
      </c>
      <c r="R657" s="52" t="str">
        <f>IF(E.保有设备一览!K654="","",E.保有设备一览!K654)</f>
        <v/>
      </c>
      <c r="S657" s="53"/>
      <c r="T657" s="54"/>
      <c r="U657" s="54"/>
      <c r="V657" s="54"/>
      <c r="W657" s="54"/>
      <c r="X657" s="54"/>
      <c r="Y657" s="54"/>
      <c r="Z657" s="54"/>
      <c r="AA657" s="54"/>
      <c r="AB657" s="54"/>
      <c r="AC657" s="55"/>
    </row>
    <row r="658" spans="2:29" s="56" customFormat="1" ht="11.25">
      <c r="B658" s="39" t="str">
        <f>IF(E.保有设备一览!A655="","",E.保有设备一览!A655)</f>
        <v/>
      </c>
      <c r="C658" s="40" t="str">
        <f>IF(E.保有设备一览!V655="","",E.保有设备一览!V655)</f>
        <v/>
      </c>
      <c r="D658" s="41" t="str">
        <f>IF(E.保有设备一览!W655="","",E.保有设备一览!W655)</f>
        <v/>
      </c>
      <c r="E658" s="42" t="str">
        <f>IF(E.保有设备一览!B655="","",E.保有设备一览!B655)</f>
        <v/>
      </c>
      <c r="F658" s="43" t="str">
        <f>IF(E.保有设备一览!C655="","",E.保有设备一览!C655)</f>
        <v/>
      </c>
      <c r="G658" s="44" t="str">
        <f>IF(E.保有设备一览!D655="","",E.保有设备一览!D655)</f>
        <v/>
      </c>
      <c r="H658" s="45" t="str">
        <f>IF(E.保有设备一览!L655="","",E.保有设备一览!L655)</f>
        <v/>
      </c>
      <c r="I658" s="46" t="str">
        <f>IF(E.保有设备一览!M655="","",E.保有设备一览!M655)</f>
        <v/>
      </c>
      <c r="J658" s="47" t="str">
        <f>IF(E.保有设备一览!N655="","",E.保有设备一览!N655)</f>
        <v/>
      </c>
      <c r="K658" s="39" t="str">
        <f>IF(E.保有设备一览!E655="","",E.保有设备一览!E655)</f>
        <v/>
      </c>
      <c r="L658" s="48" t="str">
        <f>IF(E.保有设备一览!F655="","",E.保有设备一览!F655)</f>
        <v/>
      </c>
      <c r="M658" s="48" t="str">
        <f>IF(E.保有设备一览!G655="","",E.保有设备一览!G655)</f>
        <v/>
      </c>
      <c r="N658" s="49" t="str">
        <f>IF(E.保有设备一览!H655="","",E.保有设备一览!H655)</f>
        <v/>
      </c>
      <c r="O658" s="50" t="str">
        <f>IF(E.保有设备一览!I655="","",E.保有设备一览!I655)</f>
        <v/>
      </c>
      <c r="P658" s="51" t="str">
        <f t="shared" si="10"/>
        <v/>
      </c>
      <c r="Q658" s="40" t="str">
        <f>IF(E.保有设备一览!O655="","",E.保有设备一览!O655)</f>
        <v/>
      </c>
      <c r="R658" s="52" t="str">
        <f>IF(E.保有设备一览!K655="","",E.保有设备一览!K655)</f>
        <v/>
      </c>
      <c r="S658" s="53"/>
      <c r="T658" s="54"/>
      <c r="U658" s="54"/>
      <c r="V658" s="54"/>
      <c r="W658" s="54"/>
      <c r="X658" s="54"/>
      <c r="Y658" s="54"/>
      <c r="Z658" s="54"/>
      <c r="AA658" s="54"/>
      <c r="AB658" s="54"/>
      <c r="AC658" s="55"/>
    </row>
    <row r="659" spans="2:29" s="56" customFormat="1" ht="11.25">
      <c r="B659" s="39" t="str">
        <f>IF(E.保有设备一览!A656="","",E.保有设备一览!A656)</f>
        <v/>
      </c>
      <c r="C659" s="40" t="str">
        <f>IF(E.保有设备一览!V656="","",E.保有设备一览!V656)</f>
        <v/>
      </c>
      <c r="D659" s="41" t="str">
        <f>IF(E.保有设备一览!W656="","",E.保有设备一览!W656)</f>
        <v/>
      </c>
      <c r="E659" s="42" t="str">
        <f>IF(E.保有设备一览!B656="","",E.保有设备一览!B656)</f>
        <v/>
      </c>
      <c r="F659" s="43" t="str">
        <f>IF(E.保有设备一览!C656="","",E.保有设备一览!C656)</f>
        <v/>
      </c>
      <c r="G659" s="44" t="str">
        <f>IF(E.保有设备一览!D656="","",E.保有设备一览!D656)</f>
        <v/>
      </c>
      <c r="H659" s="45" t="str">
        <f>IF(E.保有设备一览!L656="","",E.保有设备一览!L656)</f>
        <v/>
      </c>
      <c r="I659" s="46" t="str">
        <f>IF(E.保有设备一览!M656="","",E.保有设备一览!M656)</f>
        <v/>
      </c>
      <c r="J659" s="47" t="str">
        <f>IF(E.保有设备一览!N656="","",E.保有设备一览!N656)</f>
        <v/>
      </c>
      <c r="K659" s="39" t="str">
        <f>IF(E.保有设备一览!E656="","",E.保有设备一览!E656)</f>
        <v/>
      </c>
      <c r="L659" s="48" t="str">
        <f>IF(E.保有设备一览!F656="","",E.保有设备一览!F656)</f>
        <v/>
      </c>
      <c r="M659" s="48" t="str">
        <f>IF(E.保有设备一览!G656="","",E.保有设备一览!G656)</f>
        <v/>
      </c>
      <c r="N659" s="49" t="str">
        <f>IF(E.保有设备一览!H656="","",E.保有设备一览!H656)</f>
        <v/>
      </c>
      <c r="O659" s="50" t="str">
        <f>IF(E.保有设备一览!I656="","",E.保有设备一览!I656)</f>
        <v/>
      </c>
      <c r="P659" s="51" t="str">
        <f t="shared" si="10"/>
        <v/>
      </c>
      <c r="Q659" s="40" t="str">
        <f>IF(E.保有设备一览!O656="","",E.保有设备一览!O656)</f>
        <v/>
      </c>
      <c r="R659" s="52" t="str">
        <f>IF(E.保有设备一览!K656="","",E.保有设备一览!K656)</f>
        <v/>
      </c>
      <c r="S659" s="53"/>
      <c r="T659" s="54"/>
      <c r="U659" s="54"/>
      <c r="V659" s="54"/>
      <c r="W659" s="54"/>
      <c r="X659" s="54"/>
      <c r="Y659" s="54"/>
      <c r="Z659" s="54"/>
      <c r="AA659" s="54"/>
      <c r="AB659" s="54"/>
      <c r="AC659" s="55"/>
    </row>
    <row r="660" spans="2:29" s="56" customFormat="1" ht="11.25">
      <c r="B660" s="39" t="str">
        <f>IF(E.保有设备一览!A657="","",E.保有设备一览!A657)</f>
        <v/>
      </c>
      <c r="C660" s="40" t="str">
        <f>IF(E.保有设备一览!V657="","",E.保有设备一览!V657)</f>
        <v/>
      </c>
      <c r="D660" s="41" t="str">
        <f>IF(E.保有设备一览!W657="","",E.保有设备一览!W657)</f>
        <v/>
      </c>
      <c r="E660" s="42" t="str">
        <f>IF(E.保有设备一览!B657="","",E.保有设备一览!B657)</f>
        <v/>
      </c>
      <c r="F660" s="43" t="str">
        <f>IF(E.保有设备一览!C657="","",E.保有设备一览!C657)</f>
        <v/>
      </c>
      <c r="G660" s="44" t="str">
        <f>IF(E.保有设备一览!D657="","",E.保有设备一览!D657)</f>
        <v/>
      </c>
      <c r="H660" s="45" t="str">
        <f>IF(E.保有设备一览!L657="","",E.保有设备一览!L657)</f>
        <v/>
      </c>
      <c r="I660" s="46" t="str">
        <f>IF(E.保有设备一览!M657="","",E.保有设备一览!M657)</f>
        <v/>
      </c>
      <c r="J660" s="47" t="str">
        <f>IF(E.保有设备一览!N657="","",E.保有设备一览!N657)</f>
        <v/>
      </c>
      <c r="K660" s="39" t="str">
        <f>IF(E.保有设备一览!E657="","",E.保有设备一览!E657)</f>
        <v/>
      </c>
      <c r="L660" s="48" t="str">
        <f>IF(E.保有设备一览!F657="","",E.保有设备一览!F657)</f>
        <v/>
      </c>
      <c r="M660" s="48" t="str">
        <f>IF(E.保有设备一览!G657="","",E.保有设备一览!G657)</f>
        <v/>
      </c>
      <c r="N660" s="49" t="str">
        <f>IF(E.保有设备一览!H657="","",E.保有设备一览!H657)</f>
        <v/>
      </c>
      <c r="O660" s="50" t="str">
        <f>IF(E.保有设备一览!I657="","",E.保有设备一览!I657)</f>
        <v/>
      </c>
      <c r="P660" s="51" t="str">
        <f t="shared" si="10"/>
        <v/>
      </c>
      <c r="Q660" s="40" t="str">
        <f>IF(E.保有设备一览!O657="","",E.保有设备一览!O657)</f>
        <v/>
      </c>
      <c r="R660" s="52" t="str">
        <f>IF(E.保有设备一览!K657="","",E.保有设备一览!K657)</f>
        <v/>
      </c>
      <c r="S660" s="53"/>
      <c r="T660" s="54"/>
      <c r="U660" s="54"/>
      <c r="V660" s="54"/>
      <c r="W660" s="54"/>
      <c r="X660" s="54"/>
      <c r="Y660" s="54"/>
      <c r="Z660" s="54"/>
      <c r="AA660" s="54"/>
      <c r="AB660" s="54"/>
      <c r="AC660" s="55"/>
    </row>
    <row r="661" spans="2:29" s="56" customFormat="1" ht="11.25">
      <c r="B661" s="39" t="str">
        <f>IF(E.保有设备一览!A658="","",E.保有设备一览!A658)</f>
        <v/>
      </c>
      <c r="C661" s="40" t="str">
        <f>IF(E.保有设备一览!V658="","",E.保有设备一览!V658)</f>
        <v/>
      </c>
      <c r="D661" s="41" t="str">
        <f>IF(E.保有设备一览!W658="","",E.保有设备一览!W658)</f>
        <v/>
      </c>
      <c r="E661" s="42" t="str">
        <f>IF(E.保有设备一览!B658="","",E.保有设备一览!B658)</f>
        <v/>
      </c>
      <c r="F661" s="43" t="str">
        <f>IF(E.保有设备一览!C658="","",E.保有设备一览!C658)</f>
        <v/>
      </c>
      <c r="G661" s="44" t="str">
        <f>IF(E.保有设备一览!D658="","",E.保有设备一览!D658)</f>
        <v/>
      </c>
      <c r="H661" s="45" t="str">
        <f>IF(E.保有设备一览!L658="","",E.保有设备一览!L658)</f>
        <v/>
      </c>
      <c r="I661" s="46" t="str">
        <f>IF(E.保有设备一览!M658="","",E.保有设备一览!M658)</f>
        <v/>
      </c>
      <c r="J661" s="47" t="str">
        <f>IF(E.保有设备一览!N658="","",E.保有设备一览!N658)</f>
        <v/>
      </c>
      <c r="K661" s="39" t="str">
        <f>IF(E.保有设备一览!E658="","",E.保有设备一览!E658)</f>
        <v/>
      </c>
      <c r="L661" s="48" t="str">
        <f>IF(E.保有设备一览!F658="","",E.保有设备一览!F658)</f>
        <v/>
      </c>
      <c r="M661" s="48" t="str">
        <f>IF(E.保有设备一览!G658="","",E.保有设备一览!G658)</f>
        <v/>
      </c>
      <c r="N661" s="49" t="str">
        <f>IF(E.保有设备一览!H658="","",E.保有设备一览!H658)</f>
        <v/>
      </c>
      <c r="O661" s="50" t="str">
        <f>IF(E.保有设备一览!I658="","",E.保有设备一览!I658)</f>
        <v/>
      </c>
      <c r="P661" s="51" t="str">
        <f t="shared" si="10"/>
        <v/>
      </c>
      <c r="Q661" s="40" t="str">
        <f>IF(E.保有设备一览!O658="","",E.保有设备一览!O658)</f>
        <v/>
      </c>
      <c r="R661" s="52" t="str">
        <f>IF(E.保有设备一览!K658="","",E.保有设备一览!K658)</f>
        <v/>
      </c>
      <c r="S661" s="53"/>
      <c r="T661" s="54"/>
      <c r="U661" s="54"/>
      <c r="V661" s="54"/>
      <c r="W661" s="54"/>
      <c r="X661" s="54"/>
      <c r="Y661" s="54"/>
      <c r="Z661" s="54"/>
      <c r="AA661" s="54"/>
      <c r="AB661" s="54"/>
      <c r="AC661" s="55"/>
    </row>
    <row r="662" spans="2:29" s="56" customFormat="1" ht="11.25">
      <c r="B662" s="39" t="str">
        <f>IF(E.保有设备一览!A659="","",E.保有设备一览!A659)</f>
        <v/>
      </c>
      <c r="C662" s="40" t="str">
        <f>IF(E.保有设备一览!V659="","",E.保有设备一览!V659)</f>
        <v/>
      </c>
      <c r="D662" s="41" t="str">
        <f>IF(E.保有设备一览!W659="","",E.保有设备一览!W659)</f>
        <v/>
      </c>
      <c r="E662" s="42" t="str">
        <f>IF(E.保有设备一览!B659="","",E.保有设备一览!B659)</f>
        <v/>
      </c>
      <c r="F662" s="43" t="str">
        <f>IF(E.保有设备一览!C659="","",E.保有设备一览!C659)</f>
        <v/>
      </c>
      <c r="G662" s="44" t="str">
        <f>IF(E.保有设备一览!D659="","",E.保有设备一览!D659)</f>
        <v/>
      </c>
      <c r="H662" s="45" t="str">
        <f>IF(E.保有设备一览!L659="","",E.保有设备一览!L659)</f>
        <v/>
      </c>
      <c r="I662" s="46" t="str">
        <f>IF(E.保有设备一览!M659="","",E.保有设备一览!M659)</f>
        <v/>
      </c>
      <c r="J662" s="47" t="str">
        <f>IF(E.保有设备一览!N659="","",E.保有设备一览!N659)</f>
        <v/>
      </c>
      <c r="K662" s="39" t="str">
        <f>IF(E.保有设备一览!E659="","",E.保有设备一览!E659)</f>
        <v/>
      </c>
      <c r="L662" s="48" t="str">
        <f>IF(E.保有设备一览!F659="","",E.保有设备一览!F659)</f>
        <v/>
      </c>
      <c r="M662" s="48" t="str">
        <f>IF(E.保有设备一览!G659="","",E.保有设备一览!G659)</f>
        <v/>
      </c>
      <c r="N662" s="49" t="str">
        <f>IF(E.保有设备一览!H659="","",E.保有设备一览!H659)</f>
        <v/>
      </c>
      <c r="O662" s="50" t="str">
        <f>IF(E.保有设备一览!I659="","",E.保有设备一览!I659)</f>
        <v/>
      </c>
      <c r="P662" s="51" t="str">
        <f t="shared" si="10"/>
        <v/>
      </c>
      <c r="Q662" s="40" t="str">
        <f>IF(E.保有设备一览!O659="","",E.保有设备一览!O659)</f>
        <v/>
      </c>
      <c r="R662" s="52" t="str">
        <f>IF(E.保有设备一览!K659="","",E.保有设备一览!K659)</f>
        <v/>
      </c>
      <c r="S662" s="53"/>
      <c r="T662" s="54"/>
      <c r="U662" s="54"/>
      <c r="V662" s="54"/>
      <c r="W662" s="54"/>
      <c r="X662" s="54"/>
      <c r="Y662" s="54"/>
      <c r="Z662" s="54"/>
      <c r="AA662" s="54"/>
      <c r="AB662" s="54"/>
      <c r="AC662" s="55"/>
    </row>
    <row r="663" spans="2:29" s="56" customFormat="1" ht="11.25">
      <c r="B663" s="39" t="str">
        <f>IF(E.保有设备一览!A660="","",E.保有设备一览!A660)</f>
        <v/>
      </c>
      <c r="C663" s="40" t="str">
        <f>IF(E.保有设备一览!V660="","",E.保有设备一览!V660)</f>
        <v/>
      </c>
      <c r="D663" s="41" t="str">
        <f>IF(E.保有设备一览!W660="","",E.保有设备一览!W660)</f>
        <v/>
      </c>
      <c r="E663" s="42" t="str">
        <f>IF(E.保有设备一览!B660="","",E.保有设备一览!B660)</f>
        <v/>
      </c>
      <c r="F663" s="43" t="str">
        <f>IF(E.保有设备一览!C660="","",E.保有设备一览!C660)</f>
        <v/>
      </c>
      <c r="G663" s="44" t="str">
        <f>IF(E.保有设备一览!D660="","",E.保有设备一览!D660)</f>
        <v/>
      </c>
      <c r="H663" s="45" t="str">
        <f>IF(E.保有设备一览!L660="","",E.保有设备一览!L660)</f>
        <v/>
      </c>
      <c r="I663" s="46" t="str">
        <f>IF(E.保有设备一览!M660="","",E.保有设备一览!M660)</f>
        <v/>
      </c>
      <c r="J663" s="47" t="str">
        <f>IF(E.保有设备一览!N660="","",E.保有设备一览!N660)</f>
        <v/>
      </c>
      <c r="K663" s="39" t="str">
        <f>IF(E.保有设备一览!E660="","",E.保有设备一览!E660)</f>
        <v/>
      </c>
      <c r="L663" s="48" t="str">
        <f>IF(E.保有设备一览!F660="","",E.保有设备一览!F660)</f>
        <v/>
      </c>
      <c r="M663" s="48" t="str">
        <f>IF(E.保有设备一览!G660="","",E.保有设备一览!G660)</f>
        <v/>
      </c>
      <c r="N663" s="49" t="str">
        <f>IF(E.保有设备一览!H660="","",E.保有设备一览!H660)</f>
        <v/>
      </c>
      <c r="O663" s="50" t="str">
        <f>IF(E.保有设备一览!I660="","",E.保有设备一览!I660)</f>
        <v/>
      </c>
      <c r="P663" s="51" t="str">
        <f t="shared" si="10"/>
        <v/>
      </c>
      <c r="Q663" s="40" t="str">
        <f>IF(E.保有设备一览!O660="","",E.保有设备一览!O660)</f>
        <v/>
      </c>
      <c r="R663" s="52" t="str">
        <f>IF(E.保有设备一览!K660="","",E.保有设备一览!K660)</f>
        <v/>
      </c>
      <c r="S663" s="53"/>
      <c r="T663" s="54"/>
      <c r="U663" s="54"/>
      <c r="V663" s="54"/>
      <c r="W663" s="54"/>
      <c r="X663" s="54"/>
      <c r="Y663" s="54"/>
      <c r="Z663" s="54"/>
      <c r="AA663" s="54"/>
      <c r="AB663" s="54"/>
      <c r="AC663" s="55"/>
    </row>
    <row r="664" spans="2:29" s="56" customFormat="1" ht="11.25">
      <c r="B664" s="39" t="str">
        <f>IF(E.保有设备一览!A661="","",E.保有设备一览!A661)</f>
        <v/>
      </c>
      <c r="C664" s="40" t="str">
        <f>IF(E.保有设备一览!V661="","",E.保有设备一览!V661)</f>
        <v/>
      </c>
      <c r="D664" s="41" t="str">
        <f>IF(E.保有设备一览!W661="","",E.保有设备一览!W661)</f>
        <v/>
      </c>
      <c r="E664" s="42" t="str">
        <f>IF(E.保有设备一览!B661="","",E.保有设备一览!B661)</f>
        <v/>
      </c>
      <c r="F664" s="43" t="str">
        <f>IF(E.保有设备一览!C661="","",E.保有设备一览!C661)</f>
        <v/>
      </c>
      <c r="G664" s="44" t="str">
        <f>IF(E.保有设备一览!D661="","",E.保有设备一览!D661)</f>
        <v/>
      </c>
      <c r="H664" s="45" t="str">
        <f>IF(E.保有设备一览!L661="","",E.保有设备一览!L661)</f>
        <v/>
      </c>
      <c r="I664" s="46" t="str">
        <f>IF(E.保有设备一览!M661="","",E.保有设备一览!M661)</f>
        <v/>
      </c>
      <c r="J664" s="47" t="str">
        <f>IF(E.保有设备一览!N661="","",E.保有设备一览!N661)</f>
        <v/>
      </c>
      <c r="K664" s="39" t="str">
        <f>IF(E.保有设备一览!E661="","",E.保有设备一览!E661)</f>
        <v/>
      </c>
      <c r="L664" s="48" t="str">
        <f>IF(E.保有设备一览!F661="","",E.保有设备一览!F661)</f>
        <v/>
      </c>
      <c r="M664" s="48" t="str">
        <f>IF(E.保有设备一览!G661="","",E.保有设备一览!G661)</f>
        <v/>
      </c>
      <c r="N664" s="49" t="str">
        <f>IF(E.保有设备一览!H661="","",E.保有设备一览!H661)</f>
        <v/>
      </c>
      <c r="O664" s="50" t="str">
        <f>IF(E.保有设备一览!I661="","",E.保有设备一览!I661)</f>
        <v/>
      </c>
      <c r="P664" s="51" t="str">
        <f t="shared" si="10"/>
        <v/>
      </c>
      <c r="Q664" s="40" t="str">
        <f>IF(E.保有设备一览!O661="","",E.保有设备一览!O661)</f>
        <v/>
      </c>
      <c r="R664" s="52" t="str">
        <f>IF(E.保有设备一览!K661="","",E.保有设备一览!K661)</f>
        <v/>
      </c>
      <c r="S664" s="53"/>
      <c r="T664" s="54"/>
      <c r="U664" s="54"/>
      <c r="V664" s="54"/>
      <c r="W664" s="54"/>
      <c r="X664" s="54"/>
      <c r="Y664" s="54"/>
      <c r="Z664" s="54"/>
      <c r="AA664" s="54"/>
      <c r="AB664" s="54"/>
      <c r="AC664" s="55"/>
    </row>
    <row r="665" spans="2:29" s="56" customFormat="1" ht="11.25">
      <c r="B665" s="39" t="str">
        <f>IF(E.保有设备一览!A662="","",E.保有设备一览!A662)</f>
        <v/>
      </c>
      <c r="C665" s="40" t="str">
        <f>IF(E.保有设备一览!V662="","",E.保有设备一览!V662)</f>
        <v/>
      </c>
      <c r="D665" s="41" t="str">
        <f>IF(E.保有设备一览!W662="","",E.保有设备一览!W662)</f>
        <v/>
      </c>
      <c r="E665" s="42" t="str">
        <f>IF(E.保有设备一览!B662="","",E.保有设备一览!B662)</f>
        <v/>
      </c>
      <c r="F665" s="43" t="str">
        <f>IF(E.保有设备一览!C662="","",E.保有设备一览!C662)</f>
        <v/>
      </c>
      <c r="G665" s="44" t="str">
        <f>IF(E.保有设备一览!D662="","",E.保有设备一览!D662)</f>
        <v/>
      </c>
      <c r="H665" s="45" t="str">
        <f>IF(E.保有设备一览!L662="","",E.保有设备一览!L662)</f>
        <v/>
      </c>
      <c r="I665" s="46" t="str">
        <f>IF(E.保有设备一览!M662="","",E.保有设备一览!M662)</f>
        <v/>
      </c>
      <c r="J665" s="47" t="str">
        <f>IF(E.保有设备一览!N662="","",E.保有设备一览!N662)</f>
        <v/>
      </c>
      <c r="K665" s="39" t="str">
        <f>IF(E.保有设备一览!E662="","",E.保有设备一览!E662)</f>
        <v/>
      </c>
      <c r="L665" s="48" t="str">
        <f>IF(E.保有设备一览!F662="","",E.保有设备一览!F662)</f>
        <v/>
      </c>
      <c r="M665" s="48" t="str">
        <f>IF(E.保有设备一览!G662="","",E.保有设备一览!G662)</f>
        <v/>
      </c>
      <c r="N665" s="49" t="str">
        <f>IF(E.保有设备一览!H662="","",E.保有设备一览!H662)</f>
        <v/>
      </c>
      <c r="O665" s="50" t="str">
        <f>IF(E.保有设备一览!I662="","",E.保有设备一览!I662)</f>
        <v/>
      </c>
      <c r="P665" s="51" t="str">
        <f t="shared" si="10"/>
        <v/>
      </c>
      <c r="Q665" s="40" t="str">
        <f>IF(E.保有设备一览!O662="","",E.保有设备一览!O662)</f>
        <v/>
      </c>
      <c r="R665" s="52" t="str">
        <f>IF(E.保有设备一览!K662="","",E.保有设备一览!K662)</f>
        <v/>
      </c>
      <c r="S665" s="53"/>
      <c r="T665" s="54"/>
      <c r="U665" s="54"/>
      <c r="V665" s="54"/>
      <c r="W665" s="54"/>
      <c r="X665" s="54"/>
      <c r="Y665" s="54"/>
      <c r="Z665" s="54"/>
      <c r="AA665" s="54"/>
      <c r="AB665" s="54"/>
      <c r="AC665" s="55"/>
    </row>
    <row r="666" spans="2:29" s="56" customFormat="1" ht="11.25">
      <c r="B666" s="39" t="str">
        <f>IF(E.保有设备一览!A663="","",E.保有设备一览!A663)</f>
        <v/>
      </c>
      <c r="C666" s="40" t="str">
        <f>IF(E.保有设备一览!V663="","",E.保有设备一览!V663)</f>
        <v/>
      </c>
      <c r="D666" s="41" t="str">
        <f>IF(E.保有设备一览!W663="","",E.保有设备一览!W663)</f>
        <v/>
      </c>
      <c r="E666" s="42" t="str">
        <f>IF(E.保有设备一览!B663="","",E.保有设备一览!B663)</f>
        <v/>
      </c>
      <c r="F666" s="43" t="str">
        <f>IF(E.保有设备一览!C663="","",E.保有设备一览!C663)</f>
        <v/>
      </c>
      <c r="G666" s="44" t="str">
        <f>IF(E.保有设备一览!D663="","",E.保有设备一览!D663)</f>
        <v/>
      </c>
      <c r="H666" s="45" t="str">
        <f>IF(E.保有设备一览!L663="","",E.保有设备一览!L663)</f>
        <v/>
      </c>
      <c r="I666" s="46" t="str">
        <f>IF(E.保有设备一览!M663="","",E.保有设备一览!M663)</f>
        <v/>
      </c>
      <c r="J666" s="47" t="str">
        <f>IF(E.保有设备一览!N663="","",E.保有设备一览!N663)</f>
        <v/>
      </c>
      <c r="K666" s="39" t="str">
        <f>IF(E.保有设备一览!E663="","",E.保有设备一览!E663)</f>
        <v/>
      </c>
      <c r="L666" s="48" t="str">
        <f>IF(E.保有设备一览!F663="","",E.保有设备一览!F663)</f>
        <v/>
      </c>
      <c r="M666" s="48" t="str">
        <f>IF(E.保有设备一览!G663="","",E.保有设备一览!G663)</f>
        <v/>
      </c>
      <c r="N666" s="49" t="str">
        <f>IF(E.保有设备一览!H663="","",E.保有设备一览!H663)</f>
        <v/>
      </c>
      <c r="O666" s="50" t="str">
        <f>IF(E.保有设备一览!I663="","",E.保有设备一览!I663)</f>
        <v/>
      </c>
      <c r="P666" s="51" t="str">
        <f t="shared" si="10"/>
        <v/>
      </c>
      <c r="Q666" s="40" t="str">
        <f>IF(E.保有设备一览!O663="","",E.保有设备一览!O663)</f>
        <v/>
      </c>
      <c r="R666" s="52" t="str">
        <f>IF(E.保有设备一览!K663="","",E.保有设备一览!K663)</f>
        <v/>
      </c>
      <c r="S666" s="53"/>
      <c r="T666" s="54"/>
      <c r="U666" s="54"/>
      <c r="V666" s="54"/>
      <c r="W666" s="54"/>
      <c r="X666" s="54"/>
      <c r="Y666" s="54"/>
      <c r="Z666" s="54"/>
      <c r="AA666" s="54"/>
      <c r="AB666" s="54"/>
      <c r="AC666" s="55"/>
    </row>
    <row r="667" spans="2:29" s="56" customFormat="1" ht="11.25">
      <c r="B667" s="39" t="str">
        <f>IF(E.保有设备一览!A664="","",E.保有设备一览!A664)</f>
        <v/>
      </c>
      <c r="C667" s="40" t="str">
        <f>IF(E.保有设备一览!V664="","",E.保有设备一览!V664)</f>
        <v/>
      </c>
      <c r="D667" s="41" t="str">
        <f>IF(E.保有设备一览!W664="","",E.保有设备一览!W664)</f>
        <v/>
      </c>
      <c r="E667" s="42" t="str">
        <f>IF(E.保有设备一览!B664="","",E.保有设备一览!B664)</f>
        <v/>
      </c>
      <c r="F667" s="43" t="str">
        <f>IF(E.保有设备一览!C664="","",E.保有设备一览!C664)</f>
        <v/>
      </c>
      <c r="G667" s="44" t="str">
        <f>IF(E.保有设备一览!D664="","",E.保有设备一览!D664)</f>
        <v/>
      </c>
      <c r="H667" s="45" t="str">
        <f>IF(E.保有设备一览!L664="","",E.保有设备一览!L664)</f>
        <v/>
      </c>
      <c r="I667" s="46" t="str">
        <f>IF(E.保有设备一览!M664="","",E.保有设备一览!M664)</f>
        <v/>
      </c>
      <c r="J667" s="47" t="str">
        <f>IF(E.保有设备一览!N664="","",E.保有设备一览!N664)</f>
        <v/>
      </c>
      <c r="K667" s="39" t="str">
        <f>IF(E.保有设备一览!E664="","",E.保有设备一览!E664)</f>
        <v/>
      </c>
      <c r="L667" s="48" t="str">
        <f>IF(E.保有设备一览!F664="","",E.保有设备一览!F664)</f>
        <v/>
      </c>
      <c r="M667" s="48" t="str">
        <f>IF(E.保有设备一览!G664="","",E.保有设备一览!G664)</f>
        <v/>
      </c>
      <c r="N667" s="49" t="str">
        <f>IF(E.保有设备一览!H664="","",E.保有设备一览!H664)</f>
        <v/>
      </c>
      <c r="O667" s="50" t="str">
        <f>IF(E.保有设备一览!I664="","",E.保有设备一览!I664)</f>
        <v/>
      </c>
      <c r="P667" s="51" t="str">
        <f t="shared" si="10"/>
        <v/>
      </c>
      <c r="Q667" s="40" t="str">
        <f>IF(E.保有设备一览!O664="","",E.保有设备一览!O664)</f>
        <v/>
      </c>
      <c r="R667" s="52" t="str">
        <f>IF(E.保有设备一览!K664="","",E.保有设备一览!K664)</f>
        <v/>
      </c>
      <c r="S667" s="53"/>
      <c r="T667" s="54"/>
      <c r="U667" s="54"/>
      <c r="V667" s="54"/>
      <c r="W667" s="54"/>
      <c r="X667" s="54"/>
      <c r="Y667" s="54"/>
      <c r="Z667" s="54"/>
      <c r="AA667" s="54"/>
      <c r="AB667" s="54"/>
      <c r="AC667" s="55"/>
    </row>
    <row r="668" spans="2:29" s="56" customFormat="1" ht="11.25">
      <c r="B668" s="39" t="str">
        <f>IF(E.保有设备一览!A665="","",E.保有设备一览!A665)</f>
        <v/>
      </c>
      <c r="C668" s="40" t="str">
        <f>IF(E.保有设备一览!V665="","",E.保有设备一览!V665)</f>
        <v/>
      </c>
      <c r="D668" s="41" t="str">
        <f>IF(E.保有设备一览!W665="","",E.保有设备一览!W665)</f>
        <v/>
      </c>
      <c r="E668" s="42" t="str">
        <f>IF(E.保有设备一览!B665="","",E.保有设备一览!B665)</f>
        <v/>
      </c>
      <c r="F668" s="43" t="str">
        <f>IF(E.保有设备一览!C665="","",E.保有设备一览!C665)</f>
        <v/>
      </c>
      <c r="G668" s="44" t="str">
        <f>IF(E.保有设备一览!D665="","",E.保有设备一览!D665)</f>
        <v/>
      </c>
      <c r="H668" s="45" t="str">
        <f>IF(E.保有设备一览!L665="","",E.保有设备一览!L665)</f>
        <v/>
      </c>
      <c r="I668" s="46" t="str">
        <f>IF(E.保有设备一览!M665="","",E.保有设备一览!M665)</f>
        <v/>
      </c>
      <c r="J668" s="47" t="str">
        <f>IF(E.保有设备一览!N665="","",E.保有设备一览!N665)</f>
        <v/>
      </c>
      <c r="K668" s="39" t="str">
        <f>IF(E.保有设备一览!E665="","",E.保有设备一览!E665)</f>
        <v/>
      </c>
      <c r="L668" s="48" t="str">
        <f>IF(E.保有设备一览!F665="","",E.保有设备一览!F665)</f>
        <v/>
      </c>
      <c r="M668" s="48" t="str">
        <f>IF(E.保有设备一览!G665="","",E.保有设备一览!G665)</f>
        <v/>
      </c>
      <c r="N668" s="49" t="str">
        <f>IF(E.保有设备一览!H665="","",E.保有设备一览!H665)</f>
        <v/>
      </c>
      <c r="O668" s="50" t="str">
        <f>IF(E.保有设备一览!I665="","",E.保有设备一览!I665)</f>
        <v/>
      </c>
      <c r="P668" s="51" t="str">
        <f t="shared" si="10"/>
        <v/>
      </c>
      <c r="Q668" s="40" t="str">
        <f>IF(E.保有设备一览!O665="","",E.保有设备一览!O665)</f>
        <v/>
      </c>
      <c r="R668" s="52" t="str">
        <f>IF(E.保有设备一览!K665="","",E.保有设备一览!K665)</f>
        <v/>
      </c>
      <c r="S668" s="53"/>
      <c r="T668" s="54"/>
      <c r="U668" s="54"/>
      <c r="V668" s="54"/>
      <c r="W668" s="54"/>
      <c r="X668" s="54"/>
      <c r="Y668" s="54"/>
      <c r="Z668" s="54"/>
      <c r="AA668" s="54"/>
      <c r="AB668" s="54"/>
      <c r="AC668" s="55"/>
    </row>
    <row r="669" spans="2:29" s="56" customFormat="1" ht="11.25">
      <c r="B669" s="39" t="str">
        <f>IF(E.保有设备一览!A666="","",E.保有设备一览!A666)</f>
        <v/>
      </c>
      <c r="C669" s="40" t="str">
        <f>IF(E.保有设备一览!V666="","",E.保有设备一览!V666)</f>
        <v/>
      </c>
      <c r="D669" s="41" t="str">
        <f>IF(E.保有设备一览!W666="","",E.保有设备一览!W666)</f>
        <v/>
      </c>
      <c r="E669" s="42" t="str">
        <f>IF(E.保有设备一览!B666="","",E.保有设备一览!B666)</f>
        <v/>
      </c>
      <c r="F669" s="43" t="str">
        <f>IF(E.保有设备一览!C666="","",E.保有设备一览!C666)</f>
        <v/>
      </c>
      <c r="G669" s="44" t="str">
        <f>IF(E.保有设备一览!D666="","",E.保有设备一览!D666)</f>
        <v/>
      </c>
      <c r="H669" s="45" t="str">
        <f>IF(E.保有设备一览!L666="","",E.保有设备一览!L666)</f>
        <v/>
      </c>
      <c r="I669" s="46" t="str">
        <f>IF(E.保有设备一览!M666="","",E.保有设备一览!M666)</f>
        <v/>
      </c>
      <c r="J669" s="47" t="str">
        <f>IF(E.保有设备一览!N666="","",E.保有设备一览!N666)</f>
        <v/>
      </c>
      <c r="K669" s="39" t="str">
        <f>IF(E.保有设备一览!E666="","",E.保有设备一览!E666)</f>
        <v/>
      </c>
      <c r="L669" s="48" t="str">
        <f>IF(E.保有设备一览!F666="","",E.保有设备一览!F666)</f>
        <v/>
      </c>
      <c r="M669" s="48" t="str">
        <f>IF(E.保有设备一览!G666="","",E.保有设备一览!G666)</f>
        <v/>
      </c>
      <c r="N669" s="49" t="str">
        <f>IF(E.保有设备一览!H666="","",E.保有设备一览!H666)</f>
        <v/>
      </c>
      <c r="O669" s="50" t="str">
        <f>IF(E.保有设备一览!I666="","",E.保有设备一览!I666)</f>
        <v/>
      </c>
      <c r="P669" s="51" t="str">
        <f t="shared" si="10"/>
        <v/>
      </c>
      <c r="Q669" s="40" t="str">
        <f>IF(E.保有设备一览!O666="","",E.保有设备一览!O666)</f>
        <v/>
      </c>
      <c r="R669" s="52" t="str">
        <f>IF(E.保有设备一览!K666="","",E.保有设备一览!K666)</f>
        <v/>
      </c>
      <c r="S669" s="53"/>
      <c r="T669" s="54"/>
      <c r="U669" s="54"/>
      <c r="V669" s="54"/>
      <c r="W669" s="54"/>
      <c r="X669" s="54"/>
      <c r="Y669" s="54"/>
      <c r="Z669" s="54"/>
      <c r="AA669" s="54"/>
      <c r="AB669" s="54"/>
      <c r="AC669" s="55"/>
    </row>
    <row r="670" spans="2:29" s="56" customFormat="1" ht="11.25">
      <c r="B670" s="39" t="str">
        <f>IF(E.保有设备一览!A667="","",E.保有设备一览!A667)</f>
        <v/>
      </c>
      <c r="C670" s="40" t="str">
        <f>IF(E.保有设备一览!V667="","",E.保有设备一览!V667)</f>
        <v/>
      </c>
      <c r="D670" s="41" t="str">
        <f>IF(E.保有设备一览!W667="","",E.保有设备一览!W667)</f>
        <v/>
      </c>
      <c r="E670" s="42" t="str">
        <f>IF(E.保有设备一览!B667="","",E.保有设备一览!B667)</f>
        <v/>
      </c>
      <c r="F670" s="43" t="str">
        <f>IF(E.保有设备一览!C667="","",E.保有设备一览!C667)</f>
        <v/>
      </c>
      <c r="G670" s="44" t="str">
        <f>IF(E.保有设备一览!D667="","",E.保有设备一览!D667)</f>
        <v/>
      </c>
      <c r="H670" s="45" t="str">
        <f>IF(E.保有设备一览!L667="","",E.保有设备一览!L667)</f>
        <v/>
      </c>
      <c r="I670" s="46" t="str">
        <f>IF(E.保有设备一览!M667="","",E.保有设备一览!M667)</f>
        <v/>
      </c>
      <c r="J670" s="47" t="str">
        <f>IF(E.保有设备一览!N667="","",E.保有设备一览!N667)</f>
        <v/>
      </c>
      <c r="K670" s="39" t="str">
        <f>IF(E.保有设备一览!E667="","",E.保有设备一览!E667)</f>
        <v/>
      </c>
      <c r="L670" s="48" t="str">
        <f>IF(E.保有设备一览!F667="","",E.保有设备一览!F667)</f>
        <v/>
      </c>
      <c r="M670" s="48" t="str">
        <f>IF(E.保有设备一览!G667="","",E.保有设备一览!G667)</f>
        <v/>
      </c>
      <c r="N670" s="49" t="str">
        <f>IF(E.保有设备一览!H667="","",E.保有设备一览!H667)</f>
        <v/>
      </c>
      <c r="O670" s="50" t="str">
        <f>IF(E.保有设备一览!I667="","",E.保有设备一览!I667)</f>
        <v/>
      </c>
      <c r="P670" s="51" t="str">
        <f t="shared" si="10"/>
        <v/>
      </c>
      <c r="Q670" s="40" t="str">
        <f>IF(E.保有设备一览!O667="","",E.保有设备一览!O667)</f>
        <v/>
      </c>
      <c r="R670" s="52" t="str">
        <f>IF(E.保有设备一览!K667="","",E.保有设备一览!K667)</f>
        <v/>
      </c>
      <c r="S670" s="53"/>
      <c r="T670" s="54"/>
      <c r="U670" s="54"/>
      <c r="V670" s="54"/>
      <c r="W670" s="54"/>
      <c r="X670" s="54"/>
      <c r="Y670" s="54"/>
      <c r="Z670" s="54"/>
      <c r="AA670" s="54"/>
      <c r="AB670" s="54"/>
      <c r="AC670" s="55"/>
    </row>
    <row r="671" spans="2:29" s="56" customFormat="1" ht="11.25">
      <c r="B671" s="39" t="str">
        <f>IF(E.保有设备一览!A668="","",E.保有设备一览!A668)</f>
        <v/>
      </c>
      <c r="C671" s="40" t="str">
        <f>IF(E.保有设备一览!V668="","",E.保有设备一览!V668)</f>
        <v/>
      </c>
      <c r="D671" s="41" t="str">
        <f>IF(E.保有设备一览!W668="","",E.保有设备一览!W668)</f>
        <v/>
      </c>
      <c r="E671" s="42" t="str">
        <f>IF(E.保有设备一览!B668="","",E.保有设备一览!B668)</f>
        <v/>
      </c>
      <c r="F671" s="43" t="str">
        <f>IF(E.保有设备一览!C668="","",E.保有设备一览!C668)</f>
        <v/>
      </c>
      <c r="G671" s="44" t="str">
        <f>IF(E.保有设备一览!D668="","",E.保有设备一览!D668)</f>
        <v/>
      </c>
      <c r="H671" s="45" t="str">
        <f>IF(E.保有设备一览!L668="","",E.保有设备一览!L668)</f>
        <v/>
      </c>
      <c r="I671" s="46" t="str">
        <f>IF(E.保有设备一览!M668="","",E.保有设备一览!M668)</f>
        <v/>
      </c>
      <c r="J671" s="47" t="str">
        <f>IF(E.保有设备一览!N668="","",E.保有设备一览!N668)</f>
        <v/>
      </c>
      <c r="K671" s="39" t="str">
        <f>IF(E.保有设备一览!E668="","",E.保有设备一览!E668)</f>
        <v/>
      </c>
      <c r="L671" s="48" t="str">
        <f>IF(E.保有设备一览!F668="","",E.保有设备一览!F668)</f>
        <v/>
      </c>
      <c r="M671" s="48" t="str">
        <f>IF(E.保有设备一览!G668="","",E.保有设备一览!G668)</f>
        <v/>
      </c>
      <c r="N671" s="49" t="str">
        <f>IF(E.保有设备一览!H668="","",E.保有设备一览!H668)</f>
        <v/>
      </c>
      <c r="O671" s="50" t="str">
        <f>IF(E.保有设备一览!I668="","",E.保有设备一览!I668)</f>
        <v/>
      </c>
      <c r="P671" s="51" t="str">
        <f t="shared" si="10"/>
        <v/>
      </c>
      <c r="Q671" s="40" t="str">
        <f>IF(E.保有设备一览!O668="","",E.保有设备一览!O668)</f>
        <v/>
      </c>
      <c r="R671" s="52" t="str">
        <f>IF(E.保有设备一览!K668="","",E.保有设备一览!K668)</f>
        <v/>
      </c>
      <c r="S671" s="53"/>
      <c r="T671" s="54"/>
      <c r="U671" s="54"/>
      <c r="V671" s="54"/>
      <c r="W671" s="54"/>
      <c r="X671" s="54"/>
      <c r="Y671" s="54"/>
      <c r="Z671" s="54"/>
      <c r="AA671" s="54"/>
      <c r="AB671" s="54"/>
      <c r="AC671" s="55"/>
    </row>
    <row r="672" spans="2:29" s="56" customFormat="1" ht="11.25">
      <c r="B672" s="39" t="str">
        <f>IF(E.保有设备一览!A669="","",E.保有设备一览!A669)</f>
        <v/>
      </c>
      <c r="C672" s="40" t="str">
        <f>IF(E.保有设备一览!V669="","",E.保有设备一览!V669)</f>
        <v/>
      </c>
      <c r="D672" s="41" t="str">
        <f>IF(E.保有设备一览!W669="","",E.保有设备一览!W669)</f>
        <v/>
      </c>
      <c r="E672" s="42" t="str">
        <f>IF(E.保有设备一览!B669="","",E.保有设备一览!B669)</f>
        <v/>
      </c>
      <c r="F672" s="43" t="str">
        <f>IF(E.保有设备一览!C669="","",E.保有设备一览!C669)</f>
        <v/>
      </c>
      <c r="G672" s="44" t="str">
        <f>IF(E.保有设备一览!D669="","",E.保有设备一览!D669)</f>
        <v/>
      </c>
      <c r="H672" s="45" t="str">
        <f>IF(E.保有设备一览!L669="","",E.保有设备一览!L669)</f>
        <v/>
      </c>
      <c r="I672" s="46" t="str">
        <f>IF(E.保有设备一览!M669="","",E.保有设备一览!M669)</f>
        <v/>
      </c>
      <c r="J672" s="47" t="str">
        <f>IF(E.保有设备一览!N669="","",E.保有设备一览!N669)</f>
        <v/>
      </c>
      <c r="K672" s="39" t="str">
        <f>IF(E.保有设备一览!E669="","",E.保有设备一览!E669)</f>
        <v/>
      </c>
      <c r="L672" s="48" t="str">
        <f>IF(E.保有设备一览!F669="","",E.保有设备一览!F669)</f>
        <v/>
      </c>
      <c r="M672" s="48" t="str">
        <f>IF(E.保有设备一览!G669="","",E.保有设备一览!G669)</f>
        <v/>
      </c>
      <c r="N672" s="49" t="str">
        <f>IF(E.保有设备一览!H669="","",E.保有设备一览!H669)</f>
        <v/>
      </c>
      <c r="O672" s="50" t="str">
        <f>IF(E.保有设备一览!I669="","",E.保有设备一览!I669)</f>
        <v/>
      </c>
      <c r="P672" s="51" t="str">
        <f t="shared" si="10"/>
        <v/>
      </c>
      <c r="Q672" s="40" t="str">
        <f>IF(E.保有设备一览!O669="","",E.保有设备一览!O669)</f>
        <v/>
      </c>
      <c r="R672" s="52" t="str">
        <f>IF(E.保有设备一览!K669="","",E.保有设备一览!K669)</f>
        <v/>
      </c>
      <c r="S672" s="53"/>
      <c r="T672" s="54"/>
      <c r="U672" s="54"/>
      <c r="V672" s="54"/>
      <c r="W672" s="54"/>
      <c r="X672" s="54"/>
      <c r="Y672" s="54"/>
      <c r="Z672" s="54"/>
      <c r="AA672" s="54"/>
      <c r="AB672" s="54"/>
      <c r="AC672" s="55"/>
    </row>
    <row r="673" spans="2:29" s="56" customFormat="1" ht="11.25">
      <c r="B673" s="39" t="str">
        <f>IF(E.保有设备一览!A670="","",E.保有设备一览!A670)</f>
        <v/>
      </c>
      <c r="C673" s="40" t="str">
        <f>IF(E.保有设备一览!V670="","",E.保有设备一览!V670)</f>
        <v/>
      </c>
      <c r="D673" s="41" t="str">
        <f>IF(E.保有设备一览!W670="","",E.保有设备一览!W670)</f>
        <v/>
      </c>
      <c r="E673" s="42" t="str">
        <f>IF(E.保有设备一览!B670="","",E.保有设备一览!B670)</f>
        <v/>
      </c>
      <c r="F673" s="43" t="str">
        <f>IF(E.保有设备一览!C670="","",E.保有设备一览!C670)</f>
        <v/>
      </c>
      <c r="G673" s="44" t="str">
        <f>IF(E.保有设备一览!D670="","",E.保有设备一览!D670)</f>
        <v/>
      </c>
      <c r="H673" s="45" t="str">
        <f>IF(E.保有设备一览!L670="","",E.保有设备一览!L670)</f>
        <v/>
      </c>
      <c r="I673" s="46" t="str">
        <f>IF(E.保有设备一览!M670="","",E.保有设备一览!M670)</f>
        <v/>
      </c>
      <c r="J673" s="47" t="str">
        <f>IF(E.保有设备一览!N670="","",E.保有设备一览!N670)</f>
        <v/>
      </c>
      <c r="K673" s="39" t="str">
        <f>IF(E.保有设备一览!E670="","",E.保有设备一览!E670)</f>
        <v/>
      </c>
      <c r="L673" s="48" t="str">
        <f>IF(E.保有设备一览!F670="","",E.保有设备一览!F670)</f>
        <v/>
      </c>
      <c r="M673" s="48" t="str">
        <f>IF(E.保有设备一览!G670="","",E.保有设备一览!G670)</f>
        <v/>
      </c>
      <c r="N673" s="49" t="str">
        <f>IF(E.保有设备一览!H670="","",E.保有设备一览!H670)</f>
        <v/>
      </c>
      <c r="O673" s="50" t="str">
        <f>IF(E.保有设备一览!I670="","",E.保有设备一览!I670)</f>
        <v/>
      </c>
      <c r="P673" s="51" t="str">
        <f t="shared" si="10"/>
        <v/>
      </c>
      <c r="Q673" s="40" t="str">
        <f>IF(E.保有设备一览!O670="","",E.保有设备一览!O670)</f>
        <v/>
      </c>
      <c r="R673" s="52" t="str">
        <f>IF(E.保有设备一览!K670="","",E.保有设备一览!K670)</f>
        <v/>
      </c>
      <c r="S673" s="53"/>
      <c r="T673" s="54"/>
      <c r="U673" s="54"/>
      <c r="V673" s="54"/>
      <c r="W673" s="54"/>
      <c r="X673" s="54"/>
      <c r="Y673" s="54"/>
      <c r="Z673" s="54"/>
      <c r="AA673" s="54"/>
      <c r="AB673" s="54"/>
      <c r="AC673" s="55"/>
    </row>
    <row r="674" spans="2:29" s="56" customFormat="1" ht="11.25">
      <c r="B674" s="39" t="str">
        <f>IF(E.保有设备一览!A671="","",E.保有设备一览!A671)</f>
        <v/>
      </c>
      <c r="C674" s="40" t="str">
        <f>IF(E.保有设备一览!V671="","",E.保有设备一览!V671)</f>
        <v/>
      </c>
      <c r="D674" s="41" t="str">
        <f>IF(E.保有设备一览!W671="","",E.保有设备一览!W671)</f>
        <v/>
      </c>
      <c r="E674" s="42" t="str">
        <f>IF(E.保有设备一览!B671="","",E.保有设备一览!B671)</f>
        <v/>
      </c>
      <c r="F674" s="43" t="str">
        <f>IF(E.保有设备一览!C671="","",E.保有设备一览!C671)</f>
        <v/>
      </c>
      <c r="G674" s="44" t="str">
        <f>IF(E.保有设备一览!D671="","",E.保有设备一览!D671)</f>
        <v/>
      </c>
      <c r="H674" s="45" t="str">
        <f>IF(E.保有设备一览!L671="","",E.保有设备一览!L671)</f>
        <v/>
      </c>
      <c r="I674" s="46" t="str">
        <f>IF(E.保有设备一览!M671="","",E.保有设备一览!M671)</f>
        <v/>
      </c>
      <c r="J674" s="47" t="str">
        <f>IF(E.保有设备一览!N671="","",E.保有设备一览!N671)</f>
        <v/>
      </c>
      <c r="K674" s="39" t="str">
        <f>IF(E.保有设备一览!E671="","",E.保有设备一览!E671)</f>
        <v/>
      </c>
      <c r="L674" s="48" t="str">
        <f>IF(E.保有设备一览!F671="","",E.保有设备一览!F671)</f>
        <v/>
      </c>
      <c r="M674" s="48" t="str">
        <f>IF(E.保有设备一览!G671="","",E.保有设备一览!G671)</f>
        <v/>
      </c>
      <c r="N674" s="49" t="str">
        <f>IF(E.保有设备一览!H671="","",E.保有设备一览!H671)</f>
        <v/>
      </c>
      <c r="O674" s="50" t="str">
        <f>IF(E.保有设备一览!I671="","",E.保有设备一览!I671)</f>
        <v/>
      </c>
      <c r="P674" s="51" t="str">
        <f t="shared" si="10"/>
        <v/>
      </c>
      <c r="Q674" s="40" t="str">
        <f>IF(E.保有设备一览!O671="","",E.保有设备一览!O671)</f>
        <v/>
      </c>
      <c r="R674" s="52" t="str">
        <f>IF(E.保有设备一览!K671="","",E.保有设备一览!K671)</f>
        <v/>
      </c>
      <c r="S674" s="53"/>
      <c r="T674" s="54"/>
      <c r="U674" s="54"/>
      <c r="V674" s="54"/>
      <c r="W674" s="54"/>
      <c r="X674" s="54"/>
      <c r="Y674" s="54"/>
      <c r="Z674" s="54"/>
      <c r="AA674" s="54"/>
      <c r="AB674" s="54"/>
      <c r="AC674" s="55"/>
    </row>
    <row r="675" spans="2:29" s="56" customFormat="1" ht="11.25">
      <c r="B675" s="39" t="str">
        <f>IF(E.保有设备一览!A672="","",E.保有设备一览!A672)</f>
        <v/>
      </c>
      <c r="C675" s="40" t="str">
        <f>IF(E.保有设备一览!V672="","",E.保有设备一览!V672)</f>
        <v/>
      </c>
      <c r="D675" s="41" t="str">
        <f>IF(E.保有设备一览!W672="","",E.保有设备一览!W672)</f>
        <v/>
      </c>
      <c r="E675" s="42" t="str">
        <f>IF(E.保有设备一览!B672="","",E.保有设备一览!B672)</f>
        <v/>
      </c>
      <c r="F675" s="43" t="str">
        <f>IF(E.保有设备一览!C672="","",E.保有设备一览!C672)</f>
        <v/>
      </c>
      <c r="G675" s="44" t="str">
        <f>IF(E.保有设备一览!D672="","",E.保有设备一览!D672)</f>
        <v/>
      </c>
      <c r="H675" s="45" t="str">
        <f>IF(E.保有设备一览!L672="","",E.保有设备一览!L672)</f>
        <v/>
      </c>
      <c r="I675" s="46" t="str">
        <f>IF(E.保有设备一览!M672="","",E.保有设备一览!M672)</f>
        <v/>
      </c>
      <c r="J675" s="47" t="str">
        <f>IF(E.保有设备一览!N672="","",E.保有设备一览!N672)</f>
        <v/>
      </c>
      <c r="K675" s="39" t="str">
        <f>IF(E.保有设备一览!E672="","",E.保有设备一览!E672)</f>
        <v/>
      </c>
      <c r="L675" s="48" t="str">
        <f>IF(E.保有设备一览!F672="","",E.保有设备一览!F672)</f>
        <v/>
      </c>
      <c r="M675" s="48" t="str">
        <f>IF(E.保有设备一览!G672="","",E.保有设备一览!G672)</f>
        <v/>
      </c>
      <c r="N675" s="49" t="str">
        <f>IF(E.保有设备一览!H672="","",E.保有设备一览!H672)</f>
        <v/>
      </c>
      <c r="O675" s="50" t="str">
        <f>IF(E.保有设备一览!I672="","",E.保有设备一览!I672)</f>
        <v/>
      </c>
      <c r="P675" s="51" t="str">
        <f t="shared" si="10"/>
        <v/>
      </c>
      <c r="Q675" s="40" t="str">
        <f>IF(E.保有设备一览!O672="","",E.保有设备一览!O672)</f>
        <v/>
      </c>
      <c r="R675" s="52" t="str">
        <f>IF(E.保有设备一览!K672="","",E.保有设备一览!K672)</f>
        <v/>
      </c>
      <c r="S675" s="53"/>
      <c r="T675" s="54"/>
      <c r="U675" s="54"/>
      <c r="V675" s="54"/>
      <c r="W675" s="54"/>
      <c r="X675" s="54"/>
      <c r="Y675" s="54"/>
      <c r="Z675" s="54"/>
      <c r="AA675" s="54"/>
      <c r="AB675" s="54"/>
      <c r="AC675" s="55"/>
    </row>
    <row r="676" spans="2:29" s="56" customFormat="1" ht="11.25">
      <c r="B676" s="39" t="str">
        <f>IF(E.保有设备一览!A673="","",E.保有设备一览!A673)</f>
        <v/>
      </c>
      <c r="C676" s="40" t="str">
        <f>IF(E.保有设备一览!V673="","",E.保有设备一览!V673)</f>
        <v/>
      </c>
      <c r="D676" s="41" t="str">
        <f>IF(E.保有设备一览!W673="","",E.保有设备一览!W673)</f>
        <v/>
      </c>
      <c r="E676" s="42" t="str">
        <f>IF(E.保有设备一览!B673="","",E.保有设备一览!B673)</f>
        <v/>
      </c>
      <c r="F676" s="43" t="str">
        <f>IF(E.保有设备一览!C673="","",E.保有设备一览!C673)</f>
        <v/>
      </c>
      <c r="G676" s="44" t="str">
        <f>IF(E.保有设备一览!D673="","",E.保有设备一览!D673)</f>
        <v/>
      </c>
      <c r="H676" s="45" t="str">
        <f>IF(E.保有设备一览!L673="","",E.保有设备一览!L673)</f>
        <v/>
      </c>
      <c r="I676" s="46" t="str">
        <f>IF(E.保有设备一览!M673="","",E.保有设备一览!M673)</f>
        <v/>
      </c>
      <c r="J676" s="47" t="str">
        <f>IF(E.保有设备一览!N673="","",E.保有设备一览!N673)</f>
        <v/>
      </c>
      <c r="K676" s="39" t="str">
        <f>IF(E.保有设备一览!E673="","",E.保有设备一览!E673)</f>
        <v/>
      </c>
      <c r="L676" s="48" t="str">
        <f>IF(E.保有设备一览!F673="","",E.保有设备一览!F673)</f>
        <v/>
      </c>
      <c r="M676" s="48" t="str">
        <f>IF(E.保有设备一览!G673="","",E.保有设备一览!G673)</f>
        <v/>
      </c>
      <c r="N676" s="49" t="str">
        <f>IF(E.保有设备一览!H673="","",E.保有设备一览!H673)</f>
        <v/>
      </c>
      <c r="O676" s="50" t="str">
        <f>IF(E.保有设备一览!I673="","",E.保有设备一览!I673)</f>
        <v/>
      </c>
      <c r="P676" s="51" t="str">
        <f t="shared" si="10"/>
        <v/>
      </c>
      <c r="Q676" s="40" t="str">
        <f>IF(E.保有设备一览!O673="","",E.保有设备一览!O673)</f>
        <v/>
      </c>
      <c r="R676" s="52" t="str">
        <f>IF(E.保有设备一览!K673="","",E.保有设备一览!K673)</f>
        <v/>
      </c>
      <c r="S676" s="53"/>
      <c r="T676" s="54"/>
      <c r="U676" s="54"/>
      <c r="V676" s="54"/>
      <c r="W676" s="54"/>
      <c r="X676" s="54"/>
      <c r="Y676" s="54"/>
      <c r="Z676" s="54"/>
      <c r="AA676" s="54"/>
      <c r="AB676" s="54"/>
      <c r="AC676" s="55"/>
    </row>
    <row r="677" spans="2:29" s="56" customFormat="1" ht="11.25">
      <c r="B677" s="39" t="str">
        <f>IF(E.保有设备一览!A674="","",E.保有设备一览!A674)</f>
        <v/>
      </c>
      <c r="C677" s="40" t="str">
        <f>IF(E.保有设备一览!V674="","",E.保有设备一览!V674)</f>
        <v/>
      </c>
      <c r="D677" s="41" t="str">
        <f>IF(E.保有设备一览!W674="","",E.保有设备一览!W674)</f>
        <v/>
      </c>
      <c r="E677" s="42" t="str">
        <f>IF(E.保有设备一览!B674="","",E.保有设备一览!B674)</f>
        <v/>
      </c>
      <c r="F677" s="43" t="str">
        <f>IF(E.保有设备一览!C674="","",E.保有设备一览!C674)</f>
        <v/>
      </c>
      <c r="G677" s="44" t="str">
        <f>IF(E.保有设备一览!D674="","",E.保有设备一览!D674)</f>
        <v/>
      </c>
      <c r="H677" s="45" t="str">
        <f>IF(E.保有设备一览!L674="","",E.保有设备一览!L674)</f>
        <v/>
      </c>
      <c r="I677" s="46" t="str">
        <f>IF(E.保有设备一览!M674="","",E.保有设备一览!M674)</f>
        <v/>
      </c>
      <c r="J677" s="47" t="str">
        <f>IF(E.保有设备一览!N674="","",E.保有设备一览!N674)</f>
        <v/>
      </c>
      <c r="K677" s="39" t="str">
        <f>IF(E.保有设备一览!E674="","",E.保有设备一览!E674)</f>
        <v/>
      </c>
      <c r="L677" s="48" t="str">
        <f>IF(E.保有设备一览!F674="","",E.保有设备一览!F674)</f>
        <v/>
      </c>
      <c r="M677" s="48" t="str">
        <f>IF(E.保有设备一览!G674="","",E.保有设备一览!G674)</f>
        <v/>
      </c>
      <c r="N677" s="49" t="str">
        <f>IF(E.保有设备一览!H674="","",E.保有设备一览!H674)</f>
        <v/>
      </c>
      <c r="O677" s="50" t="str">
        <f>IF(E.保有设备一览!I674="","",E.保有设备一览!I674)</f>
        <v/>
      </c>
      <c r="P677" s="51" t="str">
        <f t="shared" si="10"/>
        <v/>
      </c>
      <c r="Q677" s="40" t="str">
        <f>IF(E.保有设备一览!O674="","",E.保有设备一览!O674)</f>
        <v/>
      </c>
      <c r="R677" s="52" t="str">
        <f>IF(E.保有设备一览!K674="","",E.保有设备一览!K674)</f>
        <v/>
      </c>
      <c r="S677" s="53"/>
      <c r="T677" s="54"/>
      <c r="U677" s="54"/>
      <c r="V677" s="54"/>
      <c r="W677" s="54"/>
      <c r="X677" s="54"/>
      <c r="Y677" s="54"/>
      <c r="Z677" s="54"/>
      <c r="AA677" s="54"/>
      <c r="AB677" s="54"/>
      <c r="AC677" s="55"/>
    </row>
    <row r="678" spans="2:29" s="56" customFormat="1" ht="11.25">
      <c r="B678" s="39" t="str">
        <f>IF(E.保有设备一览!A675="","",E.保有设备一览!A675)</f>
        <v/>
      </c>
      <c r="C678" s="40" t="str">
        <f>IF(E.保有设备一览!V675="","",E.保有设备一览!V675)</f>
        <v/>
      </c>
      <c r="D678" s="41" t="str">
        <f>IF(E.保有设备一览!W675="","",E.保有设备一览!W675)</f>
        <v/>
      </c>
      <c r="E678" s="42" t="str">
        <f>IF(E.保有设备一览!B675="","",E.保有设备一览!B675)</f>
        <v/>
      </c>
      <c r="F678" s="43" t="str">
        <f>IF(E.保有设备一览!C675="","",E.保有设备一览!C675)</f>
        <v/>
      </c>
      <c r="G678" s="44" t="str">
        <f>IF(E.保有设备一览!D675="","",E.保有设备一览!D675)</f>
        <v/>
      </c>
      <c r="H678" s="45" t="str">
        <f>IF(E.保有设备一览!L675="","",E.保有设备一览!L675)</f>
        <v/>
      </c>
      <c r="I678" s="46" t="str">
        <f>IF(E.保有设备一览!M675="","",E.保有设备一览!M675)</f>
        <v/>
      </c>
      <c r="J678" s="47" t="str">
        <f>IF(E.保有设备一览!N675="","",E.保有设备一览!N675)</f>
        <v/>
      </c>
      <c r="K678" s="39" t="str">
        <f>IF(E.保有设备一览!E675="","",E.保有设备一览!E675)</f>
        <v/>
      </c>
      <c r="L678" s="48" t="str">
        <f>IF(E.保有设备一览!F675="","",E.保有设备一览!F675)</f>
        <v/>
      </c>
      <c r="M678" s="48" t="str">
        <f>IF(E.保有设备一览!G675="","",E.保有设备一览!G675)</f>
        <v/>
      </c>
      <c r="N678" s="49" t="str">
        <f>IF(E.保有设备一览!H675="","",E.保有设备一览!H675)</f>
        <v/>
      </c>
      <c r="O678" s="50" t="str">
        <f>IF(E.保有设备一览!I675="","",E.保有设备一览!I675)</f>
        <v/>
      </c>
      <c r="P678" s="51" t="str">
        <f t="shared" si="10"/>
        <v/>
      </c>
      <c r="Q678" s="40" t="str">
        <f>IF(E.保有设备一览!O675="","",E.保有设备一览!O675)</f>
        <v/>
      </c>
      <c r="R678" s="52" t="str">
        <f>IF(E.保有设备一览!K675="","",E.保有设备一览!K675)</f>
        <v/>
      </c>
      <c r="S678" s="53"/>
      <c r="T678" s="54"/>
      <c r="U678" s="54"/>
      <c r="V678" s="54"/>
      <c r="W678" s="54"/>
      <c r="X678" s="54"/>
      <c r="Y678" s="54"/>
      <c r="Z678" s="54"/>
      <c r="AA678" s="54"/>
      <c r="AB678" s="54"/>
      <c r="AC678" s="55"/>
    </row>
    <row r="679" spans="2:29" s="56" customFormat="1" ht="11.25">
      <c r="B679" s="39" t="str">
        <f>IF(E.保有设备一览!A676="","",E.保有设备一览!A676)</f>
        <v/>
      </c>
      <c r="C679" s="40" t="str">
        <f>IF(E.保有设备一览!V676="","",E.保有设备一览!V676)</f>
        <v/>
      </c>
      <c r="D679" s="41" t="str">
        <f>IF(E.保有设备一览!W676="","",E.保有设备一览!W676)</f>
        <v/>
      </c>
      <c r="E679" s="42" t="str">
        <f>IF(E.保有设备一览!B676="","",E.保有设备一览!B676)</f>
        <v/>
      </c>
      <c r="F679" s="43" t="str">
        <f>IF(E.保有设备一览!C676="","",E.保有设备一览!C676)</f>
        <v/>
      </c>
      <c r="G679" s="44" t="str">
        <f>IF(E.保有设备一览!D676="","",E.保有设备一览!D676)</f>
        <v/>
      </c>
      <c r="H679" s="45" t="str">
        <f>IF(E.保有设备一览!L676="","",E.保有设备一览!L676)</f>
        <v/>
      </c>
      <c r="I679" s="46" t="str">
        <f>IF(E.保有设备一览!M676="","",E.保有设备一览!M676)</f>
        <v/>
      </c>
      <c r="J679" s="47" t="str">
        <f>IF(E.保有设备一览!N676="","",E.保有设备一览!N676)</f>
        <v/>
      </c>
      <c r="K679" s="39" t="str">
        <f>IF(E.保有设备一览!E676="","",E.保有设备一览!E676)</f>
        <v/>
      </c>
      <c r="L679" s="48" t="str">
        <f>IF(E.保有设备一览!F676="","",E.保有设备一览!F676)</f>
        <v/>
      </c>
      <c r="M679" s="48" t="str">
        <f>IF(E.保有设备一览!G676="","",E.保有设备一览!G676)</f>
        <v/>
      </c>
      <c r="N679" s="49" t="str">
        <f>IF(E.保有设备一览!H676="","",E.保有设备一览!H676)</f>
        <v/>
      </c>
      <c r="O679" s="50" t="str">
        <f>IF(E.保有设备一览!I676="","",E.保有设备一览!I676)</f>
        <v/>
      </c>
      <c r="P679" s="51" t="str">
        <f t="shared" si="10"/>
        <v/>
      </c>
      <c r="Q679" s="40" t="str">
        <f>IF(E.保有设备一览!O676="","",E.保有设备一览!O676)</f>
        <v/>
      </c>
      <c r="R679" s="52" t="str">
        <f>IF(E.保有设备一览!K676="","",E.保有设备一览!K676)</f>
        <v/>
      </c>
      <c r="S679" s="53"/>
      <c r="T679" s="54"/>
      <c r="U679" s="54"/>
      <c r="V679" s="54"/>
      <c r="W679" s="54"/>
      <c r="X679" s="54"/>
      <c r="Y679" s="54"/>
      <c r="Z679" s="54"/>
      <c r="AA679" s="54"/>
      <c r="AB679" s="54"/>
      <c r="AC679" s="55"/>
    </row>
    <row r="680" spans="2:29" s="56" customFormat="1" ht="11.25">
      <c r="B680" s="39" t="str">
        <f>IF(E.保有设备一览!A677="","",E.保有设备一览!A677)</f>
        <v/>
      </c>
      <c r="C680" s="40" t="str">
        <f>IF(E.保有设备一览!V677="","",E.保有设备一览!V677)</f>
        <v/>
      </c>
      <c r="D680" s="41" t="str">
        <f>IF(E.保有设备一览!W677="","",E.保有设备一览!W677)</f>
        <v/>
      </c>
      <c r="E680" s="42" t="str">
        <f>IF(E.保有设备一览!B677="","",E.保有设备一览!B677)</f>
        <v/>
      </c>
      <c r="F680" s="43" t="str">
        <f>IF(E.保有设备一览!C677="","",E.保有设备一览!C677)</f>
        <v/>
      </c>
      <c r="G680" s="44" t="str">
        <f>IF(E.保有设备一览!D677="","",E.保有设备一览!D677)</f>
        <v/>
      </c>
      <c r="H680" s="45" t="str">
        <f>IF(E.保有设备一览!L677="","",E.保有设备一览!L677)</f>
        <v/>
      </c>
      <c r="I680" s="46" t="str">
        <f>IF(E.保有设备一览!M677="","",E.保有设备一览!M677)</f>
        <v/>
      </c>
      <c r="J680" s="47" t="str">
        <f>IF(E.保有设备一览!N677="","",E.保有设备一览!N677)</f>
        <v/>
      </c>
      <c r="K680" s="39" t="str">
        <f>IF(E.保有设备一览!E677="","",E.保有设备一览!E677)</f>
        <v/>
      </c>
      <c r="L680" s="48" t="str">
        <f>IF(E.保有设备一览!F677="","",E.保有设备一览!F677)</f>
        <v/>
      </c>
      <c r="M680" s="48" t="str">
        <f>IF(E.保有设备一览!G677="","",E.保有设备一览!G677)</f>
        <v/>
      </c>
      <c r="N680" s="49" t="str">
        <f>IF(E.保有设备一览!H677="","",E.保有设备一览!H677)</f>
        <v/>
      </c>
      <c r="O680" s="50" t="str">
        <f>IF(E.保有设备一览!I677="","",E.保有设备一览!I677)</f>
        <v/>
      </c>
      <c r="P680" s="51" t="str">
        <f t="shared" si="10"/>
        <v/>
      </c>
      <c r="Q680" s="40" t="str">
        <f>IF(E.保有设备一览!O677="","",E.保有设备一览!O677)</f>
        <v/>
      </c>
      <c r="R680" s="52" t="str">
        <f>IF(E.保有设备一览!K677="","",E.保有设备一览!K677)</f>
        <v/>
      </c>
      <c r="S680" s="53"/>
      <c r="T680" s="54"/>
      <c r="U680" s="54"/>
      <c r="V680" s="54"/>
      <c r="W680" s="54"/>
      <c r="X680" s="54"/>
      <c r="Y680" s="54"/>
      <c r="Z680" s="54"/>
      <c r="AA680" s="54"/>
      <c r="AB680" s="54"/>
      <c r="AC680" s="55"/>
    </row>
    <row r="681" spans="2:29" s="56" customFormat="1" ht="11.25">
      <c r="B681" s="39" t="str">
        <f>IF(E.保有设备一览!A678="","",E.保有设备一览!A678)</f>
        <v/>
      </c>
      <c r="C681" s="40" t="str">
        <f>IF(E.保有设备一览!V678="","",E.保有设备一览!V678)</f>
        <v/>
      </c>
      <c r="D681" s="41" t="str">
        <f>IF(E.保有设备一览!W678="","",E.保有设备一览!W678)</f>
        <v/>
      </c>
      <c r="E681" s="42" t="str">
        <f>IF(E.保有设备一览!B678="","",E.保有设备一览!B678)</f>
        <v/>
      </c>
      <c r="F681" s="43" t="str">
        <f>IF(E.保有设备一览!C678="","",E.保有设备一览!C678)</f>
        <v/>
      </c>
      <c r="G681" s="44" t="str">
        <f>IF(E.保有设备一览!D678="","",E.保有设备一览!D678)</f>
        <v/>
      </c>
      <c r="H681" s="45" t="str">
        <f>IF(E.保有设备一览!L678="","",E.保有设备一览!L678)</f>
        <v/>
      </c>
      <c r="I681" s="46" t="str">
        <f>IF(E.保有设备一览!M678="","",E.保有设备一览!M678)</f>
        <v/>
      </c>
      <c r="J681" s="47" t="str">
        <f>IF(E.保有设备一览!N678="","",E.保有设备一览!N678)</f>
        <v/>
      </c>
      <c r="K681" s="39" t="str">
        <f>IF(E.保有设备一览!E678="","",E.保有设备一览!E678)</f>
        <v/>
      </c>
      <c r="L681" s="48" t="str">
        <f>IF(E.保有设备一览!F678="","",E.保有设备一览!F678)</f>
        <v/>
      </c>
      <c r="M681" s="48" t="str">
        <f>IF(E.保有设备一览!G678="","",E.保有设备一览!G678)</f>
        <v/>
      </c>
      <c r="N681" s="49" t="str">
        <f>IF(E.保有设备一览!H678="","",E.保有设备一览!H678)</f>
        <v/>
      </c>
      <c r="O681" s="50" t="str">
        <f>IF(E.保有设备一览!I678="","",E.保有设备一览!I678)</f>
        <v/>
      </c>
      <c r="P681" s="51" t="str">
        <f t="shared" si="10"/>
        <v/>
      </c>
      <c r="Q681" s="40" t="str">
        <f>IF(E.保有设备一览!O678="","",E.保有设备一览!O678)</f>
        <v/>
      </c>
      <c r="R681" s="52" t="str">
        <f>IF(E.保有设备一览!K678="","",E.保有设备一览!K678)</f>
        <v/>
      </c>
      <c r="S681" s="53"/>
      <c r="T681" s="54"/>
      <c r="U681" s="54"/>
      <c r="V681" s="54"/>
      <c r="W681" s="54"/>
      <c r="X681" s="54"/>
      <c r="Y681" s="54"/>
      <c r="Z681" s="54"/>
      <c r="AA681" s="54"/>
      <c r="AB681" s="54"/>
      <c r="AC681" s="55"/>
    </row>
    <row r="682" spans="2:29" s="56" customFormat="1" ht="11.25">
      <c r="B682" s="39" t="str">
        <f>IF(E.保有设备一览!A679="","",E.保有设备一览!A679)</f>
        <v/>
      </c>
      <c r="C682" s="40" t="str">
        <f>IF(E.保有设备一览!V679="","",E.保有设备一览!V679)</f>
        <v/>
      </c>
      <c r="D682" s="41" t="str">
        <f>IF(E.保有设备一览!W679="","",E.保有设备一览!W679)</f>
        <v/>
      </c>
      <c r="E682" s="42" t="str">
        <f>IF(E.保有设备一览!B679="","",E.保有设备一览!B679)</f>
        <v/>
      </c>
      <c r="F682" s="43" t="str">
        <f>IF(E.保有设备一览!C679="","",E.保有设备一览!C679)</f>
        <v/>
      </c>
      <c r="G682" s="44" t="str">
        <f>IF(E.保有设备一览!D679="","",E.保有设备一览!D679)</f>
        <v/>
      </c>
      <c r="H682" s="45" t="str">
        <f>IF(E.保有设备一览!L679="","",E.保有设备一览!L679)</f>
        <v/>
      </c>
      <c r="I682" s="46" t="str">
        <f>IF(E.保有设备一览!M679="","",E.保有设备一览!M679)</f>
        <v/>
      </c>
      <c r="J682" s="47" t="str">
        <f>IF(E.保有设备一览!N679="","",E.保有设备一览!N679)</f>
        <v/>
      </c>
      <c r="K682" s="39" t="str">
        <f>IF(E.保有设备一览!E679="","",E.保有设备一览!E679)</f>
        <v/>
      </c>
      <c r="L682" s="48" t="str">
        <f>IF(E.保有设备一览!F679="","",E.保有设备一览!F679)</f>
        <v/>
      </c>
      <c r="M682" s="48" t="str">
        <f>IF(E.保有设备一览!G679="","",E.保有设备一览!G679)</f>
        <v/>
      </c>
      <c r="N682" s="49" t="str">
        <f>IF(E.保有设备一览!H679="","",E.保有设备一览!H679)</f>
        <v/>
      </c>
      <c r="O682" s="50" t="str">
        <f>IF(E.保有设备一览!I679="","",E.保有设备一览!I679)</f>
        <v/>
      </c>
      <c r="P682" s="51" t="str">
        <f t="shared" si="10"/>
        <v/>
      </c>
      <c r="Q682" s="40" t="str">
        <f>IF(E.保有设备一览!O679="","",E.保有设备一览!O679)</f>
        <v/>
      </c>
      <c r="R682" s="52" t="str">
        <f>IF(E.保有设备一览!K679="","",E.保有设备一览!K679)</f>
        <v/>
      </c>
      <c r="S682" s="53"/>
      <c r="T682" s="54"/>
      <c r="U682" s="54"/>
      <c r="V682" s="54"/>
      <c r="W682" s="54"/>
      <c r="X682" s="54"/>
      <c r="Y682" s="54"/>
      <c r="Z682" s="54"/>
      <c r="AA682" s="54"/>
      <c r="AB682" s="54"/>
      <c r="AC682" s="55"/>
    </row>
    <row r="683" spans="2:29" s="56" customFormat="1" ht="11.25">
      <c r="B683" s="39" t="str">
        <f>IF(E.保有设备一览!A680="","",E.保有设备一览!A680)</f>
        <v/>
      </c>
      <c r="C683" s="40" t="str">
        <f>IF(E.保有设备一览!V680="","",E.保有设备一览!V680)</f>
        <v/>
      </c>
      <c r="D683" s="41" t="str">
        <f>IF(E.保有设备一览!W680="","",E.保有设备一览!W680)</f>
        <v/>
      </c>
      <c r="E683" s="42" t="str">
        <f>IF(E.保有设备一览!B680="","",E.保有设备一览!B680)</f>
        <v/>
      </c>
      <c r="F683" s="43" t="str">
        <f>IF(E.保有设备一览!C680="","",E.保有设备一览!C680)</f>
        <v/>
      </c>
      <c r="G683" s="44" t="str">
        <f>IF(E.保有设备一览!D680="","",E.保有设备一览!D680)</f>
        <v/>
      </c>
      <c r="H683" s="45" t="str">
        <f>IF(E.保有设备一览!L680="","",E.保有设备一览!L680)</f>
        <v/>
      </c>
      <c r="I683" s="46" t="str">
        <f>IF(E.保有设备一览!M680="","",E.保有设备一览!M680)</f>
        <v/>
      </c>
      <c r="J683" s="47" t="str">
        <f>IF(E.保有设备一览!N680="","",E.保有设备一览!N680)</f>
        <v/>
      </c>
      <c r="K683" s="39" t="str">
        <f>IF(E.保有设备一览!E680="","",E.保有设备一览!E680)</f>
        <v/>
      </c>
      <c r="L683" s="48" t="str">
        <f>IF(E.保有设备一览!F680="","",E.保有设备一览!F680)</f>
        <v/>
      </c>
      <c r="M683" s="48" t="str">
        <f>IF(E.保有设备一览!G680="","",E.保有设备一览!G680)</f>
        <v/>
      </c>
      <c r="N683" s="49" t="str">
        <f>IF(E.保有设备一览!H680="","",E.保有设备一览!H680)</f>
        <v/>
      </c>
      <c r="O683" s="50" t="str">
        <f>IF(E.保有设备一览!I680="","",E.保有设备一览!I680)</f>
        <v/>
      </c>
      <c r="P683" s="51" t="str">
        <f t="shared" si="10"/>
        <v/>
      </c>
      <c r="Q683" s="40" t="str">
        <f>IF(E.保有设备一览!O680="","",E.保有设备一览!O680)</f>
        <v/>
      </c>
      <c r="R683" s="52" t="str">
        <f>IF(E.保有设备一览!K680="","",E.保有设备一览!K680)</f>
        <v/>
      </c>
      <c r="S683" s="53"/>
      <c r="T683" s="54"/>
      <c r="U683" s="54"/>
      <c r="V683" s="54"/>
      <c r="W683" s="54"/>
      <c r="X683" s="54"/>
      <c r="Y683" s="54"/>
      <c r="Z683" s="54"/>
      <c r="AA683" s="54"/>
      <c r="AB683" s="54"/>
      <c r="AC683" s="55"/>
    </row>
    <row r="684" spans="2:29" s="56" customFormat="1" ht="11.25">
      <c r="B684" s="39" t="str">
        <f>IF(E.保有设备一览!A681="","",E.保有设备一览!A681)</f>
        <v/>
      </c>
      <c r="C684" s="40" t="str">
        <f>IF(E.保有设备一览!V681="","",E.保有设备一览!V681)</f>
        <v/>
      </c>
      <c r="D684" s="41" t="str">
        <f>IF(E.保有设备一览!W681="","",E.保有设备一览!W681)</f>
        <v/>
      </c>
      <c r="E684" s="42" t="str">
        <f>IF(E.保有设备一览!B681="","",E.保有设备一览!B681)</f>
        <v/>
      </c>
      <c r="F684" s="43" t="str">
        <f>IF(E.保有设备一览!C681="","",E.保有设备一览!C681)</f>
        <v/>
      </c>
      <c r="G684" s="44" t="str">
        <f>IF(E.保有设备一览!D681="","",E.保有设备一览!D681)</f>
        <v/>
      </c>
      <c r="H684" s="45" t="str">
        <f>IF(E.保有设备一览!L681="","",E.保有设备一览!L681)</f>
        <v/>
      </c>
      <c r="I684" s="46" t="str">
        <f>IF(E.保有设备一览!M681="","",E.保有设备一览!M681)</f>
        <v/>
      </c>
      <c r="J684" s="47" t="str">
        <f>IF(E.保有设备一览!N681="","",E.保有设备一览!N681)</f>
        <v/>
      </c>
      <c r="K684" s="39" t="str">
        <f>IF(E.保有设备一览!E681="","",E.保有设备一览!E681)</f>
        <v/>
      </c>
      <c r="L684" s="48" t="str">
        <f>IF(E.保有设备一览!F681="","",E.保有设备一览!F681)</f>
        <v/>
      </c>
      <c r="M684" s="48" t="str">
        <f>IF(E.保有设备一览!G681="","",E.保有设备一览!G681)</f>
        <v/>
      </c>
      <c r="N684" s="49" t="str">
        <f>IF(E.保有设备一览!H681="","",E.保有设备一览!H681)</f>
        <v/>
      </c>
      <c r="O684" s="50" t="str">
        <f>IF(E.保有设备一览!I681="","",E.保有设备一览!I681)</f>
        <v/>
      </c>
      <c r="P684" s="51" t="str">
        <f t="shared" si="10"/>
        <v/>
      </c>
      <c r="Q684" s="40" t="str">
        <f>IF(E.保有设备一览!O681="","",E.保有设备一览!O681)</f>
        <v/>
      </c>
      <c r="R684" s="52" t="str">
        <f>IF(E.保有设备一览!K681="","",E.保有设备一览!K681)</f>
        <v/>
      </c>
      <c r="S684" s="53"/>
      <c r="T684" s="54"/>
      <c r="U684" s="54"/>
      <c r="V684" s="54"/>
      <c r="W684" s="54"/>
      <c r="X684" s="54"/>
      <c r="Y684" s="54"/>
      <c r="Z684" s="54"/>
      <c r="AA684" s="54"/>
      <c r="AB684" s="54"/>
      <c r="AC684" s="55"/>
    </row>
    <row r="685" spans="2:29" s="56" customFormat="1" ht="11.25">
      <c r="B685" s="39" t="str">
        <f>IF(E.保有设备一览!A682="","",E.保有设备一览!A682)</f>
        <v/>
      </c>
      <c r="C685" s="40" t="str">
        <f>IF(E.保有设备一览!V682="","",E.保有设备一览!V682)</f>
        <v/>
      </c>
      <c r="D685" s="41" t="str">
        <f>IF(E.保有设备一览!W682="","",E.保有设备一览!W682)</f>
        <v/>
      </c>
      <c r="E685" s="42" t="str">
        <f>IF(E.保有设备一览!B682="","",E.保有设备一览!B682)</f>
        <v/>
      </c>
      <c r="F685" s="43" t="str">
        <f>IF(E.保有设备一览!C682="","",E.保有设备一览!C682)</f>
        <v/>
      </c>
      <c r="G685" s="44" t="str">
        <f>IF(E.保有设备一览!D682="","",E.保有设备一览!D682)</f>
        <v/>
      </c>
      <c r="H685" s="45" t="str">
        <f>IF(E.保有设备一览!L682="","",E.保有设备一览!L682)</f>
        <v/>
      </c>
      <c r="I685" s="46" t="str">
        <f>IF(E.保有设备一览!M682="","",E.保有设备一览!M682)</f>
        <v/>
      </c>
      <c r="J685" s="47" t="str">
        <f>IF(E.保有设备一览!N682="","",E.保有设备一览!N682)</f>
        <v/>
      </c>
      <c r="K685" s="39" t="str">
        <f>IF(E.保有设备一览!E682="","",E.保有设备一览!E682)</f>
        <v/>
      </c>
      <c r="L685" s="48" t="str">
        <f>IF(E.保有设备一览!F682="","",E.保有设备一览!F682)</f>
        <v/>
      </c>
      <c r="M685" s="48" t="str">
        <f>IF(E.保有设备一览!G682="","",E.保有设备一览!G682)</f>
        <v/>
      </c>
      <c r="N685" s="49" t="str">
        <f>IF(E.保有设备一览!H682="","",E.保有设备一览!H682)</f>
        <v/>
      </c>
      <c r="O685" s="50" t="str">
        <f>IF(E.保有设备一览!I682="","",E.保有设备一览!I682)</f>
        <v/>
      </c>
      <c r="P685" s="51" t="str">
        <f t="shared" si="10"/>
        <v/>
      </c>
      <c r="Q685" s="40" t="str">
        <f>IF(E.保有设备一览!O682="","",E.保有设备一览!O682)</f>
        <v/>
      </c>
      <c r="R685" s="52" t="str">
        <f>IF(E.保有设备一览!K682="","",E.保有设备一览!K682)</f>
        <v/>
      </c>
      <c r="S685" s="53"/>
      <c r="T685" s="54"/>
      <c r="U685" s="54"/>
      <c r="V685" s="54"/>
      <c r="W685" s="54"/>
      <c r="X685" s="54"/>
      <c r="Y685" s="54"/>
      <c r="Z685" s="54"/>
      <c r="AA685" s="54"/>
      <c r="AB685" s="54"/>
      <c r="AC685" s="55"/>
    </row>
    <row r="686" spans="2:29" s="56" customFormat="1" ht="11.25">
      <c r="B686" s="39" t="str">
        <f>IF(E.保有设备一览!A683="","",E.保有设备一览!A683)</f>
        <v/>
      </c>
      <c r="C686" s="40" t="str">
        <f>IF(E.保有设备一览!V683="","",E.保有设备一览!V683)</f>
        <v/>
      </c>
      <c r="D686" s="41" t="str">
        <f>IF(E.保有设备一览!W683="","",E.保有设备一览!W683)</f>
        <v/>
      </c>
      <c r="E686" s="42" t="str">
        <f>IF(E.保有设备一览!B683="","",E.保有设备一览!B683)</f>
        <v/>
      </c>
      <c r="F686" s="43" t="str">
        <f>IF(E.保有设备一览!C683="","",E.保有设备一览!C683)</f>
        <v/>
      </c>
      <c r="G686" s="44" t="str">
        <f>IF(E.保有设备一览!D683="","",E.保有设备一览!D683)</f>
        <v/>
      </c>
      <c r="H686" s="45" t="str">
        <f>IF(E.保有设备一览!L683="","",E.保有设备一览!L683)</f>
        <v/>
      </c>
      <c r="I686" s="46" t="str">
        <f>IF(E.保有设备一览!M683="","",E.保有设备一览!M683)</f>
        <v/>
      </c>
      <c r="J686" s="47" t="str">
        <f>IF(E.保有设备一览!N683="","",E.保有设备一览!N683)</f>
        <v/>
      </c>
      <c r="K686" s="39" t="str">
        <f>IF(E.保有设备一览!E683="","",E.保有设备一览!E683)</f>
        <v/>
      </c>
      <c r="L686" s="48" t="str">
        <f>IF(E.保有设备一览!F683="","",E.保有设备一览!F683)</f>
        <v/>
      </c>
      <c r="M686" s="48" t="str">
        <f>IF(E.保有设备一览!G683="","",E.保有设备一览!G683)</f>
        <v/>
      </c>
      <c r="N686" s="49" t="str">
        <f>IF(E.保有设备一览!H683="","",E.保有设备一览!H683)</f>
        <v/>
      </c>
      <c r="O686" s="50" t="str">
        <f>IF(E.保有设备一览!I683="","",E.保有设备一览!I683)</f>
        <v/>
      </c>
      <c r="P686" s="51" t="str">
        <f t="shared" si="10"/>
        <v/>
      </c>
      <c r="Q686" s="40" t="str">
        <f>IF(E.保有设备一览!O683="","",E.保有设备一览!O683)</f>
        <v/>
      </c>
      <c r="R686" s="52" t="str">
        <f>IF(E.保有设备一览!K683="","",E.保有设备一览!K683)</f>
        <v/>
      </c>
      <c r="S686" s="53"/>
      <c r="T686" s="54"/>
      <c r="U686" s="54"/>
      <c r="V686" s="54"/>
      <c r="W686" s="54"/>
      <c r="X686" s="54"/>
      <c r="Y686" s="54"/>
      <c r="Z686" s="54"/>
      <c r="AA686" s="54"/>
      <c r="AB686" s="54"/>
      <c r="AC686" s="55"/>
    </row>
    <row r="687" spans="2:29" s="56" customFormat="1" ht="11.25">
      <c r="B687" s="39" t="str">
        <f>IF(E.保有设备一览!A684="","",E.保有设备一览!A684)</f>
        <v/>
      </c>
      <c r="C687" s="40" t="str">
        <f>IF(E.保有设备一览!V684="","",E.保有设备一览!V684)</f>
        <v/>
      </c>
      <c r="D687" s="41" t="str">
        <f>IF(E.保有设备一览!W684="","",E.保有设备一览!W684)</f>
        <v/>
      </c>
      <c r="E687" s="42" t="str">
        <f>IF(E.保有设备一览!B684="","",E.保有设备一览!B684)</f>
        <v/>
      </c>
      <c r="F687" s="43" t="str">
        <f>IF(E.保有设备一览!C684="","",E.保有设备一览!C684)</f>
        <v/>
      </c>
      <c r="G687" s="44" t="str">
        <f>IF(E.保有设备一览!D684="","",E.保有设备一览!D684)</f>
        <v/>
      </c>
      <c r="H687" s="45" t="str">
        <f>IF(E.保有设备一览!L684="","",E.保有设备一览!L684)</f>
        <v/>
      </c>
      <c r="I687" s="46" t="str">
        <f>IF(E.保有设备一览!M684="","",E.保有设备一览!M684)</f>
        <v/>
      </c>
      <c r="J687" s="47" t="str">
        <f>IF(E.保有设备一览!N684="","",E.保有设备一览!N684)</f>
        <v/>
      </c>
      <c r="K687" s="39" t="str">
        <f>IF(E.保有设备一览!E684="","",E.保有设备一览!E684)</f>
        <v/>
      </c>
      <c r="L687" s="48" t="str">
        <f>IF(E.保有设备一览!F684="","",E.保有设备一览!F684)</f>
        <v/>
      </c>
      <c r="M687" s="48" t="str">
        <f>IF(E.保有设备一览!G684="","",E.保有设备一览!G684)</f>
        <v/>
      </c>
      <c r="N687" s="49" t="str">
        <f>IF(E.保有设备一览!H684="","",E.保有设备一览!H684)</f>
        <v/>
      </c>
      <c r="O687" s="50" t="str">
        <f>IF(E.保有设备一览!I684="","",E.保有设备一览!I684)</f>
        <v/>
      </c>
      <c r="P687" s="51" t="str">
        <f t="shared" si="10"/>
        <v/>
      </c>
      <c r="Q687" s="40" t="str">
        <f>IF(E.保有设备一览!O684="","",E.保有设备一览!O684)</f>
        <v/>
      </c>
      <c r="R687" s="52" t="str">
        <f>IF(E.保有设备一览!K684="","",E.保有设备一览!K684)</f>
        <v/>
      </c>
      <c r="S687" s="53"/>
      <c r="T687" s="54"/>
      <c r="U687" s="54"/>
      <c r="V687" s="54"/>
      <c r="W687" s="54"/>
      <c r="X687" s="54"/>
      <c r="Y687" s="54"/>
      <c r="Z687" s="54"/>
      <c r="AA687" s="54"/>
      <c r="AB687" s="54"/>
      <c r="AC687" s="55"/>
    </row>
    <row r="688" spans="2:29" s="56" customFormat="1" ht="11.25">
      <c r="B688" s="39" t="str">
        <f>IF(E.保有设备一览!A685="","",E.保有设备一览!A685)</f>
        <v/>
      </c>
      <c r="C688" s="40" t="str">
        <f>IF(E.保有设备一览!V685="","",E.保有设备一览!V685)</f>
        <v/>
      </c>
      <c r="D688" s="41" t="str">
        <f>IF(E.保有设备一览!W685="","",E.保有设备一览!W685)</f>
        <v/>
      </c>
      <c r="E688" s="42" t="str">
        <f>IF(E.保有设备一览!B685="","",E.保有设备一览!B685)</f>
        <v/>
      </c>
      <c r="F688" s="43" t="str">
        <f>IF(E.保有设备一览!C685="","",E.保有设备一览!C685)</f>
        <v/>
      </c>
      <c r="G688" s="44" t="str">
        <f>IF(E.保有设备一览!D685="","",E.保有设备一览!D685)</f>
        <v/>
      </c>
      <c r="H688" s="45" t="str">
        <f>IF(E.保有设备一览!L685="","",E.保有设备一览!L685)</f>
        <v/>
      </c>
      <c r="I688" s="46" t="str">
        <f>IF(E.保有设备一览!M685="","",E.保有设备一览!M685)</f>
        <v/>
      </c>
      <c r="J688" s="47" t="str">
        <f>IF(E.保有设备一览!N685="","",E.保有设备一览!N685)</f>
        <v/>
      </c>
      <c r="K688" s="39" t="str">
        <f>IF(E.保有设备一览!E685="","",E.保有设备一览!E685)</f>
        <v/>
      </c>
      <c r="L688" s="48" t="str">
        <f>IF(E.保有设备一览!F685="","",E.保有设备一览!F685)</f>
        <v/>
      </c>
      <c r="M688" s="48" t="str">
        <f>IF(E.保有设备一览!G685="","",E.保有设备一览!G685)</f>
        <v/>
      </c>
      <c r="N688" s="49" t="str">
        <f>IF(E.保有设备一览!H685="","",E.保有设备一览!H685)</f>
        <v/>
      </c>
      <c r="O688" s="50" t="str">
        <f>IF(E.保有设备一览!I685="","",E.保有设备一览!I685)</f>
        <v/>
      </c>
      <c r="P688" s="51" t="str">
        <f t="shared" si="10"/>
        <v/>
      </c>
      <c r="Q688" s="40" t="str">
        <f>IF(E.保有设备一览!O685="","",E.保有设备一览!O685)</f>
        <v/>
      </c>
      <c r="R688" s="52" t="str">
        <f>IF(E.保有设备一览!K685="","",E.保有设备一览!K685)</f>
        <v/>
      </c>
      <c r="S688" s="53"/>
      <c r="T688" s="54"/>
      <c r="U688" s="54"/>
      <c r="V688" s="54"/>
      <c r="W688" s="54"/>
      <c r="X688" s="54"/>
      <c r="Y688" s="54"/>
      <c r="Z688" s="54"/>
      <c r="AA688" s="54"/>
      <c r="AB688" s="54"/>
      <c r="AC688" s="55"/>
    </row>
    <row r="689" spans="2:29" s="56" customFormat="1" ht="11.25">
      <c r="B689" s="39" t="str">
        <f>IF(E.保有设备一览!A686="","",E.保有设备一览!A686)</f>
        <v/>
      </c>
      <c r="C689" s="40" t="str">
        <f>IF(E.保有设备一览!V686="","",E.保有设备一览!V686)</f>
        <v/>
      </c>
      <c r="D689" s="41" t="str">
        <f>IF(E.保有设备一览!W686="","",E.保有设备一览!W686)</f>
        <v/>
      </c>
      <c r="E689" s="42" t="str">
        <f>IF(E.保有设备一览!B686="","",E.保有设备一览!B686)</f>
        <v/>
      </c>
      <c r="F689" s="43" t="str">
        <f>IF(E.保有设备一览!C686="","",E.保有设备一览!C686)</f>
        <v/>
      </c>
      <c r="G689" s="44" t="str">
        <f>IF(E.保有设备一览!D686="","",E.保有设备一览!D686)</f>
        <v/>
      </c>
      <c r="H689" s="45" t="str">
        <f>IF(E.保有设备一览!L686="","",E.保有设备一览!L686)</f>
        <v/>
      </c>
      <c r="I689" s="46" t="str">
        <f>IF(E.保有设备一览!M686="","",E.保有设备一览!M686)</f>
        <v/>
      </c>
      <c r="J689" s="47" t="str">
        <f>IF(E.保有设备一览!N686="","",E.保有设备一览!N686)</f>
        <v/>
      </c>
      <c r="K689" s="39" t="str">
        <f>IF(E.保有设备一览!E686="","",E.保有设备一览!E686)</f>
        <v/>
      </c>
      <c r="L689" s="48" t="str">
        <f>IF(E.保有设备一览!F686="","",E.保有设备一览!F686)</f>
        <v/>
      </c>
      <c r="M689" s="48" t="str">
        <f>IF(E.保有设备一览!G686="","",E.保有设备一览!G686)</f>
        <v/>
      </c>
      <c r="N689" s="49" t="str">
        <f>IF(E.保有设备一览!H686="","",E.保有设备一览!H686)</f>
        <v/>
      </c>
      <c r="O689" s="50" t="str">
        <f>IF(E.保有设备一览!I686="","",E.保有设备一览!I686)</f>
        <v/>
      </c>
      <c r="P689" s="51" t="str">
        <f t="shared" si="10"/>
        <v/>
      </c>
      <c r="Q689" s="40" t="str">
        <f>IF(E.保有设备一览!O686="","",E.保有设备一览!O686)</f>
        <v/>
      </c>
      <c r="R689" s="52" t="str">
        <f>IF(E.保有设备一览!K686="","",E.保有设备一览!K686)</f>
        <v/>
      </c>
      <c r="S689" s="53"/>
      <c r="T689" s="54"/>
      <c r="U689" s="54"/>
      <c r="V689" s="54"/>
      <c r="W689" s="54"/>
      <c r="X689" s="54"/>
      <c r="Y689" s="54"/>
      <c r="Z689" s="54"/>
      <c r="AA689" s="54"/>
      <c r="AB689" s="54"/>
      <c r="AC689" s="55"/>
    </row>
    <row r="690" spans="2:29" s="56" customFormat="1" ht="11.25">
      <c r="B690" s="39" t="str">
        <f>IF(E.保有设备一览!A687="","",E.保有设备一览!A687)</f>
        <v/>
      </c>
      <c r="C690" s="40" t="str">
        <f>IF(E.保有设备一览!V687="","",E.保有设备一览!V687)</f>
        <v/>
      </c>
      <c r="D690" s="41" t="str">
        <f>IF(E.保有设备一览!W687="","",E.保有设备一览!W687)</f>
        <v/>
      </c>
      <c r="E690" s="42" t="str">
        <f>IF(E.保有设备一览!B687="","",E.保有设备一览!B687)</f>
        <v/>
      </c>
      <c r="F690" s="43" t="str">
        <f>IF(E.保有设备一览!C687="","",E.保有设备一览!C687)</f>
        <v/>
      </c>
      <c r="G690" s="44" t="str">
        <f>IF(E.保有设备一览!D687="","",E.保有设备一览!D687)</f>
        <v/>
      </c>
      <c r="H690" s="45" t="str">
        <f>IF(E.保有设备一览!L687="","",E.保有设备一览!L687)</f>
        <v/>
      </c>
      <c r="I690" s="46" t="str">
        <f>IF(E.保有设备一览!M687="","",E.保有设备一览!M687)</f>
        <v/>
      </c>
      <c r="J690" s="47" t="str">
        <f>IF(E.保有设备一览!N687="","",E.保有设备一览!N687)</f>
        <v/>
      </c>
      <c r="K690" s="39" t="str">
        <f>IF(E.保有设备一览!E687="","",E.保有设备一览!E687)</f>
        <v/>
      </c>
      <c r="L690" s="48" t="str">
        <f>IF(E.保有设备一览!F687="","",E.保有设备一览!F687)</f>
        <v/>
      </c>
      <c r="M690" s="48" t="str">
        <f>IF(E.保有设备一览!G687="","",E.保有设备一览!G687)</f>
        <v/>
      </c>
      <c r="N690" s="49" t="str">
        <f>IF(E.保有设备一览!H687="","",E.保有设备一览!H687)</f>
        <v/>
      </c>
      <c r="O690" s="50" t="str">
        <f>IF(E.保有设备一览!I687="","",E.保有设备一览!I687)</f>
        <v/>
      </c>
      <c r="P690" s="51" t="str">
        <f t="shared" si="10"/>
        <v/>
      </c>
      <c r="Q690" s="40" t="str">
        <f>IF(E.保有设备一览!O687="","",E.保有设备一览!O687)</f>
        <v/>
      </c>
      <c r="R690" s="52" t="str">
        <f>IF(E.保有设备一览!K687="","",E.保有设备一览!K687)</f>
        <v/>
      </c>
      <c r="S690" s="53"/>
      <c r="T690" s="54"/>
      <c r="U690" s="54"/>
      <c r="V690" s="54"/>
      <c r="W690" s="54"/>
      <c r="X690" s="54"/>
      <c r="Y690" s="54"/>
      <c r="Z690" s="54"/>
      <c r="AA690" s="54"/>
      <c r="AB690" s="54"/>
      <c r="AC690" s="55"/>
    </row>
    <row r="691" spans="2:29" s="56" customFormat="1" ht="11.25">
      <c r="B691" s="39" t="str">
        <f>IF(E.保有设备一览!A688="","",E.保有设备一览!A688)</f>
        <v/>
      </c>
      <c r="C691" s="40" t="str">
        <f>IF(E.保有设备一览!V688="","",E.保有设备一览!V688)</f>
        <v/>
      </c>
      <c r="D691" s="41" t="str">
        <f>IF(E.保有设备一览!W688="","",E.保有设备一览!W688)</f>
        <v/>
      </c>
      <c r="E691" s="42" t="str">
        <f>IF(E.保有设备一览!B688="","",E.保有设备一览!B688)</f>
        <v/>
      </c>
      <c r="F691" s="43" t="str">
        <f>IF(E.保有设备一览!C688="","",E.保有设备一览!C688)</f>
        <v/>
      </c>
      <c r="G691" s="44" t="str">
        <f>IF(E.保有设备一览!D688="","",E.保有设备一览!D688)</f>
        <v/>
      </c>
      <c r="H691" s="45" t="str">
        <f>IF(E.保有设备一览!L688="","",E.保有设备一览!L688)</f>
        <v/>
      </c>
      <c r="I691" s="46" t="str">
        <f>IF(E.保有设备一览!M688="","",E.保有设备一览!M688)</f>
        <v/>
      </c>
      <c r="J691" s="47" t="str">
        <f>IF(E.保有设备一览!N688="","",E.保有设备一览!N688)</f>
        <v/>
      </c>
      <c r="K691" s="39" t="str">
        <f>IF(E.保有设备一览!E688="","",E.保有设备一览!E688)</f>
        <v/>
      </c>
      <c r="L691" s="48" t="str">
        <f>IF(E.保有设备一览!F688="","",E.保有设备一览!F688)</f>
        <v/>
      </c>
      <c r="M691" s="48" t="str">
        <f>IF(E.保有设备一览!G688="","",E.保有设备一览!G688)</f>
        <v/>
      </c>
      <c r="N691" s="49" t="str">
        <f>IF(E.保有设备一览!H688="","",E.保有设备一览!H688)</f>
        <v/>
      </c>
      <c r="O691" s="50" t="str">
        <f>IF(E.保有设备一览!I688="","",E.保有设备一览!I688)</f>
        <v/>
      </c>
      <c r="P691" s="51" t="str">
        <f t="shared" si="10"/>
        <v/>
      </c>
      <c r="Q691" s="40" t="str">
        <f>IF(E.保有设备一览!O688="","",E.保有设备一览!O688)</f>
        <v/>
      </c>
      <c r="R691" s="52" t="str">
        <f>IF(E.保有设备一览!K688="","",E.保有设备一览!K688)</f>
        <v/>
      </c>
      <c r="S691" s="53"/>
      <c r="T691" s="54"/>
      <c r="U691" s="54"/>
      <c r="V691" s="54"/>
      <c r="W691" s="54"/>
      <c r="X691" s="54"/>
      <c r="Y691" s="54"/>
      <c r="Z691" s="54"/>
      <c r="AA691" s="54"/>
      <c r="AB691" s="54"/>
      <c r="AC691" s="55"/>
    </row>
    <row r="692" spans="2:29" s="56" customFormat="1" ht="11.25">
      <c r="B692" s="39" t="str">
        <f>IF(E.保有设备一览!A689="","",E.保有设备一览!A689)</f>
        <v/>
      </c>
      <c r="C692" s="40" t="str">
        <f>IF(E.保有设备一览!V689="","",E.保有设备一览!V689)</f>
        <v/>
      </c>
      <c r="D692" s="41" t="str">
        <f>IF(E.保有设备一览!W689="","",E.保有设备一览!W689)</f>
        <v/>
      </c>
      <c r="E692" s="42" t="str">
        <f>IF(E.保有设备一览!B689="","",E.保有设备一览!B689)</f>
        <v/>
      </c>
      <c r="F692" s="43" t="str">
        <f>IF(E.保有设备一览!C689="","",E.保有设备一览!C689)</f>
        <v/>
      </c>
      <c r="G692" s="44" t="str">
        <f>IF(E.保有设备一览!D689="","",E.保有设备一览!D689)</f>
        <v/>
      </c>
      <c r="H692" s="45" t="str">
        <f>IF(E.保有设备一览!L689="","",E.保有设备一览!L689)</f>
        <v/>
      </c>
      <c r="I692" s="46" t="str">
        <f>IF(E.保有设备一览!M689="","",E.保有设备一览!M689)</f>
        <v/>
      </c>
      <c r="J692" s="47" t="str">
        <f>IF(E.保有设备一览!N689="","",E.保有设备一览!N689)</f>
        <v/>
      </c>
      <c r="K692" s="39" t="str">
        <f>IF(E.保有设备一览!E689="","",E.保有设备一览!E689)</f>
        <v/>
      </c>
      <c r="L692" s="48" t="str">
        <f>IF(E.保有设备一览!F689="","",E.保有设备一览!F689)</f>
        <v/>
      </c>
      <c r="M692" s="48" t="str">
        <f>IF(E.保有设备一览!G689="","",E.保有设备一览!G689)</f>
        <v/>
      </c>
      <c r="N692" s="49" t="str">
        <f>IF(E.保有设备一览!H689="","",E.保有设备一览!H689)</f>
        <v/>
      </c>
      <c r="O692" s="50" t="str">
        <f>IF(E.保有设备一览!I689="","",E.保有设备一览!I689)</f>
        <v/>
      </c>
      <c r="P692" s="51" t="str">
        <f t="shared" si="10"/>
        <v/>
      </c>
      <c r="Q692" s="40" t="str">
        <f>IF(E.保有设备一览!O689="","",E.保有设备一览!O689)</f>
        <v/>
      </c>
      <c r="R692" s="52" t="str">
        <f>IF(E.保有设备一览!K689="","",E.保有设备一览!K689)</f>
        <v/>
      </c>
      <c r="S692" s="53"/>
      <c r="T692" s="54"/>
      <c r="U692" s="54"/>
      <c r="V692" s="54"/>
      <c r="W692" s="54"/>
      <c r="X692" s="54"/>
      <c r="Y692" s="54"/>
      <c r="Z692" s="54"/>
      <c r="AA692" s="54"/>
      <c r="AB692" s="54"/>
      <c r="AC692" s="55"/>
    </row>
    <row r="693" spans="2:29" s="56" customFormat="1" ht="11.25">
      <c r="B693" s="39" t="str">
        <f>IF(E.保有设备一览!A690="","",E.保有设备一览!A690)</f>
        <v/>
      </c>
      <c r="C693" s="40" t="str">
        <f>IF(E.保有设备一览!V690="","",E.保有设备一览!V690)</f>
        <v/>
      </c>
      <c r="D693" s="41" t="str">
        <f>IF(E.保有设备一览!W690="","",E.保有设备一览!W690)</f>
        <v/>
      </c>
      <c r="E693" s="42" t="str">
        <f>IF(E.保有设备一览!B690="","",E.保有设备一览!B690)</f>
        <v/>
      </c>
      <c r="F693" s="43" t="str">
        <f>IF(E.保有设备一览!C690="","",E.保有设备一览!C690)</f>
        <v/>
      </c>
      <c r="G693" s="44" t="str">
        <f>IF(E.保有设备一览!D690="","",E.保有设备一览!D690)</f>
        <v/>
      </c>
      <c r="H693" s="45" t="str">
        <f>IF(E.保有设备一览!L690="","",E.保有设备一览!L690)</f>
        <v/>
      </c>
      <c r="I693" s="46" t="str">
        <f>IF(E.保有设备一览!M690="","",E.保有设备一览!M690)</f>
        <v/>
      </c>
      <c r="J693" s="47" t="str">
        <f>IF(E.保有设备一览!N690="","",E.保有设备一览!N690)</f>
        <v/>
      </c>
      <c r="K693" s="39" t="str">
        <f>IF(E.保有设备一览!E690="","",E.保有设备一览!E690)</f>
        <v/>
      </c>
      <c r="L693" s="48" t="str">
        <f>IF(E.保有设备一览!F690="","",E.保有设备一览!F690)</f>
        <v/>
      </c>
      <c r="M693" s="48" t="str">
        <f>IF(E.保有设备一览!G690="","",E.保有设备一览!G690)</f>
        <v/>
      </c>
      <c r="N693" s="49" t="str">
        <f>IF(E.保有设备一览!H690="","",E.保有设备一览!H690)</f>
        <v/>
      </c>
      <c r="O693" s="50" t="str">
        <f>IF(E.保有设备一览!I690="","",E.保有设备一览!I690)</f>
        <v/>
      </c>
      <c r="P693" s="51" t="str">
        <f t="shared" si="10"/>
        <v/>
      </c>
      <c r="Q693" s="40" t="str">
        <f>IF(E.保有设备一览!O690="","",E.保有设备一览!O690)</f>
        <v/>
      </c>
      <c r="R693" s="52" t="str">
        <f>IF(E.保有设备一览!K690="","",E.保有设备一览!K690)</f>
        <v/>
      </c>
      <c r="S693" s="53"/>
      <c r="T693" s="54"/>
      <c r="U693" s="54"/>
      <c r="V693" s="54"/>
      <c r="W693" s="54"/>
      <c r="X693" s="54"/>
      <c r="Y693" s="54"/>
      <c r="Z693" s="54"/>
      <c r="AA693" s="54"/>
      <c r="AB693" s="54"/>
      <c r="AC693" s="55"/>
    </row>
    <row r="694" spans="2:29" s="56" customFormat="1" ht="11.25">
      <c r="B694" s="39" t="str">
        <f>IF(E.保有设备一览!A691="","",E.保有设备一览!A691)</f>
        <v/>
      </c>
      <c r="C694" s="40" t="str">
        <f>IF(E.保有设备一览!V691="","",E.保有设备一览!V691)</f>
        <v/>
      </c>
      <c r="D694" s="41" t="str">
        <f>IF(E.保有设备一览!W691="","",E.保有设备一览!W691)</f>
        <v/>
      </c>
      <c r="E694" s="42" t="str">
        <f>IF(E.保有设备一览!B691="","",E.保有设备一览!B691)</f>
        <v/>
      </c>
      <c r="F694" s="43" t="str">
        <f>IF(E.保有设备一览!C691="","",E.保有设备一览!C691)</f>
        <v/>
      </c>
      <c r="G694" s="44" t="str">
        <f>IF(E.保有设备一览!D691="","",E.保有设备一览!D691)</f>
        <v/>
      </c>
      <c r="H694" s="45" t="str">
        <f>IF(E.保有设备一览!L691="","",E.保有设备一览!L691)</f>
        <v/>
      </c>
      <c r="I694" s="46" t="str">
        <f>IF(E.保有设备一览!M691="","",E.保有设备一览!M691)</f>
        <v/>
      </c>
      <c r="J694" s="47" t="str">
        <f>IF(E.保有设备一览!N691="","",E.保有设备一览!N691)</f>
        <v/>
      </c>
      <c r="K694" s="39" t="str">
        <f>IF(E.保有设备一览!E691="","",E.保有设备一览!E691)</f>
        <v/>
      </c>
      <c r="L694" s="48" t="str">
        <f>IF(E.保有设备一览!F691="","",E.保有设备一览!F691)</f>
        <v/>
      </c>
      <c r="M694" s="48" t="str">
        <f>IF(E.保有设备一览!G691="","",E.保有设备一览!G691)</f>
        <v/>
      </c>
      <c r="N694" s="49" t="str">
        <f>IF(E.保有设备一览!H691="","",E.保有设备一览!H691)</f>
        <v/>
      </c>
      <c r="O694" s="50" t="str">
        <f>IF(E.保有设备一览!I691="","",E.保有设备一览!I691)</f>
        <v/>
      </c>
      <c r="P694" s="51" t="str">
        <f t="shared" si="10"/>
        <v/>
      </c>
      <c r="Q694" s="40" t="str">
        <f>IF(E.保有设备一览!O691="","",E.保有设备一览!O691)</f>
        <v/>
      </c>
      <c r="R694" s="52" t="str">
        <f>IF(E.保有设备一览!K691="","",E.保有设备一览!K691)</f>
        <v/>
      </c>
      <c r="S694" s="53"/>
      <c r="T694" s="54"/>
      <c r="U694" s="54"/>
      <c r="V694" s="54"/>
      <c r="W694" s="54"/>
      <c r="X694" s="54"/>
      <c r="Y694" s="54"/>
      <c r="Z694" s="54"/>
      <c r="AA694" s="54"/>
      <c r="AB694" s="54"/>
      <c r="AC694" s="55"/>
    </row>
    <row r="695" spans="2:29" s="56" customFormat="1" ht="11.25">
      <c r="B695" s="39" t="str">
        <f>IF(E.保有设备一览!A692="","",E.保有设备一览!A692)</f>
        <v/>
      </c>
      <c r="C695" s="40" t="str">
        <f>IF(E.保有设备一览!V692="","",E.保有设备一览!V692)</f>
        <v/>
      </c>
      <c r="D695" s="41" t="str">
        <f>IF(E.保有设备一览!W692="","",E.保有设备一览!W692)</f>
        <v/>
      </c>
      <c r="E695" s="42" t="str">
        <f>IF(E.保有设备一览!B692="","",E.保有设备一览!B692)</f>
        <v/>
      </c>
      <c r="F695" s="43" t="str">
        <f>IF(E.保有设备一览!C692="","",E.保有设备一览!C692)</f>
        <v/>
      </c>
      <c r="G695" s="44" t="str">
        <f>IF(E.保有设备一览!D692="","",E.保有设备一览!D692)</f>
        <v/>
      </c>
      <c r="H695" s="45" t="str">
        <f>IF(E.保有设备一览!L692="","",E.保有设备一览!L692)</f>
        <v/>
      </c>
      <c r="I695" s="46" t="str">
        <f>IF(E.保有设备一览!M692="","",E.保有设备一览!M692)</f>
        <v/>
      </c>
      <c r="J695" s="47" t="str">
        <f>IF(E.保有设备一览!N692="","",E.保有设备一览!N692)</f>
        <v/>
      </c>
      <c r="K695" s="39" t="str">
        <f>IF(E.保有设备一览!E692="","",E.保有设备一览!E692)</f>
        <v/>
      </c>
      <c r="L695" s="48" t="str">
        <f>IF(E.保有设备一览!F692="","",E.保有设备一览!F692)</f>
        <v/>
      </c>
      <c r="M695" s="48" t="str">
        <f>IF(E.保有设备一览!G692="","",E.保有设备一览!G692)</f>
        <v/>
      </c>
      <c r="N695" s="49" t="str">
        <f>IF(E.保有设备一览!H692="","",E.保有设备一览!H692)</f>
        <v/>
      </c>
      <c r="O695" s="50" t="str">
        <f>IF(E.保有设备一览!I692="","",E.保有设备一览!I692)</f>
        <v/>
      </c>
      <c r="P695" s="51" t="str">
        <f t="shared" si="10"/>
        <v/>
      </c>
      <c r="Q695" s="40" t="str">
        <f>IF(E.保有设备一览!O692="","",E.保有设备一览!O692)</f>
        <v/>
      </c>
      <c r="R695" s="52" t="str">
        <f>IF(E.保有设备一览!K692="","",E.保有设备一览!K692)</f>
        <v/>
      </c>
      <c r="S695" s="53"/>
      <c r="T695" s="54"/>
      <c r="U695" s="54"/>
      <c r="V695" s="54"/>
      <c r="W695" s="54"/>
      <c r="X695" s="54"/>
      <c r="Y695" s="54"/>
      <c r="Z695" s="54"/>
      <c r="AA695" s="54"/>
      <c r="AB695" s="54"/>
      <c r="AC695" s="55"/>
    </row>
    <row r="696" spans="2:29" s="56" customFormat="1" ht="11.25">
      <c r="B696" s="39" t="str">
        <f>IF(E.保有设备一览!A693="","",E.保有设备一览!A693)</f>
        <v/>
      </c>
      <c r="C696" s="40" t="str">
        <f>IF(E.保有设备一览!V693="","",E.保有设备一览!V693)</f>
        <v/>
      </c>
      <c r="D696" s="41" t="str">
        <f>IF(E.保有设备一览!W693="","",E.保有设备一览!W693)</f>
        <v/>
      </c>
      <c r="E696" s="42" t="str">
        <f>IF(E.保有设备一览!B693="","",E.保有设备一览!B693)</f>
        <v/>
      </c>
      <c r="F696" s="43" t="str">
        <f>IF(E.保有设备一览!C693="","",E.保有设备一览!C693)</f>
        <v/>
      </c>
      <c r="G696" s="44" t="str">
        <f>IF(E.保有设备一览!D693="","",E.保有设备一览!D693)</f>
        <v/>
      </c>
      <c r="H696" s="45" t="str">
        <f>IF(E.保有设备一览!L693="","",E.保有设备一览!L693)</f>
        <v/>
      </c>
      <c r="I696" s="46" t="str">
        <f>IF(E.保有设备一览!M693="","",E.保有设备一览!M693)</f>
        <v/>
      </c>
      <c r="J696" s="47" t="str">
        <f>IF(E.保有设备一览!N693="","",E.保有设备一览!N693)</f>
        <v/>
      </c>
      <c r="K696" s="39" t="str">
        <f>IF(E.保有设备一览!E693="","",E.保有设备一览!E693)</f>
        <v/>
      </c>
      <c r="L696" s="48" t="str">
        <f>IF(E.保有设备一览!F693="","",E.保有设备一览!F693)</f>
        <v/>
      </c>
      <c r="M696" s="48" t="str">
        <f>IF(E.保有设备一览!G693="","",E.保有设备一览!G693)</f>
        <v/>
      </c>
      <c r="N696" s="49" t="str">
        <f>IF(E.保有设备一览!H693="","",E.保有设备一览!H693)</f>
        <v/>
      </c>
      <c r="O696" s="50" t="str">
        <f>IF(E.保有设备一览!I693="","",E.保有设备一览!I693)</f>
        <v/>
      </c>
      <c r="P696" s="51" t="str">
        <f t="shared" si="10"/>
        <v/>
      </c>
      <c r="Q696" s="40" t="str">
        <f>IF(E.保有设备一览!O693="","",E.保有设备一览!O693)</f>
        <v/>
      </c>
      <c r="R696" s="52" t="str">
        <f>IF(E.保有设备一览!K693="","",E.保有设备一览!K693)</f>
        <v/>
      </c>
      <c r="S696" s="53"/>
      <c r="T696" s="54"/>
      <c r="U696" s="54"/>
      <c r="V696" s="54"/>
      <c r="W696" s="54"/>
      <c r="X696" s="54"/>
      <c r="Y696" s="54"/>
      <c r="Z696" s="54"/>
      <c r="AA696" s="54"/>
      <c r="AB696" s="54"/>
      <c r="AC696" s="55"/>
    </row>
    <row r="697" spans="2:29" s="56" customFormat="1" ht="11.25">
      <c r="B697" s="39" t="str">
        <f>IF(E.保有设备一览!A694="","",E.保有设备一览!A694)</f>
        <v/>
      </c>
      <c r="C697" s="40" t="str">
        <f>IF(E.保有设备一览!V694="","",E.保有设备一览!V694)</f>
        <v/>
      </c>
      <c r="D697" s="41" t="str">
        <f>IF(E.保有设备一览!W694="","",E.保有设备一览!W694)</f>
        <v/>
      </c>
      <c r="E697" s="42" t="str">
        <f>IF(E.保有设备一览!B694="","",E.保有设备一览!B694)</f>
        <v/>
      </c>
      <c r="F697" s="43" t="str">
        <f>IF(E.保有设备一览!C694="","",E.保有设备一览!C694)</f>
        <v/>
      </c>
      <c r="G697" s="44" t="str">
        <f>IF(E.保有设备一览!D694="","",E.保有设备一览!D694)</f>
        <v/>
      </c>
      <c r="H697" s="45" t="str">
        <f>IF(E.保有设备一览!L694="","",E.保有设备一览!L694)</f>
        <v/>
      </c>
      <c r="I697" s="46" t="str">
        <f>IF(E.保有设备一览!M694="","",E.保有设备一览!M694)</f>
        <v/>
      </c>
      <c r="J697" s="47" t="str">
        <f>IF(E.保有设备一览!N694="","",E.保有设备一览!N694)</f>
        <v/>
      </c>
      <c r="K697" s="39" t="str">
        <f>IF(E.保有设备一览!E694="","",E.保有设备一览!E694)</f>
        <v/>
      </c>
      <c r="L697" s="48" t="str">
        <f>IF(E.保有设备一览!F694="","",E.保有设备一览!F694)</f>
        <v/>
      </c>
      <c r="M697" s="48" t="str">
        <f>IF(E.保有设备一览!G694="","",E.保有设备一览!G694)</f>
        <v/>
      </c>
      <c r="N697" s="49" t="str">
        <f>IF(E.保有设备一览!H694="","",E.保有设备一览!H694)</f>
        <v/>
      </c>
      <c r="O697" s="50" t="str">
        <f>IF(E.保有设备一览!I694="","",E.保有设备一览!I694)</f>
        <v/>
      </c>
      <c r="P697" s="51" t="str">
        <f t="shared" si="10"/>
        <v/>
      </c>
      <c r="Q697" s="40" t="str">
        <f>IF(E.保有设备一览!O694="","",E.保有设备一览!O694)</f>
        <v/>
      </c>
      <c r="R697" s="52" t="str">
        <f>IF(E.保有设备一览!K694="","",E.保有设备一览!K694)</f>
        <v/>
      </c>
      <c r="S697" s="53"/>
      <c r="T697" s="54"/>
      <c r="U697" s="54"/>
      <c r="V697" s="54"/>
      <c r="W697" s="54"/>
      <c r="X697" s="54"/>
      <c r="Y697" s="54"/>
      <c r="Z697" s="54"/>
      <c r="AA697" s="54"/>
      <c r="AB697" s="54"/>
      <c r="AC697" s="55"/>
    </row>
    <row r="698" spans="2:29" s="56" customFormat="1" ht="11.25">
      <c r="B698" s="39" t="str">
        <f>IF(E.保有设备一览!A695="","",E.保有设备一览!A695)</f>
        <v/>
      </c>
      <c r="C698" s="40" t="str">
        <f>IF(E.保有设备一览!V695="","",E.保有设备一览!V695)</f>
        <v/>
      </c>
      <c r="D698" s="41" t="str">
        <f>IF(E.保有设备一览!W695="","",E.保有设备一览!W695)</f>
        <v/>
      </c>
      <c r="E698" s="42" t="str">
        <f>IF(E.保有设备一览!B695="","",E.保有设备一览!B695)</f>
        <v/>
      </c>
      <c r="F698" s="43" t="str">
        <f>IF(E.保有设备一览!C695="","",E.保有设备一览!C695)</f>
        <v/>
      </c>
      <c r="G698" s="44" t="str">
        <f>IF(E.保有设备一览!D695="","",E.保有设备一览!D695)</f>
        <v/>
      </c>
      <c r="H698" s="45" t="str">
        <f>IF(E.保有设备一览!L695="","",E.保有设备一览!L695)</f>
        <v/>
      </c>
      <c r="I698" s="46" t="str">
        <f>IF(E.保有设备一览!M695="","",E.保有设备一览!M695)</f>
        <v/>
      </c>
      <c r="J698" s="47" t="str">
        <f>IF(E.保有设备一览!N695="","",E.保有设备一览!N695)</f>
        <v/>
      </c>
      <c r="K698" s="39" t="str">
        <f>IF(E.保有设备一览!E695="","",E.保有设备一览!E695)</f>
        <v/>
      </c>
      <c r="L698" s="48" t="str">
        <f>IF(E.保有设备一览!F695="","",E.保有设备一览!F695)</f>
        <v/>
      </c>
      <c r="M698" s="48" t="str">
        <f>IF(E.保有设备一览!G695="","",E.保有设备一览!G695)</f>
        <v/>
      </c>
      <c r="N698" s="49" t="str">
        <f>IF(E.保有设备一览!H695="","",E.保有设备一览!H695)</f>
        <v/>
      </c>
      <c r="O698" s="50" t="str">
        <f>IF(E.保有设备一览!I695="","",E.保有设备一览!I695)</f>
        <v/>
      </c>
      <c r="P698" s="51" t="str">
        <f t="shared" si="10"/>
        <v/>
      </c>
      <c r="Q698" s="40" t="str">
        <f>IF(E.保有设备一览!O695="","",E.保有设备一览!O695)</f>
        <v/>
      </c>
      <c r="R698" s="52" t="str">
        <f>IF(E.保有设备一览!K695="","",E.保有设备一览!K695)</f>
        <v/>
      </c>
      <c r="S698" s="53"/>
      <c r="T698" s="54"/>
      <c r="U698" s="54"/>
      <c r="V698" s="54"/>
      <c r="W698" s="54"/>
      <c r="X698" s="54"/>
      <c r="Y698" s="54"/>
      <c r="Z698" s="54"/>
      <c r="AA698" s="54"/>
      <c r="AB698" s="54"/>
      <c r="AC698" s="55"/>
    </row>
    <row r="699" spans="2:29" s="56" customFormat="1" ht="11.25">
      <c r="B699" s="39" t="str">
        <f>IF(E.保有设备一览!A696="","",E.保有设备一览!A696)</f>
        <v/>
      </c>
      <c r="C699" s="40" t="str">
        <f>IF(E.保有设备一览!V696="","",E.保有设备一览!V696)</f>
        <v/>
      </c>
      <c r="D699" s="41" t="str">
        <f>IF(E.保有设备一览!W696="","",E.保有设备一览!W696)</f>
        <v/>
      </c>
      <c r="E699" s="42" t="str">
        <f>IF(E.保有设备一览!B696="","",E.保有设备一览!B696)</f>
        <v/>
      </c>
      <c r="F699" s="43" t="str">
        <f>IF(E.保有设备一览!C696="","",E.保有设备一览!C696)</f>
        <v/>
      </c>
      <c r="G699" s="44" t="str">
        <f>IF(E.保有设备一览!D696="","",E.保有设备一览!D696)</f>
        <v/>
      </c>
      <c r="H699" s="45" t="str">
        <f>IF(E.保有设备一览!L696="","",E.保有设备一览!L696)</f>
        <v/>
      </c>
      <c r="I699" s="46" t="str">
        <f>IF(E.保有设备一览!M696="","",E.保有设备一览!M696)</f>
        <v/>
      </c>
      <c r="J699" s="47" t="str">
        <f>IF(E.保有设备一览!N696="","",E.保有设备一览!N696)</f>
        <v/>
      </c>
      <c r="K699" s="39" t="str">
        <f>IF(E.保有设备一览!E696="","",E.保有设备一览!E696)</f>
        <v/>
      </c>
      <c r="L699" s="48" t="str">
        <f>IF(E.保有设备一览!F696="","",E.保有设备一览!F696)</f>
        <v/>
      </c>
      <c r="M699" s="48" t="str">
        <f>IF(E.保有设备一览!G696="","",E.保有设备一览!G696)</f>
        <v/>
      </c>
      <c r="N699" s="49" t="str">
        <f>IF(E.保有设备一览!H696="","",E.保有设备一览!H696)</f>
        <v/>
      </c>
      <c r="O699" s="50" t="str">
        <f>IF(E.保有设备一览!I696="","",E.保有设备一览!I696)</f>
        <v/>
      </c>
      <c r="P699" s="51" t="str">
        <f t="shared" si="10"/>
        <v/>
      </c>
      <c r="Q699" s="40" t="str">
        <f>IF(E.保有设备一览!O696="","",E.保有设备一览!O696)</f>
        <v/>
      </c>
      <c r="R699" s="52" t="str">
        <f>IF(E.保有设备一览!K696="","",E.保有设备一览!K696)</f>
        <v/>
      </c>
      <c r="S699" s="53"/>
      <c r="T699" s="54"/>
      <c r="U699" s="54"/>
      <c r="V699" s="54"/>
      <c r="W699" s="54"/>
      <c r="X699" s="54"/>
      <c r="Y699" s="54"/>
      <c r="Z699" s="54"/>
      <c r="AA699" s="54"/>
      <c r="AB699" s="54"/>
      <c r="AC699" s="55"/>
    </row>
    <row r="700" spans="2:29" s="56" customFormat="1" ht="11.25">
      <c r="B700" s="39" t="str">
        <f>IF(E.保有设备一览!A697="","",E.保有设备一览!A697)</f>
        <v/>
      </c>
      <c r="C700" s="40" t="str">
        <f>IF(E.保有设备一览!V697="","",E.保有设备一览!V697)</f>
        <v/>
      </c>
      <c r="D700" s="41" t="str">
        <f>IF(E.保有设备一览!W697="","",E.保有设备一览!W697)</f>
        <v/>
      </c>
      <c r="E700" s="42" t="str">
        <f>IF(E.保有设备一览!B697="","",E.保有设备一览!B697)</f>
        <v/>
      </c>
      <c r="F700" s="43" t="str">
        <f>IF(E.保有设备一览!C697="","",E.保有设备一览!C697)</f>
        <v/>
      </c>
      <c r="G700" s="44" t="str">
        <f>IF(E.保有设备一览!D697="","",E.保有设备一览!D697)</f>
        <v/>
      </c>
      <c r="H700" s="45" t="str">
        <f>IF(E.保有设备一览!L697="","",E.保有设备一览!L697)</f>
        <v/>
      </c>
      <c r="I700" s="46" t="str">
        <f>IF(E.保有设备一览!M697="","",E.保有设备一览!M697)</f>
        <v/>
      </c>
      <c r="J700" s="47" t="str">
        <f>IF(E.保有设备一览!N697="","",E.保有设备一览!N697)</f>
        <v/>
      </c>
      <c r="K700" s="39" t="str">
        <f>IF(E.保有设备一览!E697="","",E.保有设备一览!E697)</f>
        <v/>
      </c>
      <c r="L700" s="48" t="str">
        <f>IF(E.保有设备一览!F697="","",E.保有设备一览!F697)</f>
        <v/>
      </c>
      <c r="M700" s="48" t="str">
        <f>IF(E.保有设备一览!G697="","",E.保有设备一览!G697)</f>
        <v/>
      </c>
      <c r="N700" s="49" t="str">
        <f>IF(E.保有设备一览!H697="","",E.保有设备一览!H697)</f>
        <v/>
      </c>
      <c r="O700" s="50" t="str">
        <f>IF(E.保有设备一览!I697="","",E.保有设备一览!I697)</f>
        <v/>
      </c>
      <c r="P700" s="51" t="str">
        <f t="shared" si="10"/>
        <v/>
      </c>
      <c r="Q700" s="40" t="str">
        <f>IF(E.保有设备一览!O697="","",E.保有设备一览!O697)</f>
        <v/>
      </c>
      <c r="R700" s="52" t="str">
        <f>IF(E.保有设备一览!K697="","",E.保有设备一览!K697)</f>
        <v/>
      </c>
      <c r="S700" s="53"/>
      <c r="T700" s="54"/>
      <c r="U700" s="54"/>
      <c r="V700" s="54"/>
      <c r="W700" s="54"/>
      <c r="X700" s="54"/>
      <c r="Y700" s="54"/>
      <c r="Z700" s="54"/>
      <c r="AA700" s="54"/>
      <c r="AB700" s="54"/>
      <c r="AC700" s="55"/>
    </row>
    <row r="701" spans="2:29" s="56" customFormat="1" ht="11.25">
      <c r="B701" s="39" t="str">
        <f>IF(E.保有设备一览!A698="","",E.保有设备一览!A698)</f>
        <v/>
      </c>
      <c r="C701" s="40" t="str">
        <f>IF(E.保有设备一览!V698="","",E.保有设备一览!V698)</f>
        <v/>
      </c>
      <c r="D701" s="41" t="str">
        <f>IF(E.保有设备一览!W698="","",E.保有设备一览!W698)</f>
        <v/>
      </c>
      <c r="E701" s="42" t="str">
        <f>IF(E.保有设备一览!B698="","",E.保有设备一览!B698)</f>
        <v/>
      </c>
      <c r="F701" s="43" t="str">
        <f>IF(E.保有设备一览!C698="","",E.保有设备一览!C698)</f>
        <v/>
      </c>
      <c r="G701" s="44" t="str">
        <f>IF(E.保有设备一览!D698="","",E.保有设备一览!D698)</f>
        <v/>
      </c>
      <c r="H701" s="45" t="str">
        <f>IF(E.保有设备一览!L698="","",E.保有设备一览!L698)</f>
        <v/>
      </c>
      <c r="I701" s="46" t="str">
        <f>IF(E.保有设备一览!M698="","",E.保有设备一览!M698)</f>
        <v/>
      </c>
      <c r="J701" s="47" t="str">
        <f>IF(E.保有设备一览!N698="","",E.保有设备一览!N698)</f>
        <v/>
      </c>
      <c r="K701" s="39" t="str">
        <f>IF(E.保有设备一览!E698="","",E.保有设备一览!E698)</f>
        <v/>
      </c>
      <c r="L701" s="48" t="str">
        <f>IF(E.保有设备一览!F698="","",E.保有设备一览!F698)</f>
        <v/>
      </c>
      <c r="M701" s="48" t="str">
        <f>IF(E.保有设备一览!G698="","",E.保有设备一览!G698)</f>
        <v/>
      </c>
      <c r="N701" s="49" t="str">
        <f>IF(E.保有设备一览!H698="","",E.保有设备一览!H698)</f>
        <v/>
      </c>
      <c r="O701" s="50" t="str">
        <f>IF(E.保有设备一览!I698="","",E.保有设备一览!I698)</f>
        <v/>
      </c>
      <c r="P701" s="51" t="str">
        <f t="shared" si="10"/>
        <v/>
      </c>
      <c r="Q701" s="40" t="str">
        <f>IF(E.保有设备一览!O698="","",E.保有设备一览!O698)</f>
        <v/>
      </c>
      <c r="R701" s="52" t="str">
        <f>IF(E.保有设备一览!K698="","",E.保有设备一览!K698)</f>
        <v/>
      </c>
      <c r="S701" s="53"/>
      <c r="T701" s="54"/>
      <c r="U701" s="54"/>
      <c r="V701" s="54"/>
      <c r="W701" s="54"/>
      <c r="X701" s="54"/>
      <c r="Y701" s="54"/>
      <c r="Z701" s="54"/>
      <c r="AA701" s="54"/>
      <c r="AB701" s="54"/>
      <c r="AC701" s="55"/>
    </row>
    <row r="702" spans="2:29" s="56" customFormat="1" ht="11.25">
      <c r="B702" s="39" t="str">
        <f>IF(E.保有设备一览!A699="","",E.保有设备一览!A699)</f>
        <v/>
      </c>
      <c r="C702" s="40" t="str">
        <f>IF(E.保有设备一览!V699="","",E.保有设备一览!V699)</f>
        <v/>
      </c>
      <c r="D702" s="41" t="str">
        <f>IF(E.保有设备一览!W699="","",E.保有设备一览!W699)</f>
        <v/>
      </c>
      <c r="E702" s="42" t="str">
        <f>IF(E.保有设备一览!B699="","",E.保有设备一览!B699)</f>
        <v/>
      </c>
      <c r="F702" s="43" t="str">
        <f>IF(E.保有设备一览!C699="","",E.保有设备一览!C699)</f>
        <v/>
      </c>
      <c r="G702" s="44" t="str">
        <f>IF(E.保有设备一览!D699="","",E.保有设备一览!D699)</f>
        <v/>
      </c>
      <c r="H702" s="45" t="str">
        <f>IF(E.保有设备一览!L699="","",E.保有设备一览!L699)</f>
        <v/>
      </c>
      <c r="I702" s="46" t="str">
        <f>IF(E.保有设备一览!M699="","",E.保有设备一览!M699)</f>
        <v/>
      </c>
      <c r="J702" s="47" t="str">
        <f>IF(E.保有设备一览!N699="","",E.保有设备一览!N699)</f>
        <v/>
      </c>
      <c r="K702" s="39" t="str">
        <f>IF(E.保有设备一览!E699="","",E.保有设备一览!E699)</f>
        <v/>
      </c>
      <c r="L702" s="48" t="str">
        <f>IF(E.保有设备一览!F699="","",E.保有设备一览!F699)</f>
        <v/>
      </c>
      <c r="M702" s="48" t="str">
        <f>IF(E.保有设备一览!G699="","",E.保有设备一览!G699)</f>
        <v/>
      </c>
      <c r="N702" s="49" t="str">
        <f>IF(E.保有设备一览!H699="","",E.保有设备一览!H699)</f>
        <v/>
      </c>
      <c r="O702" s="50" t="str">
        <f>IF(E.保有设备一览!I699="","",E.保有设备一览!I699)</f>
        <v/>
      </c>
      <c r="P702" s="51" t="str">
        <f t="shared" si="10"/>
        <v/>
      </c>
      <c r="Q702" s="40" t="str">
        <f>IF(E.保有设备一览!O699="","",E.保有设备一览!O699)</f>
        <v/>
      </c>
      <c r="R702" s="52" t="str">
        <f>IF(E.保有设备一览!K699="","",E.保有设备一览!K699)</f>
        <v/>
      </c>
      <c r="S702" s="53"/>
      <c r="T702" s="54"/>
      <c r="U702" s="54"/>
      <c r="V702" s="54"/>
      <c r="W702" s="54"/>
      <c r="X702" s="54"/>
      <c r="Y702" s="54"/>
      <c r="Z702" s="54"/>
      <c r="AA702" s="54"/>
      <c r="AB702" s="54"/>
      <c r="AC702" s="55"/>
    </row>
    <row r="703" spans="2:29" s="56" customFormat="1" ht="11.25">
      <c r="B703" s="39" t="str">
        <f>IF(E.保有设备一览!A700="","",E.保有设备一览!A700)</f>
        <v/>
      </c>
      <c r="C703" s="40" t="str">
        <f>IF(E.保有设备一览!V700="","",E.保有设备一览!V700)</f>
        <v/>
      </c>
      <c r="D703" s="41" t="str">
        <f>IF(E.保有设备一览!W700="","",E.保有设备一览!W700)</f>
        <v/>
      </c>
      <c r="E703" s="42" t="str">
        <f>IF(E.保有设备一览!B700="","",E.保有设备一览!B700)</f>
        <v/>
      </c>
      <c r="F703" s="43" t="str">
        <f>IF(E.保有设备一览!C700="","",E.保有设备一览!C700)</f>
        <v/>
      </c>
      <c r="G703" s="44" t="str">
        <f>IF(E.保有设备一览!D700="","",E.保有设备一览!D700)</f>
        <v/>
      </c>
      <c r="H703" s="45" t="str">
        <f>IF(E.保有设备一览!L700="","",E.保有设备一览!L700)</f>
        <v/>
      </c>
      <c r="I703" s="46" t="str">
        <f>IF(E.保有设备一览!M700="","",E.保有设备一览!M700)</f>
        <v/>
      </c>
      <c r="J703" s="47" t="str">
        <f>IF(E.保有设备一览!N700="","",E.保有设备一览!N700)</f>
        <v/>
      </c>
      <c r="K703" s="39" t="str">
        <f>IF(E.保有设备一览!E700="","",E.保有设备一览!E700)</f>
        <v/>
      </c>
      <c r="L703" s="48" t="str">
        <f>IF(E.保有设备一览!F700="","",E.保有设备一览!F700)</f>
        <v/>
      </c>
      <c r="M703" s="48" t="str">
        <f>IF(E.保有设备一览!G700="","",E.保有设备一览!G700)</f>
        <v/>
      </c>
      <c r="N703" s="49" t="str">
        <f>IF(E.保有设备一览!H700="","",E.保有设备一览!H700)</f>
        <v/>
      </c>
      <c r="O703" s="50" t="str">
        <f>IF(E.保有设备一览!I700="","",E.保有设备一览!I700)</f>
        <v/>
      </c>
      <c r="P703" s="51" t="str">
        <f t="shared" si="10"/>
        <v/>
      </c>
      <c r="Q703" s="40" t="str">
        <f>IF(E.保有设备一览!O700="","",E.保有设备一览!O700)</f>
        <v/>
      </c>
      <c r="R703" s="52" t="str">
        <f>IF(E.保有设备一览!K700="","",E.保有设备一览!K700)</f>
        <v/>
      </c>
      <c r="S703" s="53"/>
      <c r="T703" s="54"/>
      <c r="U703" s="54"/>
      <c r="V703" s="54"/>
      <c r="W703" s="54"/>
      <c r="X703" s="54"/>
      <c r="Y703" s="54"/>
      <c r="Z703" s="54"/>
      <c r="AA703" s="54"/>
      <c r="AB703" s="54"/>
      <c r="AC703" s="55"/>
    </row>
    <row r="704" spans="2:29" s="56" customFormat="1" ht="11.25">
      <c r="B704" s="39" t="str">
        <f>IF(E.保有设备一览!A701="","",E.保有设备一览!A701)</f>
        <v/>
      </c>
      <c r="C704" s="40" t="str">
        <f>IF(E.保有设备一览!V701="","",E.保有设备一览!V701)</f>
        <v/>
      </c>
      <c r="D704" s="41" t="str">
        <f>IF(E.保有设备一览!W701="","",E.保有设备一览!W701)</f>
        <v/>
      </c>
      <c r="E704" s="42" t="str">
        <f>IF(E.保有设备一览!B701="","",E.保有设备一览!B701)</f>
        <v/>
      </c>
      <c r="F704" s="43" t="str">
        <f>IF(E.保有设备一览!C701="","",E.保有设备一览!C701)</f>
        <v/>
      </c>
      <c r="G704" s="44" t="str">
        <f>IF(E.保有设备一览!D701="","",E.保有设备一览!D701)</f>
        <v/>
      </c>
      <c r="H704" s="45" t="str">
        <f>IF(E.保有设备一览!L701="","",E.保有设备一览!L701)</f>
        <v/>
      </c>
      <c r="I704" s="46" t="str">
        <f>IF(E.保有设备一览!M701="","",E.保有设备一览!M701)</f>
        <v/>
      </c>
      <c r="J704" s="47" t="str">
        <f>IF(E.保有设备一览!N701="","",E.保有设备一览!N701)</f>
        <v/>
      </c>
      <c r="K704" s="39" t="str">
        <f>IF(E.保有设备一览!E701="","",E.保有设备一览!E701)</f>
        <v/>
      </c>
      <c r="L704" s="48" t="str">
        <f>IF(E.保有设备一览!F701="","",E.保有设备一览!F701)</f>
        <v/>
      </c>
      <c r="M704" s="48" t="str">
        <f>IF(E.保有设备一览!G701="","",E.保有设备一览!G701)</f>
        <v/>
      </c>
      <c r="N704" s="49" t="str">
        <f>IF(E.保有设备一览!H701="","",E.保有设备一览!H701)</f>
        <v/>
      </c>
      <c r="O704" s="50" t="str">
        <f>IF(E.保有设备一览!I701="","",E.保有设备一览!I701)</f>
        <v/>
      </c>
      <c r="P704" s="51" t="str">
        <f t="shared" si="10"/>
        <v/>
      </c>
      <c r="Q704" s="40" t="str">
        <f>IF(E.保有设备一览!O701="","",E.保有设备一览!O701)</f>
        <v/>
      </c>
      <c r="R704" s="52" t="str">
        <f>IF(E.保有设备一览!K701="","",E.保有设备一览!K701)</f>
        <v/>
      </c>
      <c r="S704" s="53"/>
      <c r="T704" s="54"/>
      <c r="U704" s="54"/>
      <c r="V704" s="54"/>
      <c r="W704" s="54"/>
      <c r="X704" s="54"/>
      <c r="Y704" s="54"/>
      <c r="Z704" s="54"/>
      <c r="AA704" s="54"/>
      <c r="AB704" s="54"/>
      <c r="AC704" s="55"/>
    </row>
    <row r="705" spans="2:29" s="56" customFormat="1" ht="11.25">
      <c r="B705" s="39" t="str">
        <f>IF(E.保有设备一览!A702="","",E.保有设备一览!A702)</f>
        <v/>
      </c>
      <c r="C705" s="40" t="str">
        <f>IF(E.保有设备一览!V702="","",E.保有设备一览!V702)</f>
        <v/>
      </c>
      <c r="D705" s="41" t="str">
        <f>IF(E.保有设备一览!W702="","",E.保有设备一览!W702)</f>
        <v/>
      </c>
      <c r="E705" s="42" t="str">
        <f>IF(E.保有设备一览!B702="","",E.保有设备一览!B702)</f>
        <v/>
      </c>
      <c r="F705" s="43" t="str">
        <f>IF(E.保有设备一览!C702="","",E.保有设备一览!C702)</f>
        <v/>
      </c>
      <c r="G705" s="44" t="str">
        <f>IF(E.保有设备一览!D702="","",E.保有设备一览!D702)</f>
        <v/>
      </c>
      <c r="H705" s="45" t="str">
        <f>IF(E.保有设备一览!L702="","",E.保有设备一览!L702)</f>
        <v/>
      </c>
      <c r="I705" s="46" t="str">
        <f>IF(E.保有设备一览!M702="","",E.保有设备一览!M702)</f>
        <v/>
      </c>
      <c r="J705" s="47" t="str">
        <f>IF(E.保有设备一览!N702="","",E.保有设备一览!N702)</f>
        <v/>
      </c>
      <c r="K705" s="39" t="str">
        <f>IF(E.保有设备一览!E702="","",E.保有设备一览!E702)</f>
        <v/>
      </c>
      <c r="L705" s="48" t="str">
        <f>IF(E.保有设备一览!F702="","",E.保有设备一览!F702)</f>
        <v/>
      </c>
      <c r="M705" s="48" t="str">
        <f>IF(E.保有设备一览!G702="","",E.保有设备一览!G702)</f>
        <v/>
      </c>
      <c r="N705" s="49" t="str">
        <f>IF(E.保有设备一览!H702="","",E.保有设备一览!H702)</f>
        <v/>
      </c>
      <c r="O705" s="50" t="str">
        <f>IF(E.保有设备一览!I702="","",E.保有设备一览!I702)</f>
        <v/>
      </c>
      <c r="P705" s="51" t="str">
        <f t="shared" si="10"/>
        <v/>
      </c>
      <c r="Q705" s="40" t="str">
        <f>IF(E.保有设备一览!O702="","",E.保有设备一览!O702)</f>
        <v/>
      </c>
      <c r="R705" s="52" t="str">
        <f>IF(E.保有设备一览!K702="","",E.保有设备一览!K702)</f>
        <v/>
      </c>
      <c r="S705" s="53"/>
      <c r="T705" s="54"/>
      <c r="U705" s="54"/>
      <c r="V705" s="54"/>
      <c r="W705" s="54"/>
      <c r="X705" s="54"/>
      <c r="Y705" s="54"/>
      <c r="Z705" s="54"/>
      <c r="AA705" s="54"/>
      <c r="AB705" s="54"/>
      <c r="AC705" s="55"/>
    </row>
    <row r="706" spans="2:29" s="56" customFormat="1" ht="11.25">
      <c r="B706" s="39" t="str">
        <f>IF(E.保有设备一览!A703="","",E.保有设备一览!A703)</f>
        <v/>
      </c>
      <c r="C706" s="40" t="str">
        <f>IF(E.保有设备一览!V703="","",E.保有设备一览!V703)</f>
        <v/>
      </c>
      <c r="D706" s="41" t="str">
        <f>IF(E.保有设备一览!W703="","",E.保有设备一览!W703)</f>
        <v/>
      </c>
      <c r="E706" s="42" t="str">
        <f>IF(E.保有设备一览!B703="","",E.保有设备一览!B703)</f>
        <v/>
      </c>
      <c r="F706" s="43" t="str">
        <f>IF(E.保有设备一览!C703="","",E.保有设备一览!C703)</f>
        <v/>
      </c>
      <c r="G706" s="44" t="str">
        <f>IF(E.保有设备一览!D703="","",E.保有设备一览!D703)</f>
        <v/>
      </c>
      <c r="H706" s="45" t="str">
        <f>IF(E.保有设备一览!L703="","",E.保有设备一览!L703)</f>
        <v/>
      </c>
      <c r="I706" s="46" t="str">
        <f>IF(E.保有设备一览!M703="","",E.保有设备一览!M703)</f>
        <v/>
      </c>
      <c r="J706" s="47" t="str">
        <f>IF(E.保有设备一览!N703="","",E.保有设备一览!N703)</f>
        <v/>
      </c>
      <c r="K706" s="39" t="str">
        <f>IF(E.保有设备一览!E703="","",E.保有设备一览!E703)</f>
        <v/>
      </c>
      <c r="L706" s="48" t="str">
        <f>IF(E.保有设备一览!F703="","",E.保有设备一览!F703)</f>
        <v/>
      </c>
      <c r="M706" s="48" t="str">
        <f>IF(E.保有设备一览!G703="","",E.保有设备一览!G703)</f>
        <v/>
      </c>
      <c r="N706" s="49" t="str">
        <f>IF(E.保有设备一览!H703="","",E.保有设备一览!H703)</f>
        <v/>
      </c>
      <c r="O706" s="50" t="str">
        <f>IF(E.保有设备一览!I703="","",E.保有设备一览!I703)</f>
        <v/>
      </c>
      <c r="P706" s="51" t="str">
        <f t="shared" si="10"/>
        <v/>
      </c>
      <c r="Q706" s="40" t="str">
        <f>IF(E.保有设备一览!O703="","",E.保有设备一览!O703)</f>
        <v/>
      </c>
      <c r="R706" s="52" t="str">
        <f>IF(E.保有设备一览!K703="","",E.保有设备一览!K703)</f>
        <v/>
      </c>
      <c r="S706" s="53"/>
      <c r="T706" s="54"/>
      <c r="U706" s="54"/>
      <c r="V706" s="54"/>
      <c r="W706" s="54"/>
      <c r="X706" s="54"/>
      <c r="Y706" s="54"/>
      <c r="Z706" s="54"/>
      <c r="AA706" s="54"/>
      <c r="AB706" s="54"/>
      <c r="AC706" s="55"/>
    </row>
    <row r="707" spans="2:29" s="56" customFormat="1" ht="11.25">
      <c r="B707" s="39" t="str">
        <f>IF(E.保有设备一览!A704="","",E.保有设备一览!A704)</f>
        <v/>
      </c>
      <c r="C707" s="40" t="str">
        <f>IF(E.保有设备一览!V704="","",E.保有设备一览!V704)</f>
        <v/>
      </c>
      <c r="D707" s="41" t="str">
        <f>IF(E.保有设备一览!W704="","",E.保有设备一览!W704)</f>
        <v/>
      </c>
      <c r="E707" s="42" t="str">
        <f>IF(E.保有设备一览!B704="","",E.保有设备一览!B704)</f>
        <v/>
      </c>
      <c r="F707" s="43" t="str">
        <f>IF(E.保有设备一览!C704="","",E.保有设备一览!C704)</f>
        <v/>
      </c>
      <c r="G707" s="44" t="str">
        <f>IF(E.保有设备一览!D704="","",E.保有设备一览!D704)</f>
        <v/>
      </c>
      <c r="H707" s="45" t="str">
        <f>IF(E.保有设备一览!L704="","",E.保有设备一览!L704)</f>
        <v/>
      </c>
      <c r="I707" s="46" t="str">
        <f>IF(E.保有设备一览!M704="","",E.保有设备一览!M704)</f>
        <v/>
      </c>
      <c r="J707" s="47" t="str">
        <f>IF(E.保有设备一览!N704="","",E.保有设备一览!N704)</f>
        <v/>
      </c>
      <c r="K707" s="39" t="str">
        <f>IF(E.保有设备一览!E704="","",E.保有设备一览!E704)</f>
        <v/>
      </c>
      <c r="L707" s="48" t="str">
        <f>IF(E.保有设备一览!F704="","",E.保有设备一览!F704)</f>
        <v/>
      </c>
      <c r="M707" s="48" t="str">
        <f>IF(E.保有设备一览!G704="","",E.保有设备一览!G704)</f>
        <v/>
      </c>
      <c r="N707" s="49" t="str">
        <f>IF(E.保有设备一览!H704="","",E.保有设备一览!H704)</f>
        <v/>
      </c>
      <c r="O707" s="50" t="str">
        <f>IF(E.保有设备一览!I704="","",E.保有设备一览!I704)</f>
        <v/>
      </c>
      <c r="P707" s="51" t="str">
        <f t="shared" si="10"/>
        <v/>
      </c>
      <c r="Q707" s="40" t="str">
        <f>IF(E.保有设备一览!O704="","",E.保有设备一览!O704)</f>
        <v/>
      </c>
      <c r="R707" s="52" t="str">
        <f>IF(E.保有设备一览!K704="","",E.保有设备一览!K704)</f>
        <v/>
      </c>
      <c r="S707" s="53"/>
      <c r="T707" s="54"/>
      <c r="U707" s="54"/>
      <c r="V707" s="54"/>
      <c r="W707" s="54"/>
      <c r="X707" s="54"/>
      <c r="Y707" s="54"/>
      <c r="Z707" s="54"/>
      <c r="AA707" s="54"/>
      <c r="AB707" s="54"/>
      <c r="AC707" s="55"/>
    </row>
    <row r="708" spans="2:29" s="56" customFormat="1" ht="11.25">
      <c r="B708" s="39" t="str">
        <f>IF(E.保有设备一览!A705="","",E.保有设备一览!A705)</f>
        <v/>
      </c>
      <c r="C708" s="40" t="str">
        <f>IF(E.保有设备一览!V705="","",E.保有设备一览!V705)</f>
        <v/>
      </c>
      <c r="D708" s="41" t="str">
        <f>IF(E.保有设备一览!W705="","",E.保有设备一览!W705)</f>
        <v/>
      </c>
      <c r="E708" s="42" t="str">
        <f>IF(E.保有设备一览!B705="","",E.保有设备一览!B705)</f>
        <v/>
      </c>
      <c r="F708" s="43" t="str">
        <f>IF(E.保有设备一览!C705="","",E.保有设备一览!C705)</f>
        <v/>
      </c>
      <c r="G708" s="44" t="str">
        <f>IF(E.保有设备一览!D705="","",E.保有设备一览!D705)</f>
        <v/>
      </c>
      <c r="H708" s="45" t="str">
        <f>IF(E.保有设备一览!L705="","",E.保有设备一览!L705)</f>
        <v/>
      </c>
      <c r="I708" s="46" t="str">
        <f>IF(E.保有设备一览!M705="","",E.保有设备一览!M705)</f>
        <v/>
      </c>
      <c r="J708" s="47" t="str">
        <f>IF(E.保有设备一览!N705="","",E.保有设备一览!N705)</f>
        <v/>
      </c>
      <c r="K708" s="39" t="str">
        <f>IF(E.保有设备一览!E705="","",E.保有设备一览!E705)</f>
        <v/>
      </c>
      <c r="L708" s="48" t="str">
        <f>IF(E.保有设备一览!F705="","",E.保有设备一览!F705)</f>
        <v/>
      </c>
      <c r="M708" s="48" t="str">
        <f>IF(E.保有设备一览!G705="","",E.保有设备一览!G705)</f>
        <v/>
      </c>
      <c r="N708" s="49" t="str">
        <f>IF(E.保有设备一览!H705="","",E.保有设备一览!H705)</f>
        <v/>
      </c>
      <c r="O708" s="50" t="str">
        <f>IF(E.保有设备一览!I705="","",E.保有设备一览!I705)</f>
        <v/>
      </c>
      <c r="P708" s="51" t="str">
        <f t="shared" si="10"/>
        <v/>
      </c>
      <c r="Q708" s="40" t="str">
        <f>IF(E.保有设备一览!O705="","",E.保有设备一览!O705)</f>
        <v/>
      </c>
      <c r="R708" s="52" t="str">
        <f>IF(E.保有设备一览!K705="","",E.保有设备一览!K705)</f>
        <v/>
      </c>
      <c r="S708" s="53"/>
      <c r="T708" s="54"/>
      <c r="U708" s="54"/>
      <c r="V708" s="54"/>
      <c r="W708" s="54"/>
      <c r="X708" s="54"/>
      <c r="Y708" s="54"/>
      <c r="Z708" s="54"/>
      <c r="AA708" s="54"/>
      <c r="AB708" s="54"/>
      <c r="AC708" s="55"/>
    </row>
    <row r="709" spans="2:29" s="56" customFormat="1" ht="11.25">
      <c r="B709" s="39" t="str">
        <f>IF(E.保有设备一览!A706="","",E.保有设备一览!A706)</f>
        <v/>
      </c>
      <c r="C709" s="40" t="str">
        <f>IF(E.保有设备一览!V706="","",E.保有设备一览!V706)</f>
        <v/>
      </c>
      <c r="D709" s="41" t="str">
        <f>IF(E.保有设备一览!W706="","",E.保有设备一览!W706)</f>
        <v/>
      </c>
      <c r="E709" s="42" t="str">
        <f>IF(E.保有设备一览!B706="","",E.保有设备一览!B706)</f>
        <v/>
      </c>
      <c r="F709" s="43" t="str">
        <f>IF(E.保有设备一览!C706="","",E.保有设备一览!C706)</f>
        <v/>
      </c>
      <c r="G709" s="44" t="str">
        <f>IF(E.保有设备一览!D706="","",E.保有设备一览!D706)</f>
        <v/>
      </c>
      <c r="H709" s="45" t="str">
        <f>IF(E.保有设备一览!L706="","",E.保有设备一览!L706)</f>
        <v/>
      </c>
      <c r="I709" s="46" t="str">
        <f>IF(E.保有设备一览!M706="","",E.保有设备一览!M706)</f>
        <v/>
      </c>
      <c r="J709" s="47" t="str">
        <f>IF(E.保有设备一览!N706="","",E.保有设备一览!N706)</f>
        <v/>
      </c>
      <c r="K709" s="39" t="str">
        <f>IF(E.保有设备一览!E706="","",E.保有设备一览!E706)</f>
        <v/>
      </c>
      <c r="L709" s="48" t="str">
        <f>IF(E.保有设备一览!F706="","",E.保有设备一览!F706)</f>
        <v/>
      </c>
      <c r="M709" s="48" t="str">
        <f>IF(E.保有设备一览!G706="","",E.保有设备一览!G706)</f>
        <v/>
      </c>
      <c r="N709" s="49" t="str">
        <f>IF(E.保有设备一览!H706="","",E.保有设备一览!H706)</f>
        <v/>
      </c>
      <c r="O709" s="50" t="str">
        <f>IF(E.保有设备一览!I706="","",E.保有设备一览!I706)</f>
        <v/>
      </c>
      <c r="P709" s="51" t="str">
        <f t="shared" si="10"/>
        <v/>
      </c>
      <c r="Q709" s="40" t="str">
        <f>IF(E.保有设备一览!O706="","",E.保有设备一览!O706)</f>
        <v/>
      </c>
      <c r="R709" s="52" t="str">
        <f>IF(E.保有设备一览!K706="","",E.保有设备一览!K706)</f>
        <v/>
      </c>
      <c r="S709" s="53"/>
      <c r="T709" s="54"/>
      <c r="U709" s="54"/>
      <c r="V709" s="54"/>
      <c r="W709" s="54"/>
      <c r="X709" s="54"/>
      <c r="Y709" s="54"/>
      <c r="Z709" s="54"/>
      <c r="AA709" s="54"/>
      <c r="AB709" s="54"/>
      <c r="AC709" s="55"/>
    </row>
    <row r="710" spans="2:29" s="56" customFormat="1" ht="11.25">
      <c r="B710" s="39" t="str">
        <f>IF(E.保有设备一览!A707="","",E.保有设备一览!A707)</f>
        <v/>
      </c>
      <c r="C710" s="40" t="str">
        <f>IF(E.保有设备一览!V707="","",E.保有设备一览!V707)</f>
        <v/>
      </c>
      <c r="D710" s="41" t="str">
        <f>IF(E.保有设备一览!W707="","",E.保有设备一览!W707)</f>
        <v/>
      </c>
      <c r="E710" s="42" t="str">
        <f>IF(E.保有设备一览!B707="","",E.保有设备一览!B707)</f>
        <v/>
      </c>
      <c r="F710" s="43" t="str">
        <f>IF(E.保有设备一览!C707="","",E.保有设备一览!C707)</f>
        <v/>
      </c>
      <c r="G710" s="44" t="str">
        <f>IF(E.保有设备一览!D707="","",E.保有设备一览!D707)</f>
        <v/>
      </c>
      <c r="H710" s="45" t="str">
        <f>IF(E.保有设备一览!L707="","",E.保有设备一览!L707)</f>
        <v/>
      </c>
      <c r="I710" s="46" t="str">
        <f>IF(E.保有设备一览!M707="","",E.保有设备一览!M707)</f>
        <v/>
      </c>
      <c r="J710" s="47" t="str">
        <f>IF(E.保有设备一览!N707="","",E.保有设备一览!N707)</f>
        <v/>
      </c>
      <c r="K710" s="39" t="str">
        <f>IF(E.保有设备一览!E707="","",E.保有设备一览!E707)</f>
        <v/>
      </c>
      <c r="L710" s="48" t="str">
        <f>IF(E.保有设备一览!F707="","",E.保有设备一览!F707)</f>
        <v/>
      </c>
      <c r="M710" s="48" t="str">
        <f>IF(E.保有设备一览!G707="","",E.保有设备一览!G707)</f>
        <v/>
      </c>
      <c r="N710" s="49" t="str">
        <f>IF(E.保有设备一览!H707="","",E.保有设备一览!H707)</f>
        <v/>
      </c>
      <c r="O710" s="50" t="str">
        <f>IF(E.保有设备一览!I707="","",E.保有设备一览!I707)</f>
        <v/>
      </c>
      <c r="P710" s="51" t="str">
        <f t="shared" ref="P710:P773" si="11">IF(B710="","",IF(N710="",1900-1-1,YEAR(N710)))</f>
        <v/>
      </c>
      <c r="Q710" s="40" t="str">
        <f>IF(E.保有设备一览!O707="","",E.保有设备一览!O707)</f>
        <v/>
      </c>
      <c r="R710" s="52" t="str">
        <f>IF(E.保有设备一览!K707="","",E.保有设备一览!K707)</f>
        <v/>
      </c>
      <c r="S710" s="53"/>
      <c r="T710" s="54"/>
      <c r="U710" s="54"/>
      <c r="V710" s="54"/>
      <c r="W710" s="54"/>
      <c r="X710" s="54"/>
      <c r="Y710" s="54"/>
      <c r="Z710" s="54"/>
      <c r="AA710" s="54"/>
      <c r="AB710" s="54"/>
      <c r="AC710" s="55"/>
    </row>
    <row r="711" spans="2:29" s="56" customFormat="1" ht="11.25">
      <c r="B711" s="39" t="str">
        <f>IF(E.保有设备一览!A708="","",E.保有设备一览!A708)</f>
        <v/>
      </c>
      <c r="C711" s="40" t="str">
        <f>IF(E.保有设备一览!V708="","",E.保有设备一览!V708)</f>
        <v/>
      </c>
      <c r="D711" s="41" t="str">
        <f>IF(E.保有设备一览!W708="","",E.保有设备一览!W708)</f>
        <v/>
      </c>
      <c r="E711" s="42" t="str">
        <f>IF(E.保有设备一览!B708="","",E.保有设备一览!B708)</f>
        <v/>
      </c>
      <c r="F711" s="43" t="str">
        <f>IF(E.保有设备一览!C708="","",E.保有设备一览!C708)</f>
        <v/>
      </c>
      <c r="G711" s="44" t="str">
        <f>IF(E.保有设备一览!D708="","",E.保有设备一览!D708)</f>
        <v/>
      </c>
      <c r="H711" s="45" t="str">
        <f>IF(E.保有设备一览!L708="","",E.保有设备一览!L708)</f>
        <v/>
      </c>
      <c r="I711" s="46" t="str">
        <f>IF(E.保有设备一览!M708="","",E.保有设备一览!M708)</f>
        <v/>
      </c>
      <c r="J711" s="47" t="str">
        <f>IF(E.保有设备一览!N708="","",E.保有设备一览!N708)</f>
        <v/>
      </c>
      <c r="K711" s="39" t="str">
        <f>IF(E.保有设备一览!E708="","",E.保有设备一览!E708)</f>
        <v/>
      </c>
      <c r="L711" s="48" t="str">
        <f>IF(E.保有设备一览!F708="","",E.保有设备一览!F708)</f>
        <v/>
      </c>
      <c r="M711" s="48" t="str">
        <f>IF(E.保有设备一览!G708="","",E.保有设备一览!G708)</f>
        <v/>
      </c>
      <c r="N711" s="49" t="str">
        <f>IF(E.保有设备一览!H708="","",E.保有设备一览!H708)</f>
        <v/>
      </c>
      <c r="O711" s="50" t="str">
        <f>IF(E.保有设备一览!I708="","",E.保有设备一览!I708)</f>
        <v/>
      </c>
      <c r="P711" s="51" t="str">
        <f t="shared" si="11"/>
        <v/>
      </c>
      <c r="Q711" s="40" t="str">
        <f>IF(E.保有设备一览!O708="","",E.保有设备一览!O708)</f>
        <v/>
      </c>
      <c r="R711" s="52" t="str">
        <f>IF(E.保有设备一览!K708="","",E.保有设备一览!K708)</f>
        <v/>
      </c>
      <c r="S711" s="53"/>
      <c r="T711" s="54"/>
      <c r="U711" s="54"/>
      <c r="V711" s="54"/>
      <c r="W711" s="54"/>
      <c r="X711" s="54"/>
      <c r="Y711" s="54"/>
      <c r="Z711" s="54"/>
      <c r="AA711" s="54"/>
      <c r="AB711" s="54"/>
      <c r="AC711" s="55"/>
    </row>
    <row r="712" spans="2:29" s="56" customFormat="1" ht="11.25">
      <c r="B712" s="39" t="str">
        <f>IF(E.保有设备一览!A709="","",E.保有设备一览!A709)</f>
        <v/>
      </c>
      <c r="C712" s="40" t="str">
        <f>IF(E.保有设备一览!V709="","",E.保有设备一览!V709)</f>
        <v/>
      </c>
      <c r="D712" s="41" t="str">
        <f>IF(E.保有设备一览!W709="","",E.保有设备一览!W709)</f>
        <v/>
      </c>
      <c r="E712" s="42" t="str">
        <f>IF(E.保有设备一览!B709="","",E.保有设备一览!B709)</f>
        <v/>
      </c>
      <c r="F712" s="43" t="str">
        <f>IF(E.保有设备一览!C709="","",E.保有设备一览!C709)</f>
        <v/>
      </c>
      <c r="G712" s="44" t="str">
        <f>IF(E.保有设备一览!D709="","",E.保有设备一览!D709)</f>
        <v/>
      </c>
      <c r="H712" s="45" t="str">
        <f>IF(E.保有设备一览!L709="","",E.保有设备一览!L709)</f>
        <v/>
      </c>
      <c r="I712" s="46" t="str">
        <f>IF(E.保有设备一览!M709="","",E.保有设备一览!M709)</f>
        <v/>
      </c>
      <c r="J712" s="47" t="str">
        <f>IF(E.保有设备一览!N709="","",E.保有设备一览!N709)</f>
        <v/>
      </c>
      <c r="K712" s="39" t="str">
        <f>IF(E.保有设备一览!E709="","",E.保有设备一览!E709)</f>
        <v/>
      </c>
      <c r="L712" s="48" t="str">
        <f>IF(E.保有设备一览!F709="","",E.保有设备一览!F709)</f>
        <v/>
      </c>
      <c r="M712" s="48" t="str">
        <f>IF(E.保有设备一览!G709="","",E.保有设备一览!G709)</f>
        <v/>
      </c>
      <c r="N712" s="49" t="str">
        <f>IF(E.保有设备一览!H709="","",E.保有设备一览!H709)</f>
        <v/>
      </c>
      <c r="O712" s="50" t="str">
        <f>IF(E.保有设备一览!I709="","",E.保有设备一览!I709)</f>
        <v/>
      </c>
      <c r="P712" s="51" t="str">
        <f t="shared" si="11"/>
        <v/>
      </c>
      <c r="Q712" s="40" t="str">
        <f>IF(E.保有设备一览!O709="","",E.保有设备一览!O709)</f>
        <v/>
      </c>
      <c r="R712" s="52" t="str">
        <f>IF(E.保有设备一览!K709="","",E.保有设备一览!K709)</f>
        <v/>
      </c>
      <c r="S712" s="53"/>
      <c r="T712" s="54"/>
      <c r="U712" s="54"/>
      <c r="V712" s="54"/>
      <c r="W712" s="54"/>
      <c r="X712" s="54"/>
      <c r="Y712" s="54"/>
      <c r="Z712" s="54"/>
      <c r="AA712" s="54"/>
      <c r="AB712" s="54"/>
      <c r="AC712" s="55"/>
    </row>
    <row r="713" spans="2:29" s="56" customFormat="1" ht="11.25">
      <c r="B713" s="39" t="str">
        <f>IF(E.保有设备一览!A710="","",E.保有设备一览!A710)</f>
        <v/>
      </c>
      <c r="C713" s="40" t="str">
        <f>IF(E.保有设备一览!V710="","",E.保有设备一览!V710)</f>
        <v/>
      </c>
      <c r="D713" s="41" t="str">
        <f>IF(E.保有设备一览!W710="","",E.保有设备一览!W710)</f>
        <v/>
      </c>
      <c r="E713" s="42" t="str">
        <f>IF(E.保有设备一览!B710="","",E.保有设备一览!B710)</f>
        <v/>
      </c>
      <c r="F713" s="43" t="str">
        <f>IF(E.保有设备一览!C710="","",E.保有设备一览!C710)</f>
        <v/>
      </c>
      <c r="G713" s="44" t="str">
        <f>IF(E.保有设备一览!D710="","",E.保有设备一览!D710)</f>
        <v/>
      </c>
      <c r="H713" s="45" t="str">
        <f>IF(E.保有设备一览!L710="","",E.保有设备一览!L710)</f>
        <v/>
      </c>
      <c r="I713" s="46" t="str">
        <f>IF(E.保有设备一览!M710="","",E.保有设备一览!M710)</f>
        <v/>
      </c>
      <c r="J713" s="47" t="str">
        <f>IF(E.保有设备一览!N710="","",E.保有设备一览!N710)</f>
        <v/>
      </c>
      <c r="K713" s="39" t="str">
        <f>IF(E.保有设备一览!E710="","",E.保有设备一览!E710)</f>
        <v/>
      </c>
      <c r="L713" s="48" t="str">
        <f>IF(E.保有设备一览!F710="","",E.保有设备一览!F710)</f>
        <v/>
      </c>
      <c r="M713" s="48" t="str">
        <f>IF(E.保有设备一览!G710="","",E.保有设备一览!G710)</f>
        <v/>
      </c>
      <c r="N713" s="49" t="str">
        <f>IF(E.保有设备一览!H710="","",E.保有设备一览!H710)</f>
        <v/>
      </c>
      <c r="O713" s="50" t="str">
        <f>IF(E.保有设备一览!I710="","",E.保有设备一览!I710)</f>
        <v/>
      </c>
      <c r="P713" s="51" t="str">
        <f t="shared" si="11"/>
        <v/>
      </c>
      <c r="Q713" s="40" t="str">
        <f>IF(E.保有设备一览!O710="","",E.保有设备一览!O710)</f>
        <v/>
      </c>
      <c r="R713" s="52" t="str">
        <f>IF(E.保有设备一览!K710="","",E.保有设备一览!K710)</f>
        <v/>
      </c>
      <c r="S713" s="53"/>
      <c r="T713" s="54"/>
      <c r="U713" s="54"/>
      <c r="V713" s="54"/>
      <c r="W713" s="54"/>
      <c r="X713" s="54"/>
      <c r="Y713" s="54"/>
      <c r="Z713" s="54"/>
      <c r="AA713" s="54"/>
      <c r="AB713" s="54"/>
      <c r="AC713" s="55"/>
    </row>
    <row r="714" spans="2:29" s="56" customFormat="1" ht="11.25">
      <c r="B714" s="39" t="str">
        <f>IF(E.保有设备一览!A711="","",E.保有设备一览!A711)</f>
        <v/>
      </c>
      <c r="C714" s="40" t="str">
        <f>IF(E.保有设备一览!V711="","",E.保有设备一览!V711)</f>
        <v/>
      </c>
      <c r="D714" s="41" t="str">
        <f>IF(E.保有设备一览!W711="","",E.保有设备一览!W711)</f>
        <v/>
      </c>
      <c r="E714" s="42" t="str">
        <f>IF(E.保有设备一览!B711="","",E.保有设备一览!B711)</f>
        <v/>
      </c>
      <c r="F714" s="43" t="str">
        <f>IF(E.保有设备一览!C711="","",E.保有设备一览!C711)</f>
        <v/>
      </c>
      <c r="G714" s="44" t="str">
        <f>IF(E.保有设备一览!D711="","",E.保有设备一览!D711)</f>
        <v/>
      </c>
      <c r="H714" s="45" t="str">
        <f>IF(E.保有设备一览!L711="","",E.保有设备一览!L711)</f>
        <v/>
      </c>
      <c r="I714" s="46" t="str">
        <f>IF(E.保有设备一览!M711="","",E.保有设备一览!M711)</f>
        <v/>
      </c>
      <c r="J714" s="47" t="str">
        <f>IF(E.保有设备一览!N711="","",E.保有设备一览!N711)</f>
        <v/>
      </c>
      <c r="K714" s="39" t="str">
        <f>IF(E.保有设备一览!E711="","",E.保有设备一览!E711)</f>
        <v/>
      </c>
      <c r="L714" s="48" t="str">
        <f>IF(E.保有设备一览!F711="","",E.保有设备一览!F711)</f>
        <v/>
      </c>
      <c r="M714" s="48" t="str">
        <f>IF(E.保有设备一览!G711="","",E.保有设备一览!G711)</f>
        <v/>
      </c>
      <c r="N714" s="49" t="str">
        <f>IF(E.保有设备一览!H711="","",E.保有设备一览!H711)</f>
        <v/>
      </c>
      <c r="O714" s="50" t="str">
        <f>IF(E.保有设备一览!I711="","",E.保有设备一览!I711)</f>
        <v/>
      </c>
      <c r="P714" s="51" t="str">
        <f t="shared" si="11"/>
        <v/>
      </c>
      <c r="Q714" s="40" t="str">
        <f>IF(E.保有设备一览!O711="","",E.保有设备一览!O711)</f>
        <v/>
      </c>
      <c r="R714" s="52" t="str">
        <f>IF(E.保有设备一览!K711="","",E.保有设备一览!K711)</f>
        <v/>
      </c>
      <c r="S714" s="53"/>
      <c r="T714" s="54"/>
      <c r="U714" s="54"/>
      <c r="V714" s="54"/>
      <c r="W714" s="54"/>
      <c r="X714" s="54"/>
      <c r="Y714" s="54"/>
      <c r="Z714" s="54"/>
      <c r="AA714" s="54"/>
      <c r="AB714" s="54"/>
      <c r="AC714" s="55"/>
    </row>
    <row r="715" spans="2:29" s="56" customFormat="1" ht="11.25">
      <c r="B715" s="39" t="str">
        <f>IF(E.保有设备一览!A712="","",E.保有设备一览!A712)</f>
        <v/>
      </c>
      <c r="C715" s="40" t="str">
        <f>IF(E.保有设备一览!V712="","",E.保有设备一览!V712)</f>
        <v/>
      </c>
      <c r="D715" s="41" t="str">
        <f>IF(E.保有设备一览!W712="","",E.保有设备一览!W712)</f>
        <v/>
      </c>
      <c r="E715" s="42" t="str">
        <f>IF(E.保有设备一览!B712="","",E.保有设备一览!B712)</f>
        <v/>
      </c>
      <c r="F715" s="43" t="str">
        <f>IF(E.保有设备一览!C712="","",E.保有设备一览!C712)</f>
        <v/>
      </c>
      <c r="G715" s="44" t="str">
        <f>IF(E.保有设备一览!D712="","",E.保有设备一览!D712)</f>
        <v/>
      </c>
      <c r="H715" s="45" t="str">
        <f>IF(E.保有设备一览!L712="","",E.保有设备一览!L712)</f>
        <v/>
      </c>
      <c r="I715" s="46" t="str">
        <f>IF(E.保有设备一览!M712="","",E.保有设备一览!M712)</f>
        <v/>
      </c>
      <c r="J715" s="47" t="str">
        <f>IF(E.保有设备一览!N712="","",E.保有设备一览!N712)</f>
        <v/>
      </c>
      <c r="K715" s="39" t="str">
        <f>IF(E.保有设备一览!E712="","",E.保有设备一览!E712)</f>
        <v/>
      </c>
      <c r="L715" s="48" t="str">
        <f>IF(E.保有设备一览!F712="","",E.保有设备一览!F712)</f>
        <v/>
      </c>
      <c r="M715" s="48" t="str">
        <f>IF(E.保有设备一览!G712="","",E.保有设备一览!G712)</f>
        <v/>
      </c>
      <c r="N715" s="49" t="str">
        <f>IF(E.保有设备一览!H712="","",E.保有设备一览!H712)</f>
        <v/>
      </c>
      <c r="O715" s="50" t="str">
        <f>IF(E.保有设备一览!I712="","",E.保有设备一览!I712)</f>
        <v/>
      </c>
      <c r="P715" s="51" t="str">
        <f t="shared" si="11"/>
        <v/>
      </c>
      <c r="Q715" s="40" t="str">
        <f>IF(E.保有设备一览!O712="","",E.保有设备一览!O712)</f>
        <v/>
      </c>
      <c r="R715" s="52" t="str">
        <f>IF(E.保有设备一览!K712="","",E.保有设备一览!K712)</f>
        <v/>
      </c>
      <c r="S715" s="53"/>
      <c r="T715" s="54"/>
      <c r="U715" s="54"/>
      <c r="V715" s="54"/>
      <c r="W715" s="54"/>
      <c r="X715" s="54"/>
      <c r="Y715" s="54"/>
      <c r="Z715" s="54"/>
      <c r="AA715" s="54"/>
      <c r="AB715" s="54"/>
      <c r="AC715" s="55"/>
    </row>
    <row r="716" spans="2:29" s="56" customFormat="1" ht="11.25">
      <c r="B716" s="39" t="str">
        <f>IF(E.保有设备一览!A713="","",E.保有设备一览!A713)</f>
        <v/>
      </c>
      <c r="C716" s="40" t="str">
        <f>IF(E.保有设备一览!V713="","",E.保有设备一览!V713)</f>
        <v/>
      </c>
      <c r="D716" s="41" t="str">
        <f>IF(E.保有设备一览!W713="","",E.保有设备一览!W713)</f>
        <v/>
      </c>
      <c r="E716" s="42" t="str">
        <f>IF(E.保有设备一览!B713="","",E.保有设备一览!B713)</f>
        <v/>
      </c>
      <c r="F716" s="43" t="str">
        <f>IF(E.保有设备一览!C713="","",E.保有设备一览!C713)</f>
        <v/>
      </c>
      <c r="G716" s="44" t="str">
        <f>IF(E.保有设备一览!D713="","",E.保有设备一览!D713)</f>
        <v/>
      </c>
      <c r="H716" s="45" t="str">
        <f>IF(E.保有设备一览!L713="","",E.保有设备一览!L713)</f>
        <v/>
      </c>
      <c r="I716" s="46" t="str">
        <f>IF(E.保有设备一览!M713="","",E.保有设备一览!M713)</f>
        <v/>
      </c>
      <c r="J716" s="47" t="str">
        <f>IF(E.保有设备一览!N713="","",E.保有设备一览!N713)</f>
        <v/>
      </c>
      <c r="K716" s="39" t="str">
        <f>IF(E.保有设备一览!E713="","",E.保有设备一览!E713)</f>
        <v/>
      </c>
      <c r="L716" s="48" t="str">
        <f>IF(E.保有设备一览!F713="","",E.保有设备一览!F713)</f>
        <v/>
      </c>
      <c r="M716" s="48" t="str">
        <f>IF(E.保有设备一览!G713="","",E.保有设备一览!G713)</f>
        <v/>
      </c>
      <c r="N716" s="49" t="str">
        <f>IF(E.保有设备一览!H713="","",E.保有设备一览!H713)</f>
        <v/>
      </c>
      <c r="O716" s="50" t="str">
        <f>IF(E.保有设备一览!I713="","",E.保有设备一览!I713)</f>
        <v/>
      </c>
      <c r="P716" s="51" t="str">
        <f t="shared" si="11"/>
        <v/>
      </c>
      <c r="Q716" s="40" t="str">
        <f>IF(E.保有设备一览!O713="","",E.保有设备一览!O713)</f>
        <v/>
      </c>
      <c r="R716" s="52" t="str">
        <f>IF(E.保有设备一览!K713="","",E.保有设备一览!K713)</f>
        <v/>
      </c>
      <c r="S716" s="53"/>
      <c r="T716" s="54"/>
      <c r="U716" s="54"/>
      <c r="V716" s="54"/>
      <c r="W716" s="54"/>
      <c r="X716" s="54"/>
      <c r="Y716" s="54"/>
      <c r="Z716" s="54"/>
      <c r="AA716" s="54"/>
      <c r="AB716" s="54"/>
      <c r="AC716" s="55"/>
    </row>
    <row r="717" spans="2:29" s="56" customFormat="1" ht="11.25">
      <c r="B717" s="39" t="str">
        <f>IF(E.保有设备一览!A714="","",E.保有设备一览!A714)</f>
        <v/>
      </c>
      <c r="C717" s="40" t="str">
        <f>IF(E.保有设备一览!V714="","",E.保有设备一览!V714)</f>
        <v/>
      </c>
      <c r="D717" s="41" t="str">
        <f>IF(E.保有设备一览!W714="","",E.保有设备一览!W714)</f>
        <v/>
      </c>
      <c r="E717" s="42" t="str">
        <f>IF(E.保有设备一览!B714="","",E.保有设备一览!B714)</f>
        <v/>
      </c>
      <c r="F717" s="43" t="str">
        <f>IF(E.保有设备一览!C714="","",E.保有设备一览!C714)</f>
        <v/>
      </c>
      <c r="G717" s="44" t="str">
        <f>IF(E.保有设备一览!D714="","",E.保有设备一览!D714)</f>
        <v/>
      </c>
      <c r="H717" s="45" t="str">
        <f>IF(E.保有设备一览!L714="","",E.保有设备一览!L714)</f>
        <v/>
      </c>
      <c r="I717" s="46" t="str">
        <f>IF(E.保有设备一览!M714="","",E.保有设备一览!M714)</f>
        <v/>
      </c>
      <c r="J717" s="47" t="str">
        <f>IF(E.保有设备一览!N714="","",E.保有设备一览!N714)</f>
        <v/>
      </c>
      <c r="K717" s="39" t="str">
        <f>IF(E.保有设备一览!E714="","",E.保有设备一览!E714)</f>
        <v/>
      </c>
      <c r="L717" s="48" t="str">
        <f>IF(E.保有设备一览!F714="","",E.保有设备一览!F714)</f>
        <v/>
      </c>
      <c r="M717" s="48" t="str">
        <f>IF(E.保有设备一览!G714="","",E.保有设备一览!G714)</f>
        <v/>
      </c>
      <c r="N717" s="49" t="str">
        <f>IF(E.保有设备一览!H714="","",E.保有设备一览!H714)</f>
        <v/>
      </c>
      <c r="O717" s="50" t="str">
        <f>IF(E.保有设备一览!I714="","",E.保有设备一览!I714)</f>
        <v/>
      </c>
      <c r="P717" s="51" t="str">
        <f t="shared" si="11"/>
        <v/>
      </c>
      <c r="Q717" s="40" t="str">
        <f>IF(E.保有设备一览!O714="","",E.保有设备一览!O714)</f>
        <v/>
      </c>
      <c r="R717" s="52" t="str">
        <f>IF(E.保有设备一览!K714="","",E.保有设备一览!K714)</f>
        <v/>
      </c>
      <c r="S717" s="53"/>
      <c r="T717" s="54"/>
      <c r="U717" s="54"/>
      <c r="V717" s="54"/>
      <c r="W717" s="54"/>
      <c r="X717" s="54"/>
      <c r="Y717" s="54"/>
      <c r="Z717" s="54"/>
      <c r="AA717" s="54"/>
      <c r="AB717" s="54"/>
      <c r="AC717" s="55"/>
    </row>
    <row r="718" spans="2:29" s="56" customFormat="1" ht="11.25">
      <c r="B718" s="39" t="str">
        <f>IF(E.保有设备一览!A715="","",E.保有设备一览!A715)</f>
        <v/>
      </c>
      <c r="C718" s="40" t="str">
        <f>IF(E.保有设备一览!V715="","",E.保有设备一览!V715)</f>
        <v/>
      </c>
      <c r="D718" s="41" t="str">
        <f>IF(E.保有设备一览!W715="","",E.保有设备一览!W715)</f>
        <v/>
      </c>
      <c r="E718" s="42" t="str">
        <f>IF(E.保有设备一览!B715="","",E.保有设备一览!B715)</f>
        <v/>
      </c>
      <c r="F718" s="43" t="str">
        <f>IF(E.保有设备一览!C715="","",E.保有设备一览!C715)</f>
        <v/>
      </c>
      <c r="G718" s="44" t="str">
        <f>IF(E.保有设备一览!D715="","",E.保有设备一览!D715)</f>
        <v/>
      </c>
      <c r="H718" s="45" t="str">
        <f>IF(E.保有设备一览!L715="","",E.保有设备一览!L715)</f>
        <v/>
      </c>
      <c r="I718" s="46" t="str">
        <f>IF(E.保有设备一览!M715="","",E.保有设备一览!M715)</f>
        <v/>
      </c>
      <c r="J718" s="47" t="str">
        <f>IF(E.保有设备一览!N715="","",E.保有设备一览!N715)</f>
        <v/>
      </c>
      <c r="K718" s="39" t="str">
        <f>IF(E.保有设备一览!E715="","",E.保有设备一览!E715)</f>
        <v/>
      </c>
      <c r="L718" s="48" t="str">
        <f>IF(E.保有设备一览!F715="","",E.保有设备一览!F715)</f>
        <v/>
      </c>
      <c r="M718" s="48" t="str">
        <f>IF(E.保有设备一览!G715="","",E.保有设备一览!G715)</f>
        <v/>
      </c>
      <c r="N718" s="49" t="str">
        <f>IF(E.保有设备一览!H715="","",E.保有设备一览!H715)</f>
        <v/>
      </c>
      <c r="O718" s="50" t="str">
        <f>IF(E.保有设备一览!I715="","",E.保有设备一览!I715)</f>
        <v/>
      </c>
      <c r="P718" s="51" t="str">
        <f t="shared" si="11"/>
        <v/>
      </c>
      <c r="Q718" s="40" t="str">
        <f>IF(E.保有设备一览!O715="","",E.保有设备一览!O715)</f>
        <v/>
      </c>
      <c r="R718" s="52" t="str">
        <f>IF(E.保有设备一览!K715="","",E.保有设备一览!K715)</f>
        <v/>
      </c>
      <c r="S718" s="53"/>
      <c r="T718" s="54"/>
      <c r="U718" s="54"/>
      <c r="V718" s="54"/>
      <c r="W718" s="54"/>
      <c r="X718" s="54"/>
      <c r="Y718" s="54"/>
      <c r="Z718" s="54"/>
      <c r="AA718" s="54"/>
      <c r="AB718" s="54"/>
      <c r="AC718" s="55"/>
    </row>
    <row r="719" spans="2:29" s="56" customFormat="1" ht="11.25">
      <c r="B719" s="39" t="str">
        <f>IF(E.保有设备一览!A716="","",E.保有设备一览!A716)</f>
        <v/>
      </c>
      <c r="C719" s="40" t="str">
        <f>IF(E.保有设备一览!V716="","",E.保有设备一览!V716)</f>
        <v/>
      </c>
      <c r="D719" s="41" t="str">
        <f>IF(E.保有设备一览!W716="","",E.保有设备一览!W716)</f>
        <v/>
      </c>
      <c r="E719" s="42" t="str">
        <f>IF(E.保有设备一览!B716="","",E.保有设备一览!B716)</f>
        <v/>
      </c>
      <c r="F719" s="43" t="str">
        <f>IF(E.保有设备一览!C716="","",E.保有设备一览!C716)</f>
        <v/>
      </c>
      <c r="G719" s="44" t="str">
        <f>IF(E.保有设备一览!D716="","",E.保有设备一览!D716)</f>
        <v/>
      </c>
      <c r="H719" s="45" t="str">
        <f>IF(E.保有设备一览!L716="","",E.保有设备一览!L716)</f>
        <v/>
      </c>
      <c r="I719" s="46" t="str">
        <f>IF(E.保有设备一览!M716="","",E.保有设备一览!M716)</f>
        <v/>
      </c>
      <c r="J719" s="47" t="str">
        <f>IF(E.保有设备一览!N716="","",E.保有设备一览!N716)</f>
        <v/>
      </c>
      <c r="K719" s="39" t="str">
        <f>IF(E.保有设备一览!E716="","",E.保有设备一览!E716)</f>
        <v/>
      </c>
      <c r="L719" s="48" t="str">
        <f>IF(E.保有设备一览!F716="","",E.保有设备一览!F716)</f>
        <v/>
      </c>
      <c r="M719" s="48" t="str">
        <f>IF(E.保有设备一览!G716="","",E.保有设备一览!G716)</f>
        <v/>
      </c>
      <c r="N719" s="49" t="str">
        <f>IF(E.保有设备一览!H716="","",E.保有设备一览!H716)</f>
        <v/>
      </c>
      <c r="O719" s="50" t="str">
        <f>IF(E.保有设备一览!I716="","",E.保有设备一览!I716)</f>
        <v/>
      </c>
      <c r="P719" s="51" t="str">
        <f t="shared" si="11"/>
        <v/>
      </c>
      <c r="Q719" s="40" t="str">
        <f>IF(E.保有设备一览!O716="","",E.保有设备一览!O716)</f>
        <v/>
      </c>
      <c r="R719" s="52" t="str">
        <f>IF(E.保有设备一览!K716="","",E.保有设备一览!K716)</f>
        <v/>
      </c>
      <c r="S719" s="53"/>
      <c r="T719" s="54"/>
      <c r="U719" s="54"/>
      <c r="V719" s="54"/>
      <c r="W719" s="54"/>
      <c r="X719" s="54"/>
      <c r="Y719" s="54"/>
      <c r="Z719" s="54"/>
      <c r="AA719" s="54"/>
      <c r="AB719" s="54"/>
      <c r="AC719" s="55"/>
    </row>
    <row r="720" spans="2:29" s="56" customFormat="1" ht="11.25">
      <c r="B720" s="39" t="str">
        <f>IF(E.保有设备一览!A717="","",E.保有设备一览!A717)</f>
        <v/>
      </c>
      <c r="C720" s="40" t="str">
        <f>IF(E.保有设备一览!V717="","",E.保有设备一览!V717)</f>
        <v/>
      </c>
      <c r="D720" s="41" t="str">
        <f>IF(E.保有设备一览!W717="","",E.保有设备一览!W717)</f>
        <v/>
      </c>
      <c r="E720" s="42" t="str">
        <f>IF(E.保有设备一览!B717="","",E.保有设备一览!B717)</f>
        <v/>
      </c>
      <c r="F720" s="43" t="str">
        <f>IF(E.保有设备一览!C717="","",E.保有设备一览!C717)</f>
        <v/>
      </c>
      <c r="G720" s="44" t="str">
        <f>IF(E.保有设备一览!D717="","",E.保有设备一览!D717)</f>
        <v/>
      </c>
      <c r="H720" s="45" t="str">
        <f>IF(E.保有设备一览!L717="","",E.保有设备一览!L717)</f>
        <v/>
      </c>
      <c r="I720" s="46" t="str">
        <f>IF(E.保有设备一览!M717="","",E.保有设备一览!M717)</f>
        <v/>
      </c>
      <c r="J720" s="47" t="str">
        <f>IF(E.保有设备一览!N717="","",E.保有设备一览!N717)</f>
        <v/>
      </c>
      <c r="K720" s="39" t="str">
        <f>IF(E.保有设备一览!E717="","",E.保有设备一览!E717)</f>
        <v/>
      </c>
      <c r="L720" s="48" t="str">
        <f>IF(E.保有设备一览!F717="","",E.保有设备一览!F717)</f>
        <v/>
      </c>
      <c r="M720" s="48" t="str">
        <f>IF(E.保有设备一览!G717="","",E.保有设备一览!G717)</f>
        <v/>
      </c>
      <c r="N720" s="49" t="str">
        <f>IF(E.保有设备一览!H717="","",E.保有设备一览!H717)</f>
        <v/>
      </c>
      <c r="O720" s="50" t="str">
        <f>IF(E.保有设备一览!I717="","",E.保有设备一览!I717)</f>
        <v/>
      </c>
      <c r="P720" s="51" t="str">
        <f t="shared" si="11"/>
        <v/>
      </c>
      <c r="Q720" s="40" t="str">
        <f>IF(E.保有设备一览!O717="","",E.保有设备一览!O717)</f>
        <v/>
      </c>
      <c r="R720" s="52" t="str">
        <f>IF(E.保有设备一览!K717="","",E.保有设备一览!K717)</f>
        <v/>
      </c>
      <c r="S720" s="53"/>
      <c r="T720" s="54"/>
      <c r="U720" s="54"/>
      <c r="V720" s="54"/>
      <c r="W720" s="54"/>
      <c r="X720" s="54"/>
      <c r="Y720" s="54"/>
      <c r="Z720" s="54"/>
      <c r="AA720" s="54"/>
      <c r="AB720" s="54"/>
      <c r="AC720" s="55"/>
    </row>
    <row r="721" spans="2:29" s="56" customFormat="1" ht="11.25">
      <c r="B721" s="39" t="str">
        <f>IF(E.保有设备一览!A718="","",E.保有设备一览!A718)</f>
        <v/>
      </c>
      <c r="C721" s="40" t="str">
        <f>IF(E.保有设备一览!V718="","",E.保有设备一览!V718)</f>
        <v/>
      </c>
      <c r="D721" s="41" t="str">
        <f>IF(E.保有设备一览!W718="","",E.保有设备一览!W718)</f>
        <v/>
      </c>
      <c r="E721" s="42" t="str">
        <f>IF(E.保有设备一览!B718="","",E.保有设备一览!B718)</f>
        <v/>
      </c>
      <c r="F721" s="43" t="str">
        <f>IF(E.保有设备一览!C718="","",E.保有设备一览!C718)</f>
        <v/>
      </c>
      <c r="G721" s="44" t="str">
        <f>IF(E.保有设备一览!D718="","",E.保有设备一览!D718)</f>
        <v/>
      </c>
      <c r="H721" s="45" t="str">
        <f>IF(E.保有设备一览!L718="","",E.保有设备一览!L718)</f>
        <v/>
      </c>
      <c r="I721" s="46" t="str">
        <f>IF(E.保有设备一览!M718="","",E.保有设备一览!M718)</f>
        <v/>
      </c>
      <c r="J721" s="47" t="str">
        <f>IF(E.保有设备一览!N718="","",E.保有设备一览!N718)</f>
        <v/>
      </c>
      <c r="K721" s="39" t="str">
        <f>IF(E.保有设备一览!E718="","",E.保有设备一览!E718)</f>
        <v/>
      </c>
      <c r="L721" s="48" t="str">
        <f>IF(E.保有设备一览!F718="","",E.保有设备一览!F718)</f>
        <v/>
      </c>
      <c r="M721" s="48" t="str">
        <f>IF(E.保有设备一览!G718="","",E.保有设备一览!G718)</f>
        <v/>
      </c>
      <c r="N721" s="49" t="str">
        <f>IF(E.保有设备一览!H718="","",E.保有设备一览!H718)</f>
        <v/>
      </c>
      <c r="O721" s="50" t="str">
        <f>IF(E.保有设备一览!I718="","",E.保有设备一览!I718)</f>
        <v/>
      </c>
      <c r="P721" s="51" t="str">
        <f t="shared" si="11"/>
        <v/>
      </c>
      <c r="Q721" s="40" t="str">
        <f>IF(E.保有设备一览!O718="","",E.保有设备一览!O718)</f>
        <v/>
      </c>
      <c r="R721" s="52" t="str">
        <f>IF(E.保有设备一览!K718="","",E.保有设备一览!K718)</f>
        <v/>
      </c>
      <c r="S721" s="53"/>
      <c r="T721" s="54"/>
      <c r="U721" s="54"/>
      <c r="V721" s="54"/>
      <c r="W721" s="54"/>
      <c r="X721" s="54"/>
      <c r="Y721" s="54"/>
      <c r="Z721" s="54"/>
      <c r="AA721" s="54"/>
      <c r="AB721" s="54"/>
      <c r="AC721" s="55"/>
    </row>
    <row r="722" spans="2:29" s="56" customFormat="1" ht="11.25">
      <c r="B722" s="39" t="str">
        <f>IF(E.保有设备一览!A719="","",E.保有设备一览!A719)</f>
        <v/>
      </c>
      <c r="C722" s="40" t="str">
        <f>IF(E.保有设备一览!V719="","",E.保有设备一览!V719)</f>
        <v/>
      </c>
      <c r="D722" s="41" t="str">
        <f>IF(E.保有设备一览!W719="","",E.保有设备一览!W719)</f>
        <v/>
      </c>
      <c r="E722" s="42" t="str">
        <f>IF(E.保有设备一览!B719="","",E.保有设备一览!B719)</f>
        <v/>
      </c>
      <c r="F722" s="43" t="str">
        <f>IF(E.保有设备一览!C719="","",E.保有设备一览!C719)</f>
        <v/>
      </c>
      <c r="G722" s="44" t="str">
        <f>IF(E.保有设备一览!D719="","",E.保有设备一览!D719)</f>
        <v/>
      </c>
      <c r="H722" s="45" t="str">
        <f>IF(E.保有设备一览!L719="","",E.保有设备一览!L719)</f>
        <v/>
      </c>
      <c r="I722" s="46" t="str">
        <f>IF(E.保有设备一览!M719="","",E.保有设备一览!M719)</f>
        <v/>
      </c>
      <c r="J722" s="47" t="str">
        <f>IF(E.保有设备一览!N719="","",E.保有设备一览!N719)</f>
        <v/>
      </c>
      <c r="K722" s="39" t="str">
        <f>IF(E.保有设备一览!E719="","",E.保有设备一览!E719)</f>
        <v/>
      </c>
      <c r="L722" s="48" t="str">
        <f>IF(E.保有设备一览!F719="","",E.保有设备一览!F719)</f>
        <v/>
      </c>
      <c r="M722" s="48" t="str">
        <f>IF(E.保有设备一览!G719="","",E.保有设备一览!G719)</f>
        <v/>
      </c>
      <c r="N722" s="49" t="str">
        <f>IF(E.保有设备一览!H719="","",E.保有设备一览!H719)</f>
        <v/>
      </c>
      <c r="O722" s="50" t="str">
        <f>IF(E.保有设备一览!I719="","",E.保有设备一览!I719)</f>
        <v/>
      </c>
      <c r="P722" s="51" t="str">
        <f t="shared" si="11"/>
        <v/>
      </c>
      <c r="Q722" s="40" t="str">
        <f>IF(E.保有设备一览!O719="","",E.保有设备一览!O719)</f>
        <v/>
      </c>
      <c r="R722" s="52" t="str">
        <f>IF(E.保有设备一览!K719="","",E.保有设备一览!K719)</f>
        <v/>
      </c>
      <c r="S722" s="53"/>
      <c r="T722" s="54"/>
      <c r="U722" s="54"/>
      <c r="V722" s="54"/>
      <c r="W722" s="54"/>
      <c r="X722" s="54"/>
      <c r="Y722" s="54"/>
      <c r="Z722" s="54"/>
      <c r="AA722" s="54"/>
      <c r="AB722" s="54"/>
      <c r="AC722" s="55"/>
    </row>
    <row r="723" spans="2:29" s="56" customFormat="1" ht="11.25">
      <c r="B723" s="39" t="str">
        <f>IF(E.保有设备一览!A720="","",E.保有设备一览!A720)</f>
        <v/>
      </c>
      <c r="C723" s="40" t="str">
        <f>IF(E.保有设备一览!V720="","",E.保有设备一览!V720)</f>
        <v/>
      </c>
      <c r="D723" s="41" t="str">
        <f>IF(E.保有设备一览!W720="","",E.保有设备一览!W720)</f>
        <v/>
      </c>
      <c r="E723" s="42" t="str">
        <f>IF(E.保有设备一览!B720="","",E.保有设备一览!B720)</f>
        <v/>
      </c>
      <c r="F723" s="43" t="str">
        <f>IF(E.保有设备一览!C720="","",E.保有设备一览!C720)</f>
        <v/>
      </c>
      <c r="G723" s="44" t="str">
        <f>IF(E.保有设备一览!D720="","",E.保有设备一览!D720)</f>
        <v/>
      </c>
      <c r="H723" s="45" t="str">
        <f>IF(E.保有设备一览!L720="","",E.保有设备一览!L720)</f>
        <v/>
      </c>
      <c r="I723" s="46" t="str">
        <f>IF(E.保有设备一览!M720="","",E.保有设备一览!M720)</f>
        <v/>
      </c>
      <c r="J723" s="47" t="str">
        <f>IF(E.保有设备一览!N720="","",E.保有设备一览!N720)</f>
        <v/>
      </c>
      <c r="K723" s="39" t="str">
        <f>IF(E.保有设备一览!E720="","",E.保有设备一览!E720)</f>
        <v/>
      </c>
      <c r="L723" s="48" t="str">
        <f>IF(E.保有设备一览!F720="","",E.保有设备一览!F720)</f>
        <v/>
      </c>
      <c r="M723" s="48" t="str">
        <f>IF(E.保有设备一览!G720="","",E.保有设备一览!G720)</f>
        <v/>
      </c>
      <c r="N723" s="49" t="str">
        <f>IF(E.保有设备一览!H720="","",E.保有设备一览!H720)</f>
        <v/>
      </c>
      <c r="O723" s="50" t="str">
        <f>IF(E.保有设备一览!I720="","",E.保有设备一览!I720)</f>
        <v/>
      </c>
      <c r="P723" s="51" t="str">
        <f t="shared" si="11"/>
        <v/>
      </c>
      <c r="Q723" s="40" t="str">
        <f>IF(E.保有设备一览!O720="","",E.保有设备一览!O720)</f>
        <v/>
      </c>
      <c r="R723" s="52" t="str">
        <f>IF(E.保有设备一览!K720="","",E.保有设备一览!K720)</f>
        <v/>
      </c>
      <c r="S723" s="53"/>
      <c r="T723" s="54"/>
      <c r="U723" s="54"/>
      <c r="V723" s="54"/>
      <c r="W723" s="54"/>
      <c r="X723" s="54"/>
      <c r="Y723" s="54"/>
      <c r="Z723" s="54"/>
      <c r="AA723" s="54"/>
      <c r="AB723" s="54"/>
      <c r="AC723" s="55"/>
    </row>
    <row r="724" spans="2:29" s="56" customFormat="1" ht="11.25">
      <c r="B724" s="39" t="str">
        <f>IF(E.保有设备一览!A721="","",E.保有设备一览!A721)</f>
        <v/>
      </c>
      <c r="C724" s="40" t="str">
        <f>IF(E.保有设备一览!V721="","",E.保有设备一览!V721)</f>
        <v/>
      </c>
      <c r="D724" s="41" t="str">
        <f>IF(E.保有设备一览!W721="","",E.保有设备一览!W721)</f>
        <v/>
      </c>
      <c r="E724" s="42" t="str">
        <f>IF(E.保有设备一览!B721="","",E.保有设备一览!B721)</f>
        <v/>
      </c>
      <c r="F724" s="43" t="str">
        <f>IF(E.保有设备一览!C721="","",E.保有设备一览!C721)</f>
        <v/>
      </c>
      <c r="G724" s="44" t="str">
        <f>IF(E.保有设备一览!D721="","",E.保有设备一览!D721)</f>
        <v/>
      </c>
      <c r="H724" s="45" t="str">
        <f>IF(E.保有设备一览!L721="","",E.保有设备一览!L721)</f>
        <v/>
      </c>
      <c r="I724" s="46" t="str">
        <f>IF(E.保有设备一览!M721="","",E.保有设备一览!M721)</f>
        <v/>
      </c>
      <c r="J724" s="47" t="str">
        <f>IF(E.保有设备一览!N721="","",E.保有设备一览!N721)</f>
        <v/>
      </c>
      <c r="K724" s="39" t="str">
        <f>IF(E.保有设备一览!E721="","",E.保有设备一览!E721)</f>
        <v/>
      </c>
      <c r="L724" s="48" t="str">
        <f>IF(E.保有设备一览!F721="","",E.保有设备一览!F721)</f>
        <v/>
      </c>
      <c r="M724" s="48" t="str">
        <f>IF(E.保有设备一览!G721="","",E.保有设备一览!G721)</f>
        <v/>
      </c>
      <c r="N724" s="49" t="str">
        <f>IF(E.保有设备一览!H721="","",E.保有设备一览!H721)</f>
        <v/>
      </c>
      <c r="O724" s="50" t="str">
        <f>IF(E.保有设备一览!I721="","",E.保有设备一览!I721)</f>
        <v/>
      </c>
      <c r="P724" s="51" t="str">
        <f t="shared" si="11"/>
        <v/>
      </c>
      <c r="Q724" s="40" t="str">
        <f>IF(E.保有设备一览!O721="","",E.保有设备一览!O721)</f>
        <v/>
      </c>
      <c r="R724" s="52" t="str">
        <f>IF(E.保有设备一览!K721="","",E.保有设备一览!K721)</f>
        <v/>
      </c>
      <c r="S724" s="53"/>
      <c r="T724" s="54"/>
      <c r="U724" s="54"/>
      <c r="V724" s="54"/>
      <c r="W724" s="54"/>
      <c r="X724" s="54"/>
      <c r="Y724" s="54"/>
      <c r="Z724" s="54"/>
      <c r="AA724" s="54"/>
      <c r="AB724" s="54"/>
      <c r="AC724" s="55"/>
    </row>
    <row r="725" spans="2:29" s="56" customFormat="1" ht="11.25">
      <c r="B725" s="39" t="str">
        <f>IF(E.保有设备一览!A722="","",E.保有设备一览!A722)</f>
        <v/>
      </c>
      <c r="C725" s="40" t="str">
        <f>IF(E.保有设备一览!V722="","",E.保有设备一览!V722)</f>
        <v/>
      </c>
      <c r="D725" s="41" t="str">
        <f>IF(E.保有设备一览!W722="","",E.保有设备一览!W722)</f>
        <v/>
      </c>
      <c r="E725" s="42" t="str">
        <f>IF(E.保有设备一览!B722="","",E.保有设备一览!B722)</f>
        <v/>
      </c>
      <c r="F725" s="43" t="str">
        <f>IF(E.保有设备一览!C722="","",E.保有设备一览!C722)</f>
        <v/>
      </c>
      <c r="G725" s="44" t="str">
        <f>IF(E.保有设备一览!D722="","",E.保有设备一览!D722)</f>
        <v/>
      </c>
      <c r="H725" s="45" t="str">
        <f>IF(E.保有设备一览!L722="","",E.保有设备一览!L722)</f>
        <v/>
      </c>
      <c r="I725" s="46" t="str">
        <f>IF(E.保有设备一览!M722="","",E.保有设备一览!M722)</f>
        <v/>
      </c>
      <c r="J725" s="47" t="str">
        <f>IF(E.保有设备一览!N722="","",E.保有设备一览!N722)</f>
        <v/>
      </c>
      <c r="K725" s="39" t="str">
        <f>IF(E.保有设备一览!E722="","",E.保有设备一览!E722)</f>
        <v/>
      </c>
      <c r="L725" s="48" t="str">
        <f>IF(E.保有设备一览!F722="","",E.保有设备一览!F722)</f>
        <v/>
      </c>
      <c r="M725" s="48" t="str">
        <f>IF(E.保有设备一览!G722="","",E.保有设备一览!G722)</f>
        <v/>
      </c>
      <c r="N725" s="49" t="str">
        <f>IF(E.保有设备一览!H722="","",E.保有设备一览!H722)</f>
        <v/>
      </c>
      <c r="O725" s="50" t="str">
        <f>IF(E.保有设备一览!I722="","",E.保有设备一览!I722)</f>
        <v/>
      </c>
      <c r="P725" s="51" t="str">
        <f t="shared" si="11"/>
        <v/>
      </c>
      <c r="Q725" s="40" t="str">
        <f>IF(E.保有设备一览!O722="","",E.保有设备一览!O722)</f>
        <v/>
      </c>
      <c r="R725" s="52" t="str">
        <f>IF(E.保有设备一览!K722="","",E.保有设备一览!K722)</f>
        <v/>
      </c>
      <c r="S725" s="53"/>
      <c r="T725" s="54"/>
      <c r="U725" s="54"/>
      <c r="V725" s="54"/>
      <c r="W725" s="54"/>
      <c r="X725" s="54"/>
      <c r="Y725" s="54"/>
      <c r="Z725" s="54"/>
      <c r="AA725" s="54"/>
      <c r="AB725" s="54"/>
      <c r="AC725" s="55"/>
    </row>
    <row r="726" spans="2:29" s="56" customFormat="1" ht="11.25">
      <c r="B726" s="39" t="str">
        <f>IF(E.保有设备一览!A723="","",E.保有设备一览!A723)</f>
        <v/>
      </c>
      <c r="C726" s="40" t="str">
        <f>IF(E.保有设备一览!V723="","",E.保有设备一览!V723)</f>
        <v/>
      </c>
      <c r="D726" s="41" t="str">
        <f>IF(E.保有设备一览!W723="","",E.保有设备一览!W723)</f>
        <v/>
      </c>
      <c r="E726" s="42" t="str">
        <f>IF(E.保有设备一览!B723="","",E.保有设备一览!B723)</f>
        <v/>
      </c>
      <c r="F726" s="43" t="str">
        <f>IF(E.保有设备一览!C723="","",E.保有设备一览!C723)</f>
        <v/>
      </c>
      <c r="G726" s="44" t="str">
        <f>IF(E.保有设备一览!D723="","",E.保有设备一览!D723)</f>
        <v/>
      </c>
      <c r="H726" s="45" t="str">
        <f>IF(E.保有设备一览!L723="","",E.保有设备一览!L723)</f>
        <v/>
      </c>
      <c r="I726" s="46" t="str">
        <f>IF(E.保有设备一览!M723="","",E.保有设备一览!M723)</f>
        <v/>
      </c>
      <c r="J726" s="47" t="str">
        <f>IF(E.保有设备一览!N723="","",E.保有设备一览!N723)</f>
        <v/>
      </c>
      <c r="K726" s="39" t="str">
        <f>IF(E.保有设备一览!E723="","",E.保有设备一览!E723)</f>
        <v/>
      </c>
      <c r="L726" s="48" t="str">
        <f>IF(E.保有设备一览!F723="","",E.保有设备一览!F723)</f>
        <v/>
      </c>
      <c r="M726" s="48" t="str">
        <f>IF(E.保有设备一览!G723="","",E.保有设备一览!G723)</f>
        <v/>
      </c>
      <c r="N726" s="49" t="str">
        <f>IF(E.保有设备一览!H723="","",E.保有设备一览!H723)</f>
        <v/>
      </c>
      <c r="O726" s="50" t="str">
        <f>IF(E.保有设备一览!I723="","",E.保有设备一览!I723)</f>
        <v/>
      </c>
      <c r="P726" s="51" t="str">
        <f t="shared" si="11"/>
        <v/>
      </c>
      <c r="Q726" s="40" t="str">
        <f>IF(E.保有设备一览!O723="","",E.保有设备一览!O723)</f>
        <v/>
      </c>
      <c r="R726" s="52" t="str">
        <f>IF(E.保有设备一览!K723="","",E.保有设备一览!K723)</f>
        <v/>
      </c>
      <c r="S726" s="53"/>
      <c r="T726" s="54"/>
      <c r="U726" s="54"/>
      <c r="V726" s="54"/>
      <c r="W726" s="54"/>
      <c r="X726" s="54"/>
      <c r="Y726" s="54"/>
      <c r="Z726" s="54"/>
      <c r="AA726" s="54"/>
      <c r="AB726" s="54"/>
      <c r="AC726" s="55"/>
    </row>
    <row r="727" spans="2:29" s="56" customFormat="1" ht="11.25">
      <c r="B727" s="39" t="str">
        <f>IF(E.保有设备一览!A724="","",E.保有设备一览!A724)</f>
        <v/>
      </c>
      <c r="C727" s="40" t="str">
        <f>IF(E.保有设备一览!V724="","",E.保有设备一览!V724)</f>
        <v/>
      </c>
      <c r="D727" s="41" t="str">
        <f>IF(E.保有设备一览!W724="","",E.保有设备一览!W724)</f>
        <v/>
      </c>
      <c r="E727" s="42" t="str">
        <f>IF(E.保有设备一览!B724="","",E.保有设备一览!B724)</f>
        <v/>
      </c>
      <c r="F727" s="43" t="str">
        <f>IF(E.保有设备一览!C724="","",E.保有设备一览!C724)</f>
        <v/>
      </c>
      <c r="G727" s="44" t="str">
        <f>IF(E.保有设备一览!D724="","",E.保有设备一览!D724)</f>
        <v/>
      </c>
      <c r="H727" s="45" t="str">
        <f>IF(E.保有设备一览!L724="","",E.保有设备一览!L724)</f>
        <v/>
      </c>
      <c r="I727" s="46" t="str">
        <f>IF(E.保有设备一览!M724="","",E.保有设备一览!M724)</f>
        <v/>
      </c>
      <c r="J727" s="47" t="str">
        <f>IF(E.保有设备一览!N724="","",E.保有设备一览!N724)</f>
        <v/>
      </c>
      <c r="K727" s="39" t="str">
        <f>IF(E.保有设备一览!E724="","",E.保有设备一览!E724)</f>
        <v/>
      </c>
      <c r="L727" s="48" t="str">
        <f>IF(E.保有设备一览!F724="","",E.保有设备一览!F724)</f>
        <v/>
      </c>
      <c r="M727" s="48" t="str">
        <f>IF(E.保有设备一览!G724="","",E.保有设备一览!G724)</f>
        <v/>
      </c>
      <c r="N727" s="49" t="str">
        <f>IF(E.保有设备一览!H724="","",E.保有设备一览!H724)</f>
        <v/>
      </c>
      <c r="O727" s="50" t="str">
        <f>IF(E.保有设备一览!I724="","",E.保有设备一览!I724)</f>
        <v/>
      </c>
      <c r="P727" s="51" t="str">
        <f t="shared" si="11"/>
        <v/>
      </c>
      <c r="Q727" s="40" t="str">
        <f>IF(E.保有设备一览!O724="","",E.保有设备一览!O724)</f>
        <v/>
      </c>
      <c r="R727" s="52" t="str">
        <f>IF(E.保有设备一览!K724="","",E.保有设备一览!K724)</f>
        <v/>
      </c>
      <c r="S727" s="53"/>
      <c r="T727" s="54"/>
      <c r="U727" s="54"/>
      <c r="V727" s="54"/>
      <c r="W727" s="54"/>
      <c r="X727" s="54"/>
      <c r="Y727" s="54"/>
      <c r="Z727" s="54"/>
      <c r="AA727" s="54"/>
      <c r="AB727" s="54"/>
      <c r="AC727" s="55"/>
    </row>
    <row r="728" spans="2:29" s="56" customFormat="1" ht="11.25">
      <c r="B728" s="39" t="str">
        <f>IF(E.保有设备一览!A725="","",E.保有设备一览!A725)</f>
        <v/>
      </c>
      <c r="C728" s="40" t="str">
        <f>IF(E.保有设备一览!V725="","",E.保有设备一览!V725)</f>
        <v/>
      </c>
      <c r="D728" s="41" t="str">
        <f>IF(E.保有设备一览!W725="","",E.保有设备一览!W725)</f>
        <v/>
      </c>
      <c r="E728" s="42" t="str">
        <f>IF(E.保有设备一览!B725="","",E.保有设备一览!B725)</f>
        <v/>
      </c>
      <c r="F728" s="43" t="str">
        <f>IF(E.保有设备一览!C725="","",E.保有设备一览!C725)</f>
        <v/>
      </c>
      <c r="G728" s="44" t="str">
        <f>IF(E.保有设备一览!D725="","",E.保有设备一览!D725)</f>
        <v/>
      </c>
      <c r="H728" s="45" t="str">
        <f>IF(E.保有设备一览!L725="","",E.保有设备一览!L725)</f>
        <v/>
      </c>
      <c r="I728" s="46" t="str">
        <f>IF(E.保有设备一览!M725="","",E.保有设备一览!M725)</f>
        <v/>
      </c>
      <c r="J728" s="47" t="str">
        <f>IF(E.保有设备一览!N725="","",E.保有设备一览!N725)</f>
        <v/>
      </c>
      <c r="K728" s="39" t="str">
        <f>IF(E.保有设备一览!E725="","",E.保有设备一览!E725)</f>
        <v/>
      </c>
      <c r="L728" s="48" t="str">
        <f>IF(E.保有设备一览!F725="","",E.保有设备一览!F725)</f>
        <v/>
      </c>
      <c r="M728" s="48" t="str">
        <f>IF(E.保有设备一览!G725="","",E.保有设备一览!G725)</f>
        <v/>
      </c>
      <c r="N728" s="49" t="str">
        <f>IF(E.保有设备一览!H725="","",E.保有设备一览!H725)</f>
        <v/>
      </c>
      <c r="O728" s="50" t="str">
        <f>IF(E.保有设备一览!I725="","",E.保有设备一览!I725)</f>
        <v/>
      </c>
      <c r="P728" s="51" t="str">
        <f t="shared" si="11"/>
        <v/>
      </c>
      <c r="Q728" s="40" t="str">
        <f>IF(E.保有设备一览!O725="","",E.保有设备一览!O725)</f>
        <v/>
      </c>
      <c r="R728" s="52" t="str">
        <f>IF(E.保有设备一览!K725="","",E.保有设备一览!K725)</f>
        <v/>
      </c>
      <c r="S728" s="53"/>
      <c r="T728" s="54"/>
      <c r="U728" s="54"/>
      <c r="V728" s="54"/>
      <c r="W728" s="54"/>
      <c r="X728" s="54"/>
      <c r="Y728" s="54"/>
      <c r="Z728" s="54"/>
      <c r="AA728" s="54"/>
      <c r="AB728" s="54"/>
      <c r="AC728" s="55"/>
    </row>
    <row r="729" spans="2:29" s="56" customFormat="1" ht="11.25">
      <c r="B729" s="39" t="str">
        <f>IF(E.保有设备一览!A726="","",E.保有设备一览!A726)</f>
        <v/>
      </c>
      <c r="C729" s="40" t="str">
        <f>IF(E.保有设备一览!V726="","",E.保有设备一览!V726)</f>
        <v/>
      </c>
      <c r="D729" s="41" t="str">
        <f>IF(E.保有设备一览!W726="","",E.保有设备一览!W726)</f>
        <v/>
      </c>
      <c r="E729" s="42" t="str">
        <f>IF(E.保有设备一览!B726="","",E.保有设备一览!B726)</f>
        <v/>
      </c>
      <c r="F729" s="43" t="str">
        <f>IF(E.保有设备一览!C726="","",E.保有设备一览!C726)</f>
        <v/>
      </c>
      <c r="G729" s="44" t="str">
        <f>IF(E.保有设备一览!D726="","",E.保有设备一览!D726)</f>
        <v/>
      </c>
      <c r="H729" s="45" t="str">
        <f>IF(E.保有设备一览!L726="","",E.保有设备一览!L726)</f>
        <v/>
      </c>
      <c r="I729" s="46" t="str">
        <f>IF(E.保有设备一览!M726="","",E.保有设备一览!M726)</f>
        <v/>
      </c>
      <c r="J729" s="47" t="str">
        <f>IF(E.保有设备一览!N726="","",E.保有设备一览!N726)</f>
        <v/>
      </c>
      <c r="K729" s="39" t="str">
        <f>IF(E.保有设备一览!E726="","",E.保有设备一览!E726)</f>
        <v/>
      </c>
      <c r="L729" s="48" t="str">
        <f>IF(E.保有设备一览!F726="","",E.保有设备一览!F726)</f>
        <v/>
      </c>
      <c r="M729" s="48" t="str">
        <f>IF(E.保有设备一览!G726="","",E.保有设备一览!G726)</f>
        <v/>
      </c>
      <c r="N729" s="49" t="str">
        <f>IF(E.保有设备一览!H726="","",E.保有设备一览!H726)</f>
        <v/>
      </c>
      <c r="O729" s="50" t="str">
        <f>IF(E.保有设备一览!I726="","",E.保有设备一览!I726)</f>
        <v/>
      </c>
      <c r="P729" s="51" t="str">
        <f t="shared" si="11"/>
        <v/>
      </c>
      <c r="Q729" s="40" t="str">
        <f>IF(E.保有设备一览!O726="","",E.保有设备一览!O726)</f>
        <v/>
      </c>
      <c r="R729" s="52" t="str">
        <f>IF(E.保有设备一览!K726="","",E.保有设备一览!K726)</f>
        <v/>
      </c>
      <c r="S729" s="53"/>
      <c r="T729" s="54"/>
      <c r="U729" s="54"/>
      <c r="V729" s="54"/>
      <c r="W729" s="54"/>
      <c r="X729" s="54"/>
      <c r="Y729" s="54"/>
      <c r="Z729" s="54"/>
      <c r="AA729" s="54"/>
      <c r="AB729" s="54"/>
      <c r="AC729" s="55"/>
    </row>
    <row r="730" spans="2:29" s="56" customFormat="1" ht="11.25">
      <c r="B730" s="39" t="str">
        <f>IF(E.保有设备一览!A727="","",E.保有设备一览!A727)</f>
        <v/>
      </c>
      <c r="C730" s="40" t="str">
        <f>IF(E.保有设备一览!V727="","",E.保有设备一览!V727)</f>
        <v/>
      </c>
      <c r="D730" s="41" t="str">
        <f>IF(E.保有设备一览!W727="","",E.保有设备一览!W727)</f>
        <v/>
      </c>
      <c r="E730" s="42" t="str">
        <f>IF(E.保有设备一览!B727="","",E.保有设备一览!B727)</f>
        <v/>
      </c>
      <c r="F730" s="43" t="str">
        <f>IF(E.保有设备一览!C727="","",E.保有设备一览!C727)</f>
        <v/>
      </c>
      <c r="G730" s="44" t="str">
        <f>IF(E.保有设备一览!D727="","",E.保有设备一览!D727)</f>
        <v/>
      </c>
      <c r="H730" s="45" t="str">
        <f>IF(E.保有设备一览!L727="","",E.保有设备一览!L727)</f>
        <v/>
      </c>
      <c r="I730" s="46" t="str">
        <f>IF(E.保有设备一览!M727="","",E.保有设备一览!M727)</f>
        <v/>
      </c>
      <c r="J730" s="47" t="str">
        <f>IF(E.保有设备一览!N727="","",E.保有设备一览!N727)</f>
        <v/>
      </c>
      <c r="K730" s="39" t="str">
        <f>IF(E.保有设备一览!E727="","",E.保有设备一览!E727)</f>
        <v/>
      </c>
      <c r="L730" s="48" t="str">
        <f>IF(E.保有设备一览!F727="","",E.保有设备一览!F727)</f>
        <v/>
      </c>
      <c r="M730" s="48" t="str">
        <f>IF(E.保有设备一览!G727="","",E.保有设备一览!G727)</f>
        <v/>
      </c>
      <c r="N730" s="49" t="str">
        <f>IF(E.保有设备一览!H727="","",E.保有设备一览!H727)</f>
        <v/>
      </c>
      <c r="O730" s="50" t="str">
        <f>IF(E.保有设备一览!I727="","",E.保有设备一览!I727)</f>
        <v/>
      </c>
      <c r="P730" s="51" t="str">
        <f t="shared" si="11"/>
        <v/>
      </c>
      <c r="Q730" s="40" t="str">
        <f>IF(E.保有设备一览!O727="","",E.保有设备一览!O727)</f>
        <v/>
      </c>
      <c r="R730" s="52" t="str">
        <f>IF(E.保有设备一览!K727="","",E.保有设备一览!K727)</f>
        <v/>
      </c>
      <c r="S730" s="53"/>
      <c r="T730" s="54"/>
      <c r="U730" s="54"/>
      <c r="V730" s="54"/>
      <c r="W730" s="54"/>
      <c r="X730" s="54"/>
      <c r="Y730" s="54"/>
      <c r="Z730" s="54"/>
      <c r="AA730" s="54"/>
      <c r="AB730" s="54"/>
      <c r="AC730" s="55"/>
    </row>
    <row r="731" spans="2:29" s="56" customFormat="1" ht="11.25">
      <c r="B731" s="39" t="str">
        <f>IF(E.保有设备一览!A728="","",E.保有设备一览!A728)</f>
        <v/>
      </c>
      <c r="C731" s="40" t="str">
        <f>IF(E.保有设备一览!V728="","",E.保有设备一览!V728)</f>
        <v/>
      </c>
      <c r="D731" s="41" t="str">
        <f>IF(E.保有设备一览!W728="","",E.保有设备一览!W728)</f>
        <v/>
      </c>
      <c r="E731" s="42" t="str">
        <f>IF(E.保有设备一览!B728="","",E.保有设备一览!B728)</f>
        <v/>
      </c>
      <c r="F731" s="43" t="str">
        <f>IF(E.保有设备一览!C728="","",E.保有设备一览!C728)</f>
        <v/>
      </c>
      <c r="G731" s="44" t="str">
        <f>IF(E.保有设备一览!D728="","",E.保有设备一览!D728)</f>
        <v/>
      </c>
      <c r="H731" s="45" t="str">
        <f>IF(E.保有设备一览!L728="","",E.保有设备一览!L728)</f>
        <v/>
      </c>
      <c r="I731" s="46" t="str">
        <f>IF(E.保有设备一览!M728="","",E.保有设备一览!M728)</f>
        <v/>
      </c>
      <c r="J731" s="47" t="str">
        <f>IF(E.保有设备一览!N728="","",E.保有设备一览!N728)</f>
        <v/>
      </c>
      <c r="K731" s="39" t="str">
        <f>IF(E.保有设备一览!E728="","",E.保有设备一览!E728)</f>
        <v/>
      </c>
      <c r="L731" s="48" t="str">
        <f>IF(E.保有设备一览!F728="","",E.保有设备一览!F728)</f>
        <v/>
      </c>
      <c r="M731" s="48" t="str">
        <f>IF(E.保有设备一览!G728="","",E.保有设备一览!G728)</f>
        <v/>
      </c>
      <c r="N731" s="49" t="str">
        <f>IF(E.保有设备一览!H728="","",E.保有设备一览!H728)</f>
        <v/>
      </c>
      <c r="O731" s="50" t="str">
        <f>IF(E.保有设备一览!I728="","",E.保有设备一览!I728)</f>
        <v/>
      </c>
      <c r="P731" s="51" t="str">
        <f t="shared" si="11"/>
        <v/>
      </c>
      <c r="Q731" s="40" t="str">
        <f>IF(E.保有设备一览!O728="","",E.保有设备一览!O728)</f>
        <v/>
      </c>
      <c r="R731" s="52" t="str">
        <f>IF(E.保有设备一览!K728="","",E.保有设备一览!K728)</f>
        <v/>
      </c>
      <c r="S731" s="53"/>
      <c r="T731" s="54"/>
      <c r="U731" s="54"/>
      <c r="V731" s="54"/>
      <c r="W731" s="54"/>
      <c r="X731" s="54"/>
      <c r="Y731" s="54"/>
      <c r="Z731" s="54"/>
      <c r="AA731" s="54"/>
      <c r="AB731" s="54"/>
      <c r="AC731" s="55"/>
    </row>
    <row r="732" spans="2:29" s="56" customFormat="1" ht="11.25">
      <c r="B732" s="39" t="str">
        <f>IF(E.保有设备一览!A729="","",E.保有设备一览!A729)</f>
        <v/>
      </c>
      <c r="C732" s="40" t="str">
        <f>IF(E.保有设备一览!V729="","",E.保有设备一览!V729)</f>
        <v/>
      </c>
      <c r="D732" s="41" t="str">
        <f>IF(E.保有设备一览!W729="","",E.保有设备一览!W729)</f>
        <v/>
      </c>
      <c r="E732" s="42" t="str">
        <f>IF(E.保有设备一览!B729="","",E.保有设备一览!B729)</f>
        <v/>
      </c>
      <c r="F732" s="43" t="str">
        <f>IF(E.保有设备一览!C729="","",E.保有设备一览!C729)</f>
        <v/>
      </c>
      <c r="G732" s="44" t="str">
        <f>IF(E.保有设备一览!D729="","",E.保有设备一览!D729)</f>
        <v/>
      </c>
      <c r="H732" s="45" t="str">
        <f>IF(E.保有设备一览!L729="","",E.保有设备一览!L729)</f>
        <v/>
      </c>
      <c r="I732" s="46" t="str">
        <f>IF(E.保有设备一览!M729="","",E.保有设备一览!M729)</f>
        <v/>
      </c>
      <c r="J732" s="47" t="str">
        <f>IF(E.保有设备一览!N729="","",E.保有设备一览!N729)</f>
        <v/>
      </c>
      <c r="K732" s="39" t="str">
        <f>IF(E.保有设备一览!E729="","",E.保有设备一览!E729)</f>
        <v/>
      </c>
      <c r="L732" s="48" t="str">
        <f>IF(E.保有设备一览!F729="","",E.保有设备一览!F729)</f>
        <v/>
      </c>
      <c r="M732" s="48" t="str">
        <f>IF(E.保有设备一览!G729="","",E.保有设备一览!G729)</f>
        <v/>
      </c>
      <c r="N732" s="49" t="str">
        <f>IF(E.保有设备一览!H729="","",E.保有设备一览!H729)</f>
        <v/>
      </c>
      <c r="O732" s="50" t="str">
        <f>IF(E.保有设备一览!I729="","",E.保有设备一览!I729)</f>
        <v/>
      </c>
      <c r="P732" s="51" t="str">
        <f t="shared" si="11"/>
        <v/>
      </c>
      <c r="Q732" s="40" t="str">
        <f>IF(E.保有设备一览!O729="","",E.保有设备一览!O729)</f>
        <v/>
      </c>
      <c r="R732" s="52" t="str">
        <f>IF(E.保有设备一览!K729="","",E.保有设备一览!K729)</f>
        <v/>
      </c>
      <c r="S732" s="53"/>
      <c r="T732" s="54"/>
      <c r="U732" s="54"/>
      <c r="V732" s="54"/>
      <c r="W732" s="54"/>
      <c r="X732" s="54"/>
      <c r="Y732" s="54"/>
      <c r="Z732" s="54"/>
      <c r="AA732" s="54"/>
      <c r="AB732" s="54"/>
      <c r="AC732" s="55"/>
    </row>
    <row r="733" spans="2:29" s="56" customFormat="1" ht="11.25">
      <c r="B733" s="39" t="str">
        <f>IF(E.保有设备一览!A730="","",E.保有设备一览!A730)</f>
        <v/>
      </c>
      <c r="C733" s="40" t="str">
        <f>IF(E.保有设备一览!V730="","",E.保有设备一览!V730)</f>
        <v/>
      </c>
      <c r="D733" s="41" t="str">
        <f>IF(E.保有设备一览!W730="","",E.保有设备一览!W730)</f>
        <v/>
      </c>
      <c r="E733" s="42" t="str">
        <f>IF(E.保有设备一览!B730="","",E.保有设备一览!B730)</f>
        <v/>
      </c>
      <c r="F733" s="43" t="str">
        <f>IF(E.保有设备一览!C730="","",E.保有设备一览!C730)</f>
        <v/>
      </c>
      <c r="G733" s="44" t="str">
        <f>IF(E.保有设备一览!D730="","",E.保有设备一览!D730)</f>
        <v/>
      </c>
      <c r="H733" s="45" t="str">
        <f>IF(E.保有设备一览!L730="","",E.保有设备一览!L730)</f>
        <v/>
      </c>
      <c r="I733" s="46" t="str">
        <f>IF(E.保有设备一览!M730="","",E.保有设备一览!M730)</f>
        <v/>
      </c>
      <c r="J733" s="47" t="str">
        <f>IF(E.保有设备一览!N730="","",E.保有设备一览!N730)</f>
        <v/>
      </c>
      <c r="K733" s="39" t="str">
        <f>IF(E.保有设备一览!E730="","",E.保有设备一览!E730)</f>
        <v/>
      </c>
      <c r="L733" s="48" t="str">
        <f>IF(E.保有设备一览!F730="","",E.保有设备一览!F730)</f>
        <v/>
      </c>
      <c r="M733" s="48" t="str">
        <f>IF(E.保有设备一览!G730="","",E.保有设备一览!G730)</f>
        <v/>
      </c>
      <c r="N733" s="49" t="str">
        <f>IF(E.保有设备一览!H730="","",E.保有设备一览!H730)</f>
        <v/>
      </c>
      <c r="O733" s="50" t="str">
        <f>IF(E.保有设备一览!I730="","",E.保有设备一览!I730)</f>
        <v/>
      </c>
      <c r="P733" s="51" t="str">
        <f t="shared" si="11"/>
        <v/>
      </c>
      <c r="Q733" s="40" t="str">
        <f>IF(E.保有设备一览!O730="","",E.保有设备一览!O730)</f>
        <v/>
      </c>
      <c r="R733" s="52" t="str">
        <f>IF(E.保有设备一览!K730="","",E.保有设备一览!K730)</f>
        <v/>
      </c>
      <c r="S733" s="53"/>
      <c r="T733" s="54"/>
      <c r="U733" s="54"/>
      <c r="V733" s="54"/>
      <c r="W733" s="54"/>
      <c r="X733" s="54"/>
      <c r="Y733" s="54"/>
      <c r="Z733" s="54"/>
      <c r="AA733" s="54"/>
      <c r="AB733" s="54"/>
      <c r="AC733" s="55"/>
    </row>
    <row r="734" spans="2:29" s="56" customFormat="1" ht="11.25">
      <c r="B734" s="39" t="str">
        <f>IF(E.保有设备一览!A731="","",E.保有设备一览!A731)</f>
        <v/>
      </c>
      <c r="C734" s="40" t="str">
        <f>IF(E.保有设备一览!V731="","",E.保有设备一览!V731)</f>
        <v/>
      </c>
      <c r="D734" s="41" t="str">
        <f>IF(E.保有设备一览!W731="","",E.保有设备一览!W731)</f>
        <v/>
      </c>
      <c r="E734" s="42" t="str">
        <f>IF(E.保有设备一览!B731="","",E.保有设备一览!B731)</f>
        <v/>
      </c>
      <c r="F734" s="43" t="str">
        <f>IF(E.保有设备一览!C731="","",E.保有设备一览!C731)</f>
        <v/>
      </c>
      <c r="G734" s="44" t="str">
        <f>IF(E.保有设备一览!D731="","",E.保有设备一览!D731)</f>
        <v/>
      </c>
      <c r="H734" s="45" t="str">
        <f>IF(E.保有设备一览!L731="","",E.保有设备一览!L731)</f>
        <v/>
      </c>
      <c r="I734" s="46" t="str">
        <f>IF(E.保有设备一览!M731="","",E.保有设备一览!M731)</f>
        <v/>
      </c>
      <c r="J734" s="47" t="str">
        <f>IF(E.保有设备一览!N731="","",E.保有设备一览!N731)</f>
        <v/>
      </c>
      <c r="K734" s="39" t="str">
        <f>IF(E.保有设备一览!E731="","",E.保有设备一览!E731)</f>
        <v/>
      </c>
      <c r="L734" s="48" t="str">
        <f>IF(E.保有设备一览!F731="","",E.保有设备一览!F731)</f>
        <v/>
      </c>
      <c r="M734" s="48" t="str">
        <f>IF(E.保有设备一览!G731="","",E.保有设备一览!G731)</f>
        <v/>
      </c>
      <c r="N734" s="49" t="str">
        <f>IF(E.保有设备一览!H731="","",E.保有设备一览!H731)</f>
        <v/>
      </c>
      <c r="O734" s="50" t="str">
        <f>IF(E.保有设备一览!I731="","",E.保有设备一览!I731)</f>
        <v/>
      </c>
      <c r="P734" s="51" t="str">
        <f t="shared" si="11"/>
        <v/>
      </c>
      <c r="Q734" s="40" t="str">
        <f>IF(E.保有设备一览!O731="","",E.保有设备一览!O731)</f>
        <v/>
      </c>
      <c r="R734" s="52" t="str">
        <f>IF(E.保有设备一览!K731="","",E.保有设备一览!K731)</f>
        <v/>
      </c>
      <c r="S734" s="53"/>
      <c r="T734" s="54"/>
      <c r="U734" s="54"/>
      <c r="V734" s="54"/>
      <c r="W734" s="54"/>
      <c r="X734" s="54"/>
      <c r="Y734" s="54"/>
      <c r="Z734" s="54"/>
      <c r="AA734" s="54"/>
      <c r="AB734" s="54"/>
      <c r="AC734" s="55"/>
    </row>
    <row r="735" spans="2:29" s="56" customFormat="1" ht="11.25">
      <c r="B735" s="39" t="str">
        <f>IF(E.保有设备一览!A732="","",E.保有设备一览!A732)</f>
        <v/>
      </c>
      <c r="C735" s="40" t="str">
        <f>IF(E.保有设备一览!V732="","",E.保有设备一览!V732)</f>
        <v/>
      </c>
      <c r="D735" s="41" t="str">
        <f>IF(E.保有设备一览!W732="","",E.保有设备一览!W732)</f>
        <v/>
      </c>
      <c r="E735" s="42" t="str">
        <f>IF(E.保有设备一览!B732="","",E.保有设备一览!B732)</f>
        <v/>
      </c>
      <c r="F735" s="43" t="str">
        <f>IF(E.保有设备一览!C732="","",E.保有设备一览!C732)</f>
        <v/>
      </c>
      <c r="G735" s="44" t="str">
        <f>IF(E.保有设备一览!D732="","",E.保有设备一览!D732)</f>
        <v/>
      </c>
      <c r="H735" s="45" t="str">
        <f>IF(E.保有设备一览!L732="","",E.保有设备一览!L732)</f>
        <v/>
      </c>
      <c r="I735" s="46" t="str">
        <f>IF(E.保有设备一览!M732="","",E.保有设备一览!M732)</f>
        <v/>
      </c>
      <c r="J735" s="47" t="str">
        <f>IF(E.保有设备一览!N732="","",E.保有设备一览!N732)</f>
        <v/>
      </c>
      <c r="K735" s="39" t="str">
        <f>IF(E.保有设备一览!E732="","",E.保有设备一览!E732)</f>
        <v/>
      </c>
      <c r="L735" s="48" t="str">
        <f>IF(E.保有设备一览!F732="","",E.保有设备一览!F732)</f>
        <v/>
      </c>
      <c r="M735" s="48" t="str">
        <f>IF(E.保有设备一览!G732="","",E.保有设备一览!G732)</f>
        <v/>
      </c>
      <c r="N735" s="49" t="str">
        <f>IF(E.保有设备一览!H732="","",E.保有设备一览!H732)</f>
        <v/>
      </c>
      <c r="O735" s="50" t="str">
        <f>IF(E.保有设备一览!I732="","",E.保有设备一览!I732)</f>
        <v/>
      </c>
      <c r="P735" s="51" t="str">
        <f t="shared" si="11"/>
        <v/>
      </c>
      <c r="Q735" s="40" t="str">
        <f>IF(E.保有设备一览!O732="","",E.保有设备一览!O732)</f>
        <v/>
      </c>
      <c r="R735" s="52" t="str">
        <f>IF(E.保有设备一览!K732="","",E.保有设备一览!K732)</f>
        <v/>
      </c>
      <c r="S735" s="53"/>
      <c r="T735" s="54"/>
      <c r="U735" s="54"/>
      <c r="V735" s="54"/>
      <c r="W735" s="54"/>
      <c r="X735" s="54"/>
      <c r="Y735" s="54"/>
      <c r="Z735" s="54"/>
      <c r="AA735" s="54"/>
      <c r="AB735" s="54"/>
      <c r="AC735" s="55"/>
    </row>
    <row r="736" spans="2:29" s="56" customFormat="1" ht="11.25">
      <c r="B736" s="39" t="str">
        <f>IF(E.保有设备一览!A733="","",E.保有设备一览!A733)</f>
        <v/>
      </c>
      <c r="C736" s="40" t="str">
        <f>IF(E.保有设备一览!V733="","",E.保有设备一览!V733)</f>
        <v/>
      </c>
      <c r="D736" s="41" t="str">
        <f>IF(E.保有设备一览!W733="","",E.保有设备一览!W733)</f>
        <v/>
      </c>
      <c r="E736" s="42" t="str">
        <f>IF(E.保有设备一览!B733="","",E.保有设备一览!B733)</f>
        <v/>
      </c>
      <c r="F736" s="43" t="str">
        <f>IF(E.保有设备一览!C733="","",E.保有设备一览!C733)</f>
        <v/>
      </c>
      <c r="G736" s="44" t="str">
        <f>IF(E.保有设备一览!D733="","",E.保有设备一览!D733)</f>
        <v/>
      </c>
      <c r="H736" s="45" t="str">
        <f>IF(E.保有设备一览!L733="","",E.保有设备一览!L733)</f>
        <v/>
      </c>
      <c r="I736" s="46" t="str">
        <f>IF(E.保有设备一览!M733="","",E.保有设备一览!M733)</f>
        <v/>
      </c>
      <c r="J736" s="47" t="str">
        <f>IF(E.保有设备一览!N733="","",E.保有设备一览!N733)</f>
        <v/>
      </c>
      <c r="K736" s="39" t="str">
        <f>IF(E.保有设备一览!E733="","",E.保有设备一览!E733)</f>
        <v/>
      </c>
      <c r="L736" s="48" t="str">
        <f>IF(E.保有设备一览!F733="","",E.保有设备一览!F733)</f>
        <v/>
      </c>
      <c r="M736" s="48" t="str">
        <f>IF(E.保有设备一览!G733="","",E.保有设备一览!G733)</f>
        <v/>
      </c>
      <c r="N736" s="49" t="str">
        <f>IF(E.保有设备一览!H733="","",E.保有设备一览!H733)</f>
        <v/>
      </c>
      <c r="O736" s="50" t="str">
        <f>IF(E.保有设备一览!I733="","",E.保有设备一览!I733)</f>
        <v/>
      </c>
      <c r="P736" s="51" t="str">
        <f t="shared" si="11"/>
        <v/>
      </c>
      <c r="Q736" s="40" t="str">
        <f>IF(E.保有设备一览!O733="","",E.保有设备一览!O733)</f>
        <v/>
      </c>
      <c r="R736" s="52" t="str">
        <f>IF(E.保有设备一览!K733="","",E.保有设备一览!K733)</f>
        <v/>
      </c>
      <c r="S736" s="53"/>
      <c r="T736" s="54"/>
      <c r="U736" s="54"/>
      <c r="V736" s="54"/>
      <c r="W736" s="54"/>
      <c r="X736" s="54"/>
      <c r="Y736" s="54"/>
      <c r="Z736" s="54"/>
      <c r="AA736" s="54"/>
      <c r="AB736" s="54"/>
      <c r="AC736" s="55"/>
    </row>
    <row r="737" spans="2:29" s="56" customFormat="1" ht="11.25">
      <c r="B737" s="39" t="str">
        <f>IF(E.保有设备一览!A734="","",E.保有设备一览!A734)</f>
        <v/>
      </c>
      <c r="C737" s="40" t="str">
        <f>IF(E.保有设备一览!V734="","",E.保有设备一览!V734)</f>
        <v/>
      </c>
      <c r="D737" s="41" t="str">
        <f>IF(E.保有设备一览!W734="","",E.保有设备一览!W734)</f>
        <v/>
      </c>
      <c r="E737" s="42" t="str">
        <f>IF(E.保有设备一览!B734="","",E.保有设备一览!B734)</f>
        <v/>
      </c>
      <c r="F737" s="43" t="str">
        <f>IF(E.保有设备一览!C734="","",E.保有设备一览!C734)</f>
        <v/>
      </c>
      <c r="G737" s="44" t="str">
        <f>IF(E.保有设备一览!D734="","",E.保有设备一览!D734)</f>
        <v/>
      </c>
      <c r="H737" s="45" t="str">
        <f>IF(E.保有设备一览!L734="","",E.保有设备一览!L734)</f>
        <v/>
      </c>
      <c r="I737" s="46" t="str">
        <f>IF(E.保有设备一览!M734="","",E.保有设备一览!M734)</f>
        <v/>
      </c>
      <c r="J737" s="47" t="str">
        <f>IF(E.保有设备一览!N734="","",E.保有设备一览!N734)</f>
        <v/>
      </c>
      <c r="K737" s="39" t="str">
        <f>IF(E.保有设备一览!E734="","",E.保有设备一览!E734)</f>
        <v/>
      </c>
      <c r="L737" s="48" t="str">
        <f>IF(E.保有设备一览!F734="","",E.保有设备一览!F734)</f>
        <v/>
      </c>
      <c r="M737" s="48" t="str">
        <f>IF(E.保有设备一览!G734="","",E.保有设备一览!G734)</f>
        <v/>
      </c>
      <c r="N737" s="49" t="str">
        <f>IF(E.保有设备一览!H734="","",E.保有设备一览!H734)</f>
        <v/>
      </c>
      <c r="O737" s="50" t="str">
        <f>IF(E.保有设备一览!I734="","",E.保有设备一览!I734)</f>
        <v/>
      </c>
      <c r="P737" s="51" t="str">
        <f t="shared" si="11"/>
        <v/>
      </c>
      <c r="Q737" s="40" t="str">
        <f>IF(E.保有设备一览!O734="","",E.保有设备一览!O734)</f>
        <v/>
      </c>
      <c r="R737" s="52" t="str">
        <f>IF(E.保有设备一览!K734="","",E.保有设备一览!K734)</f>
        <v/>
      </c>
      <c r="S737" s="53"/>
      <c r="T737" s="54"/>
      <c r="U737" s="54"/>
      <c r="V737" s="54"/>
      <c r="W737" s="54"/>
      <c r="X737" s="54"/>
      <c r="Y737" s="54"/>
      <c r="Z737" s="54"/>
      <c r="AA737" s="54"/>
      <c r="AB737" s="54"/>
      <c r="AC737" s="55"/>
    </row>
    <row r="738" spans="2:29" s="56" customFormat="1" ht="11.25">
      <c r="B738" s="39" t="str">
        <f>IF(E.保有设备一览!A735="","",E.保有设备一览!A735)</f>
        <v/>
      </c>
      <c r="C738" s="40" t="str">
        <f>IF(E.保有设备一览!V735="","",E.保有设备一览!V735)</f>
        <v/>
      </c>
      <c r="D738" s="41" t="str">
        <f>IF(E.保有设备一览!W735="","",E.保有设备一览!W735)</f>
        <v/>
      </c>
      <c r="E738" s="42" t="str">
        <f>IF(E.保有设备一览!B735="","",E.保有设备一览!B735)</f>
        <v/>
      </c>
      <c r="F738" s="43" t="str">
        <f>IF(E.保有设备一览!C735="","",E.保有设备一览!C735)</f>
        <v/>
      </c>
      <c r="G738" s="44" t="str">
        <f>IF(E.保有设备一览!D735="","",E.保有设备一览!D735)</f>
        <v/>
      </c>
      <c r="H738" s="45" t="str">
        <f>IF(E.保有设备一览!L735="","",E.保有设备一览!L735)</f>
        <v/>
      </c>
      <c r="I738" s="46" t="str">
        <f>IF(E.保有设备一览!M735="","",E.保有设备一览!M735)</f>
        <v/>
      </c>
      <c r="J738" s="47" t="str">
        <f>IF(E.保有设备一览!N735="","",E.保有设备一览!N735)</f>
        <v/>
      </c>
      <c r="K738" s="39" t="str">
        <f>IF(E.保有设备一览!E735="","",E.保有设备一览!E735)</f>
        <v/>
      </c>
      <c r="L738" s="48" t="str">
        <f>IF(E.保有设备一览!F735="","",E.保有设备一览!F735)</f>
        <v/>
      </c>
      <c r="M738" s="48" t="str">
        <f>IF(E.保有设备一览!G735="","",E.保有设备一览!G735)</f>
        <v/>
      </c>
      <c r="N738" s="49" t="str">
        <f>IF(E.保有设备一览!H735="","",E.保有设备一览!H735)</f>
        <v/>
      </c>
      <c r="O738" s="50" t="str">
        <f>IF(E.保有设备一览!I735="","",E.保有设备一览!I735)</f>
        <v/>
      </c>
      <c r="P738" s="51" t="str">
        <f t="shared" si="11"/>
        <v/>
      </c>
      <c r="Q738" s="40" t="str">
        <f>IF(E.保有设备一览!O735="","",E.保有设备一览!O735)</f>
        <v/>
      </c>
      <c r="R738" s="52" t="str">
        <f>IF(E.保有设备一览!K735="","",E.保有设备一览!K735)</f>
        <v/>
      </c>
      <c r="S738" s="53"/>
      <c r="T738" s="54"/>
      <c r="U738" s="54"/>
      <c r="V738" s="54"/>
      <c r="W738" s="54"/>
      <c r="X738" s="54"/>
      <c r="Y738" s="54"/>
      <c r="Z738" s="54"/>
      <c r="AA738" s="54"/>
      <c r="AB738" s="54"/>
      <c r="AC738" s="55"/>
    </row>
    <row r="739" spans="2:29" s="56" customFormat="1" ht="11.25">
      <c r="B739" s="39" t="str">
        <f>IF(E.保有设备一览!A736="","",E.保有设备一览!A736)</f>
        <v/>
      </c>
      <c r="C739" s="40" t="str">
        <f>IF(E.保有设备一览!V736="","",E.保有设备一览!V736)</f>
        <v/>
      </c>
      <c r="D739" s="41" t="str">
        <f>IF(E.保有设备一览!W736="","",E.保有设备一览!W736)</f>
        <v/>
      </c>
      <c r="E739" s="42" t="str">
        <f>IF(E.保有设备一览!B736="","",E.保有设备一览!B736)</f>
        <v/>
      </c>
      <c r="F739" s="43" t="str">
        <f>IF(E.保有设备一览!C736="","",E.保有设备一览!C736)</f>
        <v/>
      </c>
      <c r="G739" s="44" t="str">
        <f>IF(E.保有设备一览!D736="","",E.保有设备一览!D736)</f>
        <v/>
      </c>
      <c r="H739" s="45" t="str">
        <f>IF(E.保有设备一览!L736="","",E.保有设备一览!L736)</f>
        <v/>
      </c>
      <c r="I739" s="46" t="str">
        <f>IF(E.保有设备一览!M736="","",E.保有设备一览!M736)</f>
        <v/>
      </c>
      <c r="J739" s="47" t="str">
        <f>IF(E.保有设备一览!N736="","",E.保有设备一览!N736)</f>
        <v/>
      </c>
      <c r="K739" s="39" t="str">
        <f>IF(E.保有设备一览!E736="","",E.保有设备一览!E736)</f>
        <v/>
      </c>
      <c r="L739" s="48" t="str">
        <f>IF(E.保有设备一览!F736="","",E.保有设备一览!F736)</f>
        <v/>
      </c>
      <c r="M739" s="48" t="str">
        <f>IF(E.保有设备一览!G736="","",E.保有设备一览!G736)</f>
        <v/>
      </c>
      <c r="N739" s="49" t="str">
        <f>IF(E.保有设备一览!H736="","",E.保有设备一览!H736)</f>
        <v/>
      </c>
      <c r="O739" s="50" t="str">
        <f>IF(E.保有设备一览!I736="","",E.保有设备一览!I736)</f>
        <v/>
      </c>
      <c r="P739" s="51" t="str">
        <f t="shared" si="11"/>
        <v/>
      </c>
      <c r="Q739" s="40" t="str">
        <f>IF(E.保有设备一览!O736="","",E.保有设备一览!O736)</f>
        <v/>
      </c>
      <c r="R739" s="52" t="str">
        <f>IF(E.保有设备一览!K736="","",E.保有设备一览!K736)</f>
        <v/>
      </c>
      <c r="S739" s="53"/>
      <c r="T739" s="54"/>
      <c r="U739" s="54"/>
      <c r="V739" s="54"/>
      <c r="W739" s="54"/>
      <c r="X739" s="54"/>
      <c r="Y739" s="54"/>
      <c r="Z739" s="54"/>
      <c r="AA739" s="54"/>
      <c r="AB739" s="54"/>
      <c r="AC739" s="55"/>
    </row>
    <row r="740" spans="2:29" s="56" customFormat="1" ht="11.25">
      <c r="B740" s="39" t="str">
        <f>IF(E.保有设备一览!A737="","",E.保有设备一览!A737)</f>
        <v/>
      </c>
      <c r="C740" s="40" t="str">
        <f>IF(E.保有设备一览!V737="","",E.保有设备一览!V737)</f>
        <v/>
      </c>
      <c r="D740" s="41" t="str">
        <f>IF(E.保有设备一览!W737="","",E.保有设备一览!W737)</f>
        <v/>
      </c>
      <c r="E740" s="42" t="str">
        <f>IF(E.保有设备一览!B737="","",E.保有设备一览!B737)</f>
        <v/>
      </c>
      <c r="F740" s="43" t="str">
        <f>IF(E.保有设备一览!C737="","",E.保有设备一览!C737)</f>
        <v/>
      </c>
      <c r="G740" s="44" t="str">
        <f>IF(E.保有设备一览!D737="","",E.保有设备一览!D737)</f>
        <v/>
      </c>
      <c r="H740" s="45" t="str">
        <f>IF(E.保有设备一览!L737="","",E.保有设备一览!L737)</f>
        <v/>
      </c>
      <c r="I740" s="46" t="str">
        <f>IF(E.保有设备一览!M737="","",E.保有设备一览!M737)</f>
        <v/>
      </c>
      <c r="J740" s="47" t="str">
        <f>IF(E.保有设备一览!N737="","",E.保有设备一览!N737)</f>
        <v/>
      </c>
      <c r="K740" s="39" t="str">
        <f>IF(E.保有设备一览!E737="","",E.保有设备一览!E737)</f>
        <v/>
      </c>
      <c r="L740" s="48" t="str">
        <f>IF(E.保有设备一览!F737="","",E.保有设备一览!F737)</f>
        <v/>
      </c>
      <c r="M740" s="48" t="str">
        <f>IF(E.保有设备一览!G737="","",E.保有设备一览!G737)</f>
        <v/>
      </c>
      <c r="N740" s="49" t="str">
        <f>IF(E.保有设备一览!H737="","",E.保有设备一览!H737)</f>
        <v/>
      </c>
      <c r="O740" s="50" t="str">
        <f>IF(E.保有设备一览!I737="","",E.保有设备一览!I737)</f>
        <v/>
      </c>
      <c r="P740" s="51" t="str">
        <f t="shared" si="11"/>
        <v/>
      </c>
      <c r="Q740" s="40" t="str">
        <f>IF(E.保有设备一览!O737="","",E.保有设备一览!O737)</f>
        <v/>
      </c>
      <c r="R740" s="52" t="str">
        <f>IF(E.保有设备一览!K737="","",E.保有设备一览!K737)</f>
        <v/>
      </c>
      <c r="S740" s="53"/>
      <c r="T740" s="54"/>
      <c r="U740" s="54"/>
      <c r="V740" s="54"/>
      <c r="W740" s="54"/>
      <c r="X740" s="54"/>
      <c r="Y740" s="54"/>
      <c r="Z740" s="54"/>
      <c r="AA740" s="54"/>
      <c r="AB740" s="54"/>
      <c r="AC740" s="55"/>
    </row>
    <row r="741" spans="2:29" s="56" customFormat="1" ht="11.25">
      <c r="B741" s="39" t="str">
        <f>IF(E.保有设备一览!A738="","",E.保有设备一览!A738)</f>
        <v/>
      </c>
      <c r="C741" s="40" t="str">
        <f>IF(E.保有设备一览!V738="","",E.保有设备一览!V738)</f>
        <v/>
      </c>
      <c r="D741" s="41" t="str">
        <f>IF(E.保有设备一览!W738="","",E.保有设备一览!W738)</f>
        <v/>
      </c>
      <c r="E741" s="42" t="str">
        <f>IF(E.保有设备一览!B738="","",E.保有设备一览!B738)</f>
        <v/>
      </c>
      <c r="F741" s="43" t="str">
        <f>IF(E.保有设备一览!C738="","",E.保有设备一览!C738)</f>
        <v/>
      </c>
      <c r="G741" s="44" t="str">
        <f>IF(E.保有设备一览!D738="","",E.保有设备一览!D738)</f>
        <v/>
      </c>
      <c r="H741" s="45" t="str">
        <f>IF(E.保有设备一览!L738="","",E.保有设备一览!L738)</f>
        <v/>
      </c>
      <c r="I741" s="46" t="str">
        <f>IF(E.保有设备一览!M738="","",E.保有设备一览!M738)</f>
        <v/>
      </c>
      <c r="J741" s="47" t="str">
        <f>IF(E.保有设备一览!N738="","",E.保有设备一览!N738)</f>
        <v/>
      </c>
      <c r="K741" s="39" t="str">
        <f>IF(E.保有设备一览!E738="","",E.保有设备一览!E738)</f>
        <v/>
      </c>
      <c r="L741" s="48" t="str">
        <f>IF(E.保有设备一览!F738="","",E.保有设备一览!F738)</f>
        <v/>
      </c>
      <c r="M741" s="48" t="str">
        <f>IF(E.保有设备一览!G738="","",E.保有设备一览!G738)</f>
        <v/>
      </c>
      <c r="N741" s="49" t="str">
        <f>IF(E.保有设备一览!H738="","",E.保有设备一览!H738)</f>
        <v/>
      </c>
      <c r="O741" s="50" t="str">
        <f>IF(E.保有设备一览!I738="","",E.保有设备一览!I738)</f>
        <v/>
      </c>
      <c r="P741" s="51" t="str">
        <f t="shared" si="11"/>
        <v/>
      </c>
      <c r="Q741" s="40" t="str">
        <f>IF(E.保有设备一览!O738="","",E.保有设备一览!O738)</f>
        <v/>
      </c>
      <c r="R741" s="52" t="str">
        <f>IF(E.保有设备一览!K738="","",E.保有设备一览!K738)</f>
        <v/>
      </c>
      <c r="S741" s="53"/>
      <c r="T741" s="54"/>
      <c r="U741" s="54"/>
      <c r="V741" s="54"/>
      <c r="W741" s="54"/>
      <c r="X741" s="54"/>
      <c r="Y741" s="54"/>
      <c r="Z741" s="54"/>
      <c r="AA741" s="54"/>
      <c r="AB741" s="54"/>
      <c r="AC741" s="55"/>
    </row>
    <row r="742" spans="2:29" s="56" customFormat="1" ht="11.25">
      <c r="B742" s="39" t="str">
        <f>IF(E.保有设备一览!A739="","",E.保有设备一览!A739)</f>
        <v/>
      </c>
      <c r="C742" s="40" t="str">
        <f>IF(E.保有设备一览!V739="","",E.保有设备一览!V739)</f>
        <v/>
      </c>
      <c r="D742" s="41" t="str">
        <f>IF(E.保有设备一览!W739="","",E.保有设备一览!W739)</f>
        <v/>
      </c>
      <c r="E742" s="42" t="str">
        <f>IF(E.保有设备一览!B739="","",E.保有设备一览!B739)</f>
        <v/>
      </c>
      <c r="F742" s="43" t="str">
        <f>IF(E.保有设备一览!C739="","",E.保有设备一览!C739)</f>
        <v/>
      </c>
      <c r="G742" s="44" t="str">
        <f>IF(E.保有设备一览!D739="","",E.保有设备一览!D739)</f>
        <v/>
      </c>
      <c r="H742" s="45" t="str">
        <f>IF(E.保有设备一览!L739="","",E.保有设备一览!L739)</f>
        <v/>
      </c>
      <c r="I742" s="46" t="str">
        <f>IF(E.保有设备一览!M739="","",E.保有设备一览!M739)</f>
        <v/>
      </c>
      <c r="J742" s="47" t="str">
        <f>IF(E.保有设备一览!N739="","",E.保有设备一览!N739)</f>
        <v/>
      </c>
      <c r="K742" s="39" t="str">
        <f>IF(E.保有设备一览!E739="","",E.保有设备一览!E739)</f>
        <v/>
      </c>
      <c r="L742" s="48" t="str">
        <f>IF(E.保有设备一览!F739="","",E.保有设备一览!F739)</f>
        <v/>
      </c>
      <c r="M742" s="48" t="str">
        <f>IF(E.保有设备一览!G739="","",E.保有设备一览!G739)</f>
        <v/>
      </c>
      <c r="N742" s="49" t="str">
        <f>IF(E.保有设备一览!H739="","",E.保有设备一览!H739)</f>
        <v/>
      </c>
      <c r="O742" s="50" t="str">
        <f>IF(E.保有设备一览!I739="","",E.保有设备一览!I739)</f>
        <v/>
      </c>
      <c r="P742" s="51" t="str">
        <f t="shared" si="11"/>
        <v/>
      </c>
      <c r="Q742" s="40" t="str">
        <f>IF(E.保有设备一览!O739="","",E.保有设备一览!O739)</f>
        <v/>
      </c>
      <c r="R742" s="52" t="str">
        <f>IF(E.保有设备一览!K739="","",E.保有设备一览!K739)</f>
        <v/>
      </c>
      <c r="S742" s="53"/>
      <c r="T742" s="54"/>
      <c r="U742" s="54"/>
      <c r="V742" s="54"/>
      <c r="W742" s="54"/>
      <c r="X742" s="54"/>
      <c r="Y742" s="54"/>
      <c r="Z742" s="54"/>
      <c r="AA742" s="54"/>
      <c r="AB742" s="54"/>
      <c r="AC742" s="55"/>
    </row>
    <row r="743" spans="2:29" s="56" customFormat="1" ht="11.25">
      <c r="B743" s="39" t="str">
        <f>IF(E.保有设备一览!A740="","",E.保有设备一览!A740)</f>
        <v/>
      </c>
      <c r="C743" s="40" t="str">
        <f>IF(E.保有设备一览!V740="","",E.保有设备一览!V740)</f>
        <v/>
      </c>
      <c r="D743" s="41" t="str">
        <f>IF(E.保有设备一览!W740="","",E.保有设备一览!W740)</f>
        <v/>
      </c>
      <c r="E743" s="42" t="str">
        <f>IF(E.保有设备一览!B740="","",E.保有设备一览!B740)</f>
        <v/>
      </c>
      <c r="F743" s="43" t="str">
        <f>IF(E.保有设备一览!C740="","",E.保有设备一览!C740)</f>
        <v/>
      </c>
      <c r="G743" s="44" t="str">
        <f>IF(E.保有设备一览!D740="","",E.保有设备一览!D740)</f>
        <v/>
      </c>
      <c r="H743" s="45" t="str">
        <f>IF(E.保有设备一览!L740="","",E.保有设备一览!L740)</f>
        <v/>
      </c>
      <c r="I743" s="46" t="str">
        <f>IF(E.保有设备一览!M740="","",E.保有设备一览!M740)</f>
        <v/>
      </c>
      <c r="J743" s="47" t="str">
        <f>IF(E.保有设备一览!N740="","",E.保有设备一览!N740)</f>
        <v/>
      </c>
      <c r="K743" s="39" t="str">
        <f>IF(E.保有设备一览!E740="","",E.保有设备一览!E740)</f>
        <v/>
      </c>
      <c r="L743" s="48" t="str">
        <f>IF(E.保有设备一览!F740="","",E.保有设备一览!F740)</f>
        <v/>
      </c>
      <c r="M743" s="48" t="str">
        <f>IF(E.保有设备一览!G740="","",E.保有设备一览!G740)</f>
        <v/>
      </c>
      <c r="N743" s="49" t="str">
        <f>IF(E.保有设备一览!H740="","",E.保有设备一览!H740)</f>
        <v/>
      </c>
      <c r="O743" s="50" t="str">
        <f>IF(E.保有设备一览!I740="","",E.保有设备一览!I740)</f>
        <v/>
      </c>
      <c r="P743" s="51" t="str">
        <f t="shared" si="11"/>
        <v/>
      </c>
      <c r="Q743" s="40" t="str">
        <f>IF(E.保有设备一览!O740="","",E.保有设备一览!O740)</f>
        <v/>
      </c>
      <c r="R743" s="52" t="str">
        <f>IF(E.保有设备一览!K740="","",E.保有设备一览!K740)</f>
        <v/>
      </c>
      <c r="S743" s="53"/>
      <c r="T743" s="54"/>
      <c r="U743" s="54"/>
      <c r="V743" s="54"/>
      <c r="W743" s="54"/>
      <c r="X743" s="54"/>
      <c r="Y743" s="54"/>
      <c r="Z743" s="54"/>
      <c r="AA743" s="54"/>
      <c r="AB743" s="54"/>
      <c r="AC743" s="55"/>
    </row>
    <row r="744" spans="2:29" s="56" customFormat="1" ht="11.25">
      <c r="B744" s="39" t="str">
        <f>IF(E.保有设备一览!A741="","",E.保有设备一览!A741)</f>
        <v/>
      </c>
      <c r="C744" s="40" t="str">
        <f>IF(E.保有设备一览!V741="","",E.保有设备一览!V741)</f>
        <v/>
      </c>
      <c r="D744" s="41" t="str">
        <f>IF(E.保有设备一览!W741="","",E.保有设备一览!W741)</f>
        <v/>
      </c>
      <c r="E744" s="42" t="str">
        <f>IF(E.保有设备一览!B741="","",E.保有设备一览!B741)</f>
        <v/>
      </c>
      <c r="F744" s="43" t="str">
        <f>IF(E.保有设备一览!C741="","",E.保有设备一览!C741)</f>
        <v/>
      </c>
      <c r="G744" s="44" t="str">
        <f>IF(E.保有设备一览!D741="","",E.保有设备一览!D741)</f>
        <v/>
      </c>
      <c r="H744" s="45" t="str">
        <f>IF(E.保有设备一览!L741="","",E.保有设备一览!L741)</f>
        <v/>
      </c>
      <c r="I744" s="46" t="str">
        <f>IF(E.保有设备一览!M741="","",E.保有设备一览!M741)</f>
        <v/>
      </c>
      <c r="J744" s="47" t="str">
        <f>IF(E.保有设备一览!N741="","",E.保有设备一览!N741)</f>
        <v/>
      </c>
      <c r="K744" s="39" t="str">
        <f>IF(E.保有设备一览!E741="","",E.保有设备一览!E741)</f>
        <v/>
      </c>
      <c r="L744" s="48" t="str">
        <f>IF(E.保有设备一览!F741="","",E.保有设备一览!F741)</f>
        <v/>
      </c>
      <c r="M744" s="48" t="str">
        <f>IF(E.保有设备一览!G741="","",E.保有设备一览!G741)</f>
        <v/>
      </c>
      <c r="N744" s="49" t="str">
        <f>IF(E.保有设备一览!H741="","",E.保有设备一览!H741)</f>
        <v/>
      </c>
      <c r="O744" s="50" t="str">
        <f>IF(E.保有设备一览!I741="","",E.保有设备一览!I741)</f>
        <v/>
      </c>
      <c r="P744" s="51" t="str">
        <f t="shared" si="11"/>
        <v/>
      </c>
      <c r="Q744" s="40" t="str">
        <f>IF(E.保有设备一览!O741="","",E.保有设备一览!O741)</f>
        <v/>
      </c>
      <c r="R744" s="52" t="str">
        <f>IF(E.保有设备一览!K741="","",E.保有设备一览!K741)</f>
        <v/>
      </c>
      <c r="S744" s="53"/>
      <c r="T744" s="54"/>
      <c r="U744" s="54"/>
      <c r="V744" s="54"/>
      <c r="W744" s="54"/>
      <c r="X744" s="54"/>
      <c r="Y744" s="54"/>
      <c r="Z744" s="54"/>
      <c r="AA744" s="54"/>
      <c r="AB744" s="54"/>
      <c r="AC744" s="55"/>
    </row>
    <row r="745" spans="2:29" s="56" customFormat="1" ht="11.25">
      <c r="B745" s="39" t="str">
        <f>IF(E.保有设备一览!A742="","",E.保有设备一览!A742)</f>
        <v/>
      </c>
      <c r="C745" s="40" t="str">
        <f>IF(E.保有设备一览!V742="","",E.保有设备一览!V742)</f>
        <v/>
      </c>
      <c r="D745" s="41" t="str">
        <f>IF(E.保有设备一览!W742="","",E.保有设备一览!W742)</f>
        <v/>
      </c>
      <c r="E745" s="42" t="str">
        <f>IF(E.保有设备一览!B742="","",E.保有设备一览!B742)</f>
        <v/>
      </c>
      <c r="F745" s="43" t="str">
        <f>IF(E.保有设备一览!C742="","",E.保有设备一览!C742)</f>
        <v/>
      </c>
      <c r="G745" s="44" t="str">
        <f>IF(E.保有设备一览!D742="","",E.保有设备一览!D742)</f>
        <v/>
      </c>
      <c r="H745" s="45" t="str">
        <f>IF(E.保有设备一览!L742="","",E.保有设备一览!L742)</f>
        <v/>
      </c>
      <c r="I745" s="46" t="str">
        <f>IF(E.保有设备一览!M742="","",E.保有设备一览!M742)</f>
        <v/>
      </c>
      <c r="J745" s="47" t="str">
        <f>IF(E.保有设备一览!N742="","",E.保有设备一览!N742)</f>
        <v/>
      </c>
      <c r="K745" s="39" t="str">
        <f>IF(E.保有设备一览!E742="","",E.保有设备一览!E742)</f>
        <v/>
      </c>
      <c r="L745" s="48" t="str">
        <f>IF(E.保有设备一览!F742="","",E.保有设备一览!F742)</f>
        <v/>
      </c>
      <c r="M745" s="48" t="str">
        <f>IF(E.保有设备一览!G742="","",E.保有设备一览!G742)</f>
        <v/>
      </c>
      <c r="N745" s="49" t="str">
        <f>IF(E.保有设备一览!H742="","",E.保有设备一览!H742)</f>
        <v/>
      </c>
      <c r="O745" s="50" t="str">
        <f>IF(E.保有设备一览!I742="","",E.保有设备一览!I742)</f>
        <v/>
      </c>
      <c r="P745" s="51" t="str">
        <f t="shared" si="11"/>
        <v/>
      </c>
      <c r="Q745" s="40" t="str">
        <f>IF(E.保有设备一览!O742="","",E.保有设备一览!O742)</f>
        <v/>
      </c>
      <c r="R745" s="52" t="str">
        <f>IF(E.保有设备一览!K742="","",E.保有设备一览!K742)</f>
        <v/>
      </c>
      <c r="S745" s="53"/>
      <c r="T745" s="54"/>
      <c r="U745" s="54"/>
      <c r="V745" s="54"/>
      <c r="W745" s="54"/>
      <c r="X745" s="54"/>
      <c r="Y745" s="54"/>
      <c r="Z745" s="54"/>
      <c r="AA745" s="54"/>
      <c r="AB745" s="54"/>
      <c r="AC745" s="55"/>
    </row>
    <row r="746" spans="2:29" s="56" customFormat="1" ht="11.25">
      <c r="B746" s="39" t="str">
        <f>IF(E.保有设备一览!A743="","",E.保有设备一览!A743)</f>
        <v/>
      </c>
      <c r="C746" s="40" t="str">
        <f>IF(E.保有设备一览!V743="","",E.保有设备一览!V743)</f>
        <v/>
      </c>
      <c r="D746" s="41" t="str">
        <f>IF(E.保有设备一览!W743="","",E.保有设备一览!W743)</f>
        <v/>
      </c>
      <c r="E746" s="42" t="str">
        <f>IF(E.保有设备一览!B743="","",E.保有设备一览!B743)</f>
        <v/>
      </c>
      <c r="F746" s="43" t="str">
        <f>IF(E.保有设备一览!C743="","",E.保有设备一览!C743)</f>
        <v/>
      </c>
      <c r="G746" s="44" t="str">
        <f>IF(E.保有设备一览!D743="","",E.保有设备一览!D743)</f>
        <v/>
      </c>
      <c r="H746" s="45" t="str">
        <f>IF(E.保有设备一览!L743="","",E.保有设备一览!L743)</f>
        <v/>
      </c>
      <c r="I746" s="46" t="str">
        <f>IF(E.保有设备一览!M743="","",E.保有设备一览!M743)</f>
        <v/>
      </c>
      <c r="J746" s="47" t="str">
        <f>IF(E.保有设备一览!N743="","",E.保有设备一览!N743)</f>
        <v/>
      </c>
      <c r="K746" s="39" t="str">
        <f>IF(E.保有设备一览!E743="","",E.保有设备一览!E743)</f>
        <v/>
      </c>
      <c r="L746" s="48" t="str">
        <f>IF(E.保有设备一览!F743="","",E.保有设备一览!F743)</f>
        <v/>
      </c>
      <c r="M746" s="48" t="str">
        <f>IF(E.保有设备一览!G743="","",E.保有设备一览!G743)</f>
        <v/>
      </c>
      <c r="N746" s="49" t="str">
        <f>IF(E.保有设备一览!H743="","",E.保有设备一览!H743)</f>
        <v/>
      </c>
      <c r="O746" s="50" t="str">
        <f>IF(E.保有设备一览!I743="","",E.保有设备一览!I743)</f>
        <v/>
      </c>
      <c r="P746" s="51" t="str">
        <f t="shared" si="11"/>
        <v/>
      </c>
      <c r="Q746" s="40" t="str">
        <f>IF(E.保有设备一览!O743="","",E.保有设备一览!O743)</f>
        <v/>
      </c>
      <c r="R746" s="52" t="str">
        <f>IF(E.保有设备一览!K743="","",E.保有设备一览!K743)</f>
        <v/>
      </c>
      <c r="S746" s="53"/>
      <c r="T746" s="54"/>
      <c r="U746" s="54"/>
      <c r="V746" s="54"/>
      <c r="W746" s="54"/>
      <c r="X746" s="54"/>
      <c r="Y746" s="54"/>
      <c r="Z746" s="54"/>
      <c r="AA746" s="54"/>
      <c r="AB746" s="54"/>
      <c r="AC746" s="55"/>
    </row>
    <row r="747" spans="2:29" s="56" customFormat="1" ht="11.25">
      <c r="B747" s="39" t="str">
        <f>IF(E.保有设备一览!A744="","",E.保有设备一览!A744)</f>
        <v/>
      </c>
      <c r="C747" s="40" t="str">
        <f>IF(E.保有设备一览!V744="","",E.保有设备一览!V744)</f>
        <v/>
      </c>
      <c r="D747" s="41" t="str">
        <f>IF(E.保有设备一览!W744="","",E.保有设备一览!W744)</f>
        <v/>
      </c>
      <c r="E747" s="42" t="str">
        <f>IF(E.保有设备一览!B744="","",E.保有设备一览!B744)</f>
        <v/>
      </c>
      <c r="F747" s="43" t="str">
        <f>IF(E.保有设备一览!C744="","",E.保有设备一览!C744)</f>
        <v/>
      </c>
      <c r="G747" s="44" t="str">
        <f>IF(E.保有设备一览!D744="","",E.保有设备一览!D744)</f>
        <v/>
      </c>
      <c r="H747" s="45" t="str">
        <f>IF(E.保有设备一览!L744="","",E.保有设备一览!L744)</f>
        <v/>
      </c>
      <c r="I747" s="46" t="str">
        <f>IF(E.保有设备一览!M744="","",E.保有设备一览!M744)</f>
        <v/>
      </c>
      <c r="J747" s="47" t="str">
        <f>IF(E.保有设备一览!N744="","",E.保有设备一览!N744)</f>
        <v/>
      </c>
      <c r="K747" s="39" t="str">
        <f>IF(E.保有设备一览!E744="","",E.保有设备一览!E744)</f>
        <v/>
      </c>
      <c r="L747" s="48" t="str">
        <f>IF(E.保有设备一览!F744="","",E.保有设备一览!F744)</f>
        <v/>
      </c>
      <c r="M747" s="48" t="str">
        <f>IF(E.保有设备一览!G744="","",E.保有设备一览!G744)</f>
        <v/>
      </c>
      <c r="N747" s="49" t="str">
        <f>IF(E.保有设备一览!H744="","",E.保有设备一览!H744)</f>
        <v/>
      </c>
      <c r="O747" s="50" t="str">
        <f>IF(E.保有设备一览!I744="","",E.保有设备一览!I744)</f>
        <v/>
      </c>
      <c r="P747" s="51" t="str">
        <f t="shared" si="11"/>
        <v/>
      </c>
      <c r="Q747" s="40" t="str">
        <f>IF(E.保有设备一览!O744="","",E.保有设备一览!O744)</f>
        <v/>
      </c>
      <c r="R747" s="52" t="str">
        <f>IF(E.保有设备一览!K744="","",E.保有设备一览!K744)</f>
        <v/>
      </c>
      <c r="S747" s="53"/>
      <c r="T747" s="54"/>
      <c r="U747" s="54"/>
      <c r="V747" s="54"/>
      <c r="W747" s="54"/>
      <c r="X747" s="54"/>
      <c r="Y747" s="54"/>
      <c r="Z747" s="54"/>
      <c r="AA747" s="54"/>
      <c r="AB747" s="54"/>
      <c r="AC747" s="55"/>
    </row>
    <row r="748" spans="2:29" s="56" customFormat="1" ht="11.25">
      <c r="B748" s="39" t="str">
        <f>IF(E.保有设备一览!A745="","",E.保有设备一览!A745)</f>
        <v/>
      </c>
      <c r="C748" s="40" t="str">
        <f>IF(E.保有设备一览!V745="","",E.保有设备一览!V745)</f>
        <v/>
      </c>
      <c r="D748" s="41" t="str">
        <f>IF(E.保有设备一览!W745="","",E.保有设备一览!W745)</f>
        <v/>
      </c>
      <c r="E748" s="42" t="str">
        <f>IF(E.保有设备一览!B745="","",E.保有设备一览!B745)</f>
        <v/>
      </c>
      <c r="F748" s="43" t="str">
        <f>IF(E.保有设备一览!C745="","",E.保有设备一览!C745)</f>
        <v/>
      </c>
      <c r="G748" s="44" t="str">
        <f>IF(E.保有设备一览!D745="","",E.保有设备一览!D745)</f>
        <v/>
      </c>
      <c r="H748" s="45" t="str">
        <f>IF(E.保有设备一览!L745="","",E.保有设备一览!L745)</f>
        <v/>
      </c>
      <c r="I748" s="46" t="str">
        <f>IF(E.保有设备一览!M745="","",E.保有设备一览!M745)</f>
        <v/>
      </c>
      <c r="J748" s="47" t="str">
        <f>IF(E.保有设备一览!N745="","",E.保有设备一览!N745)</f>
        <v/>
      </c>
      <c r="K748" s="39" t="str">
        <f>IF(E.保有设备一览!E745="","",E.保有设备一览!E745)</f>
        <v/>
      </c>
      <c r="L748" s="48" t="str">
        <f>IF(E.保有设备一览!F745="","",E.保有设备一览!F745)</f>
        <v/>
      </c>
      <c r="M748" s="48" t="str">
        <f>IF(E.保有设备一览!G745="","",E.保有设备一览!G745)</f>
        <v/>
      </c>
      <c r="N748" s="49" t="str">
        <f>IF(E.保有设备一览!H745="","",E.保有设备一览!H745)</f>
        <v/>
      </c>
      <c r="O748" s="50" t="str">
        <f>IF(E.保有设备一览!I745="","",E.保有设备一览!I745)</f>
        <v/>
      </c>
      <c r="P748" s="51" t="str">
        <f t="shared" si="11"/>
        <v/>
      </c>
      <c r="Q748" s="40" t="str">
        <f>IF(E.保有设备一览!O745="","",E.保有设备一览!O745)</f>
        <v/>
      </c>
      <c r="R748" s="52" t="str">
        <f>IF(E.保有设备一览!K745="","",E.保有设备一览!K745)</f>
        <v/>
      </c>
      <c r="S748" s="53"/>
      <c r="T748" s="54"/>
      <c r="U748" s="54"/>
      <c r="V748" s="54"/>
      <c r="W748" s="54"/>
      <c r="X748" s="54"/>
      <c r="Y748" s="54"/>
      <c r="Z748" s="54"/>
      <c r="AA748" s="54"/>
      <c r="AB748" s="54"/>
      <c r="AC748" s="55"/>
    </row>
    <row r="749" spans="2:29" s="56" customFormat="1" ht="11.25">
      <c r="B749" s="39" t="str">
        <f>IF(E.保有设备一览!A746="","",E.保有设备一览!A746)</f>
        <v/>
      </c>
      <c r="C749" s="40" t="str">
        <f>IF(E.保有设备一览!V746="","",E.保有设备一览!V746)</f>
        <v/>
      </c>
      <c r="D749" s="41" t="str">
        <f>IF(E.保有设备一览!W746="","",E.保有设备一览!W746)</f>
        <v/>
      </c>
      <c r="E749" s="42" t="str">
        <f>IF(E.保有设备一览!B746="","",E.保有设备一览!B746)</f>
        <v/>
      </c>
      <c r="F749" s="43" t="str">
        <f>IF(E.保有设备一览!C746="","",E.保有设备一览!C746)</f>
        <v/>
      </c>
      <c r="G749" s="44" t="str">
        <f>IF(E.保有设备一览!D746="","",E.保有设备一览!D746)</f>
        <v/>
      </c>
      <c r="H749" s="45" t="str">
        <f>IF(E.保有设备一览!L746="","",E.保有设备一览!L746)</f>
        <v/>
      </c>
      <c r="I749" s="46" t="str">
        <f>IF(E.保有设备一览!M746="","",E.保有设备一览!M746)</f>
        <v/>
      </c>
      <c r="J749" s="47" t="str">
        <f>IF(E.保有设备一览!N746="","",E.保有设备一览!N746)</f>
        <v/>
      </c>
      <c r="K749" s="39" t="str">
        <f>IF(E.保有设备一览!E746="","",E.保有设备一览!E746)</f>
        <v/>
      </c>
      <c r="L749" s="48" t="str">
        <f>IF(E.保有设备一览!F746="","",E.保有设备一览!F746)</f>
        <v/>
      </c>
      <c r="M749" s="48" t="str">
        <f>IF(E.保有设备一览!G746="","",E.保有设备一览!G746)</f>
        <v/>
      </c>
      <c r="N749" s="49" t="str">
        <f>IF(E.保有设备一览!H746="","",E.保有设备一览!H746)</f>
        <v/>
      </c>
      <c r="O749" s="50" t="str">
        <f>IF(E.保有设备一览!I746="","",E.保有设备一览!I746)</f>
        <v/>
      </c>
      <c r="P749" s="51" t="str">
        <f t="shared" si="11"/>
        <v/>
      </c>
      <c r="Q749" s="40" t="str">
        <f>IF(E.保有设备一览!O746="","",E.保有设备一览!O746)</f>
        <v/>
      </c>
      <c r="R749" s="52" t="str">
        <f>IF(E.保有设备一览!K746="","",E.保有设备一览!K746)</f>
        <v/>
      </c>
      <c r="S749" s="53"/>
      <c r="T749" s="54"/>
      <c r="U749" s="54"/>
      <c r="V749" s="54"/>
      <c r="W749" s="54"/>
      <c r="X749" s="54"/>
      <c r="Y749" s="54"/>
      <c r="Z749" s="54"/>
      <c r="AA749" s="54"/>
      <c r="AB749" s="54"/>
      <c r="AC749" s="55"/>
    </row>
    <row r="750" spans="2:29" s="56" customFormat="1" ht="11.25">
      <c r="B750" s="39" t="str">
        <f>IF(E.保有设备一览!A747="","",E.保有设备一览!A747)</f>
        <v/>
      </c>
      <c r="C750" s="40" t="str">
        <f>IF(E.保有设备一览!V747="","",E.保有设备一览!V747)</f>
        <v/>
      </c>
      <c r="D750" s="41" t="str">
        <f>IF(E.保有设备一览!W747="","",E.保有设备一览!W747)</f>
        <v/>
      </c>
      <c r="E750" s="42" t="str">
        <f>IF(E.保有设备一览!B747="","",E.保有设备一览!B747)</f>
        <v/>
      </c>
      <c r="F750" s="43" t="str">
        <f>IF(E.保有设备一览!C747="","",E.保有设备一览!C747)</f>
        <v/>
      </c>
      <c r="G750" s="44" t="str">
        <f>IF(E.保有设备一览!D747="","",E.保有设备一览!D747)</f>
        <v/>
      </c>
      <c r="H750" s="45" t="str">
        <f>IF(E.保有设备一览!L747="","",E.保有设备一览!L747)</f>
        <v/>
      </c>
      <c r="I750" s="46" t="str">
        <f>IF(E.保有设备一览!M747="","",E.保有设备一览!M747)</f>
        <v/>
      </c>
      <c r="J750" s="47" t="str">
        <f>IF(E.保有设备一览!N747="","",E.保有设备一览!N747)</f>
        <v/>
      </c>
      <c r="K750" s="39" t="str">
        <f>IF(E.保有设备一览!E747="","",E.保有设备一览!E747)</f>
        <v/>
      </c>
      <c r="L750" s="48" t="str">
        <f>IF(E.保有设备一览!F747="","",E.保有设备一览!F747)</f>
        <v/>
      </c>
      <c r="M750" s="48" t="str">
        <f>IF(E.保有设备一览!G747="","",E.保有设备一览!G747)</f>
        <v/>
      </c>
      <c r="N750" s="49" t="str">
        <f>IF(E.保有设备一览!H747="","",E.保有设备一览!H747)</f>
        <v/>
      </c>
      <c r="O750" s="50" t="str">
        <f>IF(E.保有设备一览!I747="","",E.保有设备一览!I747)</f>
        <v/>
      </c>
      <c r="P750" s="51" t="str">
        <f t="shared" si="11"/>
        <v/>
      </c>
      <c r="Q750" s="40" t="str">
        <f>IF(E.保有设备一览!O747="","",E.保有设备一览!O747)</f>
        <v/>
      </c>
      <c r="R750" s="52" t="str">
        <f>IF(E.保有设备一览!K747="","",E.保有设备一览!K747)</f>
        <v/>
      </c>
      <c r="S750" s="53"/>
      <c r="T750" s="54"/>
      <c r="U750" s="54"/>
      <c r="V750" s="54"/>
      <c r="W750" s="54"/>
      <c r="X750" s="54"/>
      <c r="Y750" s="54"/>
      <c r="Z750" s="54"/>
      <c r="AA750" s="54"/>
      <c r="AB750" s="54"/>
      <c r="AC750" s="55"/>
    </row>
    <row r="751" spans="2:29" s="56" customFormat="1" ht="11.25">
      <c r="B751" s="39" t="str">
        <f>IF(E.保有设备一览!A748="","",E.保有设备一览!A748)</f>
        <v/>
      </c>
      <c r="C751" s="40" t="str">
        <f>IF(E.保有设备一览!V748="","",E.保有设备一览!V748)</f>
        <v/>
      </c>
      <c r="D751" s="41" t="str">
        <f>IF(E.保有设备一览!W748="","",E.保有设备一览!W748)</f>
        <v/>
      </c>
      <c r="E751" s="42" t="str">
        <f>IF(E.保有设备一览!B748="","",E.保有设备一览!B748)</f>
        <v/>
      </c>
      <c r="F751" s="43" t="str">
        <f>IF(E.保有设备一览!C748="","",E.保有设备一览!C748)</f>
        <v/>
      </c>
      <c r="G751" s="44" t="str">
        <f>IF(E.保有设备一览!D748="","",E.保有设备一览!D748)</f>
        <v/>
      </c>
      <c r="H751" s="45" t="str">
        <f>IF(E.保有设备一览!L748="","",E.保有设备一览!L748)</f>
        <v/>
      </c>
      <c r="I751" s="46" t="str">
        <f>IF(E.保有设备一览!M748="","",E.保有设备一览!M748)</f>
        <v/>
      </c>
      <c r="J751" s="47" t="str">
        <f>IF(E.保有设备一览!N748="","",E.保有设备一览!N748)</f>
        <v/>
      </c>
      <c r="K751" s="39" t="str">
        <f>IF(E.保有设备一览!E748="","",E.保有设备一览!E748)</f>
        <v/>
      </c>
      <c r="L751" s="48" t="str">
        <f>IF(E.保有设备一览!F748="","",E.保有设备一览!F748)</f>
        <v/>
      </c>
      <c r="M751" s="48" t="str">
        <f>IF(E.保有设备一览!G748="","",E.保有设备一览!G748)</f>
        <v/>
      </c>
      <c r="N751" s="49" t="str">
        <f>IF(E.保有设备一览!H748="","",E.保有设备一览!H748)</f>
        <v/>
      </c>
      <c r="O751" s="50" t="str">
        <f>IF(E.保有设备一览!I748="","",E.保有设备一览!I748)</f>
        <v/>
      </c>
      <c r="P751" s="51" t="str">
        <f t="shared" si="11"/>
        <v/>
      </c>
      <c r="Q751" s="40" t="str">
        <f>IF(E.保有设备一览!O748="","",E.保有设备一览!O748)</f>
        <v/>
      </c>
      <c r="R751" s="52" t="str">
        <f>IF(E.保有设备一览!K748="","",E.保有设备一览!K748)</f>
        <v/>
      </c>
      <c r="S751" s="53"/>
      <c r="T751" s="54"/>
      <c r="U751" s="54"/>
      <c r="V751" s="54"/>
      <c r="W751" s="54"/>
      <c r="X751" s="54"/>
      <c r="Y751" s="54"/>
      <c r="Z751" s="54"/>
      <c r="AA751" s="54"/>
      <c r="AB751" s="54"/>
      <c r="AC751" s="55"/>
    </row>
    <row r="752" spans="2:29" s="56" customFormat="1" ht="11.25">
      <c r="B752" s="39" t="str">
        <f>IF(E.保有设备一览!A749="","",E.保有设备一览!A749)</f>
        <v/>
      </c>
      <c r="C752" s="40" t="str">
        <f>IF(E.保有设备一览!V749="","",E.保有设备一览!V749)</f>
        <v/>
      </c>
      <c r="D752" s="41" t="str">
        <f>IF(E.保有设备一览!W749="","",E.保有设备一览!W749)</f>
        <v/>
      </c>
      <c r="E752" s="42" t="str">
        <f>IF(E.保有设备一览!B749="","",E.保有设备一览!B749)</f>
        <v/>
      </c>
      <c r="F752" s="43" t="str">
        <f>IF(E.保有设备一览!C749="","",E.保有设备一览!C749)</f>
        <v/>
      </c>
      <c r="G752" s="44" t="str">
        <f>IF(E.保有设备一览!D749="","",E.保有设备一览!D749)</f>
        <v/>
      </c>
      <c r="H752" s="45" t="str">
        <f>IF(E.保有设备一览!L749="","",E.保有设备一览!L749)</f>
        <v/>
      </c>
      <c r="I752" s="46" t="str">
        <f>IF(E.保有设备一览!M749="","",E.保有设备一览!M749)</f>
        <v/>
      </c>
      <c r="J752" s="47" t="str">
        <f>IF(E.保有设备一览!N749="","",E.保有设备一览!N749)</f>
        <v/>
      </c>
      <c r="K752" s="39" t="str">
        <f>IF(E.保有设备一览!E749="","",E.保有设备一览!E749)</f>
        <v/>
      </c>
      <c r="L752" s="48" t="str">
        <f>IF(E.保有设备一览!F749="","",E.保有设备一览!F749)</f>
        <v/>
      </c>
      <c r="M752" s="48" t="str">
        <f>IF(E.保有设备一览!G749="","",E.保有设备一览!G749)</f>
        <v/>
      </c>
      <c r="N752" s="49" t="str">
        <f>IF(E.保有设备一览!H749="","",E.保有设备一览!H749)</f>
        <v/>
      </c>
      <c r="O752" s="50" t="str">
        <f>IF(E.保有设备一览!I749="","",E.保有设备一览!I749)</f>
        <v/>
      </c>
      <c r="P752" s="51" t="str">
        <f t="shared" si="11"/>
        <v/>
      </c>
      <c r="Q752" s="40" t="str">
        <f>IF(E.保有设备一览!O749="","",E.保有设备一览!O749)</f>
        <v/>
      </c>
      <c r="R752" s="52" t="str">
        <f>IF(E.保有设备一览!K749="","",E.保有设备一览!K749)</f>
        <v/>
      </c>
      <c r="S752" s="53"/>
      <c r="T752" s="54"/>
      <c r="U752" s="54"/>
      <c r="V752" s="54"/>
      <c r="W752" s="54"/>
      <c r="X752" s="54"/>
      <c r="Y752" s="54"/>
      <c r="Z752" s="54"/>
      <c r="AA752" s="54"/>
      <c r="AB752" s="54"/>
      <c r="AC752" s="55"/>
    </row>
    <row r="753" spans="2:29" s="56" customFormat="1" ht="11.25">
      <c r="B753" s="39" t="str">
        <f>IF(E.保有设备一览!A750="","",E.保有设备一览!A750)</f>
        <v/>
      </c>
      <c r="C753" s="40" t="str">
        <f>IF(E.保有设备一览!V750="","",E.保有设备一览!V750)</f>
        <v/>
      </c>
      <c r="D753" s="41" t="str">
        <f>IF(E.保有设备一览!W750="","",E.保有设备一览!W750)</f>
        <v/>
      </c>
      <c r="E753" s="42" t="str">
        <f>IF(E.保有设备一览!B750="","",E.保有设备一览!B750)</f>
        <v/>
      </c>
      <c r="F753" s="43" t="str">
        <f>IF(E.保有设备一览!C750="","",E.保有设备一览!C750)</f>
        <v/>
      </c>
      <c r="G753" s="44" t="str">
        <f>IF(E.保有设备一览!D750="","",E.保有设备一览!D750)</f>
        <v/>
      </c>
      <c r="H753" s="45" t="str">
        <f>IF(E.保有设备一览!L750="","",E.保有设备一览!L750)</f>
        <v/>
      </c>
      <c r="I753" s="46" t="str">
        <f>IF(E.保有设备一览!M750="","",E.保有设备一览!M750)</f>
        <v/>
      </c>
      <c r="J753" s="47" t="str">
        <f>IF(E.保有设备一览!N750="","",E.保有设备一览!N750)</f>
        <v/>
      </c>
      <c r="K753" s="39" t="str">
        <f>IF(E.保有设备一览!E750="","",E.保有设备一览!E750)</f>
        <v/>
      </c>
      <c r="L753" s="48" t="str">
        <f>IF(E.保有设备一览!F750="","",E.保有设备一览!F750)</f>
        <v/>
      </c>
      <c r="M753" s="48" t="str">
        <f>IF(E.保有设备一览!G750="","",E.保有设备一览!G750)</f>
        <v/>
      </c>
      <c r="N753" s="49" t="str">
        <f>IF(E.保有设备一览!H750="","",E.保有设备一览!H750)</f>
        <v/>
      </c>
      <c r="O753" s="50" t="str">
        <f>IF(E.保有设备一览!I750="","",E.保有设备一览!I750)</f>
        <v/>
      </c>
      <c r="P753" s="51" t="str">
        <f t="shared" si="11"/>
        <v/>
      </c>
      <c r="Q753" s="40" t="str">
        <f>IF(E.保有设备一览!O750="","",E.保有设备一览!O750)</f>
        <v/>
      </c>
      <c r="R753" s="52" t="str">
        <f>IF(E.保有设备一览!K750="","",E.保有设备一览!K750)</f>
        <v/>
      </c>
      <c r="S753" s="53"/>
      <c r="T753" s="54"/>
      <c r="U753" s="54"/>
      <c r="V753" s="54"/>
      <c r="W753" s="54"/>
      <c r="X753" s="54"/>
      <c r="Y753" s="54"/>
      <c r="Z753" s="54"/>
      <c r="AA753" s="54"/>
      <c r="AB753" s="54"/>
      <c r="AC753" s="55"/>
    </row>
    <row r="754" spans="2:29" s="56" customFormat="1" ht="11.25">
      <c r="B754" s="39" t="str">
        <f>IF(E.保有设备一览!A751="","",E.保有设备一览!A751)</f>
        <v/>
      </c>
      <c r="C754" s="40" t="str">
        <f>IF(E.保有设备一览!V751="","",E.保有设备一览!V751)</f>
        <v/>
      </c>
      <c r="D754" s="41" t="str">
        <f>IF(E.保有设备一览!W751="","",E.保有设备一览!W751)</f>
        <v/>
      </c>
      <c r="E754" s="42" t="str">
        <f>IF(E.保有设备一览!B751="","",E.保有设备一览!B751)</f>
        <v/>
      </c>
      <c r="F754" s="43" t="str">
        <f>IF(E.保有设备一览!C751="","",E.保有设备一览!C751)</f>
        <v/>
      </c>
      <c r="G754" s="44" t="str">
        <f>IF(E.保有设备一览!D751="","",E.保有设备一览!D751)</f>
        <v/>
      </c>
      <c r="H754" s="45" t="str">
        <f>IF(E.保有设备一览!L751="","",E.保有设备一览!L751)</f>
        <v/>
      </c>
      <c r="I754" s="46" t="str">
        <f>IF(E.保有设备一览!M751="","",E.保有设备一览!M751)</f>
        <v/>
      </c>
      <c r="J754" s="47" t="str">
        <f>IF(E.保有设备一览!N751="","",E.保有设备一览!N751)</f>
        <v/>
      </c>
      <c r="K754" s="39" t="str">
        <f>IF(E.保有设备一览!E751="","",E.保有设备一览!E751)</f>
        <v/>
      </c>
      <c r="L754" s="48" t="str">
        <f>IF(E.保有设备一览!F751="","",E.保有设备一览!F751)</f>
        <v/>
      </c>
      <c r="M754" s="48" t="str">
        <f>IF(E.保有设备一览!G751="","",E.保有设备一览!G751)</f>
        <v/>
      </c>
      <c r="N754" s="49" t="str">
        <f>IF(E.保有设备一览!H751="","",E.保有设备一览!H751)</f>
        <v/>
      </c>
      <c r="O754" s="50" t="str">
        <f>IF(E.保有设备一览!I751="","",E.保有设备一览!I751)</f>
        <v/>
      </c>
      <c r="P754" s="51" t="str">
        <f t="shared" si="11"/>
        <v/>
      </c>
      <c r="Q754" s="40" t="str">
        <f>IF(E.保有设备一览!O751="","",E.保有设备一览!O751)</f>
        <v/>
      </c>
      <c r="R754" s="52" t="str">
        <f>IF(E.保有设备一览!K751="","",E.保有设备一览!K751)</f>
        <v/>
      </c>
      <c r="S754" s="53"/>
      <c r="T754" s="54"/>
      <c r="U754" s="54"/>
      <c r="V754" s="54"/>
      <c r="W754" s="54"/>
      <c r="X754" s="54"/>
      <c r="Y754" s="54"/>
      <c r="Z754" s="54"/>
      <c r="AA754" s="54"/>
      <c r="AB754" s="54"/>
      <c r="AC754" s="55"/>
    </row>
    <row r="755" spans="2:29" s="56" customFormat="1" ht="11.25">
      <c r="B755" s="39" t="str">
        <f>IF(E.保有设备一览!A752="","",E.保有设备一览!A752)</f>
        <v/>
      </c>
      <c r="C755" s="40" t="str">
        <f>IF(E.保有设备一览!V752="","",E.保有设备一览!V752)</f>
        <v/>
      </c>
      <c r="D755" s="41" t="str">
        <f>IF(E.保有设备一览!W752="","",E.保有设备一览!W752)</f>
        <v/>
      </c>
      <c r="E755" s="42" t="str">
        <f>IF(E.保有设备一览!B752="","",E.保有设备一览!B752)</f>
        <v/>
      </c>
      <c r="F755" s="43" t="str">
        <f>IF(E.保有设备一览!C752="","",E.保有设备一览!C752)</f>
        <v/>
      </c>
      <c r="G755" s="44" t="str">
        <f>IF(E.保有设备一览!D752="","",E.保有设备一览!D752)</f>
        <v/>
      </c>
      <c r="H755" s="45" t="str">
        <f>IF(E.保有设备一览!L752="","",E.保有设备一览!L752)</f>
        <v/>
      </c>
      <c r="I755" s="46" t="str">
        <f>IF(E.保有设备一览!M752="","",E.保有设备一览!M752)</f>
        <v/>
      </c>
      <c r="J755" s="47" t="str">
        <f>IF(E.保有设备一览!N752="","",E.保有设备一览!N752)</f>
        <v/>
      </c>
      <c r="K755" s="39" t="str">
        <f>IF(E.保有设备一览!E752="","",E.保有设备一览!E752)</f>
        <v/>
      </c>
      <c r="L755" s="48" t="str">
        <f>IF(E.保有设备一览!F752="","",E.保有设备一览!F752)</f>
        <v/>
      </c>
      <c r="M755" s="48" t="str">
        <f>IF(E.保有设备一览!G752="","",E.保有设备一览!G752)</f>
        <v/>
      </c>
      <c r="N755" s="49" t="str">
        <f>IF(E.保有设备一览!H752="","",E.保有设备一览!H752)</f>
        <v/>
      </c>
      <c r="O755" s="50" t="str">
        <f>IF(E.保有设备一览!I752="","",E.保有设备一览!I752)</f>
        <v/>
      </c>
      <c r="P755" s="51" t="str">
        <f t="shared" si="11"/>
        <v/>
      </c>
      <c r="Q755" s="40" t="str">
        <f>IF(E.保有设备一览!O752="","",E.保有设备一览!O752)</f>
        <v/>
      </c>
      <c r="R755" s="52" t="str">
        <f>IF(E.保有设备一览!K752="","",E.保有设备一览!K752)</f>
        <v/>
      </c>
      <c r="S755" s="53"/>
      <c r="T755" s="54"/>
      <c r="U755" s="54"/>
      <c r="V755" s="54"/>
      <c r="W755" s="54"/>
      <c r="X755" s="54"/>
      <c r="Y755" s="54"/>
      <c r="Z755" s="54"/>
      <c r="AA755" s="54"/>
      <c r="AB755" s="54"/>
      <c r="AC755" s="55"/>
    </row>
    <row r="756" spans="2:29" s="56" customFormat="1" ht="11.25">
      <c r="B756" s="39" t="str">
        <f>IF(E.保有设备一览!A753="","",E.保有设备一览!A753)</f>
        <v/>
      </c>
      <c r="C756" s="40" t="str">
        <f>IF(E.保有设备一览!V753="","",E.保有设备一览!V753)</f>
        <v/>
      </c>
      <c r="D756" s="41" t="str">
        <f>IF(E.保有设备一览!W753="","",E.保有设备一览!W753)</f>
        <v/>
      </c>
      <c r="E756" s="42" t="str">
        <f>IF(E.保有设备一览!B753="","",E.保有设备一览!B753)</f>
        <v/>
      </c>
      <c r="F756" s="43" t="str">
        <f>IF(E.保有设备一览!C753="","",E.保有设备一览!C753)</f>
        <v/>
      </c>
      <c r="G756" s="44" t="str">
        <f>IF(E.保有设备一览!D753="","",E.保有设备一览!D753)</f>
        <v/>
      </c>
      <c r="H756" s="45" t="str">
        <f>IF(E.保有设备一览!L753="","",E.保有设备一览!L753)</f>
        <v/>
      </c>
      <c r="I756" s="46" t="str">
        <f>IF(E.保有设备一览!M753="","",E.保有设备一览!M753)</f>
        <v/>
      </c>
      <c r="J756" s="47" t="str">
        <f>IF(E.保有设备一览!N753="","",E.保有设备一览!N753)</f>
        <v/>
      </c>
      <c r="K756" s="39" t="str">
        <f>IF(E.保有设备一览!E753="","",E.保有设备一览!E753)</f>
        <v/>
      </c>
      <c r="L756" s="48" t="str">
        <f>IF(E.保有设备一览!F753="","",E.保有设备一览!F753)</f>
        <v/>
      </c>
      <c r="M756" s="48" t="str">
        <f>IF(E.保有设备一览!G753="","",E.保有设备一览!G753)</f>
        <v/>
      </c>
      <c r="N756" s="49" t="str">
        <f>IF(E.保有设备一览!H753="","",E.保有设备一览!H753)</f>
        <v/>
      </c>
      <c r="O756" s="50" t="str">
        <f>IF(E.保有设备一览!I753="","",E.保有设备一览!I753)</f>
        <v/>
      </c>
      <c r="P756" s="51" t="str">
        <f t="shared" si="11"/>
        <v/>
      </c>
      <c r="Q756" s="40" t="str">
        <f>IF(E.保有设备一览!O753="","",E.保有设备一览!O753)</f>
        <v/>
      </c>
      <c r="R756" s="52" t="str">
        <f>IF(E.保有设备一览!K753="","",E.保有设备一览!K753)</f>
        <v/>
      </c>
      <c r="S756" s="53"/>
      <c r="T756" s="54"/>
      <c r="U756" s="54"/>
      <c r="V756" s="54"/>
      <c r="W756" s="54"/>
      <c r="X756" s="54"/>
      <c r="Y756" s="54"/>
      <c r="Z756" s="54"/>
      <c r="AA756" s="54"/>
      <c r="AB756" s="54"/>
      <c r="AC756" s="55"/>
    </row>
    <row r="757" spans="2:29" s="56" customFormat="1" ht="11.25">
      <c r="B757" s="39" t="str">
        <f>IF(E.保有设备一览!A754="","",E.保有设备一览!A754)</f>
        <v/>
      </c>
      <c r="C757" s="40" t="str">
        <f>IF(E.保有设备一览!V754="","",E.保有设备一览!V754)</f>
        <v/>
      </c>
      <c r="D757" s="41" t="str">
        <f>IF(E.保有设备一览!W754="","",E.保有设备一览!W754)</f>
        <v/>
      </c>
      <c r="E757" s="42" t="str">
        <f>IF(E.保有设备一览!B754="","",E.保有设备一览!B754)</f>
        <v/>
      </c>
      <c r="F757" s="43" t="str">
        <f>IF(E.保有设备一览!C754="","",E.保有设备一览!C754)</f>
        <v/>
      </c>
      <c r="G757" s="44" t="str">
        <f>IF(E.保有设备一览!D754="","",E.保有设备一览!D754)</f>
        <v/>
      </c>
      <c r="H757" s="45" t="str">
        <f>IF(E.保有设备一览!L754="","",E.保有设备一览!L754)</f>
        <v/>
      </c>
      <c r="I757" s="46" t="str">
        <f>IF(E.保有设备一览!M754="","",E.保有设备一览!M754)</f>
        <v/>
      </c>
      <c r="J757" s="47" t="str">
        <f>IF(E.保有设备一览!N754="","",E.保有设备一览!N754)</f>
        <v/>
      </c>
      <c r="K757" s="39" t="str">
        <f>IF(E.保有设备一览!E754="","",E.保有设备一览!E754)</f>
        <v/>
      </c>
      <c r="L757" s="48" t="str">
        <f>IF(E.保有设备一览!F754="","",E.保有设备一览!F754)</f>
        <v/>
      </c>
      <c r="M757" s="48" t="str">
        <f>IF(E.保有设备一览!G754="","",E.保有设备一览!G754)</f>
        <v/>
      </c>
      <c r="N757" s="49" t="str">
        <f>IF(E.保有设备一览!H754="","",E.保有设备一览!H754)</f>
        <v/>
      </c>
      <c r="O757" s="50" t="str">
        <f>IF(E.保有设备一览!I754="","",E.保有设备一览!I754)</f>
        <v/>
      </c>
      <c r="P757" s="51" t="str">
        <f t="shared" si="11"/>
        <v/>
      </c>
      <c r="Q757" s="40" t="str">
        <f>IF(E.保有设备一览!O754="","",E.保有设备一览!O754)</f>
        <v/>
      </c>
      <c r="R757" s="52" t="str">
        <f>IF(E.保有设备一览!K754="","",E.保有设备一览!K754)</f>
        <v/>
      </c>
      <c r="S757" s="53"/>
      <c r="T757" s="54"/>
      <c r="U757" s="54"/>
      <c r="V757" s="54"/>
      <c r="W757" s="54"/>
      <c r="X757" s="54"/>
      <c r="Y757" s="54"/>
      <c r="Z757" s="54"/>
      <c r="AA757" s="54"/>
      <c r="AB757" s="54"/>
      <c r="AC757" s="55"/>
    </row>
    <row r="758" spans="2:29" s="56" customFormat="1" ht="11.25">
      <c r="B758" s="39" t="str">
        <f>IF(E.保有设备一览!A755="","",E.保有设备一览!A755)</f>
        <v/>
      </c>
      <c r="C758" s="40" t="str">
        <f>IF(E.保有设备一览!V755="","",E.保有设备一览!V755)</f>
        <v/>
      </c>
      <c r="D758" s="41" t="str">
        <f>IF(E.保有设备一览!W755="","",E.保有设备一览!W755)</f>
        <v/>
      </c>
      <c r="E758" s="42" t="str">
        <f>IF(E.保有设备一览!B755="","",E.保有设备一览!B755)</f>
        <v/>
      </c>
      <c r="F758" s="43" t="str">
        <f>IF(E.保有设备一览!C755="","",E.保有设备一览!C755)</f>
        <v/>
      </c>
      <c r="G758" s="44" t="str">
        <f>IF(E.保有设备一览!D755="","",E.保有设备一览!D755)</f>
        <v/>
      </c>
      <c r="H758" s="45" t="str">
        <f>IF(E.保有设备一览!L755="","",E.保有设备一览!L755)</f>
        <v/>
      </c>
      <c r="I758" s="46" t="str">
        <f>IF(E.保有设备一览!M755="","",E.保有设备一览!M755)</f>
        <v/>
      </c>
      <c r="J758" s="47" t="str">
        <f>IF(E.保有设备一览!N755="","",E.保有设备一览!N755)</f>
        <v/>
      </c>
      <c r="K758" s="39" t="str">
        <f>IF(E.保有设备一览!E755="","",E.保有设备一览!E755)</f>
        <v/>
      </c>
      <c r="L758" s="48" t="str">
        <f>IF(E.保有设备一览!F755="","",E.保有设备一览!F755)</f>
        <v/>
      </c>
      <c r="M758" s="48" t="str">
        <f>IF(E.保有设备一览!G755="","",E.保有设备一览!G755)</f>
        <v/>
      </c>
      <c r="N758" s="49" t="str">
        <f>IF(E.保有设备一览!H755="","",E.保有设备一览!H755)</f>
        <v/>
      </c>
      <c r="O758" s="50" t="str">
        <f>IF(E.保有设备一览!I755="","",E.保有设备一览!I755)</f>
        <v/>
      </c>
      <c r="P758" s="51" t="str">
        <f t="shared" si="11"/>
        <v/>
      </c>
      <c r="Q758" s="40" t="str">
        <f>IF(E.保有设备一览!O755="","",E.保有设备一览!O755)</f>
        <v/>
      </c>
      <c r="R758" s="52" t="str">
        <f>IF(E.保有设备一览!K755="","",E.保有设备一览!K755)</f>
        <v/>
      </c>
      <c r="S758" s="53"/>
      <c r="T758" s="54"/>
      <c r="U758" s="54"/>
      <c r="V758" s="54"/>
      <c r="W758" s="54"/>
      <c r="X758" s="54"/>
      <c r="Y758" s="54"/>
      <c r="Z758" s="54"/>
      <c r="AA758" s="54"/>
      <c r="AB758" s="54"/>
      <c r="AC758" s="55"/>
    </row>
    <row r="759" spans="2:29" s="56" customFormat="1" ht="11.25">
      <c r="B759" s="39" t="str">
        <f>IF(E.保有设备一览!A756="","",E.保有设备一览!A756)</f>
        <v/>
      </c>
      <c r="C759" s="40" t="str">
        <f>IF(E.保有设备一览!V756="","",E.保有设备一览!V756)</f>
        <v/>
      </c>
      <c r="D759" s="41" t="str">
        <f>IF(E.保有设备一览!W756="","",E.保有设备一览!W756)</f>
        <v/>
      </c>
      <c r="E759" s="42" t="str">
        <f>IF(E.保有设备一览!B756="","",E.保有设备一览!B756)</f>
        <v/>
      </c>
      <c r="F759" s="43" t="str">
        <f>IF(E.保有设备一览!C756="","",E.保有设备一览!C756)</f>
        <v/>
      </c>
      <c r="G759" s="44" t="str">
        <f>IF(E.保有设备一览!D756="","",E.保有设备一览!D756)</f>
        <v/>
      </c>
      <c r="H759" s="45" t="str">
        <f>IF(E.保有设备一览!L756="","",E.保有设备一览!L756)</f>
        <v/>
      </c>
      <c r="I759" s="46" t="str">
        <f>IF(E.保有设备一览!M756="","",E.保有设备一览!M756)</f>
        <v/>
      </c>
      <c r="J759" s="47" t="str">
        <f>IF(E.保有设备一览!N756="","",E.保有设备一览!N756)</f>
        <v/>
      </c>
      <c r="K759" s="39" t="str">
        <f>IF(E.保有设备一览!E756="","",E.保有设备一览!E756)</f>
        <v/>
      </c>
      <c r="L759" s="48" t="str">
        <f>IF(E.保有设备一览!F756="","",E.保有设备一览!F756)</f>
        <v/>
      </c>
      <c r="M759" s="48" t="str">
        <f>IF(E.保有设备一览!G756="","",E.保有设备一览!G756)</f>
        <v/>
      </c>
      <c r="N759" s="49" t="str">
        <f>IF(E.保有设备一览!H756="","",E.保有设备一览!H756)</f>
        <v/>
      </c>
      <c r="O759" s="50" t="str">
        <f>IF(E.保有设备一览!I756="","",E.保有设备一览!I756)</f>
        <v/>
      </c>
      <c r="P759" s="51" t="str">
        <f t="shared" si="11"/>
        <v/>
      </c>
      <c r="Q759" s="40" t="str">
        <f>IF(E.保有设备一览!O756="","",E.保有设备一览!O756)</f>
        <v/>
      </c>
      <c r="R759" s="52" t="str">
        <f>IF(E.保有设备一览!K756="","",E.保有设备一览!K756)</f>
        <v/>
      </c>
      <c r="S759" s="53"/>
      <c r="T759" s="54"/>
      <c r="U759" s="54"/>
      <c r="V759" s="54"/>
      <c r="W759" s="54"/>
      <c r="X759" s="54"/>
      <c r="Y759" s="54"/>
      <c r="Z759" s="54"/>
      <c r="AA759" s="54"/>
      <c r="AB759" s="54"/>
      <c r="AC759" s="55"/>
    </row>
    <row r="760" spans="2:29" s="56" customFormat="1" ht="11.25">
      <c r="B760" s="39" t="str">
        <f>IF(E.保有设备一览!A757="","",E.保有设备一览!A757)</f>
        <v/>
      </c>
      <c r="C760" s="40" t="str">
        <f>IF(E.保有设备一览!V757="","",E.保有设备一览!V757)</f>
        <v/>
      </c>
      <c r="D760" s="41" t="str">
        <f>IF(E.保有设备一览!W757="","",E.保有设备一览!W757)</f>
        <v/>
      </c>
      <c r="E760" s="42" t="str">
        <f>IF(E.保有设备一览!B757="","",E.保有设备一览!B757)</f>
        <v/>
      </c>
      <c r="F760" s="43" t="str">
        <f>IF(E.保有设备一览!C757="","",E.保有设备一览!C757)</f>
        <v/>
      </c>
      <c r="G760" s="44" t="str">
        <f>IF(E.保有设备一览!D757="","",E.保有设备一览!D757)</f>
        <v/>
      </c>
      <c r="H760" s="45" t="str">
        <f>IF(E.保有设备一览!L757="","",E.保有设备一览!L757)</f>
        <v/>
      </c>
      <c r="I760" s="46" t="str">
        <f>IF(E.保有设备一览!M757="","",E.保有设备一览!M757)</f>
        <v/>
      </c>
      <c r="J760" s="47" t="str">
        <f>IF(E.保有设备一览!N757="","",E.保有设备一览!N757)</f>
        <v/>
      </c>
      <c r="K760" s="39" t="str">
        <f>IF(E.保有设备一览!E757="","",E.保有设备一览!E757)</f>
        <v/>
      </c>
      <c r="L760" s="48" t="str">
        <f>IF(E.保有设备一览!F757="","",E.保有设备一览!F757)</f>
        <v/>
      </c>
      <c r="M760" s="48" t="str">
        <f>IF(E.保有设备一览!G757="","",E.保有设备一览!G757)</f>
        <v/>
      </c>
      <c r="N760" s="49" t="str">
        <f>IF(E.保有设备一览!H757="","",E.保有设备一览!H757)</f>
        <v/>
      </c>
      <c r="O760" s="50" t="str">
        <f>IF(E.保有设备一览!I757="","",E.保有设备一览!I757)</f>
        <v/>
      </c>
      <c r="P760" s="51" t="str">
        <f t="shared" si="11"/>
        <v/>
      </c>
      <c r="Q760" s="40" t="str">
        <f>IF(E.保有设备一览!O757="","",E.保有设备一览!O757)</f>
        <v/>
      </c>
      <c r="R760" s="52" t="str">
        <f>IF(E.保有设备一览!K757="","",E.保有设备一览!K757)</f>
        <v/>
      </c>
      <c r="S760" s="53"/>
      <c r="T760" s="54"/>
      <c r="U760" s="54"/>
      <c r="V760" s="54"/>
      <c r="W760" s="54"/>
      <c r="X760" s="54"/>
      <c r="Y760" s="54"/>
      <c r="Z760" s="54"/>
      <c r="AA760" s="54"/>
      <c r="AB760" s="54"/>
      <c r="AC760" s="55"/>
    </row>
    <row r="761" spans="2:29" s="56" customFormat="1" ht="11.25">
      <c r="B761" s="39" t="str">
        <f>IF(E.保有设备一览!A758="","",E.保有设备一览!A758)</f>
        <v/>
      </c>
      <c r="C761" s="40" t="str">
        <f>IF(E.保有设备一览!V758="","",E.保有设备一览!V758)</f>
        <v/>
      </c>
      <c r="D761" s="41" t="str">
        <f>IF(E.保有设备一览!W758="","",E.保有设备一览!W758)</f>
        <v/>
      </c>
      <c r="E761" s="42" t="str">
        <f>IF(E.保有设备一览!B758="","",E.保有设备一览!B758)</f>
        <v/>
      </c>
      <c r="F761" s="43" t="str">
        <f>IF(E.保有设备一览!C758="","",E.保有设备一览!C758)</f>
        <v/>
      </c>
      <c r="G761" s="44" t="str">
        <f>IF(E.保有设备一览!D758="","",E.保有设备一览!D758)</f>
        <v/>
      </c>
      <c r="H761" s="45" t="str">
        <f>IF(E.保有设备一览!L758="","",E.保有设备一览!L758)</f>
        <v/>
      </c>
      <c r="I761" s="46" t="str">
        <f>IF(E.保有设备一览!M758="","",E.保有设备一览!M758)</f>
        <v/>
      </c>
      <c r="J761" s="47" t="str">
        <f>IF(E.保有设备一览!N758="","",E.保有设备一览!N758)</f>
        <v/>
      </c>
      <c r="K761" s="39" t="str">
        <f>IF(E.保有设备一览!E758="","",E.保有设备一览!E758)</f>
        <v/>
      </c>
      <c r="L761" s="48" t="str">
        <f>IF(E.保有设备一览!F758="","",E.保有设备一览!F758)</f>
        <v/>
      </c>
      <c r="M761" s="48" t="str">
        <f>IF(E.保有设备一览!G758="","",E.保有设备一览!G758)</f>
        <v/>
      </c>
      <c r="N761" s="49" t="str">
        <f>IF(E.保有设备一览!H758="","",E.保有设备一览!H758)</f>
        <v/>
      </c>
      <c r="O761" s="50" t="str">
        <f>IF(E.保有设备一览!I758="","",E.保有设备一览!I758)</f>
        <v/>
      </c>
      <c r="P761" s="51" t="str">
        <f t="shared" si="11"/>
        <v/>
      </c>
      <c r="Q761" s="40" t="str">
        <f>IF(E.保有设备一览!O758="","",E.保有设备一览!O758)</f>
        <v/>
      </c>
      <c r="R761" s="52" t="str">
        <f>IF(E.保有设备一览!K758="","",E.保有设备一览!K758)</f>
        <v/>
      </c>
      <c r="S761" s="53"/>
      <c r="T761" s="54"/>
      <c r="U761" s="54"/>
      <c r="V761" s="54"/>
      <c r="W761" s="54"/>
      <c r="X761" s="54"/>
      <c r="Y761" s="54"/>
      <c r="Z761" s="54"/>
      <c r="AA761" s="54"/>
      <c r="AB761" s="54"/>
      <c r="AC761" s="55"/>
    </row>
    <row r="762" spans="2:29" s="56" customFormat="1" ht="11.25">
      <c r="B762" s="39" t="str">
        <f>IF(E.保有设备一览!A759="","",E.保有设备一览!A759)</f>
        <v/>
      </c>
      <c r="C762" s="40" t="str">
        <f>IF(E.保有设备一览!V759="","",E.保有设备一览!V759)</f>
        <v/>
      </c>
      <c r="D762" s="41" t="str">
        <f>IF(E.保有设备一览!W759="","",E.保有设备一览!W759)</f>
        <v/>
      </c>
      <c r="E762" s="42" t="str">
        <f>IF(E.保有设备一览!B759="","",E.保有设备一览!B759)</f>
        <v/>
      </c>
      <c r="F762" s="43" t="str">
        <f>IF(E.保有设备一览!C759="","",E.保有设备一览!C759)</f>
        <v/>
      </c>
      <c r="G762" s="44" t="str">
        <f>IF(E.保有设备一览!D759="","",E.保有设备一览!D759)</f>
        <v/>
      </c>
      <c r="H762" s="45" t="str">
        <f>IF(E.保有设备一览!L759="","",E.保有设备一览!L759)</f>
        <v/>
      </c>
      <c r="I762" s="46" t="str">
        <f>IF(E.保有设备一览!M759="","",E.保有设备一览!M759)</f>
        <v/>
      </c>
      <c r="J762" s="47" t="str">
        <f>IF(E.保有设备一览!N759="","",E.保有设备一览!N759)</f>
        <v/>
      </c>
      <c r="K762" s="39" t="str">
        <f>IF(E.保有设备一览!E759="","",E.保有设备一览!E759)</f>
        <v/>
      </c>
      <c r="L762" s="48" t="str">
        <f>IF(E.保有设备一览!F759="","",E.保有设备一览!F759)</f>
        <v/>
      </c>
      <c r="M762" s="48" t="str">
        <f>IF(E.保有设备一览!G759="","",E.保有设备一览!G759)</f>
        <v/>
      </c>
      <c r="N762" s="49" t="str">
        <f>IF(E.保有设备一览!H759="","",E.保有设备一览!H759)</f>
        <v/>
      </c>
      <c r="O762" s="50" t="str">
        <f>IF(E.保有设备一览!I759="","",E.保有设备一览!I759)</f>
        <v/>
      </c>
      <c r="P762" s="51" t="str">
        <f t="shared" si="11"/>
        <v/>
      </c>
      <c r="Q762" s="40" t="str">
        <f>IF(E.保有设备一览!O759="","",E.保有设备一览!O759)</f>
        <v/>
      </c>
      <c r="R762" s="52" t="str">
        <f>IF(E.保有设备一览!K759="","",E.保有设备一览!K759)</f>
        <v/>
      </c>
      <c r="S762" s="53"/>
      <c r="T762" s="54"/>
      <c r="U762" s="54"/>
      <c r="V762" s="54"/>
      <c r="W762" s="54"/>
      <c r="X762" s="54"/>
      <c r="Y762" s="54"/>
      <c r="Z762" s="54"/>
      <c r="AA762" s="54"/>
      <c r="AB762" s="54"/>
      <c r="AC762" s="55"/>
    </row>
    <row r="763" spans="2:29" s="56" customFormat="1" ht="11.25">
      <c r="B763" s="39" t="str">
        <f>IF(E.保有设备一览!A760="","",E.保有设备一览!A760)</f>
        <v/>
      </c>
      <c r="C763" s="40" t="str">
        <f>IF(E.保有设备一览!V760="","",E.保有设备一览!V760)</f>
        <v/>
      </c>
      <c r="D763" s="41" t="str">
        <f>IF(E.保有设备一览!W760="","",E.保有设备一览!W760)</f>
        <v/>
      </c>
      <c r="E763" s="42" t="str">
        <f>IF(E.保有设备一览!B760="","",E.保有设备一览!B760)</f>
        <v/>
      </c>
      <c r="F763" s="43" t="str">
        <f>IF(E.保有设备一览!C760="","",E.保有设备一览!C760)</f>
        <v/>
      </c>
      <c r="G763" s="44" t="str">
        <f>IF(E.保有设备一览!D760="","",E.保有设备一览!D760)</f>
        <v/>
      </c>
      <c r="H763" s="45" t="str">
        <f>IF(E.保有设备一览!L760="","",E.保有设备一览!L760)</f>
        <v/>
      </c>
      <c r="I763" s="46" t="str">
        <f>IF(E.保有设备一览!M760="","",E.保有设备一览!M760)</f>
        <v/>
      </c>
      <c r="J763" s="47" t="str">
        <f>IF(E.保有设备一览!N760="","",E.保有设备一览!N760)</f>
        <v/>
      </c>
      <c r="K763" s="39" t="str">
        <f>IF(E.保有设备一览!E760="","",E.保有设备一览!E760)</f>
        <v/>
      </c>
      <c r="L763" s="48" t="str">
        <f>IF(E.保有设备一览!F760="","",E.保有设备一览!F760)</f>
        <v/>
      </c>
      <c r="M763" s="48" t="str">
        <f>IF(E.保有设备一览!G760="","",E.保有设备一览!G760)</f>
        <v/>
      </c>
      <c r="N763" s="49" t="str">
        <f>IF(E.保有设备一览!H760="","",E.保有设备一览!H760)</f>
        <v/>
      </c>
      <c r="O763" s="50" t="str">
        <f>IF(E.保有设备一览!I760="","",E.保有设备一览!I760)</f>
        <v/>
      </c>
      <c r="P763" s="51" t="str">
        <f t="shared" si="11"/>
        <v/>
      </c>
      <c r="Q763" s="40" t="str">
        <f>IF(E.保有设备一览!O760="","",E.保有设备一览!O760)</f>
        <v/>
      </c>
      <c r="R763" s="52" t="str">
        <f>IF(E.保有设备一览!K760="","",E.保有设备一览!K760)</f>
        <v/>
      </c>
      <c r="S763" s="53"/>
      <c r="T763" s="54"/>
      <c r="U763" s="54"/>
      <c r="V763" s="54"/>
      <c r="W763" s="54"/>
      <c r="X763" s="54"/>
      <c r="Y763" s="54"/>
      <c r="Z763" s="54"/>
      <c r="AA763" s="54"/>
      <c r="AB763" s="54"/>
      <c r="AC763" s="55"/>
    </row>
    <row r="764" spans="2:29" s="56" customFormat="1" ht="11.25">
      <c r="B764" s="39" t="str">
        <f>IF(E.保有设备一览!A761="","",E.保有设备一览!A761)</f>
        <v/>
      </c>
      <c r="C764" s="40" t="str">
        <f>IF(E.保有设备一览!V761="","",E.保有设备一览!V761)</f>
        <v/>
      </c>
      <c r="D764" s="41" t="str">
        <f>IF(E.保有设备一览!W761="","",E.保有设备一览!W761)</f>
        <v/>
      </c>
      <c r="E764" s="42" t="str">
        <f>IF(E.保有设备一览!B761="","",E.保有设备一览!B761)</f>
        <v/>
      </c>
      <c r="F764" s="43" t="str">
        <f>IF(E.保有设备一览!C761="","",E.保有设备一览!C761)</f>
        <v/>
      </c>
      <c r="G764" s="44" t="str">
        <f>IF(E.保有设备一览!D761="","",E.保有设备一览!D761)</f>
        <v/>
      </c>
      <c r="H764" s="45" t="str">
        <f>IF(E.保有设备一览!L761="","",E.保有设备一览!L761)</f>
        <v/>
      </c>
      <c r="I764" s="46" t="str">
        <f>IF(E.保有设备一览!M761="","",E.保有设备一览!M761)</f>
        <v/>
      </c>
      <c r="J764" s="47" t="str">
        <f>IF(E.保有设备一览!N761="","",E.保有设备一览!N761)</f>
        <v/>
      </c>
      <c r="K764" s="39" t="str">
        <f>IF(E.保有设备一览!E761="","",E.保有设备一览!E761)</f>
        <v/>
      </c>
      <c r="L764" s="48" t="str">
        <f>IF(E.保有设备一览!F761="","",E.保有设备一览!F761)</f>
        <v/>
      </c>
      <c r="M764" s="48" t="str">
        <f>IF(E.保有设备一览!G761="","",E.保有设备一览!G761)</f>
        <v/>
      </c>
      <c r="N764" s="49" t="str">
        <f>IF(E.保有设备一览!H761="","",E.保有设备一览!H761)</f>
        <v/>
      </c>
      <c r="O764" s="50" t="str">
        <f>IF(E.保有设备一览!I761="","",E.保有设备一览!I761)</f>
        <v/>
      </c>
      <c r="P764" s="51" t="str">
        <f t="shared" si="11"/>
        <v/>
      </c>
      <c r="Q764" s="40" t="str">
        <f>IF(E.保有设备一览!O761="","",E.保有设备一览!O761)</f>
        <v/>
      </c>
      <c r="R764" s="52" t="str">
        <f>IF(E.保有设备一览!K761="","",E.保有设备一览!K761)</f>
        <v/>
      </c>
      <c r="S764" s="53"/>
      <c r="T764" s="54"/>
      <c r="U764" s="54"/>
      <c r="V764" s="54"/>
      <c r="W764" s="54"/>
      <c r="X764" s="54"/>
      <c r="Y764" s="54"/>
      <c r="Z764" s="54"/>
      <c r="AA764" s="54"/>
      <c r="AB764" s="54"/>
      <c r="AC764" s="55"/>
    </row>
    <row r="765" spans="2:29" s="56" customFormat="1" ht="11.25">
      <c r="B765" s="39" t="str">
        <f>IF(E.保有设备一览!A762="","",E.保有设备一览!A762)</f>
        <v/>
      </c>
      <c r="C765" s="40" t="str">
        <f>IF(E.保有设备一览!V762="","",E.保有设备一览!V762)</f>
        <v/>
      </c>
      <c r="D765" s="41" t="str">
        <f>IF(E.保有设备一览!W762="","",E.保有设备一览!W762)</f>
        <v/>
      </c>
      <c r="E765" s="42" t="str">
        <f>IF(E.保有设备一览!B762="","",E.保有设备一览!B762)</f>
        <v/>
      </c>
      <c r="F765" s="43" t="str">
        <f>IF(E.保有设备一览!C762="","",E.保有设备一览!C762)</f>
        <v/>
      </c>
      <c r="G765" s="44" t="str">
        <f>IF(E.保有设备一览!D762="","",E.保有设备一览!D762)</f>
        <v/>
      </c>
      <c r="H765" s="45" t="str">
        <f>IF(E.保有设备一览!L762="","",E.保有设备一览!L762)</f>
        <v/>
      </c>
      <c r="I765" s="46" t="str">
        <f>IF(E.保有设备一览!M762="","",E.保有设备一览!M762)</f>
        <v/>
      </c>
      <c r="J765" s="47" t="str">
        <f>IF(E.保有设备一览!N762="","",E.保有设备一览!N762)</f>
        <v/>
      </c>
      <c r="K765" s="39" t="str">
        <f>IF(E.保有设备一览!E762="","",E.保有设备一览!E762)</f>
        <v/>
      </c>
      <c r="L765" s="48" t="str">
        <f>IF(E.保有设备一览!F762="","",E.保有设备一览!F762)</f>
        <v/>
      </c>
      <c r="M765" s="48" t="str">
        <f>IF(E.保有设备一览!G762="","",E.保有设备一览!G762)</f>
        <v/>
      </c>
      <c r="N765" s="49" t="str">
        <f>IF(E.保有设备一览!H762="","",E.保有设备一览!H762)</f>
        <v/>
      </c>
      <c r="O765" s="50" t="str">
        <f>IF(E.保有设备一览!I762="","",E.保有设备一览!I762)</f>
        <v/>
      </c>
      <c r="P765" s="51" t="str">
        <f t="shared" si="11"/>
        <v/>
      </c>
      <c r="Q765" s="40" t="str">
        <f>IF(E.保有设备一览!O762="","",E.保有设备一览!O762)</f>
        <v/>
      </c>
      <c r="R765" s="52" t="str">
        <f>IF(E.保有设备一览!K762="","",E.保有设备一览!K762)</f>
        <v/>
      </c>
      <c r="S765" s="53"/>
      <c r="T765" s="54"/>
      <c r="U765" s="54"/>
      <c r="V765" s="54"/>
      <c r="W765" s="54"/>
      <c r="X765" s="54"/>
      <c r="Y765" s="54"/>
      <c r="Z765" s="54"/>
      <c r="AA765" s="54"/>
      <c r="AB765" s="54"/>
      <c r="AC765" s="55"/>
    </row>
    <row r="766" spans="2:29" s="56" customFormat="1" ht="11.25">
      <c r="B766" s="39" t="str">
        <f>IF(E.保有设备一览!A763="","",E.保有设备一览!A763)</f>
        <v/>
      </c>
      <c r="C766" s="40" t="str">
        <f>IF(E.保有设备一览!V763="","",E.保有设备一览!V763)</f>
        <v/>
      </c>
      <c r="D766" s="41" t="str">
        <f>IF(E.保有设备一览!W763="","",E.保有设备一览!W763)</f>
        <v/>
      </c>
      <c r="E766" s="42" t="str">
        <f>IF(E.保有设备一览!B763="","",E.保有设备一览!B763)</f>
        <v/>
      </c>
      <c r="F766" s="43" t="str">
        <f>IF(E.保有设备一览!C763="","",E.保有设备一览!C763)</f>
        <v/>
      </c>
      <c r="G766" s="44" t="str">
        <f>IF(E.保有设备一览!D763="","",E.保有设备一览!D763)</f>
        <v/>
      </c>
      <c r="H766" s="45" t="str">
        <f>IF(E.保有设备一览!L763="","",E.保有设备一览!L763)</f>
        <v/>
      </c>
      <c r="I766" s="46" t="str">
        <f>IF(E.保有设备一览!M763="","",E.保有设备一览!M763)</f>
        <v/>
      </c>
      <c r="J766" s="47" t="str">
        <f>IF(E.保有设备一览!N763="","",E.保有设备一览!N763)</f>
        <v/>
      </c>
      <c r="K766" s="39" t="str">
        <f>IF(E.保有设备一览!E763="","",E.保有设备一览!E763)</f>
        <v/>
      </c>
      <c r="L766" s="48" t="str">
        <f>IF(E.保有设备一览!F763="","",E.保有设备一览!F763)</f>
        <v/>
      </c>
      <c r="M766" s="48" t="str">
        <f>IF(E.保有设备一览!G763="","",E.保有设备一览!G763)</f>
        <v/>
      </c>
      <c r="N766" s="49" t="str">
        <f>IF(E.保有设备一览!H763="","",E.保有设备一览!H763)</f>
        <v/>
      </c>
      <c r="O766" s="50" t="str">
        <f>IF(E.保有设备一览!I763="","",E.保有设备一览!I763)</f>
        <v/>
      </c>
      <c r="P766" s="51" t="str">
        <f t="shared" si="11"/>
        <v/>
      </c>
      <c r="Q766" s="40" t="str">
        <f>IF(E.保有设备一览!O763="","",E.保有设备一览!O763)</f>
        <v/>
      </c>
      <c r="R766" s="52" t="str">
        <f>IF(E.保有设备一览!K763="","",E.保有设备一览!K763)</f>
        <v/>
      </c>
      <c r="S766" s="53"/>
      <c r="T766" s="54"/>
      <c r="U766" s="54"/>
      <c r="V766" s="54"/>
      <c r="W766" s="54"/>
      <c r="X766" s="54"/>
      <c r="Y766" s="54"/>
      <c r="Z766" s="54"/>
      <c r="AA766" s="54"/>
      <c r="AB766" s="54"/>
      <c r="AC766" s="55"/>
    </row>
    <row r="767" spans="2:29" s="56" customFormat="1" ht="11.25">
      <c r="B767" s="39" t="str">
        <f>IF(E.保有设备一览!A764="","",E.保有设备一览!A764)</f>
        <v/>
      </c>
      <c r="C767" s="40" t="str">
        <f>IF(E.保有设备一览!V764="","",E.保有设备一览!V764)</f>
        <v/>
      </c>
      <c r="D767" s="41" t="str">
        <f>IF(E.保有设备一览!W764="","",E.保有设备一览!W764)</f>
        <v/>
      </c>
      <c r="E767" s="42" t="str">
        <f>IF(E.保有设备一览!B764="","",E.保有设备一览!B764)</f>
        <v/>
      </c>
      <c r="F767" s="43" t="str">
        <f>IF(E.保有设备一览!C764="","",E.保有设备一览!C764)</f>
        <v/>
      </c>
      <c r="G767" s="44" t="str">
        <f>IF(E.保有设备一览!D764="","",E.保有设备一览!D764)</f>
        <v/>
      </c>
      <c r="H767" s="45" t="str">
        <f>IF(E.保有设备一览!L764="","",E.保有设备一览!L764)</f>
        <v/>
      </c>
      <c r="I767" s="46" t="str">
        <f>IF(E.保有设备一览!M764="","",E.保有设备一览!M764)</f>
        <v/>
      </c>
      <c r="J767" s="47" t="str">
        <f>IF(E.保有设备一览!N764="","",E.保有设备一览!N764)</f>
        <v/>
      </c>
      <c r="K767" s="39" t="str">
        <f>IF(E.保有设备一览!E764="","",E.保有设备一览!E764)</f>
        <v/>
      </c>
      <c r="L767" s="48" t="str">
        <f>IF(E.保有设备一览!F764="","",E.保有设备一览!F764)</f>
        <v/>
      </c>
      <c r="M767" s="48" t="str">
        <f>IF(E.保有设备一览!G764="","",E.保有设备一览!G764)</f>
        <v/>
      </c>
      <c r="N767" s="49" t="str">
        <f>IF(E.保有设备一览!H764="","",E.保有设备一览!H764)</f>
        <v/>
      </c>
      <c r="O767" s="50" t="str">
        <f>IF(E.保有设备一览!I764="","",E.保有设备一览!I764)</f>
        <v/>
      </c>
      <c r="P767" s="51" t="str">
        <f t="shared" si="11"/>
        <v/>
      </c>
      <c r="Q767" s="40" t="str">
        <f>IF(E.保有设备一览!O764="","",E.保有设备一览!O764)</f>
        <v/>
      </c>
      <c r="R767" s="52" t="str">
        <f>IF(E.保有设备一览!K764="","",E.保有设备一览!K764)</f>
        <v/>
      </c>
      <c r="S767" s="53"/>
      <c r="T767" s="54"/>
      <c r="U767" s="54"/>
      <c r="V767" s="54"/>
      <c r="W767" s="54"/>
      <c r="X767" s="54"/>
      <c r="Y767" s="54"/>
      <c r="Z767" s="54"/>
      <c r="AA767" s="54"/>
      <c r="AB767" s="54"/>
      <c r="AC767" s="55"/>
    </row>
    <row r="768" spans="2:29" s="56" customFormat="1" ht="11.25">
      <c r="B768" s="39" t="str">
        <f>IF(E.保有设备一览!A765="","",E.保有设备一览!A765)</f>
        <v/>
      </c>
      <c r="C768" s="40" t="str">
        <f>IF(E.保有设备一览!V765="","",E.保有设备一览!V765)</f>
        <v/>
      </c>
      <c r="D768" s="41" t="str">
        <f>IF(E.保有设备一览!W765="","",E.保有设备一览!W765)</f>
        <v/>
      </c>
      <c r="E768" s="42" t="str">
        <f>IF(E.保有设备一览!B765="","",E.保有设备一览!B765)</f>
        <v/>
      </c>
      <c r="F768" s="43" t="str">
        <f>IF(E.保有设备一览!C765="","",E.保有设备一览!C765)</f>
        <v/>
      </c>
      <c r="G768" s="44" t="str">
        <f>IF(E.保有设备一览!D765="","",E.保有设备一览!D765)</f>
        <v/>
      </c>
      <c r="H768" s="45" t="str">
        <f>IF(E.保有设备一览!L765="","",E.保有设备一览!L765)</f>
        <v/>
      </c>
      <c r="I768" s="46" t="str">
        <f>IF(E.保有设备一览!M765="","",E.保有设备一览!M765)</f>
        <v/>
      </c>
      <c r="J768" s="47" t="str">
        <f>IF(E.保有设备一览!N765="","",E.保有设备一览!N765)</f>
        <v/>
      </c>
      <c r="K768" s="39" t="str">
        <f>IF(E.保有设备一览!E765="","",E.保有设备一览!E765)</f>
        <v/>
      </c>
      <c r="L768" s="48" t="str">
        <f>IF(E.保有设备一览!F765="","",E.保有设备一览!F765)</f>
        <v/>
      </c>
      <c r="M768" s="48" t="str">
        <f>IF(E.保有设备一览!G765="","",E.保有设备一览!G765)</f>
        <v/>
      </c>
      <c r="N768" s="49" t="str">
        <f>IF(E.保有设备一览!H765="","",E.保有设备一览!H765)</f>
        <v/>
      </c>
      <c r="O768" s="50" t="str">
        <f>IF(E.保有设备一览!I765="","",E.保有设备一览!I765)</f>
        <v/>
      </c>
      <c r="P768" s="51" t="str">
        <f t="shared" si="11"/>
        <v/>
      </c>
      <c r="Q768" s="40" t="str">
        <f>IF(E.保有设备一览!O765="","",E.保有设备一览!O765)</f>
        <v/>
      </c>
      <c r="R768" s="52" t="str">
        <f>IF(E.保有设备一览!K765="","",E.保有设备一览!K765)</f>
        <v/>
      </c>
      <c r="S768" s="53"/>
      <c r="T768" s="54"/>
      <c r="U768" s="54"/>
      <c r="V768" s="54"/>
      <c r="W768" s="54"/>
      <c r="X768" s="54"/>
      <c r="Y768" s="54"/>
      <c r="Z768" s="54"/>
      <c r="AA768" s="54"/>
      <c r="AB768" s="54"/>
      <c r="AC768" s="55"/>
    </row>
    <row r="769" spans="2:29" s="56" customFormat="1" ht="11.25">
      <c r="B769" s="39" t="str">
        <f>IF(E.保有设备一览!A766="","",E.保有设备一览!A766)</f>
        <v/>
      </c>
      <c r="C769" s="40" t="str">
        <f>IF(E.保有设备一览!V766="","",E.保有设备一览!V766)</f>
        <v/>
      </c>
      <c r="D769" s="41" t="str">
        <f>IF(E.保有设备一览!W766="","",E.保有设备一览!W766)</f>
        <v/>
      </c>
      <c r="E769" s="42" t="str">
        <f>IF(E.保有设备一览!B766="","",E.保有设备一览!B766)</f>
        <v/>
      </c>
      <c r="F769" s="43" t="str">
        <f>IF(E.保有设备一览!C766="","",E.保有设备一览!C766)</f>
        <v/>
      </c>
      <c r="G769" s="44" t="str">
        <f>IF(E.保有设备一览!D766="","",E.保有设备一览!D766)</f>
        <v/>
      </c>
      <c r="H769" s="45" t="str">
        <f>IF(E.保有设备一览!L766="","",E.保有设备一览!L766)</f>
        <v/>
      </c>
      <c r="I769" s="46" t="str">
        <f>IF(E.保有设备一览!M766="","",E.保有设备一览!M766)</f>
        <v/>
      </c>
      <c r="J769" s="47" t="str">
        <f>IF(E.保有设备一览!N766="","",E.保有设备一览!N766)</f>
        <v/>
      </c>
      <c r="K769" s="39" t="str">
        <f>IF(E.保有设备一览!E766="","",E.保有设备一览!E766)</f>
        <v/>
      </c>
      <c r="L769" s="48" t="str">
        <f>IF(E.保有设备一览!F766="","",E.保有设备一览!F766)</f>
        <v/>
      </c>
      <c r="M769" s="48" t="str">
        <f>IF(E.保有设备一览!G766="","",E.保有设备一览!G766)</f>
        <v/>
      </c>
      <c r="N769" s="49" t="str">
        <f>IF(E.保有设备一览!H766="","",E.保有设备一览!H766)</f>
        <v/>
      </c>
      <c r="O769" s="50" t="str">
        <f>IF(E.保有设备一览!I766="","",E.保有设备一览!I766)</f>
        <v/>
      </c>
      <c r="P769" s="51" t="str">
        <f t="shared" si="11"/>
        <v/>
      </c>
      <c r="Q769" s="40" t="str">
        <f>IF(E.保有设备一览!O766="","",E.保有设备一览!O766)</f>
        <v/>
      </c>
      <c r="R769" s="52" t="str">
        <f>IF(E.保有设备一览!K766="","",E.保有设备一览!K766)</f>
        <v/>
      </c>
      <c r="S769" s="53"/>
      <c r="T769" s="54"/>
      <c r="U769" s="54"/>
      <c r="V769" s="54"/>
      <c r="W769" s="54"/>
      <c r="X769" s="54"/>
      <c r="Y769" s="54"/>
      <c r="Z769" s="54"/>
      <c r="AA769" s="54"/>
      <c r="AB769" s="54"/>
      <c r="AC769" s="55"/>
    </row>
    <row r="770" spans="2:29" s="56" customFormat="1" ht="11.25">
      <c r="B770" s="39" t="str">
        <f>IF(E.保有设备一览!A767="","",E.保有设备一览!A767)</f>
        <v/>
      </c>
      <c r="C770" s="40" t="str">
        <f>IF(E.保有设备一览!V767="","",E.保有设备一览!V767)</f>
        <v/>
      </c>
      <c r="D770" s="41" t="str">
        <f>IF(E.保有设备一览!W767="","",E.保有设备一览!W767)</f>
        <v/>
      </c>
      <c r="E770" s="42" t="str">
        <f>IF(E.保有设备一览!B767="","",E.保有设备一览!B767)</f>
        <v/>
      </c>
      <c r="F770" s="43" t="str">
        <f>IF(E.保有设备一览!C767="","",E.保有设备一览!C767)</f>
        <v/>
      </c>
      <c r="G770" s="44" t="str">
        <f>IF(E.保有设备一览!D767="","",E.保有设备一览!D767)</f>
        <v/>
      </c>
      <c r="H770" s="45" t="str">
        <f>IF(E.保有设备一览!L767="","",E.保有设备一览!L767)</f>
        <v/>
      </c>
      <c r="I770" s="46" t="str">
        <f>IF(E.保有设备一览!M767="","",E.保有设备一览!M767)</f>
        <v/>
      </c>
      <c r="J770" s="47" t="str">
        <f>IF(E.保有设备一览!N767="","",E.保有设备一览!N767)</f>
        <v/>
      </c>
      <c r="K770" s="39" t="str">
        <f>IF(E.保有设备一览!E767="","",E.保有设备一览!E767)</f>
        <v/>
      </c>
      <c r="L770" s="48" t="str">
        <f>IF(E.保有设备一览!F767="","",E.保有设备一览!F767)</f>
        <v/>
      </c>
      <c r="M770" s="48" t="str">
        <f>IF(E.保有设备一览!G767="","",E.保有设备一览!G767)</f>
        <v/>
      </c>
      <c r="N770" s="49" t="str">
        <f>IF(E.保有设备一览!H767="","",E.保有设备一览!H767)</f>
        <v/>
      </c>
      <c r="O770" s="50" t="str">
        <f>IF(E.保有设备一览!I767="","",E.保有设备一览!I767)</f>
        <v/>
      </c>
      <c r="P770" s="51" t="str">
        <f t="shared" si="11"/>
        <v/>
      </c>
      <c r="Q770" s="40" t="str">
        <f>IF(E.保有设备一览!O767="","",E.保有设备一览!O767)</f>
        <v/>
      </c>
      <c r="R770" s="52" t="str">
        <f>IF(E.保有设备一览!K767="","",E.保有设备一览!K767)</f>
        <v/>
      </c>
      <c r="S770" s="53"/>
      <c r="T770" s="54"/>
      <c r="U770" s="54"/>
      <c r="V770" s="54"/>
      <c r="W770" s="54"/>
      <c r="X770" s="54"/>
      <c r="Y770" s="54"/>
      <c r="Z770" s="54"/>
      <c r="AA770" s="54"/>
      <c r="AB770" s="54"/>
      <c r="AC770" s="55"/>
    </row>
    <row r="771" spans="2:29" s="56" customFormat="1" ht="11.25">
      <c r="B771" s="39" t="str">
        <f>IF(E.保有设备一览!A768="","",E.保有设备一览!A768)</f>
        <v/>
      </c>
      <c r="C771" s="40" t="str">
        <f>IF(E.保有设备一览!V768="","",E.保有设备一览!V768)</f>
        <v/>
      </c>
      <c r="D771" s="41" t="str">
        <f>IF(E.保有设备一览!W768="","",E.保有设备一览!W768)</f>
        <v/>
      </c>
      <c r="E771" s="42" t="str">
        <f>IF(E.保有设备一览!B768="","",E.保有设备一览!B768)</f>
        <v/>
      </c>
      <c r="F771" s="43" t="str">
        <f>IF(E.保有设备一览!C768="","",E.保有设备一览!C768)</f>
        <v/>
      </c>
      <c r="G771" s="44" t="str">
        <f>IF(E.保有设备一览!D768="","",E.保有设备一览!D768)</f>
        <v/>
      </c>
      <c r="H771" s="45" t="str">
        <f>IF(E.保有设备一览!L768="","",E.保有设备一览!L768)</f>
        <v/>
      </c>
      <c r="I771" s="46" t="str">
        <f>IF(E.保有设备一览!M768="","",E.保有设备一览!M768)</f>
        <v/>
      </c>
      <c r="J771" s="47" t="str">
        <f>IF(E.保有设备一览!N768="","",E.保有设备一览!N768)</f>
        <v/>
      </c>
      <c r="K771" s="39" t="str">
        <f>IF(E.保有设备一览!E768="","",E.保有设备一览!E768)</f>
        <v/>
      </c>
      <c r="L771" s="48" t="str">
        <f>IF(E.保有设备一览!F768="","",E.保有设备一览!F768)</f>
        <v/>
      </c>
      <c r="M771" s="48" t="str">
        <f>IF(E.保有设备一览!G768="","",E.保有设备一览!G768)</f>
        <v/>
      </c>
      <c r="N771" s="49" t="str">
        <f>IF(E.保有设备一览!H768="","",E.保有设备一览!H768)</f>
        <v/>
      </c>
      <c r="O771" s="50" t="str">
        <f>IF(E.保有设备一览!I768="","",E.保有设备一览!I768)</f>
        <v/>
      </c>
      <c r="P771" s="51" t="str">
        <f t="shared" si="11"/>
        <v/>
      </c>
      <c r="Q771" s="40" t="str">
        <f>IF(E.保有设备一览!O768="","",E.保有设备一览!O768)</f>
        <v/>
      </c>
      <c r="R771" s="52" t="str">
        <f>IF(E.保有设备一览!K768="","",E.保有设备一览!K768)</f>
        <v/>
      </c>
      <c r="S771" s="53"/>
      <c r="T771" s="54"/>
      <c r="U771" s="54"/>
      <c r="V771" s="54"/>
      <c r="W771" s="54"/>
      <c r="X771" s="54"/>
      <c r="Y771" s="54"/>
      <c r="Z771" s="54"/>
      <c r="AA771" s="54"/>
      <c r="AB771" s="54"/>
      <c r="AC771" s="55"/>
    </row>
    <row r="772" spans="2:29" s="56" customFormat="1" ht="11.25">
      <c r="B772" s="39" t="str">
        <f>IF(E.保有设备一览!A769="","",E.保有设备一览!A769)</f>
        <v/>
      </c>
      <c r="C772" s="40" t="str">
        <f>IF(E.保有设备一览!V769="","",E.保有设备一览!V769)</f>
        <v/>
      </c>
      <c r="D772" s="41" t="str">
        <f>IF(E.保有设备一览!W769="","",E.保有设备一览!W769)</f>
        <v/>
      </c>
      <c r="E772" s="42" t="str">
        <f>IF(E.保有设备一览!B769="","",E.保有设备一览!B769)</f>
        <v/>
      </c>
      <c r="F772" s="43" t="str">
        <f>IF(E.保有设备一览!C769="","",E.保有设备一览!C769)</f>
        <v/>
      </c>
      <c r="G772" s="44" t="str">
        <f>IF(E.保有设备一览!D769="","",E.保有设备一览!D769)</f>
        <v/>
      </c>
      <c r="H772" s="45" t="str">
        <f>IF(E.保有设备一览!L769="","",E.保有设备一览!L769)</f>
        <v/>
      </c>
      <c r="I772" s="46" t="str">
        <f>IF(E.保有设备一览!M769="","",E.保有设备一览!M769)</f>
        <v/>
      </c>
      <c r="J772" s="47" t="str">
        <f>IF(E.保有设备一览!N769="","",E.保有设备一览!N769)</f>
        <v/>
      </c>
      <c r="K772" s="39" t="str">
        <f>IF(E.保有设备一览!E769="","",E.保有设备一览!E769)</f>
        <v/>
      </c>
      <c r="L772" s="48" t="str">
        <f>IF(E.保有设备一览!F769="","",E.保有设备一览!F769)</f>
        <v/>
      </c>
      <c r="M772" s="48" t="str">
        <f>IF(E.保有设备一览!G769="","",E.保有设备一览!G769)</f>
        <v/>
      </c>
      <c r="N772" s="49" t="str">
        <f>IF(E.保有设备一览!H769="","",E.保有设备一览!H769)</f>
        <v/>
      </c>
      <c r="O772" s="50" t="str">
        <f>IF(E.保有设备一览!I769="","",E.保有设备一览!I769)</f>
        <v/>
      </c>
      <c r="P772" s="51" t="str">
        <f t="shared" si="11"/>
        <v/>
      </c>
      <c r="Q772" s="40" t="str">
        <f>IF(E.保有设备一览!O769="","",E.保有设备一览!O769)</f>
        <v/>
      </c>
      <c r="R772" s="52" t="str">
        <f>IF(E.保有设备一览!K769="","",E.保有设备一览!K769)</f>
        <v/>
      </c>
      <c r="S772" s="53"/>
      <c r="T772" s="54"/>
      <c r="U772" s="54"/>
      <c r="V772" s="54"/>
      <c r="W772" s="54"/>
      <c r="X772" s="54"/>
      <c r="Y772" s="54"/>
      <c r="Z772" s="54"/>
      <c r="AA772" s="54"/>
      <c r="AB772" s="54"/>
      <c r="AC772" s="55"/>
    </row>
    <row r="773" spans="2:29" s="56" customFormat="1" ht="11.25">
      <c r="B773" s="39" t="str">
        <f>IF(E.保有设备一览!A770="","",E.保有设备一览!A770)</f>
        <v/>
      </c>
      <c r="C773" s="40" t="str">
        <f>IF(E.保有设备一览!V770="","",E.保有设备一览!V770)</f>
        <v/>
      </c>
      <c r="D773" s="41" t="str">
        <f>IF(E.保有设备一览!W770="","",E.保有设备一览!W770)</f>
        <v/>
      </c>
      <c r="E773" s="42" t="str">
        <f>IF(E.保有设备一览!B770="","",E.保有设备一览!B770)</f>
        <v/>
      </c>
      <c r="F773" s="43" t="str">
        <f>IF(E.保有设备一览!C770="","",E.保有设备一览!C770)</f>
        <v/>
      </c>
      <c r="G773" s="44" t="str">
        <f>IF(E.保有设备一览!D770="","",E.保有设备一览!D770)</f>
        <v/>
      </c>
      <c r="H773" s="45" t="str">
        <f>IF(E.保有设备一览!L770="","",E.保有设备一览!L770)</f>
        <v/>
      </c>
      <c r="I773" s="46" t="str">
        <f>IF(E.保有设备一览!M770="","",E.保有设备一览!M770)</f>
        <v/>
      </c>
      <c r="J773" s="47" t="str">
        <f>IF(E.保有设备一览!N770="","",E.保有设备一览!N770)</f>
        <v/>
      </c>
      <c r="K773" s="39" t="str">
        <f>IF(E.保有设备一览!E770="","",E.保有设备一览!E770)</f>
        <v/>
      </c>
      <c r="L773" s="48" t="str">
        <f>IF(E.保有设备一览!F770="","",E.保有设备一览!F770)</f>
        <v/>
      </c>
      <c r="M773" s="48" t="str">
        <f>IF(E.保有设备一览!G770="","",E.保有设备一览!G770)</f>
        <v/>
      </c>
      <c r="N773" s="49" t="str">
        <f>IF(E.保有设备一览!H770="","",E.保有设备一览!H770)</f>
        <v/>
      </c>
      <c r="O773" s="50" t="str">
        <f>IF(E.保有设备一览!I770="","",E.保有设备一览!I770)</f>
        <v/>
      </c>
      <c r="P773" s="51" t="str">
        <f t="shared" si="11"/>
        <v/>
      </c>
      <c r="Q773" s="40" t="str">
        <f>IF(E.保有设备一览!O770="","",E.保有设备一览!O770)</f>
        <v/>
      </c>
      <c r="R773" s="52" t="str">
        <f>IF(E.保有设备一览!K770="","",E.保有设备一览!K770)</f>
        <v/>
      </c>
      <c r="S773" s="53"/>
      <c r="T773" s="54"/>
      <c r="U773" s="54"/>
      <c r="V773" s="54"/>
      <c r="W773" s="54"/>
      <c r="X773" s="54"/>
      <c r="Y773" s="54"/>
      <c r="Z773" s="54"/>
      <c r="AA773" s="54"/>
      <c r="AB773" s="54"/>
      <c r="AC773" s="55"/>
    </row>
    <row r="774" spans="2:29" s="56" customFormat="1" ht="11.25">
      <c r="B774" s="39" t="str">
        <f>IF(E.保有设备一览!A771="","",E.保有设备一览!A771)</f>
        <v/>
      </c>
      <c r="C774" s="40" t="str">
        <f>IF(E.保有设备一览!V771="","",E.保有设备一览!V771)</f>
        <v/>
      </c>
      <c r="D774" s="41" t="str">
        <f>IF(E.保有设备一览!W771="","",E.保有设备一览!W771)</f>
        <v/>
      </c>
      <c r="E774" s="42" t="str">
        <f>IF(E.保有设备一览!B771="","",E.保有设备一览!B771)</f>
        <v/>
      </c>
      <c r="F774" s="43" t="str">
        <f>IF(E.保有设备一览!C771="","",E.保有设备一览!C771)</f>
        <v/>
      </c>
      <c r="G774" s="44" t="str">
        <f>IF(E.保有设备一览!D771="","",E.保有设备一览!D771)</f>
        <v/>
      </c>
      <c r="H774" s="45" t="str">
        <f>IF(E.保有设备一览!L771="","",E.保有设备一览!L771)</f>
        <v/>
      </c>
      <c r="I774" s="46" t="str">
        <f>IF(E.保有设备一览!M771="","",E.保有设备一览!M771)</f>
        <v/>
      </c>
      <c r="J774" s="47" t="str">
        <f>IF(E.保有设备一览!N771="","",E.保有设备一览!N771)</f>
        <v/>
      </c>
      <c r="K774" s="39" t="str">
        <f>IF(E.保有设备一览!E771="","",E.保有设备一览!E771)</f>
        <v/>
      </c>
      <c r="L774" s="48" t="str">
        <f>IF(E.保有设备一览!F771="","",E.保有设备一览!F771)</f>
        <v/>
      </c>
      <c r="M774" s="48" t="str">
        <f>IF(E.保有设备一览!G771="","",E.保有设备一览!G771)</f>
        <v/>
      </c>
      <c r="N774" s="49" t="str">
        <f>IF(E.保有设备一览!H771="","",E.保有设备一览!H771)</f>
        <v/>
      </c>
      <c r="O774" s="50" t="str">
        <f>IF(E.保有设备一览!I771="","",E.保有设备一览!I771)</f>
        <v/>
      </c>
      <c r="P774" s="51" t="str">
        <f t="shared" ref="P774:P837" si="12">IF(B774="","",IF(N774="",1900-1-1,YEAR(N774)))</f>
        <v/>
      </c>
      <c r="Q774" s="40" t="str">
        <f>IF(E.保有设备一览!O771="","",E.保有设备一览!O771)</f>
        <v/>
      </c>
      <c r="R774" s="52" t="str">
        <f>IF(E.保有设备一览!K771="","",E.保有设备一览!K771)</f>
        <v/>
      </c>
      <c r="S774" s="53"/>
      <c r="T774" s="54"/>
      <c r="U774" s="54"/>
      <c r="V774" s="54"/>
      <c r="W774" s="54"/>
      <c r="X774" s="54"/>
      <c r="Y774" s="54"/>
      <c r="Z774" s="54"/>
      <c r="AA774" s="54"/>
      <c r="AB774" s="54"/>
      <c r="AC774" s="55"/>
    </row>
    <row r="775" spans="2:29" s="56" customFormat="1" ht="11.25">
      <c r="B775" s="39" t="str">
        <f>IF(E.保有设备一览!A772="","",E.保有设备一览!A772)</f>
        <v/>
      </c>
      <c r="C775" s="40" t="str">
        <f>IF(E.保有设备一览!V772="","",E.保有设备一览!V772)</f>
        <v/>
      </c>
      <c r="D775" s="41" t="str">
        <f>IF(E.保有设备一览!W772="","",E.保有设备一览!W772)</f>
        <v/>
      </c>
      <c r="E775" s="42" t="str">
        <f>IF(E.保有设备一览!B772="","",E.保有设备一览!B772)</f>
        <v/>
      </c>
      <c r="F775" s="43" t="str">
        <f>IF(E.保有设备一览!C772="","",E.保有设备一览!C772)</f>
        <v/>
      </c>
      <c r="G775" s="44" t="str">
        <f>IF(E.保有设备一览!D772="","",E.保有设备一览!D772)</f>
        <v/>
      </c>
      <c r="H775" s="45" t="str">
        <f>IF(E.保有设备一览!L772="","",E.保有设备一览!L772)</f>
        <v/>
      </c>
      <c r="I775" s="46" t="str">
        <f>IF(E.保有设备一览!M772="","",E.保有设备一览!M772)</f>
        <v/>
      </c>
      <c r="J775" s="47" t="str">
        <f>IF(E.保有设备一览!N772="","",E.保有设备一览!N772)</f>
        <v/>
      </c>
      <c r="K775" s="39" t="str">
        <f>IF(E.保有设备一览!E772="","",E.保有设备一览!E772)</f>
        <v/>
      </c>
      <c r="L775" s="48" t="str">
        <f>IF(E.保有设备一览!F772="","",E.保有设备一览!F772)</f>
        <v/>
      </c>
      <c r="M775" s="48" t="str">
        <f>IF(E.保有设备一览!G772="","",E.保有设备一览!G772)</f>
        <v/>
      </c>
      <c r="N775" s="49" t="str">
        <f>IF(E.保有设备一览!H772="","",E.保有设备一览!H772)</f>
        <v/>
      </c>
      <c r="O775" s="50" t="str">
        <f>IF(E.保有设备一览!I772="","",E.保有设备一览!I772)</f>
        <v/>
      </c>
      <c r="P775" s="51" t="str">
        <f t="shared" si="12"/>
        <v/>
      </c>
      <c r="Q775" s="40" t="str">
        <f>IF(E.保有设备一览!O772="","",E.保有设备一览!O772)</f>
        <v/>
      </c>
      <c r="R775" s="52" t="str">
        <f>IF(E.保有设备一览!K772="","",E.保有设备一览!K772)</f>
        <v/>
      </c>
      <c r="S775" s="53"/>
      <c r="T775" s="54"/>
      <c r="U775" s="54"/>
      <c r="V775" s="54"/>
      <c r="W775" s="54"/>
      <c r="X775" s="54"/>
      <c r="Y775" s="54"/>
      <c r="Z775" s="54"/>
      <c r="AA775" s="54"/>
      <c r="AB775" s="54"/>
      <c r="AC775" s="55"/>
    </row>
    <row r="776" spans="2:29" s="56" customFormat="1" ht="11.25">
      <c r="B776" s="39" t="str">
        <f>IF(E.保有设备一览!A773="","",E.保有设备一览!A773)</f>
        <v/>
      </c>
      <c r="C776" s="40" t="str">
        <f>IF(E.保有设备一览!V773="","",E.保有设备一览!V773)</f>
        <v/>
      </c>
      <c r="D776" s="41" t="str">
        <f>IF(E.保有设备一览!W773="","",E.保有设备一览!W773)</f>
        <v/>
      </c>
      <c r="E776" s="42" t="str">
        <f>IF(E.保有设备一览!B773="","",E.保有设备一览!B773)</f>
        <v/>
      </c>
      <c r="F776" s="43" t="str">
        <f>IF(E.保有设备一览!C773="","",E.保有设备一览!C773)</f>
        <v/>
      </c>
      <c r="G776" s="44" t="str">
        <f>IF(E.保有设备一览!D773="","",E.保有设备一览!D773)</f>
        <v/>
      </c>
      <c r="H776" s="45" t="str">
        <f>IF(E.保有设备一览!L773="","",E.保有设备一览!L773)</f>
        <v/>
      </c>
      <c r="I776" s="46" t="str">
        <f>IF(E.保有设备一览!M773="","",E.保有设备一览!M773)</f>
        <v/>
      </c>
      <c r="J776" s="47" t="str">
        <f>IF(E.保有设备一览!N773="","",E.保有设备一览!N773)</f>
        <v/>
      </c>
      <c r="K776" s="39" t="str">
        <f>IF(E.保有设备一览!E773="","",E.保有设备一览!E773)</f>
        <v/>
      </c>
      <c r="L776" s="48" t="str">
        <f>IF(E.保有设备一览!F773="","",E.保有设备一览!F773)</f>
        <v/>
      </c>
      <c r="M776" s="48" t="str">
        <f>IF(E.保有设备一览!G773="","",E.保有设备一览!G773)</f>
        <v/>
      </c>
      <c r="N776" s="49" t="str">
        <f>IF(E.保有设备一览!H773="","",E.保有设备一览!H773)</f>
        <v/>
      </c>
      <c r="O776" s="50" t="str">
        <f>IF(E.保有设备一览!I773="","",E.保有设备一览!I773)</f>
        <v/>
      </c>
      <c r="P776" s="51" t="str">
        <f t="shared" si="12"/>
        <v/>
      </c>
      <c r="Q776" s="40" t="str">
        <f>IF(E.保有设备一览!O773="","",E.保有设备一览!O773)</f>
        <v/>
      </c>
      <c r="R776" s="52" t="str">
        <f>IF(E.保有设备一览!K773="","",E.保有设备一览!K773)</f>
        <v/>
      </c>
      <c r="S776" s="53"/>
      <c r="T776" s="54"/>
      <c r="U776" s="54"/>
      <c r="V776" s="54"/>
      <c r="W776" s="54"/>
      <c r="X776" s="54"/>
      <c r="Y776" s="54"/>
      <c r="Z776" s="54"/>
      <c r="AA776" s="54"/>
      <c r="AB776" s="54"/>
      <c r="AC776" s="55"/>
    </row>
    <row r="777" spans="2:29" s="56" customFormat="1" ht="11.25">
      <c r="B777" s="39" t="str">
        <f>IF(E.保有设备一览!A774="","",E.保有设备一览!A774)</f>
        <v/>
      </c>
      <c r="C777" s="40" t="str">
        <f>IF(E.保有设备一览!V774="","",E.保有设备一览!V774)</f>
        <v/>
      </c>
      <c r="D777" s="41" t="str">
        <f>IF(E.保有设备一览!W774="","",E.保有设备一览!W774)</f>
        <v/>
      </c>
      <c r="E777" s="42" t="str">
        <f>IF(E.保有设备一览!B774="","",E.保有设备一览!B774)</f>
        <v/>
      </c>
      <c r="F777" s="43" t="str">
        <f>IF(E.保有设备一览!C774="","",E.保有设备一览!C774)</f>
        <v/>
      </c>
      <c r="G777" s="44" t="str">
        <f>IF(E.保有设备一览!D774="","",E.保有设备一览!D774)</f>
        <v/>
      </c>
      <c r="H777" s="45" t="str">
        <f>IF(E.保有设备一览!L774="","",E.保有设备一览!L774)</f>
        <v/>
      </c>
      <c r="I777" s="46" t="str">
        <f>IF(E.保有设备一览!M774="","",E.保有设备一览!M774)</f>
        <v/>
      </c>
      <c r="J777" s="47" t="str">
        <f>IF(E.保有设备一览!N774="","",E.保有设备一览!N774)</f>
        <v/>
      </c>
      <c r="K777" s="39" t="str">
        <f>IF(E.保有设备一览!E774="","",E.保有设备一览!E774)</f>
        <v/>
      </c>
      <c r="L777" s="48" t="str">
        <f>IF(E.保有设备一览!F774="","",E.保有设备一览!F774)</f>
        <v/>
      </c>
      <c r="M777" s="48" t="str">
        <f>IF(E.保有设备一览!G774="","",E.保有设备一览!G774)</f>
        <v/>
      </c>
      <c r="N777" s="49" t="str">
        <f>IF(E.保有设备一览!H774="","",E.保有设备一览!H774)</f>
        <v/>
      </c>
      <c r="O777" s="50" t="str">
        <f>IF(E.保有设备一览!I774="","",E.保有设备一览!I774)</f>
        <v/>
      </c>
      <c r="P777" s="51" t="str">
        <f t="shared" si="12"/>
        <v/>
      </c>
      <c r="Q777" s="40" t="str">
        <f>IF(E.保有设备一览!O774="","",E.保有设备一览!O774)</f>
        <v/>
      </c>
      <c r="R777" s="52" t="str">
        <f>IF(E.保有设备一览!K774="","",E.保有设备一览!K774)</f>
        <v/>
      </c>
      <c r="S777" s="53"/>
      <c r="T777" s="54"/>
      <c r="U777" s="54"/>
      <c r="V777" s="54"/>
      <c r="W777" s="54"/>
      <c r="X777" s="54"/>
      <c r="Y777" s="54"/>
      <c r="Z777" s="54"/>
      <c r="AA777" s="54"/>
      <c r="AB777" s="54"/>
      <c r="AC777" s="55"/>
    </row>
    <row r="778" spans="2:29" s="56" customFormat="1" ht="11.25">
      <c r="B778" s="39" t="str">
        <f>IF(E.保有设备一览!A775="","",E.保有设备一览!A775)</f>
        <v/>
      </c>
      <c r="C778" s="40" t="str">
        <f>IF(E.保有设备一览!V775="","",E.保有设备一览!V775)</f>
        <v/>
      </c>
      <c r="D778" s="41" t="str">
        <f>IF(E.保有设备一览!W775="","",E.保有设备一览!W775)</f>
        <v/>
      </c>
      <c r="E778" s="42" t="str">
        <f>IF(E.保有设备一览!B775="","",E.保有设备一览!B775)</f>
        <v/>
      </c>
      <c r="F778" s="43" t="str">
        <f>IF(E.保有设备一览!C775="","",E.保有设备一览!C775)</f>
        <v/>
      </c>
      <c r="G778" s="44" t="str">
        <f>IF(E.保有设备一览!D775="","",E.保有设备一览!D775)</f>
        <v/>
      </c>
      <c r="H778" s="45" t="str">
        <f>IF(E.保有设备一览!L775="","",E.保有设备一览!L775)</f>
        <v/>
      </c>
      <c r="I778" s="46" t="str">
        <f>IF(E.保有设备一览!M775="","",E.保有设备一览!M775)</f>
        <v/>
      </c>
      <c r="J778" s="47" t="str">
        <f>IF(E.保有设备一览!N775="","",E.保有设备一览!N775)</f>
        <v/>
      </c>
      <c r="K778" s="39" t="str">
        <f>IF(E.保有设备一览!E775="","",E.保有设备一览!E775)</f>
        <v/>
      </c>
      <c r="L778" s="48" t="str">
        <f>IF(E.保有设备一览!F775="","",E.保有设备一览!F775)</f>
        <v/>
      </c>
      <c r="M778" s="48" t="str">
        <f>IF(E.保有设备一览!G775="","",E.保有设备一览!G775)</f>
        <v/>
      </c>
      <c r="N778" s="49" t="str">
        <f>IF(E.保有设备一览!H775="","",E.保有设备一览!H775)</f>
        <v/>
      </c>
      <c r="O778" s="50" t="str">
        <f>IF(E.保有设备一览!I775="","",E.保有设备一览!I775)</f>
        <v/>
      </c>
      <c r="P778" s="51" t="str">
        <f t="shared" si="12"/>
        <v/>
      </c>
      <c r="Q778" s="40" t="str">
        <f>IF(E.保有设备一览!O775="","",E.保有设备一览!O775)</f>
        <v/>
      </c>
      <c r="R778" s="52" t="str">
        <f>IF(E.保有设备一览!K775="","",E.保有设备一览!K775)</f>
        <v/>
      </c>
      <c r="S778" s="53"/>
      <c r="T778" s="54"/>
      <c r="U778" s="54"/>
      <c r="V778" s="54"/>
      <c r="W778" s="54"/>
      <c r="X778" s="54"/>
      <c r="Y778" s="54"/>
      <c r="Z778" s="54"/>
      <c r="AA778" s="54"/>
      <c r="AB778" s="54"/>
      <c r="AC778" s="55"/>
    </row>
    <row r="779" spans="2:29" s="56" customFormat="1" ht="11.25">
      <c r="B779" s="39" t="str">
        <f>IF(E.保有设备一览!A776="","",E.保有设备一览!A776)</f>
        <v/>
      </c>
      <c r="C779" s="40" t="str">
        <f>IF(E.保有设备一览!V776="","",E.保有设备一览!V776)</f>
        <v/>
      </c>
      <c r="D779" s="41" t="str">
        <f>IF(E.保有设备一览!W776="","",E.保有设备一览!W776)</f>
        <v/>
      </c>
      <c r="E779" s="42" t="str">
        <f>IF(E.保有设备一览!B776="","",E.保有设备一览!B776)</f>
        <v/>
      </c>
      <c r="F779" s="43" t="str">
        <f>IF(E.保有设备一览!C776="","",E.保有设备一览!C776)</f>
        <v/>
      </c>
      <c r="G779" s="44" t="str">
        <f>IF(E.保有设备一览!D776="","",E.保有设备一览!D776)</f>
        <v/>
      </c>
      <c r="H779" s="45" t="str">
        <f>IF(E.保有设备一览!L776="","",E.保有设备一览!L776)</f>
        <v/>
      </c>
      <c r="I779" s="46" t="str">
        <f>IF(E.保有设备一览!M776="","",E.保有设备一览!M776)</f>
        <v/>
      </c>
      <c r="J779" s="47" t="str">
        <f>IF(E.保有设备一览!N776="","",E.保有设备一览!N776)</f>
        <v/>
      </c>
      <c r="K779" s="39" t="str">
        <f>IF(E.保有设备一览!E776="","",E.保有设备一览!E776)</f>
        <v/>
      </c>
      <c r="L779" s="48" t="str">
        <f>IF(E.保有设备一览!F776="","",E.保有设备一览!F776)</f>
        <v/>
      </c>
      <c r="M779" s="48" t="str">
        <f>IF(E.保有设备一览!G776="","",E.保有设备一览!G776)</f>
        <v/>
      </c>
      <c r="N779" s="49" t="str">
        <f>IF(E.保有设备一览!H776="","",E.保有设备一览!H776)</f>
        <v/>
      </c>
      <c r="O779" s="50" t="str">
        <f>IF(E.保有设备一览!I776="","",E.保有设备一览!I776)</f>
        <v/>
      </c>
      <c r="P779" s="51" t="str">
        <f t="shared" si="12"/>
        <v/>
      </c>
      <c r="Q779" s="40" t="str">
        <f>IF(E.保有设备一览!O776="","",E.保有设备一览!O776)</f>
        <v/>
      </c>
      <c r="R779" s="52" t="str">
        <f>IF(E.保有设备一览!K776="","",E.保有设备一览!K776)</f>
        <v/>
      </c>
      <c r="S779" s="53"/>
      <c r="T779" s="54"/>
      <c r="U779" s="54"/>
      <c r="V779" s="54"/>
      <c r="W779" s="54"/>
      <c r="X779" s="54"/>
      <c r="Y779" s="54"/>
      <c r="Z779" s="54"/>
      <c r="AA779" s="54"/>
      <c r="AB779" s="54"/>
      <c r="AC779" s="55"/>
    </row>
    <row r="780" spans="2:29" s="56" customFormat="1" ht="11.25">
      <c r="B780" s="39" t="str">
        <f>IF(E.保有设备一览!A777="","",E.保有设备一览!A777)</f>
        <v/>
      </c>
      <c r="C780" s="40" t="str">
        <f>IF(E.保有设备一览!V777="","",E.保有设备一览!V777)</f>
        <v/>
      </c>
      <c r="D780" s="41" t="str">
        <f>IF(E.保有设备一览!W777="","",E.保有设备一览!W777)</f>
        <v/>
      </c>
      <c r="E780" s="42" t="str">
        <f>IF(E.保有设备一览!B777="","",E.保有设备一览!B777)</f>
        <v/>
      </c>
      <c r="F780" s="43" t="str">
        <f>IF(E.保有设备一览!C777="","",E.保有设备一览!C777)</f>
        <v/>
      </c>
      <c r="G780" s="44" t="str">
        <f>IF(E.保有设备一览!D777="","",E.保有设备一览!D777)</f>
        <v/>
      </c>
      <c r="H780" s="45" t="str">
        <f>IF(E.保有设备一览!L777="","",E.保有设备一览!L777)</f>
        <v/>
      </c>
      <c r="I780" s="46" t="str">
        <f>IF(E.保有设备一览!M777="","",E.保有设备一览!M777)</f>
        <v/>
      </c>
      <c r="J780" s="47" t="str">
        <f>IF(E.保有设备一览!N777="","",E.保有设备一览!N777)</f>
        <v/>
      </c>
      <c r="K780" s="39" t="str">
        <f>IF(E.保有设备一览!E777="","",E.保有设备一览!E777)</f>
        <v/>
      </c>
      <c r="L780" s="48" t="str">
        <f>IF(E.保有设备一览!F777="","",E.保有设备一览!F777)</f>
        <v/>
      </c>
      <c r="M780" s="48" t="str">
        <f>IF(E.保有设备一览!G777="","",E.保有设备一览!G777)</f>
        <v/>
      </c>
      <c r="N780" s="49" t="str">
        <f>IF(E.保有设备一览!H777="","",E.保有设备一览!H777)</f>
        <v/>
      </c>
      <c r="O780" s="50" t="str">
        <f>IF(E.保有设备一览!I777="","",E.保有设备一览!I777)</f>
        <v/>
      </c>
      <c r="P780" s="51" t="str">
        <f t="shared" si="12"/>
        <v/>
      </c>
      <c r="Q780" s="40" t="str">
        <f>IF(E.保有设备一览!O777="","",E.保有设备一览!O777)</f>
        <v/>
      </c>
      <c r="R780" s="52" t="str">
        <f>IF(E.保有设备一览!K777="","",E.保有设备一览!K777)</f>
        <v/>
      </c>
      <c r="S780" s="53"/>
      <c r="T780" s="54"/>
      <c r="U780" s="54"/>
      <c r="V780" s="54"/>
      <c r="W780" s="54"/>
      <c r="X780" s="54"/>
      <c r="Y780" s="54"/>
      <c r="Z780" s="54"/>
      <c r="AA780" s="54"/>
      <c r="AB780" s="54"/>
      <c r="AC780" s="55"/>
    </row>
    <row r="781" spans="2:29" s="56" customFormat="1" ht="11.25">
      <c r="B781" s="39" t="str">
        <f>IF(E.保有设备一览!A778="","",E.保有设备一览!A778)</f>
        <v/>
      </c>
      <c r="C781" s="40" t="str">
        <f>IF(E.保有设备一览!V778="","",E.保有设备一览!V778)</f>
        <v/>
      </c>
      <c r="D781" s="41" t="str">
        <f>IF(E.保有设备一览!W778="","",E.保有设备一览!W778)</f>
        <v/>
      </c>
      <c r="E781" s="42" t="str">
        <f>IF(E.保有设备一览!B778="","",E.保有设备一览!B778)</f>
        <v/>
      </c>
      <c r="F781" s="43" t="str">
        <f>IF(E.保有设备一览!C778="","",E.保有设备一览!C778)</f>
        <v/>
      </c>
      <c r="G781" s="44" t="str">
        <f>IF(E.保有设备一览!D778="","",E.保有设备一览!D778)</f>
        <v/>
      </c>
      <c r="H781" s="45" t="str">
        <f>IF(E.保有设备一览!L778="","",E.保有设备一览!L778)</f>
        <v/>
      </c>
      <c r="I781" s="46" t="str">
        <f>IF(E.保有设备一览!M778="","",E.保有设备一览!M778)</f>
        <v/>
      </c>
      <c r="J781" s="47" t="str">
        <f>IF(E.保有设备一览!N778="","",E.保有设备一览!N778)</f>
        <v/>
      </c>
      <c r="K781" s="39" t="str">
        <f>IF(E.保有设备一览!E778="","",E.保有设备一览!E778)</f>
        <v/>
      </c>
      <c r="L781" s="48" t="str">
        <f>IF(E.保有设备一览!F778="","",E.保有设备一览!F778)</f>
        <v/>
      </c>
      <c r="M781" s="48" t="str">
        <f>IF(E.保有设备一览!G778="","",E.保有设备一览!G778)</f>
        <v/>
      </c>
      <c r="N781" s="49" t="str">
        <f>IF(E.保有设备一览!H778="","",E.保有设备一览!H778)</f>
        <v/>
      </c>
      <c r="O781" s="50" t="str">
        <f>IF(E.保有设备一览!I778="","",E.保有设备一览!I778)</f>
        <v/>
      </c>
      <c r="P781" s="51" t="str">
        <f t="shared" si="12"/>
        <v/>
      </c>
      <c r="Q781" s="40" t="str">
        <f>IF(E.保有设备一览!O778="","",E.保有设备一览!O778)</f>
        <v/>
      </c>
      <c r="R781" s="52" t="str">
        <f>IF(E.保有设备一览!K778="","",E.保有设备一览!K778)</f>
        <v/>
      </c>
      <c r="S781" s="53"/>
      <c r="T781" s="54"/>
      <c r="U781" s="54"/>
      <c r="V781" s="54"/>
      <c r="W781" s="54"/>
      <c r="X781" s="54"/>
      <c r="Y781" s="54"/>
      <c r="Z781" s="54"/>
      <c r="AA781" s="54"/>
      <c r="AB781" s="54"/>
      <c r="AC781" s="55"/>
    </row>
    <row r="782" spans="2:29" s="56" customFormat="1" ht="11.25">
      <c r="B782" s="39" t="str">
        <f>IF(E.保有设备一览!A779="","",E.保有设备一览!A779)</f>
        <v/>
      </c>
      <c r="C782" s="40" t="str">
        <f>IF(E.保有设备一览!V779="","",E.保有设备一览!V779)</f>
        <v/>
      </c>
      <c r="D782" s="41" t="str">
        <f>IF(E.保有设备一览!W779="","",E.保有设备一览!W779)</f>
        <v/>
      </c>
      <c r="E782" s="42" t="str">
        <f>IF(E.保有设备一览!B779="","",E.保有设备一览!B779)</f>
        <v/>
      </c>
      <c r="F782" s="43" t="str">
        <f>IF(E.保有设备一览!C779="","",E.保有设备一览!C779)</f>
        <v/>
      </c>
      <c r="G782" s="44" t="str">
        <f>IF(E.保有设备一览!D779="","",E.保有设备一览!D779)</f>
        <v/>
      </c>
      <c r="H782" s="45" t="str">
        <f>IF(E.保有设备一览!L779="","",E.保有设备一览!L779)</f>
        <v/>
      </c>
      <c r="I782" s="46" t="str">
        <f>IF(E.保有设备一览!M779="","",E.保有设备一览!M779)</f>
        <v/>
      </c>
      <c r="J782" s="47" t="str">
        <f>IF(E.保有设备一览!N779="","",E.保有设备一览!N779)</f>
        <v/>
      </c>
      <c r="K782" s="39" t="str">
        <f>IF(E.保有设备一览!E779="","",E.保有设备一览!E779)</f>
        <v/>
      </c>
      <c r="L782" s="48" t="str">
        <f>IF(E.保有设备一览!F779="","",E.保有设备一览!F779)</f>
        <v/>
      </c>
      <c r="M782" s="48" t="str">
        <f>IF(E.保有设备一览!G779="","",E.保有设备一览!G779)</f>
        <v/>
      </c>
      <c r="N782" s="49" t="str">
        <f>IF(E.保有设备一览!H779="","",E.保有设备一览!H779)</f>
        <v/>
      </c>
      <c r="O782" s="50" t="str">
        <f>IF(E.保有设备一览!I779="","",E.保有设备一览!I779)</f>
        <v/>
      </c>
      <c r="P782" s="51" t="str">
        <f t="shared" si="12"/>
        <v/>
      </c>
      <c r="Q782" s="40" t="str">
        <f>IF(E.保有设备一览!O779="","",E.保有设备一览!O779)</f>
        <v/>
      </c>
      <c r="R782" s="52" t="str">
        <f>IF(E.保有设备一览!K779="","",E.保有设备一览!K779)</f>
        <v/>
      </c>
      <c r="S782" s="53"/>
      <c r="T782" s="54"/>
      <c r="U782" s="54"/>
      <c r="V782" s="54"/>
      <c r="W782" s="54"/>
      <c r="X782" s="54"/>
      <c r="Y782" s="54"/>
      <c r="Z782" s="54"/>
      <c r="AA782" s="54"/>
      <c r="AB782" s="54"/>
      <c r="AC782" s="55"/>
    </row>
    <row r="783" spans="2:29" s="56" customFormat="1" ht="11.25">
      <c r="B783" s="39" t="str">
        <f>IF(E.保有设备一览!A780="","",E.保有设备一览!A780)</f>
        <v/>
      </c>
      <c r="C783" s="40" t="str">
        <f>IF(E.保有设备一览!V780="","",E.保有设备一览!V780)</f>
        <v/>
      </c>
      <c r="D783" s="41" t="str">
        <f>IF(E.保有设备一览!W780="","",E.保有设备一览!W780)</f>
        <v/>
      </c>
      <c r="E783" s="42" t="str">
        <f>IF(E.保有设备一览!B780="","",E.保有设备一览!B780)</f>
        <v/>
      </c>
      <c r="F783" s="43" t="str">
        <f>IF(E.保有设备一览!C780="","",E.保有设备一览!C780)</f>
        <v/>
      </c>
      <c r="G783" s="44" t="str">
        <f>IF(E.保有设备一览!D780="","",E.保有设备一览!D780)</f>
        <v/>
      </c>
      <c r="H783" s="45" t="str">
        <f>IF(E.保有设备一览!L780="","",E.保有设备一览!L780)</f>
        <v/>
      </c>
      <c r="I783" s="46" t="str">
        <f>IF(E.保有设备一览!M780="","",E.保有设备一览!M780)</f>
        <v/>
      </c>
      <c r="J783" s="47" t="str">
        <f>IF(E.保有设备一览!N780="","",E.保有设备一览!N780)</f>
        <v/>
      </c>
      <c r="K783" s="39" t="str">
        <f>IF(E.保有设备一览!E780="","",E.保有设备一览!E780)</f>
        <v/>
      </c>
      <c r="L783" s="48" t="str">
        <f>IF(E.保有设备一览!F780="","",E.保有设备一览!F780)</f>
        <v/>
      </c>
      <c r="M783" s="48" t="str">
        <f>IF(E.保有设备一览!G780="","",E.保有设备一览!G780)</f>
        <v/>
      </c>
      <c r="N783" s="49" t="str">
        <f>IF(E.保有设备一览!H780="","",E.保有设备一览!H780)</f>
        <v/>
      </c>
      <c r="O783" s="50" t="str">
        <f>IF(E.保有设备一览!I780="","",E.保有设备一览!I780)</f>
        <v/>
      </c>
      <c r="P783" s="51" t="str">
        <f t="shared" si="12"/>
        <v/>
      </c>
      <c r="Q783" s="40" t="str">
        <f>IF(E.保有设备一览!O780="","",E.保有设备一览!O780)</f>
        <v/>
      </c>
      <c r="R783" s="52" t="str">
        <f>IF(E.保有设备一览!K780="","",E.保有设备一览!K780)</f>
        <v/>
      </c>
      <c r="S783" s="53"/>
      <c r="T783" s="54"/>
      <c r="U783" s="54"/>
      <c r="V783" s="54"/>
      <c r="W783" s="54"/>
      <c r="X783" s="54"/>
      <c r="Y783" s="54"/>
      <c r="Z783" s="54"/>
      <c r="AA783" s="54"/>
      <c r="AB783" s="54"/>
      <c r="AC783" s="55"/>
    </row>
    <row r="784" spans="2:29" s="56" customFormat="1" ht="11.25">
      <c r="B784" s="39" t="str">
        <f>IF(E.保有设备一览!A781="","",E.保有设备一览!A781)</f>
        <v/>
      </c>
      <c r="C784" s="40" t="str">
        <f>IF(E.保有设备一览!V781="","",E.保有设备一览!V781)</f>
        <v/>
      </c>
      <c r="D784" s="41" t="str">
        <f>IF(E.保有设备一览!W781="","",E.保有设备一览!W781)</f>
        <v/>
      </c>
      <c r="E784" s="42" t="str">
        <f>IF(E.保有设备一览!B781="","",E.保有设备一览!B781)</f>
        <v/>
      </c>
      <c r="F784" s="43" t="str">
        <f>IF(E.保有设备一览!C781="","",E.保有设备一览!C781)</f>
        <v/>
      </c>
      <c r="G784" s="44" t="str">
        <f>IF(E.保有设备一览!D781="","",E.保有设备一览!D781)</f>
        <v/>
      </c>
      <c r="H784" s="45" t="str">
        <f>IF(E.保有设备一览!L781="","",E.保有设备一览!L781)</f>
        <v/>
      </c>
      <c r="I784" s="46" t="str">
        <f>IF(E.保有设备一览!M781="","",E.保有设备一览!M781)</f>
        <v/>
      </c>
      <c r="J784" s="47" t="str">
        <f>IF(E.保有设备一览!N781="","",E.保有设备一览!N781)</f>
        <v/>
      </c>
      <c r="K784" s="39" t="str">
        <f>IF(E.保有设备一览!E781="","",E.保有设备一览!E781)</f>
        <v/>
      </c>
      <c r="L784" s="48" t="str">
        <f>IF(E.保有设备一览!F781="","",E.保有设备一览!F781)</f>
        <v/>
      </c>
      <c r="M784" s="48" t="str">
        <f>IF(E.保有设备一览!G781="","",E.保有设备一览!G781)</f>
        <v/>
      </c>
      <c r="N784" s="49" t="str">
        <f>IF(E.保有设备一览!H781="","",E.保有设备一览!H781)</f>
        <v/>
      </c>
      <c r="O784" s="50" t="str">
        <f>IF(E.保有设备一览!I781="","",E.保有设备一览!I781)</f>
        <v/>
      </c>
      <c r="P784" s="51" t="str">
        <f t="shared" si="12"/>
        <v/>
      </c>
      <c r="Q784" s="40" t="str">
        <f>IF(E.保有设备一览!O781="","",E.保有设备一览!O781)</f>
        <v/>
      </c>
      <c r="R784" s="52" t="str">
        <f>IF(E.保有设备一览!K781="","",E.保有设备一览!K781)</f>
        <v/>
      </c>
      <c r="S784" s="53"/>
      <c r="T784" s="54"/>
      <c r="U784" s="54"/>
      <c r="V784" s="54"/>
      <c r="W784" s="54"/>
      <c r="X784" s="54"/>
      <c r="Y784" s="54"/>
      <c r="Z784" s="54"/>
      <c r="AA784" s="54"/>
      <c r="AB784" s="54"/>
      <c r="AC784" s="55"/>
    </row>
    <row r="785" spans="2:29" s="56" customFormat="1" ht="11.25">
      <c r="B785" s="39" t="str">
        <f>IF(E.保有设备一览!A782="","",E.保有设备一览!A782)</f>
        <v/>
      </c>
      <c r="C785" s="40" t="str">
        <f>IF(E.保有设备一览!V782="","",E.保有设备一览!V782)</f>
        <v/>
      </c>
      <c r="D785" s="41" t="str">
        <f>IF(E.保有设备一览!W782="","",E.保有设备一览!W782)</f>
        <v/>
      </c>
      <c r="E785" s="42" t="str">
        <f>IF(E.保有设备一览!B782="","",E.保有设备一览!B782)</f>
        <v/>
      </c>
      <c r="F785" s="43" t="str">
        <f>IF(E.保有设备一览!C782="","",E.保有设备一览!C782)</f>
        <v/>
      </c>
      <c r="G785" s="44" t="str">
        <f>IF(E.保有设备一览!D782="","",E.保有设备一览!D782)</f>
        <v/>
      </c>
      <c r="H785" s="45" t="str">
        <f>IF(E.保有设备一览!L782="","",E.保有设备一览!L782)</f>
        <v/>
      </c>
      <c r="I785" s="46" t="str">
        <f>IF(E.保有设备一览!M782="","",E.保有设备一览!M782)</f>
        <v/>
      </c>
      <c r="J785" s="47" t="str">
        <f>IF(E.保有设备一览!N782="","",E.保有设备一览!N782)</f>
        <v/>
      </c>
      <c r="K785" s="39" t="str">
        <f>IF(E.保有设备一览!E782="","",E.保有设备一览!E782)</f>
        <v/>
      </c>
      <c r="L785" s="48" t="str">
        <f>IF(E.保有设备一览!F782="","",E.保有设备一览!F782)</f>
        <v/>
      </c>
      <c r="M785" s="48" t="str">
        <f>IF(E.保有设备一览!G782="","",E.保有设备一览!G782)</f>
        <v/>
      </c>
      <c r="N785" s="49" t="str">
        <f>IF(E.保有设备一览!H782="","",E.保有设备一览!H782)</f>
        <v/>
      </c>
      <c r="O785" s="50" t="str">
        <f>IF(E.保有设备一览!I782="","",E.保有设备一览!I782)</f>
        <v/>
      </c>
      <c r="P785" s="51" t="str">
        <f t="shared" si="12"/>
        <v/>
      </c>
      <c r="Q785" s="40" t="str">
        <f>IF(E.保有设备一览!O782="","",E.保有设备一览!O782)</f>
        <v/>
      </c>
      <c r="R785" s="52" t="str">
        <f>IF(E.保有设备一览!K782="","",E.保有设备一览!K782)</f>
        <v/>
      </c>
      <c r="S785" s="53"/>
      <c r="T785" s="54"/>
      <c r="U785" s="54"/>
      <c r="V785" s="54"/>
      <c r="W785" s="54"/>
      <c r="X785" s="54"/>
      <c r="Y785" s="54"/>
      <c r="Z785" s="54"/>
      <c r="AA785" s="54"/>
      <c r="AB785" s="54"/>
      <c r="AC785" s="55"/>
    </row>
    <row r="786" spans="2:29" s="56" customFormat="1" ht="11.25">
      <c r="B786" s="39" t="str">
        <f>IF(E.保有设备一览!A783="","",E.保有设备一览!A783)</f>
        <v/>
      </c>
      <c r="C786" s="40" t="str">
        <f>IF(E.保有设备一览!V783="","",E.保有设备一览!V783)</f>
        <v/>
      </c>
      <c r="D786" s="41" t="str">
        <f>IF(E.保有设备一览!W783="","",E.保有设备一览!W783)</f>
        <v/>
      </c>
      <c r="E786" s="42" t="str">
        <f>IF(E.保有设备一览!B783="","",E.保有设备一览!B783)</f>
        <v/>
      </c>
      <c r="F786" s="43" t="str">
        <f>IF(E.保有设备一览!C783="","",E.保有设备一览!C783)</f>
        <v/>
      </c>
      <c r="G786" s="44" t="str">
        <f>IF(E.保有设备一览!D783="","",E.保有设备一览!D783)</f>
        <v/>
      </c>
      <c r="H786" s="45" t="str">
        <f>IF(E.保有设备一览!L783="","",E.保有设备一览!L783)</f>
        <v/>
      </c>
      <c r="I786" s="46" t="str">
        <f>IF(E.保有设备一览!M783="","",E.保有设备一览!M783)</f>
        <v/>
      </c>
      <c r="J786" s="47" t="str">
        <f>IF(E.保有设备一览!N783="","",E.保有设备一览!N783)</f>
        <v/>
      </c>
      <c r="K786" s="39" t="str">
        <f>IF(E.保有设备一览!E783="","",E.保有设备一览!E783)</f>
        <v/>
      </c>
      <c r="L786" s="48" t="str">
        <f>IF(E.保有设备一览!F783="","",E.保有设备一览!F783)</f>
        <v/>
      </c>
      <c r="M786" s="48" t="str">
        <f>IF(E.保有设备一览!G783="","",E.保有设备一览!G783)</f>
        <v/>
      </c>
      <c r="N786" s="49" t="str">
        <f>IF(E.保有设备一览!H783="","",E.保有设备一览!H783)</f>
        <v/>
      </c>
      <c r="O786" s="50" t="str">
        <f>IF(E.保有设备一览!I783="","",E.保有设备一览!I783)</f>
        <v/>
      </c>
      <c r="P786" s="51" t="str">
        <f t="shared" si="12"/>
        <v/>
      </c>
      <c r="Q786" s="40" t="str">
        <f>IF(E.保有设备一览!O783="","",E.保有设备一览!O783)</f>
        <v/>
      </c>
      <c r="R786" s="52" t="str">
        <f>IF(E.保有设备一览!K783="","",E.保有设备一览!K783)</f>
        <v/>
      </c>
      <c r="S786" s="53"/>
      <c r="T786" s="54"/>
      <c r="U786" s="54"/>
      <c r="V786" s="54"/>
      <c r="W786" s="54"/>
      <c r="X786" s="54"/>
      <c r="Y786" s="54"/>
      <c r="Z786" s="54"/>
      <c r="AA786" s="54"/>
      <c r="AB786" s="54"/>
      <c r="AC786" s="55"/>
    </row>
    <row r="787" spans="2:29" s="56" customFormat="1" ht="11.25">
      <c r="B787" s="39" t="str">
        <f>IF(E.保有设备一览!A784="","",E.保有设备一览!A784)</f>
        <v/>
      </c>
      <c r="C787" s="40" t="str">
        <f>IF(E.保有设备一览!V784="","",E.保有设备一览!V784)</f>
        <v/>
      </c>
      <c r="D787" s="41" t="str">
        <f>IF(E.保有设备一览!W784="","",E.保有设备一览!W784)</f>
        <v/>
      </c>
      <c r="E787" s="42" t="str">
        <f>IF(E.保有设备一览!B784="","",E.保有设备一览!B784)</f>
        <v/>
      </c>
      <c r="F787" s="43" t="str">
        <f>IF(E.保有设备一览!C784="","",E.保有设备一览!C784)</f>
        <v/>
      </c>
      <c r="G787" s="44" t="str">
        <f>IF(E.保有设备一览!D784="","",E.保有设备一览!D784)</f>
        <v/>
      </c>
      <c r="H787" s="45" t="str">
        <f>IF(E.保有设备一览!L784="","",E.保有设备一览!L784)</f>
        <v/>
      </c>
      <c r="I787" s="46" t="str">
        <f>IF(E.保有设备一览!M784="","",E.保有设备一览!M784)</f>
        <v/>
      </c>
      <c r="J787" s="47" t="str">
        <f>IF(E.保有设备一览!N784="","",E.保有设备一览!N784)</f>
        <v/>
      </c>
      <c r="K787" s="39" t="str">
        <f>IF(E.保有设备一览!E784="","",E.保有设备一览!E784)</f>
        <v/>
      </c>
      <c r="L787" s="48" t="str">
        <f>IF(E.保有设备一览!F784="","",E.保有设备一览!F784)</f>
        <v/>
      </c>
      <c r="M787" s="48" t="str">
        <f>IF(E.保有设备一览!G784="","",E.保有设备一览!G784)</f>
        <v/>
      </c>
      <c r="N787" s="49" t="str">
        <f>IF(E.保有设备一览!H784="","",E.保有设备一览!H784)</f>
        <v/>
      </c>
      <c r="O787" s="50" t="str">
        <f>IF(E.保有设备一览!I784="","",E.保有设备一览!I784)</f>
        <v/>
      </c>
      <c r="P787" s="51" t="str">
        <f t="shared" si="12"/>
        <v/>
      </c>
      <c r="Q787" s="40" t="str">
        <f>IF(E.保有设备一览!O784="","",E.保有设备一览!O784)</f>
        <v/>
      </c>
      <c r="R787" s="52" t="str">
        <f>IF(E.保有设备一览!K784="","",E.保有设备一览!K784)</f>
        <v/>
      </c>
      <c r="S787" s="53"/>
      <c r="T787" s="54"/>
      <c r="U787" s="54"/>
      <c r="V787" s="54"/>
      <c r="W787" s="54"/>
      <c r="X787" s="54"/>
      <c r="Y787" s="54"/>
      <c r="Z787" s="54"/>
      <c r="AA787" s="54"/>
      <c r="AB787" s="54"/>
      <c r="AC787" s="55"/>
    </row>
    <row r="788" spans="2:29" s="56" customFormat="1" ht="11.25">
      <c r="B788" s="39" t="str">
        <f>IF(E.保有设备一览!A785="","",E.保有设备一览!A785)</f>
        <v/>
      </c>
      <c r="C788" s="40" t="str">
        <f>IF(E.保有设备一览!V785="","",E.保有设备一览!V785)</f>
        <v/>
      </c>
      <c r="D788" s="41" t="str">
        <f>IF(E.保有设备一览!W785="","",E.保有设备一览!W785)</f>
        <v/>
      </c>
      <c r="E788" s="42" t="str">
        <f>IF(E.保有设备一览!B785="","",E.保有设备一览!B785)</f>
        <v/>
      </c>
      <c r="F788" s="43" t="str">
        <f>IF(E.保有设备一览!C785="","",E.保有设备一览!C785)</f>
        <v/>
      </c>
      <c r="G788" s="44" t="str">
        <f>IF(E.保有设备一览!D785="","",E.保有设备一览!D785)</f>
        <v/>
      </c>
      <c r="H788" s="45" t="str">
        <f>IF(E.保有设备一览!L785="","",E.保有设备一览!L785)</f>
        <v/>
      </c>
      <c r="I788" s="46" t="str">
        <f>IF(E.保有设备一览!M785="","",E.保有设备一览!M785)</f>
        <v/>
      </c>
      <c r="J788" s="47" t="str">
        <f>IF(E.保有设备一览!N785="","",E.保有设备一览!N785)</f>
        <v/>
      </c>
      <c r="K788" s="39" t="str">
        <f>IF(E.保有设备一览!E785="","",E.保有设备一览!E785)</f>
        <v/>
      </c>
      <c r="L788" s="48" t="str">
        <f>IF(E.保有设备一览!F785="","",E.保有设备一览!F785)</f>
        <v/>
      </c>
      <c r="M788" s="48" t="str">
        <f>IF(E.保有设备一览!G785="","",E.保有设备一览!G785)</f>
        <v/>
      </c>
      <c r="N788" s="49" t="str">
        <f>IF(E.保有设备一览!H785="","",E.保有设备一览!H785)</f>
        <v/>
      </c>
      <c r="O788" s="50" t="str">
        <f>IF(E.保有设备一览!I785="","",E.保有设备一览!I785)</f>
        <v/>
      </c>
      <c r="P788" s="51" t="str">
        <f t="shared" si="12"/>
        <v/>
      </c>
      <c r="Q788" s="40" t="str">
        <f>IF(E.保有设备一览!O785="","",E.保有设备一览!O785)</f>
        <v/>
      </c>
      <c r="R788" s="52" t="str">
        <f>IF(E.保有设备一览!K785="","",E.保有设备一览!K785)</f>
        <v/>
      </c>
      <c r="S788" s="53"/>
      <c r="T788" s="54"/>
      <c r="U788" s="54"/>
      <c r="V788" s="54"/>
      <c r="W788" s="54"/>
      <c r="X788" s="54"/>
      <c r="Y788" s="54"/>
      <c r="Z788" s="54"/>
      <c r="AA788" s="54"/>
      <c r="AB788" s="54"/>
      <c r="AC788" s="55"/>
    </row>
    <row r="789" spans="2:29" s="56" customFormat="1" ht="11.25">
      <c r="B789" s="39" t="str">
        <f>IF(E.保有设备一览!A786="","",E.保有设备一览!A786)</f>
        <v/>
      </c>
      <c r="C789" s="40" t="str">
        <f>IF(E.保有设备一览!V786="","",E.保有设备一览!V786)</f>
        <v/>
      </c>
      <c r="D789" s="41" t="str">
        <f>IF(E.保有设备一览!W786="","",E.保有设备一览!W786)</f>
        <v/>
      </c>
      <c r="E789" s="42" t="str">
        <f>IF(E.保有设备一览!B786="","",E.保有设备一览!B786)</f>
        <v/>
      </c>
      <c r="F789" s="43" t="str">
        <f>IF(E.保有设备一览!C786="","",E.保有设备一览!C786)</f>
        <v/>
      </c>
      <c r="G789" s="44" t="str">
        <f>IF(E.保有设备一览!D786="","",E.保有设备一览!D786)</f>
        <v/>
      </c>
      <c r="H789" s="45" t="str">
        <f>IF(E.保有设备一览!L786="","",E.保有设备一览!L786)</f>
        <v/>
      </c>
      <c r="I789" s="46" t="str">
        <f>IF(E.保有设备一览!M786="","",E.保有设备一览!M786)</f>
        <v/>
      </c>
      <c r="J789" s="47" t="str">
        <f>IF(E.保有设备一览!N786="","",E.保有设备一览!N786)</f>
        <v/>
      </c>
      <c r="K789" s="39" t="str">
        <f>IF(E.保有设备一览!E786="","",E.保有设备一览!E786)</f>
        <v/>
      </c>
      <c r="L789" s="48" t="str">
        <f>IF(E.保有设备一览!F786="","",E.保有设备一览!F786)</f>
        <v/>
      </c>
      <c r="M789" s="48" t="str">
        <f>IF(E.保有设备一览!G786="","",E.保有设备一览!G786)</f>
        <v/>
      </c>
      <c r="N789" s="49" t="str">
        <f>IF(E.保有设备一览!H786="","",E.保有设备一览!H786)</f>
        <v/>
      </c>
      <c r="O789" s="50" t="str">
        <f>IF(E.保有设备一览!I786="","",E.保有设备一览!I786)</f>
        <v/>
      </c>
      <c r="P789" s="51" t="str">
        <f t="shared" si="12"/>
        <v/>
      </c>
      <c r="Q789" s="40" t="str">
        <f>IF(E.保有设备一览!O786="","",E.保有设备一览!O786)</f>
        <v/>
      </c>
      <c r="R789" s="52" t="str">
        <f>IF(E.保有设备一览!K786="","",E.保有设备一览!K786)</f>
        <v/>
      </c>
      <c r="S789" s="53"/>
      <c r="T789" s="54"/>
      <c r="U789" s="54"/>
      <c r="V789" s="54"/>
      <c r="W789" s="54"/>
      <c r="X789" s="54"/>
      <c r="Y789" s="54"/>
      <c r="Z789" s="54"/>
      <c r="AA789" s="54"/>
      <c r="AB789" s="54"/>
      <c r="AC789" s="55"/>
    </row>
    <row r="790" spans="2:29" s="56" customFormat="1" ht="11.25">
      <c r="B790" s="39" t="str">
        <f>IF(E.保有设备一览!A787="","",E.保有设备一览!A787)</f>
        <v/>
      </c>
      <c r="C790" s="40" t="str">
        <f>IF(E.保有设备一览!V787="","",E.保有设备一览!V787)</f>
        <v/>
      </c>
      <c r="D790" s="41" t="str">
        <f>IF(E.保有设备一览!W787="","",E.保有设备一览!W787)</f>
        <v/>
      </c>
      <c r="E790" s="42" t="str">
        <f>IF(E.保有设备一览!B787="","",E.保有设备一览!B787)</f>
        <v/>
      </c>
      <c r="F790" s="43" t="str">
        <f>IF(E.保有设备一览!C787="","",E.保有设备一览!C787)</f>
        <v/>
      </c>
      <c r="G790" s="44" t="str">
        <f>IF(E.保有设备一览!D787="","",E.保有设备一览!D787)</f>
        <v/>
      </c>
      <c r="H790" s="45" t="str">
        <f>IF(E.保有设备一览!L787="","",E.保有设备一览!L787)</f>
        <v/>
      </c>
      <c r="I790" s="46" t="str">
        <f>IF(E.保有设备一览!M787="","",E.保有设备一览!M787)</f>
        <v/>
      </c>
      <c r="J790" s="47" t="str">
        <f>IF(E.保有设备一览!N787="","",E.保有设备一览!N787)</f>
        <v/>
      </c>
      <c r="K790" s="39" t="str">
        <f>IF(E.保有设备一览!E787="","",E.保有设备一览!E787)</f>
        <v/>
      </c>
      <c r="L790" s="48" t="str">
        <f>IF(E.保有设备一览!F787="","",E.保有设备一览!F787)</f>
        <v/>
      </c>
      <c r="M790" s="48" t="str">
        <f>IF(E.保有设备一览!G787="","",E.保有设备一览!G787)</f>
        <v/>
      </c>
      <c r="N790" s="49" t="str">
        <f>IF(E.保有设备一览!H787="","",E.保有设备一览!H787)</f>
        <v/>
      </c>
      <c r="O790" s="50" t="str">
        <f>IF(E.保有设备一览!I787="","",E.保有设备一览!I787)</f>
        <v/>
      </c>
      <c r="P790" s="51" t="str">
        <f t="shared" si="12"/>
        <v/>
      </c>
      <c r="Q790" s="40" t="str">
        <f>IF(E.保有设备一览!O787="","",E.保有设备一览!O787)</f>
        <v/>
      </c>
      <c r="R790" s="52" t="str">
        <f>IF(E.保有设备一览!K787="","",E.保有设备一览!K787)</f>
        <v/>
      </c>
      <c r="S790" s="53"/>
      <c r="T790" s="54"/>
      <c r="U790" s="54"/>
      <c r="V790" s="54"/>
      <c r="W790" s="54"/>
      <c r="X790" s="54"/>
      <c r="Y790" s="54"/>
      <c r="Z790" s="54"/>
      <c r="AA790" s="54"/>
      <c r="AB790" s="54"/>
      <c r="AC790" s="55"/>
    </row>
    <row r="791" spans="2:29" s="56" customFormat="1" ht="11.25">
      <c r="B791" s="39" t="str">
        <f>IF(E.保有设备一览!A788="","",E.保有设备一览!A788)</f>
        <v/>
      </c>
      <c r="C791" s="40" t="str">
        <f>IF(E.保有设备一览!V788="","",E.保有设备一览!V788)</f>
        <v/>
      </c>
      <c r="D791" s="41" t="str">
        <f>IF(E.保有设备一览!W788="","",E.保有设备一览!W788)</f>
        <v/>
      </c>
      <c r="E791" s="42" t="str">
        <f>IF(E.保有设备一览!B788="","",E.保有设备一览!B788)</f>
        <v/>
      </c>
      <c r="F791" s="43" t="str">
        <f>IF(E.保有设备一览!C788="","",E.保有设备一览!C788)</f>
        <v/>
      </c>
      <c r="G791" s="44" t="str">
        <f>IF(E.保有设备一览!D788="","",E.保有设备一览!D788)</f>
        <v/>
      </c>
      <c r="H791" s="45" t="str">
        <f>IF(E.保有设备一览!L788="","",E.保有设备一览!L788)</f>
        <v/>
      </c>
      <c r="I791" s="46" t="str">
        <f>IF(E.保有设备一览!M788="","",E.保有设备一览!M788)</f>
        <v/>
      </c>
      <c r="J791" s="47" t="str">
        <f>IF(E.保有设备一览!N788="","",E.保有设备一览!N788)</f>
        <v/>
      </c>
      <c r="K791" s="39" t="str">
        <f>IF(E.保有设备一览!E788="","",E.保有设备一览!E788)</f>
        <v/>
      </c>
      <c r="L791" s="48" t="str">
        <f>IF(E.保有设备一览!F788="","",E.保有设备一览!F788)</f>
        <v/>
      </c>
      <c r="M791" s="48" t="str">
        <f>IF(E.保有设备一览!G788="","",E.保有设备一览!G788)</f>
        <v/>
      </c>
      <c r="N791" s="49" t="str">
        <f>IF(E.保有设备一览!H788="","",E.保有设备一览!H788)</f>
        <v/>
      </c>
      <c r="O791" s="50" t="str">
        <f>IF(E.保有设备一览!I788="","",E.保有设备一览!I788)</f>
        <v/>
      </c>
      <c r="P791" s="51" t="str">
        <f t="shared" si="12"/>
        <v/>
      </c>
      <c r="Q791" s="40" t="str">
        <f>IF(E.保有设备一览!O788="","",E.保有设备一览!O788)</f>
        <v/>
      </c>
      <c r="R791" s="52" t="str">
        <f>IF(E.保有设备一览!K788="","",E.保有设备一览!K788)</f>
        <v/>
      </c>
      <c r="S791" s="53"/>
      <c r="T791" s="54"/>
      <c r="U791" s="54"/>
      <c r="V791" s="54"/>
      <c r="W791" s="54"/>
      <c r="X791" s="54"/>
      <c r="Y791" s="54"/>
      <c r="Z791" s="54"/>
      <c r="AA791" s="54"/>
      <c r="AB791" s="54"/>
      <c r="AC791" s="55"/>
    </row>
    <row r="792" spans="2:29" s="56" customFormat="1" ht="11.25">
      <c r="B792" s="39" t="str">
        <f>IF(E.保有设备一览!A789="","",E.保有设备一览!A789)</f>
        <v/>
      </c>
      <c r="C792" s="40" t="str">
        <f>IF(E.保有设备一览!V789="","",E.保有设备一览!V789)</f>
        <v/>
      </c>
      <c r="D792" s="41" t="str">
        <f>IF(E.保有设备一览!W789="","",E.保有设备一览!W789)</f>
        <v/>
      </c>
      <c r="E792" s="42" t="str">
        <f>IF(E.保有设备一览!B789="","",E.保有设备一览!B789)</f>
        <v/>
      </c>
      <c r="F792" s="43" t="str">
        <f>IF(E.保有设备一览!C789="","",E.保有设备一览!C789)</f>
        <v/>
      </c>
      <c r="G792" s="44" t="str">
        <f>IF(E.保有设备一览!D789="","",E.保有设备一览!D789)</f>
        <v/>
      </c>
      <c r="H792" s="45" t="str">
        <f>IF(E.保有设备一览!L789="","",E.保有设备一览!L789)</f>
        <v/>
      </c>
      <c r="I792" s="46" t="str">
        <f>IF(E.保有设备一览!M789="","",E.保有设备一览!M789)</f>
        <v/>
      </c>
      <c r="J792" s="47" t="str">
        <f>IF(E.保有设备一览!N789="","",E.保有设备一览!N789)</f>
        <v/>
      </c>
      <c r="K792" s="39" t="str">
        <f>IF(E.保有设备一览!E789="","",E.保有设备一览!E789)</f>
        <v/>
      </c>
      <c r="L792" s="48" t="str">
        <f>IF(E.保有设备一览!F789="","",E.保有设备一览!F789)</f>
        <v/>
      </c>
      <c r="M792" s="48" t="str">
        <f>IF(E.保有设备一览!G789="","",E.保有设备一览!G789)</f>
        <v/>
      </c>
      <c r="N792" s="49" t="str">
        <f>IF(E.保有设备一览!H789="","",E.保有设备一览!H789)</f>
        <v/>
      </c>
      <c r="O792" s="50" t="str">
        <f>IF(E.保有设备一览!I789="","",E.保有设备一览!I789)</f>
        <v/>
      </c>
      <c r="P792" s="51" t="str">
        <f t="shared" si="12"/>
        <v/>
      </c>
      <c r="Q792" s="40" t="str">
        <f>IF(E.保有设备一览!O789="","",E.保有设备一览!O789)</f>
        <v/>
      </c>
      <c r="R792" s="52" t="str">
        <f>IF(E.保有设备一览!K789="","",E.保有设备一览!K789)</f>
        <v/>
      </c>
      <c r="S792" s="53"/>
      <c r="T792" s="54"/>
      <c r="U792" s="54"/>
      <c r="V792" s="54"/>
      <c r="W792" s="54"/>
      <c r="X792" s="54"/>
      <c r="Y792" s="54"/>
      <c r="Z792" s="54"/>
      <c r="AA792" s="54"/>
      <c r="AB792" s="54"/>
      <c r="AC792" s="55"/>
    </row>
    <row r="793" spans="2:29" s="56" customFormat="1" ht="11.25">
      <c r="B793" s="39" t="str">
        <f>IF(E.保有设备一览!A790="","",E.保有设备一览!A790)</f>
        <v/>
      </c>
      <c r="C793" s="40" t="str">
        <f>IF(E.保有设备一览!V790="","",E.保有设备一览!V790)</f>
        <v/>
      </c>
      <c r="D793" s="41" t="str">
        <f>IF(E.保有设备一览!W790="","",E.保有设备一览!W790)</f>
        <v/>
      </c>
      <c r="E793" s="42" t="str">
        <f>IF(E.保有设备一览!B790="","",E.保有设备一览!B790)</f>
        <v/>
      </c>
      <c r="F793" s="43" t="str">
        <f>IF(E.保有设备一览!C790="","",E.保有设备一览!C790)</f>
        <v/>
      </c>
      <c r="G793" s="44" t="str">
        <f>IF(E.保有设备一览!D790="","",E.保有设备一览!D790)</f>
        <v/>
      </c>
      <c r="H793" s="45" t="str">
        <f>IF(E.保有设备一览!L790="","",E.保有设备一览!L790)</f>
        <v/>
      </c>
      <c r="I793" s="46" t="str">
        <f>IF(E.保有设备一览!M790="","",E.保有设备一览!M790)</f>
        <v/>
      </c>
      <c r="J793" s="47" t="str">
        <f>IF(E.保有设备一览!N790="","",E.保有设备一览!N790)</f>
        <v/>
      </c>
      <c r="K793" s="39" t="str">
        <f>IF(E.保有设备一览!E790="","",E.保有设备一览!E790)</f>
        <v/>
      </c>
      <c r="L793" s="48" t="str">
        <f>IF(E.保有设备一览!F790="","",E.保有设备一览!F790)</f>
        <v/>
      </c>
      <c r="M793" s="48" t="str">
        <f>IF(E.保有设备一览!G790="","",E.保有设备一览!G790)</f>
        <v/>
      </c>
      <c r="N793" s="49" t="str">
        <f>IF(E.保有设备一览!H790="","",E.保有设备一览!H790)</f>
        <v/>
      </c>
      <c r="O793" s="50" t="str">
        <f>IF(E.保有设备一览!I790="","",E.保有设备一览!I790)</f>
        <v/>
      </c>
      <c r="P793" s="51" t="str">
        <f t="shared" si="12"/>
        <v/>
      </c>
      <c r="Q793" s="40" t="str">
        <f>IF(E.保有设备一览!O790="","",E.保有设备一览!O790)</f>
        <v/>
      </c>
      <c r="R793" s="52" t="str">
        <f>IF(E.保有设备一览!K790="","",E.保有设备一览!K790)</f>
        <v/>
      </c>
      <c r="S793" s="53"/>
      <c r="T793" s="54"/>
      <c r="U793" s="54"/>
      <c r="V793" s="54"/>
      <c r="W793" s="54"/>
      <c r="X793" s="54"/>
      <c r="Y793" s="54"/>
      <c r="Z793" s="54"/>
      <c r="AA793" s="54"/>
      <c r="AB793" s="54"/>
      <c r="AC793" s="55"/>
    </row>
    <row r="794" spans="2:29" s="56" customFormat="1" ht="11.25">
      <c r="B794" s="39" t="str">
        <f>IF(E.保有设备一览!A791="","",E.保有设备一览!A791)</f>
        <v/>
      </c>
      <c r="C794" s="40" t="str">
        <f>IF(E.保有设备一览!V791="","",E.保有设备一览!V791)</f>
        <v/>
      </c>
      <c r="D794" s="41" t="str">
        <f>IF(E.保有设备一览!W791="","",E.保有设备一览!W791)</f>
        <v/>
      </c>
      <c r="E794" s="42" t="str">
        <f>IF(E.保有设备一览!B791="","",E.保有设备一览!B791)</f>
        <v/>
      </c>
      <c r="F794" s="43" t="str">
        <f>IF(E.保有设备一览!C791="","",E.保有设备一览!C791)</f>
        <v/>
      </c>
      <c r="G794" s="44" t="str">
        <f>IF(E.保有设备一览!D791="","",E.保有设备一览!D791)</f>
        <v/>
      </c>
      <c r="H794" s="45" t="str">
        <f>IF(E.保有设备一览!L791="","",E.保有设备一览!L791)</f>
        <v/>
      </c>
      <c r="I794" s="46" t="str">
        <f>IF(E.保有设备一览!M791="","",E.保有设备一览!M791)</f>
        <v/>
      </c>
      <c r="J794" s="47" t="str">
        <f>IF(E.保有设备一览!N791="","",E.保有设备一览!N791)</f>
        <v/>
      </c>
      <c r="K794" s="39" t="str">
        <f>IF(E.保有设备一览!E791="","",E.保有设备一览!E791)</f>
        <v/>
      </c>
      <c r="L794" s="48" t="str">
        <f>IF(E.保有设备一览!F791="","",E.保有设备一览!F791)</f>
        <v/>
      </c>
      <c r="M794" s="48" t="str">
        <f>IF(E.保有设备一览!G791="","",E.保有设备一览!G791)</f>
        <v/>
      </c>
      <c r="N794" s="49" t="str">
        <f>IF(E.保有设备一览!H791="","",E.保有设备一览!H791)</f>
        <v/>
      </c>
      <c r="O794" s="50" t="str">
        <f>IF(E.保有设备一览!I791="","",E.保有设备一览!I791)</f>
        <v/>
      </c>
      <c r="P794" s="51" t="str">
        <f t="shared" si="12"/>
        <v/>
      </c>
      <c r="Q794" s="40" t="str">
        <f>IF(E.保有设备一览!O791="","",E.保有设备一览!O791)</f>
        <v/>
      </c>
      <c r="R794" s="52" t="str">
        <f>IF(E.保有设备一览!K791="","",E.保有设备一览!K791)</f>
        <v/>
      </c>
      <c r="S794" s="53"/>
      <c r="T794" s="54"/>
      <c r="U794" s="54"/>
      <c r="V794" s="54"/>
      <c r="W794" s="54"/>
      <c r="X794" s="54"/>
      <c r="Y794" s="54"/>
      <c r="Z794" s="54"/>
      <c r="AA794" s="54"/>
      <c r="AB794" s="54"/>
      <c r="AC794" s="55"/>
    </row>
    <row r="795" spans="2:29" s="56" customFormat="1" ht="11.25">
      <c r="B795" s="39" t="str">
        <f>IF(E.保有设备一览!A792="","",E.保有设备一览!A792)</f>
        <v/>
      </c>
      <c r="C795" s="40" t="str">
        <f>IF(E.保有设备一览!V792="","",E.保有设备一览!V792)</f>
        <v/>
      </c>
      <c r="D795" s="41" t="str">
        <f>IF(E.保有设备一览!W792="","",E.保有设备一览!W792)</f>
        <v/>
      </c>
      <c r="E795" s="42" t="str">
        <f>IF(E.保有设备一览!B792="","",E.保有设备一览!B792)</f>
        <v/>
      </c>
      <c r="F795" s="43" t="str">
        <f>IF(E.保有设备一览!C792="","",E.保有设备一览!C792)</f>
        <v/>
      </c>
      <c r="G795" s="44" t="str">
        <f>IF(E.保有设备一览!D792="","",E.保有设备一览!D792)</f>
        <v/>
      </c>
      <c r="H795" s="45" t="str">
        <f>IF(E.保有设备一览!L792="","",E.保有设备一览!L792)</f>
        <v/>
      </c>
      <c r="I795" s="46" t="str">
        <f>IF(E.保有设备一览!M792="","",E.保有设备一览!M792)</f>
        <v/>
      </c>
      <c r="J795" s="47" t="str">
        <f>IF(E.保有设备一览!N792="","",E.保有设备一览!N792)</f>
        <v/>
      </c>
      <c r="K795" s="39" t="str">
        <f>IF(E.保有设备一览!E792="","",E.保有设备一览!E792)</f>
        <v/>
      </c>
      <c r="L795" s="48" t="str">
        <f>IF(E.保有设备一览!F792="","",E.保有设备一览!F792)</f>
        <v/>
      </c>
      <c r="M795" s="48" t="str">
        <f>IF(E.保有设备一览!G792="","",E.保有设备一览!G792)</f>
        <v/>
      </c>
      <c r="N795" s="49" t="str">
        <f>IF(E.保有设备一览!H792="","",E.保有设备一览!H792)</f>
        <v/>
      </c>
      <c r="O795" s="50" t="str">
        <f>IF(E.保有设备一览!I792="","",E.保有设备一览!I792)</f>
        <v/>
      </c>
      <c r="P795" s="51" t="str">
        <f t="shared" si="12"/>
        <v/>
      </c>
      <c r="Q795" s="40" t="str">
        <f>IF(E.保有设备一览!O792="","",E.保有设备一览!O792)</f>
        <v/>
      </c>
      <c r="R795" s="52" t="str">
        <f>IF(E.保有设备一览!K792="","",E.保有设备一览!K792)</f>
        <v/>
      </c>
      <c r="S795" s="53"/>
      <c r="T795" s="54"/>
      <c r="U795" s="54"/>
      <c r="V795" s="54"/>
      <c r="W795" s="54"/>
      <c r="X795" s="54"/>
      <c r="Y795" s="54"/>
      <c r="Z795" s="54"/>
      <c r="AA795" s="54"/>
      <c r="AB795" s="54"/>
      <c r="AC795" s="55"/>
    </row>
    <row r="796" spans="2:29" s="56" customFormat="1" ht="11.25">
      <c r="B796" s="39" t="str">
        <f>IF(E.保有设备一览!A793="","",E.保有设备一览!A793)</f>
        <v/>
      </c>
      <c r="C796" s="40" t="str">
        <f>IF(E.保有设备一览!V793="","",E.保有设备一览!V793)</f>
        <v/>
      </c>
      <c r="D796" s="41" t="str">
        <f>IF(E.保有设备一览!W793="","",E.保有设备一览!W793)</f>
        <v/>
      </c>
      <c r="E796" s="42" t="str">
        <f>IF(E.保有设备一览!B793="","",E.保有设备一览!B793)</f>
        <v/>
      </c>
      <c r="F796" s="43" t="str">
        <f>IF(E.保有设备一览!C793="","",E.保有设备一览!C793)</f>
        <v/>
      </c>
      <c r="G796" s="44" t="str">
        <f>IF(E.保有设备一览!D793="","",E.保有设备一览!D793)</f>
        <v/>
      </c>
      <c r="H796" s="45" t="str">
        <f>IF(E.保有设备一览!L793="","",E.保有设备一览!L793)</f>
        <v/>
      </c>
      <c r="I796" s="46" t="str">
        <f>IF(E.保有设备一览!M793="","",E.保有设备一览!M793)</f>
        <v/>
      </c>
      <c r="J796" s="47" t="str">
        <f>IF(E.保有设备一览!N793="","",E.保有设备一览!N793)</f>
        <v/>
      </c>
      <c r="K796" s="39" t="str">
        <f>IF(E.保有设备一览!E793="","",E.保有设备一览!E793)</f>
        <v/>
      </c>
      <c r="L796" s="48" t="str">
        <f>IF(E.保有设备一览!F793="","",E.保有设备一览!F793)</f>
        <v/>
      </c>
      <c r="M796" s="48" t="str">
        <f>IF(E.保有设备一览!G793="","",E.保有设备一览!G793)</f>
        <v/>
      </c>
      <c r="N796" s="49" t="str">
        <f>IF(E.保有设备一览!H793="","",E.保有设备一览!H793)</f>
        <v/>
      </c>
      <c r="O796" s="50" t="str">
        <f>IF(E.保有设备一览!I793="","",E.保有设备一览!I793)</f>
        <v/>
      </c>
      <c r="P796" s="51" t="str">
        <f t="shared" si="12"/>
        <v/>
      </c>
      <c r="Q796" s="40" t="str">
        <f>IF(E.保有设备一览!O793="","",E.保有设备一览!O793)</f>
        <v/>
      </c>
      <c r="R796" s="52" t="str">
        <f>IF(E.保有设备一览!K793="","",E.保有设备一览!K793)</f>
        <v/>
      </c>
      <c r="S796" s="53"/>
      <c r="T796" s="54"/>
      <c r="U796" s="54"/>
      <c r="V796" s="54"/>
      <c r="W796" s="54"/>
      <c r="X796" s="54"/>
      <c r="Y796" s="54"/>
      <c r="Z796" s="54"/>
      <c r="AA796" s="54"/>
      <c r="AB796" s="54"/>
      <c r="AC796" s="55"/>
    </row>
    <row r="797" spans="2:29" s="56" customFormat="1" ht="11.25">
      <c r="B797" s="39" t="str">
        <f>IF(E.保有设备一览!A794="","",E.保有设备一览!A794)</f>
        <v/>
      </c>
      <c r="C797" s="40" t="str">
        <f>IF(E.保有设备一览!V794="","",E.保有设备一览!V794)</f>
        <v/>
      </c>
      <c r="D797" s="41" t="str">
        <f>IF(E.保有设备一览!W794="","",E.保有设备一览!W794)</f>
        <v/>
      </c>
      <c r="E797" s="42" t="str">
        <f>IF(E.保有设备一览!B794="","",E.保有设备一览!B794)</f>
        <v/>
      </c>
      <c r="F797" s="43" t="str">
        <f>IF(E.保有设备一览!C794="","",E.保有设备一览!C794)</f>
        <v/>
      </c>
      <c r="G797" s="44" t="str">
        <f>IF(E.保有设备一览!D794="","",E.保有设备一览!D794)</f>
        <v/>
      </c>
      <c r="H797" s="45" t="str">
        <f>IF(E.保有设备一览!L794="","",E.保有设备一览!L794)</f>
        <v/>
      </c>
      <c r="I797" s="46" t="str">
        <f>IF(E.保有设备一览!M794="","",E.保有设备一览!M794)</f>
        <v/>
      </c>
      <c r="J797" s="47" t="str">
        <f>IF(E.保有设备一览!N794="","",E.保有设备一览!N794)</f>
        <v/>
      </c>
      <c r="K797" s="39" t="str">
        <f>IF(E.保有设备一览!E794="","",E.保有设备一览!E794)</f>
        <v/>
      </c>
      <c r="L797" s="48" t="str">
        <f>IF(E.保有设备一览!F794="","",E.保有设备一览!F794)</f>
        <v/>
      </c>
      <c r="M797" s="48" t="str">
        <f>IF(E.保有设备一览!G794="","",E.保有设备一览!G794)</f>
        <v/>
      </c>
      <c r="N797" s="49" t="str">
        <f>IF(E.保有设备一览!H794="","",E.保有设备一览!H794)</f>
        <v/>
      </c>
      <c r="O797" s="50" t="str">
        <f>IF(E.保有设备一览!I794="","",E.保有设备一览!I794)</f>
        <v/>
      </c>
      <c r="P797" s="51" t="str">
        <f t="shared" si="12"/>
        <v/>
      </c>
      <c r="Q797" s="40" t="str">
        <f>IF(E.保有设备一览!O794="","",E.保有设备一览!O794)</f>
        <v/>
      </c>
      <c r="R797" s="52" t="str">
        <f>IF(E.保有设备一览!K794="","",E.保有设备一览!K794)</f>
        <v/>
      </c>
      <c r="S797" s="53"/>
      <c r="T797" s="54"/>
      <c r="U797" s="54"/>
      <c r="V797" s="54"/>
      <c r="W797" s="54"/>
      <c r="X797" s="54"/>
      <c r="Y797" s="54"/>
      <c r="Z797" s="54"/>
      <c r="AA797" s="54"/>
      <c r="AB797" s="54"/>
      <c r="AC797" s="55"/>
    </row>
    <row r="798" spans="2:29" s="56" customFormat="1" ht="11.25">
      <c r="B798" s="39" t="str">
        <f>IF(E.保有设备一览!A795="","",E.保有设备一览!A795)</f>
        <v/>
      </c>
      <c r="C798" s="40" t="str">
        <f>IF(E.保有设备一览!V795="","",E.保有设备一览!V795)</f>
        <v/>
      </c>
      <c r="D798" s="41" t="str">
        <f>IF(E.保有设备一览!W795="","",E.保有设备一览!W795)</f>
        <v/>
      </c>
      <c r="E798" s="42" t="str">
        <f>IF(E.保有设备一览!B795="","",E.保有设备一览!B795)</f>
        <v/>
      </c>
      <c r="F798" s="43" t="str">
        <f>IF(E.保有设备一览!C795="","",E.保有设备一览!C795)</f>
        <v/>
      </c>
      <c r="G798" s="44" t="str">
        <f>IF(E.保有设备一览!D795="","",E.保有设备一览!D795)</f>
        <v/>
      </c>
      <c r="H798" s="45" t="str">
        <f>IF(E.保有设备一览!L795="","",E.保有设备一览!L795)</f>
        <v/>
      </c>
      <c r="I798" s="46" t="str">
        <f>IF(E.保有设备一览!M795="","",E.保有设备一览!M795)</f>
        <v/>
      </c>
      <c r="J798" s="47" t="str">
        <f>IF(E.保有设备一览!N795="","",E.保有设备一览!N795)</f>
        <v/>
      </c>
      <c r="K798" s="39" t="str">
        <f>IF(E.保有设备一览!E795="","",E.保有设备一览!E795)</f>
        <v/>
      </c>
      <c r="L798" s="48" t="str">
        <f>IF(E.保有设备一览!F795="","",E.保有设备一览!F795)</f>
        <v/>
      </c>
      <c r="M798" s="48" t="str">
        <f>IF(E.保有设备一览!G795="","",E.保有设备一览!G795)</f>
        <v/>
      </c>
      <c r="N798" s="49" t="str">
        <f>IF(E.保有设备一览!H795="","",E.保有设备一览!H795)</f>
        <v/>
      </c>
      <c r="O798" s="50" t="str">
        <f>IF(E.保有设备一览!I795="","",E.保有设备一览!I795)</f>
        <v/>
      </c>
      <c r="P798" s="51" t="str">
        <f t="shared" si="12"/>
        <v/>
      </c>
      <c r="Q798" s="40" t="str">
        <f>IF(E.保有设备一览!O795="","",E.保有设备一览!O795)</f>
        <v/>
      </c>
      <c r="R798" s="52" t="str">
        <f>IF(E.保有设备一览!K795="","",E.保有设备一览!K795)</f>
        <v/>
      </c>
      <c r="S798" s="53"/>
      <c r="T798" s="54"/>
      <c r="U798" s="54"/>
      <c r="V798" s="54"/>
      <c r="W798" s="54"/>
      <c r="X798" s="54"/>
      <c r="Y798" s="54"/>
      <c r="Z798" s="54"/>
      <c r="AA798" s="54"/>
      <c r="AB798" s="54"/>
      <c r="AC798" s="55"/>
    </row>
    <row r="799" spans="2:29" s="56" customFormat="1" ht="11.25">
      <c r="B799" s="39" t="str">
        <f>IF(E.保有设备一览!A796="","",E.保有设备一览!A796)</f>
        <v/>
      </c>
      <c r="C799" s="40" t="str">
        <f>IF(E.保有设备一览!V796="","",E.保有设备一览!V796)</f>
        <v/>
      </c>
      <c r="D799" s="41" t="str">
        <f>IF(E.保有设备一览!W796="","",E.保有设备一览!W796)</f>
        <v/>
      </c>
      <c r="E799" s="42" t="str">
        <f>IF(E.保有设备一览!B796="","",E.保有设备一览!B796)</f>
        <v/>
      </c>
      <c r="F799" s="43" t="str">
        <f>IF(E.保有设备一览!C796="","",E.保有设备一览!C796)</f>
        <v/>
      </c>
      <c r="G799" s="44" t="str">
        <f>IF(E.保有设备一览!D796="","",E.保有设备一览!D796)</f>
        <v/>
      </c>
      <c r="H799" s="45" t="str">
        <f>IF(E.保有设备一览!L796="","",E.保有设备一览!L796)</f>
        <v/>
      </c>
      <c r="I799" s="46" t="str">
        <f>IF(E.保有设备一览!M796="","",E.保有设备一览!M796)</f>
        <v/>
      </c>
      <c r="J799" s="47" t="str">
        <f>IF(E.保有设备一览!N796="","",E.保有设备一览!N796)</f>
        <v/>
      </c>
      <c r="K799" s="39" t="str">
        <f>IF(E.保有设备一览!E796="","",E.保有设备一览!E796)</f>
        <v/>
      </c>
      <c r="L799" s="48" t="str">
        <f>IF(E.保有设备一览!F796="","",E.保有设备一览!F796)</f>
        <v/>
      </c>
      <c r="M799" s="48" t="str">
        <f>IF(E.保有设备一览!G796="","",E.保有设备一览!G796)</f>
        <v/>
      </c>
      <c r="N799" s="49" t="str">
        <f>IF(E.保有设备一览!H796="","",E.保有设备一览!H796)</f>
        <v/>
      </c>
      <c r="O799" s="50" t="str">
        <f>IF(E.保有设备一览!I796="","",E.保有设备一览!I796)</f>
        <v/>
      </c>
      <c r="P799" s="51" t="str">
        <f t="shared" si="12"/>
        <v/>
      </c>
      <c r="Q799" s="40" t="str">
        <f>IF(E.保有设备一览!O796="","",E.保有设备一览!O796)</f>
        <v/>
      </c>
      <c r="R799" s="52" t="str">
        <f>IF(E.保有设备一览!K796="","",E.保有设备一览!K796)</f>
        <v/>
      </c>
      <c r="S799" s="53"/>
      <c r="T799" s="54"/>
      <c r="U799" s="54"/>
      <c r="V799" s="54"/>
      <c r="W799" s="54"/>
      <c r="X799" s="54"/>
      <c r="Y799" s="54"/>
      <c r="Z799" s="54"/>
      <c r="AA799" s="54"/>
      <c r="AB799" s="54"/>
      <c r="AC799" s="55"/>
    </row>
    <row r="800" spans="2:29" s="56" customFormat="1" ht="11.25">
      <c r="B800" s="39" t="str">
        <f>IF(E.保有设备一览!A797="","",E.保有设备一览!A797)</f>
        <v/>
      </c>
      <c r="C800" s="40" t="str">
        <f>IF(E.保有设备一览!V797="","",E.保有设备一览!V797)</f>
        <v/>
      </c>
      <c r="D800" s="41" t="str">
        <f>IF(E.保有设备一览!W797="","",E.保有设备一览!W797)</f>
        <v/>
      </c>
      <c r="E800" s="42" t="str">
        <f>IF(E.保有设备一览!B797="","",E.保有设备一览!B797)</f>
        <v/>
      </c>
      <c r="F800" s="43" t="str">
        <f>IF(E.保有设备一览!C797="","",E.保有设备一览!C797)</f>
        <v/>
      </c>
      <c r="G800" s="44" t="str">
        <f>IF(E.保有设备一览!D797="","",E.保有设备一览!D797)</f>
        <v/>
      </c>
      <c r="H800" s="45" t="str">
        <f>IF(E.保有设备一览!L797="","",E.保有设备一览!L797)</f>
        <v/>
      </c>
      <c r="I800" s="46" t="str">
        <f>IF(E.保有设备一览!M797="","",E.保有设备一览!M797)</f>
        <v/>
      </c>
      <c r="J800" s="47" t="str">
        <f>IF(E.保有设备一览!N797="","",E.保有设备一览!N797)</f>
        <v/>
      </c>
      <c r="K800" s="39" t="str">
        <f>IF(E.保有设备一览!E797="","",E.保有设备一览!E797)</f>
        <v/>
      </c>
      <c r="L800" s="48" t="str">
        <f>IF(E.保有设备一览!F797="","",E.保有设备一览!F797)</f>
        <v/>
      </c>
      <c r="M800" s="48" t="str">
        <f>IF(E.保有设备一览!G797="","",E.保有设备一览!G797)</f>
        <v/>
      </c>
      <c r="N800" s="49" t="str">
        <f>IF(E.保有设备一览!H797="","",E.保有设备一览!H797)</f>
        <v/>
      </c>
      <c r="O800" s="50" t="str">
        <f>IF(E.保有设备一览!I797="","",E.保有设备一览!I797)</f>
        <v/>
      </c>
      <c r="P800" s="51" t="str">
        <f t="shared" si="12"/>
        <v/>
      </c>
      <c r="Q800" s="40" t="str">
        <f>IF(E.保有设备一览!O797="","",E.保有设备一览!O797)</f>
        <v/>
      </c>
      <c r="R800" s="52" t="str">
        <f>IF(E.保有设备一览!K797="","",E.保有设备一览!K797)</f>
        <v/>
      </c>
      <c r="S800" s="53"/>
      <c r="T800" s="54"/>
      <c r="U800" s="54"/>
      <c r="V800" s="54"/>
      <c r="W800" s="54"/>
      <c r="X800" s="54"/>
      <c r="Y800" s="54"/>
      <c r="Z800" s="54"/>
      <c r="AA800" s="54"/>
      <c r="AB800" s="54"/>
      <c r="AC800" s="55"/>
    </row>
    <row r="801" spans="2:29" s="56" customFormat="1" ht="11.25">
      <c r="B801" s="39" t="str">
        <f>IF(E.保有设备一览!A798="","",E.保有设备一览!A798)</f>
        <v/>
      </c>
      <c r="C801" s="40" t="str">
        <f>IF(E.保有设备一览!V798="","",E.保有设备一览!V798)</f>
        <v/>
      </c>
      <c r="D801" s="41" t="str">
        <f>IF(E.保有设备一览!W798="","",E.保有设备一览!W798)</f>
        <v/>
      </c>
      <c r="E801" s="42" t="str">
        <f>IF(E.保有设备一览!B798="","",E.保有设备一览!B798)</f>
        <v/>
      </c>
      <c r="F801" s="43" t="str">
        <f>IF(E.保有设备一览!C798="","",E.保有设备一览!C798)</f>
        <v/>
      </c>
      <c r="G801" s="44" t="str">
        <f>IF(E.保有设备一览!D798="","",E.保有设备一览!D798)</f>
        <v/>
      </c>
      <c r="H801" s="45" t="str">
        <f>IF(E.保有设备一览!L798="","",E.保有设备一览!L798)</f>
        <v/>
      </c>
      <c r="I801" s="46" t="str">
        <f>IF(E.保有设备一览!M798="","",E.保有设备一览!M798)</f>
        <v/>
      </c>
      <c r="J801" s="47" t="str">
        <f>IF(E.保有设备一览!N798="","",E.保有设备一览!N798)</f>
        <v/>
      </c>
      <c r="K801" s="39" t="str">
        <f>IF(E.保有设备一览!E798="","",E.保有设备一览!E798)</f>
        <v/>
      </c>
      <c r="L801" s="48" t="str">
        <f>IF(E.保有设备一览!F798="","",E.保有设备一览!F798)</f>
        <v/>
      </c>
      <c r="M801" s="48" t="str">
        <f>IF(E.保有设备一览!G798="","",E.保有设备一览!G798)</f>
        <v/>
      </c>
      <c r="N801" s="49" t="str">
        <f>IF(E.保有设备一览!H798="","",E.保有设备一览!H798)</f>
        <v/>
      </c>
      <c r="O801" s="50" t="str">
        <f>IF(E.保有设备一览!I798="","",E.保有设备一览!I798)</f>
        <v/>
      </c>
      <c r="P801" s="51" t="str">
        <f t="shared" si="12"/>
        <v/>
      </c>
      <c r="Q801" s="40" t="str">
        <f>IF(E.保有设备一览!O798="","",E.保有设备一览!O798)</f>
        <v/>
      </c>
      <c r="R801" s="52" t="str">
        <f>IF(E.保有设备一览!K798="","",E.保有设备一览!K798)</f>
        <v/>
      </c>
      <c r="S801" s="53"/>
      <c r="T801" s="54"/>
      <c r="U801" s="54"/>
      <c r="V801" s="54"/>
      <c r="W801" s="54"/>
      <c r="X801" s="54"/>
      <c r="Y801" s="54"/>
      <c r="Z801" s="54"/>
      <c r="AA801" s="54"/>
      <c r="AB801" s="54"/>
      <c r="AC801" s="55"/>
    </row>
    <row r="802" spans="2:29" s="56" customFormat="1" ht="11.25">
      <c r="B802" s="39" t="str">
        <f>IF(E.保有设备一览!A799="","",E.保有设备一览!A799)</f>
        <v/>
      </c>
      <c r="C802" s="40" t="str">
        <f>IF(E.保有设备一览!V799="","",E.保有设备一览!V799)</f>
        <v/>
      </c>
      <c r="D802" s="41" t="str">
        <f>IF(E.保有设备一览!W799="","",E.保有设备一览!W799)</f>
        <v/>
      </c>
      <c r="E802" s="42" t="str">
        <f>IF(E.保有设备一览!B799="","",E.保有设备一览!B799)</f>
        <v/>
      </c>
      <c r="F802" s="43" t="str">
        <f>IF(E.保有设备一览!C799="","",E.保有设备一览!C799)</f>
        <v/>
      </c>
      <c r="G802" s="44" t="str">
        <f>IF(E.保有设备一览!D799="","",E.保有设备一览!D799)</f>
        <v/>
      </c>
      <c r="H802" s="45" t="str">
        <f>IF(E.保有设备一览!L799="","",E.保有设备一览!L799)</f>
        <v/>
      </c>
      <c r="I802" s="46" t="str">
        <f>IF(E.保有设备一览!M799="","",E.保有设备一览!M799)</f>
        <v/>
      </c>
      <c r="J802" s="47" t="str">
        <f>IF(E.保有设备一览!N799="","",E.保有设备一览!N799)</f>
        <v/>
      </c>
      <c r="K802" s="39" t="str">
        <f>IF(E.保有设备一览!E799="","",E.保有设备一览!E799)</f>
        <v/>
      </c>
      <c r="L802" s="48" t="str">
        <f>IF(E.保有设备一览!F799="","",E.保有设备一览!F799)</f>
        <v/>
      </c>
      <c r="M802" s="48" t="str">
        <f>IF(E.保有设备一览!G799="","",E.保有设备一览!G799)</f>
        <v/>
      </c>
      <c r="N802" s="49" t="str">
        <f>IF(E.保有设备一览!H799="","",E.保有设备一览!H799)</f>
        <v/>
      </c>
      <c r="O802" s="50" t="str">
        <f>IF(E.保有设备一览!I799="","",E.保有设备一览!I799)</f>
        <v/>
      </c>
      <c r="P802" s="51" t="str">
        <f t="shared" si="12"/>
        <v/>
      </c>
      <c r="Q802" s="40" t="str">
        <f>IF(E.保有设备一览!O799="","",E.保有设备一览!O799)</f>
        <v/>
      </c>
      <c r="R802" s="52" t="str">
        <f>IF(E.保有设备一览!K799="","",E.保有设备一览!K799)</f>
        <v/>
      </c>
      <c r="S802" s="53"/>
      <c r="T802" s="54"/>
      <c r="U802" s="54"/>
      <c r="V802" s="54"/>
      <c r="W802" s="54"/>
      <c r="X802" s="54"/>
      <c r="Y802" s="54"/>
      <c r="Z802" s="54"/>
      <c r="AA802" s="54"/>
      <c r="AB802" s="54"/>
      <c r="AC802" s="55"/>
    </row>
    <row r="803" spans="2:29" s="56" customFormat="1" ht="11.25">
      <c r="B803" s="39" t="str">
        <f>IF(E.保有设备一览!A800="","",E.保有设备一览!A800)</f>
        <v/>
      </c>
      <c r="C803" s="40" t="str">
        <f>IF(E.保有设备一览!V800="","",E.保有设备一览!V800)</f>
        <v/>
      </c>
      <c r="D803" s="41" t="str">
        <f>IF(E.保有设备一览!W800="","",E.保有设备一览!W800)</f>
        <v/>
      </c>
      <c r="E803" s="42" t="str">
        <f>IF(E.保有设备一览!B800="","",E.保有设备一览!B800)</f>
        <v/>
      </c>
      <c r="F803" s="43" t="str">
        <f>IF(E.保有设备一览!C800="","",E.保有设备一览!C800)</f>
        <v/>
      </c>
      <c r="G803" s="44" t="str">
        <f>IF(E.保有设备一览!D800="","",E.保有设备一览!D800)</f>
        <v/>
      </c>
      <c r="H803" s="45" t="str">
        <f>IF(E.保有设备一览!L800="","",E.保有设备一览!L800)</f>
        <v/>
      </c>
      <c r="I803" s="46" t="str">
        <f>IF(E.保有设备一览!M800="","",E.保有设备一览!M800)</f>
        <v/>
      </c>
      <c r="J803" s="47" t="str">
        <f>IF(E.保有设备一览!N800="","",E.保有设备一览!N800)</f>
        <v/>
      </c>
      <c r="K803" s="39" t="str">
        <f>IF(E.保有设备一览!E800="","",E.保有设备一览!E800)</f>
        <v/>
      </c>
      <c r="L803" s="48" t="str">
        <f>IF(E.保有设备一览!F800="","",E.保有设备一览!F800)</f>
        <v/>
      </c>
      <c r="M803" s="48" t="str">
        <f>IF(E.保有设备一览!G800="","",E.保有设备一览!G800)</f>
        <v/>
      </c>
      <c r="N803" s="49" t="str">
        <f>IF(E.保有设备一览!H800="","",E.保有设备一览!H800)</f>
        <v/>
      </c>
      <c r="O803" s="50" t="str">
        <f>IF(E.保有设备一览!I800="","",E.保有设备一览!I800)</f>
        <v/>
      </c>
      <c r="P803" s="51" t="str">
        <f t="shared" si="12"/>
        <v/>
      </c>
      <c r="Q803" s="40" t="str">
        <f>IF(E.保有设备一览!O800="","",E.保有设备一览!O800)</f>
        <v/>
      </c>
      <c r="R803" s="52" t="str">
        <f>IF(E.保有设备一览!K800="","",E.保有设备一览!K800)</f>
        <v/>
      </c>
      <c r="S803" s="53"/>
      <c r="T803" s="54"/>
      <c r="U803" s="54"/>
      <c r="V803" s="54"/>
      <c r="W803" s="54"/>
      <c r="X803" s="54"/>
      <c r="Y803" s="54"/>
      <c r="Z803" s="54"/>
      <c r="AA803" s="54"/>
      <c r="AB803" s="54"/>
      <c r="AC803" s="55"/>
    </row>
    <row r="804" spans="2:29" s="56" customFormat="1" ht="11.25">
      <c r="B804" s="39" t="str">
        <f>IF(E.保有设备一览!A801="","",E.保有设备一览!A801)</f>
        <v/>
      </c>
      <c r="C804" s="40" t="str">
        <f>IF(E.保有设备一览!V801="","",E.保有设备一览!V801)</f>
        <v/>
      </c>
      <c r="D804" s="41" t="str">
        <f>IF(E.保有设备一览!W801="","",E.保有设备一览!W801)</f>
        <v/>
      </c>
      <c r="E804" s="42" t="str">
        <f>IF(E.保有设备一览!B801="","",E.保有设备一览!B801)</f>
        <v/>
      </c>
      <c r="F804" s="43" t="str">
        <f>IF(E.保有设备一览!C801="","",E.保有设备一览!C801)</f>
        <v/>
      </c>
      <c r="G804" s="44" t="str">
        <f>IF(E.保有设备一览!D801="","",E.保有设备一览!D801)</f>
        <v/>
      </c>
      <c r="H804" s="45" t="str">
        <f>IF(E.保有设备一览!L801="","",E.保有设备一览!L801)</f>
        <v/>
      </c>
      <c r="I804" s="46" t="str">
        <f>IF(E.保有设备一览!M801="","",E.保有设备一览!M801)</f>
        <v/>
      </c>
      <c r="J804" s="47" t="str">
        <f>IF(E.保有设备一览!N801="","",E.保有设备一览!N801)</f>
        <v/>
      </c>
      <c r="K804" s="39" t="str">
        <f>IF(E.保有设备一览!E801="","",E.保有设备一览!E801)</f>
        <v/>
      </c>
      <c r="L804" s="48" t="str">
        <f>IF(E.保有设备一览!F801="","",E.保有设备一览!F801)</f>
        <v/>
      </c>
      <c r="M804" s="48" t="str">
        <f>IF(E.保有设备一览!G801="","",E.保有设备一览!G801)</f>
        <v/>
      </c>
      <c r="N804" s="49" t="str">
        <f>IF(E.保有设备一览!H801="","",E.保有设备一览!H801)</f>
        <v/>
      </c>
      <c r="O804" s="50" t="str">
        <f>IF(E.保有设备一览!I801="","",E.保有设备一览!I801)</f>
        <v/>
      </c>
      <c r="P804" s="51" t="str">
        <f t="shared" si="12"/>
        <v/>
      </c>
      <c r="Q804" s="40" t="str">
        <f>IF(E.保有设备一览!O801="","",E.保有设备一览!O801)</f>
        <v/>
      </c>
      <c r="R804" s="52" t="str">
        <f>IF(E.保有设备一览!K801="","",E.保有设备一览!K801)</f>
        <v/>
      </c>
      <c r="S804" s="53"/>
      <c r="T804" s="54"/>
      <c r="U804" s="54"/>
      <c r="V804" s="54"/>
      <c r="W804" s="54"/>
      <c r="X804" s="54"/>
      <c r="Y804" s="54"/>
      <c r="Z804" s="54"/>
      <c r="AA804" s="54"/>
      <c r="AB804" s="54"/>
      <c r="AC804" s="55"/>
    </row>
    <row r="805" spans="2:29" s="56" customFormat="1" ht="11.25">
      <c r="B805" s="39" t="str">
        <f>IF(E.保有设备一览!A802="","",E.保有设备一览!A802)</f>
        <v/>
      </c>
      <c r="C805" s="40" t="str">
        <f>IF(E.保有设备一览!V802="","",E.保有设备一览!V802)</f>
        <v/>
      </c>
      <c r="D805" s="41" t="str">
        <f>IF(E.保有设备一览!W802="","",E.保有设备一览!W802)</f>
        <v/>
      </c>
      <c r="E805" s="42" t="str">
        <f>IF(E.保有设备一览!B802="","",E.保有设备一览!B802)</f>
        <v/>
      </c>
      <c r="F805" s="43" t="str">
        <f>IF(E.保有设备一览!C802="","",E.保有设备一览!C802)</f>
        <v/>
      </c>
      <c r="G805" s="44" t="str">
        <f>IF(E.保有设备一览!D802="","",E.保有设备一览!D802)</f>
        <v/>
      </c>
      <c r="H805" s="45" t="str">
        <f>IF(E.保有设备一览!L802="","",E.保有设备一览!L802)</f>
        <v/>
      </c>
      <c r="I805" s="46" t="str">
        <f>IF(E.保有设备一览!M802="","",E.保有设备一览!M802)</f>
        <v/>
      </c>
      <c r="J805" s="47" t="str">
        <f>IF(E.保有设备一览!N802="","",E.保有设备一览!N802)</f>
        <v/>
      </c>
      <c r="K805" s="39" t="str">
        <f>IF(E.保有设备一览!E802="","",E.保有设备一览!E802)</f>
        <v/>
      </c>
      <c r="L805" s="48" t="str">
        <f>IF(E.保有设备一览!F802="","",E.保有设备一览!F802)</f>
        <v/>
      </c>
      <c r="M805" s="48" t="str">
        <f>IF(E.保有设备一览!G802="","",E.保有设备一览!G802)</f>
        <v/>
      </c>
      <c r="N805" s="49" t="str">
        <f>IF(E.保有设备一览!H802="","",E.保有设备一览!H802)</f>
        <v/>
      </c>
      <c r="O805" s="50" t="str">
        <f>IF(E.保有设备一览!I802="","",E.保有设备一览!I802)</f>
        <v/>
      </c>
      <c r="P805" s="51" t="str">
        <f t="shared" si="12"/>
        <v/>
      </c>
      <c r="Q805" s="40" t="str">
        <f>IF(E.保有设备一览!O802="","",E.保有设备一览!O802)</f>
        <v/>
      </c>
      <c r="R805" s="52" t="str">
        <f>IF(E.保有设备一览!K802="","",E.保有设备一览!K802)</f>
        <v/>
      </c>
      <c r="S805" s="53"/>
      <c r="T805" s="54"/>
      <c r="U805" s="54"/>
      <c r="V805" s="54"/>
      <c r="W805" s="54"/>
      <c r="X805" s="54"/>
      <c r="Y805" s="54"/>
      <c r="Z805" s="54"/>
      <c r="AA805" s="54"/>
      <c r="AB805" s="54"/>
      <c r="AC805" s="55"/>
    </row>
    <row r="806" spans="2:29" s="56" customFormat="1" ht="11.25">
      <c r="B806" s="39" t="str">
        <f>IF(E.保有设备一览!A803="","",E.保有设备一览!A803)</f>
        <v/>
      </c>
      <c r="C806" s="40" t="str">
        <f>IF(E.保有设备一览!V803="","",E.保有设备一览!V803)</f>
        <v/>
      </c>
      <c r="D806" s="41" t="str">
        <f>IF(E.保有设备一览!W803="","",E.保有设备一览!W803)</f>
        <v/>
      </c>
      <c r="E806" s="42" t="str">
        <f>IF(E.保有设备一览!B803="","",E.保有设备一览!B803)</f>
        <v/>
      </c>
      <c r="F806" s="43" t="str">
        <f>IF(E.保有设备一览!C803="","",E.保有设备一览!C803)</f>
        <v/>
      </c>
      <c r="G806" s="44" t="str">
        <f>IF(E.保有设备一览!D803="","",E.保有设备一览!D803)</f>
        <v/>
      </c>
      <c r="H806" s="45" t="str">
        <f>IF(E.保有设备一览!L803="","",E.保有设备一览!L803)</f>
        <v/>
      </c>
      <c r="I806" s="46" t="str">
        <f>IF(E.保有设备一览!M803="","",E.保有设备一览!M803)</f>
        <v/>
      </c>
      <c r="J806" s="47" t="str">
        <f>IF(E.保有设备一览!N803="","",E.保有设备一览!N803)</f>
        <v/>
      </c>
      <c r="K806" s="39" t="str">
        <f>IF(E.保有设备一览!E803="","",E.保有设备一览!E803)</f>
        <v/>
      </c>
      <c r="L806" s="48" t="str">
        <f>IF(E.保有设备一览!F803="","",E.保有设备一览!F803)</f>
        <v/>
      </c>
      <c r="M806" s="48" t="str">
        <f>IF(E.保有设备一览!G803="","",E.保有设备一览!G803)</f>
        <v/>
      </c>
      <c r="N806" s="49" t="str">
        <f>IF(E.保有设备一览!H803="","",E.保有设备一览!H803)</f>
        <v/>
      </c>
      <c r="O806" s="50" t="str">
        <f>IF(E.保有设备一览!I803="","",E.保有设备一览!I803)</f>
        <v/>
      </c>
      <c r="P806" s="51" t="str">
        <f t="shared" si="12"/>
        <v/>
      </c>
      <c r="Q806" s="40" t="str">
        <f>IF(E.保有设备一览!O803="","",E.保有设备一览!O803)</f>
        <v/>
      </c>
      <c r="R806" s="52" t="str">
        <f>IF(E.保有设备一览!K803="","",E.保有设备一览!K803)</f>
        <v/>
      </c>
      <c r="S806" s="53"/>
      <c r="T806" s="54"/>
      <c r="U806" s="54"/>
      <c r="V806" s="54"/>
      <c r="W806" s="54"/>
      <c r="X806" s="54"/>
      <c r="Y806" s="54"/>
      <c r="Z806" s="54"/>
      <c r="AA806" s="54"/>
      <c r="AB806" s="54"/>
      <c r="AC806" s="55"/>
    </row>
    <row r="807" spans="2:29" s="56" customFormat="1" ht="11.25">
      <c r="B807" s="39" t="str">
        <f>IF(E.保有设备一览!A804="","",E.保有设备一览!A804)</f>
        <v/>
      </c>
      <c r="C807" s="40" t="str">
        <f>IF(E.保有设备一览!V804="","",E.保有设备一览!V804)</f>
        <v/>
      </c>
      <c r="D807" s="41" t="str">
        <f>IF(E.保有设备一览!W804="","",E.保有设备一览!W804)</f>
        <v/>
      </c>
      <c r="E807" s="42" t="str">
        <f>IF(E.保有设备一览!B804="","",E.保有设备一览!B804)</f>
        <v/>
      </c>
      <c r="F807" s="43" t="str">
        <f>IF(E.保有设备一览!C804="","",E.保有设备一览!C804)</f>
        <v/>
      </c>
      <c r="G807" s="44" t="str">
        <f>IF(E.保有设备一览!D804="","",E.保有设备一览!D804)</f>
        <v/>
      </c>
      <c r="H807" s="45" t="str">
        <f>IF(E.保有设备一览!L804="","",E.保有设备一览!L804)</f>
        <v/>
      </c>
      <c r="I807" s="46" t="str">
        <f>IF(E.保有设备一览!M804="","",E.保有设备一览!M804)</f>
        <v/>
      </c>
      <c r="J807" s="47" t="str">
        <f>IF(E.保有设备一览!N804="","",E.保有设备一览!N804)</f>
        <v/>
      </c>
      <c r="K807" s="39" t="str">
        <f>IF(E.保有设备一览!E804="","",E.保有设备一览!E804)</f>
        <v/>
      </c>
      <c r="L807" s="48" t="str">
        <f>IF(E.保有设备一览!F804="","",E.保有设备一览!F804)</f>
        <v/>
      </c>
      <c r="M807" s="48" t="str">
        <f>IF(E.保有设备一览!G804="","",E.保有设备一览!G804)</f>
        <v/>
      </c>
      <c r="N807" s="49" t="str">
        <f>IF(E.保有设备一览!H804="","",E.保有设备一览!H804)</f>
        <v/>
      </c>
      <c r="O807" s="50" t="str">
        <f>IF(E.保有设备一览!I804="","",E.保有设备一览!I804)</f>
        <v/>
      </c>
      <c r="P807" s="51" t="str">
        <f t="shared" si="12"/>
        <v/>
      </c>
      <c r="Q807" s="40" t="str">
        <f>IF(E.保有设备一览!O804="","",E.保有设备一览!O804)</f>
        <v/>
      </c>
      <c r="R807" s="52" t="str">
        <f>IF(E.保有设备一览!K804="","",E.保有设备一览!K804)</f>
        <v/>
      </c>
      <c r="S807" s="53"/>
      <c r="T807" s="54"/>
      <c r="U807" s="54"/>
      <c r="V807" s="54"/>
      <c r="W807" s="54"/>
      <c r="X807" s="54"/>
      <c r="Y807" s="54"/>
      <c r="Z807" s="54"/>
      <c r="AA807" s="54"/>
      <c r="AB807" s="54"/>
      <c r="AC807" s="55"/>
    </row>
    <row r="808" spans="2:29" s="56" customFormat="1" ht="11.25">
      <c r="B808" s="39" t="str">
        <f>IF(E.保有设备一览!A805="","",E.保有设备一览!A805)</f>
        <v/>
      </c>
      <c r="C808" s="40" t="str">
        <f>IF(E.保有设备一览!V805="","",E.保有设备一览!V805)</f>
        <v/>
      </c>
      <c r="D808" s="41" t="str">
        <f>IF(E.保有设备一览!W805="","",E.保有设备一览!W805)</f>
        <v/>
      </c>
      <c r="E808" s="42" t="str">
        <f>IF(E.保有设备一览!B805="","",E.保有设备一览!B805)</f>
        <v/>
      </c>
      <c r="F808" s="43" t="str">
        <f>IF(E.保有设备一览!C805="","",E.保有设备一览!C805)</f>
        <v/>
      </c>
      <c r="G808" s="44" t="str">
        <f>IF(E.保有设备一览!D805="","",E.保有设备一览!D805)</f>
        <v/>
      </c>
      <c r="H808" s="45" t="str">
        <f>IF(E.保有设备一览!L805="","",E.保有设备一览!L805)</f>
        <v/>
      </c>
      <c r="I808" s="46" t="str">
        <f>IF(E.保有设备一览!M805="","",E.保有设备一览!M805)</f>
        <v/>
      </c>
      <c r="J808" s="47" t="str">
        <f>IF(E.保有设备一览!N805="","",E.保有设备一览!N805)</f>
        <v/>
      </c>
      <c r="K808" s="39" t="str">
        <f>IF(E.保有设备一览!E805="","",E.保有设备一览!E805)</f>
        <v/>
      </c>
      <c r="L808" s="48" t="str">
        <f>IF(E.保有设备一览!F805="","",E.保有设备一览!F805)</f>
        <v/>
      </c>
      <c r="M808" s="48" t="str">
        <f>IF(E.保有设备一览!G805="","",E.保有设备一览!G805)</f>
        <v/>
      </c>
      <c r="N808" s="49" t="str">
        <f>IF(E.保有设备一览!H805="","",E.保有设备一览!H805)</f>
        <v/>
      </c>
      <c r="O808" s="50" t="str">
        <f>IF(E.保有设备一览!I805="","",E.保有设备一览!I805)</f>
        <v/>
      </c>
      <c r="P808" s="51" t="str">
        <f t="shared" si="12"/>
        <v/>
      </c>
      <c r="Q808" s="40" t="str">
        <f>IF(E.保有设备一览!O805="","",E.保有设备一览!O805)</f>
        <v/>
      </c>
      <c r="R808" s="52" t="str">
        <f>IF(E.保有设备一览!K805="","",E.保有设备一览!K805)</f>
        <v/>
      </c>
      <c r="S808" s="53"/>
      <c r="T808" s="54"/>
      <c r="U808" s="54"/>
      <c r="V808" s="54"/>
      <c r="W808" s="54"/>
      <c r="X808" s="54"/>
      <c r="Y808" s="54"/>
      <c r="Z808" s="54"/>
      <c r="AA808" s="54"/>
      <c r="AB808" s="54"/>
      <c r="AC808" s="55"/>
    </row>
    <row r="809" spans="2:29" s="56" customFormat="1" ht="11.25">
      <c r="B809" s="39" t="str">
        <f>IF(E.保有设备一览!A806="","",E.保有设备一览!A806)</f>
        <v/>
      </c>
      <c r="C809" s="40" t="str">
        <f>IF(E.保有设备一览!V806="","",E.保有设备一览!V806)</f>
        <v/>
      </c>
      <c r="D809" s="41" t="str">
        <f>IF(E.保有设备一览!W806="","",E.保有设备一览!W806)</f>
        <v/>
      </c>
      <c r="E809" s="42" t="str">
        <f>IF(E.保有设备一览!B806="","",E.保有设备一览!B806)</f>
        <v/>
      </c>
      <c r="F809" s="43" t="str">
        <f>IF(E.保有设备一览!C806="","",E.保有设备一览!C806)</f>
        <v/>
      </c>
      <c r="G809" s="44" t="str">
        <f>IF(E.保有设备一览!D806="","",E.保有设备一览!D806)</f>
        <v/>
      </c>
      <c r="H809" s="45" t="str">
        <f>IF(E.保有设备一览!L806="","",E.保有设备一览!L806)</f>
        <v/>
      </c>
      <c r="I809" s="46" t="str">
        <f>IF(E.保有设备一览!M806="","",E.保有设备一览!M806)</f>
        <v/>
      </c>
      <c r="J809" s="47" t="str">
        <f>IF(E.保有设备一览!N806="","",E.保有设备一览!N806)</f>
        <v/>
      </c>
      <c r="K809" s="39" t="str">
        <f>IF(E.保有设备一览!E806="","",E.保有设备一览!E806)</f>
        <v/>
      </c>
      <c r="L809" s="48" t="str">
        <f>IF(E.保有设备一览!F806="","",E.保有设备一览!F806)</f>
        <v/>
      </c>
      <c r="M809" s="48" t="str">
        <f>IF(E.保有设备一览!G806="","",E.保有设备一览!G806)</f>
        <v/>
      </c>
      <c r="N809" s="49" t="str">
        <f>IF(E.保有设备一览!H806="","",E.保有设备一览!H806)</f>
        <v/>
      </c>
      <c r="O809" s="50" t="str">
        <f>IF(E.保有设备一览!I806="","",E.保有设备一览!I806)</f>
        <v/>
      </c>
      <c r="P809" s="51" t="str">
        <f t="shared" si="12"/>
        <v/>
      </c>
      <c r="Q809" s="40" t="str">
        <f>IF(E.保有设备一览!O806="","",E.保有设备一览!O806)</f>
        <v/>
      </c>
      <c r="R809" s="52" t="str">
        <f>IF(E.保有设备一览!K806="","",E.保有设备一览!K806)</f>
        <v/>
      </c>
      <c r="S809" s="53"/>
      <c r="T809" s="54"/>
      <c r="U809" s="54"/>
      <c r="V809" s="54"/>
      <c r="W809" s="54"/>
      <c r="X809" s="54"/>
      <c r="Y809" s="54"/>
      <c r="Z809" s="54"/>
      <c r="AA809" s="54"/>
      <c r="AB809" s="54"/>
      <c r="AC809" s="55"/>
    </row>
    <row r="810" spans="2:29" s="56" customFormat="1" ht="11.25">
      <c r="B810" s="39" t="str">
        <f>IF(E.保有设备一览!A807="","",E.保有设备一览!A807)</f>
        <v/>
      </c>
      <c r="C810" s="40" t="str">
        <f>IF(E.保有设备一览!V807="","",E.保有设备一览!V807)</f>
        <v/>
      </c>
      <c r="D810" s="41" t="str">
        <f>IF(E.保有设备一览!W807="","",E.保有设备一览!W807)</f>
        <v/>
      </c>
      <c r="E810" s="42" t="str">
        <f>IF(E.保有设备一览!B807="","",E.保有设备一览!B807)</f>
        <v/>
      </c>
      <c r="F810" s="43" t="str">
        <f>IF(E.保有设备一览!C807="","",E.保有设备一览!C807)</f>
        <v/>
      </c>
      <c r="G810" s="44" t="str">
        <f>IF(E.保有设备一览!D807="","",E.保有设备一览!D807)</f>
        <v/>
      </c>
      <c r="H810" s="45" t="str">
        <f>IF(E.保有设备一览!L807="","",E.保有设备一览!L807)</f>
        <v/>
      </c>
      <c r="I810" s="46" t="str">
        <f>IF(E.保有设备一览!M807="","",E.保有设备一览!M807)</f>
        <v/>
      </c>
      <c r="J810" s="47" t="str">
        <f>IF(E.保有设备一览!N807="","",E.保有设备一览!N807)</f>
        <v/>
      </c>
      <c r="K810" s="39" t="str">
        <f>IF(E.保有设备一览!E807="","",E.保有设备一览!E807)</f>
        <v/>
      </c>
      <c r="L810" s="48" t="str">
        <f>IF(E.保有设备一览!F807="","",E.保有设备一览!F807)</f>
        <v/>
      </c>
      <c r="M810" s="48" t="str">
        <f>IF(E.保有设备一览!G807="","",E.保有设备一览!G807)</f>
        <v/>
      </c>
      <c r="N810" s="49" t="str">
        <f>IF(E.保有设备一览!H807="","",E.保有设备一览!H807)</f>
        <v/>
      </c>
      <c r="O810" s="50" t="str">
        <f>IF(E.保有设备一览!I807="","",E.保有设备一览!I807)</f>
        <v/>
      </c>
      <c r="P810" s="51" t="str">
        <f t="shared" si="12"/>
        <v/>
      </c>
      <c r="Q810" s="40" t="str">
        <f>IF(E.保有设备一览!O807="","",E.保有设备一览!O807)</f>
        <v/>
      </c>
      <c r="R810" s="52" t="str">
        <f>IF(E.保有设备一览!K807="","",E.保有设备一览!K807)</f>
        <v/>
      </c>
      <c r="S810" s="53"/>
      <c r="T810" s="54"/>
      <c r="U810" s="54"/>
      <c r="V810" s="54"/>
      <c r="W810" s="54"/>
      <c r="X810" s="54"/>
      <c r="Y810" s="54"/>
      <c r="Z810" s="54"/>
      <c r="AA810" s="54"/>
      <c r="AB810" s="54"/>
      <c r="AC810" s="55"/>
    </row>
    <row r="811" spans="2:29" s="56" customFormat="1" ht="11.25">
      <c r="B811" s="39" t="str">
        <f>IF(E.保有设备一览!A808="","",E.保有设备一览!A808)</f>
        <v/>
      </c>
      <c r="C811" s="40" t="str">
        <f>IF(E.保有设备一览!V808="","",E.保有设备一览!V808)</f>
        <v/>
      </c>
      <c r="D811" s="41" t="str">
        <f>IF(E.保有设备一览!W808="","",E.保有设备一览!W808)</f>
        <v/>
      </c>
      <c r="E811" s="42" t="str">
        <f>IF(E.保有设备一览!B808="","",E.保有设备一览!B808)</f>
        <v/>
      </c>
      <c r="F811" s="43" t="str">
        <f>IF(E.保有设备一览!C808="","",E.保有设备一览!C808)</f>
        <v/>
      </c>
      <c r="G811" s="44" t="str">
        <f>IF(E.保有设备一览!D808="","",E.保有设备一览!D808)</f>
        <v/>
      </c>
      <c r="H811" s="45" t="str">
        <f>IF(E.保有设备一览!L808="","",E.保有设备一览!L808)</f>
        <v/>
      </c>
      <c r="I811" s="46" t="str">
        <f>IF(E.保有设备一览!M808="","",E.保有设备一览!M808)</f>
        <v/>
      </c>
      <c r="J811" s="47" t="str">
        <f>IF(E.保有设备一览!N808="","",E.保有设备一览!N808)</f>
        <v/>
      </c>
      <c r="K811" s="39" t="str">
        <f>IF(E.保有设备一览!E808="","",E.保有设备一览!E808)</f>
        <v/>
      </c>
      <c r="L811" s="48" t="str">
        <f>IF(E.保有设备一览!F808="","",E.保有设备一览!F808)</f>
        <v/>
      </c>
      <c r="M811" s="48" t="str">
        <f>IF(E.保有设备一览!G808="","",E.保有设备一览!G808)</f>
        <v/>
      </c>
      <c r="N811" s="49" t="str">
        <f>IF(E.保有设备一览!H808="","",E.保有设备一览!H808)</f>
        <v/>
      </c>
      <c r="O811" s="50" t="str">
        <f>IF(E.保有设备一览!I808="","",E.保有设备一览!I808)</f>
        <v/>
      </c>
      <c r="P811" s="51" t="str">
        <f t="shared" si="12"/>
        <v/>
      </c>
      <c r="Q811" s="40" t="str">
        <f>IF(E.保有设备一览!O808="","",E.保有设备一览!O808)</f>
        <v/>
      </c>
      <c r="R811" s="52" t="str">
        <f>IF(E.保有设备一览!K808="","",E.保有设备一览!K808)</f>
        <v/>
      </c>
      <c r="S811" s="53"/>
      <c r="T811" s="54"/>
      <c r="U811" s="54"/>
      <c r="V811" s="54"/>
      <c r="W811" s="54"/>
      <c r="X811" s="54"/>
      <c r="Y811" s="54"/>
      <c r="Z811" s="54"/>
      <c r="AA811" s="54"/>
      <c r="AB811" s="54"/>
      <c r="AC811" s="55"/>
    </row>
    <row r="812" spans="2:29" s="56" customFormat="1" ht="11.25">
      <c r="B812" s="39" t="str">
        <f>IF(E.保有设备一览!A809="","",E.保有设备一览!A809)</f>
        <v/>
      </c>
      <c r="C812" s="40" t="str">
        <f>IF(E.保有设备一览!V809="","",E.保有设备一览!V809)</f>
        <v/>
      </c>
      <c r="D812" s="41" t="str">
        <f>IF(E.保有设备一览!W809="","",E.保有设备一览!W809)</f>
        <v/>
      </c>
      <c r="E812" s="42" t="str">
        <f>IF(E.保有设备一览!B809="","",E.保有设备一览!B809)</f>
        <v/>
      </c>
      <c r="F812" s="43" t="str">
        <f>IF(E.保有设备一览!C809="","",E.保有设备一览!C809)</f>
        <v/>
      </c>
      <c r="G812" s="44" t="str">
        <f>IF(E.保有设备一览!D809="","",E.保有设备一览!D809)</f>
        <v/>
      </c>
      <c r="H812" s="45" t="str">
        <f>IF(E.保有设备一览!L809="","",E.保有设备一览!L809)</f>
        <v/>
      </c>
      <c r="I812" s="46" t="str">
        <f>IF(E.保有设备一览!M809="","",E.保有设备一览!M809)</f>
        <v/>
      </c>
      <c r="J812" s="47" t="str">
        <f>IF(E.保有设备一览!N809="","",E.保有设备一览!N809)</f>
        <v/>
      </c>
      <c r="K812" s="39" t="str">
        <f>IF(E.保有设备一览!E809="","",E.保有设备一览!E809)</f>
        <v/>
      </c>
      <c r="L812" s="48" t="str">
        <f>IF(E.保有设备一览!F809="","",E.保有设备一览!F809)</f>
        <v/>
      </c>
      <c r="M812" s="48" t="str">
        <f>IF(E.保有设备一览!G809="","",E.保有设备一览!G809)</f>
        <v/>
      </c>
      <c r="N812" s="49" t="str">
        <f>IF(E.保有设备一览!H809="","",E.保有设备一览!H809)</f>
        <v/>
      </c>
      <c r="O812" s="50" t="str">
        <f>IF(E.保有设备一览!I809="","",E.保有设备一览!I809)</f>
        <v/>
      </c>
      <c r="P812" s="51" t="str">
        <f t="shared" si="12"/>
        <v/>
      </c>
      <c r="Q812" s="40" t="str">
        <f>IF(E.保有设备一览!O809="","",E.保有设备一览!O809)</f>
        <v/>
      </c>
      <c r="R812" s="52" t="str">
        <f>IF(E.保有设备一览!K809="","",E.保有设备一览!K809)</f>
        <v/>
      </c>
      <c r="S812" s="53"/>
      <c r="T812" s="54"/>
      <c r="U812" s="54"/>
      <c r="V812" s="54"/>
      <c r="W812" s="54"/>
      <c r="X812" s="54"/>
      <c r="Y812" s="54"/>
      <c r="Z812" s="54"/>
      <c r="AA812" s="54"/>
      <c r="AB812" s="54"/>
      <c r="AC812" s="55"/>
    </row>
    <row r="813" spans="2:29" s="56" customFormat="1" ht="11.25">
      <c r="B813" s="39" t="str">
        <f>IF(E.保有设备一览!A810="","",E.保有设备一览!A810)</f>
        <v/>
      </c>
      <c r="C813" s="40" t="str">
        <f>IF(E.保有设备一览!V810="","",E.保有设备一览!V810)</f>
        <v/>
      </c>
      <c r="D813" s="41" t="str">
        <f>IF(E.保有设备一览!W810="","",E.保有设备一览!W810)</f>
        <v/>
      </c>
      <c r="E813" s="42" t="str">
        <f>IF(E.保有设备一览!B810="","",E.保有设备一览!B810)</f>
        <v/>
      </c>
      <c r="F813" s="43" t="str">
        <f>IF(E.保有设备一览!C810="","",E.保有设备一览!C810)</f>
        <v/>
      </c>
      <c r="G813" s="44" t="str">
        <f>IF(E.保有设备一览!D810="","",E.保有设备一览!D810)</f>
        <v/>
      </c>
      <c r="H813" s="45" t="str">
        <f>IF(E.保有设备一览!L810="","",E.保有设备一览!L810)</f>
        <v/>
      </c>
      <c r="I813" s="46" t="str">
        <f>IF(E.保有设备一览!M810="","",E.保有设备一览!M810)</f>
        <v/>
      </c>
      <c r="J813" s="47" t="str">
        <f>IF(E.保有设备一览!N810="","",E.保有设备一览!N810)</f>
        <v/>
      </c>
      <c r="K813" s="39" t="str">
        <f>IF(E.保有设备一览!E810="","",E.保有设备一览!E810)</f>
        <v/>
      </c>
      <c r="L813" s="48" t="str">
        <f>IF(E.保有设备一览!F810="","",E.保有设备一览!F810)</f>
        <v/>
      </c>
      <c r="M813" s="48" t="str">
        <f>IF(E.保有设备一览!G810="","",E.保有设备一览!G810)</f>
        <v/>
      </c>
      <c r="N813" s="49" t="str">
        <f>IF(E.保有设备一览!H810="","",E.保有设备一览!H810)</f>
        <v/>
      </c>
      <c r="O813" s="50" t="str">
        <f>IF(E.保有设备一览!I810="","",E.保有设备一览!I810)</f>
        <v/>
      </c>
      <c r="P813" s="51" t="str">
        <f t="shared" si="12"/>
        <v/>
      </c>
      <c r="Q813" s="40" t="str">
        <f>IF(E.保有设备一览!O810="","",E.保有设备一览!O810)</f>
        <v/>
      </c>
      <c r="R813" s="52" t="str">
        <f>IF(E.保有设备一览!K810="","",E.保有设备一览!K810)</f>
        <v/>
      </c>
      <c r="S813" s="53"/>
      <c r="T813" s="54"/>
      <c r="U813" s="54"/>
      <c r="V813" s="54"/>
      <c r="W813" s="54"/>
      <c r="X813" s="54"/>
      <c r="Y813" s="54"/>
      <c r="Z813" s="54"/>
      <c r="AA813" s="54"/>
      <c r="AB813" s="54"/>
      <c r="AC813" s="55"/>
    </row>
    <row r="814" spans="2:29" s="56" customFormat="1" ht="11.25">
      <c r="B814" s="39" t="str">
        <f>IF(E.保有设备一览!A811="","",E.保有设备一览!A811)</f>
        <v/>
      </c>
      <c r="C814" s="40" t="str">
        <f>IF(E.保有设备一览!V811="","",E.保有设备一览!V811)</f>
        <v/>
      </c>
      <c r="D814" s="41" t="str">
        <f>IF(E.保有设备一览!W811="","",E.保有设备一览!W811)</f>
        <v/>
      </c>
      <c r="E814" s="42" t="str">
        <f>IF(E.保有设备一览!B811="","",E.保有设备一览!B811)</f>
        <v/>
      </c>
      <c r="F814" s="43" t="str">
        <f>IF(E.保有设备一览!C811="","",E.保有设备一览!C811)</f>
        <v/>
      </c>
      <c r="G814" s="44" t="str">
        <f>IF(E.保有设备一览!D811="","",E.保有设备一览!D811)</f>
        <v/>
      </c>
      <c r="H814" s="45" t="str">
        <f>IF(E.保有设备一览!L811="","",E.保有设备一览!L811)</f>
        <v/>
      </c>
      <c r="I814" s="46" t="str">
        <f>IF(E.保有设备一览!M811="","",E.保有设备一览!M811)</f>
        <v/>
      </c>
      <c r="J814" s="47" t="str">
        <f>IF(E.保有设备一览!N811="","",E.保有设备一览!N811)</f>
        <v/>
      </c>
      <c r="K814" s="39" t="str">
        <f>IF(E.保有设备一览!E811="","",E.保有设备一览!E811)</f>
        <v/>
      </c>
      <c r="L814" s="48" t="str">
        <f>IF(E.保有设备一览!F811="","",E.保有设备一览!F811)</f>
        <v/>
      </c>
      <c r="M814" s="48" t="str">
        <f>IF(E.保有设备一览!G811="","",E.保有设备一览!G811)</f>
        <v/>
      </c>
      <c r="N814" s="49" t="str">
        <f>IF(E.保有设备一览!H811="","",E.保有设备一览!H811)</f>
        <v/>
      </c>
      <c r="O814" s="50" t="str">
        <f>IF(E.保有设备一览!I811="","",E.保有设备一览!I811)</f>
        <v/>
      </c>
      <c r="P814" s="51" t="str">
        <f t="shared" si="12"/>
        <v/>
      </c>
      <c r="Q814" s="40" t="str">
        <f>IF(E.保有设备一览!O811="","",E.保有设备一览!O811)</f>
        <v/>
      </c>
      <c r="R814" s="52" t="str">
        <f>IF(E.保有设备一览!K811="","",E.保有设备一览!K811)</f>
        <v/>
      </c>
      <c r="S814" s="53"/>
      <c r="T814" s="54"/>
      <c r="U814" s="54"/>
      <c r="V814" s="54"/>
      <c r="W814" s="54"/>
      <c r="X814" s="54"/>
      <c r="Y814" s="54"/>
      <c r="Z814" s="54"/>
      <c r="AA814" s="54"/>
      <c r="AB814" s="54"/>
      <c r="AC814" s="55"/>
    </row>
    <row r="815" spans="2:29" s="56" customFormat="1" ht="11.25">
      <c r="B815" s="39" t="str">
        <f>IF(E.保有设备一览!A812="","",E.保有设备一览!A812)</f>
        <v/>
      </c>
      <c r="C815" s="40" t="str">
        <f>IF(E.保有设备一览!V812="","",E.保有设备一览!V812)</f>
        <v/>
      </c>
      <c r="D815" s="41" t="str">
        <f>IF(E.保有设备一览!W812="","",E.保有设备一览!W812)</f>
        <v/>
      </c>
      <c r="E815" s="42" t="str">
        <f>IF(E.保有设备一览!B812="","",E.保有设备一览!B812)</f>
        <v/>
      </c>
      <c r="F815" s="43" t="str">
        <f>IF(E.保有设备一览!C812="","",E.保有设备一览!C812)</f>
        <v/>
      </c>
      <c r="G815" s="44" t="str">
        <f>IF(E.保有设备一览!D812="","",E.保有设备一览!D812)</f>
        <v/>
      </c>
      <c r="H815" s="45" t="str">
        <f>IF(E.保有设备一览!L812="","",E.保有设备一览!L812)</f>
        <v/>
      </c>
      <c r="I815" s="46" t="str">
        <f>IF(E.保有设备一览!M812="","",E.保有设备一览!M812)</f>
        <v/>
      </c>
      <c r="J815" s="47" t="str">
        <f>IF(E.保有设备一览!N812="","",E.保有设备一览!N812)</f>
        <v/>
      </c>
      <c r="K815" s="39" t="str">
        <f>IF(E.保有设备一览!E812="","",E.保有设备一览!E812)</f>
        <v/>
      </c>
      <c r="L815" s="48" t="str">
        <f>IF(E.保有设备一览!F812="","",E.保有设备一览!F812)</f>
        <v/>
      </c>
      <c r="M815" s="48" t="str">
        <f>IF(E.保有设备一览!G812="","",E.保有设备一览!G812)</f>
        <v/>
      </c>
      <c r="N815" s="49" t="str">
        <f>IF(E.保有设备一览!H812="","",E.保有设备一览!H812)</f>
        <v/>
      </c>
      <c r="O815" s="50" t="str">
        <f>IF(E.保有设备一览!I812="","",E.保有设备一览!I812)</f>
        <v/>
      </c>
      <c r="P815" s="51" t="str">
        <f t="shared" si="12"/>
        <v/>
      </c>
      <c r="Q815" s="40" t="str">
        <f>IF(E.保有设备一览!O812="","",E.保有设备一览!O812)</f>
        <v/>
      </c>
      <c r="R815" s="52" t="str">
        <f>IF(E.保有设备一览!K812="","",E.保有设备一览!K812)</f>
        <v/>
      </c>
      <c r="S815" s="53"/>
      <c r="T815" s="54"/>
      <c r="U815" s="54"/>
      <c r="V815" s="54"/>
      <c r="W815" s="54"/>
      <c r="X815" s="54"/>
      <c r="Y815" s="54"/>
      <c r="Z815" s="54"/>
      <c r="AA815" s="54"/>
      <c r="AB815" s="54"/>
      <c r="AC815" s="55"/>
    </row>
    <row r="816" spans="2:29" s="56" customFormat="1" ht="11.25">
      <c r="B816" s="39" t="str">
        <f>IF(E.保有设备一览!A813="","",E.保有设备一览!A813)</f>
        <v/>
      </c>
      <c r="C816" s="40" t="str">
        <f>IF(E.保有设备一览!V813="","",E.保有设备一览!V813)</f>
        <v/>
      </c>
      <c r="D816" s="41" t="str">
        <f>IF(E.保有设备一览!W813="","",E.保有设备一览!W813)</f>
        <v/>
      </c>
      <c r="E816" s="42" t="str">
        <f>IF(E.保有设备一览!B813="","",E.保有设备一览!B813)</f>
        <v/>
      </c>
      <c r="F816" s="43" t="str">
        <f>IF(E.保有设备一览!C813="","",E.保有设备一览!C813)</f>
        <v/>
      </c>
      <c r="G816" s="44" t="str">
        <f>IF(E.保有设备一览!D813="","",E.保有设备一览!D813)</f>
        <v/>
      </c>
      <c r="H816" s="45" t="str">
        <f>IF(E.保有设备一览!L813="","",E.保有设备一览!L813)</f>
        <v/>
      </c>
      <c r="I816" s="46" t="str">
        <f>IF(E.保有设备一览!M813="","",E.保有设备一览!M813)</f>
        <v/>
      </c>
      <c r="J816" s="47" t="str">
        <f>IF(E.保有设备一览!N813="","",E.保有设备一览!N813)</f>
        <v/>
      </c>
      <c r="K816" s="39" t="str">
        <f>IF(E.保有设备一览!E813="","",E.保有设备一览!E813)</f>
        <v/>
      </c>
      <c r="L816" s="48" t="str">
        <f>IF(E.保有设备一览!F813="","",E.保有设备一览!F813)</f>
        <v/>
      </c>
      <c r="M816" s="48" t="str">
        <f>IF(E.保有设备一览!G813="","",E.保有设备一览!G813)</f>
        <v/>
      </c>
      <c r="N816" s="49" t="str">
        <f>IF(E.保有设备一览!H813="","",E.保有设备一览!H813)</f>
        <v/>
      </c>
      <c r="O816" s="50" t="str">
        <f>IF(E.保有设备一览!I813="","",E.保有设备一览!I813)</f>
        <v/>
      </c>
      <c r="P816" s="51" t="str">
        <f t="shared" si="12"/>
        <v/>
      </c>
      <c r="Q816" s="40" t="str">
        <f>IF(E.保有设备一览!O813="","",E.保有设备一览!O813)</f>
        <v/>
      </c>
      <c r="R816" s="52" t="str">
        <f>IF(E.保有设备一览!K813="","",E.保有设备一览!K813)</f>
        <v/>
      </c>
      <c r="S816" s="53"/>
      <c r="T816" s="54"/>
      <c r="U816" s="54"/>
      <c r="V816" s="54"/>
      <c r="W816" s="54"/>
      <c r="X816" s="54"/>
      <c r="Y816" s="54"/>
      <c r="Z816" s="54"/>
      <c r="AA816" s="54"/>
      <c r="AB816" s="54"/>
      <c r="AC816" s="55"/>
    </row>
    <row r="817" spans="2:29" s="56" customFormat="1" ht="11.25">
      <c r="B817" s="39" t="str">
        <f>IF(E.保有设备一览!A814="","",E.保有设备一览!A814)</f>
        <v/>
      </c>
      <c r="C817" s="40" t="str">
        <f>IF(E.保有设备一览!V814="","",E.保有设备一览!V814)</f>
        <v/>
      </c>
      <c r="D817" s="41" t="str">
        <f>IF(E.保有设备一览!W814="","",E.保有设备一览!W814)</f>
        <v/>
      </c>
      <c r="E817" s="42" t="str">
        <f>IF(E.保有设备一览!B814="","",E.保有设备一览!B814)</f>
        <v/>
      </c>
      <c r="F817" s="43" t="str">
        <f>IF(E.保有设备一览!C814="","",E.保有设备一览!C814)</f>
        <v/>
      </c>
      <c r="G817" s="44" t="str">
        <f>IF(E.保有设备一览!D814="","",E.保有设备一览!D814)</f>
        <v/>
      </c>
      <c r="H817" s="45" t="str">
        <f>IF(E.保有设备一览!L814="","",E.保有设备一览!L814)</f>
        <v/>
      </c>
      <c r="I817" s="46" t="str">
        <f>IF(E.保有设备一览!M814="","",E.保有设备一览!M814)</f>
        <v/>
      </c>
      <c r="J817" s="47" t="str">
        <f>IF(E.保有设备一览!N814="","",E.保有设备一览!N814)</f>
        <v/>
      </c>
      <c r="K817" s="39" t="str">
        <f>IF(E.保有设备一览!E814="","",E.保有设备一览!E814)</f>
        <v/>
      </c>
      <c r="L817" s="48" t="str">
        <f>IF(E.保有设备一览!F814="","",E.保有设备一览!F814)</f>
        <v/>
      </c>
      <c r="M817" s="48" t="str">
        <f>IF(E.保有设备一览!G814="","",E.保有设备一览!G814)</f>
        <v/>
      </c>
      <c r="N817" s="49" t="str">
        <f>IF(E.保有设备一览!H814="","",E.保有设备一览!H814)</f>
        <v/>
      </c>
      <c r="O817" s="50" t="str">
        <f>IF(E.保有设备一览!I814="","",E.保有设备一览!I814)</f>
        <v/>
      </c>
      <c r="P817" s="51" t="str">
        <f t="shared" si="12"/>
        <v/>
      </c>
      <c r="Q817" s="40" t="str">
        <f>IF(E.保有设备一览!O814="","",E.保有设备一览!O814)</f>
        <v/>
      </c>
      <c r="R817" s="52" t="str">
        <f>IF(E.保有设备一览!K814="","",E.保有设备一览!K814)</f>
        <v/>
      </c>
      <c r="S817" s="53"/>
      <c r="T817" s="54"/>
      <c r="U817" s="54"/>
      <c r="V817" s="54"/>
      <c r="W817" s="54"/>
      <c r="X817" s="54"/>
      <c r="Y817" s="54"/>
      <c r="Z817" s="54"/>
      <c r="AA817" s="54"/>
      <c r="AB817" s="54"/>
      <c r="AC817" s="55"/>
    </row>
    <row r="818" spans="2:29" s="56" customFormat="1" ht="11.25">
      <c r="B818" s="39" t="str">
        <f>IF(E.保有设备一览!A815="","",E.保有设备一览!A815)</f>
        <v/>
      </c>
      <c r="C818" s="40" t="str">
        <f>IF(E.保有设备一览!V815="","",E.保有设备一览!V815)</f>
        <v/>
      </c>
      <c r="D818" s="41" t="str">
        <f>IF(E.保有设备一览!W815="","",E.保有设备一览!W815)</f>
        <v/>
      </c>
      <c r="E818" s="42" t="str">
        <f>IF(E.保有设备一览!B815="","",E.保有设备一览!B815)</f>
        <v/>
      </c>
      <c r="F818" s="43" t="str">
        <f>IF(E.保有设备一览!C815="","",E.保有设备一览!C815)</f>
        <v/>
      </c>
      <c r="G818" s="44" t="str">
        <f>IF(E.保有设备一览!D815="","",E.保有设备一览!D815)</f>
        <v/>
      </c>
      <c r="H818" s="45" t="str">
        <f>IF(E.保有设备一览!L815="","",E.保有设备一览!L815)</f>
        <v/>
      </c>
      <c r="I818" s="46" t="str">
        <f>IF(E.保有设备一览!M815="","",E.保有设备一览!M815)</f>
        <v/>
      </c>
      <c r="J818" s="47" t="str">
        <f>IF(E.保有设备一览!N815="","",E.保有设备一览!N815)</f>
        <v/>
      </c>
      <c r="K818" s="39" t="str">
        <f>IF(E.保有设备一览!E815="","",E.保有设备一览!E815)</f>
        <v/>
      </c>
      <c r="L818" s="48" t="str">
        <f>IF(E.保有设备一览!F815="","",E.保有设备一览!F815)</f>
        <v/>
      </c>
      <c r="M818" s="48" t="str">
        <f>IF(E.保有设备一览!G815="","",E.保有设备一览!G815)</f>
        <v/>
      </c>
      <c r="N818" s="49" t="str">
        <f>IF(E.保有设备一览!H815="","",E.保有设备一览!H815)</f>
        <v/>
      </c>
      <c r="O818" s="50" t="str">
        <f>IF(E.保有设备一览!I815="","",E.保有设备一览!I815)</f>
        <v/>
      </c>
      <c r="P818" s="51" t="str">
        <f t="shared" si="12"/>
        <v/>
      </c>
      <c r="Q818" s="40" t="str">
        <f>IF(E.保有设备一览!O815="","",E.保有设备一览!O815)</f>
        <v/>
      </c>
      <c r="R818" s="52" t="str">
        <f>IF(E.保有设备一览!K815="","",E.保有设备一览!K815)</f>
        <v/>
      </c>
      <c r="S818" s="53"/>
      <c r="T818" s="54"/>
      <c r="U818" s="54"/>
      <c r="V818" s="54"/>
      <c r="W818" s="54"/>
      <c r="X818" s="54"/>
      <c r="Y818" s="54"/>
      <c r="Z818" s="54"/>
      <c r="AA818" s="54"/>
      <c r="AB818" s="54"/>
      <c r="AC818" s="55"/>
    </row>
    <row r="819" spans="2:29" s="56" customFormat="1" ht="11.25">
      <c r="B819" s="39" t="str">
        <f>IF(E.保有设备一览!A816="","",E.保有设备一览!A816)</f>
        <v/>
      </c>
      <c r="C819" s="40" t="str">
        <f>IF(E.保有设备一览!V816="","",E.保有设备一览!V816)</f>
        <v/>
      </c>
      <c r="D819" s="41" t="str">
        <f>IF(E.保有设备一览!W816="","",E.保有设备一览!W816)</f>
        <v/>
      </c>
      <c r="E819" s="42" t="str">
        <f>IF(E.保有设备一览!B816="","",E.保有设备一览!B816)</f>
        <v/>
      </c>
      <c r="F819" s="43" t="str">
        <f>IF(E.保有设备一览!C816="","",E.保有设备一览!C816)</f>
        <v/>
      </c>
      <c r="G819" s="44" t="str">
        <f>IF(E.保有设备一览!D816="","",E.保有设备一览!D816)</f>
        <v/>
      </c>
      <c r="H819" s="45" t="str">
        <f>IF(E.保有设备一览!L816="","",E.保有设备一览!L816)</f>
        <v/>
      </c>
      <c r="I819" s="46" t="str">
        <f>IF(E.保有设备一览!M816="","",E.保有设备一览!M816)</f>
        <v/>
      </c>
      <c r="J819" s="47" t="str">
        <f>IF(E.保有设备一览!N816="","",E.保有设备一览!N816)</f>
        <v/>
      </c>
      <c r="K819" s="39" t="str">
        <f>IF(E.保有设备一览!E816="","",E.保有设备一览!E816)</f>
        <v/>
      </c>
      <c r="L819" s="48" t="str">
        <f>IF(E.保有设备一览!F816="","",E.保有设备一览!F816)</f>
        <v/>
      </c>
      <c r="M819" s="48" t="str">
        <f>IF(E.保有设备一览!G816="","",E.保有设备一览!G816)</f>
        <v/>
      </c>
      <c r="N819" s="49" t="str">
        <f>IF(E.保有设备一览!H816="","",E.保有设备一览!H816)</f>
        <v/>
      </c>
      <c r="O819" s="50" t="str">
        <f>IF(E.保有设备一览!I816="","",E.保有设备一览!I816)</f>
        <v/>
      </c>
      <c r="P819" s="51" t="str">
        <f t="shared" si="12"/>
        <v/>
      </c>
      <c r="Q819" s="40" t="str">
        <f>IF(E.保有设备一览!O816="","",E.保有设备一览!O816)</f>
        <v/>
      </c>
      <c r="R819" s="52" t="str">
        <f>IF(E.保有设备一览!K816="","",E.保有设备一览!K816)</f>
        <v/>
      </c>
      <c r="S819" s="53"/>
      <c r="T819" s="54"/>
      <c r="U819" s="54"/>
      <c r="V819" s="54"/>
      <c r="W819" s="54"/>
      <c r="X819" s="54"/>
      <c r="Y819" s="54"/>
      <c r="Z819" s="54"/>
      <c r="AA819" s="54"/>
      <c r="AB819" s="54"/>
      <c r="AC819" s="55"/>
    </row>
    <row r="820" spans="2:29" s="56" customFormat="1" ht="11.25">
      <c r="B820" s="39" t="str">
        <f>IF(E.保有设备一览!A817="","",E.保有设备一览!A817)</f>
        <v/>
      </c>
      <c r="C820" s="40" t="str">
        <f>IF(E.保有设备一览!V817="","",E.保有设备一览!V817)</f>
        <v/>
      </c>
      <c r="D820" s="41" t="str">
        <f>IF(E.保有设备一览!W817="","",E.保有设备一览!W817)</f>
        <v/>
      </c>
      <c r="E820" s="42" t="str">
        <f>IF(E.保有设备一览!B817="","",E.保有设备一览!B817)</f>
        <v/>
      </c>
      <c r="F820" s="43" t="str">
        <f>IF(E.保有设备一览!C817="","",E.保有设备一览!C817)</f>
        <v/>
      </c>
      <c r="G820" s="44" t="str">
        <f>IF(E.保有设备一览!D817="","",E.保有设备一览!D817)</f>
        <v/>
      </c>
      <c r="H820" s="45" t="str">
        <f>IF(E.保有设备一览!L817="","",E.保有设备一览!L817)</f>
        <v/>
      </c>
      <c r="I820" s="46" t="str">
        <f>IF(E.保有设备一览!M817="","",E.保有设备一览!M817)</f>
        <v/>
      </c>
      <c r="J820" s="47" t="str">
        <f>IF(E.保有设备一览!N817="","",E.保有设备一览!N817)</f>
        <v/>
      </c>
      <c r="K820" s="39" t="str">
        <f>IF(E.保有设备一览!E817="","",E.保有设备一览!E817)</f>
        <v/>
      </c>
      <c r="L820" s="48" t="str">
        <f>IF(E.保有设备一览!F817="","",E.保有设备一览!F817)</f>
        <v/>
      </c>
      <c r="M820" s="48" t="str">
        <f>IF(E.保有设备一览!G817="","",E.保有设备一览!G817)</f>
        <v/>
      </c>
      <c r="N820" s="49" t="str">
        <f>IF(E.保有设备一览!H817="","",E.保有设备一览!H817)</f>
        <v/>
      </c>
      <c r="O820" s="50" t="str">
        <f>IF(E.保有设备一览!I817="","",E.保有设备一览!I817)</f>
        <v/>
      </c>
      <c r="P820" s="51" t="str">
        <f t="shared" si="12"/>
        <v/>
      </c>
      <c r="Q820" s="40" t="str">
        <f>IF(E.保有设备一览!O817="","",E.保有设备一览!O817)</f>
        <v/>
      </c>
      <c r="R820" s="52" t="str">
        <f>IF(E.保有设备一览!K817="","",E.保有设备一览!K817)</f>
        <v/>
      </c>
      <c r="S820" s="53"/>
      <c r="T820" s="54"/>
      <c r="U820" s="54"/>
      <c r="V820" s="54"/>
      <c r="W820" s="54"/>
      <c r="X820" s="54"/>
      <c r="Y820" s="54"/>
      <c r="Z820" s="54"/>
      <c r="AA820" s="54"/>
      <c r="AB820" s="54"/>
      <c r="AC820" s="55"/>
    </row>
    <row r="821" spans="2:29" s="56" customFormat="1" ht="11.25">
      <c r="B821" s="39" t="str">
        <f>IF(E.保有设备一览!A818="","",E.保有设备一览!A818)</f>
        <v/>
      </c>
      <c r="C821" s="40" t="str">
        <f>IF(E.保有设备一览!V818="","",E.保有设备一览!V818)</f>
        <v/>
      </c>
      <c r="D821" s="41" t="str">
        <f>IF(E.保有设备一览!W818="","",E.保有设备一览!W818)</f>
        <v/>
      </c>
      <c r="E821" s="42" t="str">
        <f>IF(E.保有设备一览!B818="","",E.保有设备一览!B818)</f>
        <v/>
      </c>
      <c r="F821" s="43" t="str">
        <f>IF(E.保有设备一览!C818="","",E.保有设备一览!C818)</f>
        <v/>
      </c>
      <c r="G821" s="44" t="str">
        <f>IF(E.保有设备一览!D818="","",E.保有设备一览!D818)</f>
        <v/>
      </c>
      <c r="H821" s="45" t="str">
        <f>IF(E.保有设备一览!L818="","",E.保有设备一览!L818)</f>
        <v/>
      </c>
      <c r="I821" s="46" t="str">
        <f>IF(E.保有设备一览!M818="","",E.保有设备一览!M818)</f>
        <v/>
      </c>
      <c r="J821" s="47" t="str">
        <f>IF(E.保有设备一览!N818="","",E.保有设备一览!N818)</f>
        <v/>
      </c>
      <c r="K821" s="39" t="str">
        <f>IF(E.保有设备一览!E818="","",E.保有设备一览!E818)</f>
        <v/>
      </c>
      <c r="L821" s="48" t="str">
        <f>IF(E.保有设备一览!F818="","",E.保有设备一览!F818)</f>
        <v/>
      </c>
      <c r="M821" s="48" t="str">
        <f>IF(E.保有设备一览!G818="","",E.保有设备一览!G818)</f>
        <v/>
      </c>
      <c r="N821" s="49" t="str">
        <f>IF(E.保有设备一览!H818="","",E.保有设备一览!H818)</f>
        <v/>
      </c>
      <c r="O821" s="50" t="str">
        <f>IF(E.保有设备一览!I818="","",E.保有设备一览!I818)</f>
        <v/>
      </c>
      <c r="P821" s="51" t="str">
        <f t="shared" si="12"/>
        <v/>
      </c>
      <c r="Q821" s="40" t="str">
        <f>IF(E.保有设备一览!O818="","",E.保有设备一览!O818)</f>
        <v/>
      </c>
      <c r="R821" s="52" t="str">
        <f>IF(E.保有设备一览!K818="","",E.保有设备一览!K818)</f>
        <v/>
      </c>
      <c r="S821" s="53"/>
      <c r="T821" s="54"/>
      <c r="U821" s="54"/>
      <c r="V821" s="54"/>
      <c r="W821" s="54"/>
      <c r="X821" s="54"/>
      <c r="Y821" s="54"/>
      <c r="Z821" s="54"/>
      <c r="AA821" s="54"/>
      <c r="AB821" s="54"/>
      <c r="AC821" s="55"/>
    </row>
    <row r="822" spans="2:29" s="56" customFormat="1" ht="11.25">
      <c r="B822" s="39" t="str">
        <f>IF(E.保有设备一览!A819="","",E.保有设备一览!A819)</f>
        <v/>
      </c>
      <c r="C822" s="40" t="str">
        <f>IF(E.保有设备一览!V819="","",E.保有设备一览!V819)</f>
        <v/>
      </c>
      <c r="D822" s="41" t="str">
        <f>IF(E.保有设备一览!W819="","",E.保有设备一览!W819)</f>
        <v/>
      </c>
      <c r="E822" s="42" t="str">
        <f>IF(E.保有设备一览!B819="","",E.保有设备一览!B819)</f>
        <v/>
      </c>
      <c r="F822" s="43" t="str">
        <f>IF(E.保有设备一览!C819="","",E.保有设备一览!C819)</f>
        <v/>
      </c>
      <c r="G822" s="44" t="str">
        <f>IF(E.保有设备一览!D819="","",E.保有设备一览!D819)</f>
        <v/>
      </c>
      <c r="H822" s="45" t="str">
        <f>IF(E.保有设备一览!L819="","",E.保有设备一览!L819)</f>
        <v/>
      </c>
      <c r="I822" s="46" t="str">
        <f>IF(E.保有设备一览!M819="","",E.保有设备一览!M819)</f>
        <v/>
      </c>
      <c r="J822" s="47" t="str">
        <f>IF(E.保有设备一览!N819="","",E.保有设备一览!N819)</f>
        <v/>
      </c>
      <c r="K822" s="39" t="str">
        <f>IF(E.保有设备一览!E819="","",E.保有设备一览!E819)</f>
        <v/>
      </c>
      <c r="L822" s="48" t="str">
        <f>IF(E.保有设备一览!F819="","",E.保有设备一览!F819)</f>
        <v/>
      </c>
      <c r="M822" s="48" t="str">
        <f>IF(E.保有设备一览!G819="","",E.保有设备一览!G819)</f>
        <v/>
      </c>
      <c r="N822" s="49" t="str">
        <f>IF(E.保有设备一览!H819="","",E.保有设备一览!H819)</f>
        <v/>
      </c>
      <c r="O822" s="50" t="str">
        <f>IF(E.保有设备一览!I819="","",E.保有设备一览!I819)</f>
        <v/>
      </c>
      <c r="P822" s="51" t="str">
        <f t="shared" si="12"/>
        <v/>
      </c>
      <c r="Q822" s="40" t="str">
        <f>IF(E.保有设备一览!O819="","",E.保有设备一览!O819)</f>
        <v/>
      </c>
      <c r="R822" s="52" t="str">
        <f>IF(E.保有设备一览!K819="","",E.保有设备一览!K819)</f>
        <v/>
      </c>
      <c r="S822" s="53"/>
      <c r="T822" s="54"/>
      <c r="U822" s="54"/>
      <c r="V822" s="54"/>
      <c r="W822" s="54"/>
      <c r="X822" s="54"/>
      <c r="Y822" s="54"/>
      <c r="Z822" s="54"/>
      <c r="AA822" s="54"/>
      <c r="AB822" s="54"/>
      <c r="AC822" s="55"/>
    </row>
    <row r="823" spans="2:29" s="56" customFormat="1" ht="11.25">
      <c r="B823" s="39" t="str">
        <f>IF(E.保有设备一览!A820="","",E.保有设备一览!A820)</f>
        <v/>
      </c>
      <c r="C823" s="40" t="str">
        <f>IF(E.保有设备一览!V820="","",E.保有设备一览!V820)</f>
        <v/>
      </c>
      <c r="D823" s="41" t="str">
        <f>IF(E.保有设备一览!W820="","",E.保有设备一览!W820)</f>
        <v/>
      </c>
      <c r="E823" s="42" t="str">
        <f>IF(E.保有设备一览!B820="","",E.保有设备一览!B820)</f>
        <v/>
      </c>
      <c r="F823" s="43" t="str">
        <f>IF(E.保有设备一览!C820="","",E.保有设备一览!C820)</f>
        <v/>
      </c>
      <c r="G823" s="44" t="str">
        <f>IF(E.保有设备一览!D820="","",E.保有设备一览!D820)</f>
        <v/>
      </c>
      <c r="H823" s="45" t="str">
        <f>IF(E.保有设备一览!L820="","",E.保有设备一览!L820)</f>
        <v/>
      </c>
      <c r="I823" s="46" t="str">
        <f>IF(E.保有设备一览!M820="","",E.保有设备一览!M820)</f>
        <v/>
      </c>
      <c r="J823" s="47" t="str">
        <f>IF(E.保有设备一览!N820="","",E.保有设备一览!N820)</f>
        <v/>
      </c>
      <c r="K823" s="39" t="str">
        <f>IF(E.保有设备一览!E820="","",E.保有设备一览!E820)</f>
        <v/>
      </c>
      <c r="L823" s="48" t="str">
        <f>IF(E.保有设备一览!F820="","",E.保有设备一览!F820)</f>
        <v/>
      </c>
      <c r="M823" s="48" t="str">
        <f>IF(E.保有设备一览!G820="","",E.保有设备一览!G820)</f>
        <v/>
      </c>
      <c r="N823" s="49" t="str">
        <f>IF(E.保有设备一览!H820="","",E.保有设备一览!H820)</f>
        <v/>
      </c>
      <c r="O823" s="50" t="str">
        <f>IF(E.保有设备一览!I820="","",E.保有设备一览!I820)</f>
        <v/>
      </c>
      <c r="P823" s="51" t="str">
        <f t="shared" si="12"/>
        <v/>
      </c>
      <c r="Q823" s="40" t="str">
        <f>IF(E.保有设备一览!O820="","",E.保有设备一览!O820)</f>
        <v/>
      </c>
      <c r="R823" s="52" t="str">
        <f>IF(E.保有设备一览!K820="","",E.保有设备一览!K820)</f>
        <v/>
      </c>
      <c r="S823" s="53"/>
      <c r="T823" s="54"/>
      <c r="U823" s="54"/>
      <c r="V823" s="54"/>
      <c r="W823" s="54"/>
      <c r="X823" s="54"/>
      <c r="Y823" s="54"/>
      <c r="Z823" s="54"/>
      <c r="AA823" s="54"/>
      <c r="AB823" s="54"/>
      <c r="AC823" s="55"/>
    </row>
    <row r="824" spans="2:29" s="56" customFormat="1" ht="11.25">
      <c r="B824" s="39" t="str">
        <f>IF(E.保有设备一览!A821="","",E.保有设备一览!A821)</f>
        <v/>
      </c>
      <c r="C824" s="40" t="str">
        <f>IF(E.保有设备一览!V821="","",E.保有设备一览!V821)</f>
        <v/>
      </c>
      <c r="D824" s="41" t="str">
        <f>IF(E.保有设备一览!W821="","",E.保有设备一览!W821)</f>
        <v/>
      </c>
      <c r="E824" s="42" t="str">
        <f>IF(E.保有设备一览!B821="","",E.保有设备一览!B821)</f>
        <v/>
      </c>
      <c r="F824" s="43" t="str">
        <f>IF(E.保有设备一览!C821="","",E.保有设备一览!C821)</f>
        <v/>
      </c>
      <c r="G824" s="44" t="str">
        <f>IF(E.保有设备一览!D821="","",E.保有设备一览!D821)</f>
        <v/>
      </c>
      <c r="H824" s="45" t="str">
        <f>IF(E.保有设备一览!L821="","",E.保有设备一览!L821)</f>
        <v/>
      </c>
      <c r="I824" s="46" t="str">
        <f>IF(E.保有设备一览!M821="","",E.保有设备一览!M821)</f>
        <v/>
      </c>
      <c r="J824" s="47" t="str">
        <f>IF(E.保有设备一览!N821="","",E.保有设备一览!N821)</f>
        <v/>
      </c>
      <c r="K824" s="39" t="str">
        <f>IF(E.保有设备一览!E821="","",E.保有设备一览!E821)</f>
        <v/>
      </c>
      <c r="L824" s="48" t="str">
        <f>IF(E.保有设备一览!F821="","",E.保有设备一览!F821)</f>
        <v/>
      </c>
      <c r="M824" s="48" t="str">
        <f>IF(E.保有设备一览!G821="","",E.保有设备一览!G821)</f>
        <v/>
      </c>
      <c r="N824" s="49" t="str">
        <f>IF(E.保有设备一览!H821="","",E.保有设备一览!H821)</f>
        <v/>
      </c>
      <c r="O824" s="50" t="str">
        <f>IF(E.保有设备一览!I821="","",E.保有设备一览!I821)</f>
        <v/>
      </c>
      <c r="P824" s="51" t="str">
        <f t="shared" si="12"/>
        <v/>
      </c>
      <c r="Q824" s="40" t="str">
        <f>IF(E.保有设备一览!O821="","",E.保有设备一览!O821)</f>
        <v/>
      </c>
      <c r="R824" s="52" t="str">
        <f>IF(E.保有设备一览!K821="","",E.保有设备一览!K821)</f>
        <v/>
      </c>
      <c r="S824" s="53"/>
      <c r="T824" s="54"/>
      <c r="U824" s="54"/>
      <c r="V824" s="54"/>
      <c r="W824" s="54"/>
      <c r="X824" s="54"/>
      <c r="Y824" s="54"/>
      <c r="Z824" s="54"/>
      <c r="AA824" s="54"/>
      <c r="AB824" s="54"/>
      <c r="AC824" s="55"/>
    </row>
    <row r="825" spans="2:29" s="56" customFormat="1" ht="11.25">
      <c r="B825" s="39" t="str">
        <f>IF(E.保有设备一览!A822="","",E.保有设备一览!A822)</f>
        <v/>
      </c>
      <c r="C825" s="40" t="str">
        <f>IF(E.保有设备一览!V822="","",E.保有设备一览!V822)</f>
        <v/>
      </c>
      <c r="D825" s="41" t="str">
        <f>IF(E.保有设备一览!W822="","",E.保有设备一览!W822)</f>
        <v/>
      </c>
      <c r="E825" s="42" t="str">
        <f>IF(E.保有设备一览!B822="","",E.保有设备一览!B822)</f>
        <v/>
      </c>
      <c r="F825" s="43" t="str">
        <f>IF(E.保有设备一览!C822="","",E.保有设备一览!C822)</f>
        <v/>
      </c>
      <c r="G825" s="44" t="str">
        <f>IF(E.保有设备一览!D822="","",E.保有设备一览!D822)</f>
        <v/>
      </c>
      <c r="H825" s="45" t="str">
        <f>IF(E.保有设备一览!L822="","",E.保有设备一览!L822)</f>
        <v/>
      </c>
      <c r="I825" s="46" t="str">
        <f>IF(E.保有设备一览!M822="","",E.保有设备一览!M822)</f>
        <v/>
      </c>
      <c r="J825" s="47" t="str">
        <f>IF(E.保有设备一览!N822="","",E.保有设备一览!N822)</f>
        <v/>
      </c>
      <c r="K825" s="39" t="str">
        <f>IF(E.保有设备一览!E822="","",E.保有设备一览!E822)</f>
        <v/>
      </c>
      <c r="L825" s="48" t="str">
        <f>IF(E.保有设备一览!F822="","",E.保有设备一览!F822)</f>
        <v/>
      </c>
      <c r="M825" s="48" t="str">
        <f>IF(E.保有设备一览!G822="","",E.保有设备一览!G822)</f>
        <v/>
      </c>
      <c r="N825" s="49" t="str">
        <f>IF(E.保有设备一览!H822="","",E.保有设备一览!H822)</f>
        <v/>
      </c>
      <c r="O825" s="50" t="str">
        <f>IF(E.保有设备一览!I822="","",E.保有设备一览!I822)</f>
        <v/>
      </c>
      <c r="P825" s="51" t="str">
        <f t="shared" si="12"/>
        <v/>
      </c>
      <c r="Q825" s="40" t="str">
        <f>IF(E.保有设备一览!O822="","",E.保有设备一览!O822)</f>
        <v/>
      </c>
      <c r="R825" s="52" t="str">
        <f>IF(E.保有设备一览!K822="","",E.保有设备一览!K822)</f>
        <v/>
      </c>
      <c r="S825" s="53"/>
      <c r="T825" s="54"/>
      <c r="U825" s="54"/>
      <c r="V825" s="54"/>
      <c r="W825" s="54"/>
      <c r="X825" s="54"/>
      <c r="Y825" s="54"/>
      <c r="Z825" s="54"/>
      <c r="AA825" s="54"/>
      <c r="AB825" s="54"/>
      <c r="AC825" s="55"/>
    </row>
    <row r="826" spans="2:29" s="56" customFormat="1" ht="11.25">
      <c r="B826" s="39" t="str">
        <f>IF(E.保有设备一览!A823="","",E.保有设备一览!A823)</f>
        <v/>
      </c>
      <c r="C826" s="40" t="str">
        <f>IF(E.保有设备一览!V823="","",E.保有设备一览!V823)</f>
        <v/>
      </c>
      <c r="D826" s="41" t="str">
        <f>IF(E.保有设备一览!W823="","",E.保有设备一览!W823)</f>
        <v/>
      </c>
      <c r="E826" s="42" t="str">
        <f>IF(E.保有设备一览!B823="","",E.保有设备一览!B823)</f>
        <v/>
      </c>
      <c r="F826" s="43" t="str">
        <f>IF(E.保有设备一览!C823="","",E.保有设备一览!C823)</f>
        <v/>
      </c>
      <c r="G826" s="44" t="str">
        <f>IF(E.保有设备一览!D823="","",E.保有设备一览!D823)</f>
        <v/>
      </c>
      <c r="H826" s="45" t="str">
        <f>IF(E.保有设备一览!L823="","",E.保有设备一览!L823)</f>
        <v/>
      </c>
      <c r="I826" s="46" t="str">
        <f>IF(E.保有设备一览!M823="","",E.保有设备一览!M823)</f>
        <v/>
      </c>
      <c r="J826" s="47" t="str">
        <f>IF(E.保有设备一览!N823="","",E.保有设备一览!N823)</f>
        <v/>
      </c>
      <c r="K826" s="39" t="str">
        <f>IF(E.保有设备一览!E823="","",E.保有设备一览!E823)</f>
        <v/>
      </c>
      <c r="L826" s="48" t="str">
        <f>IF(E.保有设备一览!F823="","",E.保有设备一览!F823)</f>
        <v/>
      </c>
      <c r="M826" s="48" t="str">
        <f>IF(E.保有设备一览!G823="","",E.保有设备一览!G823)</f>
        <v/>
      </c>
      <c r="N826" s="49" t="str">
        <f>IF(E.保有设备一览!H823="","",E.保有设备一览!H823)</f>
        <v/>
      </c>
      <c r="O826" s="50" t="str">
        <f>IF(E.保有设备一览!I823="","",E.保有设备一览!I823)</f>
        <v/>
      </c>
      <c r="P826" s="51" t="str">
        <f t="shared" si="12"/>
        <v/>
      </c>
      <c r="Q826" s="40" t="str">
        <f>IF(E.保有设备一览!O823="","",E.保有设备一览!O823)</f>
        <v/>
      </c>
      <c r="R826" s="52" t="str">
        <f>IF(E.保有设备一览!K823="","",E.保有设备一览!K823)</f>
        <v/>
      </c>
      <c r="S826" s="53"/>
      <c r="T826" s="54"/>
      <c r="U826" s="54"/>
      <c r="V826" s="54"/>
      <c r="W826" s="54"/>
      <c r="X826" s="54"/>
      <c r="Y826" s="54"/>
      <c r="Z826" s="54"/>
      <c r="AA826" s="54"/>
      <c r="AB826" s="54"/>
      <c r="AC826" s="55"/>
    </row>
    <row r="827" spans="2:29" s="56" customFormat="1" ht="11.25">
      <c r="B827" s="39" t="str">
        <f>IF(E.保有设备一览!A824="","",E.保有设备一览!A824)</f>
        <v/>
      </c>
      <c r="C827" s="40" t="str">
        <f>IF(E.保有设备一览!V824="","",E.保有设备一览!V824)</f>
        <v/>
      </c>
      <c r="D827" s="41" t="str">
        <f>IF(E.保有设备一览!W824="","",E.保有设备一览!W824)</f>
        <v/>
      </c>
      <c r="E827" s="42" t="str">
        <f>IF(E.保有设备一览!B824="","",E.保有设备一览!B824)</f>
        <v/>
      </c>
      <c r="F827" s="43" t="str">
        <f>IF(E.保有设备一览!C824="","",E.保有设备一览!C824)</f>
        <v/>
      </c>
      <c r="G827" s="44" t="str">
        <f>IF(E.保有设备一览!D824="","",E.保有设备一览!D824)</f>
        <v/>
      </c>
      <c r="H827" s="45" t="str">
        <f>IF(E.保有设备一览!L824="","",E.保有设备一览!L824)</f>
        <v/>
      </c>
      <c r="I827" s="46" t="str">
        <f>IF(E.保有设备一览!M824="","",E.保有设备一览!M824)</f>
        <v/>
      </c>
      <c r="J827" s="47" t="str">
        <f>IF(E.保有设备一览!N824="","",E.保有设备一览!N824)</f>
        <v/>
      </c>
      <c r="K827" s="39" t="str">
        <f>IF(E.保有设备一览!E824="","",E.保有设备一览!E824)</f>
        <v/>
      </c>
      <c r="L827" s="48" t="str">
        <f>IF(E.保有设备一览!F824="","",E.保有设备一览!F824)</f>
        <v/>
      </c>
      <c r="M827" s="48" t="str">
        <f>IF(E.保有设备一览!G824="","",E.保有设备一览!G824)</f>
        <v/>
      </c>
      <c r="N827" s="49" t="str">
        <f>IF(E.保有设备一览!H824="","",E.保有设备一览!H824)</f>
        <v/>
      </c>
      <c r="O827" s="50" t="str">
        <f>IF(E.保有设备一览!I824="","",E.保有设备一览!I824)</f>
        <v/>
      </c>
      <c r="P827" s="51" t="str">
        <f t="shared" si="12"/>
        <v/>
      </c>
      <c r="Q827" s="40" t="str">
        <f>IF(E.保有设备一览!O824="","",E.保有设备一览!O824)</f>
        <v/>
      </c>
      <c r="R827" s="52" t="str">
        <f>IF(E.保有设备一览!K824="","",E.保有设备一览!K824)</f>
        <v/>
      </c>
      <c r="S827" s="53"/>
      <c r="T827" s="54"/>
      <c r="U827" s="54"/>
      <c r="V827" s="54"/>
      <c r="W827" s="54"/>
      <c r="X827" s="54"/>
      <c r="Y827" s="54"/>
      <c r="Z827" s="54"/>
      <c r="AA827" s="54"/>
      <c r="AB827" s="54"/>
      <c r="AC827" s="55"/>
    </row>
    <row r="828" spans="2:29" s="56" customFormat="1" ht="11.25">
      <c r="B828" s="39" t="str">
        <f>IF(E.保有设备一览!A825="","",E.保有设备一览!A825)</f>
        <v/>
      </c>
      <c r="C828" s="40" t="str">
        <f>IF(E.保有设备一览!V825="","",E.保有设备一览!V825)</f>
        <v/>
      </c>
      <c r="D828" s="41" t="str">
        <f>IF(E.保有设备一览!W825="","",E.保有设备一览!W825)</f>
        <v/>
      </c>
      <c r="E828" s="42" t="str">
        <f>IF(E.保有设备一览!B825="","",E.保有设备一览!B825)</f>
        <v/>
      </c>
      <c r="F828" s="43" t="str">
        <f>IF(E.保有设备一览!C825="","",E.保有设备一览!C825)</f>
        <v/>
      </c>
      <c r="G828" s="44" t="str">
        <f>IF(E.保有设备一览!D825="","",E.保有设备一览!D825)</f>
        <v/>
      </c>
      <c r="H828" s="45" t="str">
        <f>IF(E.保有设备一览!L825="","",E.保有设备一览!L825)</f>
        <v/>
      </c>
      <c r="I828" s="46" t="str">
        <f>IF(E.保有设备一览!M825="","",E.保有设备一览!M825)</f>
        <v/>
      </c>
      <c r="J828" s="47" t="str">
        <f>IF(E.保有设备一览!N825="","",E.保有设备一览!N825)</f>
        <v/>
      </c>
      <c r="K828" s="39" t="str">
        <f>IF(E.保有设备一览!E825="","",E.保有设备一览!E825)</f>
        <v/>
      </c>
      <c r="L828" s="48" t="str">
        <f>IF(E.保有设备一览!F825="","",E.保有设备一览!F825)</f>
        <v/>
      </c>
      <c r="M828" s="48" t="str">
        <f>IF(E.保有设备一览!G825="","",E.保有设备一览!G825)</f>
        <v/>
      </c>
      <c r="N828" s="49" t="str">
        <f>IF(E.保有设备一览!H825="","",E.保有设备一览!H825)</f>
        <v/>
      </c>
      <c r="O828" s="50" t="str">
        <f>IF(E.保有设备一览!I825="","",E.保有设备一览!I825)</f>
        <v/>
      </c>
      <c r="P828" s="51" t="str">
        <f t="shared" si="12"/>
        <v/>
      </c>
      <c r="Q828" s="40" t="str">
        <f>IF(E.保有设备一览!O825="","",E.保有设备一览!O825)</f>
        <v/>
      </c>
      <c r="R828" s="52" t="str">
        <f>IF(E.保有设备一览!K825="","",E.保有设备一览!K825)</f>
        <v/>
      </c>
      <c r="S828" s="53"/>
      <c r="T828" s="54"/>
      <c r="U828" s="54"/>
      <c r="V828" s="54"/>
      <c r="W828" s="54"/>
      <c r="X828" s="54"/>
      <c r="Y828" s="54"/>
      <c r="Z828" s="54"/>
      <c r="AA828" s="54"/>
      <c r="AB828" s="54"/>
      <c r="AC828" s="55"/>
    </row>
    <row r="829" spans="2:29" s="56" customFormat="1" ht="11.25">
      <c r="B829" s="39" t="str">
        <f>IF(E.保有设备一览!A826="","",E.保有设备一览!A826)</f>
        <v/>
      </c>
      <c r="C829" s="40" t="str">
        <f>IF(E.保有设备一览!V826="","",E.保有设备一览!V826)</f>
        <v/>
      </c>
      <c r="D829" s="41" t="str">
        <f>IF(E.保有设备一览!W826="","",E.保有设备一览!W826)</f>
        <v/>
      </c>
      <c r="E829" s="42" t="str">
        <f>IF(E.保有设备一览!B826="","",E.保有设备一览!B826)</f>
        <v/>
      </c>
      <c r="F829" s="43" t="str">
        <f>IF(E.保有设备一览!C826="","",E.保有设备一览!C826)</f>
        <v/>
      </c>
      <c r="G829" s="44" t="str">
        <f>IF(E.保有设备一览!D826="","",E.保有设备一览!D826)</f>
        <v/>
      </c>
      <c r="H829" s="45" t="str">
        <f>IF(E.保有设备一览!L826="","",E.保有设备一览!L826)</f>
        <v/>
      </c>
      <c r="I829" s="46" t="str">
        <f>IF(E.保有设备一览!M826="","",E.保有设备一览!M826)</f>
        <v/>
      </c>
      <c r="J829" s="47" t="str">
        <f>IF(E.保有设备一览!N826="","",E.保有设备一览!N826)</f>
        <v/>
      </c>
      <c r="K829" s="39" t="str">
        <f>IF(E.保有设备一览!E826="","",E.保有设备一览!E826)</f>
        <v/>
      </c>
      <c r="L829" s="48" t="str">
        <f>IF(E.保有设备一览!F826="","",E.保有设备一览!F826)</f>
        <v/>
      </c>
      <c r="M829" s="48" t="str">
        <f>IF(E.保有设备一览!G826="","",E.保有设备一览!G826)</f>
        <v/>
      </c>
      <c r="N829" s="49" t="str">
        <f>IF(E.保有设备一览!H826="","",E.保有设备一览!H826)</f>
        <v/>
      </c>
      <c r="O829" s="50" t="str">
        <f>IF(E.保有设备一览!I826="","",E.保有设备一览!I826)</f>
        <v/>
      </c>
      <c r="P829" s="51" t="str">
        <f t="shared" si="12"/>
        <v/>
      </c>
      <c r="Q829" s="40" t="str">
        <f>IF(E.保有设备一览!O826="","",E.保有设备一览!O826)</f>
        <v/>
      </c>
      <c r="R829" s="52" t="str">
        <f>IF(E.保有设备一览!K826="","",E.保有设备一览!K826)</f>
        <v/>
      </c>
      <c r="S829" s="53"/>
      <c r="T829" s="54"/>
      <c r="U829" s="54"/>
      <c r="V829" s="54"/>
      <c r="W829" s="54"/>
      <c r="X829" s="54"/>
      <c r="Y829" s="54"/>
      <c r="Z829" s="54"/>
      <c r="AA829" s="54"/>
      <c r="AB829" s="54"/>
      <c r="AC829" s="55"/>
    </row>
    <row r="830" spans="2:29" s="56" customFormat="1" ht="11.25">
      <c r="B830" s="39" t="str">
        <f>IF(E.保有设备一览!A827="","",E.保有设备一览!A827)</f>
        <v/>
      </c>
      <c r="C830" s="40" t="str">
        <f>IF(E.保有设备一览!V827="","",E.保有设备一览!V827)</f>
        <v/>
      </c>
      <c r="D830" s="41" t="str">
        <f>IF(E.保有设备一览!W827="","",E.保有设备一览!W827)</f>
        <v/>
      </c>
      <c r="E830" s="42" t="str">
        <f>IF(E.保有设备一览!B827="","",E.保有设备一览!B827)</f>
        <v/>
      </c>
      <c r="F830" s="43" t="str">
        <f>IF(E.保有设备一览!C827="","",E.保有设备一览!C827)</f>
        <v/>
      </c>
      <c r="G830" s="44" t="str">
        <f>IF(E.保有设备一览!D827="","",E.保有设备一览!D827)</f>
        <v/>
      </c>
      <c r="H830" s="45" t="str">
        <f>IF(E.保有设备一览!L827="","",E.保有设备一览!L827)</f>
        <v/>
      </c>
      <c r="I830" s="46" t="str">
        <f>IF(E.保有设备一览!M827="","",E.保有设备一览!M827)</f>
        <v/>
      </c>
      <c r="J830" s="47" t="str">
        <f>IF(E.保有设备一览!N827="","",E.保有设备一览!N827)</f>
        <v/>
      </c>
      <c r="K830" s="39" t="str">
        <f>IF(E.保有设备一览!E827="","",E.保有设备一览!E827)</f>
        <v/>
      </c>
      <c r="L830" s="48" t="str">
        <f>IF(E.保有设备一览!F827="","",E.保有设备一览!F827)</f>
        <v/>
      </c>
      <c r="M830" s="48" t="str">
        <f>IF(E.保有设备一览!G827="","",E.保有设备一览!G827)</f>
        <v/>
      </c>
      <c r="N830" s="49" t="str">
        <f>IF(E.保有设备一览!H827="","",E.保有设备一览!H827)</f>
        <v/>
      </c>
      <c r="O830" s="50" t="str">
        <f>IF(E.保有设备一览!I827="","",E.保有设备一览!I827)</f>
        <v/>
      </c>
      <c r="P830" s="51" t="str">
        <f t="shared" si="12"/>
        <v/>
      </c>
      <c r="Q830" s="40" t="str">
        <f>IF(E.保有设备一览!O827="","",E.保有设备一览!O827)</f>
        <v/>
      </c>
      <c r="R830" s="52" t="str">
        <f>IF(E.保有设备一览!K827="","",E.保有设备一览!K827)</f>
        <v/>
      </c>
      <c r="S830" s="53"/>
      <c r="T830" s="54"/>
      <c r="U830" s="54"/>
      <c r="V830" s="54"/>
      <c r="W830" s="54"/>
      <c r="X830" s="54"/>
      <c r="Y830" s="54"/>
      <c r="Z830" s="54"/>
      <c r="AA830" s="54"/>
      <c r="AB830" s="54"/>
      <c r="AC830" s="55"/>
    </row>
    <row r="831" spans="2:29" s="56" customFormat="1" ht="11.25">
      <c r="B831" s="39" t="str">
        <f>IF(E.保有设备一览!A828="","",E.保有设备一览!A828)</f>
        <v/>
      </c>
      <c r="C831" s="40" t="str">
        <f>IF(E.保有设备一览!V828="","",E.保有设备一览!V828)</f>
        <v/>
      </c>
      <c r="D831" s="41" t="str">
        <f>IF(E.保有设备一览!W828="","",E.保有设备一览!W828)</f>
        <v/>
      </c>
      <c r="E831" s="42" t="str">
        <f>IF(E.保有设备一览!B828="","",E.保有设备一览!B828)</f>
        <v/>
      </c>
      <c r="F831" s="43" t="str">
        <f>IF(E.保有设备一览!C828="","",E.保有设备一览!C828)</f>
        <v/>
      </c>
      <c r="G831" s="44" t="str">
        <f>IF(E.保有设备一览!D828="","",E.保有设备一览!D828)</f>
        <v/>
      </c>
      <c r="H831" s="45" t="str">
        <f>IF(E.保有设备一览!L828="","",E.保有设备一览!L828)</f>
        <v/>
      </c>
      <c r="I831" s="46" t="str">
        <f>IF(E.保有设备一览!M828="","",E.保有设备一览!M828)</f>
        <v/>
      </c>
      <c r="J831" s="47" t="str">
        <f>IF(E.保有设备一览!N828="","",E.保有设备一览!N828)</f>
        <v/>
      </c>
      <c r="K831" s="39" t="str">
        <f>IF(E.保有设备一览!E828="","",E.保有设备一览!E828)</f>
        <v/>
      </c>
      <c r="L831" s="48" t="str">
        <f>IF(E.保有设备一览!F828="","",E.保有设备一览!F828)</f>
        <v/>
      </c>
      <c r="M831" s="48" t="str">
        <f>IF(E.保有设备一览!G828="","",E.保有设备一览!G828)</f>
        <v/>
      </c>
      <c r="N831" s="49" t="str">
        <f>IF(E.保有设备一览!H828="","",E.保有设备一览!H828)</f>
        <v/>
      </c>
      <c r="O831" s="50" t="str">
        <f>IF(E.保有设备一览!I828="","",E.保有设备一览!I828)</f>
        <v/>
      </c>
      <c r="P831" s="51" t="str">
        <f t="shared" si="12"/>
        <v/>
      </c>
      <c r="Q831" s="40" t="str">
        <f>IF(E.保有设备一览!O828="","",E.保有设备一览!O828)</f>
        <v/>
      </c>
      <c r="R831" s="52" t="str">
        <f>IF(E.保有设备一览!K828="","",E.保有设备一览!K828)</f>
        <v/>
      </c>
      <c r="S831" s="53"/>
      <c r="T831" s="54"/>
      <c r="U831" s="54"/>
      <c r="V831" s="54"/>
      <c r="W831" s="54"/>
      <c r="X831" s="54"/>
      <c r="Y831" s="54"/>
      <c r="Z831" s="54"/>
      <c r="AA831" s="54"/>
      <c r="AB831" s="54"/>
      <c r="AC831" s="55"/>
    </row>
    <row r="832" spans="2:29" s="56" customFormat="1" ht="11.25">
      <c r="B832" s="39" t="str">
        <f>IF(E.保有设备一览!A829="","",E.保有设备一览!A829)</f>
        <v/>
      </c>
      <c r="C832" s="40" t="str">
        <f>IF(E.保有设备一览!V829="","",E.保有设备一览!V829)</f>
        <v/>
      </c>
      <c r="D832" s="41" t="str">
        <f>IF(E.保有设备一览!W829="","",E.保有设备一览!W829)</f>
        <v/>
      </c>
      <c r="E832" s="42" t="str">
        <f>IF(E.保有设备一览!B829="","",E.保有设备一览!B829)</f>
        <v/>
      </c>
      <c r="F832" s="43" t="str">
        <f>IF(E.保有设备一览!C829="","",E.保有设备一览!C829)</f>
        <v/>
      </c>
      <c r="G832" s="44" t="str">
        <f>IF(E.保有设备一览!D829="","",E.保有设备一览!D829)</f>
        <v/>
      </c>
      <c r="H832" s="45" t="str">
        <f>IF(E.保有设备一览!L829="","",E.保有设备一览!L829)</f>
        <v/>
      </c>
      <c r="I832" s="46" t="str">
        <f>IF(E.保有设备一览!M829="","",E.保有设备一览!M829)</f>
        <v/>
      </c>
      <c r="J832" s="47" t="str">
        <f>IF(E.保有设备一览!N829="","",E.保有设备一览!N829)</f>
        <v/>
      </c>
      <c r="K832" s="39" t="str">
        <f>IF(E.保有设备一览!E829="","",E.保有设备一览!E829)</f>
        <v/>
      </c>
      <c r="L832" s="48" t="str">
        <f>IF(E.保有设备一览!F829="","",E.保有设备一览!F829)</f>
        <v/>
      </c>
      <c r="M832" s="48" t="str">
        <f>IF(E.保有设备一览!G829="","",E.保有设备一览!G829)</f>
        <v/>
      </c>
      <c r="N832" s="49" t="str">
        <f>IF(E.保有设备一览!H829="","",E.保有设备一览!H829)</f>
        <v/>
      </c>
      <c r="O832" s="50" t="str">
        <f>IF(E.保有设备一览!I829="","",E.保有设备一览!I829)</f>
        <v/>
      </c>
      <c r="P832" s="51" t="str">
        <f t="shared" si="12"/>
        <v/>
      </c>
      <c r="Q832" s="40" t="str">
        <f>IF(E.保有设备一览!O829="","",E.保有设备一览!O829)</f>
        <v/>
      </c>
      <c r="R832" s="52" t="str">
        <f>IF(E.保有设备一览!K829="","",E.保有设备一览!K829)</f>
        <v/>
      </c>
      <c r="S832" s="53"/>
      <c r="T832" s="54"/>
      <c r="U832" s="54"/>
      <c r="V832" s="54"/>
      <c r="W832" s="54"/>
      <c r="X832" s="54"/>
      <c r="Y832" s="54"/>
      <c r="Z832" s="54"/>
      <c r="AA832" s="54"/>
      <c r="AB832" s="54"/>
      <c r="AC832" s="55"/>
    </row>
    <row r="833" spans="2:29" s="56" customFormat="1" ht="11.25">
      <c r="B833" s="39" t="str">
        <f>IF(E.保有设备一览!A830="","",E.保有设备一览!A830)</f>
        <v/>
      </c>
      <c r="C833" s="40" t="str">
        <f>IF(E.保有设备一览!V830="","",E.保有设备一览!V830)</f>
        <v/>
      </c>
      <c r="D833" s="41" t="str">
        <f>IF(E.保有设备一览!W830="","",E.保有设备一览!W830)</f>
        <v/>
      </c>
      <c r="E833" s="42" t="str">
        <f>IF(E.保有设备一览!B830="","",E.保有设备一览!B830)</f>
        <v/>
      </c>
      <c r="F833" s="43" t="str">
        <f>IF(E.保有设备一览!C830="","",E.保有设备一览!C830)</f>
        <v/>
      </c>
      <c r="G833" s="44" t="str">
        <f>IF(E.保有设备一览!D830="","",E.保有设备一览!D830)</f>
        <v/>
      </c>
      <c r="H833" s="45" t="str">
        <f>IF(E.保有设备一览!L830="","",E.保有设备一览!L830)</f>
        <v/>
      </c>
      <c r="I833" s="46" t="str">
        <f>IF(E.保有设备一览!M830="","",E.保有设备一览!M830)</f>
        <v/>
      </c>
      <c r="J833" s="47" t="str">
        <f>IF(E.保有设备一览!N830="","",E.保有设备一览!N830)</f>
        <v/>
      </c>
      <c r="K833" s="39" t="str">
        <f>IF(E.保有设备一览!E830="","",E.保有设备一览!E830)</f>
        <v/>
      </c>
      <c r="L833" s="48" t="str">
        <f>IF(E.保有设备一览!F830="","",E.保有设备一览!F830)</f>
        <v/>
      </c>
      <c r="M833" s="48" t="str">
        <f>IF(E.保有设备一览!G830="","",E.保有设备一览!G830)</f>
        <v/>
      </c>
      <c r="N833" s="49" t="str">
        <f>IF(E.保有设备一览!H830="","",E.保有设备一览!H830)</f>
        <v/>
      </c>
      <c r="O833" s="50" t="str">
        <f>IF(E.保有设备一览!I830="","",E.保有设备一览!I830)</f>
        <v/>
      </c>
      <c r="P833" s="51" t="str">
        <f t="shared" si="12"/>
        <v/>
      </c>
      <c r="Q833" s="40" t="str">
        <f>IF(E.保有设备一览!O830="","",E.保有设备一览!O830)</f>
        <v/>
      </c>
      <c r="R833" s="52" t="str">
        <f>IF(E.保有设备一览!K830="","",E.保有设备一览!K830)</f>
        <v/>
      </c>
      <c r="S833" s="53"/>
      <c r="T833" s="54"/>
      <c r="U833" s="54"/>
      <c r="V833" s="54"/>
      <c r="W833" s="54"/>
      <c r="X833" s="54"/>
      <c r="Y833" s="54"/>
      <c r="Z833" s="54"/>
      <c r="AA833" s="54"/>
      <c r="AB833" s="54"/>
      <c r="AC833" s="55"/>
    </row>
    <row r="834" spans="2:29" s="56" customFormat="1" ht="11.25">
      <c r="B834" s="39" t="str">
        <f>IF(E.保有设备一览!A831="","",E.保有设备一览!A831)</f>
        <v/>
      </c>
      <c r="C834" s="40" t="str">
        <f>IF(E.保有设备一览!V831="","",E.保有设备一览!V831)</f>
        <v/>
      </c>
      <c r="D834" s="41" t="str">
        <f>IF(E.保有设备一览!W831="","",E.保有设备一览!W831)</f>
        <v/>
      </c>
      <c r="E834" s="42" t="str">
        <f>IF(E.保有设备一览!B831="","",E.保有设备一览!B831)</f>
        <v/>
      </c>
      <c r="F834" s="43" t="str">
        <f>IF(E.保有设备一览!C831="","",E.保有设备一览!C831)</f>
        <v/>
      </c>
      <c r="G834" s="44" t="str">
        <f>IF(E.保有设备一览!D831="","",E.保有设备一览!D831)</f>
        <v/>
      </c>
      <c r="H834" s="45" t="str">
        <f>IF(E.保有设备一览!L831="","",E.保有设备一览!L831)</f>
        <v/>
      </c>
      <c r="I834" s="46" t="str">
        <f>IF(E.保有设备一览!M831="","",E.保有设备一览!M831)</f>
        <v/>
      </c>
      <c r="J834" s="47" t="str">
        <f>IF(E.保有设备一览!N831="","",E.保有设备一览!N831)</f>
        <v/>
      </c>
      <c r="K834" s="39" t="str">
        <f>IF(E.保有设备一览!E831="","",E.保有设备一览!E831)</f>
        <v/>
      </c>
      <c r="L834" s="48" t="str">
        <f>IF(E.保有设备一览!F831="","",E.保有设备一览!F831)</f>
        <v/>
      </c>
      <c r="M834" s="48" t="str">
        <f>IF(E.保有设备一览!G831="","",E.保有设备一览!G831)</f>
        <v/>
      </c>
      <c r="N834" s="49" t="str">
        <f>IF(E.保有设备一览!H831="","",E.保有设备一览!H831)</f>
        <v/>
      </c>
      <c r="O834" s="50" t="str">
        <f>IF(E.保有设备一览!I831="","",E.保有设备一览!I831)</f>
        <v/>
      </c>
      <c r="P834" s="51" t="str">
        <f t="shared" si="12"/>
        <v/>
      </c>
      <c r="Q834" s="40" t="str">
        <f>IF(E.保有设备一览!O831="","",E.保有设备一览!O831)</f>
        <v/>
      </c>
      <c r="R834" s="52" t="str">
        <f>IF(E.保有设备一览!K831="","",E.保有设备一览!K831)</f>
        <v/>
      </c>
      <c r="S834" s="53"/>
      <c r="T834" s="54"/>
      <c r="U834" s="54"/>
      <c r="V834" s="54"/>
      <c r="W834" s="54"/>
      <c r="X834" s="54"/>
      <c r="Y834" s="54"/>
      <c r="Z834" s="54"/>
      <c r="AA834" s="54"/>
      <c r="AB834" s="54"/>
      <c r="AC834" s="55"/>
    </row>
    <row r="835" spans="2:29" s="56" customFormat="1" ht="11.25">
      <c r="B835" s="39" t="str">
        <f>IF(E.保有设备一览!A832="","",E.保有设备一览!A832)</f>
        <v/>
      </c>
      <c r="C835" s="40" t="str">
        <f>IF(E.保有设备一览!V832="","",E.保有设备一览!V832)</f>
        <v/>
      </c>
      <c r="D835" s="41" t="str">
        <f>IF(E.保有设备一览!W832="","",E.保有设备一览!W832)</f>
        <v/>
      </c>
      <c r="E835" s="42" t="str">
        <f>IF(E.保有设备一览!B832="","",E.保有设备一览!B832)</f>
        <v/>
      </c>
      <c r="F835" s="43" t="str">
        <f>IF(E.保有设备一览!C832="","",E.保有设备一览!C832)</f>
        <v/>
      </c>
      <c r="G835" s="44" t="str">
        <f>IF(E.保有设备一览!D832="","",E.保有设备一览!D832)</f>
        <v/>
      </c>
      <c r="H835" s="45" t="str">
        <f>IF(E.保有设备一览!L832="","",E.保有设备一览!L832)</f>
        <v/>
      </c>
      <c r="I835" s="46" t="str">
        <f>IF(E.保有设备一览!M832="","",E.保有设备一览!M832)</f>
        <v/>
      </c>
      <c r="J835" s="47" t="str">
        <f>IF(E.保有设备一览!N832="","",E.保有设备一览!N832)</f>
        <v/>
      </c>
      <c r="K835" s="39" t="str">
        <f>IF(E.保有设备一览!E832="","",E.保有设备一览!E832)</f>
        <v/>
      </c>
      <c r="L835" s="48" t="str">
        <f>IF(E.保有设备一览!F832="","",E.保有设备一览!F832)</f>
        <v/>
      </c>
      <c r="M835" s="48" t="str">
        <f>IF(E.保有设备一览!G832="","",E.保有设备一览!G832)</f>
        <v/>
      </c>
      <c r="N835" s="49" t="str">
        <f>IF(E.保有设备一览!H832="","",E.保有设备一览!H832)</f>
        <v/>
      </c>
      <c r="O835" s="50" t="str">
        <f>IF(E.保有设备一览!I832="","",E.保有设备一览!I832)</f>
        <v/>
      </c>
      <c r="P835" s="51" t="str">
        <f t="shared" si="12"/>
        <v/>
      </c>
      <c r="Q835" s="40" t="str">
        <f>IF(E.保有设备一览!O832="","",E.保有设备一览!O832)</f>
        <v/>
      </c>
      <c r="R835" s="52" t="str">
        <f>IF(E.保有设备一览!K832="","",E.保有设备一览!K832)</f>
        <v/>
      </c>
      <c r="S835" s="53"/>
      <c r="T835" s="54"/>
      <c r="U835" s="54"/>
      <c r="V835" s="54"/>
      <c r="W835" s="54"/>
      <c r="X835" s="54"/>
      <c r="Y835" s="54"/>
      <c r="Z835" s="54"/>
      <c r="AA835" s="54"/>
      <c r="AB835" s="54"/>
      <c r="AC835" s="55"/>
    </row>
    <row r="836" spans="2:29" s="56" customFormat="1" ht="11.25">
      <c r="B836" s="39" t="str">
        <f>IF(E.保有设备一览!A833="","",E.保有设备一览!A833)</f>
        <v/>
      </c>
      <c r="C836" s="40" t="str">
        <f>IF(E.保有设备一览!V833="","",E.保有设备一览!V833)</f>
        <v/>
      </c>
      <c r="D836" s="41" t="str">
        <f>IF(E.保有设备一览!W833="","",E.保有设备一览!W833)</f>
        <v/>
      </c>
      <c r="E836" s="42" t="str">
        <f>IF(E.保有设备一览!B833="","",E.保有设备一览!B833)</f>
        <v/>
      </c>
      <c r="F836" s="43" t="str">
        <f>IF(E.保有设备一览!C833="","",E.保有设备一览!C833)</f>
        <v/>
      </c>
      <c r="G836" s="44" t="str">
        <f>IF(E.保有设备一览!D833="","",E.保有设备一览!D833)</f>
        <v/>
      </c>
      <c r="H836" s="45" t="str">
        <f>IF(E.保有设备一览!L833="","",E.保有设备一览!L833)</f>
        <v/>
      </c>
      <c r="I836" s="46" t="str">
        <f>IF(E.保有设备一览!M833="","",E.保有设备一览!M833)</f>
        <v/>
      </c>
      <c r="J836" s="47" t="str">
        <f>IF(E.保有设备一览!N833="","",E.保有设备一览!N833)</f>
        <v/>
      </c>
      <c r="K836" s="39" t="str">
        <f>IF(E.保有设备一览!E833="","",E.保有设备一览!E833)</f>
        <v/>
      </c>
      <c r="L836" s="48" t="str">
        <f>IF(E.保有设备一览!F833="","",E.保有设备一览!F833)</f>
        <v/>
      </c>
      <c r="M836" s="48" t="str">
        <f>IF(E.保有设备一览!G833="","",E.保有设备一览!G833)</f>
        <v/>
      </c>
      <c r="N836" s="49" t="str">
        <f>IF(E.保有设备一览!H833="","",E.保有设备一览!H833)</f>
        <v/>
      </c>
      <c r="O836" s="50" t="str">
        <f>IF(E.保有设备一览!I833="","",E.保有设备一览!I833)</f>
        <v/>
      </c>
      <c r="P836" s="51" t="str">
        <f t="shared" si="12"/>
        <v/>
      </c>
      <c r="Q836" s="40" t="str">
        <f>IF(E.保有设备一览!O833="","",E.保有设备一览!O833)</f>
        <v/>
      </c>
      <c r="R836" s="52" t="str">
        <f>IF(E.保有设备一览!K833="","",E.保有设备一览!K833)</f>
        <v/>
      </c>
      <c r="S836" s="53"/>
      <c r="T836" s="54"/>
      <c r="U836" s="54"/>
      <c r="V836" s="54"/>
      <c r="W836" s="54"/>
      <c r="X836" s="54"/>
      <c r="Y836" s="54"/>
      <c r="Z836" s="54"/>
      <c r="AA836" s="54"/>
      <c r="AB836" s="54"/>
      <c r="AC836" s="55"/>
    </row>
    <row r="837" spans="2:29" s="56" customFormat="1" ht="11.25">
      <c r="B837" s="39" t="str">
        <f>IF(E.保有设备一览!A834="","",E.保有设备一览!A834)</f>
        <v/>
      </c>
      <c r="C837" s="40" t="str">
        <f>IF(E.保有设备一览!V834="","",E.保有设备一览!V834)</f>
        <v/>
      </c>
      <c r="D837" s="41" t="str">
        <f>IF(E.保有设备一览!W834="","",E.保有设备一览!W834)</f>
        <v/>
      </c>
      <c r="E837" s="42" t="str">
        <f>IF(E.保有设备一览!B834="","",E.保有设备一览!B834)</f>
        <v/>
      </c>
      <c r="F837" s="43" t="str">
        <f>IF(E.保有设备一览!C834="","",E.保有设备一览!C834)</f>
        <v/>
      </c>
      <c r="G837" s="44" t="str">
        <f>IF(E.保有设备一览!D834="","",E.保有设备一览!D834)</f>
        <v/>
      </c>
      <c r="H837" s="45" t="str">
        <f>IF(E.保有设备一览!L834="","",E.保有设备一览!L834)</f>
        <v/>
      </c>
      <c r="I837" s="46" t="str">
        <f>IF(E.保有设备一览!M834="","",E.保有设备一览!M834)</f>
        <v/>
      </c>
      <c r="J837" s="47" t="str">
        <f>IF(E.保有设备一览!N834="","",E.保有设备一览!N834)</f>
        <v/>
      </c>
      <c r="K837" s="39" t="str">
        <f>IF(E.保有设备一览!E834="","",E.保有设备一览!E834)</f>
        <v/>
      </c>
      <c r="L837" s="48" t="str">
        <f>IF(E.保有设备一览!F834="","",E.保有设备一览!F834)</f>
        <v/>
      </c>
      <c r="M837" s="48" t="str">
        <f>IF(E.保有设备一览!G834="","",E.保有设备一览!G834)</f>
        <v/>
      </c>
      <c r="N837" s="49" t="str">
        <f>IF(E.保有设备一览!H834="","",E.保有设备一览!H834)</f>
        <v/>
      </c>
      <c r="O837" s="50" t="str">
        <f>IF(E.保有设备一览!I834="","",E.保有设备一览!I834)</f>
        <v/>
      </c>
      <c r="P837" s="51" t="str">
        <f t="shared" si="12"/>
        <v/>
      </c>
      <c r="Q837" s="40" t="str">
        <f>IF(E.保有设备一览!O834="","",E.保有设备一览!O834)</f>
        <v/>
      </c>
      <c r="R837" s="52" t="str">
        <f>IF(E.保有设备一览!K834="","",E.保有设备一览!K834)</f>
        <v/>
      </c>
      <c r="S837" s="53"/>
      <c r="T837" s="54"/>
      <c r="U837" s="54"/>
      <c r="V837" s="54"/>
      <c r="W837" s="54"/>
      <c r="X837" s="54"/>
      <c r="Y837" s="54"/>
      <c r="Z837" s="54"/>
      <c r="AA837" s="54"/>
      <c r="AB837" s="54"/>
      <c r="AC837" s="55"/>
    </row>
    <row r="838" spans="2:29" s="56" customFormat="1" ht="11.25">
      <c r="B838" s="39" t="str">
        <f>IF(E.保有设备一览!A835="","",E.保有设备一览!A835)</f>
        <v/>
      </c>
      <c r="C838" s="40" t="str">
        <f>IF(E.保有设备一览!V835="","",E.保有设备一览!V835)</f>
        <v/>
      </c>
      <c r="D838" s="41" t="str">
        <f>IF(E.保有设备一览!W835="","",E.保有设备一览!W835)</f>
        <v/>
      </c>
      <c r="E838" s="42" t="str">
        <f>IF(E.保有设备一览!B835="","",E.保有设备一览!B835)</f>
        <v/>
      </c>
      <c r="F838" s="43" t="str">
        <f>IF(E.保有设备一览!C835="","",E.保有设备一览!C835)</f>
        <v/>
      </c>
      <c r="G838" s="44" t="str">
        <f>IF(E.保有设备一览!D835="","",E.保有设备一览!D835)</f>
        <v/>
      </c>
      <c r="H838" s="45" t="str">
        <f>IF(E.保有设备一览!L835="","",E.保有设备一览!L835)</f>
        <v/>
      </c>
      <c r="I838" s="46" t="str">
        <f>IF(E.保有设备一览!M835="","",E.保有设备一览!M835)</f>
        <v/>
      </c>
      <c r="J838" s="47" t="str">
        <f>IF(E.保有设备一览!N835="","",E.保有设备一览!N835)</f>
        <v/>
      </c>
      <c r="K838" s="39" t="str">
        <f>IF(E.保有设备一览!E835="","",E.保有设备一览!E835)</f>
        <v/>
      </c>
      <c r="L838" s="48" t="str">
        <f>IF(E.保有设备一览!F835="","",E.保有设备一览!F835)</f>
        <v/>
      </c>
      <c r="M838" s="48" t="str">
        <f>IF(E.保有设备一览!G835="","",E.保有设备一览!G835)</f>
        <v/>
      </c>
      <c r="N838" s="49" t="str">
        <f>IF(E.保有设备一览!H835="","",E.保有设备一览!H835)</f>
        <v/>
      </c>
      <c r="O838" s="50" t="str">
        <f>IF(E.保有设备一览!I835="","",E.保有设备一览!I835)</f>
        <v/>
      </c>
      <c r="P838" s="51" t="str">
        <f t="shared" ref="P838:P901" si="13">IF(B838="","",IF(N838="",1900-1-1,YEAR(N838)))</f>
        <v/>
      </c>
      <c r="Q838" s="40" t="str">
        <f>IF(E.保有设备一览!O835="","",E.保有设备一览!O835)</f>
        <v/>
      </c>
      <c r="R838" s="52" t="str">
        <f>IF(E.保有设备一览!K835="","",E.保有设备一览!K835)</f>
        <v/>
      </c>
      <c r="S838" s="53"/>
      <c r="T838" s="54"/>
      <c r="U838" s="54"/>
      <c r="V838" s="54"/>
      <c r="W838" s="54"/>
      <c r="X838" s="54"/>
      <c r="Y838" s="54"/>
      <c r="Z838" s="54"/>
      <c r="AA838" s="54"/>
      <c r="AB838" s="54"/>
      <c r="AC838" s="55"/>
    </row>
    <row r="839" spans="2:29" s="56" customFormat="1" ht="11.25">
      <c r="B839" s="39" t="str">
        <f>IF(E.保有设备一览!A836="","",E.保有设备一览!A836)</f>
        <v/>
      </c>
      <c r="C839" s="40" t="str">
        <f>IF(E.保有设备一览!V836="","",E.保有设备一览!V836)</f>
        <v/>
      </c>
      <c r="D839" s="41" t="str">
        <f>IF(E.保有设备一览!W836="","",E.保有设备一览!W836)</f>
        <v/>
      </c>
      <c r="E839" s="42" t="str">
        <f>IF(E.保有设备一览!B836="","",E.保有设备一览!B836)</f>
        <v/>
      </c>
      <c r="F839" s="43" t="str">
        <f>IF(E.保有设备一览!C836="","",E.保有设备一览!C836)</f>
        <v/>
      </c>
      <c r="G839" s="44" t="str">
        <f>IF(E.保有设备一览!D836="","",E.保有设备一览!D836)</f>
        <v/>
      </c>
      <c r="H839" s="45" t="str">
        <f>IF(E.保有设备一览!L836="","",E.保有设备一览!L836)</f>
        <v/>
      </c>
      <c r="I839" s="46" t="str">
        <f>IF(E.保有设备一览!M836="","",E.保有设备一览!M836)</f>
        <v/>
      </c>
      <c r="J839" s="47" t="str">
        <f>IF(E.保有设备一览!N836="","",E.保有设备一览!N836)</f>
        <v/>
      </c>
      <c r="K839" s="39" t="str">
        <f>IF(E.保有设备一览!E836="","",E.保有设备一览!E836)</f>
        <v/>
      </c>
      <c r="L839" s="48" t="str">
        <f>IF(E.保有设备一览!F836="","",E.保有设备一览!F836)</f>
        <v/>
      </c>
      <c r="M839" s="48" t="str">
        <f>IF(E.保有设备一览!G836="","",E.保有设备一览!G836)</f>
        <v/>
      </c>
      <c r="N839" s="49" t="str">
        <f>IF(E.保有设备一览!H836="","",E.保有设备一览!H836)</f>
        <v/>
      </c>
      <c r="O839" s="50" t="str">
        <f>IF(E.保有设备一览!I836="","",E.保有设备一览!I836)</f>
        <v/>
      </c>
      <c r="P839" s="51" t="str">
        <f t="shared" si="13"/>
        <v/>
      </c>
      <c r="Q839" s="40" t="str">
        <f>IF(E.保有设备一览!O836="","",E.保有设备一览!O836)</f>
        <v/>
      </c>
      <c r="R839" s="52" t="str">
        <f>IF(E.保有设备一览!K836="","",E.保有设备一览!K836)</f>
        <v/>
      </c>
      <c r="S839" s="53"/>
      <c r="T839" s="54"/>
      <c r="U839" s="54"/>
      <c r="V839" s="54"/>
      <c r="W839" s="54"/>
      <c r="X839" s="54"/>
      <c r="Y839" s="54"/>
      <c r="Z839" s="54"/>
      <c r="AA839" s="54"/>
      <c r="AB839" s="54"/>
      <c r="AC839" s="55"/>
    </row>
    <row r="840" spans="2:29" s="56" customFormat="1" ht="11.25">
      <c r="B840" s="39" t="str">
        <f>IF(E.保有设备一览!A837="","",E.保有设备一览!A837)</f>
        <v/>
      </c>
      <c r="C840" s="40" t="str">
        <f>IF(E.保有设备一览!V837="","",E.保有设备一览!V837)</f>
        <v/>
      </c>
      <c r="D840" s="41" t="str">
        <f>IF(E.保有设备一览!W837="","",E.保有设备一览!W837)</f>
        <v/>
      </c>
      <c r="E840" s="42" t="str">
        <f>IF(E.保有设备一览!B837="","",E.保有设备一览!B837)</f>
        <v/>
      </c>
      <c r="F840" s="43" t="str">
        <f>IF(E.保有设备一览!C837="","",E.保有设备一览!C837)</f>
        <v/>
      </c>
      <c r="G840" s="44" t="str">
        <f>IF(E.保有设备一览!D837="","",E.保有设备一览!D837)</f>
        <v/>
      </c>
      <c r="H840" s="45" t="str">
        <f>IF(E.保有设备一览!L837="","",E.保有设备一览!L837)</f>
        <v/>
      </c>
      <c r="I840" s="46" t="str">
        <f>IF(E.保有设备一览!M837="","",E.保有设备一览!M837)</f>
        <v/>
      </c>
      <c r="J840" s="47" t="str">
        <f>IF(E.保有设备一览!N837="","",E.保有设备一览!N837)</f>
        <v/>
      </c>
      <c r="K840" s="39" t="str">
        <f>IF(E.保有设备一览!E837="","",E.保有设备一览!E837)</f>
        <v/>
      </c>
      <c r="L840" s="48" t="str">
        <f>IF(E.保有设备一览!F837="","",E.保有设备一览!F837)</f>
        <v/>
      </c>
      <c r="M840" s="48" t="str">
        <f>IF(E.保有设备一览!G837="","",E.保有设备一览!G837)</f>
        <v/>
      </c>
      <c r="N840" s="49" t="str">
        <f>IF(E.保有设备一览!H837="","",E.保有设备一览!H837)</f>
        <v/>
      </c>
      <c r="O840" s="50" t="str">
        <f>IF(E.保有设备一览!I837="","",E.保有设备一览!I837)</f>
        <v/>
      </c>
      <c r="P840" s="51" t="str">
        <f t="shared" si="13"/>
        <v/>
      </c>
      <c r="Q840" s="40" t="str">
        <f>IF(E.保有设备一览!O837="","",E.保有设备一览!O837)</f>
        <v/>
      </c>
      <c r="R840" s="52" t="str">
        <f>IF(E.保有设备一览!K837="","",E.保有设备一览!K837)</f>
        <v/>
      </c>
      <c r="S840" s="53"/>
      <c r="T840" s="54"/>
      <c r="U840" s="54"/>
      <c r="V840" s="54"/>
      <c r="W840" s="54"/>
      <c r="X840" s="54"/>
      <c r="Y840" s="54"/>
      <c r="Z840" s="54"/>
      <c r="AA840" s="54"/>
      <c r="AB840" s="54"/>
      <c r="AC840" s="55"/>
    </row>
    <row r="841" spans="2:29" s="56" customFormat="1" ht="11.25">
      <c r="B841" s="39" t="str">
        <f>IF(E.保有设备一览!A838="","",E.保有设备一览!A838)</f>
        <v/>
      </c>
      <c r="C841" s="40" t="str">
        <f>IF(E.保有设备一览!V838="","",E.保有设备一览!V838)</f>
        <v/>
      </c>
      <c r="D841" s="41" t="str">
        <f>IF(E.保有设备一览!W838="","",E.保有设备一览!W838)</f>
        <v/>
      </c>
      <c r="E841" s="42" t="str">
        <f>IF(E.保有设备一览!B838="","",E.保有设备一览!B838)</f>
        <v/>
      </c>
      <c r="F841" s="43" t="str">
        <f>IF(E.保有设备一览!C838="","",E.保有设备一览!C838)</f>
        <v/>
      </c>
      <c r="G841" s="44" t="str">
        <f>IF(E.保有设备一览!D838="","",E.保有设备一览!D838)</f>
        <v/>
      </c>
      <c r="H841" s="45" t="str">
        <f>IF(E.保有设备一览!L838="","",E.保有设备一览!L838)</f>
        <v/>
      </c>
      <c r="I841" s="46" t="str">
        <f>IF(E.保有设备一览!M838="","",E.保有设备一览!M838)</f>
        <v/>
      </c>
      <c r="J841" s="47" t="str">
        <f>IF(E.保有设备一览!N838="","",E.保有设备一览!N838)</f>
        <v/>
      </c>
      <c r="K841" s="39" t="str">
        <f>IF(E.保有设备一览!E838="","",E.保有设备一览!E838)</f>
        <v/>
      </c>
      <c r="L841" s="48" t="str">
        <f>IF(E.保有设备一览!F838="","",E.保有设备一览!F838)</f>
        <v/>
      </c>
      <c r="M841" s="48" t="str">
        <f>IF(E.保有设备一览!G838="","",E.保有设备一览!G838)</f>
        <v/>
      </c>
      <c r="N841" s="49" t="str">
        <f>IF(E.保有设备一览!H838="","",E.保有设备一览!H838)</f>
        <v/>
      </c>
      <c r="O841" s="50" t="str">
        <f>IF(E.保有设备一览!I838="","",E.保有设备一览!I838)</f>
        <v/>
      </c>
      <c r="P841" s="51" t="str">
        <f t="shared" si="13"/>
        <v/>
      </c>
      <c r="Q841" s="40" t="str">
        <f>IF(E.保有设备一览!O838="","",E.保有设备一览!O838)</f>
        <v/>
      </c>
      <c r="R841" s="52" t="str">
        <f>IF(E.保有设备一览!K838="","",E.保有设备一览!K838)</f>
        <v/>
      </c>
      <c r="S841" s="53"/>
      <c r="T841" s="54"/>
      <c r="U841" s="54"/>
      <c r="V841" s="54"/>
      <c r="W841" s="54"/>
      <c r="X841" s="54"/>
      <c r="Y841" s="54"/>
      <c r="Z841" s="54"/>
      <c r="AA841" s="54"/>
      <c r="AB841" s="54"/>
      <c r="AC841" s="55"/>
    </row>
    <row r="842" spans="2:29" s="56" customFormat="1" ht="11.25">
      <c r="B842" s="39" t="str">
        <f>IF(E.保有设备一览!A839="","",E.保有设备一览!A839)</f>
        <v/>
      </c>
      <c r="C842" s="40" t="str">
        <f>IF(E.保有设备一览!V839="","",E.保有设备一览!V839)</f>
        <v/>
      </c>
      <c r="D842" s="41" t="str">
        <f>IF(E.保有设备一览!W839="","",E.保有设备一览!W839)</f>
        <v/>
      </c>
      <c r="E842" s="42" t="str">
        <f>IF(E.保有设备一览!B839="","",E.保有设备一览!B839)</f>
        <v/>
      </c>
      <c r="F842" s="43" t="str">
        <f>IF(E.保有设备一览!C839="","",E.保有设备一览!C839)</f>
        <v/>
      </c>
      <c r="G842" s="44" t="str">
        <f>IF(E.保有设备一览!D839="","",E.保有设备一览!D839)</f>
        <v/>
      </c>
      <c r="H842" s="45" t="str">
        <f>IF(E.保有设备一览!L839="","",E.保有设备一览!L839)</f>
        <v/>
      </c>
      <c r="I842" s="46" t="str">
        <f>IF(E.保有设备一览!M839="","",E.保有设备一览!M839)</f>
        <v/>
      </c>
      <c r="J842" s="47" t="str">
        <f>IF(E.保有设备一览!N839="","",E.保有设备一览!N839)</f>
        <v/>
      </c>
      <c r="K842" s="39" t="str">
        <f>IF(E.保有设备一览!E839="","",E.保有设备一览!E839)</f>
        <v/>
      </c>
      <c r="L842" s="48" t="str">
        <f>IF(E.保有设备一览!F839="","",E.保有设备一览!F839)</f>
        <v/>
      </c>
      <c r="M842" s="48" t="str">
        <f>IF(E.保有设备一览!G839="","",E.保有设备一览!G839)</f>
        <v/>
      </c>
      <c r="N842" s="49" t="str">
        <f>IF(E.保有设备一览!H839="","",E.保有设备一览!H839)</f>
        <v/>
      </c>
      <c r="O842" s="50" t="str">
        <f>IF(E.保有设备一览!I839="","",E.保有设备一览!I839)</f>
        <v/>
      </c>
      <c r="P842" s="51" t="str">
        <f t="shared" si="13"/>
        <v/>
      </c>
      <c r="Q842" s="40" t="str">
        <f>IF(E.保有设备一览!O839="","",E.保有设备一览!O839)</f>
        <v/>
      </c>
      <c r="R842" s="52" t="str">
        <f>IF(E.保有设备一览!K839="","",E.保有设备一览!K839)</f>
        <v/>
      </c>
      <c r="S842" s="53"/>
      <c r="T842" s="54"/>
      <c r="U842" s="54"/>
      <c r="V842" s="54"/>
      <c r="W842" s="54"/>
      <c r="X842" s="54"/>
      <c r="Y842" s="54"/>
      <c r="Z842" s="54"/>
      <c r="AA842" s="54"/>
      <c r="AB842" s="54"/>
      <c r="AC842" s="55"/>
    </row>
    <row r="843" spans="2:29" s="56" customFormat="1" ht="11.25">
      <c r="B843" s="39" t="str">
        <f>IF(E.保有设备一览!A840="","",E.保有设备一览!A840)</f>
        <v/>
      </c>
      <c r="C843" s="40" t="str">
        <f>IF(E.保有设备一览!V840="","",E.保有设备一览!V840)</f>
        <v/>
      </c>
      <c r="D843" s="41" t="str">
        <f>IF(E.保有设备一览!W840="","",E.保有设备一览!W840)</f>
        <v/>
      </c>
      <c r="E843" s="42" t="str">
        <f>IF(E.保有设备一览!B840="","",E.保有设备一览!B840)</f>
        <v/>
      </c>
      <c r="F843" s="43" t="str">
        <f>IF(E.保有设备一览!C840="","",E.保有设备一览!C840)</f>
        <v/>
      </c>
      <c r="G843" s="44" t="str">
        <f>IF(E.保有设备一览!D840="","",E.保有设备一览!D840)</f>
        <v/>
      </c>
      <c r="H843" s="45" t="str">
        <f>IF(E.保有设备一览!L840="","",E.保有设备一览!L840)</f>
        <v/>
      </c>
      <c r="I843" s="46" t="str">
        <f>IF(E.保有设备一览!M840="","",E.保有设备一览!M840)</f>
        <v/>
      </c>
      <c r="J843" s="47" t="str">
        <f>IF(E.保有设备一览!N840="","",E.保有设备一览!N840)</f>
        <v/>
      </c>
      <c r="K843" s="39" t="str">
        <f>IF(E.保有设备一览!E840="","",E.保有设备一览!E840)</f>
        <v/>
      </c>
      <c r="L843" s="48" t="str">
        <f>IF(E.保有设备一览!F840="","",E.保有设备一览!F840)</f>
        <v/>
      </c>
      <c r="M843" s="48" t="str">
        <f>IF(E.保有设备一览!G840="","",E.保有设备一览!G840)</f>
        <v/>
      </c>
      <c r="N843" s="49" t="str">
        <f>IF(E.保有设备一览!H840="","",E.保有设备一览!H840)</f>
        <v/>
      </c>
      <c r="O843" s="50" t="str">
        <f>IF(E.保有设备一览!I840="","",E.保有设备一览!I840)</f>
        <v/>
      </c>
      <c r="P843" s="51" t="str">
        <f t="shared" si="13"/>
        <v/>
      </c>
      <c r="Q843" s="40" t="str">
        <f>IF(E.保有设备一览!O840="","",E.保有设备一览!O840)</f>
        <v/>
      </c>
      <c r="R843" s="52" t="str">
        <f>IF(E.保有设备一览!K840="","",E.保有设备一览!K840)</f>
        <v/>
      </c>
      <c r="S843" s="53"/>
      <c r="T843" s="54"/>
      <c r="U843" s="54"/>
      <c r="V843" s="54"/>
      <c r="W843" s="54"/>
      <c r="X843" s="54"/>
      <c r="Y843" s="54"/>
      <c r="Z843" s="54"/>
      <c r="AA843" s="54"/>
      <c r="AB843" s="54"/>
      <c r="AC843" s="55"/>
    </row>
    <row r="844" spans="2:29" s="56" customFormat="1" ht="11.25">
      <c r="B844" s="39" t="str">
        <f>IF(E.保有设备一览!A841="","",E.保有设备一览!A841)</f>
        <v/>
      </c>
      <c r="C844" s="40" t="str">
        <f>IF(E.保有设备一览!V841="","",E.保有设备一览!V841)</f>
        <v/>
      </c>
      <c r="D844" s="41" t="str">
        <f>IF(E.保有设备一览!W841="","",E.保有设备一览!W841)</f>
        <v/>
      </c>
      <c r="E844" s="42" t="str">
        <f>IF(E.保有设备一览!B841="","",E.保有设备一览!B841)</f>
        <v/>
      </c>
      <c r="F844" s="43" t="str">
        <f>IF(E.保有设备一览!C841="","",E.保有设备一览!C841)</f>
        <v/>
      </c>
      <c r="G844" s="44" t="str">
        <f>IF(E.保有设备一览!D841="","",E.保有设备一览!D841)</f>
        <v/>
      </c>
      <c r="H844" s="45" t="str">
        <f>IF(E.保有设备一览!L841="","",E.保有设备一览!L841)</f>
        <v/>
      </c>
      <c r="I844" s="46" t="str">
        <f>IF(E.保有设备一览!M841="","",E.保有设备一览!M841)</f>
        <v/>
      </c>
      <c r="J844" s="47" t="str">
        <f>IF(E.保有设备一览!N841="","",E.保有设备一览!N841)</f>
        <v/>
      </c>
      <c r="K844" s="39" t="str">
        <f>IF(E.保有设备一览!E841="","",E.保有设备一览!E841)</f>
        <v/>
      </c>
      <c r="L844" s="48" t="str">
        <f>IF(E.保有设备一览!F841="","",E.保有设备一览!F841)</f>
        <v/>
      </c>
      <c r="M844" s="48" t="str">
        <f>IF(E.保有设备一览!G841="","",E.保有设备一览!G841)</f>
        <v/>
      </c>
      <c r="N844" s="49" t="str">
        <f>IF(E.保有设备一览!H841="","",E.保有设备一览!H841)</f>
        <v/>
      </c>
      <c r="O844" s="50" t="str">
        <f>IF(E.保有设备一览!I841="","",E.保有设备一览!I841)</f>
        <v/>
      </c>
      <c r="P844" s="51" t="str">
        <f t="shared" si="13"/>
        <v/>
      </c>
      <c r="Q844" s="40" t="str">
        <f>IF(E.保有设备一览!O841="","",E.保有设备一览!O841)</f>
        <v/>
      </c>
      <c r="R844" s="52" t="str">
        <f>IF(E.保有设备一览!K841="","",E.保有设备一览!K841)</f>
        <v/>
      </c>
      <c r="S844" s="53"/>
      <c r="T844" s="54"/>
      <c r="U844" s="54"/>
      <c r="V844" s="54"/>
      <c r="W844" s="54"/>
      <c r="X844" s="54"/>
      <c r="Y844" s="54"/>
      <c r="Z844" s="54"/>
      <c r="AA844" s="54"/>
      <c r="AB844" s="54"/>
      <c r="AC844" s="55"/>
    </row>
    <row r="845" spans="2:29" s="56" customFormat="1" ht="11.25">
      <c r="B845" s="39" t="str">
        <f>IF(E.保有设备一览!A842="","",E.保有设备一览!A842)</f>
        <v/>
      </c>
      <c r="C845" s="40" t="str">
        <f>IF(E.保有设备一览!V842="","",E.保有设备一览!V842)</f>
        <v/>
      </c>
      <c r="D845" s="41" t="str">
        <f>IF(E.保有设备一览!W842="","",E.保有设备一览!W842)</f>
        <v/>
      </c>
      <c r="E845" s="42" t="str">
        <f>IF(E.保有设备一览!B842="","",E.保有设备一览!B842)</f>
        <v/>
      </c>
      <c r="F845" s="43" t="str">
        <f>IF(E.保有设备一览!C842="","",E.保有设备一览!C842)</f>
        <v/>
      </c>
      <c r="G845" s="44" t="str">
        <f>IF(E.保有设备一览!D842="","",E.保有设备一览!D842)</f>
        <v/>
      </c>
      <c r="H845" s="45" t="str">
        <f>IF(E.保有设备一览!L842="","",E.保有设备一览!L842)</f>
        <v/>
      </c>
      <c r="I845" s="46" t="str">
        <f>IF(E.保有设备一览!M842="","",E.保有设备一览!M842)</f>
        <v/>
      </c>
      <c r="J845" s="47" t="str">
        <f>IF(E.保有设备一览!N842="","",E.保有设备一览!N842)</f>
        <v/>
      </c>
      <c r="K845" s="39" t="str">
        <f>IF(E.保有设备一览!E842="","",E.保有设备一览!E842)</f>
        <v/>
      </c>
      <c r="L845" s="48" t="str">
        <f>IF(E.保有设备一览!F842="","",E.保有设备一览!F842)</f>
        <v/>
      </c>
      <c r="M845" s="48" t="str">
        <f>IF(E.保有设备一览!G842="","",E.保有设备一览!G842)</f>
        <v/>
      </c>
      <c r="N845" s="49" t="str">
        <f>IF(E.保有设备一览!H842="","",E.保有设备一览!H842)</f>
        <v/>
      </c>
      <c r="O845" s="50" t="str">
        <f>IF(E.保有设备一览!I842="","",E.保有设备一览!I842)</f>
        <v/>
      </c>
      <c r="P845" s="51" t="str">
        <f t="shared" si="13"/>
        <v/>
      </c>
      <c r="Q845" s="40" t="str">
        <f>IF(E.保有设备一览!O842="","",E.保有设备一览!O842)</f>
        <v/>
      </c>
      <c r="R845" s="52" t="str">
        <f>IF(E.保有设备一览!K842="","",E.保有设备一览!K842)</f>
        <v/>
      </c>
      <c r="S845" s="53"/>
      <c r="T845" s="54"/>
      <c r="U845" s="54"/>
      <c r="V845" s="54"/>
      <c r="W845" s="54"/>
      <c r="X845" s="54"/>
      <c r="Y845" s="54"/>
      <c r="Z845" s="54"/>
      <c r="AA845" s="54"/>
      <c r="AB845" s="54"/>
      <c r="AC845" s="55"/>
    </row>
    <row r="846" spans="2:29" s="56" customFormat="1" ht="11.25">
      <c r="B846" s="39" t="str">
        <f>IF(E.保有设备一览!A843="","",E.保有设备一览!A843)</f>
        <v/>
      </c>
      <c r="C846" s="40" t="str">
        <f>IF(E.保有设备一览!V843="","",E.保有设备一览!V843)</f>
        <v/>
      </c>
      <c r="D846" s="41" t="str">
        <f>IF(E.保有设备一览!W843="","",E.保有设备一览!W843)</f>
        <v/>
      </c>
      <c r="E846" s="42" t="str">
        <f>IF(E.保有设备一览!B843="","",E.保有设备一览!B843)</f>
        <v/>
      </c>
      <c r="F846" s="43" t="str">
        <f>IF(E.保有设备一览!C843="","",E.保有设备一览!C843)</f>
        <v/>
      </c>
      <c r="G846" s="44" t="str">
        <f>IF(E.保有设备一览!D843="","",E.保有设备一览!D843)</f>
        <v/>
      </c>
      <c r="H846" s="45" t="str">
        <f>IF(E.保有设备一览!L843="","",E.保有设备一览!L843)</f>
        <v/>
      </c>
      <c r="I846" s="46" t="str">
        <f>IF(E.保有设备一览!M843="","",E.保有设备一览!M843)</f>
        <v/>
      </c>
      <c r="J846" s="47" t="str">
        <f>IF(E.保有设备一览!N843="","",E.保有设备一览!N843)</f>
        <v/>
      </c>
      <c r="K846" s="39" t="str">
        <f>IF(E.保有设备一览!E843="","",E.保有设备一览!E843)</f>
        <v/>
      </c>
      <c r="L846" s="48" t="str">
        <f>IF(E.保有设备一览!F843="","",E.保有设备一览!F843)</f>
        <v/>
      </c>
      <c r="M846" s="48" t="str">
        <f>IF(E.保有设备一览!G843="","",E.保有设备一览!G843)</f>
        <v/>
      </c>
      <c r="N846" s="49" t="str">
        <f>IF(E.保有设备一览!H843="","",E.保有设备一览!H843)</f>
        <v/>
      </c>
      <c r="O846" s="50" t="str">
        <f>IF(E.保有设备一览!I843="","",E.保有设备一览!I843)</f>
        <v/>
      </c>
      <c r="P846" s="51" t="str">
        <f t="shared" si="13"/>
        <v/>
      </c>
      <c r="Q846" s="40" t="str">
        <f>IF(E.保有设备一览!O843="","",E.保有设备一览!O843)</f>
        <v/>
      </c>
      <c r="R846" s="52" t="str">
        <f>IF(E.保有设备一览!K843="","",E.保有设备一览!K843)</f>
        <v/>
      </c>
      <c r="S846" s="53"/>
      <c r="T846" s="54"/>
      <c r="U846" s="54"/>
      <c r="V846" s="54"/>
      <c r="W846" s="54"/>
      <c r="X846" s="54"/>
      <c r="Y846" s="54"/>
      <c r="Z846" s="54"/>
      <c r="AA846" s="54"/>
      <c r="AB846" s="54"/>
      <c r="AC846" s="55"/>
    </row>
    <row r="847" spans="2:29" s="56" customFormat="1" ht="11.25">
      <c r="B847" s="39" t="str">
        <f>IF(E.保有设备一览!A844="","",E.保有设备一览!A844)</f>
        <v/>
      </c>
      <c r="C847" s="40" t="str">
        <f>IF(E.保有设备一览!V844="","",E.保有设备一览!V844)</f>
        <v/>
      </c>
      <c r="D847" s="41" t="str">
        <f>IF(E.保有设备一览!W844="","",E.保有设备一览!W844)</f>
        <v/>
      </c>
      <c r="E847" s="42" t="str">
        <f>IF(E.保有设备一览!B844="","",E.保有设备一览!B844)</f>
        <v/>
      </c>
      <c r="F847" s="43" t="str">
        <f>IF(E.保有设备一览!C844="","",E.保有设备一览!C844)</f>
        <v/>
      </c>
      <c r="G847" s="44" t="str">
        <f>IF(E.保有设备一览!D844="","",E.保有设备一览!D844)</f>
        <v/>
      </c>
      <c r="H847" s="45" t="str">
        <f>IF(E.保有设备一览!L844="","",E.保有设备一览!L844)</f>
        <v/>
      </c>
      <c r="I847" s="46" t="str">
        <f>IF(E.保有设备一览!M844="","",E.保有设备一览!M844)</f>
        <v/>
      </c>
      <c r="J847" s="47" t="str">
        <f>IF(E.保有设备一览!N844="","",E.保有设备一览!N844)</f>
        <v/>
      </c>
      <c r="K847" s="39" t="str">
        <f>IF(E.保有设备一览!E844="","",E.保有设备一览!E844)</f>
        <v/>
      </c>
      <c r="L847" s="48" t="str">
        <f>IF(E.保有设备一览!F844="","",E.保有设备一览!F844)</f>
        <v/>
      </c>
      <c r="M847" s="48" t="str">
        <f>IF(E.保有设备一览!G844="","",E.保有设备一览!G844)</f>
        <v/>
      </c>
      <c r="N847" s="49" t="str">
        <f>IF(E.保有设备一览!H844="","",E.保有设备一览!H844)</f>
        <v/>
      </c>
      <c r="O847" s="50" t="str">
        <f>IF(E.保有设备一览!I844="","",E.保有设备一览!I844)</f>
        <v/>
      </c>
      <c r="P847" s="51" t="str">
        <f t="shared" si="13"/>
        <v/>
      </c>
      <c r="Q847" s="40" t="str">
        <f>IF(E.保有设备一览!O844="","",E.保有设备一览!O844)</f>
        <v/>
      </c>
      <c r="R847" s="52" t="str">
        <f>IF(E.保有设备一览!K844="","",E.保有设备一览!K844)</f>
        <v/>
      </c>
      <c r="S847" s="53"/>
      <c r="T847" s="54"/>
      <c r="U847" s="54"/>
      <c r="V847" s="54"/>
      <c r="W847" s="54"/>
      <c r="X847" s="54"/>
      <c r="Y847" s="54"/>
      <c r="Z847" s="54"/>
      <c r="AA847" s="54"/>
      <c r="AB847" s="54"/>
      <c r="AC847" s="55"/>
    </row>
    <row r="848" spans="2:29" s="56" customFormat="1" ht="11.25">
      <c r="B848" s="39" t="str">
        <f>IF(E.保有设备一览!A845="","",E.保有设备一览!A845)</f>
        <v/>
      </c>
      <c r="C848" s="40" t="str">
        <f>IF(E.保有设备一览!V845="","",E.保有设备一览!V845)</f>
        <v/>
      </c>
      <c r="D848" s="41" t="str">
        <f>IF(E.保有设备一览!W845="","",E.保有设备一览!W845)</f>
        <v/>
      </c>
      <c r="E848" s="42" t="str">
        <f>IF(E.保有设备一览!B845="","",E.保有设备一览!B845)</f>
        <v/>
      </c>
      <c r="F848" s="43" t="str">
        <f>IF(E.保有设备一览!C845="","",E.保有设备一览!C845)</f>
        <v/>
      </c>
      <c r="G848" s="44" t="str">
        <f>IF(E.保有设备一览!D845="","",E.保有设备一览!D845)</f>
        <v/>
      </c>
      <c r="H848" s="45" t="str">
        <f>IF(E.保有设备一览!L845="","",E.保有设备一览!L845)</f>
        <v/>
      </c>
      <c r="I848" s="46" t="str">
        <f>IF(E.保有设备一览!M845="","",E.保有设备一览!M845)</f>
        <v/>
      </c>
      <c r="J848" s="47" t="str">
        <f>IF(E.保有设备一览!N845="","",E.保有设备一览!N845)</f>
        <v/>
      </c>
      <c r="K848" s="39" t="str">
        <f>IF(E.保有设备一览!E845="","",E.保有设备一览!E845)</f>
        <v/>
      </c>
      <c r="L848" s="48" t="str">
        <f>IF(E.保有设备一览!F845="","",E.保有设备一览!F845)</f>
        <v/>
      </c>
      <c r="M848" s="48" t="str">
        <f>IF(E.保有设备一览!G845="","",E.保有设备一览!G845)</f>
        <v/>
      </c>
      <c r="N848" s="49" t="str">
        <f>IF(E.保有设备一览!H845="","",E.保有设备一览!H845)</f>
        <v/>
      </c>
      <c r="O848" s="50" t="str">
        <f>IF(E.保有设备一览!I845="","",E.保有设备一览!I845)</f>
        <v/>
      </c>
      <c r="P848" s="51" t="str">
        <f t="shared" si="13"/>
        <v/>
      </c>
      <c r="Q848" s="40" t="str">
        <f>IF(E.保有设备一览!O845="","",E.保有设备一览!O845)</f>
        <v/>
      </c>
      <c r="R848" s="52" t="str">
        <f>IF(E.保有设备一览!K845="","",E.保有设备一览!K845)</f>
        <v/>
      </c>
      <c r="S848" s="53"/>
      <c r="T848" s="54"/>
      <c r="U848" s="54"/>
      <c r="V848" s="54"/>
      <c r="W848" s="54"/>
      <c r="X848" s="54"/>
      <c r="Y848" s="54"/>
      <c r="Z848" s="54"/>
      <c r="AA848" s="54"/>
      <c r="AB848" s="54"/>
      <c r="AC848" s="55"/>
    </row>
    <row r="849" spans="2:29" s="56" customFormat="1" ht="11.25">
      <c r="B849" s="39" t="str">
        <f>IF(E.保有设备一览!A846="","",E.保有设备一览!A846)</f>
        <v/>
      </c>
      <c r="C849" s="40" t="str">
        <f>IF(E.保有设备一览!V846="","",E.保有设备一览!V846)</f>
        <v/>
      </c>
      <c r="D849" s="41" t="str">
        <f>IF(E.保有设备一览!W846="","",E.保有设备一览!W846)</f>
        <v/>
      </c>
      <c r="E849" s="42" t="str">
        <f>IF(E.保有设备一览!B846="","",E.保有设备一览!B846)</f>
        <v/>
      </c>
      <c r="F849" s="43" t="str">
        <f>IF(E.保有设备一览!C846="","",E.保有设备一览!C846)</f>
        <v/>
      </c>
      <c r="G849" s="44" t="str">
        <f>IF(E.保有设备一览!D846="","",E.保有设备一览!D846)</f>
        <v/>
      </c>
      <c r="H849" s="45" t="str">
        <f>IF(E.保有设备一览!L846="","",E.保有设备一览!L846)</f>
        <v/>
      </c>
      <c r="I849" s="46" t="str">
        <f>IF(E.保有设备一览!M846="","",E.保有设备一览!M846)</f>
        <v/>
      </c>
      <c r="J849" s="47" t="str">
        <f>IF(E.保有设备一览!N846="","",E.保有设备一览!N846)</f>
        <v/>
      </c>
      <c r="K849" s="39" t="str">
        <f>IF(E.保有设备一览!E846="","",E.保有设备一览!E846)</f>
        <v/>
      </c>
      <c r="L849" s="48" t="str">
        <f>IF(E.保有设备一览!F846="","",E.保有设备一览!F846)</f>
        <v/>
      </c>
      <c r="M849" s="48" t="str">
        <f>IF(E.保有设备一览!G846="","",E.保有设备一览!G846)</f>
        <v/>
      </c>
      <c r="N849" s="49" t="str">
        <f>IF(E.保有设备一览!H846="","",E.保有设备一览!H846)</f>
        <v/>
      </c>
      <c r="O849" s="50" t="str">
        <f>IF(E.保有设备一览!I846="","",E.保有设备一览!I846)</f>
        <v/>
      </c>
      <c r="P849" s="51" t="str">
        <f t="shared" si="13"/>
        <v/>
      </c>
      <c r="Q849" s="40" t="str">
        <f>IF(E.保有设备一览!O846="","",E.保有设备一览!O846)</f>
        <v/>
      </c>
      <c r="R849" s="52" t="str">
        <f>IF(E.保有设备一览!K846="","",E.保有设备一览!K846)</f>
        <v/>
      </c>
      <c r="S849" s="53"/>
      <c r="T849" s="54"/>
      <c r="U849" s="54"/>
      <c r="V849" s="54"/>
      <c r="W849" s="54"/>
      <c r="X849" s="54"/>
      <c r="Y849" s="54"/>
      <c r="Z849" s="54"/>
      <c r="AA849" s="54"/>
      <c r="AB849" s="54"/>
      <c r="AC849" s="55"/>
    </row>
    <row r="850" spans="2:29" s="56" customFormat="1" ht="11.25">
      <c r="B850" s="39" t="str">
        <f>IF(E.保有设备一览!A847="","",E.保有设备一览!A847)</f>
        <v/>
      </c>
      <c r="C850" s="40" t="str">
        <f>IF(E.保有设备一览!V847="","",E.保有设备一览!V847)</f>
        <v/>
      </c>
      <c r="D850" s="41" t="str">
        <f>IF(E.保有设备一览!W847="","",E.保有设备一览!W847)</f>
        <v/>
      </c>
      <c r="E850" s="42" t="str">
        <f>IF(E.保有设备一览!B847="","",E.保有设备一览!B847)</f>
        <v/>
      </c>
      <c r="F850" s="43" t="str">
        <f>IF(E.保有设备一览!C847="","",E.保有设备一览!C847)</f>
        <v/>
      </c>
      <c r="G850" s="44" t="str">
        <f>IF(E.保有设备一览!D847="","",E.保有设备一览!D847)</f>
        <v/>
      </c>
      <c r="H850" s="45" t="str">
        <f>IF(E.保有设备一览!L847="","",E.保有设备一览!L847)</f>
        <v/>
      </c>
      <c r="I850" s="46" t="str">
        <f>IF(E.保有设备一览!M847="","",E.保有设备一览!M847)</f>
        <v/>
      </c>
      <c r="J850" s="47" t="str">
        <f>IF(E.保有设备一览!N847="","",E.保有设备一览!N847)</f>
        <v/>
      </c>
      <c r="K850" s="39" t="str">
        <f>IF(E.保有设备一览!E847="","",E.保有设备一览!E847)</f>
        <v/>
      </c>
      <c r="L850" s="48" t="str">
        <f>IF(E.保有设备一览!F847="","",E.保有设备一览!F847)</f>
        <v/>
      </c>
      <c r="M850" s="48" t="str">
        <f>IF(E.保有设备一览!G847="","",E.保有设备一览!G847)</f>
        <v/>
      </c>
      <c r="N850" s="49" t="str">
        <f>IF(E.保有设备一览!H847="","",E.保有设备一览!H847)</f>
        <v/>
      </c>
      <c r="O850" s="50" t="str">
        <f>IF(E.保有设备一览!I847="","",E.保有设备一览!I847)</f>
        <v/>
      </c>
      <c r="P850" s="51" t="str">
        <f t="shared" si="13"/>
        <v/>
      </c>
      <c r="Q850" s="40" t="str">
        <f>IF(E.保有设备一览!O847="","",E.保有设备一览!O847)</f>
        <v/>
      </c>
      <c r="R850" s="52" t="str">
        <f>IF(E.保有设备一览!K847="","",E.保有设备一览!K847)</f>
        <v/>
      </c>
      <c r="S850" s="53"/>
      <c r="T850" s="54"/>
      <c r="U850" s="54"/>
      <c r="V850" s="54"/>
      <c r="W850" s="54"/>
      <c r="X850" s="54"/>
      <c r="Y850" s="54"/>
      <c r="Z850" s="54"/>
      <c r="AA850" s="54"/>
      <c r="AB850" s="54"/>
      <c r="AC850" s="55"/>
    </row>
    <row r="851" spans="2:29" s="56" customFormat="1" ht="11.25">
      <c r="B851" s="39" t="str">
        <f>IF(E.保有设备一览!A848="","",E.保有设备一览!A848)</f>
        <v/>
      </c>
      <c r="C851" s="40" t="str">
        <f>IF(E.保有设备一览!V848="","",E.保有设备一览!V848)</f>
        <v/>
      </c>
      <c r="D851" s="41" t="str">
        <f>IF(E.保有设备一览!W848="","",E.保有设备一览!W848)</f>
        <v/>
      </c>
      <c r="E851" s="42" t="str">
        <f>IF(E.保有设备一览!B848="","",E.保有设备一览!B848)</f>
        <v/>
      </c>
      <c r="F851" s="43" t="str">
        <f>IF(E.保有设备一览!C848="","",E.保有设备一览!C848)</f>
        <v/>
      </c>
      <c r="G851" s="44" t="str">
        <f>IF(E.保有设备一览!D848="","",E.保有设备一览!D848)</f>
        <v/>
      </c>
      <c r="H851" s="45" t="str">
        <f>IF(E.保有设备一览!L848="","",E.保有设备一览!L848)</f>
        <v/>
      </c>
      <c r="I851" s="46" t="str">
        <f>IF(E.保有设备一览!M848="","",E.保有设备一览!M848)</f>
        <v/>
      </c>
      <c r="J851" s="47" t="str">
        <f>IF(E.保有设备一览!N848="","",E.保有设备一览!N848)</f>
        <v/>
      </c>
      <c r="K851" s="39" t="str">
        <f>IF(E.保有设备一览!E848="","",E.保有设备一览!E848)</f>
        <v/>
      </c>
      <c r="L851" s="48" t="str">
        <f>IF(E.保有设备一览!F848="","",E.保有设备一览!F848)</f>
        <v/>
      </c>
      <c r="M851" s="48" t="str">
        <f>IF(E.保有设备一览!G848="","",E.保有设备一览!G848)</f>
        <v/>
      </c>
      <c r="N851" s="49" t="str">
        <f>IF(E.保有设备一览!H848="","",E.保有设备一览!H848)</f>
        <v/>
      </c>
      <c r="O851" s="50" t="str">
        <f>IF(E.保有设备一览!I848="","",E.保有设备一览!I848)</f>
        <v/>
      </c>
      <c r="P851" s="51" t="str">
        <f t="shared" si="13"/>
        <v/>
      </c>
      <c r="Q851" s="40" t="str">
        <f>IF(E.保有设备一览!O848="","",E.保有设备一览!O848)</f>
        <v/>
      </c>
      <c r="R851" s="52" t="str">
        <f>IF(E.保有设备一览!K848="","",E.保有设备一览!K848)</f>
        <v/>
      </c>
      <c r="S851" s="53"/>
      <c r="T851" s="54"/>
      <c r="U851" s="54"/>
      <c r="V851" s="54"/>
      <c r="W851" s="54"/>
      <c r="X851" s="54"/>
      <c r="Y851" s="54"/>
      <c r="Z851" s="54"/>
      <c r="AA851" s="54"/>
      <c r="AB851" s="54"/>
      <c r="AC851" s="55"/>
    </row>
    <row r="852" spans="2:29" s="56" customFormat="1" ht="11.25">
      <c r="B852" s="39" t="str">
        <f>IF(E.保有设备一览!A849="","",E.保有设备一览!A849)</f>
        <v/>
      </c>
      <c r="C852" s="40" t="str">
        <f>IF(E.保有设备一览!V849="","",E.保有设备一览!V849)</f>
        <v/>
      </c>
      <c r="D852" s="41" t="str">
        <f>IF(E.保有设备一览!W849="","",E.保有设备一览!W849)</f>
        <v/>
      </c>
      <c r="E852" s="42" t="str">
        <f>IF(E.保有设备一览!B849="","",E.保有设备一览!B849)</f>
        <v/>
      </c>
      <c r="F852" s="43" t="str">
        <f>IF(E.保有设备一览!C849="","",E.保有设备一览!C849)</f>
        <v/>
      </c>
      <c r="G852" s="44" t="str">
        <f>IF(E.保有设备一览!D849="","",E.保有设备一览!D849)</f>
        <v/>
      </c>
      <c r="H852" s="45" t="str">
        <f>IF(E.保有设备一览!L849="","",E.保有设备一览!L849)</f>
        <v/>
      </c>
      <c r="I852" s="46" t="str">
        <f>IF(E.保有设备一览!M849="","",E.保有设备一览!M849)</f>
        <v/>
      </c>
      <c r="J852" s="47" t="str">
        <f>IF(E.保有设备一览!N849="","",E.保有设备一览!N849)</f>
        <v/>
      </c>
      <c r="K852" s="39" t="str">
        <f>IF(E.保有设备一览!E849="","",E.保有设备一览!E849)</f>
        <v/>
      </c>
      <c r="L852" s="48" t="str">
        <f>IF(E.保有设备一览!F849="","",E.保有设备一览!F849)</f>
        <v/>
      </c>
      <c r="M852" s="48" t="str">
        <f>IF(E.保有设备一览!G849="","",E.保有设备一览!G849)</f>
        <v/>
      </c>
      <c r="N852" s="49" t="str">
        <f>IF(E.保有设备一览!H849="","",E.保有设备一览!H849)</f>
        <v/>
      </c>
      <c r="O852" s="50" t="str">
        <f>IF(E.保有设备一览!I849="","",E.保有设备一览!I849)</f>
        <v/>
      </c>
      <c r="P852" s="51" t="str">
        <f t="shared" si="13"/>
        <v/>
      </c>
      <c r="Q852" s="40" t="str">
        <f>IF(E.保有设备一览!O849="","",E.保有设备一览!O849)</f>
        <v/>
      </c>
      <c r="R852" s="52" t="str">
        <f>IF(E.保有设备一览!K849="","",E.保有设备一览!K849)</f>
        <v/>
      </c>
      <c r="S852" s="53"/>
      <c r="T852" s="54"/>
      <c r="U852" s="54"/>
      <c r="V852" s="54"/>
      <c r="W852" s="54"/>
      <c r="X852" s="54"/>
      <c r="Y852" s="54"/>
      <c r="Z852" s="54"/>
      <c r="AA852" s="54"/>
      <c r="AB852" s="54"/>
      <c r="AC852" s="55"/>
    </row>
    <row r="853" spans="2:29" s="56" customFormat="1" ht="11.25">
      <c r="B853" s="39" t="str">
        <f>IF(E.保有设备一览!A850="","",E.保有设备一览!A850)</f>
        <v/>
      </c>
      <c r="C853" s="40" t="str">
        <f>IF(E.保有设备一览!V850="","",E.保有设备一览!V850)</f>
        <v/>
      </c>
      <c r="D853" s="41" t="str">
        <f>IF(E.保有设备一览!W850="","",E.保有设备一览!W850)</f>
        <v/>
      </c>
      <c r="E853" s="42" t="str">
        <f>IF(E.保有设备一览!B850="","",E.保有设备一览!B850)</f>
        <v/>
      </c>
      <c r="F853" s="43" t="str">
        <f>IF(E.保有设备一览!C850="","",E.保有设备一览!C850)</f>
        <v/>
      </c>
      <c r="G853" s="44" t="str">
        <f>IF(E.保有设备一览!D850="","",E.保有设备一览!D850)</f>
        <v/>
      </c>
      <c r="H853" s="45" t="str">
        <f>IF(E.保有设备一览!L850="","",E.保有设备一览!L850)</f>
        <v/>
      </c>
      <c r="I853" s="46" t="str">
        <f>IF(E.保有设备一览!M850="","",E.保有设备一览!M850)</f>
        <v/>
      </c>
      <c r="J853" s="47" t="str">
        <f>IF(E.保有设备一览!N850="","",E.保有设备一览!N850)</f>
        <v/>
      </c>
      <c r="K853" s="39" t="str">
        <f>IF(E.保有设备一览!E850="","",E.保有设备一览!E850)</f>
        <v/>
      </c>
      <c r="L853" s="48" t="str">
        <f>IF(E.保有设备一览!F850="","",E.保有设备一览!F850)</f>
        <v/>
      </c>
      <c r="M853" s="48" t="str">
        <f>IF(E.保有设备一览!G850="","",E.保有设备一览!G850)</f>
        <v/>
      </c>
      <c r="N853" s="49" t="str">
        <f>IF(E.保有设备一览!H850="","",E.保有设备一览!H850)</f>
        <v/>
      </c>
      <c r="O853" s="50" t="str">
        <f>IF(E.保有设备一览!I850="","",E.保有设备一览!I850)</f>
        <v/>
      </c>
      <c r="P853" s="51" t="str">
        <f t="shared" si="13"/>
        <v/>
      </c>
      <c r="Q853" s="40" t="str">
        <f>IF(E.保有设备一览!O850="","",E.保有设备一览!O850)</f>
        <v/>
      </c>
      <c r="R853" s="52" t="str">
        <f>IF(E.保有设备一览!K850="","",E.保有设备一览!K850)</f>
        <v/>
      </c>
      <c r="S853" s="53"/>
      <c r="T853" s="54"/>
      <c r="U853" s="54"/>
      <c r="V853" s="54"/>
      <c r="W853" s="54"/>
      <c r="X853" s="54"/>
      <c r="Y853" s="54"/>
      <c r="Z853" s="54"/>
      <c r="AA853" s="54"/>
      <c r="AB853" s="54"/>
      <c r="AC853" s="55"/>
    </row>
    <row r="854" spans="2:29" s="56" customFormat="1" ht="11.25">
      <c r="B854" s="39" t="str">
        <f>IF(E.保有设备一览!A851="","",E.保有设备一览!A851)</f>
        <v/>
      </c>
      <c r="C854" s="40" t="str">
        <f>IF(E.保有设备一览!V851="","",E.保有设备一览!V851)</f>
        <v/>
      </c>
      <c r="D854" s="41" t="str">
        <f>IF(E.保有设备一览!W851="","",E.保有设备一览!W851)</f>
        <v/>
      </c>
      <c r="E854" s="42" t="str">
        <f>IF(E.保有设备一览!B851="","",E.保有设备一览!B851)</f>
        <v/>
      </c>
      <c r="F854" s="43" t="str">
        <f>IF(E.保有设备一览!C851="","",E.保有设备一览!C851)</f>
        <v/>
      </c>
      <c r="G854" s="44" t="str">
        <f>IF(E.保有设备一览!D851="","",E.保有设备一览!D851)</f>
        <v/>
      </c>
      <c r="H854" s="45" t="str">
        <f>IF(E.保有设备一览!L851="","",E.保有设备一览!L851)</f>
        <v/>
      </c>
      <c r="I854" s="46" t="str">
        <f>IF(E.保有设备一览!M851="","",E.保有设备一览!M851)</f>
        <v/>
      </c>
      <c r="J854" s="47" t="str">
        <f>IF(E.保有设备一览!N851="","",E.保有设备一览!N851)</f>
        <v/>
      </c>
      <c r="K854" s="39" t="str">
        <f>IF(E.保有设备一览!E851="","",E.保有设备一览!E851)</f>
        <v/>
      </c>
      <c r="L854" s="48" t="str">
        <f>IF(E.保有设备一览!F851="","",E.保有设备一览!F851)</f>
        <v/>
      </c>
      <c r="M854" s="48" t="str">
        <f>IF(E.保有设备一览!G851="","",E.保有设备一览!G851)</f>
        <v/>
      </c>
      <c r="N854" s="49" t="str">
        <f>IF(E.保有设备一览!H851="","",E.保有设备一览!H851)</f>
        <v/>
      </c>
      <c r="O854" s="50" t="str">
        <f>IF(E.保有设备一览!I851="","",E.保有设备一览!I851)</f>
        <v/>
      </c>
      <c r="P854" s="51" t="str">
        <f t="shared" si="13"/>
        <v/>
      </c>
      <c r="Q854" s="40" t="str">
        <f>IF(E.保有设备一览!O851="","",E.保有设备一览!O851)</f>
        <v/>
      </c>
      <c r="R854" s="52" t="str">
        <f>IF(E.保有设备一览!K851="","",E.保有设备一览!K851)</f>
        <v/>
      </c>
      <c r="S854" s="53"/>
      <c r="T854" s="54"/>
      <c r="U854" s="54"/>
      <c r="V854" s="54"/>
      <c r="W854" s="54"/>
      <c r="X854" s="54"/>
      <c r="Y854" s="54"/>
      <c r="Z854" s="54"/>
      <c r="AA854" s="54"/>
      <c r="AB854" s="54"/>
      <c r="AC854" s="55"/>
    </row>
    <row r="855" spans="2:29" s="56" customFormat="1" ht="11.25">
      <c r="B855" s="39" t="str">
        <f>IF(E.保有设备一览!A852="","",E.保有设备一览!A852)</f>
        <v/>
      </c>
      <c r="C855" s="40" t="str">
        <f>IF(E.保有设备一览!V852="","",E.保有设备一览!V852)</f>
        <v/>
      </c>
      <c r="D855" s="41" t="str">
        <f>IF(E.保有设备一览!W852="","",E.保有设备一览!W852)</f>
        <v/>
      </c>
      <c r="E855" s="42" t="str">
        <f>IF(E.保有设备一览!B852="","",E.保有设备一览!B852)</f>
        <v/>
      </c>
      <c r="F855" s="43" t="str">
        <f>IF(E.保有设备一览!C852="","",E.保有设备一览!C852)</f>
        <v/>
      </c>
      <c r="G855" s="44" t="str">
        <f>IF(E.保有设备一览!D852="","",E.保有设备一览!D852)</f>
        <v/>
      </c>
      <c r="H855" s="45" t="str">
        <f>IF(E.保有设备一览!L852="","",E.保有设备一览!L852)</f>
        <v/>
      </c>
      <c r="I855" s="46" t="str">
        <f>IF(E.保有设备一览!M852="","",E.保有设备一览!M852)</f>
        <v/>
      </c>
      <c r="J855" s="47" t="str">
        <f>IF(E.保有设备一览!N852="","",E.保有设备一览!N852)</f>
        <v/>
      </c>
      <c r="K855" s="39" t="str">
        <f>IF(E.保有设备一览!E852="","",E.保有设备一览!E852)</f>
        <v/>
      </c>
      <c r="L855" s="48" t="str">
        <f>IF(E.保有设备一览!F852="","",E.保有设备一览!F852)</f>
        <v/>
      </c>
      <c r="M855" s="48" t="str">
        <f>IF(E.保有设备一览!G852="","",E.保有设备一览!G852)</f>
        <v/>
      </c>
      <c r="N855" s="49" t="str">
        <f>IF(E.保有设备一览!H852="","",E.保有设备一览!H852)</f>
        <v/>
      </c>
      <c r="O855" s="50" t="str">
        <f>IF(E.保有设备一览!I852="","",E.保有设备一览!I852)</f>
        <v/>
      </c>
      <c r="P855" s="51" t="str">
        <f t="shared" si="13"/>
        <v/>
      </c>
      <c r="Q855" s="40" t="str">
        <f>IF(E.保有设备一览!O852="","",E.保有设备一览!O852)</f>
        <v/>
      </c>
      <c r="R855" s="52" t="str">
        <f>IF(E.保有设备一览!K852="","",E.保有设备一览!K852)</f>
        <v/>
      </c>
      <c r="S855" s="53"/>
      <c r="T855" s="54"/>
      <c r="U855" s="54"/>
      <c r="V855" s="54"/>
      <c r="W855" s="54"/>
      <c r="X855" s="54"/>
      <c r="Y855" s="54"/>
      <c r="Z855" s="54"/>
      <c r="AA855" s="54"/>
      <c r="AB855" s="54"/>
      <c r="AC855" s="55"/>
    </row>
    <row r="856" spans="2:29" s="56" customFormat="1" ht="11.25">
      <c r="B856" s="39" t="str">
        <f>IF(E.保有设备一览!A853="","",E.保有设备一览!A853)</f>
        <v/>
      </c>
      <c r="C856" s="40" t="str">
        <f>IF(E.保有设备一览!V853="","",E.保有设备一览!V853)</f>
        <v/>
      </c>
      <c r="D856" s="41" t="str">
        <f>IF(E.保有设备一览!W853="","",E.保有设备一览!W853)</f>
        <v/>
      </c>
      <c r="E856" s="42" t="str">
        <f>IF(E.保有设备一览!B853="","",E.保有设备一览!B853)</f>
        <v/>
      </c>
      <c r="F856" s="43" t="str">
        <f>IF(E.保有设备一览!C853="","",E.保有设备一览!C853)</f>
        <v/>
      </c>
      <c r="G856" s="44" t="str">
        <f>IF(E.保有设备一览!D853="","",E.保有设备一览!D853)</f>
        <v/>
      </c>
      <c r="H856" s="45" t="str">
        <f>IF(E.保有设备一览!L853="","",E.保有设备一览!L853)</f>
        <v/>
      </c>
      <c r="I856" s="46" t="str">
        <f>IF(E.保有设备一览!M853="","",E.保有设备一览!M853)</f>
        <v/>
      </c>
      <c r="J856" s="47" t="str">
        <f>IF(E.保有设备一览!N853="","",E.保有设备一览!N853)</f>
        <v/>
      </c>
      <c r="K856" s="39" t="str">
        <f>IF(E.保有设备一览!E853="","",E.保有设备一览!E853)</f>
        <v/>
      </c>
      <c r="L856" s="48" t="str">
        <f>IF(E.保有设备一览!F853="","",E.保有设备一览!F853)</f>
        <v/>
      </c>
      <c r="M856" s="48" t="str">
        <f>IF(E.保有设备一览!G853="","",E.保有设备一览!G853)</f>
        <v/>
      </c>
      <c r="N856" s="49" t="str">
        <f>IF(E.保有设备一览!H853="","",E.保有设备一览!H853)</f>
        <v/>
      </c>
      <c r="O856" s="50" t="str">
        <f>IF(E.保有设备一览!I853="","",E.保有设备一览!I853)</f>
        <v/>
      </c>
      <c r="P856" s="51" t="str">
        <f t="shared" si="13"/>
        <v/>
      </c>
      <c r="Q856" s="40" t="str">
        <f>IF(E.保有设备一览!O853="","",E.保有设备一览!O853)</f>
        <v/>
      </c>
      <c r="R856" s="52" t="str">
        <f>IF(E.保有设备一览!K853="","",E.保有设备一览!K853)</f>
        <v/>
      </c>
      <c r="S856" s="53"/>
      <c r="T856" s="54"/>
      <c r="U856" s="54"/>
      <c r="V856" s="54"/>
      <c r="W856" s="54"/>
      <c r="X856" s="54"/>
      <c r="Y856" s="54"/>
      <c r="Z856" s="54"/>
      <c r="AA856" s="54"/>
      <c r="AB856" s="54"/>
      <c r="AC856" s="55"/>
    </row>
    <row r="857" spans="2:29" s="56" customFormat="1" ht="11.25">
      <c r="B857" s="39" t="str">
        <f>IF(E.保有设备一览!A854="","",E.保有设备一览!A854)</f>
        <v/>
      </c>
      <c r="C857" s="40" t="str">
        <f>IF(E.保有设备一览!V854="","",E.保有设备一览!V854)</f>
        <v/>
      </c>
      <c r="D857" s="41" t="str">
        <f>IF(E.保有设备一览!W854="","",E.保有设备一览!W854)</f>
        <v/>
      </c>
      <c r="E857" s="42" t="str">
        <f>IF(E.保有设备一览!B854="","",E.保有设备一览!B854)</f>
        <v/>
      </c>
      <c r="F857" s="43" t="str">
        <f>IF(E.保有设备一览!C854="","",E.保有设备一览!C854)</f>
        <v/>
      </c>
      <c r="G857" s="44" t="str">
        <f>IF(E.保有设备一览!D854="","",E.保有设备一览!D854)</f>
        <v/>
      </c>
      <c r="H857" s="45" t="str">
        <f>IF(E.保有设备一览!L854="","",E.保有设备一览!L854)</f>
        <v/>
      </c>
      <c r="I857" s="46" t="str">
        <f>IF(E.保有设备一览!M854="","",E.保有设备一览!M854)</f>
        <v/>
      </c>
      <c r="J857" s="47" t="str">
        <f>IF(E.保有设备一览!N854="","",E.保有设备一览!N854)</f>
        <v/>
      </c>
      <c r="K857" s="39" t="str">
        <f>IF(E.保有设备一览!E854="","",E.保有设备一览!E854)</f>
        <v/>
      </c>
      <c r="L857" s="48" t="str">
        <f>IF(E.保有设备一览!F854="","",E.保有设备一览!F854)</f>
        <v/>
      </c>
      <c r="M857" s="48" t="str">
        <f>IF(E.保有设备一览!G854="","",E.保有设备一览!G854)</f>
        <v/>
      </c>
      <c r="N857" s="49" t="str">
        <f>IF(E.保有设备一览!H854="","",E.保有设备一览!H854)</f>
        <v/>
      </c>
      <c r="O857" s="50" t="str">
        <f>IF(E.保有设备一览!I854="","",E.保有设备一览!I854)</f>
        <v/>
      </c>
      <c r="P857" s="51" t="str">
        <f t="shared" si="13"/>
        <v/>
      </c>
      <c r="Q857" s="40" t="str">
        <f>IF(E.保有设备一览!O854="","",E.保有设备一览!O854)</f>
        <v/>
      </c>
      <c r="R857" s="52" t="str">
        <f>IF(E.保有设备一览!K854="","",E.保有设备一览!K854)</f>
        <v/>
      </c>
      <c r="S857" s="53"/>
      <c r="T857" s="54"/>
      <c r="U857" s="54"/>
      <c r="V857" s="54"/>
      <c r="W857" s="54"/>
      <c r="X857" s="54"/>
      <c r="Y857" s="54"/>
      <c r="Z857" s="54"/>
      <c r="AA857" s="54"/>
      <c r="AB857" s="54"/>
      <c r="AC857" s="55"/>
    </row>
    <row r="858" spans="2:29" s="56" customFormat="1" ht="11.25">
      <c r="B858" s="39" t="str">
        <f>IF(E.保有设备一览!A855="","",E.保有设备一览!A855)</f>
        <v/>
      </c>
      <c r="C858" s="40" t="str">
        <f>IF(E.保有设备一览!V855="","",E.保有设备一览!V855)</f>
        <v/>
      </c>
      <c r="D858" s="41" t="str">
        <f>IF(E.保有设备一览!W855="","",E.保有设备一览!W855)</f>
        <v/>
      </c>
      <c r="E858" s="42" t="str">
        <f>IF(E.保有设备一览!B855="","",E.保有设备一览!B855)</f>
        <v/>
      </c>
      <c r="F858" s="43" t="str">
        <f>IF(E.保有设备一览!C855="","",E.保有设备一览!C855)</f>
        <v/>
      </c>
      <c r="G858" s="44" t="str">
        <f>IF(E.保有设备一览!D855="","",E.保有设备一览!D855)</f>
        <v/>
      </c>
      <c r="H858" s="45" t="str">
        <f>IF(E.保有设备一览!L855="","",E.保有设备一览!L855)</f>
        <v/>
      </c>
      <c r="I858" s="46" t="str">
        <f>IF(E.保有设备一览!M855="","",E.保有设备一览!M855)</f>
        <v/>
      </c>
      <c r="J858" s="47" t="str">
        <f>IF(E.保有设备一览!N855="","",E.保有设备一览!N855)</f>
        <v/>
      </c>
      <c r="K858" s="39" t="str">
        <f>IF(E.保有设备一览!E855="","",E.保有设备一览!E855)</f>
        <v/>
      </c>
      <c r="L858" s="48" t="str">
        <f>IF(E.保有设备一览!F855="","",E.保有设备一览!F855)</f>
        <v/>
      </c>
      <c r="M858" s="48" t="str">
        <f>IF(E.保有设备一览!G855="","",E.保有设备一览!G855)</f>
        <v/>
      </c>
      <c r="N858" s="49" t="str">
        <f>IF(E.保有设备一览!H855="","",E.保有设备一览!H855)</f>
        <v/>
      </c>
      <c r="O858" s="50" t="str">
        <f>IF(E.保有设备一览!I855="","",E.保有设备一览!I855)</f>
        <v/>
      </c>
      <c r="P858" s="51" t="str">
        <f t="shared" si="13"/>
        <v/>
      </c>
      <c r="Q858" s="40" t="str">
        <f>IF(E.保有设备一览!O855="","",E.保有设备一览!O855)</f>
        <v/>
      </c>
      <c r="R858" s="52" t="str">
        <f>IF(E.保有设备一览!K855="","",E.保有设备一览!K855)</f>
        <v/>
      </c>
      <c r="S858" s="53"/>
      <c r="T858" s="54"/>
      <c r="U858" s="54"/>
      <c r="V858" s="54"/>
      <c r="W858" s="54"/>
      <c r="X858" s="54"/>
      <c r="Y858" s="54"/>
      <c r="Z858" s="54"/>
      <c r="AA858" s="54"/>
      <c r="AB858" s="54"/>
      <c r="AC858" s="55"/>
    </row>
    <row r="859" spans="2:29" s="56" customFormat="1" ht="11.25">
      <c r="B859" s="39" t="str">
        <f>IF(E.保有设备一览!A856="","",E.保有设备一览!A856)</f>
        <v/>
      </c>
      <c r="C859" s="40" t="str">
        <f>IF(E.保有设备一览!V856="","",E.保有设备一览!V856)</f>
        <v/>
      </c>
      <c r="D859" s="41" t="str">
        <f>IF(E.保有设备一览!W856="","",E.保有设备一览!W856)</f>
        <v/>
      </c>
      <c r="E859" s="42" t="str">
        <f>IF(E.保有设备一览!B856="","",E.保有设备一览!B856)</f>
        <v/>
      </c>
      <c r="F859" s="43" t="str">
        <f>IF(E.保有设备一览!C856="","",E.保有设备一览!C856)</f>
        <v/>
      </c>
      <c r="G859" s="44" t="str">
        <f>IF(E.保有设备一览!D856="","",E.保有设备一览!D856)</f>
        <v/>
      </c>
      <c r="H859" s="45" t="str">
        <f>IF(E.保有设备一览!L856="","",E.保有设备一览!L856)</f>
        <v/>
      </c>
      <c r="I859" s="46" t="str">
        <f>IF(E.保有设备一览!M856="","",E.保有设备一览!M856)</f>
        <v/>
      </c>
      <c r="J859" s="47" t="str">
        <f>IF(E.保有设备一览!N856="","",E.保有设备一览!N856)</f>
        <v/>
      </c>
      <c r="K859" s="39" t="str">
        <f>IF(E.保有设备一览!E856="","",E.保有设备一览!E856)</f>
        <v/>
      </c>
      <c r="L859" s="48" t="str">
        <f>IF(E.保有设备一览!F856="","",E.保有设备一览!F856)</f>
        <v/>
      </c>
      <c r="M859" s="48" t="str">
        <f>IF(E.保有设备一览!G856="","",E.保有设备一览!G856)</f>
        <v/>
      </c>
      <c r="N859" s="49" t="str">
        <f>IF(E.保有设备一览!H856="","",E.保有设备一览!H856)</f>
        <v/>
      </c>
      <c r="O859" s="50" t="str">
        <f>IF(E.保有设备一览!I856="","",E.保有设备一览!I856)</f>
        <v/>
      </c>
      <c r="P859" s="51" t="str">
        <f t="shared" si="13"/>
        <v/>
      </c>
      <c r="Q859" s="40" t="str">
        <f>IF(E.保有设备一览!O856="","",E.保有设备一览!O856)</f>
        <v/>
      </c>
      <c r="R859" s="52" t="str">
        <f>IF(E.保有设备一览!K856="","",E.保有设备一览!K856)</f>
        <v/>
      </c>
      <c r="S859" s="53"/>
      <c r="T859" s="54"/>
      <c r="U859" s="54"/>
      <c r="V859" s="54"/>
      <c r="W859" s="54"/>
      <c r="X859" s="54"/>
      <c r="Y859" s="54"/>
      <c r="Z859" s="54"/>
      <c r="AA859" s="54"/>
      <c r="AB859" s="54"/>
      <c r="AC859" s="55"/>
    </row>
    <row r="860" spans="2:29" s="56" customFormat="1" ht="11.25">
      <c r="B860" s="39" t="str">
        <f>IF(E.保有设备一览!A857="","",E.保有设备一览!A857)</f>
        <v/>
      </c>
      <c r="C860" s="40" t="str">
        <f>IF(E.保有设备一览!V857="","",E.保有设备一览!V857)</f>
        <v/>
      </c>
      <c r="D860" s="41" t="str">
        <f>IF(E.保有设备一览!W857="","",E.保有设备一览!W857)</f>
        <v/>
      </c>
      <c r="E860" s="42" t="str">
        <f>IF(E.保有设备一览!B857="","",E.保有设备一览!B857)</f>
        <v/>
      </c>
      <c r="F860" s="43" t="str">
        <f>IF(E.保有设备一览!C857="","",E.保有设备一览!C857)</f>
        <v/>
      </c>
      <c r="G860" s="44" t="str">
        <f>IF(E.保有设备一览!D857="","",E.保有设备一览!D857)</f>
        <v/>
      </c>
      <c r="H860" s="45" t="str">
        <f>IF(E.保有设备一览!L857="","",E.保有设备一览!L857)</f>
        <v/>
      </c>
      <c r="I860" s="46" t="str">
        <f>IF(E.保有设备一览!M857="","",E.保有设备一览!M857)</f>
        <v/>
      </c>
      <c r="J860" s="47" t="str">
        <f>IF(E.保有设备一览!N857="","",E.保有设备一览!N857)</f>
        <v/>
      </c>
      <c r="K860" s="39" t="str">
        <f>IF(E.保有设备一览!E857="","",E.保有设备一览!E857)</f>
        <v/>
      </c>
      <c r="L860" s="48" t="str">
        <f>IF(E.保有设备一览!F857="","",E.保有设备一览!F857)</f>
        <v/>
      </c>
      <c r="M860" s="48" t="str">
        <f>IF(E.保有设备一览!G857="","",E.保有设备一览!G857)</f>
        <v/>
      </c>
      <c r="N860" s="49" t="str">
        <f>IF(E.保有设备一览!H857="","",E.保有设备一览!H857)</f>
        <v/>
      </c>
      <c r="O860" s="50" t="str">
        <f>IF(E.保有设备一览!I857="","",E.保有设备一览!I857)</f>
        <v/>
      </c>
      <c r="P860" s="51" t="str">
        <f t="shared" si="13"/>
        <v/>
      </c>
      <c r="Q860" s="40" t="str">
        <f>IF(E.保有设备一览!O857="","",E.保有设备一览!O857)</f>
        <v/>
      </c>
      <c r="R860" s="52" t="str">
        <f>IF(E.保有设备一览!K857="","",E.保有设备一览!K857)</f>
        <v/>
      </c>
      <c r="S860" s="53"/>
      <c r="T860" s="54"/>
      <c r="U860" s="54"/>
      <c r="V860" s="54"/>
      <c r="W860" s="54"/>
      <c r="X860" s="54"/>
      <c r="Y860" s="54"/>
      <c r="Z860" s="54"/>
      <c r="AA860" s="54"/>
      <c r="AB860" s="54"/>
      <c r="AC860" s="55"/>
    </row>
    <row r="861" spans="2:29" s="56" customFormat="1" ht="11.25">
      <c r="B861" s="39" t="str">
        <f>IF(E.保有设备一览!A858="","",E.保有设备一览!A858)</f>
        <v/>
      </c>
      <c r="C861" s="40" t="str">
        <f>IF(E.保有设备一览!V858="","",E.保有设备一览!V858)</f>
        <v/>
      </c>
      <c r="D861" s="41" t="str">
        <f>IF(E.保有设备一览!W858="","",E.保有设备一览!W858)</f>
        <v/>
      </c>
      <c r="E861" s="42" t="str">
        <f>IF(E.保有设备一览!B858="","",E.保有设备一览!B858)</f>
        <v/>
      </c>
      <c r="F861" s="43" t="str">
        <f>IF(E.保有设备一览!C858="","",E.保有设备一览!C858)</f>
        <v/>
      </c>
      <c r="G861" s="44" t="str">
        <f>IF(E.保有设备一览!D858="","",E.保有设备一览!D858)</f>
        <v/>
      </c>
      <c r="H861" s="45" t="str">
        <f>IF(E.保有设备一览!L858="","",E.保有设备一览!L858)</f>
        <v/>
      </c>
      <c r="I861" s="46" t="str">
        <f>IF(E.保有设备一览!M858="","",E.保有设备一览!M858)</f>
        <v/>
      </c>
      <c r="J861" s="47" t="str">
        <f>IF(E.保有设备一览!N858="","",E.保有设备一览!N858)</f>
        <v/>
      </c>
      <c r="K861" s="39" t="str">
        <f>IF(E.保有设备一览!E858="","",E.保有设备一览!E858)</f>
        <v/>
      </c>
      <c r="L861" s="48" t="str">
        <f>IF(E.保有设备一览!F858="","",E.保有设备一览!F858)</f>
        <v/>
      </c>
      <c r="M861" s="48" t="str">
        <f>IF(E.保有设备一览!G858="","",E.保有设备一览!G858)</f>
        <v/>
      </c>
      <c r="N861" s="49" t="str">
        <f>IF(E.保有设备一览!H858="","",E.保有设备一览!H858)</f>
        <v/>
      </c>
      <c r="O861" s="50" t="str">
        <f>IF(E.保有设备一览!I858="","",E.保有设备一览!I858)</f>
        <v/>
      </c>
      <c r="P861" s="51" t="str">
        <f t="shared" si="13"/>
        <v/>
      </c>
      <c r="Q861" s="40" t="str">
        <f>IF(E.保有设备一览!O858="","",E.保有设备一览!O858)</f>
        <v/>
      </c>
      <c r="R861" s="52" t="str">
        <f>IF(E.保有设备一览!K858="","",E.保有设备一览!K858)</f>
        <v/>
      </c>
      <c r="S861" s="53"/>
      <c r="T861" s="54"/>
      <c r="U861" s="54"/>
      <c r="V861" s="54"/>
      <c r="W861" s="54"/>
      <c r="X861" s="54"/>
      <c r="Y861" s="54"/>
      <c r="Z861" s="54"/>
      <c r="AA861" s="54"/>
      <c r="AB861" s="54"/>
      <c r="AC861" s="55"/>
    </row>
    <row r="862" spans="2:29" s="56" customFormat="1" ht="11.25">
      <c r="B862" s="39" t="str">
        <f>IF(E.保有设备一览!A859="","",E.保有设备一览!A859)</f>
        <v/>
      </c>
      <c r="C862" s="40" t="str">
        <f>IF(E.保有设备一览!V859="","",E.保有设备一览!V859)</f>
        <v/>
      </c>
      <c r="D862" s="41" t="str">
        <f>IF(E.保有设备一览!W859="","",E.保有设备一览!W859)</f>
        <v/>
      </c>
      <c r="E862" s="42" t="str">
        <f>IF(E.保有设备一览!B859="","",E.保有设备一览!B859)</f>
        <v/>
      </c>
      <c r="F862" s="43" t="str">
        <f>IF(E.保有设备一览!C859="","",E.保有设备一览!C859)</f>
        <v/>
      </c>
      <c r="G862" s="44" t="str">
        <f>IF(E.保有设备一览!D859="","",E.保有设备一览!D859)</f>
        <v/>
      </c>
      <c r="H862" s="45" t="str">
        <f>IF(E.保有设备一览!L859="","",E.保有设备一览!L859)</f>
        <v/>
      </c>
      <c r="I862" s="46" t="str">
        <f>IF(E.保有设备一览!M859="","",E.保有设备一览!M859)</f>
        <v/>
      </c>
      <c r="J862" s="47" t="str">
        <f>IF(E.保有设备一览!N859="","",E.保有设备一览!N859)</f>
        <v/>
      </c>
      <c r="K862" s="39" t="str">
        <f>IF(E.保有设备一览!E859="","",E.保有设备一览!E859)</f>
        <v/>
      </c>
      <c r="L862" s="48" t="str">
        <f>IF(E.保有设备一览!F859="","",E.保有设备一览!F859)</f>
        <v/>
      </c>
      <c r="M862" s="48" t="str">
        <f>IF(E.保有设备一览!G859="","",E.保有设备一览!G859)</f>
        <v/>
      </c>
      <c r="N862" s="49" t="str">
        <f>IF(E.保有设备一览!H859="","",E.保有设备一览!H859)</f>
        <v/>
      </c>
      <c r="O862" s="50" t="str">
        <f>IF(E.保有设备一览!I859="","",E.保有设备一览!I859)</f>
        <v/>
      </c>
      <c r="P862" s="51" t="str">
        <f t="shared" si="13"/>
        <v/>
      </c>
      <c r="Q862" s="40" t="str">
        <f>IF(E.保有设备一览!O859="","",E.保有设备一览!O859)</f>
        <v/>
      </c>
      <c r="R862" s="52" t="str">
        <f>IF(E.保有设备一览!K859="","",E.保有设备一览!K859)</f>
        <v/>
      </c>
      <c r="S862" s="53"/>
      <c r="T862" s="54"/>
      <c r="U862" s="54"/>
      <c r="V862" s="54"/>
      <c r="W862" s="54"/>
      <c r="X862" s="54"/>
      <c r="Y862" s="54"/>
      <c r="Z862" s="54"/>
      <c r="AA862" s="54"/>
      <c r="AB862" s="54"/>
      <c r="AC862" s="55"/>
    </row>
    <row r="863" spans="2:29" s="56" customFormat="1" ht="11.25">
      <c r="B863" s="39" t="str">
        <f>IF(E.保有设备一览!A860="","",E.保有设备一览!A860)</f>
        <v/>
      </c>
      <c r="C863" s="40" t="str">
        <f>IF(E.保有设备一览!V860="","",E.保有设备一览!V860)</f>
        <v/>
      </c>
      <c r="D863" s="41" t="str">
        <f>IF(E.保有设备一览!W860="","",E.保有设备一览!W860)</f>
        <v/>
      </c>
      <c r="E863" s="42" t="str">
        <f>IF(E.保有设备一览!B860="","",E.保有设备一览!B860)</f>
        <v/>
      </c>
      <c r="F863" s="43" t="str">
        <f>IF(E.保有设备一览!C860="","",E.保有设备一览!C860)</f>
        <v/>
      </c>
      <c r="G863" s="44" t="str">
        <f>IF(E.保有设备一览!D860="","",E.保有设备一览!D860)</f>
        <v/>
      </c>
      <c r="H863" s="45" t="str">
        <f>IF(E.保有设备一览!L860="","",E.保有设备一览!L860)</f>
        <v/>
      </c>
      <c r="I863" s="46" t="str">
        <f>IF(E.保有设备一览!M860="","",E.保有设备一览!M860)</f>
        <v/>
      </c>
      <c r="J863" s="47" t="str">
        <f>IF(E.保有设备一览!N860="","",E.保有设备一览!N860)</f>
        <v/>
      </c>
      <c r="K863" s="39" t="str">
        <f>IF(E.保有设备一览!E860="","",E.保有设备一览!E860)</f>
        <v/>
      </c>
      <c r="L863" s="48" t="str">
        <f>IF(E.保有设备一览!F860="","",E.保有设备一览!F860)</f>
        <v/>
      </c>
      <c r="M863" s="48" t="str">
        <f>IF(E.保有设备一览!G860="","",E.保有设备一览!G860)</f>
        <v/>
      </c>
      <c r="N863" s="49" t="str">
        <f>IF(E.保有设备一览!H860="","",E.保有设备一览!H860)</f>
        <v/>
      </c>
      <c r="O863" s="50" t="str">
        <f>IF(E.保有设备一览!I860="","",E.保有设备一览!I860)</f>
        <v/>
      </c>
      <c r="P863" s="51" t="str">
        <f t="shared" si="13"/>
        <v/>
      </c>
      <c r="Q863" s="40" t="str">
        <f>IF(E.保有设备一览!O860="","",E.保有设备一览!O860)</f>
        <v/>
      </c>
      <c r="R863" s="52" t="str">
        <f>IF(E.保有设备一览!K860="","",E.保有设备一览!K860)</f>
        <v/>
      </c>
      <c r="S863" s="53"/>
      <c r="T863" s="54"/>
      <c r="U863" s="54"/>
      <c r="V863" s="54"/>
      <c r="W863" s="54"/>
      <c r="X863" s="54"/>
      <c r="Y863" s="54"/>
      <c r="Z863" s="54"/>
      <c r="AA863" s="54"/>
      <c r="AB863" s="54"/>
      <c r="AC863" s="55"/>
    </row>
    <row r="864" spans="2:29" s="56" customFormat="1" ht="11.25">
      <c r="B864" s="39" t="str">
        <f>IF(E.保有设备一览!A861="","",E.保有设备一览!A861)</f>
        <v/>
      </c>
      <c r="C864" s="40" t="str">
        <f>IF(E.保有设备一览!V861="","",E.保有设备一览!V861)</f>
        <v/>
      </c>
      <c r="D864" s="41" t="str">
        <f>IF(E.保有设备一览!W861="","",E.保有设备一览!W861)</f>
        <v/>
      </c>
      <c r="E864" s="42" t="str">
        <f>IF(E.保有设备一览!B861="","",E.保有设备一览!B861)</f>
        <v/>
      </c>
      <c r="F864" s="43" t="str">
        <f>IF(E.保有设备一览!C861="","",E.保有设备一览!C861)</f>
        <v/>
      </c>
      <c r="G864" s="44" t="str">
        <f>IF(E.保有设备一览!D861="","",E.保有设备一览!D861)</f>
        <v/>
      </c>
      <c r="H864" s="45" t="str">
        <f>IF(E.保有设备一览!L861="","",E.保有设备一览!L861)</f>
        <v/>
      </c>
      <c r="I864" s="46" t="str">
        <f>IF(E.保有设备一览!M861="","",E.保有设备一览!M861)</f>
        <v/>
      </c>
      <c r="J864" s="47" t="str">
        <f>IF(E.保有设备一览!N861="","",E.保有设备一览!N861)</f>
        <v/>
      </c>
      <c r="K864" s="39" t="str">
        <f>IF(E.保有设备一览!E861="","",E.保有设备一览!E861)</f>
        <v/>
      </c>
      <c r="L864" s="48" t="str">
        <f>IF(E.保有设备一览!F861="","",E.保有设备一览!F861)</f>
        <v/>
      </c>
      <c r="M864" s="48" t="str">
        <f>IF(E.保有设备一览!G861="","",E.保有设备一览!G861)</f>
        <v/>
      </c>
      <c r="N864" s="49" t="str">
        <f>IF(E.保有设备一览!H861="","",E.保有设备一览!H861)</f>
        <v/>
      </c>
      <c r="O864" s="50" t="str">
        <f>IF(E.保有设备一览!I861="","",E.保有设备一览!I861)</f>
        <v/>
      </c>
      <c r="P864" s="51" t="str">
        <f t="shared" si="13"/>
        <v/>
      </c>
      <c r="Q864" s="40" t="str">
        <f>IF(E.保有设备一览!O861="","",E.保有设备一览!O861)</f>
        <v/>
      </c>
      <c r="R864" s="52" t="str">
        <f>IF(E.保有设备一览!K861="","",E.保有设备一览!K861)</f>
        <v/>
      </c>
      <c r="S864" s="53"/>
      <c r="T864" s="54"/>
      <c r="U864" s="54"/>
      <c r="V864" s="54"/>
      <c r="W864" s="54"/>
      <c r="X864" s="54"/>
      <c r="Y864" s="54"/>
      <c r="Z864" s="54"/>
      <c r="AA864" s="54"/>
      <c r="AB864" s="54"/>
      <c r="AC864" s="55"/>
    </row>
    <row r="865" spans="2:29" s="56" customFormat="1" ht="11.25">
      <c r="B865" s="39" t="str">
        <f>IF(E.保有设备一览!A862="","",E.保有设备一览!A862)</f>
        <v/>
      </c>
      <c r="C865" s="40" t="str">
        <f>IF(E.保有设备一览!V862="","",E.保有设备一览!V862)</f>
        <v/>
      </c>
      <c r="D865" s="41" t="str">
        <f>IF(E.保有设备一览!W862="","",E.保有设备一览!W862)</f>
        <v/>
      </c>
      <c r="E865" s="42" t="str">
        <f>IF(E.保有设备一览!B862="","",E.保有设备一览!B862)</f>
        <v/>
      </c>
      <c r="F865" s="43" t="str">
        <f>IF(E.保有设备一览!C862="","",E.保有设备一览!C862)</f>
        <v/>
      </c>
      <c r="G865" s="44" t="str">
        <f>IF(E.保有设备一览!D862="","",E.保有设备一览!D862)</f>
        <v/>
      </c>
      <c r="H865" s="45" t="str">
        <f>IF(E.保有设备一览!L862="","",E.保有设备一览!L862)</f>
        <v/>
      </c>
      <c r="I865" s="46" t="str">
        <f>IF(E.保有设备一览!M862="","",E.保有设备一览!M862)</f>
        <v/>
      </c>
      <c r="J865" s="47" t="str">
        <f>IF(E.保有设备一览!N862="","",E.保有设备一览!N862)</f>
        <v/>
      </c>
      <c r="K865" s="39" t="str">
        <f>IF(E.保有设备一览!E862="","",E.保有设备一览!E862)</f>
        <v/>
      </c>
      <c r="L865" s="48" t="str">
        <f>IF(E.保有设备一览!F862="","",E.保有设备一览!F862)</f>
        <v/>
      </c>
      <c r="M865" s="48" t="str">
        <f>IF(E.保有设备一览!G862="","",E.保有设备一览!G862)</f>
        <v/>
      </c>
      <c r="N865" s="49" t="str">
        <f>IF(E.保有设备一览!H862="","",E.保有设备一览!H862)</f>
        <v/>
      </c>
      <c r="O865" s="50" t="str">
        <f>IF(E.保有设备一览!I862="","",E.保有设备一览!I862)</f>
        <v/>
      </c>
      <c r="P865" s="51" t="str">
        <f t="shared" si="13"/>
        <v/>
      </c>
      <c r="Q865" s="40" t="str">
        <f>IF(E.保有设备一览!O862="","",E.保有设备一览!O862)</f>
        <v/>
      </c>
      <c r="R865" s="52" t="str">
        <f>IF(E.保有设备一览!K862="","",E.保有设备一览!K862)</f>
        <v/>
      </c>
      <c r="S865" s="53"/>
      <c r="T865" s="54"/>
      <c r="U865" s="54"/>
      <c r="V865" s="54"/>
      <c r="W865" s="54"/>
      <c r="X865" s="54"/>
      <c r="Y865" s="54"/>
      <c r="Z865" s="54"/>
      <c r="AA865" s="54"/>
      <c r="AB865" s="54"/>
      <c r="AC865" s="55"/>
    </row>
    <row r="866" spans="2:29" s="56" customFormat="1" ht="11.25">
      <c r="B866" s="39" t="str">
        <f>IF(E.保有设备一览!A863="","",E.保有设备一览!A863)</f>
        <v/>
      </c>
      <c r="C866" s="40" t="str">
        <f>IF(E.保有设备一览!V863="","",E.保有设备一览!V863)</f>
        <v/>
      </c>
      <c r="D866" s="41" t="str">
        <f>IF(E.保有设备一览!W863="","",E.保有设备一览!W863)</f>
        <v/>
      </c>
      <c r="E866" s="42" t="str">
        <f>IF(E.保有设备一览!B863="","",E.保有设备一览!B863)</f>
        <v/>
      </c>
      <c r="F866" s="43" t="str">
        <f>IF(E.保有设备一览!C863="","",E.保有设备一览!C863)</f>
        <v/>
      </c>
      <c r="G866" s="44" t="str">
        <f>IF(E.保有设备一览!D863="","",E.保有设备一览!D863)</f>
        <v/>
      </c>
      <c r="H866" s="45" t="str">
        <f>IF(E.保有设备一览!L863="","",E.保有设备一览!L863)</f>
        <v/>
      </c>
      <c r="I866" s="46" t="str">
        <f>IF(E.保有设备一览!M863="","",E.保有设备一览!M863)</f>
        <v/>
      </c>
      <c r="J866" s="47" t="str">
        <f>IF(E.保有设备一览!N863="","",E.保有设备一览!N863)</f>
        <v/>
      </c>
      <c r="K866" s="39" t="str">
        <f>IF(E.保有设备一览!E863="","",E.保有设备一览!E863)</f>
        <v/>
      </c>
      <c r="L866" s="48" t="str">
        <f>IF(E.保有设备一览!F863="","",E.保有设备一览!F863)</f>
        <v/>
      </c>
      <c r="M866" s="48" t="str">
        <f>IF(E.保有设备一览!G863="","",E.保有设备一览!G863)</f>
        <v/>
      </c>
      <c r="N866" s="49" t="str">
        <f>IF(E.保有设备一览!H863="","",E.保有设备一览!H863)</f>
        <v/>
      </c>
      <c r="O866" s="50" t="str">
        <f>IF(E.保有设备一览!I863="","",E.保有设备一览!I863)</f>
        <v/>
      </c>
      <c r="P866" s="51" t="str">
        <f t="shared" si="13"/>
        <v/>
      </c>
      <c r="Q866" s="40" t="str">
        <f>IF(E.保有设备一览!O863="","",E.保有设备一览!O863)</f>
        <v/>
      </c>
      <c r="R866" s="52" t="str">
        <f>IF(E.保有设备一览!K863="","",E.保有设备一览!K863)</f>
        <v/>
      </c>
      <c r="S866" s="53"/>
      <c r="T866" s="54"/>
      <c r="U866" s="54"/>
      <c r="V866" s="54"/>
      <c r="W866" s="54"/>
      <c r="X866" s="54"/>
      <c r="Y866" s="54"/>
      <c r="Z866" s="54"/>
      <c r="AA866" s="54"/>
      <c r="AB866" s="54"/>
      <c r="AC866" s="55"/>
    </row>
    <row r="867" spans="2:29" s="56" customFormat="1" ht="11.25">
      <c r="B867" s="39" t="str">
        <f>IF(E.保有设备一览!A864="","",E.保有设备一览!A864)</f>
        <v/>
      </c>
      <c r="C867" s="40" t="str">
        <f>IF(E.保有设备一览!V864="","",E.保有设备一览!V864)</f>
        <v/>
      </c>
      <c r="D867" s="41" t="str">
        <f>IF(E.保有设备一览!W864="","",E.保有设备一览!W864)</f>
        <v/>
      </c>
      <c r="E867" s="42" t="str">
        <f>IF(E.保有设备一览!B864="","",E.保有设备一览!B864)</f>
        <v/>
      </c>
      <c r="F867" s="43" t="str">
        <f>IF(E.保有设备一览!C864="","",E.保有设备一览!C864)</f>
        <v/>
      </c>
      <c r="G867" s="44" t="str">
        <f>IF(E.保有设备一览!D864="","",E.保有设备一览!D864)</f>
        <v/>
      </c>
      <c r="H867" s="45" t="str">
        <f>IF(E.保有设备一览!L864="","",E.保有设备一览!L864)</f>
        <v/>
      </c>
      <c r="I867" s="46" t="str">
        <f>IF(E.保有设备一览!M864="","",E.保有设备一览!M864)</f>
        <v/>
      </c>
      <c r="J867" s="47" t="str">
        <f>IF(E.保有设备一览!N864="","",E.保有设备一览!N864)</f>
        <v/>
      </c>
      <c r="K867" s="39" t="str">
        <f>IF(E.保有设备一览!E864="","",E.保有设备一览!E864)</f>
        <v/>
      </c>
      <c r="L867" s="48" t="str">
        <f>IF(E.保有设备一览!F864="","",E.保有设备一览!F864)</f>
        <v/>
      </c>
      <c r="M867" s="48" t="str">
        <f>IF(E.保有设备一览!G864="","",E.保有设备一览!G864)</f>
        <v/>
      </c>
      <c r="N867" s="49" t="str">
        <f>IF(E.保有设备一览!H864="","",E.保有设备一览!H864)</f>
        <v/>
      </c>
      <c r="O867" s="50" t="str">
        <f>IF(E.保有设备一览!I864="","",E.保有设备一览!I864)</f>
        <v/>
      </c>
      <c r="P867" s="51" t="str">
        <f t="shared" si="13"/>
        <v/>
      </c>
      <c r="Q867" s="40" t="str">
        <f>IF(E.保有设备一览!O864="","",E.保有设备一览!O864)</f>
        <v/>
      </c>
      <c r="R867" s="52" t="str">
        <f>IF(E.保有设备一览!K864="","",E.保有设备一览!K864)</f>
        <v/>
      </c>
      <c r="S867" s="53"/>
      <c r="T867" s="54"/>
      <c r="U867" s="54"/>
      <c r="V867" s="54"/>
      <c r="W867" s="54"/>
      <c r="X867" s="54"/>
      <c r="Y867" s="54"/>
      <c r="Z867" s="54"/>
      <c r="AA867" s="54"/>
      <c r="AB867" s="54"/>
      <c r="AC867" s="55"/>
    </row>
    <row r="868" spans="2:29" s="56" customFormat="1" ht="11.25">
      <c r="B868" s="39" t="str">
        <f>IF(E.保有设备一览!A865="","",E.保有设备一览!A865)</f>
        <v/>
      </c>
      <c r="C868" s="40" t="str">
        <f>IF(E.保有设备一览!V865="","",E.保有设备一览!V865)</f>
        <v/>
      </c>
      <c r="D868" s="41" t="str">
        <f>IF(E.保有设备一览!W865="","",E.保有设备一览!W865)</f>
        <v/>
      </c>
      <c r="E868" s="42" t="str">
        <f>IF(E.保有设备一览!B865="","",E.保有设备一览!B865)</f>
        <v/>
      </c>
      <c r="F868" s="43" t="str">
        <f>IF(E.保有设备一览!C865="","",E.保有设备一览!C865)</f>
        <v/>
      </c>
      <c r="G868" s="44" t="str">
        <f>IF(E.保有设备一览!D865="","",E.保有设备一览!D865)</f>
        <v/>
      </c>
      <c r="H868" s="45" t="str">
        <f>IF(E.保有设备一览!L865="","",E.保有设备一览!L865)</f>
        <v/>
      </c>
      <c r="I868" s="46" t="str">
        <f>IF(E.保有设备一览!M865="","",E.保有设备一览!M865)</f>
        <v/>
      </c>
      <c r="J868" s="47" t="str">
        <f>IF(E.保有设备一览!N865="","",E.保有设备一览!N865)</f>
        <v/>
      </c>
      <c r="K868" s="39" t="str">
        <f>IF(E.保有设备一览!E865="","",E.保有设备一览!E865)</f>
        <v/>
      </c>
      <c r="L868" s="48" t="str">
        <f>IF(E.保有设备一览!F865="","",E.保有设备一览!F865)</f>
        <v/>
      </c>
      <c r="M868" s="48" t="str">
        <f>IF(E.保有设备一览!G865="","",E.保有设备一览!G865)</f>
        <v/>
      </c>
      <c r="N868" s="49" t="str">
        <f>IF(E.保有设备一览!H865="","",E.保有设备一览!H865)</f>
        <v/>
      </c>
      <c r="O868" s="50" t="str">
        <f>IF(E.保有设备一览!I865="","",E.保有设备一览!I865)</f>
        <v/>
      </c>
      <c r="P868" s="51" t="str">
        <f t="shared" si="13"/>
        <v/>
      </c>
      <c r="Q868" s="40" t="str">
        <f>IF(E.保有设备一览!O865="","",E.保有设备一览!O865)</f>
        <v/>
      </c>
      <c r="R868" s="52" t="str">
        <f>IF(E.保有设备一览!K865="","",E.保有设备一览!K865)</f>
        <v/>
      </c>
      <c r="S868" s="53"/>
      <c r="T868" s="54"/>
      <c r="U868" s="54"/>
      <c r="V868" s="54"/>
      <c r="W868" s="54"/>
      <c r="X868" s="54"/>
      <c r="Y868" s="54"/>
      <c r="Z868" s="54"/>
      <c r="AA868" s="54"/>
      <c r="AB868" s="54"/>
      <c r="AC868" s="55"/>
    </row>
    <row r="869" spans="2:29" s="56" customFormat="1" ht="11.25">
      <c r="B869" s="39" t="str">
        <f>IF(E.保有设备一览!A866="","",E.保有设备一览!A866)</f>
        <v/>
      </c>
      <c r="C869" s="40" t="str">
        <f>IF(E.保有设备一览!V866="","",E.保有设备一览!V866)</f>
        <v/>
      </c>
      <c r="D869" s="41" t="str">
        <f>IF(E.保有设备一览!W866="","",E.保有设备一览!W866)</f>
        <v/>
      </c>
      <c r="E869" s="42" t="str">
        <f>IF(E.保有设备一览!B866="","",E.保有设备一览!B866)</f>
        <v/>
      </c>
      <c r="F869" s="43" t="str">
        <f>IF(E.保有设备一览!C866="","",E.保有设备一览!C866)</f>
        <v/>
      </c>
      <c r="G869" s="44" t="str">
        <f>IF(E.保有设备一览!D866="","",E.保有设备一览!D866)</f>
        <v/>
      </c>
      <c r="H869" s="45" t="str">
        <f>IF(E.保有设备一览!L866="","",E.保有设备一览!L866)</f>
        <v/>
      </c>
      <c r="I869" s="46" t="str">
        <f>IF(E.保有设备一览!M866="","",E.保有设备一览!M866)</f>
        <v/>
      </c>
      <c r="J869" s="47" t="str">
        <f>IF(E.保有设备一览!N866="","",E.保有设备一览!N866)</f>
        <v/>
      </c>
      <c r="K869" s="39" t="str">
        <f>IF(E.保有设备一览!E866="","",E.保有设备一览!E866)</f>
        <v/>
      </c>
      <c r="L869" s="48" t="str">
        <f>IF(E.保有设备一览!F866="","",E.保有设备一览!F866)</f>
        <v/>
      </c>
      <c r="M869" s="48" t="str">
        <f>IF(E.保有设备一览!G866="","",E.保有设备一览!G866)</f>
        <v/>
      </c>
      <c r="N869" s="49" t="str">
        <f>IF(E.保有设备一览!H866="","",E.保有设备一览!H866)</f>
        <v/>
      </c>
      <c r="O869" s="50" t="str">
        <f>IF(E.保有设备一览!I866="","",E.保有设备一览!I866)</f>
        <v/>
      </c>
      <c r="P869" s="51" t="str">
        <f t="shared" si="13"/>
        <v/>
      </c>
      <c r="Q869" s="40" t="str">
        <f>IF(E.保有设备一览!O866="","",E.保有设备一览!O866)</f>
        <v/>
      </c>
      <c r="R869" s="52" t="str">
        <f>IF(E.保有设备一览!K866="","",E.保有设备一览!K866)</f>
        <v/>
      </c>
      <c r="S869" s="53"/>
      <c r="T869" s="54"/>
      <c r="U869" s="54"/>
      <c r="V869" s="54"/>
      <c r="W869" s="54"/>
      <c r="X869" s="54"/>
      <c r="Y869" s="54"/>
      <c r="Z869" s="54"/>
      <c r="AA869" s="54"/>
      <c r="AB869" s="54"/>
      <c r="AC869" s="55"/>
    </row>
    <row r="870" spans="2:29" s="56" customFormat="1" ht="11.25">
      <c r="B870" s="39" t="str">
        <f>IF(E.保有设备一览!A867="","",E.保有设备一览!A867)</f>
        <v/>
      </c>
      <c r="C870" s="40" t="str">
        <f>IF(E.保有设备一览!V867="","",E.保有设备一览!V867)</f>
        <v/>
      </c>
      <c r="D870" s="41" t="str">
        <f>IF(E.保有设备一览!W867="","",E.保有设备一览!W867)</f>
        <v/>
      </c>
      <c r="E870" s="42" t="str">
        <f>IF(E.保有设备一览!B867="","",E.保有设备一览!B867)</f>
        <v/>
      </c>
      <c r="F870" s="43" t="str">
        <f>IF(E.保有设备一览!C867="","",E.保有设备一览!C867)</f>
        <v/>
      </c>
      <c r="G870" s="44" t="str">
        <f>IF(E.保有设备一览!D867="","",E.保有设备一览!D867)</f>
        <v/>
      </c>
      <c r="H870" s="45" t="str">
        <f>IF(E.保有设备一览!L867="","",E.保有设备一览!L867)</f>
        <v/>
      </c>
      <c r="I870" s="46" t="str">
        <f>IF(E.保有设备一览!M867="","",E.保有设备一览!M867)</f>
        <v/>
      </c>
      <c r="J870" s="47" t="str">
        <f>IF(E.保有设备一览!N867="","",E.保有设备一览!N867)</f>
        <v/>
      </c>
      <c r="K870" s="39" t="str">
        <f>IF(E.保有设备一览!E867="","",E.保有设备一览!E867)</f>
        <v/>
      </c>
      <c r="L870" s="48" t="str">
        <f>IF(E.保有设备一览!F867="","",E.保有设备一览!F867)</f>
        <v/>
      </c>
      <c r="M870" s="48" t="str">
        <f>IF(E.保有设备一览!G867="","",E.保有设备一览!G867)</f>
        <v/>
      </c>
      <c r="N870" s="49" t="str">
        <f>IF(E.保有设备一览!H867="","",E.保有设备一览!H867)</f>
        <v/>
      </c>
      <c r="O870" s="50" t="str">
        <f>IF(E.保有设备一览!I867="","",E.保有设备一览!I867)</f>
        <v/>
      </c>
      <c r="P870" s="51" t="str">
        <f t="shared" si="13"/>
        <v/>
      </c>
      <c r="Q870" s="40" t="str">
        <f>IF(E.保有设备一览!O867="","",E.保有设备一览!O867)</f>
        <v/>
      </c>
      <c r="R870" s="52" t="str">
        <f>IF(E.保有设备一览!K867="","",E.保有设备一览!K867)</f>
        <v/>
      </c>
      <c r="S870" s="53"/>
      <c r="T870" s="54"/>
      <c r="U870" s="54"/>
      <c r="V870" s="54"/>
      <c r="W870" s="54"/>
      <c r="X870" s="54"/>
      <c r="Y870" s="54"/>
      <c r="Z870" s="54"/>
      <c r="AA870" s="54"/>
      <c r="AB870" s="54"/>
      <c r="AC870" s="55"/>
    </row>
    <row r="871" spans="2:29" s="56" customFormat="1" ht="11.25">
      <c r="B871" s="39" t="str">
        <f>IF(E.保有设备一览!A868="","",E.保有设备一览!A868)</f>
        <v/>
      </c>
      <c r="C871" s="40" t="str">
        <f>IF(E.保有设备一览!V868="","",E.保有设备一览!V868)</f>
        <v/>
      </c>
      <c r="D871" s="41" t="str">
        <f>IF(E.保有设备一览!W868="","",E.保有设备一览!W868)</f>
        <v/>
      </c>
      <c r="E871" s="42" t="str">
        <f>IF(E.保有设备一览!B868="","",E.保有设备一览!B868)</f>
        <v/>
      </c>
      <c r="F871" s="43" t="str">
        <f>IF(E.保有设备一览!C868="","",E.保有设备一览!C868)</f>
        <v/>
      </c>
      <c r="G871" s="44" t="str">
        <f>IF(E.保有设备一览!D868="","",E.保有设备一览!D868)</f>
        <v/>
      </c>
      <c r="H871" s="45" t="str">
        <f>IF(E.保有设备一览!L868="","",E.保有设备一览!L868)</f>
        <v/>
      </c>
      <c r="I871" s="46" t="str">
        <f>IF(E.保有设备一览!M868="","",E.保有设备一览!M868)</f>
        <v/>
      </c>
      <c r="J871" s="47" t="str">
        <f>IF(E.保有设备一览!N868="","",E.保有设备一览!N868)</f>
        <v/>
      </c>
      <c r="K871" s="39" t="str">
        <f>IF(E.保有设备一览!E868="","",E.保有设备一览!E868)</f>
        <v/>
      </c>
      <c r="L871" s="48" t="str">
        <f>IF(E.保有设备一览!F868="","",E.保有设备一览!F868)</f>
        <v/>
      </c>
      <c r="M871" s="48" t="str">
        <f>IF(E.保有设备一览!G868="","",E.保有设备一览!G868)</f>
        <v/>
      </c>
      <c r="N871" s="49" t="str">
        <f>IF(E.保有设备一览!H868="","",E.保有设备一览!H868)</f>
        <v/>
      </c>
      <c r="O871" s="50" t="str">
        <f>IF(E.保有设备一览!I868="","",E.保有设备一览!I868)</f>
        <v/>
      </c>
      <c r="P871" s="51" t="str">
        <f t="shared" si="13"/>
        <v/>
      </c>
      <c r="Q871" s="40" t="str">
        <f>IF(E.保有设备一览!O868="","",E.保有设备一览!O868)</f>
        <v/>
      </c>
      <c r="R871" s="52" t="str">
        <f>IF(E.保有设备一览!K868="","",E.保有设备一览!K868)</f>
        <v/>
      </c>
      <c r="S871" s="53"/>
      <c r="T871" s="54"/>
      <c r="U871" s="54"/>
      <c r="V871" s="54"/>
      <c r="W871" s="54"/>
      <c r="X871" s="54"/>
      <c r="Y871" s="54"/>
      <c r="Z871" s="54"/>
      <c r="AA871" s="54"/>
      <c r="AB871" s="54"/>
      <c r="AC871" s="55"/>
    </row>
    <row r="872" spans="2:29" s="56" customFormat="1" ht="11.25">
      <c r="B872" s="39" t="str">
        <f>IF(E.保有设备一览!A869="","",E.保有设备一览!A869)</f>
        <v/>
      </c>
      <c r="C872" s="40" t="str">
        <f>IF(E.保有设备一览!V869="","",E.保有设备一览!V869)</f>
        <v/>
      </c>
      <c r="D872" s="41" t="str">
        <f>IF(E.保有设备一览!W869="","",E.保有设备一览!W869)</f>
        <v/>
      </c>
      <c r="E872" s="42" t="str">
        <f>IF(E.保有设备一览!B869="","",E.保有设备一览!B869)</f>
        <v/>
      </c>
      <c r="F872" s="43" t="str">
        <f>IF(E.保有设备一览!C869="","",E.保有设备一览!C869)</f>
        <v/>
      </c>
      <c r="G872" s="44" t="str">
        <f>IF(E.保有设备一览!D869="","",E.保有设备一览!D869)</f>
        <v/>
      </c>
      <c r="H872" s="45" t="str">
        <f>IF(E.保有设备一览!L869="","",E.保有设备一览!L869)</f>
        <v/>
      </c>
      <c r="I872" s="46" t="str">
        <f>IF(E.保有设备一览!M869="","",E.保有设备一览!M869)</f>
        <v/>
      </c>
      <c r="J872" s="47" t="str">
        <f>IF(E.保有设备一览!N869="","",E.保有设备一览!N869)</f>
        <v/>
      </c>
      <c r="K872" s="39" t="str">
        <f>IF(E.保有设备一览!E869="","",E.保有设备一览!E869)</f>
        <v/>
      </c>
      <c r="L872" s="48" t="str">
        <f>IF(E.保有设备一览!F869="","",E.保有设备一览!F869)</f>
        <v/>
      </c>
      <c r="M872" s="48" t="str">
        <f>IF(E.保有设备一览!G869="","",E.保有设备一览!G869)</f>
        <v/>
      </c>
      <c r="N872" s="49" t="str">
        <f>IF(E.保有设备一览!H869="","",E.保有设备一览!H869)</f>
        <v/>
      </c>
      <c r="O872" s="50" t="str">
        <f>IF(E.保有设备一览!I869="","",E.保有设备一览!I869)</f>
        <v/>
      </c>
      <c r="P872" s="51" t="str">
        <f t="shared" si="13"/>
        <v/>
      </c>
      <c r="Q872" s="40" t="str">
        <f>IF(E.保有设备一览!O869="","",E.保有设备一览!O869)</f>
        <v/>
      </c>
      <c r="R872" s="52" t="str">
        <f>IF(E.保有设备一览!K869="","",E.保有设备一览!K869)</f>
        <v/>
      </c>
      <c r="S872" s="53"/>
      <c r="T872" s="54"/>
      <c r="U872" s="54"/>
      <c r="V872" s="54"/>
      <c r="W872" s="54"/>
      <c r="X872" s="54"/>
      <c r="Y872" s="54"/>
      <c r="Z872" s="54"/>
      <c r="AA872" s="54"/>
      <c r="AB872" s="54"/>
      <c r="AC872" s="55"/>
    </row>
    <row r="873" spans="2:29" s="56" customFormat="1" ht="11.25">
      <c r="B873" s="39" t="str">
        <f>IF(E.保有设备一览!A870="","",E.保有设备一览!A870)</f>
        <v/>
      </c>
      <c r="C873" s="40" t="str">
        <f>IF(E.保有设备一览!V870="","",E.保有设备一览!V870)</f>
        <v/>
      </c>
      <c r="D873" s="41" t="str">
        <f>IF(E.保有设备一览!W870="","",E.保有设备一览!W870)</f>
        <v/>
      </c>
      <c r="E873" s="42" t="str">
        <f>IF(E.保有设备一览!B870="","",E.保有设备一览!B870)</f>
        <v/>
      </c>
      <c r="F873" s="43" t="str">
        <f>IF(E.保有设备一览!C870="","",E.保有设备一览!C870)</f>
        <v/>
      </c>
      <c r="G873" s="44" t="str">
        <f>IF(E.保有设备一览!D870="","",E.保有设备一览!D870)</f>
        <v/>
      </c>
      <c r="H873" s="45" t="str">
        <f>IF(E.保有设备一览!L870="","",E.保有设备一览!L870)</f>
        <v/>
      </c>
      <c r="I873" s="46" t="str">
        <f>IF(E.保有设备一览!M870="","",E.保有设备一览!M870)</f>
        <v/>
      </c>
      <c r="J873" s="47" t="str">
        <f>IF(E.保有设备一览!N870="","",E.保有设备一览!N870)</f>
        <v/>
      </c>
      <c r="K873" s="39" t="str">
        <f>IF(E.保有设备一览!E870="","",E.保有设备一览!E870)</f>
        <v/>
      </c>
      <c r="L873" s="48" t="str">
        <f>IF(E.保有设备一览!F870="","",E.保有设备一览!F870)</f>
        <v/>
      </c>
      <c r="M873" s="48" t="str">
        <f>IF(E.保有设备一览!G870="","",E.保有设备一览!G870)</f>
        <v/>
      </c>
      <c r="N873" s="49" t="str">
        <f>IF(E.保有设备一览!H870="","",E.保有设备一览!H870)</f>
        <v/>
      </c>
      <c r="O873" s="50" t="str">
        <f>IF(E.保有设备一览!I870="","",E.保有设备一览!I870)</f>
        <v/>
      </c>
      <c r="P873" s="51" t="str">
        <f t="shared" si="13"/>
        <v/>
      </c>
      <c r="Q873" s="40" t="str">
        <f>IF(E.保有设备一览!O870="","",E.保有设备一览!O870)</f>
        <v/>
      </c>
      <c r="R873" s="52" t="str">
        <f>IF(E.保有设备一览!K870="","",E.保有设备一览!K870)</f>
        <v/>
      </c>
      <c r="S873" s="53"/>
      <c r="T873" s="54"/>
      <c r="U873" s="54"/>
      <c r="V873" s="54"/>
      <c r="W873" s="54"/>
      <c r="X873" s="54"/>
      <c r="Y873" s="54"/>
      <c r="Z873" s="54"/>
      <c r="AA873" s="54"/>
      <c r="AB873" s="54"/>
      <c r="AC873" s="55"/>
    </row>
    <row r="874" spans="2:29" s="56" customFormat="1" ht="11.25">
      <c r="B874" s="39" t="str">
        <f>IF(E.保有设备一览!A871="","",E.保有设备一览!A871)</f>
        <v/>
      </c>
      <c r="C874" s="40" t="str">
        <f>IF(E.保有设备一览!V871="","",E.保有设备一览!V871)</f>
        <v/>
      </c>
      <c r="D874" s="41" t="str">
        <f>IF(E.保有设备一览!W871="","",E.保有设备一览!W871)</f>
        <v/>
      </c>
      <c r="E874" s="42" t="str">
        <f>IF(E.保有设备一览!B871="","",E.保有设备一览!B871)</f>
        <v/>
      </c>
      <c r="F874" s="43" t="str">
        <f>IF(E.保有设备一览!C871="","",E.保有设备一览!C871)</f>
        <v/>
      </c>
      <c r="G874" s="44" t="str">
        <f>IF(E.保有设备一览!D871="","",E.保有设备一览!D871)</f>
        <v/>
      </c>
      <c r="H874" s="45" t="str">
        <f>IF(E.保有设备一览!L871="","",E.保有设备一览!L871)</f>
        <v/>
      </c>
      <c r="I874" s="46" t="str">
        <f>IF(E.保有设备一览!M871="","",E.保有设备一览!M871)</f>
        <v/>
      </c>
      <c r="J874" s="47" t="str">
        <f>IF(E.保有设备一览!N871="","",E.保有设备一览!N871)</f>
        <v/>
      </c>
      <c r="K874" s="39" t="str">
        <f>IF(E.保有设备一览!E871="","",E.保有设备一览!E871)</f>
        <v/>
      </c>
      <c r="L874" s="48" t="str">
        <f>IF(E.保有设备一览!F871="","",E.保有设备一览!F871)</f>
        <v/>
      </c>
      <c r="M874" s="48" t="str">
        <f>IF(E.保有设备一览!G871="","",E.保有设备一览!G871)</f>
        <v/>
      </c>
      <c r="N874" s="49" t="str">
        <f>IF(E.保有设备一览!H871="","",E.保有设备一览!H871)</f>
        <v/>
      </c>
      <c r="O874" s="50" t="str">
        <f>IF(E.保有设备一览!I871="","",E.保有设备一览!I871)</f>
        <v/>
      </c>
      <c r="P874" s="51" t="str">
        <f t="shared" si="13"/>
        <v/>
      </c>
      <c r="Q874" s="40" t="str">
        <f>IF(E.保有设备一览!O871="","",E.保有设备一览!O871)</f>
        <v/>
      </c>
      <c r="R874" s="52" t="str">
        <f>IF(E.保有设备一览!K871="","",E.保有设备一览!K871)</f>
        <v/>
      </c>
      <c r="S874" s="53"/>
      <c r="T874" s="54"/>
      <c r="U874" s="54"/>
      <c r="V874" s="54"/>
      <c r="W874" s="54"/>
      <c r="X874" s="54"/>
      <c r="Y874" s="54"/>
      <c r="Z874" s="54"/>
      <c r="AA874" s="54"/>
      <c r="AB874" s="54"/>
      <c r="AC874" s="55"/>
    </row>
    <row r="875" spans="2:29" s="56" customFormat="1" ht="11.25">
      <c r="B875" s="39" t="str">
        <f>IF(E.保有设备一览!A872="","",E.保有设备一览!A872)</f>
        <v/>
      </c>
      <c r="C875" s="40" t="str">
        <f>IF(E.保有设备一览!V872="","",E.保有设备一览!V872)</f>
        <v/>
      </c>
      <c r="D875" s="41" t="str">
        <f>IF(E.保有设备一览!W872="","",E.保有设备一览!W872)</f>
        <v/>
      </c>
      <c r="E875" s="42" t="str">
        <f>IF(E.保有设备一览!B872="","",E.保有设备一览!B872)</f>
        <v/>
      </c>
      <c r="F875" s="43" t="str">
        <f>IF(E.保有设备一览!C872="","",E.保有设备一览!C872)</f>
        <v/>
      </c>
      <c r="G875" s="44" t="str">
        <f>IF(E.保有设备一览!D872="","",E.保有设备一览!D872)</f>
        <v/>
      </c>
      <c r="H875" s="45" t="str">
        <f>IF(E.保有设备一览!L872="","",E.保有设备一览!L872)</f>
        <v/>
      </c>
      <c r="I875" s="46" t="str">
        <f>IF(E.保有设备一览!M872="","",E.保有设备一览!M872)</f>
        <v/>
      </c>
      <c r="J875" s="47" t="str">
        <f>IF(E.保有设备一览!N872="","",E.保有设备一览!N872)</f>
        <v/>
      </c>
      <c r="K875" s="39" t="str">
        <f>IF(E.保有设备一览!E872="","",E.保有设备一览!E872)</f>
        <v/>
      </c>
      <c r="L875" s="48" t="str">
        <f>IF(E.保有设备一览!F872="","",E.保有设备一览!F872)</f>
        <v/>
      </c>
      <c r="M875" s="48" t="str">
        <f>IF(E.保有设备一览!G872="","",E.保有设备一览!G872)</f>
        <v/>
      </c>
      <c r="N875" s="49" t="str">
        <f>IF(E.保有设备一览!H872="","",E.保有设备一览!H872)</f>
        <v/>
      </c>
      <c r="O875" s="50" t="str">
        <f>IF(E.保有设备一览!I872="","",E.保有设备一览!I872)</f>
        <v/>
      </c>
      <c r="P875" s="51" t="str">
        <f t="shared" si="13"/>
        <v/>
      </c>
      <c r="Q875" s="40" t="str">
        <f>IF(E.保有设备一览!O872="","",E.保有设备一览!O872)</f>
        <v/>
      </c>
      <c r="R875" s="52" t="str">
        <f>IF(E.保有设备一览!K872="","",E.保有设备一览!K872)</f>
        <v/>
      </c>
      <c r="S875" s="53"/>
      <c r="T875" s="54"/>
      <c r="U875" s="54"/>
      <c r="V875" s="54"/>
      <c r="W875" s="54"/>
      <c r="X875" s="54"/>
      <c r="Y875" s="54"/>
      <c r="Z875" s="54"/>
      <c r="AA875" s="54"/>
      <c r="AB875" s="54"/>
      <c r="AC875" s="55"/>
    </row>
    <row r="876" spans="2:29" s="56" customFormat="1" ht="11.25">
      <c r="B876" s="39" t="str">
        <f>IF(E.保有设备一览!A873="","",E.保有设备一览!A873)</f>
        <v/>
      </c>
      <c r="C876" s="40" t="str">
        <f>IF(E.保有设备一览!V873="","",E.保有设备一览!V873)</f>
        <v/>
      </c>
      <c r="D876" s="41" t="str">
        <f>IF(E.保有设备一览!W873="","",E.保有设备一览!W873)</f>
        <v/>
      </c>
      <c r="E876" s="42" t="str">
        <f>IF(E.保有设备一览!B873="","",E.保有设备一览!B873)</f>
        <v/>
      </c>
      <c r="F876" s="43" t="str">
        <f>IF(E.保有设备一览!C873="","",E.保有设备一览!C873)</f>
        <v/>
      </c>
      <c r="G876" s="44" t="str">
        <f>IF(E.保有设备一览!D873="","",E.保有设备一览!D873)</f>
        <v/>
      </c>
      <c r="H876" s="45" t="str">
        <f>IF(E.保有设备一览!L873="","",E.保有设备一览!L873)</f>
        <v/>
      </c>
      <c r="I876" s="46" t="str">
        <f>IF(E.保有设备一览!M873="","",E.保有设备一览!M873)</f>
        <v/>
      </c>
      <c r="J876" s="47" t="str">
        <f>IF(E.保有设备一览!N873="","",E.保有设备一览!N873)</f>
        <v/>
      </c>
      <c r="K876" s="39" t="str">
        <f>IF(E.保有设备一览!E873="","",E.保有设备一览!E873)</f>
        <v/>
      </c>
      <c r="L876" s="48" t="str">
        <f>IF(E.保有设备一览!F873="","",E.保有设备一览!F873)</f>
        <v/>
      </c>
      <c r="M876" s="48" t="str">
        <f>IF(E.保有设备一览!G873="","",E.保有设备一览!G873)</f>
        <v/>
      </c>
      <c r="N876" s="49" t="str">
        <f>IF(E.保有设备一览!H873="","",E.保有设备一览!H873)</f>
        <v/>
      </c>
      <c r="O876" s="50" t="str">
        <f>IF(E.保有设备一览!I873="","",E.保有设备一览!I873)</f>
        <v/>
      </c>
      <c r="P876" s="51" t="str">
        <f t="shared" si="13"/>
        <v/>
      </c>
      <c r="Q876" s="40" t="str">
        <f>IF(E.保有设备一览!O873="","",E.保有设备一览!O873)</f>
        <v/>
      </c>
      <c r="R876" s="52" t="str">
        <f>IF(E.保有设备一览!K873="","",E.保有设备一览!K873)</f>
        <v/>
      </c>
      <c r="S876" s="53"/>
      <c r="T876" s="54"/>
      <c r="U876" s="54"/>
      <c r="V876" s="54"/>
      <c r="W876" s="54"/>
      <c r="X876" s="54"/>
      <c r="Y876" s="54"/>
      <c r="Z876" s="54"/>
      <c r="AA876" s="54"/>
      <c r="AB876" s="54"/>
      <c r="AC876" s="55"/>
    </row>
    <row r="877" spans="2:29" s="56" customFormat="1" ht="11.25">
      <c r="B877" s="39" t="str">
        <f>IF(E.保有设备一览!A874="","",E.保有设备一览!A874)</f>
        <v/>
      </c>
      <c r="C877" s="40" t="str">
        <f>IF(E.保有设备一览!V874="","",E.保有设备一览!V874)</f>
        <v/>
      </c>
      <c r="D877" s="41" t="str">
        <f>IF(E.保有设备一览!W874="","",E.保有设备一览!W874)</f>
        <v/>
      </c>
      <c r="E877" s="42" t="str">
        <f>IF(E.保有设备一览!B874="","",E.保有设备一览!B874)</f>
        <v/>
      </c>
      <c r="F877" s="43" t="str">
        <f>IF(E.保有设备一览!C874="","",E.保有设备一览!C874)</f>
        <v/>
      </c>
      <c r="G877" s="44" t="str">
        <f>IF(E.保有设备一览!D874="","",E.保有设备一览!D874)</f>
        <v/>
      </c>
      <c r="H877" s="45" t="str">
        <f>IF(E.保有设备一览!L874="","",E.保有设备一览!L874)</f>
        <v/>
      </c>
      <c r="I877" s="46" t="str">
        <f>IF(E.保有设备一览!M874="","",E.保有设备一览!M874)</f>
        <v/>
      </c>
      <c r="J877" s="47" t="str">
        <f>IF(E.保有设备一览!N874="","",E.保有设备一览!N874)</f>
        <v/>
      </c>
      <c r="K877" s="39" t="str">
        <f>IF(E.保有设备一览!E874="","",E.保有设备一览!E874)</f>
        <v/>
      </c>
      <c r="L877" s="48" t="str">
        <f>IF(E.保有设备一览!F874="","",E.保有设备一览!F874)</f>
        <v/>
      </c>
      <c r="M877" s="48" t="str">
        <f>IF(E.保有设备一览!G874="","",E.保有设备一览!G874)</f>
        <v/>
      </c>
      <c r="N877" s="49" t="str">
        <f>IF(E.保有设备一览!H874="","",E.保有设备一览!H874)</f>
        <v/>
      </c>
      <c r="O877" s="50" t="str">
        <f>IF(E.保有设备一览!I874="","",E.保有设备一览!I874)</f>
        <v/>
      </c>
      <c r="P877" s="51" t="str">
        <f t="shared" si="13"/>
        <v/>
      </c>
      <c r="Q877" s="40" t="str">
        <f>IF(E.保有设备一览!O874="","",E.保有设备一览!O874)</f>
        <v/>
      </c>
      <c r="R877" s="52" t="str">
        <f>IF(E.保有设备一览!K874="","",E.保有设备一览!K874)</f>
        <v/>
      </c>
      <c r="S877" s="53"/>
      <c r="T877" s="54"/>
      <c r="U877" s="54"/>
      <c r="V877" s="54"/>
      <c r="W877" s="54"/>
      <c r="X877" s="54"/>
      <c r="Y877" s="54"/>
      <c r="Z877" s="54"/>
      <c r="AA877" s="54"/>
      <c r="AB877" s="54"/>
      <c r="AC877" s="55"/>
    </row>
    <row r="878" spans="2:29" s="56" customFormat="1" ht="11.25">
      <c r="B878" s="39" t="str">
        <f>IF(E.保有设备一览!A875="","",E.保有设备一览!A875)</f>
        <v/>
      </c>
      <c r="C878" s="40" t="str">
        <f>IF(E.保有设备一览!V875="","",E.保有设备一览!V875)</f>
        <v/>
      </c>
      <c r="D878" s="41" t="str">
        <f>IF(E.保有设备一览!W875="","",E.保有设备一览!W875)</f>
        <v/>
      </c>
      <c r="E878" s="42" t="str">
        <f>IF(E.保有设备一览!B875="","",E.保有设备一览!B875)</f>
        <v/>
      </c>
      <c r="F878" s="43" t="str">
        <f>IF(E.保有设备一览!C875="","",E.保有设备一览!C875)</f>
        <v/>
      </c>
      <c r="G878" s="44" t="str">
        <f>IF(E.保有设备一览!D875="","",E.保有设备一览!D875)</f>
        <v/>
      </c>
      <c r="H878" s="45" t="str">
        <f>IF(E.保有设备一览!L875="","",E.保有设备一览!L875)</f>
        <v/>
      </c>
      <c r="I878" s="46" t="str">
        <f>IF(E.保有设备一览!M875="","",E.保有设备一览!M875)</f>
        <v/>
      </c>
      <c r="J878" s="47" t="str">
        <f>IF(E.保有设备一览!N875="","",E.保有设备一览!N875)</f>
        <v/>
      </c>
      <c r="K878" s="39" t="str">
        <f>IF(E.保有设备一览!E875="","",E.保有设备一览!E875)</f>
        <v/>
      </c>
      <c r="L878" s="48" t="str">
        <f>IF(E.保有设备一览!F875="","",E.保有设备一览!F875)</f>
        <v/>
      </c>
      <c r="M878" s="48" t="str">
        <f>IF(E.保有设备一览!G875="","",E.保有设备一览!G875)</f>
        <v/>
      </c>
      <c r="N878" s="49" t="str">
        <f>IF(E.保有设备一览!H875="","",E.保有设备一览!H875)</f>
        <v/>
      </c>
      <c r="O878" s="50" t="str">
        <f>IF(E.保有设备一览!I875="","",E.保有设备一览!I875)</f>
        <v/>
      </c>
      <c r="P878" s="51" t="str">
        <f t="shared" si="13"/>
        <v/>
      </c>
      <c r="Q878" s="40" t="str">
        <f>IF(E.保有设备一览!O875="","",E.保有设备一览!O875)</f>
        <v/>
      </c>
      <c r="R878" s="52" t="str">
        <f>IF(E.保有设备一览!K875="","",E.保有设备一览!K875)</f>
        <v/>
      </c>
      <c r="S878" s="53"/>
      <c r="T878" s="54"/>
      <c r="U878" s="54"/>
      <c r="V878" s="54"/>
      <c r="W878" s="54"/>
      <c r="X878" s="54"/>
      <c r="Y878" s="54"/>
      <c r="Z878" s="54"/>
      <c r="AA878" s="54"/>
      <c r="AB878" s="54"/>
      <c r="AC878" s="55"/>
    </row>
    <row r="879" spans="2:29" s="56" customFormat="1" ht="11.25">
      <c r="B879" s="39" t="str">
        <f>IF(E.保有设备一览!A876="","",E.保有设备一览!A876)</f>
        <v/>
      </c>
      <c r="C879" s="40" t="str">
        <f>IF(E.保有设备一览!V876="","",E.保有设备一览!V876)</f>
        <v/>
      </c>
      <c r="D879" s="41" t="str">
        <f>IF(E.保有设备一览!W876="","",E.保有设备一览!W876)</f>
        <v/>
      </c>
      <c r="E879" s="42" t="str">
        <f>IF(E.保有设备一览!B876="","",E.保有设备一览!B876)</f>
        <v/>
      </c>
      <c r="F879" s="43" t="str">
        <f>IF(E.保有设备一览!C876="","",E.保有设备一览!C876)</f>
        <v/>
      </c>
      <c r="G879" s="44" t="str">
        <f>IF(E.保有设备一览!D876="","",E.保有设备一览!D876)</f>
        <v/>
      </c>
      <c r="H879" s="45" t="str">
        <f>IF(E.保有设备一览!L876="","",E.保有设备一览!L876)</f>
        <v/>
      </c>
      <c r="I879" s="46" t="str">
        <f>IF(E.保有设备一览!M876="","",E.保有设备一览!M876)</f>
        <v/>
      </c>
      <c r="J879" s="47" t="str">
        <f>IF(E.保有设备一览!N876="","",E.保有设备一览!N876)</f>
        <v/>
      </c>
      <c r="K879" s="39" t="str">
        <f>IF(E.保有设备一览!E876="","",E.保有设备一览!E876)</f>
        <v/>
      </c>
      <c r="L879" s="48" t="str">
        <f>IF(E.保有设备一览!F876="","",E.保有设备一览!F876)</f>
        <v/>
      </c>
      <c r="M879" s="48" t="str">
        <f>IF(E.保有设备一览!G876="","",E.保有设备一览!G876)</f>
        <v/>
      </c>
      <c r="N879" s="49" t="str">
        <f>IF(E.保有设备一览!H876="","",E.保有设备一览!H876)</f>
        <v/>
      </c>
      <c r="O879" s="50" t="str">
        <f>IF(E.保有设备一览!I876="","",E.保有设备一览!I876)</f>
        <v/>
      </c>
      <c r="P879" s="51" t="str">
        <f t="shared" si="13"/>
        <v/>
      </c>
      <c r="Q879" s="40" t="str">
        <f>IF(E.保有设备一览!O876="","",E.保有设备一览!O876)</f>
        <v/>
      </c>
      <c r="R879" s="52" t="str">
        <f>IF(E.保有设备一览!K876="","",E.保有设备一览!K876)</f>
        <v/>
      </c>
      <c r="S879" s="53"/>
      <c r="T879" s="54"/>
      <c r="U879" s="54"/>
      <c r="V879" s="54"/>
      <c r="W879" s="54"/>
      <c r="X879" s="54"/>
      <c r="Y879" s="54"/>
      <c r="Z879" s="54"/>
      <c r="AA879" s="54"/>
      <c r="AB879" s="54"/>
      <c r="AC879" s="55"/>
    </row>
    <row r="880" spans="2:29" s="56" customFormat="1" ht="11.25">
      <c r="B880" s="39" t="str">
        <f>IF(E.保有设备一览!A877="","",E.保有设备一览!A877)</f>
        <v/>
      </c>
      <c r="C880" s="40" t="str">
        <f>IF(E.保有设备一览!V877="","",E.保有设备一览!V877)</f>
        <v/>
      </c>
      <c r="D880" s="41" t="str">
        <f>IF(E.保有设备一览!W877="","",E.保有设备一览!W877)</f>
        <v/>
      </c>
      <c r="E880" s="42" t="str">
        <f>IF(E.保有设备一览!B877="","",E.保有设备一览!B877)</f>
        <v/>
      </c>
      <c r="F880" s="43" t="str">
        <f>IF(E.保有设备一览!C877="","",E.保有设备一览!C877)</f>
        <v/>
      </c>
      <c r="G880" s="44" t="str">
        <f>IF(E.保有设备一览!D877="","",E.保有设备一览!D877)</f>
        <v/>
      </c>
      <c r="H880" s="45" t="str">
        <f>IF(E.保有设备一览!L877="","",E.保有设备一览!L877)</f>
        <v/>
      </c>
      <c r="I880" s="46" t="str">
        <f>IF(E.保有设备一览!M877="","",E.保有设备一览!M877)</f>
        <v/>
      </c>
      <c r="J880" s="47" t="str">
        <f>IF(E.保有设备一览!N877="","",E.保有设备一览!N877)</f>
        <v/>
      </c>
      <c r="K880" s="39" t="str">
        <f>IF(E.保有设备一览!E877="","",E.保有设备一览!E877)</f>
        <v/>
      </c>
      <c r="L880" s="48" t="str">
        <f>IF(E.保有设备一览!F877="","",E.保有设备一览!F877)</f>
        <v/>
      </c>
      <c r="M880" s="48" t="str">
        <f>IF(E.保有设备一览!G877="","",E.保有设备一览!G877)</f>
        <v/>
      </c>
      <c r="N880" s="49" t="str">
        <f>IF(E.保有设备一览!H877="","",E.保有设备一览!H877)</f>
        <v/>
      </c>
      <c r="O880" s="50" t="str">
        <f>IF(E.保有设备一览!I877="","",E.保有设备一览!I877)</f>
        <v/>
      </c>
      <c r="P880" s="51" t="str">
        <f t="shared" si="13"/>
        <v/>
      </c>
      <c r="Q880" s="40" t="str">
        <f>IF(E.保有设备一览!O877="","",E.保有设备一览!O877)</f>
        <v/>
      </c>
      <c r="R880" s="52" t="str">
        <f>IF(E.保有设备一览!K877="","",E.保有设备一览!K877)</f>
        <v/>
      </c>
      <c r="S880" s="53"/>
      <c r="T880" s="54"/>
      <c r="U880" s="54"/>
      <c r="V880" s="54"/>
      <c r="W880" s="54"/>
      <c r="X880" s="54"/>
      <c r="Y880" s="54"/>
      <c r="Z880" s="54"/>
      <c r="AA880" s="54"/>
      <c r="AB880" s="54"/>
      <c r="AC880" s="55"/>
    </row>
    <row r="881" spans="2:29" s="56" customFormat="1" ht="11.25">
      <c r="B881" s="39" t="str">
        <f>IF(E.保有设备一览!A878="","",E.保有设备一览!A878)</f>
        <v/>
      </c>
      <c r="C881" s="40" t="str">
        <f>IF(E.保有设备一览!V878="","",E.保有设备一览!V878)</f>
        <v/>
      </c>
      <c r="D881" s="41" t="str">
        <f>IF(E.保有设备一览!W878="","",E.保有设备一览!W878)</f>
        <v/>
      </c>
      <c r="E881" s="42" t="str">
        <f>IF(E.保有设备一览!B878="","",E.保有设备一览!B878)</f>
        <v/>
      </c>
      <c r="F881" s="43" t="str">
        <f>IF(E.保有设备一览!C878="","",E.保有设备一览!C878)</f>
        <v/>
      </c>
      <c r="G881" s="44" t="str">
        <f>IF(E.保有设备一览!D878="","",E.保有设备一览!D878)</f>
        <v/>
      </c>
      <c r="H881" s="45" t="str">
        <f>IF(E.保有设备一览!L878="","",E.保有设备一览!L878)</f>
        <v/>
      </c>
      <c r="I881" s="46" t="str">
        <f>IF(E.保有设备一览!M878="","",E.保有设备一览!M878)</f>
        <v/>
      </c>
      <c r="J881" s="47" t="str">
        <f>IF(E.保有设备一览!N878="","",E.保有设备一览!N878)</f>
        <v/>
      </c>
      <c r="K881" s="39" t="str">
        <f>IF(E.保有设备一览!E878="","",E.保有设备一览!E878)</f>
        <v/>
      </c>
      <c r="L881" s="48" t="str">
        <f>IF(E.保有设备一览!F878="","",E.保有设备一览!F878)</f>
        <v/>
      </c>
      <c r="M881" s="48" t="str">
        <f>IF(E.保有设备一览!G878="","",E.保有设备一览!G878)</f>
        <v/>
      </c>
      <c r="N881" s="49" t="str">
        <f>IF(E.保有设备一览!H878="","",E.保有设备一览!H878)</f>
        <v/>
      </c>
      <c r="O881" s="50" t="str">
        <f>IF(E.保有设备一览!I878="","",E.保有设备一览!I878)</f>
        <v/>
      </c>
      <c r="P881" s="51" t="str">
        <f t="shared" si="13"/>
        <v/>
      </c>
      <c r="Q881" s="40" t="str">
        <f>IF(E.保有设备一览!O878="","",E.保有设备一览!O878)</f>
        <v/>
      </c>
      <c r="R881" s="52" t="str">
        <f>IF(E.保有设备一览!K878="","",E.保有设备一览!K878)</f>
        <v/>
      </c>
      <c r="S881" s="53"/>
      <c r="T881" s="54"/>
      <c r="U881" s="54"/>
      <c r="V881" s="54"/>
      <c r="W881" s="54"/>
      <c r="X881" s="54"/>
      <c r="Y881" s="54"/>
      <c r="Z881" s="54"/>
      <c r="AA881" s="54"/>
      <c r="AB881" s="54"/>
      <c r="AC881" s="55"/>
    </row>
    <row r="882" spans="2:29" s="56" customFormat="1" ht="11.25">
      <c r="B882" s="39" t="str">
        <f>IF(E.保有设备一览!A879="","",E.保有设备一览!A879)</f>
        <v/>
      </c>
      <c r="C882" s="40" t="str">
        <f>IF(E.保有设备一览!V879="","",E.保有设备一览!V879)</f>
        <v/>
      </c>
      <c r="D882" s="41" t="str">
        <f>IF(E.保有设备一览!W879="","",E.保有设备一览!W879)</f>
        <v/>
      </c>
      <c r="E882" s="42" t="str">
        <f>IF(E.保有设备一览!B879="","",E.保有设备一览!B879)</f>
        <v/>
      </c>
      <c r="F882" s="43" t="str">
        <f>IF(E.保有设备一览!C879="","",E.保有设备一览!C879)</f>
        <v/>
      </c>
      <c r="G882" s="44" t="str">
        <f>IF(E.保有设备一览!D879="","",E.保有设备一览!D879)</f>
        <v/>
      </c>
      <c r="H882" s="45" t="str">
        <f>IF(E.保有设备一览!L879="","",E.保有设备一览!L879)</f>
        <v/>
      </c>
      <c r="I882" s="46" t="str">
        <f>IF(E.保有设备一览!M879="","",E.保有设备一览!M879)</f>
        <v/>
      </c>
      <c r="J882" s="47" t="str">
        <f>IF(E.保有设备一览!N879="","",E.保有设备一览!N879)</f>
        <v/>
      </c>
      <c r="K882" s="39" t="str">
        <f>IF(E.保有设备一览!E879="","",E.保有设备一览!E879)</f>
        <v/>
      </c>
      <c r="L882" s="48" t="str">
        <f>IF(E.保有设备一览!F879="","",E.保有设备一览!F879)</f>
        <v/>
      </c>
      <c r="M882" s="48" t="str">
        <f>IF(E.保有设备一览!G879="","",E.保有设备一览!G879)</f>
        <v/>
      </c>
      <c r="N882" s="49" t="str">
        <f>IF(E.保有设备一览!H879="","",E.保有设备一览!H879)</f>
        <v/>
      </c>
      <c r="O882" s="50" t="str">
        <f>IF(E.保有设备一览!I879="","",E.保有设备一览!I879)</f>
        <v/>
      </c>
      <c r="P882" s="51" t="str">
        <f t="shared" si="13"/>
        <v/>
      </c>
      <c r="Q882" s="40" t="str">
        <f>IF(E.保有设备一览!O879="","",E.保有设备一览!O879)</f>
        <v/>
      </c>
      <c r="R882" s="52" t="str">
        <f>IF(E.保有设备一览!K879="","",E.保有设备一览!K879)</f>
        <v/>
      </c>
      <c r="S882" s="53"/>
      <c r="T882" s="54"/>
      <c r="U882" s="54"/>
      <c r="V882" s="54"/>
      <c r="W882" s="54"/>
      <c r="X882" s="54"/>
      <c r="Y882" s="54"/>
      <c r="Z882" s="54"/>
      <c r="AA882" s="54"/>
      <c r="AB882" s="54"/>
      <c r="AC882" s="55"/>
    </row>
    <row r="883" spans="2:29" s="56" customFormat="1" ht="11.25">
      <c r="B883" s="39" t="str">
        <f>IF(E.保有设备一览!A880="","",E.保有设备一览!A880)</f>
        <v/>
      </c>
      <c r="C883" s="40" t="str">
        <f>IF(E.保有设备一览!V880="","",E.保有设备一览!V880)</f>
        <v/>
      </c>
      <c r="D883" s="41" t="str">
        <f>IF(E.保有设备一览!W880="","",E.保有设备一览!W880)</f>
        <v/>
      </c>
      <c r="E883" s="42" t="str">
        <f>IF(E.保有设备一览!B880="","",E.保有设备一览!B880)</f>
        <v/>
      </c>
      <c r="F883" s="43" t="str">
        <f>IF(E.保有设备一览!C880="","",E.保有设备一览!C880)</f>
        <v/>
      </c>
      <c r="G883" s="44" t="str">
        <f>IF(E.保有设备一览!D880="","",E.保有设备一览!D880)</f>
        <v/>
      </c>
      <c r="H883" s="45" t="str">
        <f>IF(E.保有设备一览!L880="","",E.保有设备一览!L880)</f>
        <v/>
      </c>
      <c r="I883" s="46" t="str">
        <f>IF(E.保有设备一览!M880="","",E.保有设备一览!M880)</f>
        <v/>
      </c>
      <c r="J883" s="47" t="str">
        <f>IF(E.保有设备一览!N880="","",E.保有设备一览!N880)</f>
        <v/>
      </c>
      <c r="K883" s="39" t="str">
        <f>IF(E.保有设备一览!E880="","",E.保有设备一览!E880)</f>
        <v/>
      </c>
      <c r="L883" s="48" t="str">
        <f>IF(E.保有设备一览!F880="","",E.保有设备一览!F880)</f>
        <v/>
      </c>
      <c r="M883" s="48" t="str">
        <f>IF(E.保有设备一览!G880="","",E.保有设备一览!G880)</f>
        <v/>
      </c>
      <c r="N883" s="49" t="str">
        <f>IF(E.保有设备一览!H880="","",E.保有设备一览!H880)</f>
        <v/>
      </c>
      <c r="O883" s="50" t="str">
        <f>IF(E.保有设备一览!I880="","",E.保有设备一览!I880)</f>
        <v/>
      </c>
      <c r="P883" s="51" t="str">
        <f t="shared" si="13"/>
        <v/>
      </c>
      <c r="Q883" s="40" t="str">
        <f>IF(E.保有设备一览!O880="","",E.保有设备一览!O880)</f>
        <v/>
      </c>
      <c r="R883" s="52" t="str">
        <f>IF(E.保有设备一览!K880="","",E.保有设备一览!K880)</f>
        <v/>
      </c>
      <c r="S883" s="53"/>
      <c r="T883" s="54"/>
      <c r="U883" s="54"/>
      <c r="V883" s="54"/>
      <c r="W883" s="54"/>
      <c r="X883" s="54"/>
      <c r="Y883" s="54"/>
      <c r="Z883" s="54"/>
      <c r="AA883" s="54"/>
      <c r="AB883" s="54"/>
      <c r="AC883" s="55"/>
    </row>
    <row r="884" spans="2:29" s="56" customFormat="1" ht="11.25">
      <c r="B884" s="39" t="str">
        <f>IF(E.保有设备一览!A881="","",E.保有设备一览!A881)</f>
        <v/>
      </c>
      <c r="C884" s="40" t="str">
        <f>IF(E.保有设备一览!V881="","",E.保有设备一览!V881)</f>
        <v/>
      </c>
      <c r="D884" s="41" t="str">
        <f>IF(E.保有设备一览!W881="","",E.保有设备一览!W881)</f>
        <v/>
      </c>
      <c r="E884" s="42" t="str">
        <f>IF(E.保有设备一览!B881="","",E.保有设备一览!B881)</f>
        <v/>
      </c>
      <c r="F884" s="43" t="str">
        <f>IF(E.保有设备一览!C881="","",E.保有设备一览!C881)</f>
        <v/>
      </c>
      <c r="G884" s="44" t="str">
        <f>IF(E.保有设备一览!D881="","",E.保有设备一览!D881)</f>
        <v/>
      </c>
      <c r="H884" s="45" t="str">
        <f>IF(E.保有设备一览!L881="","",E.保有设备一览!L881)</f>
        <v/>
      </c>
      <c r="I884" s="46" t="str">
        <f>IF(E.保有设备一览!M881="","",E.保有设备一览!M881)</f>
        <v/>
      </c>
      <c r="J884" s="47" t="str">
        <f>IF(E.保有设备一览!N881="","",E.保有设备一览!N881)</f>
        <v/>
      </c>
      <c r="K884" s="39" t="str">
        <f>IF(E.保有设备一览!E881="","",E.保有设备一览!E881)</f>
        <v/>
      </c>
      <c r="L884" s="48" t="str">
        <f>IF(E.保有设备一览!F881="","",E.保有设备一览!F881)</f>
        <v/>
      </c>
      <c r="M884" s="48" t="str">
        <f>IF(E.保有设备一览!G881="","",E.保有设备一览!G881)</f>
        <v/>
      </c>
      <c r="N884" s="49" t="str">
        <f>IF(E.保有设备一览!H881="","",E.保有设备一览!H881)</f>
        <v/>
      </c>
      <c r="O884" s="50" t="str">
        <f>IF(E.保有设备一览!I881="","",E.保有设备一览!I881)</f>
        <v/>
      </c>
      <c r="P884" s="51" t="str">
        <f t="shared" si="13"/>
        <v/>
      </c>
      <c r="Q884" s="40" t="str">
        <f>IF(E.保有设备一览!O881="","",E.保有设备一览!O881)</f>
        <v/>
      </c>
      <c r="R884" s="52" t="str">
        <f>IF(E.保有设备一览!K881="","",E.保有设备一览!K881)</f>
        <v/>
      </c>
      <c r="S884" s="53"/>
      <c r="T884" s="54"/>
      <c r="U884" s="54"/>
      <c r="V884" s="54"/>
      <c r="W884" s="54"/>
      <c r="X884" s="54"/>
      <c r="Y884" s="54"/>
      <c r="Z884" s="54"/>
      <c r="AA884" s="54"/>
      <c r="AB884" s="54"/>
      <c r="AC884" s="55"/>
    </row>
    <row r="885" spans="2:29" s="56" customFormat="1" ht="11.25">
      <c r="B885" s="39" t="str">
        <f>IF(E.保有设备一览!A882="","",E.保有设备一览!A882)</f>
        <v/>
      </c>
      <c r="C885" s="40" t="str">
        <f>IF(E.保有设备一览!V882="","",E.保有设备一览!V882)</f>
        <v/>
      </c>
      <c r="D885" s="41" t="str">
        <f>IF(E.保有设备一览!W882="","",E.保有设备一览!W882)</f>
        <v/>
      </c>
      <c r="E885" s="42" t="str">
        <f>IF(E.保有设备一览!B882="","",E.保有设备一览!B882)</f>
        <v/>
      </c>
      <c r="F885" s="43" t="str">
        <f>IF(E.保有设备一览!C882="","",E.保有设备一览!C882)</f>
        <v/>
      </c>
      <c r="G885" s="44" t="str">
        <f>IF(E.保有设备一览!D882="","",E.保有设备一览!D882)</f>
        <v/>
      </c>
      <c r="H885" s="45" t="str">
        <f>IF(E.保有设备一览!L882="","",E.保有设备一览!L882)</f>
        <v/>
      </c>
      <c r="I885" s="46" t="str">
        <f>IF(E.保有设备一览!M882="","",E.保有设备一览!M882)</f>
        <v/>
      </c>
      <c r="J885" s="47" t="str">
        <f>IF(E.保有设备一览!N882="","",E.保有设备一览!N882)</f>
        <v/>
      </c>
      <c r="K885" s="39" t="str">
        <f>IF(E.保有设备一览!E882="","",E.保有设备一览!E882)</f>
        <v/>
      </c>
      <c r="L885" s="48" t="str">
        <f>IF(E.保有设备一览!F882="","",E.保有设备一览!F882)</f>
        <v/>
      </c>
      <c r="M885" s="48" t="str">
        <f>IF(E.保有设备一览!G882="","",E.保有设备一览!G882)</f>
        <v/>
      </c>
      <c r="N885" s="49" t="str">
        <f>IF(E.保有设备一览!H882="","",E.保有设备一览!H882)</f>
        <v/>
      </c>
      <c r="O885" s="50" t="str">
        <f>IF(E.保有设备一览!I882="","",E.保有设备一览!I882)</f>
        <v/>
      </c>
      <c r="P885" s="51" t="str">
        <f t="shared" si="13"/>
        <v/>
      </c>
      <c r="Q885" s="40" t="str">
        <f>IF(E.保有设备一览!O882="","",E.保有设备一览!O882)</f>
        <v/>
      </c>
      <c r="R885" s="52" t="str">
        <f>IF(E.保有设备一览!K882="","",E.保有设备一览!K882)</f>
        <v/>
      </c>
      <c r="S885" s="53"/>
      <c r="T885" s="54"/>
      <c r="U885" s="54"/>
      <c r="V885" s="54"/>
      <c r="W885" s="54"/>
      <c r="X885" s="54"/>
      <c r="Y885" s="54"/>
      <c r="Z885" s="54"/>
      <c r="AA885" s="54"/>
      <c r="AB885" s="54"/>
      <c r="AC885" s="55"/>
    </row>
    <row r="886" spans="2:29" s="56" customFormat="1" ht="11.25">
      <c r="B886" s="39" t="str">
        <f>IF(E.保有设备一览!A883="","",E.保有设备一览!A883)</f>
        <v/>
      </c>
      <c r="C886" s="40" t="str">
        <f>IF(E.保有设备一览!V883="","",E.保有设备一览!V883)</f>
        <v/>
      </c>
      <c r="D886" s="41" t="str">
        <f>IF(E.保有设备一览!W883="","",E.保有设备一览!W883)</f>
        <v/>
      </c>
      <c r="E886" s="42" t="str">
        <f>IF(E.保有设备一览!B883="","",E.保有设备一览!B883)</f>
        <v/>
      </c>
      <c r="F886" s="43" t="str">
        <f>IF(E.保有设备一览!C883="","",E.保有设备一览!C883)</f>
        <v/>
      </c>
      <c r="G886" s="44" t="str">
        <f>IF(E.保有设备一览!D883="","",E.保有设备一览!D883)</f>
        <v/>
      </c>
      <c r="H886" s="45" t="str">
        <f>IF(E.保有设备一览!L883="","",E.保有设备一览!L883)</f>
        <v/>
      </c>
      <c r="I886" s="46" t="str">
        <f>IF(E.保有设备一览!M883="","",E.保有设备一览!M883)</f>
        <v/>
      </c>
      <c r="J886" s="47" t="str">
        <f>IF(E.保有设备一览!N883="","",E.保有设备一览!N883)</f>
        <v/>
      </c>
      <c r="K886" s="39" t="str">
        <f>IF(E.保有设备一览!E883="","",E.保有设备一览!E883)</f>
        <v/>
      </c>
      <c r="L886" s="48" t="str">
        <f>IF(E.保有设备一览!F883="","",E.保有设备一览!F883)</f>
        <v/>
      </c>
      <c r="M886" s="48" t="str">
        <f>IF(E.保有设备一览!G883="","",E.保有设备一览!G883)</f>
        <v/>
      </c>
      <c r="N886" s="49" t="str">
        <f>IF(E.保有设备一览!H883="","",E.保有设备一览!H883)</f>
        <v/>
      </c>
      <c r="O886" s="50" t="str">
        <f>IF(E.保有设备一览!I883="","",E.保有设备一览!I883)</f>
        <v/>
      </c>
      <c r="P886" s="51" t="str">
        <f t="shared" si="13"/>
        <v/>
      </c>
      <c r="Q886" s="40" t="str">
        <f>IF(E.保有设备一览!O883="","",E.保有设备一览!O883)</f>
        <v/>
      </c>
      <c r="R886" s="52" t="str">
        <f>IF(E.保有设备一览!K883="","",E.保有设备一览!K883)</f>
        <v/>
      </c>
      <c r="S886" s="53"/>
      <c r="T886" s="54"/>
      <c r="U886" s="54"/>
      <c r="V886" s="54"/>
      <c r="W886" s="54"/>
      <c r="X886" s="54"/>
      <c r="Y886" s="54"/>
      <c r="Z886" s="54"/>
      <c r="AA886" s="54"/>
      <c r="AB886" s="54"/>
      <c r="AC886" s="55"/>
    </row>
    <row r="887" spans="2:29" s="56" customFormat="1" ht="11.25">
      <c r="B887" s="39" t="str">
        <f>IF(E.保有设备一览!A884="","",E.保有设备一览!A884)</f>
        <v/>
      </c>
      <c r="C887" s="40" t="str">
        <f>IF(E.保有设备一览!V884="","",E.保有设备一览!V884)</f>
        <v/>
      </c>
      <c r="D887" s="41" t="str">
        <f>IF(E.保有设备一览!W884="","",E.保有设备一览!W884)</f>
        <v/>
      </c>
      <c r="E887" s="42" t="str">
        <f>IF(E.保有设备一览!B884="","",E.保有设备一览!B884)</f>
        <v/>
      </c>
      <c r="F887" s="43" t="str">
        <f>IF(E.保有设备一览!C884="","",E.保有设备一览!C884)</f>
        <v/>
      </c>
      <c r="G887" s="44" t="str">
        <f>IF(E.保有设备一览!D884="","",E.保有设备一览!D884)</f>
        <v/>
      </c>
      <c r="H887" s="45" t="str">
        <f>IF(E.保有设备一览!L884="","",E.保有设备一览!L884)</f>
        <v/>
      </c>
      <c r="I887" s="46" t="str">
        <f>IF(E.保有设备一览!M884="","",E.保有设备一览!M884)</f>
        <v/>
      </c>
      <c r="J887" s="47" t="str">
        <f>IF(E.保有设备一览!N884="","",E.保有设备一览!N884)</f>
        <v/>
      </c>
      <c r="K887" s="39" t="str">
        <f>IF(E.保有设备一览!E884="","",E.保有设备一览!E884)</f>
        <v/>
      </c>
      <c r="L887" s="48" t="str">
        <f>IF(E.保有设备一览!F884="","",E.保有设备一览!F884)</f>
        <v/>
      </c>
      <c r="M887" s="48" t="str">
        <f>IF(E.保有设备一览!G884="","",E.保有设备一览!G884)</f>
        <v/>
      </c>
      <c r="N887" s="49" t="str">
        <f>IF(E.保有设备一览!H884="","",E.保有设备一览!H884)</f>
        <v/>
      </c>
      <c r="O887" s="50" t="str">
        <f>IF(E.保有设备一览!I884="","",E.保有设备一览!I884)</f>
        <v/>
      </c>
      <c r="P887" s="51" t="str">
        <f t="shared" si="13"/>
        <v/>
      </c>
      <c r="Q887" s="40" t="str">
        <f>IF(E.保有设备一览!O884="","",E.保有设备一览!O884)</f>
        <v/>
      </c>
      <c r="R887" s="52" t="str">
        <f>IF(E.保有设备一览!K884="","",E.保有设备一览!K884)</f>
        <v/>
      </c>
      <c r="S887" s="53"/>
      <c r="T887" s="54"/>
      <c r="U887" s="54"/>
      <c r="V887" s="54"/>
      <c r="W887" s="54"/>
      <c r="X887" s="54"/>
      <c r="Y887" s="54"/>
      <c r="Z887" s="54"/>
      <c r="AA887" s="54"/>
      <c r="AB887" s="54"/>
      <c r="AC887" s="55"/>
    </row>
    <row r="888" spans="2:29" s="56" customFormat="1" ht="11.25">
      <c r="B888" s="39" t="str">
        <f>IF(E.保有设备一览!A885="","",E.保有设备一览!A885)</f>
        <v/>
      </c>
      <c r="C888" s="40" t="str">
        <f>IF(E.保有设备一览!V885="","",E.保有设备一览!V885)</f>
        <v/>
      </c>
      <c r="D888" s="41" t="str">
        <f>IF(E.保有设备一览!W885="","",E.保有设备一览!W885)</f>
        <v/>
      </c>
      <c r="E888" s="42" t="str">
        <f>IF(E.保有设备一览!B885="","",E.保有设备一览!B885)</f>
        <v/>
      </c>
      <c r="F888" s="43" t="str">
        <f>IF(E.保有设备一览!C885="","",E.保有设备一览!C885)</f>
        <v/>
      </c>
      <c r="G888" s="44" t="str">
        <f>IF(E.保有设备一览!D885="","",E.保有设备一览!D885)</f>
        <v/>
      </c>
      <c r="H888" s="45" t="str">
        <f>IF(E.保有设备一览!L885="","",E.保有设备一览!L885)</f>
        <v/>
      </c>
      <c r="I888" s="46" t="str">
        <f>IF(E.保有设备一览!M885="","",E.保有设备一览!M885)</f>
        <v/>
      </c>
      <c r="J888" s="47" t="str">
        <f>IF(E.保有设备一览!N885="","",E.保有设备一览!N885)</f>
        <v/>
      </c>
      <c r="K888" s="39" t="str">
        <f>IF(E.保有设备一览!E885="","",E.保有设备一览!E885)</f>
        <v/>
      </c>
      <c r="L888" s="48" t="str">
        <f>IF(E.保有设备一览!F885="","",E.保有设备一览!F885)</f>
        <v/>
      </c>
      <c r="M888" s="48" t="str">
        <f>IF(E.保有设备一览!G885="","",E.保有设备一览!G885)</f>
        <v/>
      </c>
      <c r="N888" s="49" t="str">
        <f>IF(E.保有设备一览!H885="","",E.保有设备一览!H885)</f>
        <v/>
      </c>
      <c r="O888" s="50" t="str">
        <f>IF(E.保有设备一览!I885="","",E.保有设备一览!I885)</f>
        <v/>
      </c>
      <c r="P888" s="51" t="str">
        <f t="shared" si="13"/>
        <v/>
      </c>
      <c r="Q888" s="40" t="str">
        <f>IF(E.保有设备一览!O885="","",E.保有设备一览!O885)</f>
        <v/>
      </c>
      <c r="R888" s="52" t="str">
        <f>IF(E.保有设备一览!K885="","",E.保有设备一览!K885)</f>
        <v/>
      </c>
      <c r="S888" s="53"/>
      <c r="T888" s="54"/>
      <c r="U888" s="54"/>
      <c r="V888" s="54"/>
      <c r="W888" s="54"/>
      <c r="X888" s="54"/>
      <c r="Y888" s="54"/>
      <c r="Z888" s="54"/>
      <c r="AA888" s="54"/>
      <c r="AB888" s="54"/>
      <c r="AC888" s="55"/>
    </row>
    <row r="889" spans="2:29" s="56" customFormat="1" ht="11.25">
      <c r="B889" s="39" t="str">
        <f>IF(E.保有设备一览!A886="","",E.保有设备一览!A886)</f>
        <v/>
      </c>
      <c r="C889" s="40" t="str">
        <f>IF(E.保有设备一览!V886="","",E.保有设备一览!V886)</f>
        <v/>
      </c>
      <c r="D889" s="41" t="str">
        <f>IF(E.保有设备一览!W886="","",E.保有设备一览!W886)</f>
        <v/>
      </c>
      <c r="E889" s="42" t="str">
        <f>IF(E.保有设备一览!B886="","",E.保有设备一览!B886)</f>
        <v/>
      </c>
      <c r="F889" s="43" t="str">
        <f>IF(E.保有设备一览!C886="","",E.保有设备一览!C886)</f>
        <v/>
      </c>
      <c r="G889" s="44" t="str">
        <f>IF(E.保有设备一览!D886="","",E.保有设备一览!D886)</f>
        <v/>
      </c>
      <c r="H889" s="45" t="str">
        <f>IF(E.保有设备一览!L886="","",E.保有设备一览!L886)</f>
        <v/>
      </c>
      <c r="I889" s="46" t="str">
        <f>IF(E.保有设备一览!M886="","",E.保有设备一览!M886)</f>
        <v/>
      </c>
      <c r="J889" s="47" t="str">
        <f>IF(E.保有设备一览!N886="","",E.保有设备一览!N886)</f>
        <v/>
      </c>
      <c r="K889" s="39" t="str">
        <f>IF(E.保有设备一览!E886="","",E.保有设备一览!E886)</f>
        <v/>
      </c>
      <c r="L889" s="48" t="str">
        <f>IF(E.保有设备一览!F886="","",E.保有设备一览!F886)</f>
        <v/>
      </c>
      <c r="M889" s="48" t="str">
        <f>IF(E.保有设备一览!G886="","",E.保有设备一览!G886)</f>
        <v/>
      </c>
      <c r="N889" s="49" t="str">
        <f>IF(E.保有设备一览!H886="","",E.保有设备一览!H886)</f>
        <v/>
      </c>
      <c r="O889" s="50" t="str">
        <f>IF(E.保有设备一览!I886="","",E.保有设备一览!I886)</f>
        <v/>
      </c>
      <c r="P889" s="51" t="str">
        <f t="shared" si="13"/>
        <v/>
      </c>
      <c r="Q889" s="40" t="str">
        <f>IF(E.保有设备一览!O886="","",E.保有设备一览!O886)</f>
        <v/>
      </c>
      <c r="R889" s="52" t="str">
        <f>IF(E.保有设备一览!K886="","",E.保有设备一览!K886)</f>
        <v/>
      </c>
      <c r="S889" s="53"/>
      <c r="T889" s="54"/>
      <c r="U889" s="54"/>
      <c r="V889" s="54"/>
      <c r="W889" s="54"/>
      <c r="X889" s="54"/>
      <c r="Y889" s="54"/>
      <c r="Z889" s="54"/>
      <c r="AA889" s="54"/>
      <c r="AB889" s="54"/>
      <c r="AC889" s="55"/>
    </row>
    <row r="890" spans="2:29" s="56" customFormat="1" ht="11.25">
      <c r="B890" s="39" t="str">
        <f>IF(E.保有设备一览!A887="","",E.保有设备一览!A887)</f>
        <v/>
      </c>
      <c r="C890" s="40" t="str">
        <f>IF(E.保有设备一览!V887="","",E.保有设备一览!V887)</f>
        <v/>
      </c>
      <c r="D890" s="41" t="str">
        <f>IF(E.保有设备一览!W887="","",E.保有设备一览!W887)</f>
        <v/>
      </c>
      <c r="E890" s="42" t="str">
        <f>IF(E.保有设备一览!B887="","",E.保有设备一览!B887)</f>
        <v/>
      </c>
      <c r="F890" s="43" t="str">
        <f>IF(E.保有设备一览!C887="","",E.保有设备一览!C887)</f>
        <v/>
      </c>
      <c r="G890" s="44" t="str">
        <f>IF(E.保有设备一览!D887="","",E.保有设备一览!D887)</f>
        <v/>
      </c>
      <c r="H890" s="45" t="str">
        <f>IF(E.保有设备一览!L887="","",E.保有设备一览!L887)</f>
        <v/>
      </c>
      <c r="I890" s="46" t="str">
        <f>IF(E.保有设备一览!M887="","",E.保有设备一览!M887)</f>
        <v/>
      </c>
      <c r="J890" s="47" t="str">
        <f>IF(E.保有设备一览!N887="","",E.保有设备一览!N887)</f>
        <v/>
      </c>
      <c r="K890" s="39" t="str">
        <f>IF(E.保有设备一览!E887="","",E.保有设备一览!E887)</f>
        <v/>
      </c>
      <c r="L890" s="48" t="str">
        <f>IF(E.保有设备一览!F887="","",E.保有设备一览!F887)</f>
        <v/>
      </c>
      <c r="M890" s="48" t="str">
        <f>IF(E.保有设备一览!G887="","",E.保有设备一览!G887)</f>
        <v/>
      </c>
      <c r="N890" s="49" t="str">
        <f>IF(E.保有设备一览!H887="","",E.保有设备一览!H887)</f>
        <v/>
      </c>
      <c r="O890" s="50" t="str">
        <f>IF(E.保有设备一览!I887="","",E.保有设备一览!I887)</f>
        <v/>
      </c>
      <c r="P890" s="51" t="str">
        <f t="shared" si="13"/>
        <v/>
      </c>
      <c r="Q890" s="40" t="str">
        <f>IF(E.保有设备一览!O887="","",E.保有设备一览!O887)</f>
        <v/>
      </c>
      <c r="R890" s="52" t="str">
        <f>IF(E.保有设备一览!K887="","",E.保有设备一览!K887)</f>
        <v/>
      </c>
      <c r="S890" s="53"/>
      <c r="T890" s="54"/>
      <c r="U890" s="54"/>
      <c r="V890" s="54"/>
      <c r="W890" s="54"/>
      <c r="X890" s="54"/>
      <c r="Y890" s="54"/>
      <c r="Z890" s="54"/>
      <c r="AA890" s="54"/>
      <c r="AB890" s="54"/>
      <c r="AC890" s="55"/>
    </row>
    <row r="891" spans="2:29" s="56" customFormat="1" ht="11.25">
      <c r="B891" s="39" t="str">
        <f>IF(E.保有设备一览!A888="","",E.保有设备一览!A888)</f>
        <v/>
      </c>
      <c r="C891" s="40" t="str">
        <f>IF(E.保有设备一览!V888="","",E.保有设备一览!V888)</f>
        <v/>
      </c>
      <c r="D891" s="41" t="str">
        <f>IF(E.保有设备一览!W888="","",E.保有设备一览!W888)</f>
        <v/>
      </c>
      <c r="E891" s="42" t="str">
        <f>IF(E.保有设备一览!B888="","",E.保有设备一览!B888)</f>
        <v/>
      </c>
      <c r="F891" s="43" t="str">
        <f>IF(E.保有设备一览!C888="","",E.保有设备一览!C888)</f>
        <v/>
      </c>
      <c r="G891" s="44" t="str">
        <f>IF(E.保有设备一览!D888="","",E.保有设备一览!D888)</f>
        <v/>
      </c>
      <c r="H891" s="45" t="str">
        <f>IF(E.保有设备一览!L888="","",E.保有设备一览!L888)</f>
        <v/>
      </c>
      <c r="I891" s="46" t="str">
        <f>IF(E.保有设备一览!M888="","",E.保有设备一览!M888)</f>
        <v/>
      </c>
      <c r="J891" s="47" t="str">
        <f>IF(E.保有设备一览!N888="","",E.保有设备一览!N888)</f>
        <v/>
      </c>
      <c r="K891" s="39" t="str">
        <f>IF(E.保有设备一览!E888="","",E.保有设备一览!E888)</f>
        <v/>
      </c>
      <c r="L891" s="48" t="str">
        <f>IF(E.保有设备一览!F888="","",E.保有设备一览!F888)</f>
        <v/>
      </c>
      <c r="M891" s="48" t="str">
        <f>IF(E.保有设备一览!G888="","",E.保有设备一览!G888)</f>
        <v/>
      </c>
      <c r="N891" s="49" t="str">
        <f>IF(E.保有设备一览!H888="","",E.保有设备一览!H888)</f>
        <v/>
      </c>
      <c r="O891" s="50" t="str">
        <f>IF(E.保有设备一览!I888="","",E.保有设备一览!I888)</f>
        <v/>
      </c>
      <c r="P891" s="51" t="str">
        <f t="shared" si="13"/>
        <v/>
      </c>
      <c r="Q891" s="40" t="str">
        <f>IF(E.保有设备一览!O888="","",E.保有设备一览!O888)</f>
        <v/>
      </c>
      <c r="R891" s="52" t="str">
        <f>IF(E.保有设备一览!K888="","",E.保有设备一览!K888)</f>
        <v/>
      </c>
      <c r="S891" s="53"/>
      <c r="T891" s="54"/>
      <c r="U891" s="54"/>
      <c r="V891" s="54"/>
      <c r="W891" s="54"/>
      <c r="X891" s="54"/>
      <c r="Y891" s="54"/>
      <c r="Z891" s="54"/>
      <c r="AA891" s="54"/>
      <c r="AB891" s="54"/>
      <c r="AC891" s="55"/>
    </row>
    <row r="892" spans="2:29" s="56" customFormat="1" ht="11.25">
      <c r="B892" s="39" t="str">
        <f>IF(E.保有设备一览!A889="","",E.保有设备一览!A889)</f>
        <v/>
      </c>
      <c r="C892" s="40" t="str">
        <f>IF(E.保有设备一览!V889="","",E.保有设备一览!V889)</f>
        <v/>
      </c>
      <c r="D892" s="41" t="str">
        <f>IF(E.保有设备一览!W889="","",E.保有设备一览!W889)</f>
        <v/>
      </c>
      <c r="E892" s="42" t="str">
        <f>IF(E.保有设备一览!B889="","",E.保有设备一览!B889)</f>
        <v/>
      </c>
      <c r="F892" s="43" t="str">
        <f>IF(E.保有设备一览!C889="","",E.保有设备一览!C889)</f>
        <v/>
      </c>
      <c r="G892" s="44" t="str">
        <f>IF(E.保有设备一览!D889="","",E.保有设备一览!D889)</f>
        <v/>
      </c>
      <c r="H892" s="45" t="str">
        <f>IF(E.保有设备一览!L889="","",E.保有设备一览!L889)</f>
        <v/>
      </c>
      <c r="I892" s="46" t="str">
        <f>IF(E.保有设备一览!M889="","",E.保有设备一览!M889)</f>
        <v/>
      </c>
      <c r="J892" s="47" t="str">
        <f>IF(E.保有设备一览!N889="","",E.保有设备一览!N889)</f>
        <v/>
      </c>
      <c r="K892" s="39" t="str">
        <f>IF(E.保有设备一览!E889="","",E.保有设备一览!E889)</f>
        <v/>
      </c>
      <c r="L892" s="48" t="str">
        <f>IF(E.保有设备一览!F889="","",E.保有设备一览!F889)</f>
        <v/>
      </c>
      <c r="M892" s="48" t="str">
        <f>IF(E.保有设备一览!G889="","",E.保有设备一览!G889)</f>
        <v/>
      </c>
      <c r="N892" s="49" t="str">
        <f>IF(E.保有设备一览!H889="","",E.保有设备一览!H889)</f>
        <v/>
      </c>
      <c r="O892" s="50" t="str">
        <f>IF(E.保有设备一览!I889="","",E.保有设备一览!I889)</f>
        <v/>
      </c>
      <c r="P892" s="51" t="str">
        <f t="shared" si="13"/>
        <v/>
      </c>
      <c r="Q892" s="40" t="str">
        <f>IF(E.保有设备一览!O889="","",E.保有设备一览!O889)</f>
        <v/>
      </c>
      <c r="R892" s="52" t="str">
        <f>IF(E.保有设备一览!K889="","",E.保有设备一览!K889)</f>
        <v/>
      </c>
      <c r="S892" s="53"/>
      <c r="T892" s="54"/>
      <c r="U892" s="54"/>
      <c r="V892" s="54"/>
      <c r="W892" s="54"/>
      <c r="X892" s="54"/>
      <c r="Y892" s="54"/>
      <c r="Z892" s="54"/>
      <c r="AA892" s="54"/>
      <c r="AB892" s="54"/>
      <c r="AC892" s="55"/>
    </row>
    <row r="893" spans="2:29" s="56" customFormat="1" ht="11.25">
      <c r="B893" s="39" t="str">
        <f>IF(E.保有设备一览!A890="","",E.保有设备一览!A890)</f>
        <v/>
      </c>
      <c r="C893" s="40" t="str">
        <f>IF(E.保有设备一览!V890="","",E.保有设备一览!V890)</f>
        <v/>
      </c>
      <c r="D893" s="41" t="str">
        <f>IF(E.保有设备一览!W890="","",E.保有设备一览!W890)</f>
        <v/>
      </c>
      <c r="E893" s="42" t="str">
        <f>IF(E.保有设备一览!B890="","",E.保有设备一览!B890)</f>
        <v/>
      </c>
      <c r="F893" s="43" t="str">
        <f>IF(E.保有设备一览!C890="","",E.保有设备一览!C890)</f>
        <v/>
      </c>
      <c r="G893" s="44" t="str">
        <f>IF(E.保有设备一览!D890="","",E.保有设备一览!D890)</f>
        <v/>
      </c>
      <c r="H893" s="45" t="str">
        <f>IF(E.保有设备一览!L890="","",E.保有设备一览!L890)</f>
        <v/>
      </c>
      <c r="I893" s="46" t="str">
        <f>IF(E.保有设备一览!M890="","",E.保有设备一览!M890)</f>
        <v/>
      </c>
      <c r="J893" s="47" t="str">
        <f>IF(E.保有设备一览!N890="","",E.保有设备一览!N890)</f>
        <v/>
      </c>
      <c r="K893" s="39" t="str">
        <f>IF(E.保有设备一览!E890="","",E.保有设备一览!E890)</f>
        <v/>
      </c>
      <c r="L893" s="48" t="str">
        <f>IF(E.保有设备一览!F890="","",E.保有设备一览!F890)</f>
        <v/>
      </c>
      <c r="M893" s="48" t="str">
        <f>IF(E.保有设备一览!G890="","",E.保有设备一览!G890)</f>
        <v/>
      </c>
      <c r="N893" s="49" t="str">
        <f>IF(E.保有设备一览!H890="","",E.保有设备一览!H890)</f>
        <v/>
      </c>
      <c r="O893" s="50" t="str">
        <f>IF(E.保有设备一览!I890="","",E.保有设备一览!I890)</f>
        <v/>
      </c>
      <c r="P893" s="51" t="str">
        <f t="shared" si="13"/>
        <v/>
      </c>
      <c r="Q893" s="40" t="str">
        <f>IF(E.保有设备一览!O890="","",E.保有设备一览!O890)</f>
        <v/>
      </c>
      <c r="R893" s="52" t="str">
        <f>IF(E.保有设备一览!K890="","",E.保有设备一览!K890)</f>
        <v/>
      </c>
      <c r="S893" s="53"/>
      <c r="T893" s="54"/>
      <c r="U893" s="54"/>
      <c r="V893" s="54"/>
      <c r="W893" s="54"/>
      <c r="X893" s="54"/>
      <c r="Y893" s="54"/>
      <c r="Z893" s="54"/>
      <c r="AA893" s="54"/>
      <c r="AB893" s="54"/>
      <c r="AC893" s="55"/>
    </row>
    <row r="894" spans="2:29" s="56" customFormat="1" ht="11.25">
      <c r="B894" s="39" t="str">
        <f>IF(E.保有设备一览!A891="","",E.保有设备一览!A891)</f>
        <v/>
      </c>
      <c r="C894" s="40" t="str">
        <f>IF(E.保有设备一览!V891="","",E.保有设备一览!V891)</f>
        <v/>
      </c>
      <c r="D894" s="41" t="str">
        <f>IF(E.保有设备一览!W891="","",E.保有设备一览!W891)</f>
        <v/>
      </c>
      <c r="E894" s="42" t="str">
        <f>IF(E.保有设备一览!B891="","",E.保有设备一览!B891)</f>
        <v/>
      </c>
      <c r="F894" s="43" t="str">
        <f>IF(E.保有设备一览!C891="","",E.保有设备一览!C891)</f>
        <v/>
      </c>
      <c r="G894" s="44" t="str">
        <f>IF(E.保有设备一览!D891="","",E.保有设备一览!D891)</f>
        <v/>
      </c>
      <c r="H894" s="45" t="str">
        <f>IF(E.保有设备一览!L891="","",E.保有设备一览!L891)</f>
        <v/>
      </c>
      <c r="I894" s="46" t="str">
        <f>IF(E.保有设备一览!M891="","",E.保有设备一览!M891)</f>
        <v/>
      </c>
      <c r="J894" s="47" t="str">
        <f>IF(E.保有设备一览!N891="","",E.保有设备一览!N891)</f>
        <v/>
      </c>
      <c r="K894" s="39" t="str">
        <f>IF(E.保有设备一览!E891="","",E.保有设备一览!E891)</f>
        <v/>
      </c>
      <c r="L894" s="48" t="str">
        <f>IF(E.保有设备一览!F891="","",E.保有设备一览!F891)</f>
        <v/>
      </c>
      <c r="M894" s="48" t="str">
        <f>IF(E.保有设备一览!G891="","",E.保有设备一览!G891)</f>
        <v/>
      </c>
      <c r="N894" s="49" t="str">
        <f>IF(E.保有设备一览!H891="","",E.保有设备一览!H891)</f>
        <v/>
      </c>
      <c r="O894" s="50" t="str">
        <f>IF(E.保有设备一览!I891="","",E.保有设备一览!I891)</f>
        <v/>
      </c>
      <c r="P894" s="51" t="str">
        <f t="shared" si="13"/>
        <v/>
      </c>
      <c r="Q894" s="40" t="str">
        <f>IF(E.保有设备一览!O891="","",E.保有设备一览!O891)</f>
        <v/>
      </c>
      <c r="R894" s="52" t="str">
        <f>IF(E.保有设备一览!K891="","",E.保有设备一览!K891)</f>
        <v/>
      </c>
      <c r="S894" s="53"/>
      <c r="T894" s="54"/>
      <c r="U894" s="54"/>
      <c r="V894" s="54"/>
      <c r="W894" s="54"/>
      <c r="X894" s="54"/>
      <c r="Y894" s="54"/>
      <c r="Z894" s="54"/>
      <c r="AA894" s="54"/>
      <c r="AB894" s="54"/>
      <c r="AC894" s="55"/>
    </row>
    <row r="895" spans="2:29" s="56" customFormat="1" ht="11.25">
      <c r="B895" s="39" t="str">
        <f>IF(E.保有设备一览!A892="","",E.保有设备一览!A892)</f>
        <v/>
      </c>
      <c r="C895" s="40" t="str">
        <f>IF(E.保有设备一览!V892="","",E.保有设备一览!V892)</f>
        <v/>
      </c>
      <c r="D895" s="41" t="str">
        <f>IF(E.保有设备一览!W892="","",E.保有设备一览!W892)</f>
        <v/>
      </c>
      <c r="E895" s="42" t="str">
        <f>IF(E.保有设备一览!B892="","",E.保有设备一览!B892)</f>
        <v/>
      </c>
      <c r="F895" s="43" t="str">
        <f>IF(E.保有设备一览!C892="","",E.保有设备一览!C892)</f>
        <v/>
      </c>
      <c r="G895" s="44" t="str">
        <f>IF(E.保有设备一览!D892="","",E.保有设备一览!D892)</f>
        <v/>
      </c>
      <c r="H895" s="45" t="str">
        <f>IF(E.保有设备一览!L892="","",E.保有设备一览!L892)</f>
        <v/>
      </c>
      <c r="I895" s="46" t="str">
        <f>IF(E.保有设备一览!M892="","",E.保有设备一览!M892)</f>
        <v/>
      </c>
      <c r="J895" s="47" t="str">
        <f>IF(E.保有设备一览!N892="","",E.保有设备一览!N892)</f>
        <v/>
      </c>
      <c r="K895" s="39" t="str">
        <f>IF(E.保有设备一览!E892="","",E.保有设备一览!E892)</f>
        <v/>
      </c>
      <c r="L895" s="48" t="str">
        <f>IF(E.保有设备一览!F892="","",E.保有设备一览!F892)</f>
        <v/>
      </c>
      <c r="M895" s="48" t="str">
        <f>IF(E.保有设备一览!G892="","",E.保有设备一览!G892)</f>
        <v/>
      </c>
      <c r="N895" s="49" t="str">
        <f>IF(E.保有设备一览!H892="","",E.保有设备一览!H892)</f>
        <v/>
      </c>
      <c r="O895" s="50" t="str">
        <f>IF(E.保有设备一览!I892="","",E.保有设备一览!I892)</f>
        <v/>
      </c>
      <c r="P895" s="51" t="str">
        <f t="shared" si="13"/>
        <v/>
      </c>
      <c r="Q895" s="40" t="str">
        <f>IF(E.保有设备一览!O892="","",E.保有设备一览!O892)</f>
        <v/>
      </c>
      <c r="R895" s="52" t="str">
        <f>IF(E.保有设备一览!K892="","",E.保有设备一览!K892)</f>
        <v/>
      </c>
      <c r="S895" s="53"/>
      <c r="T895" s="54"/>
      <c r="U895" s="54"/>
      <c r="V895" s="54"/>
      <c r="W895" s="54"/>
      <c r="X895" s="54"/>
      <c r="Y895" s="54"/>
      <c r="Z895" s="54"/>
      <c r="AA895" s="54"/>
      <c r="AB895" s="54"/>
      <c r="AC895" s="55"/>
    </row>
    <row r="896" spans="2:29" s="56" customFormat="1" ht="11.25">
      <c r="B896" s="39" t="str">
        <f>IF(E.保有设备一览!A893="","",E.保有设备一览!A893)</f>
        <v/>
      </c>
      <c r="C896" s="40" t="str">
        <f>IF(E.保有设备一览!V893="","",E.保有设备一览!V893)</f>
        <v/>
      </c>
      <c r="D896" s="41" t="str">
        <f>IF(E.保有设备一览!W893="","",E.保有设备一览!W893)</f>
        <v/>
      </c>
      <c r="E896" s="42" t="str">
        <f>IF(E.保有设备一览!B893="","",E.保有设备一览!B893)</f>
        <v/>
      </c>
      <c r="F896" s="43" t="str">
        <f>IF(E.保有设备一览!C893="","",E.保有设备一览!C893)</f>
        <v/>
      </c>
      <c r="G896" s="44" t="str">
        <f>IF(E.保有设备一览!D893="","",E.保有设备一览!D893)</f>
        <v/>
      </c>
      <c r="H896" s="45" t="str">
        <f>IF(E.保有设备一览!L893="","",E.保有设备一览!L893)</f>
        <v/>
      </c>
      <c r="I896" s="46" t="str">
        <f>IF(E.保有设备一览!M893="","",E.保有设备一览!M893)</f>
        <v/>
      </c>
      <c r="J896" s="47" t="str">
        <f>IF(E.保有设备一览!N893="","",E.保有设备一览!N893)</f>
        <v/>
      </c>
      <c r="K896" s="39" t="str">
        <f>IF(E.保有设备一览!E893="","",E.保有设备一览!E893)</f>
        <v/>
      </c>
      <c r="L896" s="48" t="str">
        <f>IF(E.保有设备一览!F893="","",E.保有设备一览!F893)</f>
        <v/>
      </c>
      <c r="M896" s="48" t="str">
        <f>IF(E.保有设备一览!G893="","",E.保有设备一览!G893)</f>
        <v/>
      </c>
      <c r="N896" s="49" t="str">
        <f>IF(E.保有设备一览!H893="","",E.保有设备一览!H893)</f>
        <v/>
      </c>
      <c r="O896" s="50" t="str">
        <f>IF(E.保有设备一览!I893="","",E.保有设备一览!I893)</f>
        <v/>
      </c>
      <c r="P896" s="51" t="str">
        <f t="shared" si="13"/>
        <v/>
      </c>
      <c r="Q896" s="40" t="str">
        <f>IF(E.保有设备一览!O893="","",E.保有设备一览!O893)</f>
        <v/>
      </c>
      <c r="R896" s="52" t="str">
        <f>IF(E.保有设备一览!K893="","",E.保有设备一览!K893)</f>
        <v/>
      </c>
      <c r="S896" s="53"/>
      <c r="T896" s="54"/>
      <c r="U896" s="54"/>
      <c r="V896" s="54"/>
      <c r="W896" s="54"/>
      <c r="X896" s="54"/>
      <c r="Y896" s="54"/>
      <c r="Z896" s="54"/>
      <c r="AA896" s="54"/>
      <c r="AB896" s="54"/>
      <c r="AC896" s="55"/>
    </row>
    <row r="897" spans="2:29" s="56" customFormat="1" ht="11.25">
      <c r="B897" s="39" t="str">
        <f>IF(E.保有设备一览!A894="","",E.保有设备一览!A894)</f>
        <v/>
      </c>
      <c r="C897" s="40" t="str">
        <f>IF(E.保有设备一览!V894="","",E.保有设备一览!V894)</f>
        <v/>
      </c>
      <c r="D897" s="41" t="str">
        <f>IF(E.保有设备一览!W894="","",E.保有设备一览!W894)</f>
        <v/>
      </c>
      <c r="E897" s="42" t="str">
        <f>IF(E.保有设备一览!B894="","",E.保有设备一览!B894)</f>
        <v/>
      </c>
      <c r="F897" s="43" t="str">
        <f>IF(E.保有设备一览!C894="","",E.保有设备一览!C894)</f>
        <v/>
      </c>
      <c r="G897" s="44" t="str">
        <f>IF(E.保有设备一览!D894="","",E.保有设备一览!D894)</f>
        <v/>
      </c>
      <c r="H897" s="45" t="str">
        <f>IF(E.保有设备一览!L894="","",E.保有设备一览!L894)</f>
        <v/>
      </c>
      <c r="I897" s="46" t="str">
        <f>IF(E.保有设备一览!M894="","",E.保有设备一览!M894)</f>
        <v/>
      </c>
      <c r="J897" s="47" t="str">
        <f>IF(E.保有设备一览!N894="","",E.保有设备一览!N894)</f>
        <v/>
      </c>
      <c r="K897" s="39" t="str">
        <f>IF(E.保有设备一览!E894="","",E.保有设备一览!E894)</f>
        <v/>
      </c>
      <c r="L897" s="48" t="str">
        <f>IF(E.保有设备一览!F894="","",E.保有设备一览!F894)</f>
        <v/>
      </c>
      <c r="M897" s="48" t="str">
        <f>IF(E.保有设备一览!G894="","",E.保有设备一览!G894)</f>
        <v/>
      </c>
      <c r="N897" s="49" t="str">
        <f>IF(E.保有设备一览!H894="","",E.保有设备一览!H894)</f>
        <v/>
      </c>
      <c r="O897" s="50" t="str">
        <f>IF(E.保有设备一览!I894="","",E.保有设备一览!I894)</f>
        <v/>
      </c>
      <c r="P897" s="51" t="str">
        <f t="shared" si="13"/>
        <v/>
      </c>
      <c r="Q897" s="40" t="str">
        <f>IF(E.保有设备一览!O894="","",E.保有设备一览!O894)</f>
        <v/>
      </c>
      <c r="R897" s="52" t="str">
        <f>IF(E.保有设备一览!K894="","",E.保有设备一览!K894)</f>
        <v/>
      </c>
      <c r="S897" s="53"/>
      <c r="T897" s="54"/>
      <c r="U897" s="54"/>
      <c r="V897" s="54"/>
      <c r="W897" s="54"/>
      <c r="X897" s="54"/>
      <c r="Y897" s="54"/>
      <c r="Z897" s="54"/>
      <c r="AA897" s="54"/>
      <c r="AB897" s="54"/>
      <c r="AC897" s="55"/>
    </row>
    <row r="898" spans="2:29" s="56" customFormat="1" ht="11.25">
      <c r="B898" s="39" t="str">
        <f>IF(E.保有设备一览!A895="","",E.保有设备一览!A895)</f>
        <v/>
      </c>
      <c r="C898" s="40" t="str">
        <f>IF(E.保有设备一览!V895="","",E.保有设备一览!V895)</f>
        <v/>
      </c>
      <c r="D898" s="41" t="str">
        <f>IF(E.保有设备一览!W895="","",E.保有设备一览!W895)</f>
        <v/>
      </c>
      <c r="E898" s="42" t="str">
        <f>IF(E.保有设备一览!B895="","",E.保有设备一览!B895)</f>
        <v/>
      </c>
      <c r="F898" s="43" t="str">
        <f>IF(E.保有设备一览!C895="","",E.保有设备一览!C895)</f>
        <v/>
      </c>
      <c r="G898" s="44" t="str">
        <f>IF(E.保有设备一览!D895="","",E.保有设备一览!D895)</f>
        <v/>
      </c>
      <c r="H898" s="45" t="str">
        <f>IF(E.保有设备一览!L895="","",E.保有设备一览!L895)</f>
        <v/>
      </c>
      <c r="I898" s="46" t="str">
        <f>IF(E.保有设备一览!M895="","",E.保有设备一览!M895)</f>
        <v/>
      </c>
      <c r="J898" s="47" t="str">
        <f>IF(E.保有设备一览!N895="","",E.保有设备一览!N895)</f>
        <v/>
      </c>
      <c r="K898" s="39" t="str">
        <f>IF(E.保有设备一览!E895="","",E.保有设备一览!E895)</f>
        <v/>
      </c>
      <c r="L898" s="48" t="str">
        <f>IF(E.保有设备一览!F895="","",E.保有设备一览!F895)</f>
        <v/>
      </c>
      <c r="M898" s="48" t="str">
        <f>IF(E.保有设备一览!G895="","",E.保有设备一览!G895)</f>
        <v/>
      </c>
      <c r="N898" s="49" t="str">
        <f>IF(E.保有设备一览!H895="","",E.保有设备一览!H895)</f>
        <v/>
      </c>
      <c r="O898" s="50" t="str">
        <f>IF(E.保有设备一览!I895="","",E.保有设备一览!I895)</f>
        <v/>
      </c>
      <c r="P898" s="51" t="str">
        <f t="shared" si="13"/>
        <v/>
      </c>
      <c r="Q898" s="40" t="str">
        <f>IF(E.保有设备一览!O895="","",E.保有设备一览!O895)</f>
        <v/>
      </c>
      <c r="R898" s="52" t="str">
        <f>IF(E.保有设备一览!K895="","",E.保有设备一览!K895)</f>
        <v/>
      </c>
      <c r="S898" s="53"/>
      <c r="T898" s="54"/>
      <c r="U898" s="54"/>
      <c r="V898" s="54"/>
      <c r="W898" s="54"/>
      <c r="X898" s="54"/>
      <c r="Y898" s="54"/>
      <c r="Z898" s="54"/>
      <c r="AA898" s="54"/>
      <c r="AB898" s="54"/>
      <c r="AC898" s="55"/>
    </row>
    <row r="899" spans="2:29" s="56" customFormat="1" ht="11.25">
      <c r="B899" s="39" t="str">
        <f>IF(E.保有设备一览!A896="","",E.保有设备一览!A896)</f>
        <v/>
      </c>
      <c r="C899" s="40" t="str">
        <f>IF(E.保有设备一览!V896="","",E.保有设备一览!V896)</f>
        <v/>
      </c>
      <c r="D899" s="41" t="str">
        <f>IF(E.保有设备一览!W896="","",E.保有设备一览!W896)</f>
        <v/>
      </c>
      <c r="E899" s="42" t="str">
        <f>IF(E.保有设备一览!B896="","",E.保有设备一览!B896)</f>
        <v/>
      </c>
      <c r="F899" s="43" t="str">
        <f>IF(E.保有设备一览!C896="","",E.保有设备一览!C896)</f>
        <v/>
      </c>
      <c r="G899" s="44" t="str">
        <f>IF(E.保有设备一览!D896="","",E.保有设备一览!D896)</f>
        <v/>
      </c>
      <c r="H899" s="45" t="str">
        <f>IF(E.保有设备一览!L896="","",E.保有设备一览!L896)</f>
        <v/>
      </c>
      <c r="I899" s="46" t="str">
        <f>IF(E.保有设备一览!M896="","",E.保有设备一览!M896)</f>
        <v/>
      </c>
      <c r="J899" s="47" t="str">
        <f>IF(E.保有设备一览!N896="","",E.保有设备一览!N896)</f>
        <v/>
      </c>
      <c r="K899" s="39" t="str">
        <f>IF(E.保有设备一览!E896="","",E.保有设备一览!E896)</f>
        <v/>
      </c>
      <c r="L899" s="48" t="str">
        <f>IF(E.保有设备一览!F896="","",E.保有设备一览!F896)</f>
        <v/>
      </c>
      <c r="M899" s="48" t="str">
        <f>IF(E.保有设备一览!G896="","",E.保有设备一览!G896)</f>
        <v/>
      </c>
      <c r="N899" s="49" t="str">
        <f>IF(E.保有设备一览!H896="","",E.保有设备一览!H896)</f>
        <v/>
      </c>
      <c r="O899" s="50" t="str">
        <f>IF(E.保有设备一览!I896="","",E.保有设备一览!I896)</f>
        <v/>
      </c>
      <c r="P899" s="51" t="str">
        <f t="shared" si="13"/>
        <v/>
      </c>
      <c r="Q899" s="40" t="str">
        <f>IF(E.保有设备一览!O896="","",E.保有设备一览!O896)</f>
        <v/>
      </c>
      <c r="R899" s="52" t="str">
        <f>IF(E.保有设备一览!K896="","",E.保有设备一览!K896)</f>
        <v/>
      </c>
      <c r="S899" s="53"/>
      <c r="T899" s="54"/>
      <c r="U899" s="54"/>
      <c r="V899" s="54"/>
      <c r="W899" s="54"/>
      <c r="X899" s="54"/>
      <c r="Y899" s="54"/>
      <c r="Z899" s="54"/>
      <c r="AA899" s="54"/>
      <c r="AB899" s="54"/>
      <c r="AC899" s="55"/>
    </row>
    <row r="900" spans="2:29" s="56" customFormat="1" ht="11.25">
      <c r="B900" s="39" t="str">
        <f>IF(E.保有设备一览!A897="","",E.保有设备一览!A897)</f>
        <v/>
      </c>
      <c r="C900" s="40" t="str">
        <f>IF(E.保有设备一览!V897="","",E.保有设备一览!V897)</f>
        <v/>
      </c>
      <c r="D900" s="41" t="str">
        <f>IF(E.保有设备一览!W897="","",E.保有设备一览!W897)</f>
        <v/>
      </c>
      <c r="E900" s="42" t="str">
        <f>IF(E.保有设备一览!B897="","",E.保有设备一览!B897)</f>
        <v/>
      </c>
      <c r="F900" s="43" t="str">
        <f>IF(E.保有设备一览!C897="","",E.保有设备一览!C897)</f>
        <v/>
      </c>
      <c r="G900" s="44" t="str">
        <f>IF(E.保有设备一览!D897="","",E.保有设备一览!D897)</f>
        <v/>
      </c>
      <c r="H900" s="45" t="str">
        <f>IF(E.保有设备一览!L897="","",E.保有设备一览!L897)</f>
        <v/>
      </c>
      <c r="I900" s="46" t="str">
        <f>IF(E.保有设备一览!M897="","",E.保有设备一览!M897)</f>
        <v/>
      </c>
      <c r="J900" s="47" t="str">
        <f>IF(E.保有设备一览!N897="","",E.保有设备一览!N897)</f>
        <v/>
      </c>
      <c r="K900" s="39" t="str">
        <f>IF(E.保有设备一览!E897="","",E.保有设备一览!E897)</f>
        <v/>
      </c>
      <c r="L900" s="48" t="str">
        <f>IF(E.保有设备一览!F897="","",E.保有设备一览!F897)</f>
        <v/>
      </c>
      <c r="M900" s="48" t="str">
        <f>IF(E.保有设备一览!G897="","",E.保有设备一览!G897)</f>
        <v/>
      </c>
      <c r="N900" s="49" t="str">
        <f>IF(E.保有设备一览!H897="","",E.保有设备一览!H897)</f>
        <v/>
      </c>
      <c r="O900" s="50" t="str">
        <f>IF(E.保有设备一览!I897="","",E.保有设备一览!I897)</f>
        <v/>
      </c>
      <c r="P900" s="51" t="str">
        <f t="shared" si="13"/>
        <v/>
      </c>
      <c r="Q900" s="40" t="str">
        <f>IF(E.保有设备一览!O897="","",E.保有设备一览!O897)</f>
        <v/>
      </c>
      <c r="R900" s="52" t="str">
        <f>IF(E.保有设备一览!K897="","",E.保有设备一览!K897)</f>
        <v/>
      </c>
      <c r="S900" s="53"/>
      <c r="T900" s="54"/>
      <c r="U900" s="54"/>
      <c r="V900" s="54"/>
      <c r="W900" s="54"/>
      <c r="X900" s="54"/>
      <c r="Y900" s="54"/>
      <c r="Z900" s="54"/>
      <c r="AA900" s="54"/>
      <c r="AB900" s="54"/>
      <c r="AC900" s="55"/>
    </row>
    <row r="901" spans="2:29" s="56" customFormat="1" ht="11.25">
      <c r="B901" s="39" t="str">
        <f>IF(E.保有设备一览!A898="","",E.保有设备一览!A898)</f>
        <v/>
      </c>
      <c r="C901" s="40" t="str">
        <f>IF(E.保有设备一览!V898="","",E.保有设备一览!V898)</f>
        <v/>
      </c>
      <c r="D901" s="41" t="str">
        <f>IF(E.保有设备一览!W898="","",E.保有设备一览!W898)</f>
        <v/>
      </c>
      <c r="E901" s="42" t="str">
        <f>IF(E.保有设备一览!B898="","",E.保有设备一览!B898)</f>
        <v/>
      </c>
      <c r="F901" s="43" t="str">
        <f>IF(E.保有设备一览!C898="","",E.保有设备一览!C898)</f>
        <v/>
      </c>
      <c r="G901" s="44" t="str">
        <f>IF(E.保有设备一览!D898="","",E.保有设备一览!D898)</f>
        <v/>
      </c>
      <c r="H901" s="45" t="str">
        <f>IF(E.保有设备一览!L898="","",E.保有设备一览!L898)</f>
        <v/>
      </c>
      <c r="I901" s="46" t="str">
        <f>IF(E.保有设备一览!M898="","",E.保有设备一览!M898)</f>
        <v/>
      </c>
      <c r="J901" s="47" t="str">
        <f>IF(E.保有设备一览!N898="","",E.保有设备一览!N898)</f>
        <v/>
      </c>
      <c r="K901" s="39" t="str">
        <f>IF(E.保有设备一览!E898="","",E.保有设备一览!E898)</f>
        <v/>
      </c>
      <c r="L901" s="48" t="str">
        <f>IF(E.保有设备一览!F898="","",E.保有设备一览!F898)</f>
        <v/>
      </c>
      <c r="M901" s="48" t="str">
        <f>IF(E.保有设备一览!G898="","",E.保有设备一览!G898)</f>
        <v/>
      </c>
      <c r="N901" s="49" t="str">
        <f>IF(E.保有设备一览!H898="","",E.保有设备一览!H898)</f>
        <v/>
      </c>
      <c r="O901" s="50" t="str">
        <f>IF(E.保有设备一览!I898="","",E.保有设备一览!I898)</f>
        <v/>
      </c>
      <c r="P901" s="51" t="str">
        <f t="shared" si="13"/>
        <v/>
      </c>
      <c r="Q901" s="40" t="str">
        <f>IF(E.保有设备一览!O898="","",E.保有设备一览!O898)</f>
        <v/>
      </c>
      <c r="R901" s="52" t="str">
        <f>IF(E.保有设备一览!K898="","",E.保有设备一览!K898)</f>
        <v/>
      </c>
      <c r="S901" s="53"/>
      <c r="T901" s="54"/>
      <c r="U901" s="54"/>
      <c r="V901" s="54"/>
      <c r="W901" s="54"/>
      <c r="X901" s="54"/>
      <c r="Y901" s="54"/>
      <c r="Z901" s="54"/>
      <c r="AA901" s="54"/>
      <c r="AB901" s="54"/>
      <c r="AC901" s="55"/>
    </row>
    <row r="902" spans="2:29" s="56" customFormat="1" ht="11.25">
      <c r="B902" s="39" t="str">
        <f>IF(E.保有设备一览!A899="","",E.保有设备一览!A899)</f>
        <v/>
      </c>
      <c r="C902" s="40" t="str">
        <f>IF(E.保有设备一览!V899="","",E.保有设备一览!V899)</f>
        <v/>
      </c>
      <c r="D902" s="41" t="str">
        <f>IF(E.保有设备一览!W899="","",E.保有设备一览!W899)</f>
        <v/>
      </c>
      <c r="E902" s="42" t="str">
        <f>IF(E.保有设备一览!B899="","",E.保有设备一览!B899)</f>
        <v/>
      </c>
      <c r="F902" s="43" t="str">
        <f>IF(E.保有设备一览!C899="","",E.保有设备一览!C899)</f>
        <v/>
      </c>
      <c r="G902" s="44" t="str">
        <f>IF(E.保有设备一览!D899="","",E.保有设备一览!D899)</f>
        <v/>
      </c>
      <c r="H902" s="45" t="str">
        <f>IF(E.保有设备一览!L899="","",E.保有设备一览!L899)</f>
        <v/>
      </c>
      <c r="I902" s="46" t="str">
        <f>IF(E.保有设备一览!M899="","",E.保有设备一览!M899)</f>
        <v/>
      </c>
      <c r="J902" s="47" t="str">
        <f>IF(E.保有设备一览!N899="","",E.保有设备一览!N899)</f>
        <v/>
      </c>
      <c r="K902" s="39" t="str">
        <f>IF(E.保有设备一览!E899="","",E.保有设备一览!E899)</f>
        <v/>
      </c>
      <c r="L902" s="48" t="str">
        <f>IF(E.保有设备一览!F899="","",E.保有设备一览!F899)</f>
        <v/>
      </c>
      <c r="M902" s="48" t="str">
        <f>IF(E.保有设备一览!G899="","",E.保有设备一览!G899)</f>
        <v/>
      </c>
      <c r="N902" s="49" t="str">
        <f>IF(E.保有设备一览!H899="","",E.保有设备一览!H899)</f>
        <v/>
      </c>
      <c r="O902" s="50" t="str">
        <f>IF(E.保有设备一览!I899="","",E.保有设备一览!I899)</f>
        <v/>
      </c>
      <c r="P902" s="51" t="str">
        <f t="shared" ref="P902:P965" si="14">IF(B902="","",IF(N902="",1900-1-1,YEAR(N902)))</f>
        <v/>
      </c>
      <c r="Q902" s="40" t="str">
        <f>IF(E.保有设备一览!O899="","",E.保有设备一览!O899)</f>
        <v/>
      </c>
      <c r="R902" s="52" t="str">
        <f>IF(E.保有设备一览!K899="","",E.保有设备一览!K899)</f>
        <v/>
      </c>
      <c r="S902" s="53"/>
      <c r="T902" s="54"/>
      <c r="U902" s="54"/>
      <c r="V902" s="54"/>
      <c r="W902" s="54"/>
      <c r="X902" s="54"/>
      <c r="Y902" s="54"/>
      <c r="Z902" s="54"/>
      <c r="AA902" s="54"/>
      <c r="AB902" s="54"/>
      <c r="AC902" s="55"/>
    </row>
    <row r="903" spans="2:29" s="56" customFormat="1" ht="11.25">
      <c r="B903" s="39" t="str">
        <f>IF(E.保有设备一览!A900="","",E.保有设备一览!A900)</f>
        <v/>
      </c>
      <c r="C903" s="40" t="str">
        <f>IF(E.保有设备一览!V900="","",E.保有设备一览!V900)</f>
        <v/>
      </c>
      <c r="D903" s="41" t="str">
        <f>IF(E.保有设备一览!W900="","",E.保有设备一览!W900)</f>
        <v/>
      </c>
      <c r="E903" s="42" t="str">
        <f>IF(E.保有设备一览!B900="","",E.保有设备一览!B900)</f>
        <v/>
      </c>
      <c r="F903" s="43" t="str">
        <f>IF(E.保有设备一览!C900="","",E.保有设备一览!C900)</f>
        <v/>
      </c>
      <c r="G903" s="44" t="str">
        <f>IF(E.保有设备一览!D900="","",E.保有设备一览!D900)</f>
        <v/>
      </c>
      <c r="H903" s="45" t="str">
        <f>IF(E.保有设备一览!L900="","",E.保有设备一览!L900)</f>
        <v/>
      </c>
      <c r="I903" s="46" t="str">
        <f>IF(E.保有设备一览!M900="","",E.保有设备一览!M900)</f>
        <v/>
      </c>
      <c r="J903" s="47" t="str">
        <f>IF(E.保有设备一览!N900="","",E.保有设备一览!N900)</f>
        <v/>
      </c>
      <c r="K903" s="39" t="str">
        <f>IF(E.保有设备一览!E900="","",E.保有设备一览!E900)</f>
        <v/>
      </c>
      <c r="L903" s="48" t="str">
        <f>IF(E.保有设备一览!F900="","",E.保有设备一览!F900)</f>
        <v/>
      </c>
      <c r="M903" s="48" t="str">
        <f>IF(E.保有设备一览!G900="","",E.保有设备一览!G900)</f>
        <v/>
      </c>
      <c r="N903" s="49" t="str">
        <f>IF(E.保有设备一览!H900="","",E.保有设备一览!H900)</f>
        <v/>
      </c>
      <c r="O903" s="50" t="str">
        <f>IF(E.保有设备一览!I900="","",E.保有设备一览!I900)</f>
        <v/>
      </c>
      <c r="P903" s="51" t="str">
        <f t="shared" si="14"/>
        <v/>
      </c>
      <c r="Q903" s="40" t="str">
        <f>IF(E.保有设备一览!O900="","",E.保有设备一览!O900)</f>
        <v/>
      </c>
      <c r="R903" s="52" t="str">
        <f>IF(E.保有设备一览!K900="","",E.保有设备一览!K900)</f>
        <v/>
      </c>
      <c r="S903" s="53"/>
      <c r="T903" s="54"/>
      <c r="U903" s="54"/>
      <c r="V903" s="54"/>
      <c r="W903" s="54"/>
      <c r="X903" s="54"/>
      <c r="Y903" s="54"/>
      <c r="Z903" s="54"/>
      <c r="AA903" s="54"/>
      <c r="AB903" s="54"/>
      <c r="AC903" s="55"/>
    </row>
    <row r="904" spans="2:29" s="56" customFormat="1" ht="11.25">
      <c r="B904" s="39" t="str">
        <f>IF(E.保有设备一览!A901="","",E.保有设备一览!A901)</f>
        <v/>
      </c>
      <c r="C904" s="40" t="str">
        <f>IF(E.保有设备一览!V901="","",E.保有设备一览!V901)</f>
        <v/>
      </c>
      <c r="D904" s="41" t="str">
        <f>IF(E.保有设备一览!W901="","",E.保有设备一览!W901)</f>
        <v/>
      </c>
      <c r="E904" s="42" t="str">
        <f>IF(E.保有设备一览!B901="","",E.保有设备一览!B901)</f>
        <v/>
      </c>
      <c r="F904" s="43" t="str">
        <f>IF(E.保有设备一览!C901="","",E.保有设备一览!C901)</f>
        <v/>
      </c>
      <c r="G904" s="44" t="str">
        <f>IF(E.保有设备一览!D901="","",E.保有设备一览!D901)</f>
        <v/>
      </c>
      <c r="H904" s="45" t="str">
        <f>IF(E.保有设备一览!L901="","",E.保有设备一览!L901)</f>
        <v/>
      </c>
      <c r="I904" s="46" t="str">
        <f>IF(E.保有设备一览!M901="","",E.保有设备一览!M901)</f>
        <v/>
      </c>
      <c r="J904" s="47" t="str">
        <f>IF(E.保有设备一览!N901="","",E.保有设备一览!N901)</f>
        <v/>
      </c>
      <c r="K904" s="39" t="str">
        <f>IF(E.保有设备一览!E901="","",E.保有设备一览!E901)</f>
        <v/>
      </c>
      <c r="L904" s="48" t="str">
        <f>IF(E.保有设备一览!F901="","",E.保有设备一览!F901)</f>
        <v/>
      </c>
      <c r="M904" s="48" t="str">
        <f>IF(E.保有设备一览!G901="","",E.保有设备一览!G901)</f>
        <v/>
      </c>
      <c r="N904" s="49" t="str">
        <f>IF(E.保有设备一览!H901="","",E.保有设备一览!H901)</f>
        <v/>
      </c>
      <c r="O904" s="50" t="str">
        <f>IF(E.保有设备一览!I901="","",E.保有设备一览!I901)</f>
        <v/>
      </c>
      <c r="P904" s="51" t="str">
        <f t="shared" si="14"/>
        <v/>
      </c>
      <c r="Q904" s="40" t="str">
        <f>IF(E.保有设备一览!O901="","",E.保有设备一览!O901)</f>
        <v/>
      </c>
      <c r="R904" s="52" t="str">
        <f>IF(E.保有设备一览!K901="","",E.保有设备一览!K901)</f>
        <v/>
      </c>
      <c r="S904" s="53"/>
      <c r="T904" s="54"/>
      <c r="U904" s="54"/>
      <c r="V904" s="54"/>
      <c r="W904" s="54"/>
      <c r="X904" s="54"/>
      <c r="Y904" s="54"/>
      <c r="Z904" s="54"/>
      <c r="AA904" s="54"/>
      <c r="AB904" s="54"/>
      <c r="AC904" s="55"/>
    </row>
    <row r="905" spans="2:29" s="56" customFormat="1" ht="11.25">
      <c r="B905" s="39" t="str">
        <f>IF(E.保有设备一览!A902="","",E.保有设备一览!A902)</f>
        <v/>
      </c>
      <c r="C905" s="40" t="str">
        <f>IF(E.保有设备一览!V902="","",E.保有设备一览!V902)</f>
        <v/>
      </c>
      <c r="D905" s="41" t="str">
        <f>IF(E.保有设备一览!W902="","",E.保有设备一览!W902)</f>
        <v/>
      </c>
      <c r="E905" s="42" t="str">
        <f>IF(E.保有设备一览!B902="","",E.保有设备一览!B902)</f>
        <v/>
      </c>
      <c r="F905" s="43" t="str">
        <f>IF(E.保有设备一览!C902="","",E.保有设备一览!C902)</f>
        <v/>
      </c>
      <c r="G905" s="44" t="str">
        <f>IF(E.保有设备一览!D902="","",E.保有设备一览!D902)</f>
        <v/>
      </c>
      <c r="H905" s="45" t="str">
        <f>IF(E.保有设备一览!L902="","",E.保有设备一览!L902)</f>
        <v/>
      </c>
      <c r="I905" s="46" t="str">
        <f>IF(E.保有设备一览!M902="","",E.保有设备一览!M902)</f>
        <v/>
      </c>
      <c r="J905" s="47" t="str">
        <f>IF(E.保有设备一览!N902="","",E.保有设备一览!N902)</f>
        <v/>
      </c>
      <c r="K905" s="39" t="str">
        <f>IF(E.保有设备一览!E902="","",E.保有设备一览!E902)</f>
        <v/>
      </c>
      <c r="L905" s="48" t="str">
        <f>IF(E.保有设备一览!F902="","",E.保有设备一览!F902)</f>
        <v/>
      </c>
      <c r="M905" s="48" t="str">
        <f>IF(E.保有设备一览!G902="","",E.保有设备一览!G902)</f>
        <v/>
      </c>
      <c r="N905" s="49" t="str">
        <f>IF(E.保有设备一览!H902="","",E.保有设备一览!H902)</f>
        <v/>
      </c>
      <c r="O905" s="50" t="str">
        <f>IF(E.保有设备一览!I902="","",E.保有设备一览!I902)</f>
        <v/>
      </c>
      <c r="P905" s="51" t="str">
        <f t="shared" si="14"/>
        <v/>
      </c>
      <c r="Q905" s="40" t="str">
        <f>IF(E.保有设备一览!O902="","",E.保有设备一览!O902)</f>
        <v/>
      </c>
      <c r="R905" s="52" t="str">
        <f>IF(E.保有设备一览!K902="","",E.保有设备一览!K902)</f>
        <v/>
      </c>
      <c r="S905" s="53"/>
      <c r="T905" s="54"/>
      <c r="U905" s="54"/>
      <c r="V905" s="54"/>
      <c r="W905" s="54"/>
      <c r="X905" s="54"/>
      <c r="Y905" s="54"/>
      <c r="Z905" s="54"/>
      <c r="AA905" s="54"/>
      <c r="AB905" s="54"/>
      <c r="AC905" s="55"/>
    </row>
    <row r="906" spans="2:29" s="56" customFormat="1" ht="11.25">
      <c r="B906" s="39" t="str">
        <f>IF(E.保有设备一览!A903="","",E.保有设备一览!A903)</f>
        <v/>
      </c>
      <c r="C906" s="40" t="str">
        <f>IF(E.保有设备一览!V903="","",E.保有设备一览!V903)</f>
        <v/>
      </c>
      <c r="D906" s="41" t="str">
        <f>IF(E.保有设备一览!W903="","",E.保有设备一览!W903)</f>
        <v/>
      </c>
      <c r="E906" s="42" t="str">
        <f>IF(E.保有设备一览!B903="","",E.保有设备一览!B903)</f>
        <v/>
      </c>
      <c r="F906" s="43" t="str">
        <f>IF(E.保有设备一览!C903="","",E.保有设备一览!C903)</f>
        <v/>
      </c>
      <c r="G906" s="44" t="str">
        <f>IF(E.保有设备一览!D903="","",E.保有设备一览!D903)</f>
        <v/>
      </c>
      <c r="H906" s="45" t="str">
        <f>IF(E.保有设备一览!L903="","",E.保有设备一览!L903)</f>
        <v/>
      </c>
      <c r="I906" s="46" t="str">
        <f>IF(E.保有设备一览!M903="","",E.保有设备一览!M903)</f>
        <v/>
      </c>
      <c r="J906" s="47" t="str">
        <f>IF(E.保有设备一览!N903="","",E.保有设备一览!N903)</f>
        <v/>
      </c>
      <c r="K906" s="39" t="str">
        <f>IF(E.保有设备一览!E903="","",E.保有设备一览!E903)</f>
        <v/>
      </c>
      <c r="L906" s="48" t="str">
        <f>IF(E.保有设备一览!F903="","",E.保有设备一览!F903)</f>
        <v/>
      </c>
      <c r="M906" s="48" t="str">
        <f>IF(E.保有设备一览!G903="","",E.保有设备一览!G903)</f>
        <v/>
      </c>
      <c r="N906" s="49" t="str">
        <f>IF(E.保有设备一览!H903="","",E.保有设备一览!H903)</f>
        <v/>
      </c>
      <c r="O906" s="50" t="str">
        <f>IF(E.保有设备一览!I903="","",E.保有设备一览!I903)</f>
        <v/>
      </c>
      <c r="P906" s="51" t="str">
        <f t="shared" si="14"/>
        <v/>
      </c>
      <c r="Q906" s="40" t="str">
        <f>IF(E.保有设备一览!O903="","",E.保有设备一览!O903)</f>
        <v/>
      </c>
      <c r="R906" s="52" t="str">
        <f>IF(E.保有设备一览!K903="","",E.保有设备一览!K903)</f>
        <v/>
      </c>
      <c r="S906" s="53"/>
      <c r="T906" s="54"/>
      <c r="U906" s="54"/>
      <c r="V906" s="54"/>
      <c r="W906" s="54"/>
      <c r="X906" s="54"/>
      <c r="Y906" s="54"/>
      <c r="Z906" s="54"/>
      <c r="AA906" s="54"/>
      <c r="AB906" s="54"/>
      <c r="AC906" s="55"/>
    </row>
    <row r="907" spans="2:29" s="56" customFormat="1" ht="11.25">
      <c r="B907" s="39" t="str">
        <f>IF(E.保有设备一览!A904="","",E.保有设备一览!A904)</f>
        <v/>
      </c>
      <c r="C907" s="40" t="str">
        <f>IF(E.保有设备一览!V904="","",E.保有设备一览!V904)</f>
        <v/>
      </c>
      <c r="D907" s="41" t="str">
        <f>IF(E.保有设备一览!W904="","",E.保有设备一览!W904)</f>
        <v/>
      </c>
      <c r="E907" s="42" t="str">
        <f>IF(E.保有设备一览!B904="","",E.保有设备一览!B904)</f>
        <v/>
      </c>
      <c r="F907" s="43" t="str">
        <f>IF(E.保有设备一览!C904="","",E.保有设备一览!C904)</f>
        <v/>
      </c>
      <c r="G907" s="44" t="str">
        <f>IF(E.保有设备一览!D904="","",E.保有设备一览!D904)</f>
        <v/>
      </c>
      <c r="H907" s="45" t="str">
        <f>IF(E.保有设备一览!L904="","",E.保有设备一览!L904)</f>
        <v/>
      </c>
      <c r="I907" s="46" t="str">
        <f>IF(E.保有设备一览!M904="","",E.保有设备一览!M904)</f>
        <v/>
      </c>
      <c r="J907" s="47" t="str">
        <f>IF(E.保有设备一览!N904="","",E.保有设备一览!N904)</f>
        <v/>
      </c>
      <c r="K907" s="39" t="str">
        <f>IF(E.保有设备一览!E904="","",E.保有设备一览!E904)</f>
        <v/>
      </c>
      <c r="L907" s="48" t="str">
        <f>IF(E.保有设备一览!F904="","",E.保有设备一览!F904)</f>
        <v/>
      </c>
      <c r="M907" s="48" t="str">
        <f>IF(E.保有设备一览!G904="","",E.保有设备一览!G904)</f>
        <v/>
      </c>
      <c r="N907" s="49" t="str">
        <f>IF(E.保有设备一览!H904="","",E.保有设备一览!H904)</f>
        <v/>
      </c>
      <c r="O907" s="50" t="str">
        <f>IF(E.保有设备一览!I904="","",E.保有设备一览!I904)</f>
        <v/>
      </c>
      <c r="P907" s="51" t="str">
        <f t="shared" si="14"/>
        <v/>
      </c>
      <c r="Q907" s="40" t="str">
        <f>IF(E.保有设备一览!O904="","",E.保有设备一览!O904)</f>
        <v/>
      </c>
      <c r="R907" s="52" t="str">
        <f>IF(E.保有设备一览!K904="","",E.保有设备一览!K904)</f>
        <v/>
      </c>
      <c r="S907" s="53"/>
      <c r="T907" s="54"/>
      <c r="U907" s="54"/>
      <c r="V907" s="54"/>
      <c r="W907" s="54"/>
      <c r="X907" s="54"/>
      <c r="Y907" s="54"/>
      <c r="Z907" s="54"/>
      <c r="AA907" s="54"/>
      <c r="AB907" s="54"/>
      <c r="AC907" s="55"/>
    </row>
    <row r="908" spans="2:29" s="56" customFormat="1" ht="11.25">
      <c r="B908" s="39" t="str">
        <f>IF(E.保有设备一览!A905="","",E.保有设备一览!A905)</f>
        <v/>
      </c>
      <c r="C908" s="40" t="str">
        <f>IF(E.保有设备一览!V905="","",E.保有设备一览!V905)</f>
        <v/>
      </c>
      <c r="D908" s="41" t="str">
        <f>IF(E.保有设备一览!W905="","",E.保有设备一览!W905)</f>
        <v/>
      </c>
      <c r="E908" s="42" t="str">
        <f>IF(E.保有设备一览!B905="","",E.保有设备一览!B905)</f>
        <v/>
      </c>
      <c r="F908" s="43" t="str">
        <f>IF(E.保有设备一览!C905="","",E.保有设备一览!C905)</f>
        <v/>
      </c>
      <c r="G908" s="44" t="str">
        <f>IF(E.保有设备一览!D905="","",E.保有设备一览!D905)</f>
        <v/>
      </c>
      <c r="H908" s="45" t="str">
        <f>IF(E.保有设备一览!L905="","",E.保有设备一览!L905)</f>
        <v/>
      </c>
      <c r="I908" s="46" t="str">
        <f>IF(E.保有设备一览!M905="","",E.保有设备一览!M905)</f>
        <v/>
      </c>
      <c r="J908" s="47" t="str">
        <f>IF(E.保有设备一览!N905="","",E.保有设备一览!N905)</f>
        <v/>
      </c>
      <c r="K908" s="39" t="str">
        <f>IF(E.保有设备一览!E905="","",E.保有设备一览!E905)</f>
        <v/>
      </c>
      <c r="L908" s="48" t="str">
        <f>IF(E.保有设备一览!F905="","",E.保有设备一览!F905)</f>
        <v/>
      </c>
      <c r="M908" s="48" t="str">
        <f>IF(E.保有设备一览!G905="","",E.保有设备一览!G905)</f>
        <v/>
      </c>
      <c r="N908" s="49" t="str">
        <f>IF(E.保有设备一览!H905="","",E.保有设备一览!H905)</f>
        <v/>
      </c>
      <c r="O908" s="50" t="str">
        <f>IF(E.保有设备一览!I905="","",E.保有设备一览!I905)</f>
        <v/>
      </c>
      <c r="P908" s="51" t="str">
        <f t="shared" si="14"/>
        <v/>
      </c>
      <c r="Q908" s="40" t="str">
        <f>IF(E.保有设备一览!O905="","",E.保有设备一览!O905)</f>
        <v/>
      </c>
      <c r="R908" s="52" t="str">
        <f>IF(E.保有设备一览!K905="","",E.保有设备一览!K905)</f>
        <v/>
      </c>
      <c r="S908" s="53"/>
      <c r="T908" s="54"/>
      <c r="U908" s="54"/>
      <c r="V908" s="54"/>
      <c r="W908" s="54"/>
      <c r="X908" s="54"/>
      <c r="Y908" s="54"/>
      <c r="Z908" s="54"/>
      <c r="AA908" s="54"/>
      <c r="AB908" s="54"/>
      <c r="AC908" s="55"/>
    </row>
    <row r="909" spans="2:29" s="56" customFormat="1" ht="11.25">
      <c r="B909" s="39" t="str">
        <f>IF(E.保有设备一览!A906="","",E.保有设备一览!A906)</f>
        <v/>
      </c>
      <c r="C909" s="40" t="str">
        <f>IF(E.保有设备一览!V906="","",E.保有设备一览!V906)</f>
        <v/>
      </c>
      <c r="D909" s="41" t="str">
        <f>IF(E.保有设备一览!W906="","",E.保有设备一览!W906)</f>
        <v/>
      </c>
      <c r="E909" s="42" t="str">
        <f>IF(E.保有设备一览!B906="","",E.保有设备一览!B906)</f>
        <v/>
      </c>
      <c r="F909" s="43" t="str">
        <f>IF(E.保有设备一览!C906="","",E.保有设备一览!C906)</f>
        <v/>
      </c>
      <c r="G909" s="44" t="str">
        <f>IF(E.保有设备一览!D906="","",E.保有设备一览!D906)</f>
        <v/>
      </c>
      <c r="H909" s="45" t="str">
        <f>IF(E.保有设备一览!L906="","",E.保有设备一览!L906)</f>
        <v/>
      </c>
      <c r="I909" s="46" t="str">
        <f>IF(E.保有设备一览!M906="","",E.保有设备一览!M906)</f>
        <v/>
      </c>
      <c r="J909" s="47" t="str">
        <f>IF(E.保有设备一览!N906="","",E.保有设备一览!N906)</f>
        <v/>
      </c>
      <c r="K909" s="39" t="str">
        <f>IF(E.保有设备一览!E906="","",E.保有设备一览!E906)</f>
        <v/>
      </c>
      <c r="L909" s="48" t="str">
        <f>IF(E.保有设备一览!F906="","",E.保有设备一览!F906)</f>
        <v/>
      </c>
      <c r="M909" s="48" t="str">
        <f>IF(E.保有设备一览!G906="","",E.保有设备一览!G906)</f>
        <v/>
      </c>
      <c r="N909" s="49" t="str">
        <f>IF(E.保有设备一览!H906="","",E.保有设备一览!H906)</f>
        <v/>
      </c>
      <c r="O909" s="50" t="str">
        <f>IF(E.保有设备一览!I906="","",E.保有设备一览!I906)</f>
        <v/>
      </c>
      <c r="P909" s="51" t="str">
        <f t="shared" si="14"/>
        <v/>
      </c>
      <c r="Q909" s="40" t="str">
        <f>IF(E.保有设备一览!O906="","",E.保有设备一览!O906)</f>
        <v/>
      </c>
      <c r="R909" s="52" t="str">
        <f>IF(E.保有设备一览!K906="","",E.保有设备一览!K906)</f>
        <v/>
      </c>
      <c r="S909" s="53"/>
      <c r="T909" s="54"/>
      <c r="U909" s="54"/>
      <c r="V909" s="54"/>
      <c r="W909" s="54"/>
      <c r="X909" s="54"/>
      <c r="Y909" s="54"/>
      <c r="Z909" s="54"/>
      <c r="AA909" s="54"/>
      <c r="AB909" s="54"/>
      <c r="AC909" s="55"/>
    </row>
    <row r="910" spans="2:29" s="56" customFormat="1" ht="11.25">
      <c r="B910" s="39" t="str">
        <f>IF(E.保有设备一览!A907="","",E.保有设备一览!A907)</f>
        <v/>
      </c>
      <c r="C910" s="40" t="str">
        <f>IF(E.保有设备一览!V907="","",E.保有设备一览!V907)</f>
        <v/>
      </c>
      <c r="D910" s="41" t="str">
        <f>IF(E.保有设备一览!W907="","",E.保有设备一览!W907)</f>
        <v/>
      </c>
      <c r="E910" s="42" t="str">
        <f>IF(E.保有设备一览!B907="","",E.保有设备一览!B907)</f>
        <v/>
      </c>
      <c r="F910" s="43" t="str">
        <f>IF(E.保有设备一览!C907="","",E.保有设备一览!C907)</f>
        <v/>
      </c>
      <c r="G910" s="44" t="str">
        <f>IF(E.保有设备一览!D907="","",E.保有设备一览!D907)</f>
        <v/>
      </c>
      <c r="H910" s="45" t="str">
        <f>IF(E.保有设备一览!L907="","",E.保有设备一览!L907)</f>
        <v/>
      </c>
      <c r="I910" s="46" t="str">
        <f>IF(E.保有设备一览!M907="","",E.保有设备一览!M907)</f>
        <v/>
      </c>
      <c r="J910" s="47" t="str">
        <f>IF(E.保有设备一览!N907="","",E.保有设备一览!N907)</f>
        <v/>
      </c>
      <c r="K910" s="39" t="str">
        <f>IF(E.保有设备一览!E907="","",E.保有设备一览!E907)</f>
        <v/>
      </c>
      <c r="L910" s="48" t="str">
        <f>IF(E.保有设备一览!F907="","",E.保有设备一览!F907)</f>
        <v/>
      </c>
      <c r="M910" s="48" t="str">
        <f>IF(E.保有设备一览!G907="","",E.保有设备一览!G907)</f>
        <v/>
      </c>
      <c r="N910" s="49" t="str">
        <f>IF(E.保有设备一览!H907="","",E.保有设备一览!H907)</f>
        <v/>
      </c>
      <c r="O910" s="50" t="str">
        <f>IF(E.保有设备一览!I907="","",E.保有设备一览!I907)</f>
        <v/>
      </c>
      <c r="P910" s="51" t="str">
        <f t="shared" si="14"/>
        <v/>
      </c>
      <c r="Q910" s="40" t="str">
        <f>IF(E.保有设备一览!O907="","",E.保有设备一览!O907)</f>
        <v/>
      </c>
      <c r="R910" s="52" t="str">
        <f>IF(E.保有设备一览!K907="","",E.保有设备一览!K907)</f>
        <v/>
      </c>
      <c r="S910" s="53"/>
      <c r="T910" s="54"/>
      <c r="U910" s="54"/>
      <c r="V910" s="54"/>
      <c r="W910" s="54"/>
      <c r="X910" s="54"/>
      <c r="Y910" s="54"/>
      <c r="Z910" s="54"/>
      <c r="AA910" s="54"/>
      <c r="AB910" s="54"/>
      <c r="AC910" s="55"/>
    </row>
    <row r="911" spans="2:29" s="56" customFormat="1" ht="11.25">
      <c r="B911" s="39" t="str">
        <f>IF(E.保有设备一览!A908="","",E.保有设备一览!A908)</f>
        <v/>
      </c>
      <c r="C911" s="40" t="str">
        <f>IF(E.保有设备一览!V908="","",E.保有设备一览!V908)</f>
        <v/>
      </c>
      <c r="D911" s="41" t="str">
        <f>IF(E.保有设备一览!W908="","",E.保有设备一览!W908)</f>
        <v/>
      </c>
      <c r="E911" s="42" t="str">
        <f>IF(E.保有设备一览!B908="","",E.保有设备一览!B908)</f>
        <v/>
      </c>
      <c r="F911" s="43" t="str">
        <f>IF(E.保有设备一览!C908="","",E.保有设备一览!C908)</f>
        <v/>
      </c>
      <c r="G911" s="44" t="str">
        <f>IF(E.保有设备一览!D908="","",E.保有设备一览!D908)</f>
        <v/>
      </c>
      <c r="H911" s="45" t="str">
        <f>IF(E.保有设备一览!L908="","",E.保有设备一览!L908)</f>
        <v/>
      </c>
      <c r="I911" s="46" t="str">
        <f>IF(E.保有设备一览!M908="","",E.保有设备一览!M908)</f>
        <v/>
      </c>
      <c r="J911" s="47" t="str">
        <f>IF(E.保有设备一览!N908="","",E.保有设备一览!N908)</f>
        <v/>
      </c>
      <c r="K911" s="39" t="str">
        <f>IF(E.保有设备一览!E908="","",E.保有设备一览!E908)</f>
        <v/>
      </c>
      <c r="L911" s="48" t="str">
        <f>IF(E.保有设备一览!F908="","",E.保有设备一览!F908)</f>
        <v/>
      </c>
      <c r="M911" s="48" t="str">
        <f>IF(E.保有设备一览!G908="","",E.保有设备一览!G908)</f>
        <v/>
      </c>
      <c r="N911" s="49" t="str">
        <f>IF(E.保有设备一览!H908="","",E.保有设备一览!H908)</f>
        <v/>
      </c>
      <c r="O911" s="50" t="str">
        <f>IF(E.保有设备一览!I908="","",E.保有设备一览!I908)</f>
        <v/>
      </c>
      <c r="P911" s="51" t="str">
        <f t="shared" si="14"/>
        <v/>
      </c>
      <c r="Q911" s="40" t="str">
        <f>IF(E.保有设备一览!O908="","",E.保有设备一览!O908)</f>
        <v/>
      </c>
      <c r="R911" s="52" t="str">
        <f>IF(E.保有设备一览!K908="","",E.保有设备一览!K908)</f>
        <v/>
      </c>
      <c r="S911" s="53"/>
      <c r="T911" s="54"/>
      <c r="U911" s="54"/>
      <c r="V911" s="54"/>
      <c r="W911" s="54"/>
      <c r="X911" s="54"/>
      <c r="Y911" s="54"/>
      <c r="Z911" s="54"/>
      <c r="AA911" s="54"/>
      <c r="AB911" s="54"/>
      <c r="AC911" s="55"/>
    </row>
    <row r="912" spans="2:29" s="56" customFormat="1" ht="11.25">
      <c r="B912" s="39" t="str">
        <f>IF(E.保有设备一览!A909="","",E.保有设备一览!A909)</f>
        <v/>
      </c>
      <c r="C912" s="40" t="str">
        <f>IF(E.保有设备一览!V909="","",E.保有设备一览!V909)</f>
        <v/>
      </c>
      <c r="D912" s="41" t="str">
        <f>IF(E.保有设备一览!W909="","",E.保有设备一览!W909)</f>
        <v/>
      </c>
      <c r="E912" s="42" t="str">
        <f>IF(E.保有设备一览!B909="","",E.保有设备一览!B909)</f>
        <v/>
      </c>
      <c r="F912" s="43" t="str">
        <f>IF(E.保有设备一览!C909="","",E.保有设备一览!C909)</f>
        <v/>
      </c>
      <c r="G912" s="44" t="str">
        <f>IF(E.保有设备一览!D909="","",E.保有设备一览!D909)</f>
        <v/>
      </c>
      <c r="H912" s="45" t="str">
        <f>IF(E.保有设备一览!L909="","",E.保有设备一览!L909)</f>
        <v/>
      </c>
      <c r="I912" s="46" t="str">
        <f>IF(E.保有设备一览!M909="","",E.保有设备一览!M909)</f>
        <v/>
      </c>
      <c r="J912" s="47" t="str">
        <f>IF(E.保有设备一览!N909="","",E.保有设备一览!N909)</f>
        <v/>
      </c>
      <c r="K912" s="39" t="str">
        <f>IF(E.保有设备一览!E909="","",E.保有设备一览!E909)</f>
        <v/>
      </c>
      <c r="L912" s="48" t="str">
        <f>IF(E.保有设备一览!F909="","",E.保有设备一览!F909)</f>
        <v/>
      </c>
      <c r="M912" s="48" t="str">
        <f>IF(E.保有设备一览!G909="","",E.保有设备一览!G909)</f>
        <v/>
      </c>
      <c r="N912" s="49" t="str">
        <f>IF(E.保有设备一览!H909="","",E.保有设备一览!H909)</f>
        <v/>
      </c>
      <c r="O912" s="50" t="str">
        <f>IF(E.保有设备一览!I909="","",E.保有设备一览!I909)</f>
        <v/>
      </c>
      <c r="P912" s="51" t="str">
        <f t="shared" si="14"/>
        <v/>
      </c>
      <c r="Q912" s="40" t="str">
        <f>IF(E.保有设备一览!O909="","",E.保有设备一览!O909)</f>
        <v/>
      </c>
      <c r="R912" s="52" t="str">
        <f>IF(E.保有设备一览!K909="","",E.保有设备一览!K909)</f>
        <v/>
      </c>
      <c r="S912" s="53"/>
      <c r="T912" s="54"/>
      <c r="U912" s="54"/>
      <c r="V912" s="54"/>
      <c r="W912" s="54"/>
      <c r="X912" s="54"/>
      <c r="Y912" s="54"/>
      <c r="Z912" s="54"/>
      <c r="AA912" s="54"/>
      <c r="AB912" s="54"/>
      <c r="AC912" s="55"/>
    </row>
    <row r="913" spans="2:29" s="56" customFormat="1" ht="11.25">
      <c r="B913" s="39" t="str">
        <f>IF(E.保有设备一览!A910="","",E.保有设备一览!A910)</f>
        <v/>
      </c>
      <c r="C913" s="40" t="str">
        <f>IF(E.保有设备一览!V910="","",E.保有设备一览!V910)</f>
        <v/>
      </c>
      <c r="D913" s="41" t="str">
        <f>IF(E.保有设备一览!W910="","",E.保有设备一览!W910)</f>
        <v/>
      </c>
      <c r="E913" s="42" t="str">
        <f>IF(E.保有设备一览!B910="","",E.保有设备一览!B910)</f>
        <v/>
      </c>
      <c r="F913" s="43" t="str">
        <f>IF(E.保有设备一览!C910="","",E.保有设备一览!C910)</f>
        <v/>
      </c>
      <c r="G913" s="44" t="str">
        <f>IF(E.保有设备一览!D910="","",E.保有设备一览!D910)</f>
        <v/>
      </c>
      <c r="H913" s="45" t="str">
        <f>IF(E.保有设备一览!L910="","",E.保有设备一览!L910)</f>
        <v/>
      </c>
      <c r="I913" s="46" t="str">
        <f>IF(E.保有设备一览!M910="","",E.保有设备一览!M910)</f>
        <v/>
      </c>
      <c r="J913" s="47" t="str">
        <f>IF(E.保有设备一览!N910="","",E.保有设备一览!N910)</f>
        <v/>
      </c>
      <c r="K913" s="39" t="str">
        <f>IF(E.保有设备一览!E910="","",E.保有设备一览!E910)</f>
        <v/>
      </c>
      <c r="L913" s="48" t="str">
        <f>IF(E.保有设备一览!F910="","",E.保有设备一览!F910)</f>
        <v/>
      </c>
      <c r="M913" s="48" t="str">
        <f>IF(E.保有设备一览!G910="","",E.保有设备一览!G910)</f>
        <v/>
      </c>
      <c r="N913" s="49" t="str">
        <f>IF(E.保有设备一览!H910="","",E.保有设备一览!H910)</f>
        <v/>
      </c>
      <c r="O913" s="50" t="str">
        <f>IF(E.保有设备一览!I910="","",E.保有设备一览!I910)</f>
        <v/>
      </c>
      <c r="P913" s="51" t="str">
        <f t="shared" si="14"/>
        <v/>
      </c>
      <c r="Q913" s="40" t="str">
        <f>IF(E.保有设备一览!O910="","",E.保有设备一览!O910)</f>
        <v/>
      </c>
      <c r="R913" s="52" t="str">
        <f>IF(E.保有设备一览!K910="","",E.保有设备一览!K910)</f>
        <v/>
      </c>
      <c r="S913" s="53"/>
      <c r="T913" s="54"/>
      <c r="U913" s="54"/>
      <c r="V913" s="54"/>
      <c r="W913" s="54"/>
      <c r="X913" s="54"/>
      <c r="Y913" s="54"/>
      <c r="Z913" s="54"/>
      <c r="AA913" s="54"/>
      <c r="AB913" s="54"/>
      <c r="AC913" s="55"/>
    </row>
    <row r="914" spans="2:29" s="56" customFormat="1" ht="11.25">
      <c r="B914" s="39" t="str">
        <f>IF(E.保有设备一览!A911="","",E.保有设备一览!A911)</f>
        <v/>
      </c>
      <c r="C914" s="40" t="str">
        <f>IF(E.保有设备一览!V911="","",E.保有设备一览!V911)</f>
        <v/>
      </c>
      <c r="D914" s="41" t="str">
        <f>IF(E.保有设备一览!W911="","",E.保有设备一览!W911)</f>
        <v/>
      </c>
      <c r="E914" s="42" t="str">
        <f>IF(E.保有设备一览!B911="","",E.保有设备一览!B911)</f>
        <v/>
      </c>
      <c r="F914" s="43" t="str">
        <f>IF(E.保有设备一览!C911="","",E.保有设备一览!C911)</f>
        <v/>
      </c>
      <c r="G914" s="44" t="str">
        <f>IF(E.保有设备一览!D911="","",E.保有设备一览!D911)</f>
        <v/>
      </c>
      <c r="H914" s="45" t="str">
        <f>IF(E.保有设备一览!L911="","",E.保有设备一览!L911)</f>
        <v/>
      </c>
      <c r="I914" s="46" t="str">
        <f>IF(E.保有设备一览!M911="","",E.保有设备一览!M911)</f>
        <v/>
      </c>
      <c r="J914" s="47" t="str">
        <f>IF(E.保有设备一览!N911="","",E.保有设备一览!N911)</f>
        <v/>
      </c>
      <c r="K914" s="39" t="str">
        <f>IF(E.保有设备一览!E911="","",E.保有设备一览!E911)</f>
        <v/>
      </c>
      <c r="L914" s="48" t="str">
        <f>IF(E.保有设备一览!F911="","",E.保有设备一览!F911)</f>
        <v/>
      </c>
      <c r="M914" s="48" t="str">
        <f>IF(E.保有设备一览!G911="","",E.保有设备一览!G911)</f>
        <v/>
      </c>
      <c r="N914" s="49" t="str">
        <f>IF(E.保有设备一览!H911="","",E.保有设备一览!H911)</f>
        <v/>
      </c>
      <c r="O914" s="50" t="str">
        <f>IF(E.保有设备一览!I911="","",E.保有设备一览!I911)</f>
        <v/>
      </c>
      <c r="P914" s="51" t="str">
        <f t="shared" si="14"/>
        <v/>
      </c>
      <c r="Q914" s="40" t="str">
        <f>IF(E.保有设备一览!O911="","",E.保有设备一览!O911)</f>
        <v/>
      </c>
      <c r="R914" s="52" t="str">
        <f>IF(E.保有设备一览!K911="","",E.保有设备一览!K911)</f>
        <v/>
      </c>
      <c r="S914" s="53"/>
      <c r="T914" s="54"/>
      <c r="U914" s="54"/>
      <c r="V914" s="54"/>
      <c r="W914" s="54"/>
      <c r="X914" s="54"/>
      <c r="Y914" s="54"/>
      <c r="Z914" s="54"/>
      <c r="AA914" s="54"/>
      <c r="AB914" s="54"/>
      <c r="AC914" s="55"/>
    </row>
    <row r="915" spans="2:29" s="56" customFormat="1" ht="11.25">
      <c r="B915" s="39" t="str">
        <f>IF(E.保有设备一览!A912="","",E.保有设备一览!A912)</f>
        <v/>
      </c>
      <c r="C915" s="40" t="str">
        <f>IF(E.保有设备一览!V912="","",E.保有设备一览!V912)</f>
        <v/>
      </c>
      <c r="D915" s="41" t="str">
        <f>IF(E.保有设备一览!W912="","",E.保有设备一览!W912)</f>
        <v/>
      </c>
      <c r="E915" s="42" t="str">
        <f>IF(E.保有设备一览!B912="","",E.保有设备一览!B912)</f>
        <v/>
      </c>
      <c r="F915" s="43" t="str">
        <f>IF(E.保有设备一览!C912="","",E.保有设备一览!C912)</f>
        <v/>
      </c>
      <c r="G915" s="44" t="str">
        <f>IF(E.保有设备一览!D912="","",E.保有设备一览!D912)</f>
        <v/>
      </c>
      <c r="H915" s="45" t="str">
        <f>IF(E.保有设备一览!L912="","",E.保有设备一览!L912)</f>
        <v/>
      </c>
      <c r="I915" s="46" t="str">
        <f>IF(E.保有设备一览!M912="","",E.保有设备一览!M912)</f>
        <v/>
      </c>
      <c r="J915" s="47" t="str">
        <f>IF(E.保有设备一览!N912="","",E.保有设备一览!N912)</f>
        <v/>
      </c>
      <c r="K915" s="39" t="str">
        <f>IF(E.保有设备一览!E912="","",E.保有设备一览!E912)</f>
        <v/>
      </c>
      <c r="L915" s="48" t="str">
        <f>IF(E.保有设备一览!F912="","",E.保有设备一览!F912)</f>
        <v/>
      </c>
      <c r="M915" s="48" t="str">
        <f>IF(E.保有设备一览!G912="","",E.保有设备一览!G912)</f>
        <v/>
      </c>
      <c r="N915" s="49" t="str">
        <f>IF(E.保有设备一览!H912="","",E.保有设备一览!H912)</f>
        <v/>
      </c>
      <c r="O915" s="50" t="str">
        <f>IF(E.保有设备一览!I912="","",E.保有设备一览!I912)</f>
        <v/>
      </c>
      <c r="P915" s="51" t="str">
        <f t="shared" si="14"/>
        <v/>
      </c>
      <c r="Q915" s="40" t="str">
        <f>IF(E.保有设备一览!O912="","",E.保有设备一览!O912)</f>
        <v/>
      </c>
      <c r="R915" s="52" t="str">
        <f>IF(E.保有设备一览!K912="","",E.保有设备一览!K912)</f>
        <v/>
      </c>
      <c r="S915" s="53"/>
      <c r="T915" s="54"/>
      <c r="U915" s="54"/>
      <c r="V915" s="54"/>
      <c r="W915" s="54"/>
      <c r="X915" s="54"/>
      <c r="Y915" s="54"/>
      <c r="Z915" s="54"/>
      <c r="AA915" s="54"/>
      <c r="AB915" s="54"/>
      <c r="AC915" s="55"/>
    </row>
    <row r="916" spans="2:29" s="56" customFormat="1" ht="11.25">
      <c r="B916" s="39" t="str">
        <f>IF(E.保有设备一览!A913="","",E.保有设备一览!A913)</f>
        <v/>
      </c>
      <c r="C916" s="40" t="str">
        <f>IF(E.保有设备一览!V913="","",E.保有设备一览!V913)</f>
        <v/>
      </c>
      <c r="D916" s="41" t="str">
        <f>IF(E.保有设备一览!W913="","",E.保有设备一览!W913)</f>
        <v/>
      </c>
      <c r="E916" s="42" t="str">
        <f>IF(E.保有设备一览!B913="","",E.保有设备一览!B913)</f>
        <v/>
      </c>
      <c r="F916" s="43" t="str">
        <f>IF(E.保有设备一览!C913="","",E.保有设备一览!C913)</f>
        <v/>
      </c>
      <c r="G916" s="44" t="str">
        <f>IF(E.保有设备一览!D913="","",E.保有设备一览!D913)</f>
        <v/>
      </c>
      <c r="H916" s="45" t="str">
        <f>IF(E.保有设备一览!L913="","",E.保有设备一览!L913)</f>
        <v/>
      </c>
      <c r="I916" s="46" t="str">
        <f>IF(E.保有设备一览!M913="","",E.保有设备一览!M913)</f>
        <v/>
      </c>
      <c r="J916" s="47" t="str">
        <f>IF(E.保有设备一览!N913="","",E.保有设备一览!N913)</f>
        <v/>
      </c>
      <c r="K916" s="39" t="str">
        <f>IF(E.保有设备一览!E913="","",E.保有设备一览!E913)</f>
        <v/>
      </c>
      <c r="L916" s="48" t="str">
        <f>IF(E.保有设备一览!F913="","",E.保有设备一览!F913)</f>
        <v/>
      </c>
      <c r="M916" s="48" t="str">
        <f>IF(E.保有设备一览!G913="","",E.保有设备一览!G913)</f>
        <v/>
      </c>
      <c r="N916" s="49" t="str">
        <f>IF(E.保有设备一览!H913="","",E.保有设备一览!H913)</f>
        <v/>
      </c>
      <c r="O916" s="50" t="str">
        <f>IF(E.保有设备一览!I913="","",E.保有设备一览!I913)</f>
        <v/>
      </c>
      <c r="P916" s="51" t="str">
        <f t="shared" si="14"/>
        <v/>
      </c>
      <c r="Q916" s="40" t="str">
        <f>IF(E.保有设备一览!O913="","",E.保有设备一览!O913)</f>
        <v/>
      </c>
      <c r="R916" s="52" t="str">
        <f>IF(E.保有设备一览!K913="","",E.保有设备一览!K913)</f>
        <v/>
      </c>
      <c r="S916" s="53"/>
      <c r="T916" s="54"/>
      <c r="U916" s="54"/>
      <c r="V916" s="54"/>
      <c r="W916" s="54"/>
      <c r="X916" s="54"/>
      <c r="Y916" s="54"/>
      <c r="Z916" s="54"/>
      <c r="AA916" s="54"/>
      <c r="AB916" s="54"/>
      <c r="AC916" s="55"/>
    </row>
    <row r="917" spans="2:29" s="56" customFormat="1" ht="11.25">
      <c r="B917" s="39" t="str">
        <f>IF(E.保有设备一览!A914="","",E.保有设备一览!A914)</f>
        <v/>
      </c>
      <c r="C917" s="40" t="str">
        <f>IF(E.保有设备一览!V914="","",E.保有设备一览!V914)</f>
        <v/>
      </c>
      <c r="D917" s="41" t="str">
        <f>IF(E.保有设备一览!W914="","",E.保有设备一览!W914)</f>
        <v/>
      </c>
      <c r="E917" s="42" t="str">
        <f>IF(E.保有设备一览!B914="","",E.保有设备一览!B914)</f>
        <v/>
      </c>
      <c r="F917" s="43" t="str">
        <f>IF(E.保有设备一览!C914="","",E.保有设备一览!C914)</f>
        <v/>
      </c>
      <c r="G917" s="44" t="str">
        <f>IF(E.保有设备一览!D914="","",E.保有设备一览!D914)</f>
        <v/>
      </c>
      <c r="H917" s="45" t="str">
        <f>IF(E.保有设备一览!L914="","",E.保有设备一览!L914)</f>
        <v/>
      </c>
      <c r="I917" s="46" t="str">
        <f>IF(E.保有设备一览!M914="","",E.保有设备一览!M914)</f>
        <v/>
      </c>
      <c r="J917" s="47" t="str">
        <f>IF(E.保有设备一览!N914="","",E.保有设备一览!N914)</f>
        <v/>
      </c>
      <c r="K917" s="39" t="str">
        <f>IF(E.保有设备一览!E914="","",E.保有设备一览!E914)</f>
        <v/>
      </c>
      <c r="L917" s="48" t="str">
        <f>IF(E.保有设备一览!F914="","",E.保有设备一览!F914)</f>
        <v/>
      </c>
      <c r="M917" s="48" t="str">
        <f>IF(E.保有设备一览!G914="","",E.保有设备一览!G914)</f>
        <v/>
      </c>
      <c r="N917" s="49" t="str">
        <f>IF(E.保有设备一览!H914="","",E.保有设备一览!H914)</f>
        <v/>
      </c>
      <c r="O917" s="50" t="str">
        <f>IF(E.保有设备一览!I914="","",E.保有设备一览!I914)</f>
        <v/>
      </c>
      <c r="P917" s="51" t="str">
        <f t="shared" si="14"/>
        <v/>
      </c>
      <c r="Q917" s="40" t="str">
        <f>IF(E.保有设备一览!O914="","",E.保有设备一览!O914)</f>
        <v/>
      </c>
      <c r="R917" s="52" t="str">
        <f>IF(E.保有设备一览!K914="","",E.保有设备一览!K914)</f>
        <v/>
      </c>
      <c r="S917" s="53"/>
      <c r="T917" s="54"/>
      <c r="U917" s="54"/>
      <c r="V917" s="54"/>
      <c r="W917" s="54"/>
      <c r="X917" s="54"/>
      <c r="Y917" s="54"/>
      <c r="Z917" s="54"/>
      <c r="AA917" s="54"/>
      <c r="AB917" s="54"/>
      <c r="AC917" s="55"/>
    </row>
    <row r="918" spans="2:29" s="56" customFormat="1" ht="11.25">
      <c r="B918" s="39" t="str">
        <f>IF(E.保有设备一览!A915="","",E.保有设备一览!A915)</f>
        <v/>
      </c>
      <c r="C918" s="40" t="str">
        <f>IF(E.保有设备一览!V915="","",E.保有设备一览!V915)</f>
        <v/>
      </c>
      <c r="D918" s="41" t="str">
        <f>IF(E.保有设备一览!W915="","",E.保有设备一览!W915)</f>
        <v/>
      </c>
      <c r="E918" s="42" t="str">
        <f>IF(E.保有设备一览!B915="","",E.保有设备一览!B915)</f>
        <v/>
      </c>
      <c r="F918" s="43" t="str">
        <f>IF(E.保有设备一览!C915="","",E.保有设备一览!C915)</f>
        <v/>
      </c>
      <c r="G918" s="44" t="str">
        <f>IF(E.保有设备一览!D915="","",E.保有设备一览!D915)</f>
        <v/>
      </c>
      <c r="H918" s="45" t="str">
        <f>IF(E.保有设备一览!L915="","",E.保有设备一览!L915)</f>
        <v/>
      </c>
      <c r="I918" s="46" t="str">
        <f>IF(E.保有设备一览!M915="","",E.保有设备一览!M915)</f>
        <v/>
      </c>
      <c r="J918" s="47" t="str">
        <f>IF(E.保有设备一览!N915="","",E.保有设备一览!N915)</f>
        <v/>
      </c>
      <c r="K918" s="39" t="str">
        <f>IF(E.保有设备一览!E915="","",E.保有设备一览!E915)</f>
        <v/>
      </c>
      <c r="L918" s="48" t="str">
        <f>IF(E.保有设备一览!F915="","",E.保有设备一览!F915)</f>
        <v/>
      </c>
      <c r="M918" s="48" t="str">
        <f>IF(E.保有设备一览!G915="","",E.保有设备一览!G915)</f>
        <v/>
      </c>
      <c r="N918" s="49" t="str">
        <f>IF(E.保有设备一览!H915="","",E.保有设备一览!H915)</f>
        <v/>
      </c>
      <c r="O918" s="50" t="str">
        <f>IF(E.保有设备一览!I915="","",E.保有设备一览!I915)</f>
        <v/>
      </c>
      <c r="P918" s="51" t="str">
        <f t="shared" si="14"/>
        <v/>
      </c>
      <c r="Q918" s="40" t="str">
        <f>IF(E.保有设备一览!O915="","",E.保有设备一览!O915)</f>
        <v/>
      </c>
      <c r="R918" s="52" t="str">
        <f>IF(E.保有设备一览!K915="","",E.保有设备一览!K915)</f>
        <v/>
      </c>
      <c r="S918" s="53"/>
      <c r="T918" s="54"/>
      <c r="U918" s="54"/>
      <c r="V918" s="54"/>
      <c r="W918" s="54"/>
      <c r="X918" s="54"/>
      <c r="Y918" s="54"/>
      <c r="Z918" s="54"/>
      <c r="AA918" s="54"/>
      <c r="AB918" s="54"/>
      <c r="AC918" s="55"/>
    </row>
    <row r="919" spans="2:29" s="56" customFormat="1" ht="11.25">
      <c r="B919" s="39" t="str">
        <f>IF(E.保有设备一览!A916="","",E.保有设备一览!A916)</f>
        <v/>
      </c>
      <c r="C919" s="40" t="str">
        <f>IF(E.保有设备一览!V916="","",E.保有设备一览!V916)</f>
        <v/>
      </c>
      <c r="D919" s="41" t="str">
        <f>IF(E.保有设备一览!W916="","",E.保有设备一览!W916)</f>
        <v/>
      </c>
      <c r="E919" s="42" t="str">
        <f>IF(E.保有设备一览!B916="","",E.保有设备一览!B916)</f>
        <v/>
      </c>
      <c r="F919" s="43" t="str">
        <f>IF(E.保有设备一览!C916="","",E.保有设备一览!C916)</f>
        <v/>
      </c>
      <c r="G919" s="44" t="str">
        <f>IF(E.保有设备一览!D916="","",E.保有设备一览!D916)</f>
        <v/>
      </c>
      <c r="H919" s="45" t="str">
        <f>IF(E.保有设备一览!L916="","",E.保有设备一览!L916)</f>
        <v/>
      </c>
      <c r="I919" s="46" t="str">
        <f>IF(E.保有设备一览!M916="","",E.保有设备一览!M916)</f>
        <v/>
      </c>
      <c r="J919" s="47" t="str">
        <f>IF(E.保有设备一览!N916="","",E.保有设备一览!N916)</f>
        <v/>
      </c>
      <c r="K919" s="39" t="str">
        <f>IF(E.保有设备一览!E916="","",E.保有设备一览!E916)</f>
        <v/>
      </c>
      <c r="L919" s="48" t="str">
        <f>IF(E.保有设备一览!F916="","",E.保有设备一览!F916)</f>
        <v/>
      </c>
      <c r="M919" s="48" t="str">
        <f>IF(E.保有设备一览!G916="","",E.保有设备一览!G916)</f>
        <v/>
      </c>
      <c r="N919" s="49" t="str">
        <f>IF(E.保有设备一览!H916="","",E.保有设备一览!H916)</f>
        <v/>
      </c>
      <c r="O919" s="50" t="str">
        <f>IF(E.保有设备一览!I916="","",E.保有设备一览!I916)</f>
        <v/>
      </c>
      <c r="P919" s="51" t="str">
        <f t="shared" si="14"/>
        <v/>
      </c>
      <c r="Q919" s="40" t="str">
        <f>IF(E.保有设备一览!O916="","",E.保有设备一览!O916)</f>
        <v/>
      </c>
      <c r="R919" s="52" t="str">
        <f>IF(E.保有设备一览!K916="","",E.保有设备一览!K916)</f>
        <v/>
      </c>
      <c r="S919" s="53"/>
      <c r="T919" s="54"/>
      <c r="U919" s="54"/>
      <c r="V919" s="54"/>
      <c r="W919" s="54"/>
      <c r="X919" s="54"/>
      <c r="Y919" s="54"/>
      <c r="Z919" s="54"/>
      <c r="AA919" s="54"/>
      <c r="AB919" s="54"/>
      <c r="AC919" s="55"/>
    </row>
    <row r="920" spans="2:29" s="56" customFormat="1" ht="11.25">
      <c r="B920" s="39" t="str">
        <f>IF(E.保有设备一览!A917="","",E.保有设备一览!A917)</f>
        <v/>
      </c>
      <c r="C920" s="40" t="str">
        <f>IF(E.保有设备一览!V917="","",E.保有设备一览!V917)</f>
        <v/>
      </c>
      <c r="D920" s="41" t="str">
        <f>IF(E.保有设备一览!W917="","",E.保有设备一览!W917)</f>
        <v/>
      </c>
      <c r="E920" s="42" t="str">
        <f>IF(E.保有设备一览!B917="","",E.保有设备一览!B917)</f>
        <v/>
      </c>
      <c r="F920" s="43" t="str">
        <f>IF(E.保有设备一览!C917="","",E.保有设备一览!C917)</f>
        <v/>
      </c>
      <c r="G920" s="44" t="str">
        <f>IF(E.保有设备一览!D917="","",E.保有设备一览!D917)</f>
        <v/>
      </c>
      <c r="H920" s="45" t="str">
        <f>IF(E.保有设备一览!L917="","",E.保有设备一览!L917)</f>
        <v/>
      </c>
      <c r="I920" s="46" t="str">
        <f>IF(E.保有设备一览!M917="","",E.保有设备一览!M917)</f>
        <v/>
      </c>
      <c r="J920" s="47" t="str">
        <f>IF(E.保有设备一览!N917="","",E.保有设备一览!N917)</f>
        <v/>
      </c>
      <c r="K920" s="39" t="str">
        <f>IF(E.保有设备一览!E917="","",E.保有设备一览!E917)</f>
        <v/>
      </c>
      <c r="L920" s="48" t="str">
        <f>IF(E.保有设备一览!F917="","",E.保有设备一览!F917)</f>
        <v/>
      </c>
      <c r="M920" s="48" t="str">
        <f>IF(E.保有设备一览!G917="","",E.保有设备一览!G917)</f>
        <v/>
      </c>
      <c r="N920" s="49" t="str">
        <f>IF(E.保有设备一览!H917="","",E.保有设备一览!H917)</f>
        <v/>
      </c>
      <c r="O920" s="50" t="str">
        <f>IF(E.保有设备一览!I917="","",E.保有设备一览!I917)</f>
        <v/>
      </c>
      <c r="P920" s="51" t="str">
        <f t="shared" si="14"/>
        <v/>
      </c>
      <c r="Q920" s="40" t="str">
        <f>IF(E.保有设备一览!O917="","",E.保有设备一览!O917)</f>
        <v/>
      </c>
      <c r="R920" s="52" t="str">
        <f>IF(E.保有设备一览!K917="","",E.保有设备一览!K917)</f>
        <v/>
      </c>
      <c r="S920" s="53"/>
      <c r="T920" s="54"/>
      <c r="U920" s="54"/>
      <c r="V920" s="54"/>
      <c r="W920" s="54"/>
      <c r="X920" s="54"/>
      <c r="Y920" s="54"/>
      <c r="Z920" s="54"/>
      <c r="AA920" s="54"/>
      <c r="AB920" s="54"/>
      <c r="AC920" s="55"/>
    </row>
    <row r="921" spans="2:29" s="56" customFormat="1" ht="11.25">
      <c r="B921" s="39" t="str">
        <f>IF(E.保有设备一览!A918="","",E.保有设备一览!A918)</f>
        <v/>
      </c>
      <c r="C921" s="40" t="str">
        <f>IF(E.保有设备一览!V918="","",E.保有设备一览!V918)</f>
        <v/>
      </c>
      <c r="D921" s="41" t="str">
        <f>IF(E.保有设备一览!W918="","",E.保有设备一览!W918)</f>
        <v/>
      </c>
      <c r="E921" s="42" t="str">
        <f>IF(E.保有设备一览!B918="","",E.保有设备一览!B918)</f>
        <v/>
      </c>
      <c r="F921" s="43" t="str">
        <f>IF(E.保有设备一览!C918="","",E.保有设备一览!C918)</f>
        <v/>
      </c>
      <c r="G921" s="44" t="str">
        <f>IF(E.保有设备一览!D918="","",E.保有设备一览!D918)</f>
        <v/>
      </c>
      <c r="H921" s="45" t="str">
        <f>IF(E.保有设备一览!L918="","",E.保有设备一览!L918)</f>
        <v/>
      </c>
      <c r="I921" s="46" t="str">
        <f>IF(E.保有设备一览!M918="","",E.保有设备一览!M918)</f>
        <v/>
      </c>
      <c r="J921" s="47" t="str">
        <f>IF(E.保有设备一览!N918="","",E.保有设备一览!N918)</f>
        <v/>
      </c>
      <c r="K921" s="39" t="str">
        <f>IF(E.保有设备一览!E918="","",E.保有设备一览!E918)</f>
        <v/>
      </c>
      <c r="L921" s="48" t="str">
        <f>IF(E.保有设备一览!F918="","",E.保有设备一览!F918)</f>
        <v/>
      </c>
      <c r="M921" s="48" t="str">
        <f>IF(E.保有设备一览!G918="","",E.保有设备一览!G918)</f>
        <v/>
      </c>
      <c r="N921" s="49" t="str">
        <f>IF(E.保有设备一览!H918="","",E.保有设备一览!H918)</f>
        <v/>
      </c>
      <c r="O921" s="50" t="str">
        <f>IF(E.保有设备一览!I918="","",E.保有设备一览!I918)</f>
        <v/>
      </c>
      <c r="P921" s="51" t="str">
        <f t="shared" si="14"/>
        <v/>
      </c>
      <c r="Q921" s="40" t="str">
        <f>IF(E.保有设备一览!O918="","",E.保有设备一览!O918)</f>
        <v/>
      </c>
      <c r="R921" s="52" t="str">
        <f>IF(E.保有设备一览!K918="","",E.保有设备一览!K918)</f>
        <v/>
      </c>
      <c r="S921" s="53"/>
      <c r="T921" s="54"/>
      <c r="U921" s="54"/>
      <c r="V921" s="54"/>
      <c r="W921" s="54"/>
      <c r="X921" s="54"/>
      <c r="Y921" s="54"/>
      <c r="Z921" s="54"/>
      <c r="AA921" s="54"/>
      <c r="AB921" s="54"/>
      <c r="AC921" s="55"/>
    </row>
    <row r="922" spans="2:29" s="56" customFormat="1" ht="11.25">
      <c r="B922" s="39" t="str">
        <f>IF(E.保有设备一览!A919="","",E.保有设备一览!A919)</f>
        <v/>
      </c>
      <c r="C922" s="40" t="str">
        <f>IF(E.保有设备一览!V919="","",E.保有设备一览!V919)</f>
        <v/>
      </c>
      <c r="D922" s="41" t="str">
        <f>IF(E.保有设备一览!W919="","",E.保有设备一览!W919)</f>
        <v/>
      </c>
      <c r="E922" s="42" t="str">
        <f>IF(E.保有设备一览!B919="","",E.保有设备一览!B919)</f>
        <v/>
      </c>
      <c r="F922" s="43" t="str">
        <f>IF(E.保有设备一览!C919="","",E.保有设备一览!C919)</f>
        <v/>
      </c>
      <c r="G922" s="44" t="str">
        <f>IF(E.保有设备一览!D919="","",E.保有设备一览!D919)</f>
        <v/>
      </c>
      <c r="H922" s="45" t="str">
        <f>IF(E.保有设备一览!L919="","",E.保有设备一览!L919)</f>
        <v/>
      </c>
      <c r="I922" s="46" t="str">
        <f>IF(E.保有设备一览!M919="","",E.保有设备一览!M919)</f>
        <v/>
      </c>
      <c r="J922" s="47" t="str">
        <f>IF(E.保有设备一览!N919="","",E.保有设备一览!N919)</f>
        <v/>
      </c>
      <c r="K922" s="39" t="str">
        <f>IF(E.保有设备一览!E919="","",E.保有设备一览!E919)</f>
        <v/>
      </c>
      <c r="L922" s="48" t="str">
        <f>IF(E.保有设备一览!F919="","",E.保有设备一览!F919)</f>
        <v/>
      </c>
      <c r="M922" s="48" t="str">
        <f>IF(E.保有设备一览!G919="","",E.保有设备一览!G919)</f>
        <v/>
      </c>
      <c r="N922" s="49" t="str">
        <f>IF(E.保有设备一览!H919="","",E.保有设备一览!H919)</f>
        <v/>
      </c>
      <c r="O922" s="50" t="str">
        <f>IF(E.保有设备一览!I919="","",E.保有设备一览!I919)</f>
        <v/>
      </c>
      <c r="P922" s="51" t="str">
        <f t="shared" si="14"/>
        <v/>
      </c>
      <c r="Q922" s="40" t="str">
        <f>IF(E.保有设备一览!O919="","",E.保有设备一览!O919)</f>
        <v/>
      </c>
      <c r="R922" s="52" t="str">
        <f>IF(E.保有设备一览!K919="","",E.保有设备一览!K919)</f>
        <v/>
      </c>
      <c r="S922" s="53"/>
      <c r="T922" s="54"/>
      <c r="U922" s="54"/>
      <c r="V922" s="54"/>
      <c r="W922" s="54"/>
      <c r="X922" s="54"/>
      <c r="Y922" s="54"/>
      <c r="Z922" s="54"/>
      <c r="AA922" s="54"/>
      <c r="AB922" s="54"/>
      <c r="AC922" s="55"/>
    </row>
    <row r="923" spans="2:29" s="56" customFormat="1" ht="11.25">
      <c r="B923" s="39" t="str">
        <f>IF(E.保有设备一览!A920="","",E.保有设备一览!A920)</f>
        <v/>
      </c>
      <c r="C923" s="40" t="str">
        <f>IF(E.保有设备一览!V920="","",E.保有设备一览!V920)</f>
        <v/>
      </c>
      <c r="D923" s="41" t="str">
        <f>IF(E.保有设备一览!W920="","",E.保有设备一览!W920)</f>
        <v/>
      </c>
      <c r="E923" s="42" t="str">
        <f>IF(E.保有设备一览!B920="","",E.保有设备一览!B920)</f>
        <v/>
      </c>
      <c r="F923" s="43" t="str">
        <f>IF(E.保有设备一览!C920="","",E.保有设备一览!C920)</f>
        <v/>
      </c>
      <c r="G923" s="44" t="str">
        <f>IF(E.保有设备一览!D920="","",E.保有设备一览!D920)</f>
        <v/>
      </c>
      <c r="H923" s="45" t="str">
        <f>IF(E.保有设备一览!L920="","",E.保有设备一览!L920)</f>
        <v/>
      </c>
      <c r="I923" s="46" t="str">
        <f>IF(E.保有设备一览!M920="","",E.保有设备一览!M920)</f>
        <v/>
      </c>
      <c r="J923" s="47" t="str">
        <f>IF(E.保有设备一览!N920="","",E.保有设备一览!N920)</f>
        <v/>
      </c>
      <c r="K923" s="39" t="str">
        <f>IF(E.保有设备一览!E920="","",E.保有设备一览!E920)</f>
        <v/>
      </c>
      <c r="L923" s="48" t="str">
        <f>IF(E.保有设备一览!F920="","",E.保有设备一览!F920)</f>
        <v/>
      </c>
      <c r="M923" s="48" t="str">
        <f>IF(E.保有设备一览!G920="","",E.保有设备一览!G920)</f>
        <v/>
      </c>
      <c r="N923" s="49" t="str">
        <f>IF(E.保有设备一览!H920="","",E.保有设备一览!H920)</f>
        <v/>
      </c>
      <c r="O923" s="50" t="str">
        <f>IF(E.保有设备一览!I920="","",E.保有设备一览!I920)</f>
        <v/>
      </c>
      <c r="P923" s="51" t="str">
        <f t="shared" si="14"/>
        <v/>
      </c>
      <c r="Q923" s="40" t="str">
        <f>IF(E.保有设备一览!O920="","",E.保有设备一览!O920)</f>
        <v/>
      </c>
      <c r="R923" s="52" t="str">
        <f>IF(E.保有设备一览!K920="","",E.保有设备一览!K920)</f>
        <v/>
      </c>
      <c r="S923" s="53"/>
      <c r="T923" s="54"/>
      <c r="U923" s="54"/>
      <c r="V923" s="54"/>
      <c r="W923" s="54"/>
      <c r="X923" s="54"/>
      <c r="Y923" s="54"/>
      <c r="Z923" s="54"/>
      <c r="AA923" s="54"/>
      <c r="AB923" s="54"/>
      <c r="AC923" s="55"/>
    </row>
    <row r="924" spans="2:29" s="56" customFormat="1" ht="11.25">
      <c r="B924" s="39" t="str">
        <f>IF(E.保有设备一览!A921="","",E.保有设备一览!A921)</f>
        <v/>
      </c>
      <c r="C924" s="40" t="str">
        <f>IF(E.保有设备一览!V921="","",E.保有设备一览!V921)</f>
        <v/>
      </c>
      <c r="D924" s="41" t="str">
        <f>IF(E.保有设备一览!W921="","",E.保有设备一览!W921)</f>
        <v/>
      </c>
      <c r="E924" s="42" t="str">
        <f>IF(E.保有设备一览!B921="","",E.保有设备一览!B921)</f>
        <v/>
      </c>
      <c r="F924" s="43" t="str">
        <f>IF(E.保有设备一览!C921="","",E.保有设备一览!C921)</f>
        <v/>
      </c>
      <c r="G924" s="44" t="str">
        <f>IF(E.保有设备一览!D921="","",E.保有设备一览!D921)</f>
        <v/>
      </c>
      <c r="H924" s="45" t="str">
        <f>IF(E.保有设备一览!L921="","",E.保有设备一览!L921)</f>
        <v/>
      </c>
      <c r="I924" s="46" t="str">
        <f>IF(E.保有设备一览!M921="","",E.保有设备一览!M921)</f>
        <v/>
      </c>
      <c r="J924" s="47" t="str">
        <f>IF(E.保有设备一览!N921="","",E.保有设备一览!N921)</f>
        <v/>
      </c>
      <c r="K924" s="39" t="str">
        <f>IF(E.保有设备一览!E921="","",E.保有设备一览!E921)</f>
        <v/>
      </c>
      <c r="L924" s="48" t="str">
        <f>IF(E.保有设备一览!F921="","",E.保有设备一览!F921)</f>
        <v/>
      </c>
      <c r="M924" s="48" t="str">
        <f>IF(E.保有设备一览!G921="","",E.保有设备一览!G921)</f>
        <v/>
      </c>
      <c r="N924" s="49" t="str">
        <f>IF(E.保有设备一览!H921="","",E.保有设备一览!H921)</f>
        <v/>
      </c>
      <c r="O924" s="50" t="str">
        <f>IF(E.保有设备一览!I921="","",E.保有设备一览!I921)</f>
        <v/>
      </c>
      <c r="P924" s="51" t="str">
        <f t="shared" si="14"/>
        <v/>
      </c>
      <c r="Q924" s="40" t="str">
        <f>IF(E.保有设备一览!O921="","",E.保有设备一览!O921)</f>
        <v/>
      </c>
      <c r="R924" s="52" t="str">
        <f>IF(E.保有设备一览!K921="","",E.保有设备一览!K921)</f>
        <v/>
      </c>
      <c r="S924" s="53"/>
      <c r="T924" s="54"/>
      <c r="U924" s="54"/>
      <c r="V924" s="54"/>
      <c r="W924" s="54"/>
      <c r="X924" s="54"/>
      <c r="Y924" s="54"/>
      <c r="Z924" s="54"/>
      <c r="AA924" s="54"/>
      <c r="AB924" s="54"/>
      <c r="AC924" s="55"/>
    </row>
    <row r="925" spans="2:29" s="56" customFormat="1" ht="11.25">
      <c r="B925" s="39" t="str">
        <f>IF(E.保有设备一览!A922="","",E.保有设备一览!A922)</f>
        <v/>
      </c>
      <c r="C925" s="40" t="str">
        <f>IF(E.保有设备一览!V922="","",E.保有设备一览!V922)</f>
        <v/>
      </c>
      <c r="D925" s="41" t="str">
        <f>IF(E.保有设备一览!W922="","",E.保有设备一览!W922)</f>
        <v/>
      </c>
      <c r="E925" s="42" t="str">
        <f>IF(E.保有设备一览!B922="","",E.保有设备一览!B922)</f>
        <v/>
      </c>
      <c r="F925" s="43" t="str">
        <f>IF(E.保有设备一览!C922="","",E.保有设备一览!C922)</f>
        <v/>
      </c>
      <c r="G925" s="44" t="str">
        <f>IF(E.保有设备一览!D922="","",E.保有设备一览!D922)</f>
        <v/>
      </c>
      <c r="H925" s="45" t="str">
        <f>IF(E.保有设备一览!L922="","",E.保有设备一览!L922)</f>
        <v/>
      </c>
      <c r="I925" s="46" t="str">
        <f>IF(E.保有设备一览!M922="","",E.保有设备一览!M922)</f>
        <v/>
      </c>
      <c r="J925" s="47" t="str">
        <f>IF(E.保有设备一览!N922="","",E.保有设备一览!N922)</f>
        <v/>
      </c>
      <c r="K925" s="39" t="str">
        <f>IF(E.保有设备一览!E922="","",E.保有设备一览!E922)</f>
        <v/>
      </c>
      <c r="L925" s="48" t="str">
        <f>IF(E.保有设备一览!F922="","",E.保有设备一览!F922)</f>
        <v/>
      </c>
      <c r="M925" s="48" t="str">
        <f>IF(E.保有设备一览!G922="","",E.保有设备一览!G922)</f>
        <v/>
      </c>
      <c r="N925" s="49" t="str">
        <f>IF(E.保有设备一览!H922="","",E.保有设备一览!H922)</f>
        <v/>
      </c>
      <c r="O925" s="50" t="str">
        <f>IF(E.保有设备一览!I922="","",E.保有设备一览!I922)</f>
        <v/>
      </c>
      <c r="P925" s="51" t="str">
        <f t="shared" si="14"/>
        <v/>
      </c>
      <c r="Q925" s="40" t="str">
        <f>IF(E.保有设备一览!O922="","",E.保有设备一览!O922)</f>
        <v/>
      </c>
      <c r="R925" s="52" t="str">
        <f>IF(E.保有设备一览!K922="","",E.保有设备一览!K922)</f>
        <v/>
      </c>
      <c r="S925" s="53"/>
      <c r="T925" s="54"/>
      <c r="U925" s="54"/>
      <c r="V925" s="54"/>
      <c r="W925" s="54"/>
      <c r="X925" s="54"/>
      <c r="Y925" s="54"/>
      <c r="Z925" s="54"/>
      <c r="AA925" s="54"/>
      <c r="AB925" s="54"/>
      <c r="AC925" s="55"/>
    </row>
    <row r="926" spans="2:29" s="56" customFormat="1" ht="11.25">
      <c r="B926" s="39" t="str">
        <f>IF(E.保有设备一览!A923="","",E.保有设备一览!A923)</f>
        <v/>
      </c>
      <c r="C926" s="40" t="str">
        <f>IF(E.保有设备一览!V923="","",E.保有设备一览!V923)</f>
        <v/>
      </c>
      <c r="D926" s="41" t="str">
        <f>IF(E.保有设备一览!W923="","",E.保有设备一览!W923)</f>
        <v/>
      </c>
      <c r="E926" s="42" t="str">
        <f>IF(E.保有设备一览!B923="","",E.保有设备一览!B923)</f>
        <v/>
      </c>
      <c r="F926" s="43" t="str">
        <f>IF(E.保有设备一览!C923="","",E.保有设备一览!C923)</f>
        <v/>
      </c>
      <c r="G926" s="44" t="str">
        <f>IF(E.保有设备一览!D923="","",E.保有设备一览!D923)</f>
        <v/>
      </c>
      <c r="H926" s="45" t="str">
        <f>IF(E.保有设备一览!L923="","",E.保有设备一览!L923)</f>
        <v/>
      </c>
      <c r="I926" s="46" t="str">
        <f>IF(E.保有设备一览!M923="","",E.保有设备一览!M923)</f>
        <v/>
      </c>
      <c r="J926" s="47" t="str">
        <f>IF(E.保有设备一览!N923="","",E.保有设备一览!N923)</f>
        <v/>
      </c>
      <c r="K926" s="39" t="str">
        <f>IF(E.保有设备一览!E923="","",E.保有设备一览!E923)</f>
        <v/>
      </c>
      <c r="L926" s="48" t="str">
        <f>IF(E.保有设备一览!F923="","",E.保有设备一览!F923)</f>
        <v/>
      </c>
      <c r="M926" s="48" t="str">
        <f>IF(E.保有设备一览!G923="","",E.保有设备一览!G923)</f>
        <v/>
      </c>
      <c r="N926" s="49" t="str">
        <f>IF(E.保有设备一览!H923="","",E.保有设备一览!H923)</f>
        <v/>
      </c>
      <c r="O926" s="50" t="str">
        <f>IF(E.保有设备一览!I923="","",E.保有设备一览!I923)</f>
        <v/>
      </c>
      <c r="P926" s="51" t="str">
        <f t="shared" si="14"/>
        <v/>
      </c>
      <c r="Q926" s="40" t="str">
        <f>IF(E.保有设备一览!O923="","",E.保有设备一览!O923)</f>
        <v/>
      </c>
      <c r="R926" s="52" t="str">
        <f>IF(E.保有设备一览!K923="","",E.保有设备一览!K923)</f>
        <v/>
      </c>
      <c r="S926" s="53"/>
      <c r="T926" s="54"/>
      <c r="U926" s="54"/>
      <c r="V926" s="54"/>
      <c r="W926" s="54"/>
      <c r="X926" s="54"/>
      <c r="Y926" s="54"/>
      <c r="Z926" s="54"/>
      <c r="AA926" s="54"/>
      <c r="AB926" s="54"/>
      <c r="AC926" s="55"/>
    </row>
    <row r="927" spans="2:29" s="56" customFormat="1" ht="11.25">
      <c r="B927" s="39" t="str">
        <f>IF(E.保有设备一览!A924="","",E.保有设备一览!A924)</f>
        <v/>
      </c>
      <c r="C927" s="40" t="str">
        <f>IF(E.保有设备一览!V924="","",E.保有设备一览!V924)</f>
        <v/>
      </c>
      <c r="D927" s="41" t="str">
        <f>IF(E.保有设备一览!W924="","",E.保有设备一览!W924)</f>
        <v/>
      </c>
      <c r="E927" s="42" t="str">
        <f>IF(E.保有设备一览!B924="","",E.保有设备一览!B924)</f>
        <v/>
      </c>
      <c r="F927" s="43" t="str">
        <f>IF(E.保有设备一览!C924="","",E.保有设备一览!C924)</f>
        <v/>
      </c>
      <c r="G927" s="44" t="str">
        <f>IF(E.保有设备一览!D924="","",E.保有设备一览!D924)</f>
        <v/>
      </c>
      <c r="H927" s="45" t="str">
        <f>IF(E.保有设备一览!L924="","",E.保有设备一览!L924)</f>
        <v/>
      </c>
      <c r="I927" s="46" t="str">
        <f>IF(E.保有设备一览!M924="","",E.保有设备一览!M924)</f>
        <v/>
      </c>
      <c r="J927" s="47" t="str">
        <f>IF(E.保有设备一览!N924="","",E.保有设备一览!N924)</f>
        <v/>
      </c>
      <c r="K927" s="39" t="str">
        <f>IF(E.保有设备一览!E924="","",E.保有设备一览!E924)</f>
        <v/>
      </c>
      <c r="L927" s="48" t="str">
        <f>IF(E.保有设备一览!F924="","",E.保有设备一览!F924)</f>
        <v/>
      </c>
      <c r="M927" s="48" t="str">
        <f>IF(E.保有设备一览!G924="","",E.保有设备一览!G924)</f>
        <v/>
      </c>
      <c r="N927" s="49" t="str">
        <f>IF(E.保有设备一览!H924="","",E.保有设备一览!H924)</f>
        <v/>
      </c>
      <c r="O927" s="50" t="str">
        <f>IF(E.保有设备一览!I924="","",E.保有设备一览!I924)</f>
        <v/>
      </c>
      <c r="P927" s="51" t="str">
        <f t="shared" si="14"/>
        <v/>
      </c>
      <c r="Q927" s="40" t="str">
        <f>IF(E.保有设备一览!O924="","",E.保有设备一览!O924)</f>
        <v/>
      </c>
      <c r="R927" s="52" t="str">
        <f>IF(E.保有设备一览!K924="","",E.保有设备一览!K924)</f>
        <v/>
      </c>
      <c r="S927" s="53"/>
      <c r="T927" s="54"/>
      <c r="U927" s="54"/>
      <c r="V927" s="54"/>
      <c r="W927" s="54"/>
      <c r="X927" s="54"/>
      <c r="Y927" s="54"/>
      <c r="Z927" s="54"/>
      <c r="AA927" s="54"/>
      <c r="AB927" s="54"/>
      <c r="AC927" s="55"/>
    </row>
    <row r="928" spans="2:29" s="56" customFormat="1" ht="11.25">
      <c r="B928" s="39" t="str">
        <f>IF(E.保有设备一览!A925="","",E.保有设备一览!A925)</f>
        <v/>
      </c>
      <c r="C928" s="40" t="str">
        <f>IF(E.保有设备一览!V925="","",E.保有设备一览!V925)</f>
        <v/>
      </c>
      <c r="D928" s="41" t="str">
        <f>IF(E.保有设备一览!W925="","",E.保有设备一览!W925)</f>
        <v/>
      </c>
      <c r="E928" s="42" t="str">
        <f>IF(E.保有设备一览!B925="","",E.保有设备一览!B925)</f>
        <v/>
      </c>
      <c r="F928" s="43" t="str">
        <f>IF(E.保有设备一览!C925="","",E.保有设备一览!C925)</f>
        <v/>
      </c>
      <c r="G928" s="44" t="str">
        <f>IF(E.保有设备一览!D925="","",E.保有设备一览!D925)</f>
        <v/>
      </c>
      <c r="H928" s="45" t="str">
        <f>IF(E.保有设备一览!L925="","",E.保有设备一览!L925)</f>
        <v/>
      </c>
      <c r="I928" s="46" t="str">
        <f>IF(E.保有设备一览!M925="","",E.保有设备一览!M925)</f>
        <v/>
      </c>
      <c r="J928" s="47" t="str">
        <f>IF(E.保有设备一览!N925="","",E.保有设备一览!N925)</f>
        <v/>
      </c>
      <c r="K928" s="39" t="str">
        <f>IF(E.保有设备一览!E925="","",E.保有设备一览!E925)</f>
        <v/>
      </c>
      <c r="L928" s="48" t="str">
        <f>IF(E.保有设备一览!F925="","",E.保有设备一览!F925)</f>
        <v/>
      </c>
      <c r="M928" s="48" t="str">
        <f>IF(E.保有设备一览!G925="","",E.保有设备一览!G925)</f>
        <v/>
      </c>
      <c r="N928" s="49" t="str">
        <f>IF(E.保有设备一览!H925="","",E.保有设备一览!H925)</f>
        <v/>
      </c>
      <c r="O928" s="50" t="str">
        <f>IF(E.保有设备一览!I925="","",E.保有设备一览!I925)</f>
        <v/>
      </c>
      <c r="P928" s="51" t="str">
        <f t="shared" si="14"/>
        <v/>
      </c>
      <c r="Q928" s="40" t="str">
        <f>IF(E.保有设备一览!O925="","",E.保有设备一览!O925)</f>
        <v/>
      </c>
      <c r="R928" s="52" t="str">
        <f>IF(E.保有设备一览!K925="","",E.保有设备一览!K925)</f>
        <v/>
      </c>
      <c r="S928" s="53"/>
      <c r="T928" s="54"/>
      <c r="U928" s="54"/>
      <c r="V928" s="54"/>
      <c r="W928" s="54"/>
      <c r="X928" s="54"/>
      <c r="Y928" s="54"/>
      <c r="Z928" s="54"/>
      <c r="AA928" s="54"/>
      <c r="AB928" s="54"/>
      <c r="AC928" s="55"/>
    </row>
    <row r="929" spans="2:29" s="56" customFormat="1" ht="11.25">
      <c r="B929" s="39" t="str">
        <f>IF(E.保有设备一览!A926="","",E.保有设备一览!A926)</f>
        <v/>
      </c>
      <c r="C929" s="40" t="str">
        <f>IF(E.保有设备一览!V926="","",E.保有设备一览!V926)</f>
        <v/>
      </c>
      <c r="D929" s="41" t="str">
        <f>IF(E.保有设备一览!W926="","",E.保有设备一览!W926)</f>
        <v/>
      </c>
      <c r="E929" s="42" t="str">
        <f>IF(E.保有设备一览!B926="","",E.保有设备一览!B926)</f>
        <v/>
      </c>
      <c r="F929" s="43" t="str">
        <f>IF(E.保有设备一览!C926="","",E.保有设备一览!C926)</f>
        <v/>
      </c>
      <c r="G929" s="44" t="str">
        <f>IF(E.保有设备一览!D926="","",E.保有设备一览!D926)</f>
        <v/>
      </c>
      <c r="H929" s="45" t="str">
        <f>IF(E.保有设备一览!L926="","",E.保有设备一览!L926)</f>
        <v/>
      </c>
      <c r="I929" s="46" t="str">
        <f>IF(E.保有设备一览!M926="","",E.保有设备一览!M926)</f>
        <v/>
      </c>
      <c r="J929" s="47" t="str">
        <f>IF(E.保有设备一览!N926="","",E.保有设备一览!N926)</f>
        <v/>
      </c>
      <c r="K929" s="39" t="str">
        <f>IF(E.保有设备一览!E926="","",E.保有设备一览!E926)</f>
        <v/>
      </c>
      <c r="L929" s="48" t="str">
        <f>IF(E.保有设备一览!F926="","",E.保有设备一览!F926)</f>
        <v/>
      </c>
      <c r="M929" s="48" t="str">
        <f>IF(E.保有设备一览!G926="","",E.保有设备一览!G926)</f>
        <v/>
      </c>
      <c r="N929" s="49" t="str">
        <f>IF(E.保有设备一览!H926="","",E.保有设备一览!H926)</f>
        <v/>
      </c>
      <c r="O929" s="50" t="str">
        <f>IF(E.保有设备一览!I926="","",E.保有设备一览!I926)</f>
        <v/>
      </c>
      <c r="P929" s="51" t="str">
        <f t="shared" si="14"/>
        <v/>
      </c>
      <c r="Q929" s="40" t="str">
        <f>IF(E.保有设备一览!O926="","",E.保有设备一览!O926)</f>
        <v/>
      </c>
      <c r="R929" s="52" t="str">
        <f>IF(E.保有设备一览!K926="","",E.保有设备一览!K926)</f>
        <v/>
      </c>
      <c r="S929" s="53"/>
      <c r="T929" s="54"/>
      <c r="U929" s="54"/>
      <c r="V929" s="54"/>
      <c r="W929" s="54"/>
      <c r="X929" s="54"/>
      <c r="Y929" s="54"/>
      <c r="Z929" s="54"/>
      <c r="AA929" s="54"/>
      <c r="AB929" s="54"/>
      <c r="AC929" s="55"/>
    </row>
    <row r="930" spans="2:29" s="56" customFormat="1" ht="11.25">
      <c r="B930" s="39" t="str">
        <f>IF(E.保有设备一览!A927="","",E.保有设备一览!A927)</f>
        <v/>
      </c>
      <c r="C930" s="40" t="str">
        <f>IF(E.保有设备一览!V927="","",E.保有设备一览!V927)</f>
        <v/>
      </c>
      <c r="D930" s="41" t="str">
        <f>IF(E.保有设备一览!W927="","",E.保有设备一览!W927)</f>
        <v/>
      </c>
      <c r="E930" s="42" t="str">
        <f>IF(E.保有设备一览!B927="","",E.保有设备一览!B927)</f>
        <v/>
      </c>
      <c r="F930" s="43" t="str">
        <f>IF(E.保有设备一览!C927="","",E.保有设备一览!C927)</f>
        <v/>
      </c>
      <c r="G930" s="44" t="str">
        <f>IF(E.保有设备一览!D927="","",E.保有设备一览!D927)</f>
        <v/>
      </c>
      <c r="H930" s="45" t="str">
        <f>IF(E.保有设备一览!L927="","",E.保有设备一览!L927)</f>
        <v/>
      </c>
      <c r="I930" s="46" t="str">
        <f>IF(E.保有设备一览!M927="","",E.保有设备一览!M927)</f>
        <v/>
      </c>
      <c r="J930" s="47" t="str">
        <f>IF(E.保有设备一览!N927="","",E.保有设备一览!N927)</f>
        <v/>
      </c>
      <c r="K930" s="39" t="str">
        <f>IF(E.保有设备一览!E927="","",E.保有设备一览!E927)</f>
        <v/>
      </c>
      <c r="L930" s="48" t="str">
        <f>IF(E.保有设备一览!F927="","",E.保有设备一览!F927)</f>
        <v/>
      </c>
      <c r="M930" s="48" t="str">
        <f>IF(E.保有设备一览!G927="","",E.保有设备一览!G927)</f>
        <v/>
      </c>
      <c r="N930" s="49" t="str">
        <f>IF(E.保有设备一览!H927="","",E.保有设备一览!H927)</f>
        <v/>
      </c>
      <c r="O930" s="50" t="str">
        <f>IF(E.保有设备一览!I927="","",E.保有设备一览!I927)</f>
        <v/>
      </c>
      <c r="P930" s="51" t="str">
        <f t="shared" si="14"/>
        <v/>
      </c>
      <c r="Q930" s="40" t="str">
        <f>IF(E.保有设备一览!O927="","",E.保有设备一览!O927)</f>
        <v/>
      </c>
      <c r="R930" s="52" t="str">
        <f>IF(E.保有设备一览!K927="","",E.保有设备一览!K927)</f>
        <v/>
      </c>
      <c r="S930" s="53"/>
      <c r="T930" s="54"/>
      <c r="U930" s="54"/>
      <c r="V930" s="54"/>
      <c r="W930" s="54"/>
      <c r="X930" s="54"/>
      <c r="Y930" s="54"/>
      <c r="Z930" s="54"/>
      <c r="AA930" s="54"/>
      <c r="AB930" s="54"/>
      <c r="AC930" s="55"/>
    </row>
    <row r="931" spans="2:29" s="56" customFormat="1" ht="11.25">
      <c r="B931" s="39" t="str">
        <f>IF(E.保有设备一览!A928="","",E.保有设备一览!A928)</f>
        <v/>
      </c>
      <c r="C931" s="40" t="str">
        <f>IF(E.保有设备一览!V928="","",E.保有设备一览!V928)</f>
        <v/>
      </c>
      <c r="D931" s="41" t="str">
        <f>IF(E.保有设备一览!W928="","",E.保有设备一览!W928)</f>
        <v/>
      </c>
      <c r="E931" s="42" t="str">
        <f>IF(E.保有设备一览!B928="","",E.保有设备一览!B928)</f>
        <v/>
      </c>
      <c r="F931" s="43" t="str">
        <f>IF(E.保有设备一览!C928="","",E.保有设备一览!C928)</f>
        <v/>
      </c>
      <c r="G931" s="44" t="str">
        <f>IF(E.保有设备一览!D928="","",E.保有设备一览!D928)</f>
        <v/>
      </c>
      <c r="H931" s="45" t="str">
        <f>IF(E.保有设备一览!L928="","",E.保有设备一览!L928)</f>
        <v/>
      </c>
      <c r="I931" s="46" t="str">
        <f>IF(E.保有设备一览!M928="","",E.保有设备一览!M928)</f>
        <v/>
      </c>
      <c r="J931" s="47" t="str">
        <f>IF(E.保有设备一览!N928="","",E.保有设备一览!N928)</f>
        <v/>
      </c>
      <c r="K931" s="39" t="str">
        <f>IF(E.保有设备一览!E928="","",E.保有设备一览!E928)</f>
        <v/>
      </c>
      <c r="L931" s="48" t="str">
        <f>IF(E.保有设备一览!F928="","",E.保有设备一览!F928)</f>
        <v/>
      </c>
      <c r="M931" s="48" t="str">
        <f>IF(E.保有设备一览!G928="","",E.保有设备一览!G928)</f>
        <v/>
      </c>
      <c r="N931" s="49" t="str">
        <f>IF(E.保有设备一览!H928="","",E.保有设备一览!H928)</f>
        <v/>
      </c>
      <c r="O931" s="50" t="str">
        <f>IF(E.保有设备一览!I928="","",E.保有设备一览!I928)</f>
        <v/>
      </c>
      <c r="P931" s="51" t="str">
        <f t="shared" si="14"/>
        <v/>
      </c>
      <c r="Q931" s="40" t="str">
        <f>IF(E.保有设备一览!O928="","",E.保有设备一览!O928)</f>
        <v/>
      </c>
      <c r="R931" s="52" t="str">
        <f>IF(E.保有设备一览!K928="","",E.保有设备一览!K928)</f>
        <v/>
      </c>
      <c r="S931" s="53"/>
      <c r="T931" s="54"/>
      <c r="U931" s="54"/>
      <c r="V931" s="54"/>
      <c r="W931" s="54"/>
      <c r="X931" s="54"/>
      <c r="Y931" s="54"/>
      <c r="Z931" s="54"/>
      <c r="AA931" s="54"/>
      <c r="AB931" s="54"/>
      <c r="AC931" s="55"/>
    </row>
    <row r="932" spans="2:29" s="56" customFormat="1" ht="11.25">
      <c r="B932" s="39" t="str">
        <f>IF(E.保有设备一览!A929="","",E.保有设备一览!A929)</f>
        <v/>
      </c>
      <c r="C932" s="40" t="str">
        <f>IF(E.保有设备一览!V929="","",E.保有设备一览!V929)</f>
        <v/>
      </c>
      <c r="D932" s="41" t="str">
        <f>IF(E.保有设备一览!W929="","",E.保有设备一览!W929)</f>
        <v/>
      </c>
      <c r="E932" s="42" t="str">
        <f>IF(E.保有设备一览!B929="","",E.保有设备一览!B929)</f>
        <v/>
      </c>
      <c r="F932" s="43" t="str">
        <f>IF(E.保有设备一览!C929="","",E.保有设备一览!C929)</f>
        <v/>
      </c>
      <c r="G932" s="44" t="str">
        <f>IF(E.保有设备一览!D929="","",E.保有设备一览!D929)</f>
        <v/>
      </c>
      <c r="H932" s="45" t="str">
        <f>IF(E.保有设备一览!L929="","",E.保有设备一览!L929)</f>
        <v/>
      </c>
      <c r="I932" s="46" t="str">
        <f>IF(E.保有设备一览!M929="","",E.保有设备一览!M929)</f>
        <v/>
      </c>
      <c r="J932" s="47" t="str">
        <f>IF(E.保有设备一览!N929="","",E.保有设备一览!N929)</f>
        <v/>
      </c>
      <c r="K932" s="39" t="str">
        <f>IF(E.保有设备一览!E929="","",E.保有设备一览!E929)</f>
        <v/>
      </c>
      <c r="L932" s="48" t="str">
        <f>IF(E.保有设备一览!F929="","",E.保有设备一览!F929)</f>
        <v/>
      </c>
      <c r="M932" s="48" t="str">
        <f>IF(E.保有设备一览!G929="","",E.保有设备一览!G929)</f>
        <v/>
      </c>
      <c r="N932" s="49" t="str">
        <f>IF(E.保有设备一览!H929="","",E.保有设备一览!H929)</f>
        <v/>
      </c>
      <c r="O932" s="50" t="str">
        <f>IF(E.保有设备一览!I929="","",E.保有设备一览!I929)</f>
        <v/>
      </c>
      <c r="P932" s="51" t="str">
        <f t="shared" si="14"/>
        <v/>
      </c>
      <c r="Q932" s="40" t="str">
        <f>IF(E.保有设备一览!O929="","",E.保有设备一览!O929)</f>
        <v/>
      </c>
      <c r="R932" s="52" t="str">
        <f>IF(E.保有设备一览!K929="","",E.保有设备一览!K929)</f>
        <v/>
      </c>
      <c r="S932" s="53"/>
      <c r="T932" s="54"/>
      <c r="U932" s="54"/>
      <c r="V932" s="54"/>
      <c r="W932" s="54"/>
      <c r="X932" s="54"/>
      <c r="Y932" s="54"/>
      <c r="Z932" s="54"/>
      <c r="AA932" s="54"/>
      <c r="AB932" s="54"/>
      <c r="AC932" s="55"/>
    </row>
    <row r="933" spans="2:29" s="56" customFormat="1" ht="11.25">
      <c r="B933" s="39" t="str">
        <f>IF(E.保有设备一览!A930="","",E.保有设备一览!A930)</f>
        <v/>
      </c>
      <c r="C933" s="40" t="str">
        <f>IF(E.保有设备一览!V930="","",E.保有设备一览!V930)</f>
        <v/>
      </c>
      <c r="D933" s="41" t="str">
        <f>IF(E.保有设备一览!W930="","",E.保有设备一览!W930)</f>
        <v/>
      </c>
      <c r="E933" s="42" t="str">
        <f>IF(E.保有设备一览!B930="","",E.保有设备一览!B930)</f>
        <v/>
      </c>
      <c r="F933" s="43" t="str">
        <f>IF(E.保有设备一览!C930="","",E.保有设备一览!C930)</f>
        <v/>
      </c>
      <c r="G933" s="44" t="str">
        <f>IF(E.保有设备一览!D930="","",E.保有设备一览!D930)</f>
        <v/>
      </c>
      <c r="H933" s="45" t="str">
        <f>IF(E.保有设备一览!L930="","",E.保有设备一览!L930)</f>
        <v/>
      </c>
      <c r="I933" s="46" t="str">
        <f>IF(E.保有设备一览!M930="","",E.保有设备一览!M930)</f>
        <v/>
      </c>
      <c r="J933" s="47" t="str">
        <f>IF(E.保有设备一览!N930="","",E.保有设备一览!N930)</f>
        <v/>
      </c>
      <c r="K933" s="39" t="str">
        <f>IF(E.保有设备一览!E930="","",E.保有设备一览!E930)</f>
        <v/>
      </c>
      <c r="L933" s="48" t="str">
        <f>IF(E.保有设备一览!F930="","",E.保有设备一览!F930)</f>
        <v/>
      </c>
      <c r="M933" s="48" t="str">
        <f>IF(E.保有设备一览!G930="","",E.保有设备一览!G930)</f>
        <v/>
      </c>
      <c r="N933" s="49" t="str">
        <f>IF(E.保有设备一览!H930="","",E.保有设备一览!H930)</f>
        <v/>
      </c>
      <c r="O933" s="50" t="str">
        <f>IF(E.保有设备一览!I930="","",E.保有设备一览!I930)</f>
        <v/>
      </c>
      <c r="P933" s="51" t="str">
        <f t="shared" si="14"/>
        <v/>
      </c>
      <c r="Q933" s="40" t="str">
        <f>IF(E.保有设备一览!O930="","",E.保有设备一览!O930)</f>
        <v/>
      </c>
      <c r="R933" s="52" t="str">
        <f>IF(E.保有设备一览!K930="","",E.保有设备一览!K930)</f>
        <v/>
      </c>
      <c r="S933" s="53"/>
      <c r="T933" s="54"/>
      <c r="U933" s="54"/>
      <c r="V933" s="54"/>
      <c r="W933" s="54"/>
      <c r="X933" s="54"/>
      <c r="Y933" s="54"/>
      <c r="Z933" s="54"/>
      <c r="AA933" s="54"/>
      <c r="AB933" s="54"/>
      <c r="AC933" s="55"/>
    </row>
    <row r="934" spans="2:29" s="56" customFormat="1" ht="11.25">
      <c r="B934" s="39" t="str">
        <f>IF(E.保有设备一览!A931="","",E.保有设备一览!A931)</f>
        <v/>
      </c>
      <c r="C934" s="40" t="str">
        <f>IF(E.保有设备一览!V931="","",E.保有设备一览!V931)</f>
        <v/>
      </c>
      <c r="D934" s="41" t="str">
        <f>IF(E.保有设备一览!W931="","",E.保有设备一览!W931)</f>
        <v/>
      </c>
      <c r="E934" s="42" t="str">
        <f>IF(E.保有设备一览!B931="","",E.保有设备一览!B931)</f>
        <v/>
      </c>
      <c r="F934" s="43" t="str">
        <f>IF(E.保有设备一览!C931="","",E.保有设备一览!C931)</f>
        <v/>
      </c>
      <c r="G934" s="44" t="str">
        <f>IF(E.保有设备一览!D931="","",E.保有设备一览!D931)</f>
        <v/>
      </c>
      <c r="H934" s="45" t="str">
        <f>IF(E.保有设备一览!L931="","",E.保有设备一览!L931)</f>
        <v/>
      </c>
      <c r="I934" s="46" t="str">
        <f>IF(E.保有设备一览!M931="","",E.保有设备一览!M931)</f>
        <v/>
      </c>
      <c r="J934" s="47" t="str">
        <f>IF(E.保有设备一览!N931="","",E.保有设备一览!N931)</f>
        <v/>
      </c>
      <c r="K934" s="39" t="str">
        <f>IF(E.保有设备一览!E931="","",E.保有设备一览!E931)</f>
        <v/>
      </c>
      <c r="L934" s="48" t="str">
        <f>IF(E.保有设备一览!F931="","",E.保有设备一览!F931)</f>
        <v/>
      </c>
      <c r="M934" s="48" t="str">
        <f>IF(E.保有设备一览!G931="","",E.保有设备一览!G931)</f>
        <v/>
      </c>
      <c r="N934" s="49" t="str">
        <f>IF(E.保有设备一览!H931="","",E.保有设备一览!H931)</f>
        <v/>
      </c>
      <c r="O934" s="50" t="str">
        <f>IF(E.保有设备一览!I931="","",E.保有设备一览!I931)</f>
        <v/>
      </c>
      <c r="P934" s="51" t="str">
        <f t="shared" si="14"/>
        <v/>
      </c>
      <c r="Q934" s="40" t="str">
        <f>IF(E.保有设备一览!O931="","",E.保有设备一览!O931)</f>
        <v/>
      </c>
      <c r="R934" s="52" t="str">
        <f>IF(E.保有设备一览!K931="","",E.保有设备一览!K931)</f>
        <v/>
      </c>
      <c r="S934" s="53"/>
      <c r="T934" s="54"/>
      <c r="U934" s="54"/>
      <c r="V934" s="54"/>
      <c r="W934" s="54"/>
      <c r="X934" s="54"/>
      <c r="Y934" s="54"/>
      <c r="Z934" s="54"/>
      <c r="AA934" s="54"/>
      <c r="AB934" s="54"/>
      <c r="AC934" s="55"/>
    </row>
    <row r="935" spans="2:29" s="56" customFormat="1" ht="11.25">
      <c r="B935" s="39" t="str">
        <f>IF(E.保有设备一览!A932="","",E.保有设备一览!A932)</f>
        <v/>
      </c>
      <c r="C935" s="40" t="str">
        <f>IF(E.保有设备一览!V932="","",E.保有设备一览!V932)</f>
        <v/>
      </c>
      <c r="D935" s="41" t="str">
        <f>IF(E.保有设备一览!W932="","",E.保有设备一览!W932)</f>
        <v/>
      </c>
      <c r="E935" s="42" t="str">
        <f>IF(E.保有设备一览!B932="","",E.保有设备一览!B932)</f>
        <v/>
      </c>
      <c r="F935" s="43" t="str">
        <f>IF(E.保有设备一览!C932="","",E.保有设备一览!C932)</f>
        <v/>
      </c>
      <c r="G935" s="44" t="str">
        <f>IF(E.保有设备一览!D932="","",E.保有设备一览!D932)</f>
        <v/>
      </c>
      <c r="H935" s="45" t="str">
        <f>IF(E.保有设备一览!L932="","",E.保有设备一览!L932)</f>
        <v/>
      </c>
      <c r="I935" s="46" t="str">
        <f>IF(E.保有设备一览!M932="","",E.保有设备一览!M932)</f>
        <v/>
      </c>
      <c r="J935" s="47" t="str">
        <f>IF(E.保有设备一览!N932="","",E.保有设备一览!N932)</f>
        <v/>
      </c>
      <c r="K935" s="39" t="str">
        <f>IF(E.保有设备一览!E932="","",E.保有设备一览!E932)</f>
        <v/>
      </c>
      <c r="L935" s="48" t="str">
        <f>IF(E.保有设备一览!F932="","",E.保有设备一览!F932)</f>
        <v/>
      </c>
      <c r="M935" s="48" t="str">
        <f>IF(E.保有设备一览!G932="","",E.保有设备一览!G932)</f>
        <v/>
      </c>
      <c r="N935" s="49" t="str">
        <f>IF(E.保有设备一览!H932="","",E.保有设备一览!H932)</f>
        <v/>
      </c>
      <c r="O935" s="50" t="str">
        <f>IF(E.保有设备一览!I932="","",E.保有设备一览!I932)</f>
        <v/>
      </c>
      <c r="P935" s="51" t="str">
        <f t="shared" si="14"/>
        <v/>
      </c>
      <c r="Q935" s="40" t="str">
        <f>IF(E.保有设备一览!O932="","",E.保有设备一览!O932)</f>
        <v/>
      </c>
      <c r="R935" s="52" t="str">
        <f>IF(E.保有设备一览!K932="","",E.保有设备一览!K932)</f>
        <v/>
      </c>
      <c r="S935" s="53"/>
      <c r="T935" s="54"/>
      <c r="U935" s="54"/>
      <c r="V935" s="54"/>
      <c r="W935" s="54"/>
      <c r="X935" s="54"/>
      <c r="Y935" s="54"/>
      <c r="Z935" s="54"/>
      <c r="AA935" s="54"/>
      <c r="AB935" s="54"/>
      <c r="AC935" s="55"/>
    </row>
    <row r="936" spans="2:29" s="56" customFormat="1" ht="11.25">
      <c r="B936" s="39" t="str">
        <f>IF(E.保有设备一览!A933="","",E.保有设备一览!A933)</f>
        <v/>
      </c>
      <c r="C936" s="40" t="str">
        <f>IF(E.保有设备一览!V933="","",E.保有设备一览!V933)</f>
        <v/>
      </c>
      <c r="D936" s="41" t="str">
        <f>IF(E.保有设备一览!W933="","",E.保有设备一览!W933)</f>
        <v/>
      </c>
      <c r="E936" s="42" t="str">
        <f>IF(E.保有设备一览!B933="","",E.保有设备一览!B933)</f>
        <v/>
      </c>
      <c r="F936" s="43" t="str">
        <f>IF(E.保有设备一览!C933="","",E.保有设备一览!C933)</f>
        <v/>
      </c>
      <c r="G936" s="44" t="str">
        <f>IF(E.保有设备一览!D933="","",E.保有设备一览!D933)</f>
        <v/>
      </c>
      <c r="H936" s="45" t="str">
        <f>IF(E.保有设备一览!L933="","",E.保有设备一览!L933)</f>
        <v/>
      </c>
      <c r="I936" s="46" t="str">
        <f>IF(E.保有设备一览!M933="","",E.保有设备一览!M933)</f>
        <v/>
      </c>
      <c r="J936" s="47" t="str">
        <f>IF(E.保有设备一览!N933="","",E.保有设备一览!N933)</f>
        <v/>
      </c>
      <c r="K936" s="39" t="str">
        <f>IF(E.保有设备一览!E933="","",E.保有设备一览!E933)</f>
        <v/>
      </c>
      <c r="L936" s="48" t="str">
        <f>IF(E.保有设备一览!F933="","",E.保有设备一览!F933)</f>
        <v/>
      </c>
      <c r="M936" s="48" t="str">
        <f>IF(E.保有设备一览!G933="","",E.保有设备一览!G933)</f>
        <v/>
      </c>
      <c r="N936" s="49" t="str">
        <f>IF(E.保有设备一览!H933="","",E.保有设备一览!H933)</f>
        <v/>
      </c>
      <c r="O936" s="50" t="str">
        <f>IF(E.保有设备一览!I933="","",E.保有设备一览!I933)</f>
        <v/>
      </c>
      <c r="P936" s="51" t="str">
        <f t="shared" si="14"/>
        <v/>
      </c>
      <c r="Q936" s="40" t="str">
        <f>IF(E.保有设备一览!O933="","",E.保有设备一览!O933)</f>
        <v/>
      </c>
      <c r="R936" s="52" t="str">
        <f>IF(E.保有设备一览!K933="","",E.保有设备一览!K933)</f>
        <v/>
      </c>
      <c r="S936" s="53"/>
      <c r="T936" s="54"/>
      <c r="U936" s="54"/>
      <c r="V936" s="54"/>
      <c r="W936" s="54"/>
      <c r="X936" s="54"/>
      <c r="Y936" s="54"/>
      <c r="Z936" s="54"/>
      <c r="AA936" s="54"/>
      <c r="AB936" s="54"/>
      <c r="AC936" s="55"/>
    </row>
    <row r="937" spans="2:29" s="56" customFormat="1" ht="11.25">
      <c r="B937" s="39" t="str">
        <f>IF(E.保有设备一览!A934="","",E.保有设备一览!A934)</f>
        <v/>
      </c>
      <c r="C937" s="40" t="str">
        <f>IF(E.保有设备一览!V934="","",E.保有设备一览!V934)</f>
        <v/>
      </c>
      <c r="D937" s="41" t="str">
        <f>IF(E.保有设备一览!W934="","",E.保有设备一览!W934)</f>
        <v/>
      </c>
      <c r="E937" s="42" t="str">
        <f>IF(E.保有设备一览!B934="","",E.保有设备一览!B934)</f>
        <v/>
      </c>
      <c r="F937" s="43" t="str">
        <f>IF(E.保有设备一览!C934="","",E.保有设备一览!C934)</f>
        <v/>
      </c>
      <c r="G937" s="44" t="str">
        <f>IF(E.保有设备一览!D934="","",E.保有设备一览!D934)</f>
        <v/>
      </c>
      <c r="H937" s="45" t="str">
        <f>IF(E.保有设备一览!L934="","",E.保有设备一览!L934)</f>
        <v/>
      </c>
      <c r="I937" s="46" t="str">
        <f>IF(E.保有设备一览!M934="","",E.保有设备一览!M934)</f>
        <v/>
      </c>
      <c r="J937" s="47" t="str">
        <f>IF(E.保有设备一览!N934="","",E.保有设备一览!N934)</f>
        <v/>
      </c>
      <c r="K937" s="39" t="str">
        <f>IF(E.保有设备一览!E934="","",E.保有设备一览!E934)</f>
        <v/>
      </c>
      <c r="L937" s="48" t="str">
        <f>IF(E.保有设备一览!F934="","",E.保有设备一览!F934)</f>
        <v/>
      </c>
      <c r="M937" s="48" t="str">
        <f>IF(E.保有设备一览!G934="","",E.保有设备一览!G934)</f>
        <v/>
      </c>
      <c r="N937" s="49" t="str">
        <f>IF(E.保有设备一览!H934="","",E.保有设备一览!H934)</f>
        <v/>
      </c>
      <c r="O937" s="50" t="str">
        <f>IF(E.保有设备一览!I934="","",E.保有设备一览!I934)</f>
        <v/>
      </c>
      <c r="P937" s="51" t="str">
        <f t="shared" si="14"/>
        <v/>
      </c>
      <c r="Q937" s="40" t="str">
        <f>IF(E.保有设备一览!O934="","",E.保有设备一览!O934)</f>
        <v/>
      </c>
      <c r="R937" s="52" t="str">
        <f>IF(E.保有设备一览!K934="","",E.保有设备一览!K934)</f>
        <v/>
      </c>
      <c r="S937" s="53"/>
      <c r="T937" s="54"/>
      <c r="U937" s="54"/>
      <c r="V937" s="54"/>
      <c r="W937" s="54"/>
      <c r="X937" s="54"/>
      <c r="Y937" s="54"/>
      <c r="Z937" s="54"/>
      <c r="AA937" s="54"/>
      <c r="AB937" s="54"/>
      <c r="AC937" s="55"/>
    </row>
    <row r="938" spans="2:29" s="56" customFormat="1" ht="11.25">
      <c r="B938" s="39" t="str">
        <f>IF(E.保有设备一览!A935="","",E.保有设备一览!A935)</f>
        <v/>
      </c>
      <c r="C938" s="40" t="str">
        <f>IF(E.保有设备一览!V935="","",E.保有设备一览!V935)</f>
        <v/>
      </c>
      <c r="D938" s="41" t="str">
        <f>IF(E.保有设备一览!W935="","",E.保有设备一览!W935)</f>
        <v/>
      </c>
      <c r="E938" s="42" t="str">
        <f>IF(E.保有设备一览!B935="","",E.保有设备一览!B935)</f>
        <v/>
      </c>
      <c r="F938" s="43" t="str">
        <f>IF(E.保有设备一览!C935="","",E.保有设备一览!C935)</f>
        <v/>
      </c>
      <c r="G938" s="44" t="str">
        <f>IF(E.保有设备一览!D935="","",E.保有设备一览!D935)</f>
        <v/>
      </c>
      <c r="H938" s="45" t="str">
        <f>IF(E.保有设备一览!L935="","",E.保有设备一览!L935)</f>
        <v/>
      </c>
      <c r="I938" s="46" t="str">
        <f>IF(E.保有设备一览!M935="","",E.保有设备一览!M935)</f>
        <v/>
      </c>
      <c r="J938" s="47" t="str">
        <f>IF(E.保有设备一览!N935="","",E.保有设备一览!N935)</f>
        <v/>
      </c>
      <c r="K938" s="39" t="str">
        <f>IF(E.保有设备一览!E935="","",E.保有设备一览!E935)</f>
        <v/>
      </c>
      <c r="L938" s="48" t="str">
        <f>IF(E.保有设备一览!F935="","",E.保有设备一览!F935)</f>
        <v/>
      </c>
      <c r="M938" s="48" t="str">
        <f>IF(E.保有设备一览!G935="","",E.保有设备一览!G935)</f>
        <v/>
      </c>
      <c r="N938" s="49" t="str">
        <f>IF(E.保有设备一览!H935="","",E.保有设备一览!H935)</f>
        <v/>
      </c>
      <c r="O938" s="50" t="str">
        <f>IF(E.保有设备一览!I935="","",E.保有设备一览!I935)</f>
        <v/>
      </c>
      <c r="P938" s="51" t="str">
        <f t="shared" si="14"/>
        <v/>
      </c>
      <c r="Q938" s="40" t="str">
        <f>IF(E.保有设备一览!O935="","",E.保有设备一览!O935)</f>
        <v/>
      </c>
      <c r="R938" s="52" t="str">
        <f>IF(E.保有设备一览!K935="","",E.保有设备一览!K935)</f>
        <v/>
      </c>
      <c r="S938" s="53"/>
      <c r="T938" s="54"/>
      <c r="U938" s="54"/>
      <c r="V938" s="54"/>
      <c r="W938" s="54"/>
      <c r="X938" s="54"/>
      <c r="Y938" s="54"/>
      <c r="Z938" s="54"/>
      <c r="AA938" s="54"/>
      <c r="AB938" s="54"/>
      <c r="AC938" s="55"/>
    </row>
    <row r="939" spans="2:29" s="56" customFormat="1" ht="11.25">
      <c r="B939" s="39" t="str">
        <f>IF(E.保有设备一览!A936="","",E.保有设备一览!A936)</f>
        <v/>
      </c>
      <c r="C939" s="40" t="str">
        <f>IF(E.保有设备一览!V936="","",E.保有设备一览!V936)</f>
        <v/>
      </c>
      <c r="D939" s="41" t="str">
        <f>IF(E.保有设备一览!W936="","",E.保有设备一览!W936)</f>
        <v/>
      </c>
      <c r="E939" s="42" t="str">
        <f>IF(E.保有设备一览!B936="","",E.保有设备一览!B936)</f>
        <v/>
      </c>
      <c r="F939" s="43" t="str">
        <f>IF(E.保有设备一览!C936="","",E.保有设备一览!C936)</f>
        <v/>
      </c>
      <c r="G939" s="44" t="str">
        <f>IF(E.保有设备一览!D936="","",E.保有设备一览!D936)</f>
        <v/>
      </c>
      <c r="H939" s="45" t="str">
        <f>IF(E.保有设备一览!L936="","",E.保有设备一览!L936)</f>
        <v/>
      </c>
      <c r="I939" s="46" t="str">
        <f>IF(E.保有设备一览!M936="","",E.保有设备一览!M936)</f>
        <v/>
      </c>
      <c r="J939" s="47" t="str">
        <f>IF(E.保有设备一览!N936="","",E.保有设备一览!N936)</f>
        <v/>
      </c>
      <c r="K939" s="39" t="str">
        <f>IF(E.保有设备一览!E936="","",E.保有设备一览!E936)</f>
        <v/>
      </c>
      <c r="L939" s="48" t="str">
        <f>IF(E.保有设备一览!F936="","",E.保有设备一览!F936)</f>
        <v/>
      </c>
      <c r="M939" s="48" t="str">
        <f>IF(E.保有设备一览!G936="","",E.保有设备一览!G936)</f>
        <v/>
      </c>
      <c r="N939" s="49" t="str">
        <f>IF(E.保有设备一览!H936="","",E.保有设备一览!H936)</f>
        <v/>
      </c>
      <c r="O939" s="50" t="str">
        <f>IF(E.保有设备一览!I936="","",E.保有设备一览!I936)</f>
        <v/>
      </c>
      <c r="P939" s="51" t="str">
        <f t="shared" si="14"/>
        <v/>
      </c>
      <c r="Q939" s="40" t="str">
        <f>IF(E.保有设备一览!O936="","",E.保有设备一览!O936)</f>
        <v/>
      </c>
      <c r="R939" s="52" t="str">
        <f>IF(E.保有设备一览!K936="","",E.保有设备一览!K936)</f>
        <v/>
      </c>
      <c r="S939" s="53"/>
      <c r="T939" s="54"/>
      <c r="U939" s="54"/>
      <c r="V939" s="54"/>
      <c r="W939" s="54"/>
      <c r="X939" s="54"/>
      <c r="Y939" s="54"/>
      <c r="Z939" s="54"/>
      <c r="AA939" s="54"/>
      <c r="AB939" s="54"/>
      <c r="AC939" s="55"/>
    </row>
    <row r="940" spans="2:29" s="56" customFormat="1" ht="11.25">
      <c r="B940" s="39" t="str">
        <f>IF(E.保有设备一览!A937="","",E.保有设备一览!A937)</f>
        <v/>
      </c>
      <c r="C940" s="40" t="str">
        <f>IF(E.保有设备一览!V937="","",E.保有设备一览!V937)</f>
        <v/>
      </c>
      <c r="D940" s="41" t="str">
        <f>IF(E.保有设备一览!W937="","",E.保有设备一览!W937)</f>
        <v/>
      </c>
      <c r="E940" s="42" t="str">
        <f>IF(E.保有设备一览!B937="","",E.保有设备一览!B937)</f>
        <v/>
      </c>
      <c r="F940" s="43" t="str">
        <f>IF(E.保有设备一览!C937="","",E.保有设备一览!C937)</f>
        <v/>
      </c>
      <c r="G940" s="44" t="str">
        <f>IF(E.保有设备一览!D937="","",E.保有设备一览!D937)</f>
        <v/>
      </c>
      <c r="H940" s="45" t="str">
        <f>IF(E.保有设备一览!L937="","",E.保有设备一览!L937)</f>
        <v/>
      </c>
      <c r="I940" s="46" t="str">
        <f>IF(E.保有设备一览!M937="","",E.保有设备一览!M937)</f>
        <v/>
      </c>
      <c r="J940" s="47" t="str">
        <f>IF(E.保有设备一览!N937="","",E.保有设备一览!N937)</f>
        <v/>
      </c>
      <c r="K940" s="39" t="str">
        <f>IF(E.保有设备一览!E937="","",E.保有设备一览!E937)</f>
        <v/>
      </c>
      <c r="L940" s="48" t="str">
        <f>IF(E.保有设备一览!F937="","",E.保有设备一览!F937)</f>
        <v/>
      </c>
      <c r="M940" s="48" t="str">
        <f>IF(E.保有设备一览!G937="","",E.保有设备一览!G937)</f>
        <v/>
      </c>
      <c r="N940" s="49" t="str">
        <f>IF(E.保有设备一览!H937="","",E.保有设备一览!H937)</f>
        <v/>
      </c>
      <c r="O940" s="50" t="str">
        <f>IF(E.保有设备一览!I937="","",E.保有设备一览!I937)</f>
        <v/>
      </c>
      <c r="P940" s="51" t="str">
        <f t="shared" si="14"/>
        <v/>
      </c>
      <c r="Q940" s="40" t="str">
        <f>IF(E.保有设备一览!O937="","",E.保有设备一览!O937)</f>
        <v/>
      </c>
      <c r="R940" s="52" t="str">
        <f>IF(E.保有设备一览!K937="","",E.保有设备一览!K937)</f>
        <v/>
      </c>
      <c r="S940" s="53"/>
      <c r="T940" s="54"/>
      <c r="U940" s="54"/>
      <c r="V940" s="54"/>
      <c r="W940" s="54"/>
      <c r="X940" s="54"/>
      <c r="Y940" s="54"/>
      <c r="Z940" s="54"/>
      <c r="AA940" s="54"/>
      <c r="AB940" s="54"/>
      <c r="AC940" s="55"/>
    </row>
    <row r="941" spans="2:29" s="56" customFormat="1" ht="11.25">
      <c r="B941" s="39" t="str">
        <f>IF(E.保有设备一览!A938="","",E.保有设备一览!A938)</f>
        <v/>
      </c>
      <c r="C941" s="40" t="str">
        <f>IF(E.保有设备一览!V938="","",E.保有设备一览!V938)</f>
        <v/>
      </c>
      <c r="D941" s="41" t="str">
        <f>IF(E.保有设备一览!W938="","",E.保有设备一览!W938)</f>
        <v/>
      </c>
      <c r="E941" s="42" t="str">
        <f>IF(E.保有设备一览!B938="","",E.保有设备一览!B938)</f>
        <v/>
      </c>
      <c r="F941" s="43" t="str">
        <f>IF(E.保有设备一览!C938="","",E.保有设备一览!C938)</f>
        <v/>
      </c>
      <c r="G941" s="44" t="str">
        <f>IF(E.保有设备一览!D938="","",E.保有设备一览!D938)</f>
        <v/>
      </c>
      <c r="H941" s="45" t="str">
        <f>IF(E.保有设备一览!L938="","",E.保有设备一览!L938)</f>
        <v/>
      </c>
      <c r="I941" s="46" t="str">
        <f>IF(E.保有设备一览!M938="","",E.保有设备一览!M938)</f>
        <v/>
      </c>
      <c r="J941" s="47" t="str">
        <f>IF(E.保有设备一览!N938="","",E.保有设备一览!N938)</f>
        <v/>
      </c>
      <c r="K941" s="39" t="str">
        <f>IF(E.保有设备一览!E938="","",E.保有设备一览!E938)</f>
        <v/>
      </c>
      <c r="L941" s="48" t="str">
        <f>IF(E.保有设备一览!F938="","",E.保有设备一览!F938)</f>
        <v/>
      </c>
      <c r="M941" s="48" t="str">
        <f>IF(E.保有设备一览!G938="","",E.保有设备一览!G938)</f>
        <v/>
      </c>
      <c r="N941" s="49" t="str">
        <f>IF(E.保有设备一览!H938="","",E.保有设备一览!H938)</f>
        <v/>
      </c>
      <c r="O941" s="50" t="str">
        <f>IF(E.保有设备一览!I938="","",E.保有设备一览!I938)</f>
        <v/>
      </c>
      <c r="P941" s="51" t="str">
        <f t="shared" si="14"/>
        <v/>
      </c>
      <c r="Q941" s="40" t="str">
        <f>IF(E.保有设备一览!O938="","",E.保有设备一览!O938)</f>
        <v/>
      </c>
      <c r="R941" s="52" t="str">
        <f>IF(E.保有设备一览!K938="","",E.保有设备一览!K938)</f>
        <v/>
      </c>
      <c r="S941" s="53"/>
      <c r="T941" s="54"/>
      <c r="U941" s="54"/>
      <c r="V941" s="54"/>
      <c r="W941" s="54"/>
      <c r="X941" s="54"/>
      <c r="Y941" s="54"/>
      <c r="Z941" s="54"/>
      <c r="AA941" s="54"/>
      <c r="AB941" s="54"/>
      <c r="AC941" s="55"/>
    </row>
    <row r="942" spans="2:29" s="56" customFormat="1" ht="11.25">
      <c r="B942" s="39" t="str">
        <f>IF(E.保有设备一览!A939="","",E.保有设备一览!A939)</f>
        <v/>
      </c>
      <c r="C942" s="40" t="str">
        <f>IF(E.保有设备一览!V939="","",E.保有设备一览!V939)</f>
        <v/>
      </c>
      <c r="D942" s="41" t="str">
        <f>IF(E.保有设备一览!W939="","",E.保有设备一览!W939)</f>
        <v/>
      </c>
      <c r="E942" s="42" t="str">
        <f>IF(E.保有设备一览!B939="","",E.保有设备一览!B939)</f>
        <v/>
      </c>
      <c r="F942" s="43" t="str">
        <f>IF(E.保有设备一览!C939="","",E.保有设备一览!C939)</f>
        <v/>
      </c>
      <c r="G942" s="44" t="str">
        <f>IF(E.保有设备一览!D939="","",E.保有设备一览!D939)</f>
        <v/>
      </c>
      <c r="H942" s="45" t="str">
        <f>IF(E.保有设备一览!L939="","",E.保有设备一览!L939)</f>
        <v/>
      </c>
      <c r="I942" s="46" t="str">
        <f>IF(E.保有设备一览!M939="","",E.保有设备一览!M939)</f>
        <v/>
      </c>
      <c r="J942" s="47" t="str">
        <f>IF(E.保有设备一览!N939="","",E.保有设备一览!N939)</f>
        <v/>
      </c>
      <c r="K942" s="39" t="str">
        <f>IF(E.保有设备一览!E939="","",E.保有设备一览!E939)</f>
        <v/>
      </c>
      <c r="L942" s="48" t="str">
        <f>IF(E.保有设备一览!F939="","",E.保有设备一览!F939)</f>
        <v/>
      </c>
      <c r="M942" s="48" t="str">
        <f>IF(E.保有设备一览!G939="","",E.保有设备一览!G939)</f>
        <v/>
      </c>
      <c r="N942" s="49" t="str">
        <f>IF(E.保有设备一览!H939="","",E.保有设备一览!H939)</f>
        <v/>
      </c>
      <c r="O942" s="50" t="str">
        <f>IF(E.保有设备一览!I939="","",E.保有设备一览!I939)</f>
        <v/>
      </c>
      <c r="P942" s="51" t="str">
        <f t="shared" si="14"/>
        <v/>
      </c>
      <c r="Q942" s="40" t="str">
        <f>IF(E.保有设备一览!O939="","",E.保有设备一览!O939)</f>
        <v/>
      </c>
      <c r="R942" s="52" t="str">
        <f>IF(E.保有设备一览!K939="","",E.保有设备一览!K939)</f>
        <v/>
      </c>
      <c r="S942" s="53"/>
      <c r="T942" s="54"/>
      <c r="U942" s="54"/>
      <c r="V942" s="54"/>
      <c r="W942" s="54"/>
      <c r="X942" s="54"/>
      <c r="Y942" s="54"/>
      <c r="Z942" s="54"/>
      <c r="AA942" s="54"/>
      <c r="AB942" s="54"/>
      <c r="AC942" s="55"/>
    </row>
    <row r="943" spans="2:29" s="56" customFormat="1" ht="11.25">
      <c r="B943" s="39" t="str">
        <f>IF(E.保有设备一览!A940="","",E.保有设备一览!A940)</f>
        <v/>
      </c>
      <c r="C943" s="40" t="str">
        <f>IF(E.保有设备一览!V940="","",E.保有设备一览!V940)</f>
        <v/>
      </c>
      <c r="D943" s="41" t="str">
        <f>IF(E.保有设备一览!W940="","",E.保有设备一览!W940)</f>
        <v/>
      </c>
      <c r="E943" s="42" t="str">
        <f>IF(E.保有设备一览!B940="","",E.保有设备一览!B940)</f>
        <v/>
      </c>
      <c r="F943" s="43" t="str">
        <f>IF(E.保有设备一览!C940="","",E.保有设备一览!C940)</f>
        <v/>
      </c>
      <c r="G943" s="44" t="str">
        <f>IF(E.保有设备一览!D940="","",E.保有设备一览!D940)</f>
        <v/>
      </c>
      <c r="H943" s="45" t="str">
        <f>IF(E.保有设备一览!L940="","",E.保有设备一览!L940)</f>
        <v/>
      </c>
      <c r="I943" s="46" t="str">
        <f>IF(E.保有设备一览!M940="","",E.保有设备一览!M940)</f>
        <v/>
      </c>
      <c r="J943" s="47" t="str">
        <f>IF(E.保有设备一览!N940="","",E.保有设备一览!N940)</f>
        <v/>
      </c>
      <c r="K943" s="39" t="str">
        <f>IF(E.保有设备一览!E940="","",E.保有设备一览!E940)</f>
        <v/>
      </c>
      <c r="L943" s="48" t="str">
        <f>IF(E.保有设备一览!F940="","",E.保有设备一览!F940)</f>
        <v/>
      </c>
      <c r="M943" s="48" t="str">
        <f>IF(E.保有设备一览!G940="","",E.保有设备一览!G940)</f>
        <v/>
      </c>
      <c r="N943" s="49" t="str">
        <f>IF(E.保有设备一览!H940="","",E.保有设备一览!H940)</f>
        <v/>
      </c>
      <c r="O943" s="50" t="str">
        <f>IF(E.保有设备一览!I940="","",E.保有设备一览!I940)</f>
        <v/>
      </c>
      <c r="P943" s="51" t="str">
        <f t="shared" si="14"/>
        <v/>
      </c>
      <c r="Q943" s="40" t="str">
        <f>IF(E.保有设备一览!O940="","",E.保有设备一览!O940)</f>
        <v/>
      </c>
      <c r="R943" s="52" t="str">
        <f>IF(E.保有设备一览!K940="","",E.保有设备一览!K940)</f>
        <v/>
      </c>
      <c r="S943" s="53"/>
      <c r="T943" s="54"/>
      <c r="U943" s="54"/>
      <c r="V943" s="54"/>
      <c r="W943" s="54"/>
      <c r="X943" s="54"/>
      <c r="Y943" s="54"/>
      <c r="Z943" s="54"/>
      <c r="AA943" s="54"/>
      <c r="AB943" s="54"/>
      <c r="AC943" s="55"/>
    </row>
    <row r="944" spans="2:29" s="56" customFormat="1" ht="11.25">
      <c r="B944" s="39" t="str">
        <f>IF(E.保有设备一览!A941="","",E.保有设备一览!A941)</f>
        <v/>
      </c>
      <c r="C944" s="40" t="str">
        <f>IF(E.保有设备一览!V941="","",E.保有设备一览!V941)</f>
        <v/>
      </c>
      <c r="D944" s="41" t="str">
        <f>IF(E.保有设备一览!W941="","",E.保有设备一览!W941)</f>
        <v/>
      </c>
      <c r="E944" s="42" t="str">
        <f>IF(E.保有设备一览!B941="","",E.保有设备一览!B941)</f>
        <v/>
      </c>
      <c r="F944" s="43" t="str">
        <f>IF(E.保有设备一览!C941="","",E.保有设备一览!C941)</f>
        <v/>
      </c>
      <c r="G944" s="44" t="str">
        <f>IF(E.保有设备一览!D941="","",E.保有设备一览!D941)</f>
        <v/>
      </c>
      <c r="H944" s="45" t="str">
        <f>IF(E.保有设备一览!L941="","",E.保有设备一览!L941)</f>
        <v/>
      </c>
      <c r="I944" s="46" t="str">
        <f>IF(E.保有设备一览!M941="","",E.保有设备一览!M941)</f>
        <v/>
      </c>
      <c r="J944" s="47" t="str">
        <f>IF(E.保有设备一览!N941="","",E.保有设备一览!N941)</f>
        <v/>
      </c>
      <c r="K944" s="39" t="str">
        <f>IF(E.保有设备一览!E941="","",E.保有设备一览!E941)</f>
        <v/>
      </c>
      <c r="L944" s="48" t="str">
        <f>IF(E.保有设备一览!F941="","",E.保有设备一览!F941)</f>
        <v/>
      </c>
      <c r="M944" s="48" t="str">
        <f>IF(E.保有设备一览!G941="","",E.保有设备一览!G941)</f>
        <v/>
      </c>
      <c r="N944" s="49" t="str">
        <f>IF(E.保有设备一览!H941="","",E.保有设备一览!H941)</f>
        <v/>
      </c>
      <c r="O944" s="50" t="str">
        <f>IF(E.保有设备一览!I941="","",E.保有设备一览!I941)</f>
        <v/>
      </c>
      <c r="P944" s="51" t="str">
        <f t="shared" si="14"/>
        <v/>
      </c>
      <c r="Q944" s="40" t="str">
        <f>IF(E.保有设备一览!O941="","",E.保有设备一览!O941)</f>
        <v/>
      </c>
      <c r="R944" s="52" t="str">
        <f>IF(E.保有设备一览!K941="","",E.保有设备一览!K941)</f>
        <v/>
      </c>
      <c r="S944" s="53"/>
      <c r="T944" s="54"/>
      <c r="U944" s="54"/>
      <c r="V944" s="54"/>
      <c r="W944" s="54"/>
      <c r="X944" s="54"/>
      <c r="Y944" s="54"/>
      <c r="Z944" s="54"/>
      <c r="AA944" s="54"/>
      <c r="AB944" s="54"/>
      <c r="AC944" s="55"/>
    </row>
    <row r="945" spans="2:29" s="56" customFormat="1" ht="11.25">
      <c r="B945" s="39" t="str">
        <f>IF(E.保有设备一览!A942="","",E.保有设备一览!A942)</f>
        <v/>
      </c>
      <c r="C945" s="40" t="str">
        <f>IF(E.保有设备一览!V942="","",E.保有设备一览!V942)</f>
        <v/>
      </c>
      <c r="D945" s="41" t="str">
        <f>IF(E.保有设备一览!W942="","",E.保有设备一览!W942)</f>
        <v/>
      </c>
      <c r="E945" s="42" t="str">
        <f>IF(E.保有设备一览!B942="","",E.保有设备一览!B942)</f>
        <v/>
      </c>
      <c r="F945" s="43" t="str">
        <f>IF(E.保有设备一览!C942="","",E.保有设备一览!C942)</f>
        <v/>
      </c>
      <c r="G945" s="44" t="str">
        <f>IF(E.保有设备一览!D942="","",E.保有设备一览!D942)</f>
        <v/>
      </c>
      <c r="H945" s="45" t="str">
        <f>IF(E.保有设备一览!L942="","",E.保有设备一览!L942)</f>
        <v/>
      </c>
      <c r="I945" s="46" t="str">
        <f>IF(E.保有设备一览!M942="","",E.保有设备一览!M942)</f>
        <v/>
      </c>
      <c r="J945" s="47" t="str">
        <f>IF(E.保有设备一览!N942="","",E.保有设备一览!N942)</f>
        <v/>
      </c>
      <c r="K945" s="39" t="str">
        <f>IF(E.保有设备一览!E942="","",E.保有设备一览!E942)</f>
        <v/>
      </c>
      <c r="L945" s="48" t="str">
        <f>IF(E.保有设备一览!F942="","",E.保有设备一览!F942)</f>
        <v/>
      </c>
      <c r="M945" s="48" t="str">
        <f>IF(E.保有设备一览!G942="","",E.保有设备一览!G942)</f>
        <v/>
      </c>
      <c r="N945" s="49" t="str">
        <f>IF(E.保有设备一览!H942="","",E.保有设备一览!H942)</f>
        <v/>
      </c>
      <c r="O945" s="50" t="str">
        <f>IF(E.保有设备一览!I942="","",E.保有设备一览!I942)</f>
        <v/>
      </c>
      <c r="P945" s="51" t="str">
        <f t="shared" si="14"/>
        <v/>
      </c>
      <c r="Q945" s="40" t="str">
        <f>IF(E.保有设备一览!O942="","",E.保有设备一览!O942)</f>
        <v/>
      </c>
      <c r="R945" s="52" t="str">
        <f>IF(E.保有设备一览!K942="","",E.保有设备一览!K942)</f>
        <v/>
      </c>
      <c r="S945" s="53"/>
      <c r="T945" s="54"/>
      <c r="U945" s="54"/>
      <c r="V945" s="54"/>
      <c r="W945" s="54"/>
      <c r="X945" s="54"/>
      <c r="Y945" s="54"/>
      <c r="Z945" s="54"/>
      <c r="AA945" s="54"/>
      <c r="AB945" s="54"/>
      <c r="AC945" s="55"/>
    </row>
    <row r="946" spans="2:29" s="56" customFormat="1" ht="11.25">
      <c r="B946" s="39" t="str">
        <f>IF(E.保有设备一览!A943="","",E.保有设备一览!A943)</f>
        <v/>
      </c>
      <c r="C946" s="40" t="str">
        <f>IF(E.保有设备一览!V943="","",E.保有设备一览!V943)</f>
        <v/>
      </c>
      <c r="D946" s="41" t="str">
        <f>IF(E.保有设备一览!W943="","",E.保有设备一览!W943)</f>
        <v/>
      </c>
      <c r="E946" s="42" t="str">
        <f>IF(E.保有设备一览!B943="","",E.保有设备一览!B943)</f>
        <v/>
      </c>
      <c r="F946" s="43" t="str">
        <f>IF(E.保有设备一览!C943="","",E.保有设备一览!C943)</f>
        <v/>
      </c>
      <c r="G946" s="44" t="str">
        <f>IF(E.保有设备一览!D943="","",E.保有设备一览!D943)</f>
        <v/>
      </c>
      <c r="H946" s="45" t="str">
        <f>IF(E.保有设备一览!L943="","",E.保有设备一览!L943)</f>
        <v/>
      </c>
      <c r="I946" s="46" t="str">
        <f>IF(E.保有设备一览!M943="","",E.保有设备一览!M943)</f>
        <v/>
      </c>
      <c r="J946" s="47" t="str">
        <f>IF(E.保有设备一览!N943="","",E.保有设备一览!N943)</f>
        <v/>
      </c>
      <c r="K946" s="39" t="str">
        <f>IF(E.保有设备一览!E943="","",E.保有设备一览!E943)</f>
        <v/>
      </c>
      <c r="L946" s="48" t="str">
        <f>IF(E.保有设备一览!F943="","",E.保有设备一览!F943)</f>
        <v/>
      </c>
      <c r="M946" s="48" t="str">
        <f>IF(E.保有设备一览!G943="","",E.保有设备一览!G943)</f>
        <v/>
      </c>
      <c r="N946" s="49" t="str">
        <f>IF(E.保有设备一览!H943="","",E.保有设备一览!H943)</f>
        <v/>
      </c>
      <c r="O946" s="50" t="str">
        <f>IF(E.保有设备一览!I943="","",E.保有设备一览!I943)</f>
        <v/>
      </c>
      <c r="P946" s="51" t="str">
        <f t="shared" si="14"/>
        <v/>
      </c>
      <c r="Q946" s="40" t="str">
        <f>IF(E.保有设备一览!O943="","",E.保有设备一览!O943)</f>
        <v/>
      </c>
      <c r="R946" s="52" t="str">
        <f>IF(E.保有设备一览!K943="","",E.保有设备一览!K943)</f>
        <v/>
      </c>
      <c r="S946" s="53"/>
      <c r="T946" s="54"/>
      <c r="U946" s="54"/>
      <c r="V946" s="54"/>
      <c r="W946" s="54"/>
      <c r="X946" s="54"/>
      <c r="Y946" s="54"/>
      <c r="Z946" s="54"/>
      <c r="AA946" s="54"/>
      <c r="AB946" s="54"/>
      <c r="AC946" s="55"/>
    </row>
    <row r="947" spans="2:29" s="56" customFormat="1" ht="11.25">
      <c r="B947" s="39" t="str">
        <f>IF(E.保有设备一览!A944="","",E.保有设备一览!A944)</f>
        <v/>
      </c>
      <c r="C947" s="40" t="str">
        <f>IF(E.保有设备一览!V944="","",E.保有设备一览!V944)</f>
        <v/>
      </c>
      <c r="D947" s="41" t="str">
        <f>IF(E.保有设备一览!W944="","",E.保有设备一览!W944)</f>
        <v/>
      </c>
      <c r="E947" s="42" t="str">
        <f>IF(E.保有设备一览!B944="","",E.保有设备一览!B944)</f>
        <v/>
      </c>
      <c r="F947" s="43" t="str">
        <f>IF(E.保有设备一览!C944="","",E.保有设备一览!C944)</f>
        <v/>
      </c>
      <c r="G947" s="44" t="str">
        <f>IF(E.保有设备一览!D944="","",E.保有设备一览!D944)</f>
        <v/>
      </c>
      <c r="H947" s="45" t="str">
        <f>IF(E.保有设备一览!L944="","",E.保有设备一览!L944)</f>
        <v/>
      </c>
      <c r="I947" s="46" t="str">
        <f>IF(E.保有设备一览!M944="","",E.保有设备一览!M944)</f>
        <v/>
      </c>
      <c r="J947" s="47" t="str">
        <f>IF(E.保有设备一览!N944="","",E.保有设备一览!N944)</f>
        <v/>
      </c>
      <c r="K947" s="39" t="str">
        <f>IF(E.保有设备一览!E944="","",E.保有设备一览!E944)</f>
        <v/>
      </c>
      <c r="L947" s="48" t="str">
        <f>IF(E.保有设备一览!F944="","",E.保有设备一览!F944)</f>
        <v/>
      </c>
      <c r="M947" s="48" t="str">
        <f>IF(E.保有设备一览!G944="","",E.保有设备一览!G944)</f>
        <v/>
      </c>
      <c r="N947" s="49" t="str">
        <f>IF(E.保有设备一览!H944="","",E.保有设备一览!H944)</f>
        <v/>
      </c>
      <c r="O947" s="50" t="str">
        <f>IF(E.保有设备一览!I944="","",E.保有设备一览!I944)</f>
        <v/>
      </c>
      <c r="P947" s="51" t="str">
        <f t="shared" si="14"/>
        <v/>
      </c>
      <c r="Q947" s="40" t="str">
        <f>IF(E.保有设备一览!O944="","",E.保有设备一览!O944)</f>
        <v/>
      </c>
      <c r="R947" s="52" t="str">
        <f>IF(E.保有设备一览!K944="","",E.保有设备一览!K944)</f>
        <v/>
      </c>
      <c r="S947" s="53"/>
      <c r="T947" s="54"/>
      <c r="U947" s="54"/>
      <c r="V947" s="54"/>
      <c r="W947" s="54"/>
      <c r="X947" s="54"/>
      <c r="Y947" s="54"/>
      <c r="Z947" s="54"/>
      <c r="AA947" s="54"/>
      <c r="AB947" s="54"/>
      <c r="AC947" s="55"/>
    </row>
    <row r="948" spans="2:29" s="56" customFormat="1" ht="11.25">
      <c r="B948" s="39" t="str">
        <f>IF(E.保有设备一览!A945="","",E.保有设备一览!A945)</f>
        <v/>
      </c>
      <c r="C948" s="40" t="str">
        <f>IF(E.保有设备一览!V945="","",E.保有设备一览!V945)</f>
        <v/>
      </c>
      <c r="D948" s="41" t="str">
        <f>IF(E.保有设备一览!W945="","",E.保有设备一览!W945)</f>
        <v/>
      </c>
      <c r="E948" s="42" t="str">
        <f>IF(E.保有设备一览!B945="","",E.保有设备一览!B945)</f>
        <v/>
      </c>
      <c r="F948" s="43" t="str">
        <f>IF(E.保有设备一览!C945="","",E.保有设备一览!C945)</f>
        <v/>
      </c>
      <c r="G948" s="44" t="str">
        <f>IF(E.保有设备一览!D945="","",E.保有设备一览!D945)</f>
        <v/>
      </c>
      <c r="H948" s="45" t="str">
        <f>IF(E.保有设备一览!L945="","",E.保有设备一览!L945)</f>
        <v/>
      </c>
      <c r="I948" s="46" t="str">
        <f>IF(E.保有设备一览!M945="","",E.保有设备一览!M945)</f>
        <v/>
      </c>
      <c r="J948" s="47" t="str">
        <f>IF(E.保有设备一览!N945="","",E.保有设备一览!N945)</f>
        <v/>
      </c>
      <c r="K948" s="39" t="str">
        <f>IF(E.保有设备一览!E945="","",E.保有设备一览!E945)</f>
        <v/>
      </c>
      <c r="L948" s="48" t="str">
        <f>IF(E.保有设备一览!F945="","",E.保有设备一览!F945)</f>
        <v/>
      </c>
      <c r="M948" s="48" t="str">
        <f>IF(E.保有设备一览!G945="","",E.保有设备一览!G945)</f>
        <v/>
      </c>
      <c r="N948" s="49" t="str">
        <f>IF(E.保有设备一览!H945="","",E.保有设备一览!H945)</f>
        <v/>
      </c>
      <c r="O948" s="50" t="str">
        <f>IF(E.保有设备一览!I945="","",E.保有设备一览!I945)</f>
        <v/>
      </c>
      <c r="P948" s="51" t="str">
        <f t="shared" si="14"/>
        <v/>
      </c>
      <c r="Q948" s="40" t="str">
        <f>IF(E.保有设备一览!O945="","",E.保有设备一览!O945)</f>
        <v/>
      </c>
      <c r="R948" s="52" t="str">
        <f>IF(E.保有设备一览!K945="","",E.保有设备一览!K945)</f>
        <v/>
      </c>
      <c r="S948" s="53"/>
      <c r="T948" s="54"/>
      <c r="U948" s="54"/>
      <c r="V948" s="54"/>
      <c r="W948" s="54"/>
      <c r="X948" s="54"/>
      <c r="Y948" s="54"/>
      <c r="Z948" s="54"/>
      <c r="AA948" s="54"/>
      <c r="AB948" s="54"/>
      <c r="AC948" s="55"/>
    </row>
    <row r="949" spans="2:29" s="56" customFormat="1" ht="11.25">
      <c r="B949" s="39" t="str">
        <f>IF(E.保有设备一览!A946="","",E.保有设备一览!A946)</f>
        <v/>
      </c>
      <c r="C949" s="40" t="str">
        <f>IF(E.保有设备一览!V946="","",E.保有设备一览!V946)</f>
        <v/>
      </c>
      <c r="D949" s="41" t="str">
        <f>IF(E.保有设备一览!W946="","",E.保有设备一览!W946)</f>
        <v/>
      </c>
      <c r="E949" s="42" t="str">
        <f>IF(E.保有设备一览!B946="","",E.保有设备一览!B946)</f>
        <v/>
      </c>
      <c r="F949" s="43" t="str">
        <f>IF(E.保有设备一览!C946="","",E.保有设备一览!C946)</f>
        <v/>
      </c>
      <c r="G949" s="44" t="str">
        <f>IF(E.保有设备一览!D946="","",E.保有设备一览!D946)</f>
        <v/>
      </c>
      <c r="H949" s="45" t="str">
        <f>IF(E.保有设备一览!L946="","",E.保有设备一览!L946)</f>
        <v/>
      </c>
      <c r="I949" s="46" t="str">
        <f>IF(E.保有设备一览!M946="","",E.保有设备一览!M946)</f>
        <v/>
      </c>
      <c r="J949" s="47" t="str">
        <f>IF(E.保有设备一览!N946="","",E.保有设备一览!N946)</f>
        <v/>
      </c>
      <c r="K949" s="39" t="str">
        <f>IF(E.保有设备一览!E946="","",E.保有设备一览!E946)</f>
        <v/>
      </c>
      <c r="L949" s="48" t="str">
        <f>IF(E.保有设备一览!F946="","",E.保有设备一览!F946)</f>
        <v/>
      </c>
      <c r="M949" s="48" t="str">
        <f>IF(E.保有设备一览!G946="","",E.保有设备一览!G946)</f>
        <v/>
      </c>
      <c r="N949" s="49" t="str">
        <f>IF(E.保有设备一览!H946="","",E.保有设备一览!H946)</f>
        <v/>
      </c>
      <c r="O949" s="50" t="str">
        <f>IF(E.保有设备一览!I946="","",E.保有设备一览!I946)</f>
        <v/>
      </c>
      <c r="P949" s="51" t="str">
        <f t="shared" si="14"/>
        <v/>
      </c>
      <c r="Q949" s="40" t="str">
        <f>IF(E.保有设备一览!O946="","",E.保有设备一览!O946)</f>
        <v/>
      </c>
      <c r="R949" s="52" t="str">
        <f>IF(E.保有设备一览!K946="","",E.保有设备一览!K946)</f>
        <v/>
      </c>
      <c r="S949" s="53"/>
      <c r="T949" s="54"/>
      <c r="U949" s="54"/>
      <c r="V949" s="54"/>
      <c r="W949" s="54"/>
      <c r="X949" s="54"/>
      <c r="Y949" s="54"/>
      <c r="Z949" s="54"/>
      <c r="AA949" s="54"/>
      <c r="AB949" s="54"/>
      <c r="AC949" s="55"/>
    </row>
    <row r="950" spans="2:29" s="56" customFormat="1" ht="11.25">
      <c r="B950" s="39" t="str">
        <f>IF(E.保有设备一览!A947="","",E.保有设备一览!A947)</f>
        <v/>
      </c>
      <c r="C950" s="40" t="str">
        <f>IF(E.保有设备一览!V947="","",E.保有设备一览!V947)</f>
        <v/>
      </c>
      <c r="D950" s="41" t="str">
        <f>IF(E.保有设备一览!W947="","",E.保有设备一览!W947)</f>
        <v/>
      </c>
      <c r="E950" s="42" t="str">
        <f>IF(E.保有设备一览!B947="","",E.保有设备一览!B947)</f>
        <v/>
      </c>
      <c r="F950" s="43" t="str">
        <f>IF(E.保有设备一览!C947="","",E.保有设备一览!C947)</f>
        <v/>
      </c>
      <c r="G950" s="44" t="str">
        <f>IF(E.保有设备一览!D947="","",E.保有设备一览!D947)</f>
        <v/>
      </c>
      <c r="H950" s="45" t="str">
        <f>IF(E.保有设备一览!L947="","",E.保有设备一览!L947)</f>
        <v/>
      </c>
      <c r="I950" s="46" t="str">
        <f>IF(E.保有设备一览!M947="","",E.保有设备一览!M947)</f>
        <v/>
      </c>
      <c r="J950" s="47" t="str">
        <f>IF(E.保有设备一览!N947="","",E.保有设备一览!N947)</f>
        <v/>
      </c>
      <c r="K950" s="39" t="str">
        <f>IF(E.保有设备一览!E947="","",E.保有设备一览!E947)</f>
        <v/>
      </c>
      <c r="L950" s="48" t="str">
        <f>IF(E.保有设备一览!F947="","",E.保有设备一览!F947)</f>
        <v/>
      </c>
      <c r="M950" s="48" t="str">
        <f>IF(E.保有设备一览!G947="","",E.保有设备一览!G947)</f>
        <v/>
      </c>
      <c r="N950" s="49" t="str">
        <f>IF(E.保有设备一览!H947="","",E.保有设备一览!H947)</f>
        <v/>
      </c>
      <c r="O950" s="50" t="str">
        <f>IF(E.保有设备一览!I947="","",E.保有设备一览!I947)</f>
        <v/>
      </c>
      <c r="P950" s="51" t="str">
        <f t="shared" si="14"/>
        <v/>
      </c>
      <c r="Q950" s="40" t="str">
        <f>IF(E.保有设备一览!O947="","",E.保有设备一览!O947)</f>
        <v/>
      </c>
      <c r="R950" s="52" t="str">
        <f>IF(E.保有设备一览!K947="","",E.保有设备一览!K947)</f>
        <v/>
      </c>
      <c r="S950" s="53"/>
      <c r="T950" s="54"/>
      <c r="U950" s="54"/>
      <c r="V950" s="54"/>
      <c r="W950" s="54"/>
      <c r="X950" s="54"/>
      <c r="Y950" s="54"/>
      <c r="Z950" s="54"/>
      <c r="AA950" s="54"/>
      <c r="AB950" s="54"/>
      <c r="AC950" s="55"/>
    </row>
    <row r="951" spans="2:29" s="56" customFormat="1" ht="11.25">
      <c r="B951" s="39" t="str">
        <f>IF(E.保有设备一览!A948="","",E.保有设备一览!A948)</f>
        <v/>
      </c>
      <c r="C951" s="40" t="str">
        <f>IF(E.保有设备一览!V948="","",E.保有设备一览!V948)</f>
        <v/>
      </c>
      <c r="D951" s="41" t="str">
        <f>IF(E.保有设备一览!W948="","",E.保有设备一览!W948)</f>
        <v/>
      </c>
      <c r="E951" s="42" t="str">
        <f>IF(E.保有设备一览!B948="","",E.保有设备一览!B948)</f>
        <v/>
      </c>
      <c r="F951" s="43" t="str">
        <f>IF(E.保有设备一览!C948="","",E.保有设备一览!C948)</f>
        <v/>
      </c>
      <c r="G951" s="44" t="str">
        <f>IF(E.保有设备一览!D948="","",E.保有设备一览!D948)</f>
        <v/>
      </c>
      <c r="H951" s="45" t="str">
        <f>IF(E.保有设备一览!L948="","",E.保有设备一览!L948)</f>
        <v/>
      </c>
      <c r="I951" s="46" t="str">
        <f>IF(E.保有设备一览!M948="","",E.保有设备一览!M948)</f>
        <v/>
      </c>
      <c r="J951" s="47" t="str">
        <f>IF(E.保有设备一览!N948="","",E.保有设备一览!N948)</f>
        <v/>
      </c>
      <c r="K951" s="39" t="str">
        <f>IF(E.保有设备一览!E948="","",E.保有设备一览!E948)</f>
        <v/>
      </c>
      <c r="L951" s="48" t="str">
        <f>IF(E.保有设备一览!F948="","",E.保有设备一览!F948)</f>
        <v/>
      </c>
      <c r="M951" s="48" t="str">
        <f>IF(E.保有设备一览!G948="","",E.保有设备一览!G948)</f>
        <v/>
      </c>
      <c r="N951" s="49" t="str">
        <f>IF(E.保有设备一览!H948="","",E.保有设备一览!H948)</f>
        <v/>
      </c>
      <c r="O951" s="50" t="str">
        <f>IF(E.保有设备一览!I948="","",E.保有设备一览!I948)</f>
        <v/>
      </c>
      <c r="P951" s="51" t="str">
        <f t="shared" si="14"/>
        <v/>
      </c>
      <c r="Q951" s="40" t="str">
        <f>IF(E.保有设备一览!O948="","",E.保有设备一览!O948)</f>
        <v/>
      </c>
      <c r="R951" s="52" t="str">
        <f>IF(E.保有设备一览!K948="","",E.保有设备一览!K948)</f>
        <v/>
      </c>
      <c r="S951" s="53"/>
      <c r="T951" s="54"/>
      <c r="U951" s="54"/>
      <c r="V951" s="54"/>
      <c r="W951" s="54"/>
      <c r="X951" s="54"/>
      <c r="Y951" s="54"/>
      <c r="Z951" s="54"/>
      <c r="AA951" s="54"/>
      <c r="AB951" s="54"/>
      <c r="AC951" s="55"/>
    </row>
    <row r="952" spans="2:29" s="56" customFormat="1" ht="11.25">
      <c r="B952" s="39" t="str">
        <f>IF(E.保有设备一览!A949="","",E.保有设备一览!A949)</f>
        <v/>
      </c>
      <c r="C952" s="40" t="str">
        <f>IF(E.保有设备一览!V949="","",E.保有设备一览!V949)</f>
        <v/>
      </c>
      <c r="D952" s="41" t="str">
        <f>IF(E.保有设备一览!W949="","",E.保有设备一览!W949)</f>
        <v/>
      </c>
      <c r="E952" s="42" t="str">
        <f>IF(E.保有设备一览!B949="","",E.保有设备一览!B949)</f>
        <v/>
      </c>
      <c r="F952" s="43" t="str">
        <f>IF(E.保有设备一览!C949="","",E.保有设备一览!C949)</f>
        <v/>
      </c>
      <c r="G952" s="44" t="str">
        <f>IF(E.保有设备一览!D949="","",E.保有设备一览!D949)</f>
        <v/>
      </c>
      <c r="H952" s="45" t="str">
        <f>IF(E.保有设备一览!L949="","",E.保有设备一览!L949)</f>
        <v/>
      </c>
      <c r="I952" s="46" t="str">
        <f>IF(E.保有设备一览!M949="","",E.保有设备一览!M949)</f>
        <v/>
      </c>
      <c r="J952" s="47" t="str">
        <f>IF(E.保有设备一览!N949="","",E.保有设备一览!N949)</f>
        <v/>
      </c>
      <c r="K952" s="39" t="str">
        <f>IF(E.保有设备一览!E949="","",E.保有设备一览!E949)</f>
        <v/>
      </c>
      <c r="L952" s="48" t="str">
        <f>IF(E.保有设备一览!F949="","",E.保有设备一览!F949)</f>
        <v/>
      </c>
      <c r="M952" s="48" t="str">
        <f>IF(E.保有设备一览!G949="","",E.保有设备一览!G949)</f>
        <v/>
      </c>
      <c r="N952" s="49" t="str">
        <f>IF(E.保有设备一览!H949="","",E.保有设备一览!H949)</f>
        <v/>
      </c>
      <c r="O952" s="50" t="str">
        <f>IF(E.保有设备一览!I949="","",E.保有设备一览!I949)</f>
        <v/>
      </c>
      <c r="P952" s="51" t="str">
        <f t="shared" si="14"/>
        <v/>
      </c>
      <c r="Q952" s="40" t="str">
        <f>IF(E.保有设备一览!O949="","",E.保有设备一览!O949)</f>
        <v/>
      </c>
      <c r="R952" s="52" t="str">
        <f>IF(E.保有设备一览!K949="","",E.保有设备一览!K949)</f>
        <v/>
      </c>
      <c r="S952" s="53"/>
      <c r="T952" s="54"/>
      <c r="U952" s="54"/>
      <c r="V952" s="54"/>
      <c r="W952" s="54"/>
      <c r="X952" s="54"/>
      <c r="Y952" s="54"/>
      <c r="Z952" s="54"/>
      <c r="AA952" s="54"/>
      <c r="AB952" s="54"/>
      <c r="AC952" s="55"/>
    </row>
    <row r="953" spans="2:29" s="56" customFormat="1" ht="11.25">
      <c r="B953" s="39" t="str">
        <f>IF(E.保有设备一览!A950="","",E.保有设备一览!A950)</f>
        <v/>
      </c>
      <c r="C953" s="40" t="str">
        <f>IF(E.保有设备一览!V950="","",E.保有设备一览!V950)</f>
        <v/>
      </c>
      <c r="D953" s="41" t="str">
        <f>IF(E.保有设备一览!W950="","",E.保有设备一览!W950)</f>
        <v/>
      </c>
      <c r="E953" s="42" t="str">
        <f>IF(E.保有设备一览!B950="","",E.保有设备一览!B950)</f>
        <v/>
      </c>
      <c r="F953" s="43" t="str">
        <f>IF(E.保有设备一览!C950="","",E.保有设备一览!C950)</f>
        <v/>
      </c>
      <c r="G953" s="44" t="str">
        <f>IF(E.保有设备一览!D950="","",E.保有设备一览!D950)</f>
        <v/>
      </c>
      <c r="H953" s="45" t="str">
        <f>IF(E.保有设备一览!L950="","",E.保有设备一览!L950)</f>
        <v/>
      </c>
      <c r="I953" s="46" t="str">
        <f>IF(E.保有设备一览!M950="","",E.保有设备一览!M950)</f>
        <v/>
      </c>
      <c r="J953" s="47" t="str">
        <f>IF(E.保有设备一览!N950="","",E.保有设备一览!N950)</f>
        <v/>
      </c>
      <c r="K953" s="39" t="str">
        <f>IF(E.保有设备一览!E950="","",E.保有设备一览!E950)</f>
        <v/>
      </c>
      <c r="L953" s="48" t="str">
        <f>IF(E.保有设备一览!F950="","",E.保有设备一览!F950)</f>
        <v/>
      </c>
      <c r="M953" s="48" t="str">
        <f>IF(E.保有设备一览!G950="","",E.保有设备一览!G950)</f>
        <v/>
      </c>
      <c r="N953" s="49" t="str">
        <f>IF(E.保有设备一览!H950="","",E.保有设备一览!H950)</f>
        <v/>
      </c>
      <c r="O953" s="50" t="str">
        <f>IF(E.保有设备一览!I950="","",E.保有设备一览!I950)</f>
        <v/>
      </c>
      <c r="P953" s="51" t="str">
        <f t="shared" si="14"/>
        <v/>
      </c>
      <c r="Q953" s="40" t="str">
        <f>IF(E.保有设备一览!O950="","",E.保有设备一览!O950)</f>
        <v/>
      </c>
      <c r="R953" s="52" t="str">
        <f>IF(E.保有设备一览!K950="","",E.保有设备一览!K950)</f>
        <v/>
      </c>
      <c r="S953" s="53"/>
      <c r="T953" s="54"/>
      <c r="U953" s="54"/>
      <c r="V953" s="54"/>
      <c r="W953" s="54"/>
      <c r="X953" s="54"/>
      <c r="Y953" s="54"/>
      <c r="Z953" s="54"/>
      <c r="AA953" s="54"/>
      <c r="AB953" s="54"/>
      <c r="AC953" s="55"/>
    </row>
    <row r="954" spans="2:29" s="56" customFormat="1" ht="11.25">
      <c r="B954" s="39" t="str">
        <f>IF(E.保有设备一览!A951="","",E.保有设备一览!A951)</f>
        <v/>
      </c>
      <c r="C954" s="40" t="str">
        <f>IF(E.保有设备一览!V951="","",E.保有设备一览!V951)</f>
        <v/>
      </c>
      <c r="D954" s="41" t="str">
        <f>IF(E.保有设备一览!W951="","",E.保有设备一览!W951)</f>
        <v/>
      </c>
      <c r="E954" s="42" t="str">
        <f>IF(E.保有设备一览!B951="","",E.保有设备一览!B951)</f>
        <v/>
      </c>
      <c r="F954" s="43" t="str">
        <f>IF(E.保有设备一览!C951="","",E.保有设备一览!C951)</f>
        <v/>
      </c>
      <c r="G954" s="44" t="str">
        <f>IF(E.保有设备一览!D951="","",E.保有设备一览!D951)</f>
        <v/>
      </c>
      <c r="H954" s="45" t="str">
        <f>IF(E.保有设备一览!L951="","",E.保有设备一览!L951)</f>
        <v/>
      </c>
      <c r="I954" s="46" t="str">
        <f>IF(E.保有设备一览!M951="","",E.保有设备一览!M951)</f>
        <v/>
      </c>
      <c r="J954" s="47" t="str">
        <f>IF(E.保有设备一览!N951="","",E.保有设备一览!N951)</f>
        <v/>
      </c>
      <c r="K954" s="39" t="str">
        <f>IF(E.保有设备一览!E951="","",E.保有设备一览!E951)</f>
        <v/>
      </c>
      <c r="L954" s="48" t="str">
        <f>IF(E.保有设备一览!F951="","",E.保有设备一览!F951)</f>
        <v/>
      </c>
      <c r="M954" s="48" t="str">
        <f>IF(E.保有设备一览!G951="","",E.保有设备一览!G951)</f>
        <v/>
      </c>
      <c r="N954" s="49" t="str">
        <f>IF(E.保有设备一览!H951="","",E.保有设备一览!H951)</f>
        <v/>
      </c>
      <c r="O954" s="50" t="str">
        <f>IF(E.保有设备一览!I951="","",E.保有设备一览!I951)</f>
        <v/>
      </c>
      <c r="P954" s="51" t="str">
        <f t="shared" si="14"/>
        <v/>
      </c>
      <c r="Q954" s="40" t="str">
        <f>IF(E.保有设备一览!O951="","",E.保有设备一览!O951)</f>
        <v/>
      </c>
      <c r="R954" s="52" t="str">
        <f>IF(E.保有设备一览!K951="","",E.保有设备一览!K951)</f>
        <v/>
      </c>
      <c r="S954" s="53"/>
      <c r="T954" s="54"/>
      <c r="U954" s="54"/>
      <c r="V954" s="54"/>
      <c r="W954" s="54"/>
      <c r="X954" s="54"/>
      <c r="Y954" s="54"/>
      <c r="Z954" s="54"/>
      <c r="AA954" s="54"/>
      <c r="AB954" s="54"/>
      <c r="AC954" s="55"/>
    </row>
    <row r="955" spans="2:29" s="56" customFormat="1" ht="11.25">
      <c r="B955" s="39" t="str">
        <f>IF(E.保有设备一览!A952="","",E.保有设备一览!A952)</f>
        <v/>
      </c>
      <c r="C955" s="40" t="str">
        <f>IF(E.保有设备一览!V952="","",E.保有设备一览!V952)</f>
        <v/>
      </c>
      <c r="D955" s="41" t="str">
        <f>IF(E.保有设备一览!W952="","",E.保有设备一览!W952)</f>
        <v/>
      </c>
      <c r="E955" s="42" t="str">
        <f>IF(E.保有设备一览!B952="","",E.保有设备一览!B952)</f>
        <v/>
      </c>
      <c r="F955" s="43" t="str">
        <f>IF(E.保有设备一览!C952="","",E.保有设备一览!C952)</f>
        <v/>
      </c>
      <c r="G955" s="44" t="str">
        <f>IF(E.保有设备一览!D952="","",E.保有设备一览!D952)</f>
        <v/>
      </c>
      <c r="H955" s="45" t="str">
        <f>IF(E.保有设备一览!L952="","",E.保有设备一览!L952)</f>
        <v/>
      </c>
      <c r="I955" s="46" t="str">
        <f>IF(E.保有设备一览!M952="","",E.保有设备一览!M952)</f>
        <v/>
      </c>
      <c r="J955" s="47" t="str">
        <f>IF(E.保有设备一览!N952="","",E.保有设备一览!N952)</f>
        <v/>
      </c>
      <c r="K955" s="39" t="str">
        <f>IF(E.保有设备一览!E952="","",E.保有设备一览!E952)</f>
        <v/>
      </c>
      <c r="L955" s="48" t="str">
        <f>IF(E.保有设备一览!F952="","",E.保有设备一览!F952)</f>
        <v/>
      </c>
      <c r="M955" s="48" t="str">
        <f>IF(E.保有设备一览!G952="","",E.保有设备一览!G952)</f>
        <v/>
      </c>
      <c r="N955" s="49" t="str">
        <f>IF(E.保有设备一览!H952="","",E.保有设备一览!H952)</f>
        <v/>
      </c>
      <c r="O955" s="50" t="str">
        <f>IF(E.保有设备一览!I952="","",E.保有设备一览!I952)</f>
        <v/>
      </c>
      <c r="P955" s="51" t="str">
        <f t="shared" si="14"/>
        <v/>
      </c>
      <c r="Q955" s="40" t="str">
        <f>IF(E.保有设备一览!O952="","",E.保有设备一览!O952)</f>
        <v/>
      </c>
      <c r="R955" s="52" t="str">
        <f>IF(E.保有设备一览!K952="","",E.保有设备一览!K952)</f>
        <v/>
      </c>
      <c r="S955" s="53"/>
      <c r="T955" s="54"/>
      <c r="U955" s="54"/>
      <c r="V955" s="54"/>
      <c r="W955" s="54"/>
      <c r="X955" s="54"/>
      <c r="Y955" s="54"/>
      <c r="Z955" s="54"/>
      <c r="AA955" s="54"/>
      <c r="AB955" s="54"/>
      <c r="AC955" s="55"/>
    </row>
    <row r="956" spans="2:29" s="56" customFormat="1" ht="11.25">
      <c r="B956" s="39" t="str">
        <f>IF(E.保有设备一览!A953="","",E.保有设备一览!A953)</f>
        <v/>
      </c>
      <c r="C956" s="40" t="str">
        <f>IF(E.保有设备一览!V953="","",E.保有设备一览!V953)</f>
        <v/>
      </c>
      <c r="D956" s="41" t="str">
        <f>IF(E.保有设备一览!W953="","",E.保有设备一览!W953)</f>
        <v/>
      </c>
      <c r="E956" s="42" t="str">
        <f>IF(E.保有设备一览!B953="","",E.保有设备一览!B953)</f>
        <v/>
      </c>
      <c r="F956" s="43" t="str">
        <f>IF(E.保有设备一览!C953="","",E.保有设备一览!C953)</f>
        <v/>
      </c>
      <c r="G956" s="44" t="str">
        <f>IF(E.保有设备一览!D953="","",E.保有设备一览!D953)</f>
        <v/>
      </c>
      <c r="H956" s="45" t="str">
        <f>IF(E.保有设备一览!L953="","",E.保有设备一览!L953)</f>
        <v/>
      </c>
      <c r="I956" s="46" t="str">
        <f>IF(E.保有设备一览!M953="","",E.保有设备一览!M953)</f>
        <v/>
      </c>
      <c r="J956" s="47" t="str">
        <f>IF(E.保有设备一览!N953="","",E.保有设备一览!N953)</f>
        <v/>
      </c>
      <c r="K956" s="39" t="str">
        <f>IF(E.保有设备一览!E953="","",E.保有设备一览!E953)</f>
        <v/>
      </c>
      <c r="L956" s="48" t="str">
        <f>IF(E.保有设备一览!F953="","",E.保有设备一览!F953)</f>
        <v/>
      </c>
      <c r="M956" s="48" t="str">
        <f>IF(E.保有设备一览!G953="","",E.保有设备一览!G953)</f>
        <v/>
      </c>
      <c r="N956" s="49" t="str">
        <f>IF(E.保有设备一览!H953="","",E.保有设备一览!H953)</f>
        <v/>
      </c>
      <c r="O956" s="50" t="str">
        <f>IF(E.保有设备一览!I953="","",E.保有设备一览!I953)</f>
        <v/>
      </c>
      <c r="P956" s="51" t="str">
        <f t="shared" si="14"/>
        <v/>
      </c>
      <c r="Q956" s="40" t="str">
        <f>IF(E.保有设备一览!O953="","",E.保有设备一览!O953)</f>
        <v/>
      </c>
      <c r="R956" s="52" t="str">
        <f>IF(E.保有设备一览!K953="","",E.保有设备一览!K953)</f>
        <v/>
      </c>
      <c r="S956" s="53"/>
      <c r="T956" s="54"/>
      <c r="U956" s="54"/>
      <c r="V956" s="54"/>
      <c r="W956" s="54"/>
      <c r="X956" s="54"/>
      <c r="Y956" s="54"/>
      <c r="Z956" s="54"/>
      <c r="AA956" s="54"/>
      <c r="AB956" s="54"/>
      <c r="AC956" s="55"/>
    </row>
    <row r="957" spans="2:29" s="56" customFormat="1" ht="11.25">
      <c r="B957" s="39" t="str">
        <f>IF(E.保有设备一览!A954="","",E.保有设备一览!A954)</f>
        <v/>
      </c>
      <c r="C957" s="40" t="str">
        <f>IF(E.保有设备一览!V954="","",E.保有设备一览!V954)</f>
        <v/>
      </c>
      <c r="D957" s="41" t="str">
        <f>IF(E.保有设备一览!W954="","",E.保有设备一览!W954)</f>
        <v/>
      </c>
      <c r="E957" s="42" t="str">
        <f>IF(E.保有设备一览!B954="","",E.保有设备一览!B954)</f>
        <v/>
      </c>
      <c r="F957" s="43" t="str">
        <f>IF(E.保有设备一览!C954="","",E.保有设备一览!C954)</f>
        <v/>
      </c>
      <c r="G957" s="44" t="str">
        <f>IF(E.保有设备一览!D954="","",E.保有设备一览!D954)</f>
        <v/>
      </c>
      <c r="H957" s="45" t="str">
        <f>IF(E.保有设备一览!L954="","",E.保有设备一览!L954)</f>
        <v/>
      </c>
      <c r="I957" s="46" t="str">
        <f>IF(E.保有设备一览!M954="","",E.保有设备一览!M954)</f>
        <v/>
      </c>
      <c r="J957" s="47" t="str">
        <f>IF(E.保有设备一览!N954="","",E.保有设备一览!N954)</f>
        <v/>
      </c>
      <c r="K957" s="39" t="str">
        <f>IF(E.保有设备一览!E954="","",E.保有设备一览!E954)</f>
        <v/>
      </c>
      <c r="L957" s="48" t="str">
        <f>IF(E.保有设备一览!F954="","",E.保有设备一览!F954)</f>
        <v/>
      </c>
      <c r="M957" s="48" t="str">
        <f>IF(E.保有设备一览!G954="","",E.保有设备一览!G954)</f>
        <v/>
      </c>
      <c r="N957" s="49" t="str">
        <f>IF(E.保有设备一览!H954="","",E.保有设备一览!H954)</f>
        <v/>
      </c>
      <c r="O957" s="50" t="str">
        <f>IF(E.保有设备一览!I954="","",E.保有设备一览!I954)</f>
        <v/>
      </c>
      <c r="P957" s="51" t="str">
        <f t="shared" si="14"/>
        <v/>
      </c>
      <c r="Q957" s="40" t="str">
        <f>IF(E.保有设备一览!O954="","",E.保有设备一览!O954)</f>
        <v/>
      </c>
      <c r="R957" s="52" t="str">
        <f>IF(E.保有设备一览!K954="","",E.保有设备一览!K954)</f>
        <v/>
      </c>
      <c r="S957" s="53"/>
      <c r="T957" s="54"/>
      <c r="U957" s="54"/>
      <c r="V957" s="54"/>
      <c r="W957" s="54"/>
      <c r="X957" s="54"/>
      <c r="Y957" s="54"/>
      <c r="Z957" s="54"/>
      <c r="AA957" s="54"/>
      <c r="AB957" s="54"/>
      <c r="AC957" s="55"/>
    </row>
    <row r="958" spans="2:29" s="56" customFormat="1" ht="11.25">
      <c r="B958" s="39" t="str">
        <f>IF(E.保有设备一览!A955="","",E.保有设备一览!A955)</f>
        <v/>
      </c>
      <c r="C958" s="40" t="str">
        <f>IF(E.保有设备一览!V955="","",E.保有设备一览!V955)</f>
        <v/>
      </c>
      <c r="D958" s="41" t="str">
        <f>IF(E.保有设备一览!W955="","",E.保有设备一览!W955)</f>
        <v/>
      </c>
      <c r="E958" s="42" t="str">
        <f>IF(E.保有设备一览!B955="","",E.保有设备一览!B955)</f>
        <v/>
      </c>
      <c r="F958" s="43" t="str">
        <f>IF(E.保有设备一览!C955="","",E.保有设备一览!C955)</f>
        <v/>
      </c>
      <c r="G958" s="44" t="str">
        <f>IF(E.保有设备一览!D955="","",E.保有设备一览!D955)</f>
        <v/>
      </c>
      <c r="H958" s="45" t="str">
        <f>IF(E.保有设备一览!L955="","",E.保有设备一览!L955)</f>
        <v/>
      </c>
      <c r="I958" s="46" t="str">
        <f>IF(E.保有设备一览!M955="","",E.保有设备一览!M955)</f>
        <v/>
      </c>
      <c r="J958" s="47" t="str">
        <f>IF(E.保有设备一览!N955="","",E.保有设备一览!N955)</f>
        <v/>
      </c>
      <c r="K958" s="39" t="str">
        <f>IF(E.保有设备一览!E955="","",E.保有设备一览!E955)</f>
        <v/>
      </c>
      <c r="L958" s="48" t="str">
        <f>IF(E.保有设备一览!F955="","",E.保有设备一览!F955)</f>
        <v/>
      </c>
      <c r="M958" s="48" t="str">
        <f>IF(E.保有设备一览!G955="","",E.保有设备一览!G955)</f>
        <v/>
      </c>
      <c r="N958" s="49" t="str">
        <f>IF(E.保有设备一览!H955="","",E.保有设备一览!H955)</f>
        <v/>
      </c>
      <c r="O958" s="50" t="str">
        <f>IF(E.保有设备一览!I955="","",E.保有设备一览!I955)</f>
        <v/>
      </c>
      <c r="P958" s="51" t="str">
        <f t="shared" si="14"/>
        <v/>
      </c>
      <c r="Q958" s="40" t="str">
        <f>IF(E.保有设备一览!O955="","",E.保有设备一览!O955)</f>
        <v/>
      </c>
      <c r="R958" s="52" t="str">
        <f>IF(E.保有设备一览!K955="","",E.保有设备一览!K955)</f>
        <v/>
      </c>
      <c r="S958" s="53"/>
      <c r="T958" s="54"/>
      <c r="U958" s="54"/>
      <c r="V958" s="54"/>
      <c r="W958" s="54"/>
      <c r="X958" s="54"/>
      <c r="Y958" s="54"/>
      <c r="Z958" s="54"/>
      <c r="AA958" s="54"/>
      <c r="AB958" s="54"/>
      <c r="AC958" s="55"/>
    </row>
    <row r="959" spans="2:29" s="56" customFormat="1" ht="11.25">
      <c r="B959" s="39" t="str">
        <f>IF(E.保有设备一览!A956="","",E.保有设备一览!A956)</f>
        <v/>
      </c>
      <c r="C959" s="40" t="str">
        <f>IF(E.保有设备一览!V956="","",E.保有设备一览!V956)</f>
        <v/>
      </c>
      <c r="D959" s="41" t="str">
        <f>IF(E.保有设备一览!W956="","",E.保有设备一览!W956)</f>
        <v/>
      </c>
      <c r="E959" s="42" t="str">
        <f>IF(E.保有设备一览!B956="","",E.保有设备一览!B956)</f>
        <v/>
      </c>
      <c r="F959" s="43" t="str">
        <f>IF(E.保有设备一览!C956="","",E.保有设备一览!C956)</f>
        <v/>
      </c>
      <c r="G959" s="44" t="str">
        <f>IF(E.保有设备一览!D956="","",E.保有设备一览!D956)</f>
        <v/>
      </c>
      <c r="H959" s="45" t="str">
        <f>IF(E.保有设备一览!L956="","",E.保有设备一览!L956)</f>
        <v/>
      </c>
      <c r="I959" s="46" t="str">
        <f>IF(E.保有设备一览!M956="","",E.保有设备一览!M956)</f>
        <v/>
      </c>
      <c r="J959" s="47" t="str">
        <f>IF(E.保有设备一览!N956="","",E.保有设备一览!N956)</f>
        <v/>
      </c>
      <c r="K959" s="39" t="str">
        <f>IF(E.保有设备一览!E956="","",E.保有设备一览!E956)</f>
        <v/>
      </c>
      <c r="L959" s="48" t="str">
        <f>IF(E.保有设备一览!F956="","",E.保有设备一览!F956)</f>
        <v/>
      </c>
      <c r="M959" s="48" t="str">
        <f>IF(E.保有设备一览!G956="","",E.保有设备一览!G956)</f>
        <v/>
      </c>
      <c r="N959" s="49" t="str">
        <f>IF(E.保有设备一览!H956="","",E.保有设备一览!H956)</f>
        <v/>
      </c>
      <c r="O959" s="50" t="str">
        <f>IF(E.保有设备一览!I956="","",E.保有设备一览!I956)</f>
        <v/>
      </c>
      <c r="P959" s="51" t="str">
        <f t="shared" si="14"/>
        <v/>
      </c>
      <c r="Q959" s="40" t="str">
        <f>IF(E.保有设备一览!O956="","",E.保有设备一览!O956)</f>
        <v/>
      </c>
      <c r="R959" s="52" t="str">
        <f>IF(E.保有设备一览!K956="","",E.保有设备一览!K956)</f>
        <v/>
      </c>
      <c r="S959" s="53"/>
      <c r="T959" s="54"/>
      <c r="U959" s="54"/>
      <c r="V959" s="54"/>
      <c r="W959" s="54"/>
      <c r="X959" s="54"/>
      <c r="Y959" s="54"/>
      <c r="Z959" s="54"/>
      <c r="AA959" s="54"/>
      <c r="AB959" s="54"/>
      <c r="AC959" s="55"/>
    </row>
    <row r="960" spans="2:29" s="56" customFormat="1" ht="11.25">
      <c r="B960" s="39" t="str">
        <f>IF(E.保有设备一览!A957="","",E.保有设备一览!A957)</f>
        <v/>
      </c>
      <c r="C960" s="40" t="str">
        <f>IF(E.保有设备一览!V957="","",E.保有设备一览!V957)</f>
        <v/>
      </c>
      <c r="D960" s="41" t="str">
        <f>IF(E.保有设备一览!W957="","",E.保有设备一览!W957)</f>
        <v/>
      </c>
      <c r="E960" s="42" t="str">
        <f>IF(E.保有设备一览!B957="","",E.保有设备一览!B957)</f>
        <v/>
      </c>
      <c r="F960" s="43" t="str">
        <f>IF(E.保有设备一览!C957="","",E.保有设备一览!C957)</f>
        <v/>
      </c>
      <c r="G960" s="44" t="str">
        <f>IF(E.保有设备一览!D957="","",E.保有设备一览!D957)</f>
        <v/>
      </c>
      <c r="H960" s="45" t="str">
        <f>IF(E.保有设备一览!L957="","",E.保有设备一览!L957)</f>
        <v/>
      </c>
      <c r="I960" s="46" t="str">
        <f>IF(E.保有设备一览!M957="","",E.保有设备一览!M957)</f>
        <v/>
      </c>
      <c r="J960" s="47" t="str">
        <f>IF(E.保有设备一览!N957="","",E.保有设备一览!N957)</f>
        <v/>
      </c>
      <c r="K960" s="39" t="str">
        <f>IF(E.保有设备一览!E957="","",E.保有设备一览!E957)</f>
        <v/>
      </c>
      <c r="L960" s="48" t="str">
        <f>IF(E.保有设备一览!F957="","",E.保有设备一览!F957)</f>
        <v/>
      </c>
      <c r="M960" s="48" t="str">
        <f>IF(E.保有设备一览!G957="","",E.保有设备一览!G957)</f>
        <v/>
      </c>
      <c r="N960" s="49" t="str">
        <f>IF(E.保有设备一览!H957="","",E.保有设备一览!H957)</f>
        <v/>
      </c>
      <c r="O960" s="50" t="str">
        <f>IF(E.保有设备一览!I957="","",E.保有设备一览!I957)</f>
        <v/>
      </c>
      <c r="P960" s="51" t="str">
        <f t="shared" si="14"/>
        <v/>
      </c>
      <c r="Q960" s="40" t="str">
        <f>IF(E.保有设备一览!O957="","",E.保有设备一览!O957)</f>
        <v/>
      </c>
      <c r="R960" s="52" t="str">
        <f>IF(E.保有设备一览!K957="","",E.保有设备一览!K957)</f>
        <v/>
      </c>
      <c r="S960" s="53"/>
      <c r="T960" s="54"/>
      <c r="U960" s="54"/>
      <c r="V960" s="54"/>
      <c r="W960" s="54"/>
      <c r="X960" s="54"/>
      <c r="Y960" s="54"/>
      <c r="Z960" s="54"/>
      <c r="AA960" s="54"/>
      <c r="AB960" s="54"/>
      <c r="AC960" s="55"/>
    </row>
    <row r="961" spans="2:29" s="56" customFormat="1" ht="11.25">
      <c r="B961" s="39" t="str">
        <f>IF(E.保有设备一览!A958="","",E.保有设备一览!A958)</f>
        <v/>
      </c>
      <c r="C961" s="40" t="str">
        <f>IF(E.保有设备一览!V958="","",E.保有设备一览!V958)</f>
        <v/>
      </c>
      <c r="D961" s="41" t="str">
        <f>IF(E.保有设备一览!W958="","",E.保有设备一览!W958)</f>
        <v/>
      </c>
      <c r="E961" s="42" t="str">
        <f>IF(E.保有设备一览!B958="","",E.保有设备一览!B958)</f>
        <v/>
      </c>
      <c r="F961" s="43" t="str">
        <f>IF(E.保有设备一览!C958="","",E.保有设备一览!C958)</f>
        <v/>
      </c>
      <c r="G961" s="44" t="str">
        <f>IF(E.保有设备一览!D958="","",E.保有设备一览!D958)</f>
        <v/>
      </c>
      <c r="H961" s="45" t="str">
        <f>IF(E.保有设备一览!L958="","",E.保有设备一览!L958)</f>
        <v/>
      </c>
      <c r="I961" s="46" t="str">
        <f>IF(E.保有设备一览!M958="","",E.保有设备一览!M958)</f>
        <v/>
      </c>
      <c r="J961" s="47" t="str">
        <f>IF(E.保有设备一览!N958="","",E.保有设备一览!N958)</f>
        <v/>
      </c>
      <c r="K961" s="39" t="str">
        <f>IF(E.保有设备一览!E958="","",E.保有设备一览!E958)</f>
        <v/>
      </c>
      <c r="L961" s="48" t="str">
        <f>IF(E.保有设备一览!F958="","",E.保有设备一览!F958)</f>
        <v/>
      </c>
      <c r="M961" s="48" t="str">
        <f>IF(E.保有设备一览!G958="","",E.保有设备一览!G958)</f>
        <v/>
      </c>
      <c r="N961" s="49" t="str">
        <f>IF(E.保有设备一览!H958="","",E.保有设备一览!H958)</f>
        <v/>
      </c>
      <c r="O961" s="50" t="str">
        <f>IF(E.保有设备一览!I958="","",E.保有设备一览!I958)</f>
        <v/>
      </c>
      <c r="P961" s="51" t="str">
        <f t="shared" si="14"/>
        <v/>
      </c>
      <c r="Q961" s="40" t="str">
        <f>IF(E.保有设备一览!O958="","",E.保有设备一览!O958)</f>
        <v/>
      </c>
      <c r="R961" s="52" t="str">
        <f>IF(E.保有设备一览!K958="","",E.保有设备一览!K958)</f>
        <v/>
      </c>
      <c r="S961" s="53"/>
      <c r="T961" s="54"/>
      <c r="U961" s="54"/>
      <c r="V961" s="54"/>
      <c r="W961" s="54"/>
      <c r="X961" s="54"/>
      <c r="Y961" s="54"/>
      <c r="Z961" s="54"/>
      <c r="AA961" s="54"/>
      <c r="AB961" s="54"/>
      <c r="AC961" s="55"/>
    </row>
    <row r="962" spans="2:29" s="56" customFormat="1" ht="11.25">
      <c r="B962" s="39" t="str">
        <f>IF(E.保有设备一览!A959="","",E.保有设备一览!A959)</f>
        <v/>
      </c>
      <c r="C962" s="40" t="str">
        <f>IF(E.保有设备一览!V959="","",E.保有设备一览!V959)</f>
        <v/>
      </c>
      <c r="D962" s="41" t="str">
        <f>IF(E.保有设备一览!W959="","",E.保有设备一览!W959)</f>
        <v/>
      </c>
      <c r="E962" s="42" t="str">
        <f>IF(E.保有设备一览!B959="","",E.保有设备一览!B959)</f>
        <v/>
      </c>
      <c r="F962" s="43" t="str">
        <f>IF(E.保有设备一览!C959="","",E.保有设备一览!C959)</f>
        <v/>
      </c>
      <c r="G962" s="44" t="str">
        <f>IF(E.保有设备一览!D959="","",E.保有设备一览!D959)</f>
        <v/>
      </c>
      <c r="H962" s="45" t="str">
        <f>IF(E.保有设备一览!L959="","",E.保有设备一览!L959)</f>
        <v/>
      </c>
      <c r="I962" s="46" t="str">
        <f>IF(E.保有设备一览!M959="","",E.保有设备一览!M959)</f>
        <v/>
      </c>
      <c r="J962" s="47" t="str">
        <f>IF(E.保有设备一览!N959="","",E.保有设备一览!N959)</f>
        <v/>
      </c>
      <c r="K962" s="39" t="str">
        <f>IF(E.保有设备一览!E959="","",E.保有设备一览!E959)</f>
        <v/>
      </c>
      <c r="L962" s="48" t="str">
        <f>IF(E.保有设备一览!F959="","",E.保有设备一览!F959)</f>
        <v/>
      </c>
      <c r="M962" s="48" t="str">
        <f>IF(E.保有设备一览!G959="","",E.保有设备一览!G959)</f>
        <v/>
      </c>
      <c r="N962" s="49" t="str">
        <f>IF(E.保有设备一览!H959="","",E.保有设备一览!H959)</f>
        <v/>
      </c>
      <c r="O962" s="50" t="str">
        <f>IF(E.保有设备一览!I959="","",E.保有设备一览!I959)</f>
        <v/>
      </c>
      <c r="P962" s="51" t="str">
        <f t="shared" si="14"/>
        <v/>
      </c>
      <c r="Q962" s="40" t="str">
        <f>IF(E.保有设备一览!O959="","",E.保有设备一览!O959)</f>
        <v/>
      </c>
      <c r="R962" s="52" t="str">
        <f>IF(E.保有设备一览!K959="","",E.保有设备一览!K959)</f>
        <v/>
      </c>
      <c r="S962" s="53"/>
      <c r="T962" s="54"/>
      <c r="U962" s="54"/>
      <c r="V962" s="54"/>
      <c r="W962" s="54"/>
      <c r="X962" s="54"/>
      <c r="Y962" s="54"/>
      <c r="Z962" s="54"/>
      <c r="AA962" s="54"/>
      <c r="AB962" s="54"/>
      <c r="AC962" s="55"/>
    </row>
    <row r="963" spans="2:29" s="56" customFormat="1" ht="11.25">
      <c r="B963" s="39" t="str">
        <f>IF(E.保有设备一览!A960="","",E.保有设备一览!A960)</f>
        <v/>
      </c>
      <c r="C963" s="40" t="str">
        <f>IF(E.保有设备一览!V960="","",E.保有设备一览!V960)</f>
        <v/>
      </c>
      <c r="D963" s="41" t="str">
        <f>IF(E.保有设备一览!W960="","",E.保有设备一览!W960)</f>
        <v/>
      </c>
      <c r="E963" s="42" t="str">
        <f>IF(E.保有设备一览!B960="","",E.保有设备一览!B960)</f>
        <v/>
      </c>
      <c r="F963" s="43" t="str">
        <f>IF(E.保有设备一览!C960="","",E.保有设备一览!C960)</f>
        <v/>
      </c>
      <c r="G963" s="44" t="str">
        <f>IF(E.保有设备一览!D960="","",E.保有设备一览!D960)</f>
        <v/>
      </c>
      <c r="H963" s="45" t="str">
        <f>IF(E.保有设备一览!L960="","",E.保有设备一览!L960)</f>
        <v/>
      </c>
      <c r="I963" s="46" t="str">
        <f>IF(E.保有设备一览!M960="","",E.保有设备一览!M960)</f>
        <v/>
      </c>
      <c r="J963" s="47" t="str">
        <f>IF(E.保有设备一览!N960="","",E.保有设备一览!N960)</f>
        <v/>
      </c>
      <c r="K963" s="39" t="str">
        <f>IF(E.保有设备一览!E960="","",E.保有设备一览!E960)</f>
        <v/>
      </c>
      <c r="L963" s="48" t="str">
        <f>IF(E.保有设备一览!F960="","",E.保有设备一览!F960)</f>
        <v/>
      </c>
      <c r="M963" s="48" t="str">
        <f>IF(E.保有设备一览!G960="","",E.保有设备一览!G960)</f>
        <v/>
      </c>
      <c r="N963" s="49" t="str">
        <f>IF(E.保有设备一览!H960="","",E.保有设备一览!H960)</f>
        <v/>
      </c>
      <c r="O963" s="50" t="str">
        <f>IF(E.保有设备一览!I960="","",E.保有设备一览!I960)</f>
        <v/>
      </c>
      <c r="P963" s="51" t="str">
        <f t="shared" si="14"/>
        <v/>
      </c>
      <c r="Q963" s="40" t="str">
        <f>IF(E.保有设备一览!O960="","",E.保有设备一览!O960)</f>
        <v/>
      </c>
      <c r="R963" s="52" t="str">
        <f>IF(E.保有设备一览!K960="","",E.保有设备一览!K960)</f>
        <v/>
      </c>
      <c r="S963" s="53"/>
      <c r="T963" s="54"/>
      <c r="U963" s="54"/>
      <c r="V963" s="54"/>
      <c r="W963" s="54"/>
      <c r="X963" s="54"/>
      <c r="Y963" s="54"/>
      <c r="Z963" s="54"/>
      <c r="AA963" s="54"/>
      <c r="AB963" s="54"/>
      <c r="AC963" s="55"/>
    </row>
    <row r="964" spans="2:29" s="56" customFormat="1" ht="11.25">
      <c r="B964" s="39" t="str">
        <f>IF(E.保有设备一览!A961="","",E.保有设备一览!A961)</f>
        <v/>
      </c>
      <c r="C964" s="40" t="str">
        <f>IF(E.保有设备一览!V961="","",E.保有设备一览!V961)</f>
        <v/>
      </c>
      <c r="D964" s="41" t="str">
        <f>IF(E.保有设备一览!W961="","",E.保有设备一览!W961)</f>
        <v/>
      </c>
      <c r="E964" s="42" t="str">
        <f>IF(E.保有设备一览!B961="","",E.保有设备一览!B961)</f>
        <v/>
      </c>
      <c r="F964" s="43" t="str">
        <f>IF(E.保有设备一览!C961="","",E.保有设备一览!C961)</f>
        <v/>
      </c>
      <c r="G964" s="44" t="str">
        <f>IF(E.保有设备一览!D961="","",E.保有设备一览!D961)</f>
        <v/>
      </c>
      <c r="H964" s="45" t="str">
        <f>IF(E.保有设备一览!L961="","",E.保有设备一览!L961)</f>
        <v/>
      </c>
      <c r="I964" s="46" t="str">
        <f>IF(E.保有设备一览!M961="","",E.保有设备一览!M961)</f>
        <v/>
      </c>
      <c r="J964" s="47" t="str">
        <f>IF(E.保有设备一览!N961="","",E.保有设备一览!N961)</f>
        <v/>
      </c>
      <c r="K964" s="39" t="str">
        <f>IF(E.保有设备一览!E961="","",E.保有设备一览!E961)</f>
        <v/>
      </c>
      <c r="L964" s="48" t="str">
        <f>IF(E.保有设备一览!F961="","",E.保有设备一览!F961)</f>
        <v/>
      </c>
      <c r="M964" s="48" t="str">
        <f>IF(E.保有设备一览!G961="","",E.保有设备一览!G961)</f>
        <v/>
      </c>
      <c r="N964" s="49" t="str">
        <f>IF(E.保有设备一览!H961="","",E.保有设备一览!H961)</f>
        <v/>
      </c>
      <c r="O964" s="50" t="str">
        <f>IF(E.保有设备一览!I961="","",E.保有设备一览!I961)</f>
        <v/>
      </c>
      <c r="P964" s="51" t="str">
        <f t="shared" si="14"/>
        <v/>
      </c>
      <c r="Q964" s="40" t="str">
        <f>IF(E.保有设备一览!O961="","",E.保有设备一览!O961)</f>
        <v/>
      </c>
      <c r="R964" s="52" t="str">
        <f>IF(E.保有设备一览!K961="","",E.保有设备一览!K961)</f>
        <v/>
      </c>
      <c r="S964" s="53"/>
      <c r="T964" s="54"/>
      <c r="U964" s="54"/>
      <c r="V964" s="54"/>
      <c r="W964" s="54"/>
      <c r="X964" s="54"/>
      <c r="Y964" s="54"/>
      <c r="Z964" s="54"/>
      <c r="AA964" s="54"/>
      <c r="AB964" s="54"/>
      <c r="AC964" s="55"/>
    </row>
    <row r="965" spans="2:29" s="56" customFormat="1" ht="11.25">
      <c r="B965" s="39" t="str">
        <f>IF(E.保有设备一览!A962="","",E.保有设备一览!A962)</f>
        <v/>
      </c>
      <c r="C965" s="40" t="str">
        <f>IF(E.保有设备一览!V962="","",E.保有设备一览!V962)</f>
        <v/>
      </c>
      <c r="D965" s="41" t="str">
        <f>IF(E.保有设备一览!W962="","",E.保有设备一览!W962)</f>
        <v/>
      </c>
      <c r="E965" s="42" t="str">
        <f>IF(E.保有设备一览!B962="","",E.保有设备一览!B962)</f>
        <v/>
      </c>
      <c r="F965" s="43" t="str">
        <f>IF(E.保有设备一览!C962="","",E.保有设备一览!C962)</f>
        <v/>
      </c>
      <c r="G965" s="44" t="str">
        <f>IF(E.保有设备一览!D962="","",E.保有设备一览!D962)</f>
        <v/>
      </c>
      <c r="H965" s="45" t="str">
        <f>IF(E.保有设备一览!L962="","",E.保有设备一览!L962)</f>
        <v/>
      </c>
      <c r="I965" s="46" t="str">
        <f>IF(E.保有设备一览!M962="","",E.保有设备一览!M962)</f>
        <v/>
      </c>
      <c r="J965" s="47" t="str">
        <f>IF(E.保有设备一览!N962="","",E.保有设备一览!N962)</f>
        <v/>
      </c>
      <c r="K965" s="39" t="str">
        <f>IF(E.保有设备一览!E962="","",E.保有设备一览!E962)</f>
        <v/>
      </c>
      <c r="L965" s="48" t="str">
        <f>IF(E.保有设备一览!F962="","",E.保有设备一览!F962)</f>
        <v/>
      </c>
      <c r="M965" s="48" t="str">
        <f>IF(E.保有设备一览!G962="","",E.保有设备一览!G962)</f>
        <v/>
      </c>
      <c r="N965" s="49" t="str">
        <f>IF(E.保有设备一览!H962="","",E.保有设备一览!H962)</f>
        <v/>
      </c>
      <c r="O965" s="50" t="str">
        <f>IF(E.保有设备一览!I962="","",E.保有设备一览!I962)</f>
        <v/>
      </c>
      <c r="P965" s="51" t="str">
        <f t="shared" si="14"/>
        <v/>
      </c>
      <c r="Q965" s="40" t="str">
        <f>IF(E.保有设备一览!O962="","",E.保有设备一览!O962)</f>
        <v/>
      </c>
      <c r="R965" s="52" t="str">
        <f>IF(E.保有设备一览!K962="","",E.保有设备一览!K962)</f>
        <v/>
      </c>
      <c r="S965" s="53"/>
      <c r="T965" s="54"/>
      <c r="U965" s="54"/>
      <c r="V965" s="54"/>
      <c r="W965" s="54"/>
      <c r="X965" s="54"/>
      <c r="Y965" s="54"/>
      <c r="Z965" s="54"/>
      <c r="AA965" s="54"/>
      <c r="AB965" s="54"/>
      <c r="AC965" s="55"/>
    </row>
    <row r="966" spans="2:29" s="56" customFormat="1" ht="11.25">
      <c r="B966" s="39" t="str">
        <f>IF(E.保有设备一览!A963="","",E.保有设备一览!A963)</f>
        <v/>
      </c>
      <c r="C966" s="40" t="str">
        <f>IF(E.保有设备一览!V963="","",E.保有设备一览!V963)</f>
        <v/>
      </c>
      <c r="D966" s="41" t="str">
        <f>IF(E.保有设备一览!W963="","",E.保有设备一览!W963)</f>
        <v/>
      </c>
      <c r="E966" s="42" t="str">
        <f>IF(E.保有设备一览!B963="","",E.保有设备一览!B963)</f>
        <v/>
      </c>
      <c r="F966" s="43" t="str">
        <f>IF(E.保有设备一览!C963="","",E.保有设备一览!C963)</f>
        <v/>
      </c>
      <c r="G966" s="44" t="str">
        <f>IF(E.保有设备一览!D963="","",E.保有设备一览!D963)</f>
        <v/>
      </c>
      <c r="H966" s="45" t="str">
        <f>IF(E.保有设备一览!L963="","",E.保有设备一览!L963)</f>
        <v/>
      </c>
      <c r="I966" s="46" t="str">
        <f>IF(E.保有设备一览!M963="","",E.保有设备一览!M963)</f>
        <v/>
      </c>
      <c r="J966" s="47" t="str">
        <f>IF(E.保有设备一览!N963="","",E.保有设备一览!N963)</f>
        <v/>
      </c>
      <c r="K966" s="39" t="str">
        <f>IF(E.保有设备一览!E963="","",E.保有设备一览!E963)</f>
        <v/>
      </c>
      <c r="L966" s="48" t="str">
        <f>IF(E.保有设备一览!F963="","",E.保有设备一览!F963)</f>
        <v/>
      </c>
      <c r="M966" s="48" t="str">
        <f>IF(E.保有设备一览!G963="","",E.保有设备一览!G963)</f>
        <v/>
      </c>
      <c r="N966" s="49" t="str">
        <f>IF(E.保有设备一览!H963="","",E.保有设备一览!H963)</f>
        <v/>
      </c>
      <c r="O966" s="50" t="str">
        <f>IF(E.保有设备一览!I963="","",E.保有设备一览!I963)</f>
        <v/>
      </c>
      <c r="P966" s="51" t="str">
        <f t="shared" ref="P966:P1029" si="15">IF(B966="","",IF(N966="",1900-1-1,YEAR(N966)))</f>
        <v/>
      </c>
      <c r="Q966" s="40" t="str">
        <f>IF(E.保有设备一览!O963="","",E.保有设备一览!O963)</f>
        <v/>
      </c>
      <c r="R966" s="52" t="str">
        <f>IF(E.保有设备一览!K963="","",E.保有设备一览!K963)</f>
        <v/>
      </c>
      <c r="S966" s="53"/>
      <c r="T966" s="54"/>
      <c r="U966" s="54"/>
      <c r="V966" s="54"/>
      <c r="W966" s="54"/>
      <c r="X966" s="54"/>
      <c r="Y966" s="54"/>
      <c r="Z966" s="54"/>
      <c r="AA966" s="54"/>
      <c r="AB966" s="54"/>
      <c r="AC966" s="55"/>
    </row>
    <row r="967" spans="2:29" s="56" customFormat="1" ht="11.25">
      <c r="B967" s="39" t="str">
        <f>IF(E.保有设备一览!A964="","",E.保有设备一览!A964)</f>
        <v/>
      </c>
      <c r="C967" s="40" t="str">
        <f>IF(E.保有设备一览!V964="","",E.保有设备一览!V964)</f>
        <v/>
      </c>
      <c r="D967" s="41" t="str">
        <f>IF(E.保有设备一览!W964="","",E.保有设备一览!W964)</f>
        <v/>
      </c>
      <c r="E967" s="42" t="str">
        <f>IF(E.保有设备一览!B964="","",E.保有设备一览!B964)</f>
        <v/>
      </c>
      <c r="F967" s="43" t="str">
        <f>IF(E.保有设备一览!C964="","",E.保有设备一览!C964)</f>
        <v/>
      </c>
      <c r="G967" s="44" t="str">
        <f>IF(E.保有设备一览!D964="","",E.保有设备一览!D964)</f>
        <v/>
      </c>
      <c r="H967" s="45" t="str">
        <f>IF(E.保有设备一览!L964="","",E.保有设备一览!L964)</f>
        <v/>
      </c>
      <c r="I967" s="46" t="str">
        <f>IF(E.保有设备一览!M964="","",E.保有设备一览!M964)</f>
        <v/>
      </c>
      <c r="J967" s="47" t="str">
        <f>IF(E.保有设备一览!N964="","",E.保有设备一览!N964)</f>
        <v/>
      </c>
      <c r="K967" s="39" t="str">
        <f>IF(E.保有设备一览!E964="","",E.保有设备一览!E964)</f>
        <v/>
      </c>
      <c r="L967" s="48" t="str">
        <f>IF(E.保有设备一览!F964="","",E.保有设备一览!F964)</f>
        <v/>
      </c>
      <c r="M967" s="48" t="str">
        <f>IF(E.保有设备一览!G964="","",E.保有设备一览!G964)</f>
        <v/>
      </c>
      <c r="N967" s="49" t="str">
        <f>IF(E.保有设备一览!H964="","",E.保有设备一览!H964)</f>
        <v/>
      </c>
      <c r="O967" s="50" t="str">
        <f>IF(E.保有设备一览!I964="","",E.保有设备一览!I964)</f>
        <v/>
      </c>
      <c r="P967" s="51" t="str">
        <f t="shared" si="15"/>
        <v/>
      </c>
      <c r="Q967" s="40" t="str">
        <f>IF(E.保有设备一览!O964="","",E.保有设备一览!O964)</f>
        <v/>
      </c>
      <c r="R967" s="52" t="str">
        <f>IF(E.保有设备一览!K964="","",E.保有设备一览!K964)</f>
        <v/>
      </c>
      <c r="S967" s="53"/>
      <c r="T967" s="54"/>
      <c r="U967" s="54"/>
      <c r="V967" s="54"/>
      <c r="W967" s="54"/>
      <c r="X967" s="54"/>
      <c r="Y967" s="54"/>
      <c r="Z967" s="54"/>
      <c r="AA967" s="54"/>
      <c r="AB967" s="54"/>
      <c r="AC967" s="55"/>
    </row>
    <row r="968" spans="2:29" s="56" customFormat="1" ht="11.25">
      <c r="B968" s="39" t="str">
        <f>IF(E.保有设备一览!A965="","",E.保有设备一览!A965)</f>
        <v/>
      </c>
      <c r="C968" s="40" t="str">
        <f>IF(E.保有设备一览!V965="","",E.保有设备一览!V965)</f>
        <v/>
      </c>
      <c r="D968" s="41" t="str">
        <f>IF(E.保有设备一览!W965="","",E.保有设备一览!W965)</f>
        <v/>
      </c>
      <c r="E968" s="42" t="str">
        <f>IF(E.保有设备一览!B965="","",E.保有设备一览!B965)</f>
        <v/>
      </c>
      <c r="F968" s="43" t="str">
        <f>IF(E.保有设备一览!C965="","",E.保有设备一览!C965)</f>
        <v/>
      </c>
      <c r="G968" s="44" t="str">
        <f>IF(E.保有设备一览!D965="","",E.保有设备一览!D965)</f>
        <v/>
      </c>
      <c r="H968" s="45" t="str">
        <f>IF(E.保有设备一览!L965="","",E.保有设备一览!L965)</f>
        <v/>
      </c>
      <c r="I968" s="46" t="str">
        <f>IF(E.保有设备一览!M965="","",E.保有设备一览!M965)</f>
        <v/>
      </c>
      <c r="J968" s="47" t="str">
        <f>IF(E.保有设备一览!N965="","",E.保有设备一览!N965)</f>
        <v/>
      </c>
      <c r="K968" s="39" t="str">
        <f>IF(E.保有设备一览!E965="","",E.保有设备一览!E965)</f>
        <v/>
      </c>
      <c r="L968" s="48" t="str">
        <f>IF(E.保有设备一览!F965="","",E.保有设备一览!F965)</f>
        <v/>
      </c>
      <c r="M968" s="48" t="str">
        <f>IF(E.保有设备一览!G965="","",E.保有设备一览!G965)</f>
        <v/>
      </c>
      <c r="N968" s="49" t="str">
        <f>IF(E.保有设备一览!H965="","",E.保有设备一览!H965)</f>
        <v/>
      </c>
      <c r="O968" s="50" t="str">
        <f>IF(E.保有设备一览!I965="","",E.保有设备一览!I965)</f>
        <v/>
      </c>
      <c r="P968" s="51" t="str">
        <f t="shared" si="15"/>
        <v/>
      </c>
      <c r="Q968" s="40" t="str">
        <f>IF(E.保有设备一览!O965="","",E.保有设备一览!O965)</f>
        <v/>
      </c>
      <c r="R968" s="52" t="str">
        <f>IF(E.保有设备一览!K965="","",E.保有设备一览!K965)</f>
        <v/>
      </c>
      <c r="S968" s="53"/>
      <c r="T968" s="54"/>
      <c r="U968" s="54"/>
      <c r="V968" s="54"/>
      <c r="W968" s="54"/>
      <c r="X968" s="54"/>
      <c r="Y968" s="54"/>
      <c r="Z968" s="54"/>
      <c r="AA968" s="54"/>
      <c r="AB968" s="54"/>
      <c r="AC968" s="55"/>
    </row>
    <row r="969" spans="2:29" s="56" customFormat="1" ht="11.25">
      <c r="B969" s="39" t="str">
        <f>IF(E.保有设备一览!A966="","",E.保有设备一览!A966)</f>
        <v/>
      </c>
      <c r="C969" s="40" t="str">
        <f>IF(E.保有设备一览!V966="","",E.保有设备一览!V966)</f>
        <v/>
      </c>
      <c r="D969" s="41" t="str">
        <f>IF(E.保有设备一览!W966="","",E.保有设备一览!W966)</f>
        <v/>
      </c>
      <c r="E969" s="42" t="str">
        <f>IF(E.保有设备一览!B966="","",E.保有设备一览!B966)</f>
        <v/>
      </c>
      <c r="F969" s="43" t="str">
        <f>IF(E.保有设备一览!C966="","",E.保有设备一览!C966)</f>
        <v/>
      </c>
      <c r="G969" s="44" t="str">
        <f>IF(E.保有设备一览!D966="","",E.保有设备一览!D966)</f>
        <v/>
      </c>
      <c r="H969" s="45" t="str">
        <f>IF(E.保有设备一览!L966="","",E.保有设备一览!L966)</f>
        <v/>
      </c>
      <c r="I969" s="46" t="str">
        <f>IF(E.保有设备一览!M966="","",E.保有设备一览!M966)</f>
        <v/>
      </c>
      <c r="J969" s="47" t="str">
        <f>IF(E.保有设备一览!N966="","",E.保有设备一览!N966)</f>
        <v/>
      </c>
      <c r="K969" s="39" t="str">
        <f>IF(E.保有设备一览!E966="","",E.保有设备一览!E966)</f>
        <v/>
      </c>
      <c r="L969" s="48" t="str">
        <f>IF(E.保有设备一览!F966="","",E.保有设备一览!F966)</f>
        <v/>
      </c>
      <c r="M969" s="48" t="str">
        <f>IF(E.保有设备一览!G966="","",E.保有设备一览!G966)</f>
        <v/>
      </c>
      <c r="N969" s="49" t="str">
        <f>IF(E.保有设备一览!H966="","",E.保有设备一览!H966)</f>
        <v/>
      </c>
      <c r="O969" s="50" t="str">
        <f>IF(E.保有设备一览!I966="","",E.保有设备一览!I966)</f>
        <v/>
      </c>
      <c r="P969" s="51" t="str">
        <f t="shared" si="15"/>
        <v/>
      </c>
      <c r="Q969" s="40" t="str">
        <f>IF(E.保有设备一览!O966="","",E.保有设备一览!O966)</f>
        <v/>
      </c>
      <c r="R969" s="52" t="str">
        <f>IF(E.保有设备一览!K966="","",E.保有设备一览!K966)</f>
        <v/>
      </c>
      <c r="S969" s="53"/>
      <c r="T969" s="54"/>
      <c r="U969" s="54"/>
      <c r="V969" s="54"/>
      <c r="W969" s="54"/>
      <c r="X969" s="54"/>
      <c r="Y969" s="54"/>
      <c r="Z969" s="54"/>
      <c r="AA969" s="54"/>
      <c r="AB969" s="54"/>
      <c r="AC969" s="55"/>
    </row>
    <row r="970" spans="2:29" s="56" customFormat="1" ht="11.25">
      <c r="B970" s="39" t="str">
        <f>IF(E.保有设备一览!A967="","",E.保有设备一览!A967)</f>
        <v/>
      </c>
      <c r="C970" s="40" t="str">
        <f>IF(E.保有设备一览!V967="","",E.保有设备一览!V967)</f>
        <v/>
      </c>
      <c r="D970" s="41" t="str">
        <f>IF(E.保有设备一览!W967="","",E.保有设备一览!W967)</f>
        <v/>
      </c>
      <c r="E970" s="42" t="str">
        <f>IF(E.保有设备一览!B967="","",E.保有设备一览!B967)</f>
        <v/>
      </c>
      <c r="F970" s="43" t="str">
        <f>IF(E.保有设备一览!C967="","",E.保有设备一览!C967)</f>
        <v/>
      </c>
      <c r="G970" s="44" t="str">
        <f>IF(E.保有设备一览!D967="","",E.保有设备一览!D967)</f>
        <v/>
      </c>
      <c r="H970" s="45" t="str">
        <f>IF(E.保有设备一览!L967="","",E.保有设备一览!L967)</f>
        <v/>
      </c>
      <c r="I970" s="46" t="str">
        <f>IF(E.保有设备一览!M967="","",E.保有设备一览!M967)</f>
        <v/>
      </c>
      <c r="J970" s="47" t="str">
        <f>IF(E.保有设备一览!N967="","",E.保有设备一览!N967)</f>
        <v/>
      </c>
      <c r="K970" s="39" t="str">
        <f>IF(E.保有设备一览!E967="","",E.保有设备一览!E967)</f>
        <v/>
      </c>
      <c r="L970" s="48" t="str">
        <f>IF(E.保有设备一览!F967="","",E.保有设备一览!F967)</f>
        <v/>
      </c>
      <c r="M970" s="48" t="str">
        <f>IF(E.保有设备一览!G967="","",E.保有设备一览!G967)</f>
        <v/>
      </c>
      <c r="N970" s="49" t="str">
        <f>IF(E.保有设备一览!H967="","",E.保有设备一览!H967)</f>
        <v/>
      </c>
      <c r="O970" s="50" t="str">
        <f>IF(E.保有设备一览!I967="","",E.保有设备一览!I967)</f>
        <v/>
      </c>
      <c r="P970" s="51" t="str">
        <f t="shared" si="15"/>
        <v/>
      </c>
      <c r="Q970" s="40" t="str">
        <f>IF(E.保有设备一览!O967="","",E.保有设备一览!O967)</f>
        <v/>
      </c>
      <c r="R970" s="52" t="str">
        <f>IF(E.保有设备一览!K967="","",E.保有设备一览!K967)</f>
        <v/>
      </c>
      <c r="S970" s="53"/>
      <c r="T970" s="54"/>
      <c r="U970" s="54"/>
      <c r="V970" s="54"/>
      <c r="W970" s="54"/>
      <c r="X970" s="54"/>
      <c r="Y970" s="54"/>
      <c r="Z970" s="54"/>
      <c r="AA970" s="54"/>
      <c r="AB970" s="54"/>
      <c r="AC970" s="55"/>
    </row>
    <row r="971" spans="2:29" s="56" customFormat="1" ht="11.25">
      <c r="B971" s="39" t="str">
        <f>IF(E.保有设备一览!A968="","",E.保有设备一览!A968)</f>
        <v/>
      </c>
      <c r="C971" s="40" t="str">
        <f>IF(E.保有设备一览!V968="","",E.保有设备一览!V968)</f>
        <v/>
      </c>
      <c r="D971" s="41" t="str">
        <f>IF(E.保有设备一览!W968="","",E.保有设备一览!W968)</f>
        <v/>
      </c>
      <c r="E971" s="42" t="str">
        <f>IF(E.保有设备一览!B968="","",E.保有设备一览!B968)</f>
        <v/>
      </c>
      <c r="F971" s="43" t="str">
        <f>IF(E.保有设备一览!C968="","",E.保有设备一览!C968)</f>
        <v/>
      </c>
      <c r="G971" s="44" t="str">
        <f>IF(E.保有设备一览!D968="","",E.保有设备一览!D968)</f>
        <v/>
      </c>
      <c r="H971" s="45" t="str">
        <f>IF(E.保有设备一览!L968="","",E.保有设备一览!L968)</f>
        <v/>
      </c>
      <c r="I971" s="46" t="str">
        <f>IF(E.保有设备一览!M968="","",E.保有设备一览!M968)</f>
        <v/>
      </c>
      <c r="J971" s="47" t="str">
        <f>IF(E.保有设备一览!N968="","",E.保有设备一览!N968)</f>
        <v/>
      </c>
      <c r="K971" s="39" t="str">
        <f>IF(E.保有设备一览!E968="","",E.保有设备一览!E968)</f>
        <v/>
      </c>
      <c r="L971" s="48" t="str">
        <f>IF(E.保有设备一览!F968="","",E.保有设备一览!F968)</f>
        <v/>
      </c>
      <c r="M971" s="48" t="str">
        <f>IF(E.保有设备一览!G968="","",E.保有设备一览!G968)</f>
        <v/>
      </c>
      <c r="N971" s="49" t="str">
        <f>IF(E.保有设备一览!H968="","",E.保有设备一览!H968)</f>
        <v/>
      </c>
      <c r="O971" s="50" t="str">
        <f>IF(E.保有设备一览!I968="","",E.保有设备一览!I968)</f>
        <v/>
      </c>
      <c r="P971" s="51" t="str">
        <f t="shared" si="15"/>
        <v/>
      </c>
      <c r="Q971" s="40" t="str">
        <f>IF(E.保有设备一览!O968="","",E.保有设备一览!O968)</f>
        <v/>
      </c>
      <c r="R971" s="52" t="str">
        <f>IF(E.保有设备一览!K968="","",E.保有设备一览!K968)</f>
        <v/>
      </c>
      <c r="S971" s="53"/>
      <c r="T971" s="54"/>
      <c r="U971" s="54"/>
      <c r="V971" s="54"/>
      <c r="W971" s="54"/>
      <c r="X971" s="54"/>
      <c r="Y971" s="54"/>
      <c r="Z971" s="54"/>
      <c r="AA971" s="54"/>
      <c r="AB971" s="54"/>
      <c r="AC971" s="55"/>
    </row>
    <row r="972" spans="2:29" s="56" customFormat="1" ht="11.25">
      <c r="B972" s="39" t="str">
        <f>IF(E.保有设备一览!A969="","",E.保有设备一览!A969)</f>
        <v/>
      </c>
      <c r="C972" s="40" t="str">
        <f>IF(E.保有设备一览!V969="","",E.保有设备一览!V969)</f>
        <v/>
      </c>
      <c r="D972" s="41" t="str">
        <f>IF(E.保有设备一览!W969="","",E.保有设备一览!W969)</f>
        <v/>
      </c>
      <c r="E972" s="42" t="str">
        <f>IF(E.保有设备一览!B969="","",E.保有设备一览!B969)</f>
        <v/>
      </c>
      <c r="F972" s="43" t="str">
        <f>IF(E.保有设备一览!C969="","",E.保有设备一览!C969)</f>
        <v/>
      </c>
      <c r="G972" s="44" t="str">
        <f>IF(E.保有设备一览!D969="","",E.保有设备一览!D969)</f>
        <v/>
      </c>
      <c r="H972" s="45" t="str">
        <f>IF(E.保有设备一览!L969="","",E.保有设备一览!L969)</f>
        <v/>
      </c>
      <c r="I972" s="46" t="str">
        <f>IF(E.保有设备一览!M969="","",E.保有设备一览!M969)</f>
        <v/>
      </c>
      <c r="J972" s="47" t="str">
        <f>IF(E.保有设备一览!N969="","",E.保有设备一览!N969)</f>
        <v/>
      </c>
      <c r="K972" s="39" t="str">
        <f>IF(E.保有设备一览!E969="","",E.保有设备一览!E969)</f>
        <v/>
      </c>
      <c r="L972" s="48" t="str">
        <f>IF(E.保有设备一览!F969="","",E.保有设备一览!F969)</f>
        <v/>
      </c>
      <c r="M972" s="48" t="str">
        <f>IF(E.保有设备一览!G969="","",E.保有设备一览!G969)</f>
        <v/>
      </c>
      <c r="N972" s="49" t="str">
        <f>IF(E.保有设备一览!H969="","",E.保有设备一览!H969)</f>
        <v/>
      </c>
      <c r="O972" s="50" t="str">
        <f>IF(E.保有设备一览!I969="","",E.保有设备一览!I969)</f>
        <v/>
      </c>
      <c r="P972" s="51" t="str">
        <f t="shared" si="15"/>
        <v/>
      </c>
      <c r="Q972" s="40" t="str">
        <f>IF(E.保有设备一览!O969="","",E.保有设备一览!O969)</f>
        <v/>
      </c>
      <c r="R972" s="52" t="str">
        <f>IF(E.保有设备一览!K969="","",E.保有设备一览!K969)</f>
        <v/>
      </c>
      <c r="S972" s="53"/>
      <c r="T972" s="54"/>
      <c r="U972" s="54"/>
      <c r="V972" s="54"/>
      <c r="W972" s="54"/>
      <c r="X972" s="54"/>
      <c r="Y972" s="54"/>
      <c r="Z972" s="54"/>
      <c r="AA972" s="54"/>
      <c r="AB972" s="54"/>
      <c r="AC972" s="55"/>
    </row>
    <row r="973" spans="2:29" s="56" customFormat="1" ht="11.25">
      <c r="B973" s="39" t="str">
        <f>IF(E.保有设备一览!A970="","",E.保有设备一览!A970)</f>
        <v/>
      </c>
      <c r="C973" s="40" t="str">
        <f>IF(E.保有设备一览!V970="","",E.保有设备一览!V970)</f>
        <v/>
      </c>
      <c r="D973" s="41" t="str">
        <f>IF(E.保有设备一览!W970="","",E.保有设备一览!W970)</f>
        <v/>
      </c>
      <c r="E973" s="42" t="str">
        <f>IF(E.保有设备一览!B970="","",E.保有设备一览!B970)</f>
        <v/>
      </c>
      <c r="F973" s="43" t="str">
        <f>IF(E.保有设备一览!C970="","",E.保有设备一览!C970)</f>
        <v/>
      </c>
      <c r="G973" s="44" t="str">
        <f>IF(E.保有设备一览!D970="","",E.保有设备一览!D970)</f>
        <v/>
      </c>
      <c r="H973" s="45" t="str">
        <f>IF(E.保有设备一览!L970="","",E.保有设备一览!L970)</f>
        <v/>
      </c>
      <c r="I973" s="46" t="str">
        <f>IF(E.保有设备一览!M970="","",E.保有设备一览!M970)</f>
        <v/>
      </c>
      <c r="J973" s="47" t="str">
        <f>IF(E.保有设备一览!N970="","",E.保有设备一览!N970)</f>
        <v/>
      </c>
      <c r="K973" s="39" t="str">
        <f>IF(E.保有设备一览!E970="","",E.保有设备一览!E970)</f>
        <v/>
      </c>
      <c r="L973" s="48" t="str">
        <f>IF(E.保有设备一览!F970="","",E.保有设备一览!F970)</f>
        <v/>
      </c>
      <c r="M973" s="48" t="str">
        <f>IF(E.保有设备一览!G970="","",E.保有设备一览!G970)</f>
        <v/>
      </c>
      <c r="N973" s="49" t="str">
        <f>IF(E.保有设备一览!H970="","",E.保有设备一览!H970)</f>
        <v/>
      </c>
      <c r="O973" s="50" t="str">
        <f>IF(E.保有设备一览!I970="","",E.保有设备一览!I970)</f>
        <v/>
      </c>
      <c r="P973" s="51" t="str">
        <f t="shared" si="15"/>
        <v/>
      </c>
      <c r="Q973" s="40" t="str">
        <f>IF(E.保有设备一览!O970="","",E.保有设备一览!O970)</f>
        <v/>
      </c>
      <c r="R973" s="52" t="str">
        <f>IF(E.保有设备一览!K970="","",E.保有设备一览!K970)</f>
        <v/>
      </c>
      <c r="S973" s="53"/>
      <c r="T973" s="54"/>
      <c r="U973" s="54"/>
      <c r="V973" s="54"/>
      <c r="W973" s="54"/>
      <c r="X973" s="54"/>
      <c r="Y973" s="54"/>
      <c r="Z973" s="54"/>
      <c r="AA973" s="54"/>
      <c r="AB973" s="54"/>
      <c r="AC973" s="55"/>
    </row>
    <row r="974" spans="2:29" s="56" customFormat="1" ht="11.25">
      <c r="B974" s="39" t="str">
        <f>IF(E.保有设备一览!A971="","",E.保有设备一览!A971)</f>
        <v/>
      </c>
      <c r="C974" s="40" t="str">
        <f>IF(E.保有设备一览!V971="","",E.保有设备一览!V971)</f>
        <v/>
      </c>
      <c r="D974" s="41" t="str">
        <f>IF(E.保有设备一览!W971="","",E.保有设备一览!W971)</f>
        <v/>
      </c>
      <c r="E974" s="42" t="str">
        <f>IF(E.保有设备一览!B971="","",E.保有设备一览!B971)</f>
        <v/>
      </c>
      <c r="F974" s="43" t="str">
        <f>IF(E.保有设备一览!C971="","",E.保有设备一览!C971)</f>
        <v/>
      </c>
      <c r="G974" s="44" t="str">
        <f>IF(E.保有设备一览!D971="","",E.保有设备一览!D971)</f>
        <v/>
      </c>
      <c r="H974" s="45" t="str">
        <f>IF(E.保有设备一览!L971="","",E.保有设备一览!L971)</f>
        <v/>
      </c>
      <c r="I974" s="46" t="str">
        <f>IF(E.保有设备一览!M971="","",E.保有设备一览!M971)</f>
        <v/>
      </c>
      <c r="J974" s="47" t="str">
        <f>IF(E.保有设备一览!N971="","",E.保有设备一览!N971)</f>
        <v/>
      </c>
      <c r="K974" s="39" t="str">
        <f>IF(E.保有设备一览!E971="","",E.保有设备一览!E971)</f>
        <v/>
      </c>
      <c r="L974" s="48" t="str">
        <f>IF(E.保有设备一览!F971="","",E.保有设备一览!F971)</f>
        <v/>
      </c>
      <c r="M974" s="48" t="str">
        <f>IF(E.保有设备一览!G971="","",E.保有设备一览!G971)</f>
        <v/>
      </c>
      <c r="N974" s="49" t="str">
        <f>IF(E.保有设备一览!H971="","",E.保有设备一览!H971)</f>
        <v/>
      </c>
      <c r="O974" s="50" t="str">
        <f>IF(E.保有设备一览!I971="","",E.保有设备一览!I971)</f>
        <v/>
      </c>
      <c r="P974" s="51" t="str">
        <f t="shared" si="15"/>
        <v/>
      </c>
      <c r="Q974" s="40" t="str">
        <f>IF(E.保有设备一览!O971="","",E.保有设备一览!O971)</f>
        <v/>
      </c>
      <c r="R974" s="52" t="str">
        <f>IF(E.保有设备一览!K971="","",E.保有设备一览!K971)</f>
        <v/>
      </c>
      <c r="S974" s="53"/>
      <c r="T974" s="54"/>
      <c r="U974" s="54"/>
      <c r="V974" s="54"/>
      <c r="W974" s="54"/>
      <c r="X974" s="54"/>
      <c r="Y974" s="54"/>
      <c r="Z974" s="54"/>
      <c r="AA974" s="54"/>
      <c r="AB974" s="54"/>
      <c r="AC974" s="55"/>
    </row>
    <row r="975" spans="2:29" s="56" customFormat="1" ht="11.25">
      <c r="B975" s="39" t="str">
        <f>IF(E.保有设备一览!A972="","",E.保有设备一览!A972)</f>
        <v/>
      </c>
      <c r="C975" s="40" t="str">
        <f>IF(E.保有设备一览!V972="","",E.保有设备一览!V972)</f>
        <v/>
      </c>
      <c r="D975" s="41" t="str">
        <f>IF(E.保有设备一览!W972="","",E.保有设备一览!W972)</f>
        <v/>
      </c>
      <c r="E975" s="42" t="str">
        <f>IF(E.保有设备一览!B972="","",E.保有设备一览!B972)</f>
        <v/>
      </c>
      <c r="F975" s="43" t="str">
        <f>IF(E.保有设备一览!C972="","",E.保有设备一览!C972)</f>
        <v/>
      </c>
      <c r="G975" s="44" t="str">
        <f>IF(E.保有设备一览!D972="","",E.保有设备一览!D972)</f>
        <v/>
      </c>
      <c r="H975" s="45" t="str">
        <f>IF(E.保有设备一览!L972="","",E.保有设备一览!L972)</f>
        <v/>
      </c>
      <c r="I975" s="46" t="str">
        <f>IF(E.保有设备一览!M972="","",E.保有设备一览!M972)</f>
        <v/>
      </c>
      <c r="J975" s="47" t="str">
        <f>IF(E.保有设备一览!N972="","",E.保有设备一览!N972)</f>
        <v/>
      </c>
      <c r="K975" s="39" t="str">
        <f>IF(E.保有设备一览!E972="","",E.保有设备一览!E972)</f>
        <v/>
      </c>
      <c r="L975" s="48" t="str">
        <f>IF(E.保有设备一览!F972="","",E.保有设备一览!F972)</f>
        <v/>
      </c>
      <c r="M975" s="48" t="str">
        <f>IF(E.保有设备一览!G972="","",E.保有设备一览!G972)</f>
        <v/>
      </c>
      <c r="N975" s="49" t="str">
        <f>IF(E.保有设备一览!H972="","",E.保有设备一览!H972)</f>
        <v/>
      </c>
      <c r="O975" s="50" t="str">
        <f>IF(E.保有设备一览!I972="","",E.保有设备一览!I972)</f>
        <v/>
      </c>
      <c r="P975" s="51" t="str">
        <f t="shared" si="15"/>
        <v/>
      </c>
      <c r="Q975" s="40" t="str">
        <f>IF(E.保有设备一览!O972="","",E.保有设备一览!O972)</f>
        <v/>
      </c>
      <c r="R975" s="52" t="str">
        <f>IF(E.保有设备一览!K972="","",E.保有设备一览!K972)</f>
        <v/>
      </c>
      <c r="S975" s="53"/>
      <c r="T975" s="54"/>
      <c r="U975" s="54"/>
      <c r="V975" s="54"/>
      <c r="W975" s="54"/>
      <c r="X975" s="54"/>
      <c r="Y975" s="54"/>
      <c r="Z975" s="54"/>
      <c r="AA975" s="54"/>
      <c r="AB975" s="54"/>
      <c r="AC975" s="55"/>
    </row>
    <row r="976" spans="2:29" s="56" customFormat="1" ht="11.25">
      <c r="B976" s="39" t="str">
        <f>IF(E.保有设备一览!A973="","",E.保有设备一览!A973)</f>
        <v/>
      </c>
      <c r="C976" s="40" t="str">
        <f>IF(E.保有设备一览!V973="","",E.保有设备一览!V973)</f>
        <v/>
      </c>
      <c r="D976" s="41" t="str">
        <f>IF(E.保有设备一览!W973="","",E.保有设备一览!W973)</f>
        <v/>
      </c>
      <c r="E976" s="42" t="str">
        <f>IF(E.保有设备一览!B973="","",E.保有设备一览!B973)</f>
        <v/>
      </c>
      <c r="F976" s="43" t="str">
        <f>IF(E.保有设备一览!C973="","",E.保有设备一览!C973)</f>
        <v/>
      </c>
      <c r="G976" s="44" t="str">
        <f>IF(E.保有设备一览!D973="","",E.保有设备一览!D973)</f>
        <v/>
      </c>
      <c r="H976" s="45" t="str">
        <f>IF(E.保有设备一览!L973="","",E.保有设备一览!L973)</f>
        <v/>
      </c>
      <c r="I976" s="46" t="str">
        <f>IF(E.保有设备一览!M973="","",E.保有设备一览!M973)</f>
        <v/>
      </c>
      <c r="J976" s="47" t="str">
        <f>IF(E.保有设备一览!N973="","",E.保有设备一览!N973)</f>
        <v/>
      </c>
      <c r="K976" s="39" t="str">
        <f>IF(E.保有设备一览!E973="","",E.保有设备一览!E973)</f>
        <v/>
      </c>
      <c r="L976" s="48" t="str">
        <f>IF(E.保有设备一览!F973="","",E.保有设备一览!F973)</f>
        <v/>
      </c>
      <c r="M976" s="48" t="str">
        <f>IF(E.保有设备一览!G973="","",E.保有设备一览!G973)</f>
        <v/>
      </c>
      <c r="N976" s="49" t="str">
        <f>IF(E.保有设备一览!H973="","",E.保有设备一览!H973)</f>
        <v/>
      </c>
      <c r="O976" s="50" t="str">
        <f>IF(E.保有设备一览!I973="","",E.保有设备一览!I973)</f>
        <v/>
      </c>
      <c r="P976" s="51" t="str">
        <f t="shared" si="15"/>
        <v/>
      </c>
      <c r="Q976" s="40" t="str">
        <f>IF(E.保有设备一览!O973="","",E.保有设备一览!O973)</f>
        <v/>
      </c>
      <c r="R976" s="52" t="str">
        <f>IF(E.保有设备一览!K973="","",E.保有设备一览!K973)</f>
        <v/>
      </c>
      <c r="S976" s="53"/>
      <c r="T976" s="54"/>
      <c r="U976" s="54"/>
      <c r="V976" s="54"/>
      <c r="W976" s="54"/>
      <c r="X976" s="54"/>
      <c r="Y976" s="54"/>
      <c r="Z976" s="54"/>
      <c r="AA976" s="54"/>
      <c r="AB976" s="54"/>
      <c r="AC976" s="55"/>
    </row>
    <row r="977" spans="2:29" s="56" customFormat="1" ht="11.25">
      <c r="B977" s="39" t="str">
        <f>IF(E.保有设备一览!A974="","",E.保有设备一览!A974)</f>
        <v/>
      </c>
      <c r="C977" s="40" t="str">
        <f>IF(E.保有设备一览!V974="","",E.保有设备一览!V974)</f>
        <v/>
      </c>
      <c r="D977" s="41" t="str">
        <f>IF(E.保有设备一览!W974="","",E.保有设备一览!W974)</f>
        <v/>
      </c>
      <c r="E977" s="42" t="str">
        <f>IF(E.保有设备一览!B974="","",E.保有设备一览!B974)</f>
        <v/>
      </c>
      <c r="F977" s="43" t="str">
        <f>IF(E.保有设备一览!C974="","",E.保有设备一览!C974)</f>
        <v/>
      </c>
      <c r="G977" s="44" t="str">
        <f>IF(E.保有设备一览!D974="","",E.保有设备一览!D974)</f>
        <v/>
      </c>
      <c r="H977" s="45" t="str">
        <f>IF(E.保有设备一览!L974="","",E.保有设备一览!L974)</f>
        <v/>
      </c>
      <c r="I977" s="46" t="str">
        <f>IF(E.保有设备一览!M974="","",E.保有设备一览!M974)</f>
        <v/>
      </c>
      <c r="J977" s="47" t="str">
        <f>IF(E.保有设备一览!N974="","",E.保有设备一览!N974)</f>
        <v/>
      </c>
      <c r="K977" s="39" t="str">
        <f>IF(E.保有设备一览!E974="","",E.保有设备一览!E974)</f>
        <v/>
      </c>
      <c r="L977" s="48" t="str">
        <f>IF(E.保有设备一览!F974="","",E.保有设备一览!F974)</f>
        <v/>
      </c>
      <c r="M977" s="48" t="str">
        <f>IF(E.保有设备一览!G974="","",E.保有设备一览!G974)</f>
        <v/>
      </c>
      <c r="N977" s="49" t="str">
        <f>IF(E.保有设备一览!H974="","",E.保有设备一览!H974)</f>
        <v/>
      </c>
      <c r="O977" s="50" t="str">
        <f>IF(E.保有设备一览!I974="","",E.保有设备一览!I974)</f>
        <v/>
      </c>
      <c r="P977" s="51" t="str">
        <f t="shared" si="15"/>
        <v/>
      </c>
      <c r="Q977" s="40" t="str">
        <f>IF(E.保有设备一览!O974="","",E.保有设备一览!O974)</f>
        <v/>
      </c>
      <c r="R977" s="52" t="str">
        <f>IF(E.保有设备一览!K974="","",E.保有设备一览!K974)</f>
        <v/>
      </c>
      <c r="S977" s="53"/>
      <c r="T977" s="54"/>
      <c r="U977" s="54"/>
      <c r="V977" s="54"/>
      <c r="W977" s="54"/>
      <c r="X977" s="54"/>
      <c r="Y977" s="54"/>
      <c r="Z977" s="54"/>
      <c r="AA977" s="54"/>
      <c r="AB977" s="54"/>
      <c r="AC977" s="55"/>
    </row>
    <row r="978" spans="2:29" s="56" customFormat="1" ht="11.25">
      <c r="B978" s="39" t="str">
        <f>IF(E.保有设备一览!A975="","",E.保有设备一览!A975)</f>
        <v/>
      </c>
      <c r="C978" s="40" t="str">
        <f>IF(E.保有设备一览!V975="","",E.保有设备一览!V975)</f>
        <v/>
      </c>
      <c r="D978" s="41" t="str">
        <f>IF(E.保有设备一览!W975="","",E.保有设备一览!W975)</f>
        <v/>
      </c>
      <c r="E978" s="42" t="str">
        <f>IF(E.保有设备一览!B975="","",E.保有设备一览!B975)</f>
        <v/>
      </c>
      <c r="F978" s="43" t="str">
        <f>IF(E.保有设备一览!C975="","",E.保有设备一览!C975)</f>
        <v/>
      </c>
      <c r="G978" s="44" t="str">
        <f>IF(E.保有设备一览!D975="","",E.保有设备一览!D975)</f>
        <v/>
      </c>
      <c r="H978" s="45" t="str">
        <f>IF(E.保有设备一览!L975="","",E.保有设备一览!L975)</f>
        <v/>
      </c>
      <c r="I978" s="46" t="str">
        <f>IF(E.保有设备一览!M975="","",E.保有设备一览!M975)</f>
        <v/>
      </c>
      <c r="J978" s="47" t="str">
        <f>IF(E.保有设备一览!N975="","",E.保有设备一览!N975)</f>
        <v/>
      </c>
      <c r="K978" s="39" t="str">
        <f>IF(E.保有设备一览!E975="","",E.保有设备一览!E975)</f>
        <v/>
      </c>
      <c r="L978" s="48" t="str">
        <f>IF(E.保有设备一览!F975="","",E.保有设备一览!F975)</f>
        <v/>
      </c>
      <c r="M978" s="48" t="str">
        <f>IF(E.保有设备一览!G975="","",E.保有设备一览!G975)</f>
        <v/>
      </c>
      <c r="N978" s="49" t="str">
        <f>IF(E.保有设备一览!H975="","",E.保有设备一览!H975)</f>
        <v/>
      </c>
      <c r="O978" s="50" t="str">
        <f>IF(E.保有设备一览!I975="","",E.保有设备一览!I975)</f>
        <v/>
      </c>
      <c r="P978" s="51" t="str">
        <f t="shared" si="15"/>
        <v/>
      </c>
      <c r="Q978" s="40" t="str">
        <f>IF(E.保有设备一览!O975="","",E.保有设备一览!O975)</f>
        <v/>
      </c>
      <c r="R978" s="52" t="str">
        <f>IF(E.保有设备一览!K975="","",E.保有设备一览!K975)</f>
        <v/>
      </c>
      <c r="S978" s="53"/>
      <c r="T978" s="54"/>
      <c r="U978" s="54"/>
      <c r="V978" s="54"/>
      <c r="W978" s="54"/>
      <c r="X978" s="54"/>
      <c r="Y978" s="54"/>
      <c r="Z978" s="54"/>
      <c r="AA978" s="54"/>
      <c r="AB978" s="54"/>
      <c r="AC978" s="55"/>
    </row>
    <row r="979" spans="2:29" s="56" customFormat="1" ht="11.25">
      <c r="B979" s="39" t="str">
        <f>IF(E.保有设备一览!A976="","",E.保有设备一览!A976)</f>
        <v/>
      </c>
      <c r="C979" s="40" t="str">
        <f>IF(E.保有设备一览!V976="","",E.保有设备一览!V976)</f>
        <v/>
      </c>
      <c r="D979" s="41" t="str">
        <f>IF(E.保有设备一览!W976="","",E.保有设备一览!W976)</f>
        <v/>
      </c>
      <c r="E979" s="42" t="str">
        <f>IF(E.保有设备一览!B976="","",E.保有设备一览!B976)</f>
        <v/>
      </c>
      <c r="F979" s="43" t="str">
        <f>IF(E.保有设备一览!C976="","",E.保有设备一览!C976)</f>
        <v/>
      </c>
      <c r="G979" s="44" t="str">
        <f>IF(E.保有设备一览!D976="","",E.保有设备一览!D976)</f>
        <v/>
      </c>
      <c r="H979" s="45" t="str">
        <f>IF(E.保有设备一览!L976="","",E.保有设备一览!L976)</f>
        <v/>
      </c>
      <c r="I979" s="46" t="str">
        <f>IF(E.保有设备一览!M976="","",E.保有设备一览!M976)</f>
        <v/>
      </c>
      <c r="J979" s="47" t="str">
        <f>IF(E.保有设备一览!N976="","",E.保有设备一览!N976)</f>
        <v/>
      </c>
      <c r="K979" s="39" t="str">
        <f>IF(E.保有设备一览!E976="","",E.保有设备一览!E976)</f>
        <v/>
      </c>
      <c r="L979" s="48" t="str">
        <f>IF(E.保有设备一览!F976="","",E.保有设备一览!F976)</f>
        <v/>
      </c>
      <c r="M979" s="48" t="str">
        <f>IF(E.保有设备一览!G976="","",E.保有设备一览!G976)</f>
        <v/>
      </c>
      <c r="N979" s="49" t="str">
        <f>IF(E.保有设备一览!H976="","",E.保有设备一览!H976)</f>
        <v/>
      </c>
      <c r="O979" s="50" t="str">
        <f>IF(E.保有设备一览!I976="","",E.保有设备一览!I976)</f>
        <v/>
      </c>
      <c r="P979" s="51" t="str">
        <f t="shared" si="15"/>
        <v/>
      </c>
      <c r="Q979" s="40" t="str">
        <f>IF(E.保有设备一览!O976="","",E.保有设备一览!O976)</f>
        <v/>
      </c>
      <c r="R979" s="52" t="str">
        <f>IF(E.保有设备一览!K976="","",E.保有设备一览!K976)</f>
        <v/>
      </c>
      <c r="S979" s="53"/>
      <c r="T979" s="54"/>
      <c r="U979" s="54"/>
      <c r="V979" s="54"/>
      <c r="W979" s="54"/>
      <c r="X979" s="54"/>
      <c r="Y979" s="54"/>
      <c r="Z979" s="54"/>
      <c r="AA979" s="54"/>
      <c r="AB979" s="54"/>
      <c r="AC979" s="55"/>
    </row>
    <row r="980" spans="2:29" s="56" customFormat="1" ht="11.25">
      <c r="B980" s="39" t="str">
        <f>IF(E.保有设备一览!A977="","",E.保有设备一览!A977)</f>
        <v/>
      </c>
      <c r="C980" s="40" t="str">
        <f>IF(E.保有设备一览!V977="","",E.保有设备一览!V977)</f>
        <v/>
      </c>
      <c r="D980" s="41" t="str">
        <f>IF(E.保有设备一览!W977="","",E.保有设备一览!W977)</f>
        <v/>
      </c>
      <c r="E980" s="42" t="str">
        <f>IF(E.保有设备一览!B977="","",E.保有设备一览!B977)</f>
        <v/>
      </c>
      <c r="F980" s="43" t="str">
        <f>IF(E.保有设备一览!C977="","",E.保有设备一览!C977)</f>
        <v/>
      </c>
      <c r="G980" s="44" t="str">
        <f>IF(E.保有设备一览!D977="","",E.保有设备一览!D977)</f>
        <v/>
      </c>
      <c r="H980" s="45" t="str">
        <f>IF(E.保有设备一览!L977="","",E.保有设备一览!L977)</f>
        <v/>
      </c>
      <c r="I980" s="46" t="str">
        <f>IF(E.保有设备一览!M977="","",E.保有设备一览!M977)</f>
        <v/>
      </c>
      <c r="J980" s="47" t="str">
        <f>IF(E.保有设备一览!N977="","",E.保有设备一览!N977)</f>
        <v/>
      </c>
      <c r="K980" s="39" t="str">
        <f>IF(E.保有设备一览!E977="","",E.保有设备一览!E977)</f>
        <v/>
      </c>
      <c r="L980" s="48" t="str">
        <f>IF(E.保有设备一览!F977="","",E.保有设备一览!F977)</f>
        <v/>
      </c>
      <c r="M980" s="48" t="str">
        <f>IF(E.保有设备一览!G977="","",E.保有设备一览!G977)</f>
        <v/>
      </c>
      <c r="N980" s="49" t="str">
        <f>IF(E.保有设备一览!H977="","",E.保有设备一览!H977)</f>
        <v/>
      </c>
      <c r="O980" s="50" t="str">
        <f>IF(E.保有设备一览!I977="","",E.保有设备一览!I977)</f>
        <v/>
      </c>
      <c r="P980" s="51" t="str">
        <f t="shared" si="15"/>
        <v/>
      </c>
      <c r="Q980" s="40" t="str">
        <f>IF(E.保有设备一览!O977="","",E.保有设备一览!O977)</f>
        <v/>
      </c>
      <c r="R980" s="52" t="str">
        <f>IF(E.保有设备一览!K977="","",E.保有设备一览!K977)</f>
        <v/>
      </c>
      <c r="S980" s="53"/>
      <c r="T980" s="54"/>
      <c r="U980" s="54"/>
      <c r="V980" s="54"/>
      <c r="W980" s="54"/>
      <c r="X980" s="54"/>
      <c r="Y980" s="54"/>
      <c r="Z980" s="54"/>
      <c r="AA980" s="54"/>
      <c r="AB980" s="54"/>
      <c r="AC980" s="55"/>
    </row>
    <row r="981" spans="2:29" s="56" customFormat="1" ht="11.25">
      <c r="B981" s="39" t="str">
        <f>IF(E.保有设备一览!A978="","",E.保有设备一览!A978)</f>
        <v/>
      </c>
      <c r="C981" s="40" t="str">
        <f>IF(E.保有设备一览!V978="","",E.保有设备一览!V978)</f>
        <v/>
      </c>
      <c r="D981" s="41" t="str">
        <f>IF(E.保有设备一览!W978="","",E.保有设备一览!W978)</f>
        <v/>
      </c>
      <c r="E981" s="42" t="str">
        <f>IF(E.保有设备一览!B978="","",E.保有设备一览!B978)</f>
        <v/>
      </c>
      <c r="F981" s="43" t="str">
        <f>IF(E.保有设备一览!C978="","",E.保有设备一览!C978)</f>
        <v/>
      </c>
      <c r="G981" s="44" t="str">
        <f>IF(E.保有设备一览!D978="","",E.保有设备一览!D978)</f>
        <v/>
      </c>
      <c r="H981" s="45" t="str">
        <f>IF(E.保有设备一览!L978="","",E.保有设备一览!L978)</f>
        <v/>
      </c>
      <c r="I981" s="46" t="str">
        <f>IF(E.保有设备一览!M978="","",E.保有设备一览!M978)</f>
        <v/>
      </c>
      <c r="J981" s="47" t="str">
        <f>IF(E.保有设备一览!N978="","",E.保有设备一览!N978)</f>
        <v/>
      </c>
      <c r="K981" s="39" t="str">
        <f>IF(E.保有设备一览!E978="","",E.保有设备一览!E978)</f>
        <v/>
      </c>
      <c r="L981" s="48" t="str">
        <f>IF(E.保有设备一览!F978="","",E.保有设备一览!F978)</f>
        <v/>
      </c>
      <c r="M981" s="48" t="str">
        <f>IF(E.保有设备一览!G978="","",E.保有设备一览!G978)</f>
        <v/>
      </c>
      <c r="N981" s="49" t="str">
        <f>IF(E.保有设备一览!H978="","",E.保有设备一览!H978)</f>
        <v/>
      </c>
      <c r="O981" s="50" t="str">
        <f>IF(E.保有设备一览!I978="","",E.保有设备一览!I978)</f>
        <v/>
      </c>
      <c r="P981" s="51" t="str">
        <f t="shared" si="15"/>
        <v/>
      </c>
      <c r="Q981" s="40" t="str">
        <f>IF(E.保有设备一览!O978="","",E.保有设备一览!O978)</f>
        <v/>
      </c>
      <c r="R981" s="52" t="str">
        <f>IF(E.保有设备一览!K978="","",E.保有设备一览!K978)</f>
        <v/>
      </c>
      <c r="S981" s="53"/>
      <c r="T981" s="54"/>
      <c r="U981" s="54"/>
      <c r="V981" s="54"/>
      <c r="W981" s="54"/>
      <c r="X981" s="54"/>
      <c r="Y981" s="54"/>
      <c r="Z981" s="54"/>
      <c r="AA981" s="54"/>
      <c r="AB981" s="54"/>
      <c r="AC981" s="55"/>
    </row>
    <row r="982" spans="2:29" s="56" customFormat="1" ht="11.25">
      <c r="B982" s="39" t="str">
        <f>IF(E.保有设备一览!A979="","",E.保有设备一览!A979)</f>
        <v/>
      </c>
      <c r="C982" s="40" t="str">
        <f>IF(E.保有设备一览!V979="","",E.保有设备一览!V979)</f>
        <v/>
      </c>
      <c r="D982" s="41" t="str">
        <f>IF(E.保有设备一览!W979="","",E.保有设备一览!W979)</f>
        <v/>
      </c>
      <c r="E982" s="42" t="str">
        <f>IF(E.保有设备一览!B979="","",E.保有设备一览!B979)</f>
        <v/>
      </c>
      <c r="F982" s="43" t="str">
        <f>IF(E.保有设备一览!C979="","",E.保有设备一览!C979)</f>
        <v/>
      </c>
      <c r="G982" s="44" t="str">
        <f>IF(E.保有设备一览!D979="","",E.保有设备一览!D979)</f>
        <v/>
      </c>
      <c r="H982" s="45" t="str">
        <f>IF(E.保有设备一览!L979="","",E.保有设备一览!L979)</f>
        <v/>
      </c>
      <c r="I982" s="46" t="str">
        <f>IF(E.保有设备一览!M979="","",E.保有设备一览!M979)</f>
        <v/>
      </c>
      <c r="J982" s="47" t="str">
        <f>IF(E.保有设备一览!N979="","",E.保有设备一览!N979)</f>
        <v/>
      </c>
      <c r="K982" s="39" t="str">
        <f>IF(E.保有设备一览!E979="","",E.保有设备一览!E979)</f>
        <v/>
      </c>
      <c r="L982" s="48" t="str">
        <f>IF(E.保有设备一览!F979="","",E.保有设备一览!F979)</f>
        <v/>
      </c>
      <c r="M982" s="48" t="str">
        <f>IF(E.保有设备一览!G979="","",E.保有设备一览!G979)</f>
        <v/>
      </c>
      <c r="N982" s="49" t="str">
        <f>IF(E.保有设备一览!H979="","",E.保有设备一览!H979)</f>
        <v/>
      </c>
      <c r="O982" s="50" t="str">
        <f>IF(E.保有设备一览!I979="","",E.保有设备一览!I979)</f>
        <v/>
      </c>
      <c r="P982" s="51" t="str">
        <f t="shared" si="15"/>
        <v/>
      </c>
      <c r="Q982" s="40" t="str">
        <f>IF(E.保有设备一览!O979="","",E.保有设备一览!O979)</f>
        <v/>
      </c>
      <c r="R982" s="52" t="str">
        <f>IF(E.保有设备一览!K979="","",E.保有设备一览!K979)</f>
        <v/>
      </c>
      <c r="S982" s="53"/>
      <c r="T982" s="54"/>
      <c r="U982" s="54"/>
      <c r="V982" s="54"/>
      <c r="W982" s="54"/>
      <c r="X982" s="54"/>
      <c r="Y982" s="54"/>
      <c r="Z982" s="54"/>
      <c r="AA982" s="54"/>
      <c r="AB982" s="54"/>
      <c r="AC982" s="55"/>
    </row>
    <row r="983" spans="2:29" s="56" customFormat="1" ht="11.25">
      <c r="B983" s="39" t="str">
        <f>IF(E.保有设备一览!A980="","",E.保有设备一览!A980)</f>
        <v/>
      </c>
      <c r="C983" s="40" t="str">
        <f>IF(E.保有设备一览!V980="","",E.保有设备一览!V980)</f>
        <v/>
      </c>
      <c r="D983" s="41" t="str">
        <f>IF(E.保有设备一览!W980="","",E.保有设备一览!W980)</f>
        <v/>
      </c>
      <c r="E983" s="42" t="str">
        <f>IF(E.保有设备一览!B980="","",E.保有设备一览!B980)</f>
        <v/>
      </c>
      <c r="F983" s="43" t="str">
        <f>IF(E.保有设备一览!C980="","",E.保有设备一览!C980)</f>
        <v/>
      </c>
      <c r="G983" s="44" t="str">
        <f>IF(E.保有设备一览!D980="","",E.保有设备一览!D980)</f>
        <v/>
      </c>
      <c r="H983" s="45" t="str">
        <f>IF(E.保有设备一览!L980="","",E.保有设备一览!L980)</f>
        <v/>
      </c>
      <c r="I983" s="46" t="str">
        <f>IF(E.保有设备一览!M980="","",E.保有设备一览!M980)</f>
        <v/>
      </c>
      <c r="J983" s="47" t="str">
        <f>IF(E.保有设备一览!N980="","",E.保有设备一览!N980)</f>
        <v/>
      </c>
      <c r="K983" s="39" t="str">
        <f>IF(E.保有设备一览!E980="","",E.保有设备一览!E980)</f>
        <v/>
      </c>
      <c r="L983" s="48" t="str">
        <f>IF(E.保有设备一览!F980="","",E.保有设备一览!F980)</f>
        <v/>
      </c>
      <c r="M983" s="48" t="str">
        <f>IF(E.保有设备一览!G980="","",E.保有设备一览!G980)</f>
        <v/>
      </c>
      <c r="N983" s="49" t="str">
        <f>IF(E.保有设备一览!H980="","",E.保有设备一览!H980)</f>
        <v/>
      </c>
      <c r="O983" s="50" t="str">
        <f>IF(E.保有设备一览!I980="","",E.保有设备一览!I980)</f>
        <v/>
      </c>
      <c r="P983" s="51" t="str">
        <f t="shared" si="15"/>
        <v/>
      </c>
      <c r="Q983" s="40" t="str">
        <f>IF(E.保有设备一览!O980="","",E.保有设备一览!O980)</f>
        <v/>
      </c>
      <c r="R983" s="52" t="str">
        <f>IF(E.保有设备一览!K980="","",E.保有设备一览!K980)</f>
        <v/>
      </c>
      <c r="S983" s="53"/>
      <c r="T983" s="54"/>
      <c r="U983" s="54"/>
      <c r="V983" s="54"/>
      <c r="W983" s="54"/>
      <c r="X983" s="54"/>
      <c r="Y983" s="54"/>
      <c r="Z983" s="54"/>
      <c r="AA983" s="54"/>
      <c r="AB983" s="54"/>
      <c r="AC983" s="55"/>
    </row>
    <row r="984" spans="2:29" s="56" customFormat="1" ht="11.25">
      <c r="B984" s="39" t="str">
        <f>IF(E.保有设备一览!A981="","",E.保有设备一览!A981)</f>
        <v/>
      </c>
      <c r="C984" s="40" t="str">
        <f>IF(E.保有设备一览!V981="","",E.保有设备一览!V981)</f>
        <v/>
      </c>
      <c r="D984" s="41" t="str">
        <f>IF(E.保有设备一览!W981="","",E.保有设备一览!W981)</f>
        <v/>
      </c>
      <c r="E984" s="42" t="str">
        <f>IF(E.保有设备一览!B981="","",E.保有设备一览!B981)</f>
        <v/>
      </c>
      <c r="F984" s="43" t="str">
        <f>IF(E.保有设备一览!C981="","",E.保有设备一览!C981)</f>
        <v/>
      </c>
      <c r="G984" s="44" t="str">
        <f>IF(E.保有设备一览!D981="","",E.保有设备一览!D981)</f>
        <v/>
      </c>
      <c r="H984" s="45" t="str">
        <f>IF(E.保有设备一览!L981="","",E.保有设备一览!L981)</f>
        <v/>
      </c>
      <c r="I984" s="46" t="str">
        <f>IF(E.保有设备一览!M981="","",E.保有设备一览!M981)</f>
        <v/>
      </c>
      <c r="J984" s="47" t="str">
        <f>IF(E.保有设备一览!N981="","",E.保有设备一览!N981)</f>
        <v/>
      </c>
      <c r="K984" s="39" t="str">
        <f>IF(E.保有设备一览!E981="","",E.保有设备一览!E981)</f>
        <v/>
      </c>
      <c r="L984" s="48" t="str">
        <f>IF(E.保有设备一览!F981="","",E.保有设备一览!F981)</f>
        <v/>
      </c>
      <c r="M984" s="48" t="str">
        <f>IF(E.保有设备一览!G981="","",E.保有设备一览!G981)</f>
        <v/>
      </c>
      <c r="N984" s="49" t="str">
        <f>IF(E.保有设备一览!H981="","",E.保有设备一览!H981)</f>
        <v/>
      </c>
      <c r="O984" s="50" t="str">
        <f>IF(E.保有设备一览!I981="","",E.保有设备一览!I981)</f>
        <v/>
      </c>
      <c r="P984" s="51" t="str">
        <f t="shared" si="15"/>
        <v/>
      </c>
      <c r="Q984" s="40" t="str">
        <f>IF(E.保有设备一览!O981="","",E.保有设备一览!O981)</f>
        <v/>
      </c>
      <c r="R984" s="52" t="str">
        <f>IF(E.保有设备一览!K981="","",E.保有设备一览!K981)</f>
        <v/>
      </c>
      <c r="S984" s="53"/>
      <c r="T984" s="54"/>
      <c r="U984" s="54"/>
      <c r="V984" s="54"/>
      <c r="W984" s="54"/>
      <c r="X984" s="54"/>
      <c r="Y984" s="54"/>
      <c r="Z984" s="54"/>
      <c r="AA984" s="54"/>
      <c r="AB984" s="54"/>
      <c r="AC984" s="55"/>
    </row>
    <row r="985" spans="2:29" s="56" customFormat="1" ht="11.25">
      <c r="B985" s="39" t="str">
        <f>IF(E.保有设备一览!A982="","",E.保有设备一览!A982)</f>
        <v/>
      </c>
      <c r="C985" s="40" t="str">
        <f>IF(E.保有设备一览!V982="","",E.保有设备一览!V982)</f>
        <v/>
      </c>
      <c r="D985" s="41" t="str">
        <f>IF(E.保有设备一览!W982="","",E.保有设备一览!W982)</f>
        <v/>
      </c>
      <c r="E985" s="42" t="str">
        <f>IF(E.保有设备一览!B982="","",E.保有设备一览!B982)</f>
        <v/>
      </c>
      <c r="F985" s="43" t="str">
        <f>IF(E.保有设备一览!C982="","",E.保有设备一览!C982)</f>
        <v/>
      </c>
      <c r="G985" s="44" t="str">
        <f>IF(E.保有设备一览!D982="","",E.保有设备一览!D982)</f>
        <v/>
      </c>
      <c r="H985" s="45" t="str">
        <f>IF(E.保有设备一览!L982="","",E.保有设备一览!L982)</f>
        <v/>
      </c>
      <c r="I985" s="46" t="str">
        <f>IF(E.保有设备一览!M982="","",E.保有设备一览!M982)</f>
        <v/>
      </c>
      <c r="J985" s="47" t="str">
        <f>IF(E.保有设备一览!N982="","",E.保有设备一览!N982)</f>
        <v/>
      </c>
      <c r="K985" s="39" t="str">
        <f>IF(E.保有设备一览!E982="","",E.保有设备一览!E982)</f>
        <v/>
      </c>
      <c r="L985" s="48" t="str">
        <f>IF(E.保有设备一览!F982="","",E.保有设备一览!F982)</f>
        <v/>
      </c>
      <c r="M985" s="48" t="str">
        <f>IF(E.保有设备一览!G982="","",E.保有设备一览!G982)</f>
        <v/>
      </c>
      <c r="N985" s="49" t="str">
        <f>IF(E.保有设备一览!H982="","",E.保有设备一览!H982)</f>
        <v/>
      </c>
      <c r="O985" s="50" t="str">
        <f>IF(E.保有设备一览!I982="","",E.保有设备一览!I982)</f>
        <v/>
      </c>
      <c r="P985" s="51" t="str">
        <f t="shared" si="15"/>
        <v/>
      </c>
      <c r="Q985" s="40" t="str">
        <f>IF(E.保有设备一览!O982="","",E.保有设备一览!O982)</f>
        <v/>
      </c>
      <c r="R985" s="52" t="str">
        <f>IF(E.保有设备一览!K982="","",E.保有设备一览!K982)</f>
        <v/>
      </c>
      <c r="S985" s="53"/>
      <c r="T985" s="54"/>
      <c r="U985" s="54"/>
      <c r="V985" s="54"/>
      <c r="W985" s="54"/>
      <c r="X985" s="54"/>
      <c r="Y985" s="54"/>
      <c r="Z985" s="54"/>
      <c r="AA985" s="54"/>
      <c r="AB985" s="54"/>
      <c r="AC985" s="55"/>
    </row>
    <row r="986" spans="2:29" s="56" customFormat="1" ht="11.25">
      <c r="B986" s="39" t="str">
        <f>IF(E.保有设备一览!A983="","",E.保有设备一览!A983)</f>
        <v/>
      </c>
      <c r="C986" s="40" t="str">
        <f>IF(E.保有设备一览!V983="","",E.保有设备一览!V983)</f>
        <v/>
      </c>
      <c r="D986" s="41" t="str">
        <f>IF(E.保有设备一览!W983="","",E.保有设备一览!W983)</f>
        <v/>
      </c>
      <c r="E986" s="42" t="str">
        <f>IF(E.保有设备一览!B983="","",E.保有设备一览!B983)</f>
        <v/>
      </c>
      <c r="F986" s="43" t="str">
        <f>IF(E.保有设备一览!C983="","",E.保有设备一览!C983)</f>
        <v/>
      </c>
      <c r="G986" s="44" t="str">
        <f>IF(E.保有设备一览!D983="","",E.保有设备一览!D983)</f>
        <v/>
      </c>
      <c r="H986" s="45" t="str">
        <f>IF(E.保有设备一览!L983="","",E.保有设备一览!L983)</f>
        <v/>
      </c>
      <c r="I986" s="46" t="str">
        <f>IF(E.保有设备一览!M983="","",E.保有设备一览!M983)</f>
        <v/>
      </c>
      <c r="J986" s="47" t="str">
        <f>IF(E.保有设备一览!N983="","",E.保有设备一览!N983)</f>
        <v/>
      </c>
      <c r="K986" s="39" t="str">
        <f>IF(E.保有设备一览!E983="","",E.保有设备一览!E983)</f>
        <v/>
      </c>
      <c r="L986" s="48" t="str">
        <f>IF(E.保有设备一览!F983="","",E.保有设备一览!F983)</f>
        <v/>
      </c>
      <c r="M986" s="48" t="str">
        <f>IF(E.保有设备一览!G983="","",E.保有设备一览!G983)</f>
        <v/>
      </c>
      <c r="N986" s="49" t="str">
        <f>IF(E.保有设备一览!H983="","",E.保有设备一览!H983)</f>
        <v/>
      </c>
      <c r="O986" s="50" t="str">
        <f>IF(E.保有设备一览!I983="","",E.保有设备一览!I983)</f>
        <v/>
      </c>
      <c r="P986" s="51" t="str">
        <f t="shared" si="15"/>
        <v/>
      </c>
      <c r="Q986" s="40" t="str">
        <f>IF(E.保有设备一览!O983="","",E.保有设备一览!O983)</f>
        <v/>
      </c>
      <c r="R986" s="52" t="str">
        <f>IF(E.保有设备一览!K983="","",E.保有设备一览!K983)</f>
        <v/>
      </c>
      <c r="S986" s="53"/>
      <c r="T986" s="54"/>
      <c r="U986" s="54"/>
      <c r="V986" s="54"/>
      <c r="W986" s="54"/>
      <c r="X986" s="54"/>
      <c r="Y986" s="54"/>
      <c r="Z986" s="54"/>
      <c r="AA986" s="54"/>
      <c r="AB986" s="54"/>
      <c r="AC986" s="55"/>
    </row>
    <row r="987" spans="2:29" s="56" customFormat="1" ht="11.25">
      <c r="B987" s="39" t="str">
        <f>IF(E.保有设备一览!A984="","",E.保有设备一览!A984)</f>
        <v/>
      </c>
      <c r="C987" s="40" t="str">
        <f>IF(E.保有设备一览!V984="","",E.保有设备一览!V984)</f>
        <v/>
      </c>
      <c r="D987" s="41" t="str">
        <f>IF(E.保有设备一览!W984="","",E.保有设备一览!W984)</f>
        <v/>
      </c>
      <c r="E987" s="42" t="str">
        <f>IF(E.保有设备一览!B984="","",E.保有设备一览!B984)</f>
        <v/>
      </c>
      <c r="F987" s="43" t="str">
        <f>IF(E.保有设备一览!C984="","",E.保有设备一览!C984)</f>
        <v/>
      </c>
      <c r="G987" s="44" t="str">
        <f>IF(E.保有设备一览!D984="","",E.保有设备一览!D984)</f>
        <v/>
      </c>
      <c r="H987" s="45" t="str">
        <f>IF(E.保有设备一览!L984="","",E.保有设备一览!L984)</f>
        <v/>
      </c>
      <c r="I987" s="46" t="str">
        <f>IF(E.保有设备一览!M984="","",E.保有设备一览!M984)</f>
        <v/>
      </c>
      <c r="J987" s="47" t="str">
        <f>IF(E.保有设备一览!N984="","",E.保有设备一览!N984)</f>
        <v/>
      </c>
      <c r="K987" s="39" t="str">
        <f>IF(E.保有设备一览!E984="","",E.保有设备一览!E984)</f>
        <v/>
      </c>
      <c r="L987" s="48" t="str">
        <f>IF(E.保有设备一览!F984="","",E.保有设备一览!F984)</f>
        <v/>
      </c>
      <c r="M987" s="48" t="str">
        <f>IF(E.保有设备一览!G984="","",E.保有设备一览!G984)</f>
        <v/>
      </c>
      <c r="N987" s="49" t="str">
        <f>IF(E.保有设备一览!H984="","",E.保有设备一览!H984)</f>
        <v/>
      </c>
      <c r="O987" s="50" t="str">
        <f>IF(E.保有设备一览!I984="","",E.保有设备一览!I984)</f>
        <v/>
      </c>
      <c r="P987" s="51" t="str">
        <f t="shared" si="15"/>
        <v/>
      </c>
      <c r="Q987" s="40" t="str">
        <f>IF(E.保有设备一览!O984="","",E.保有设备一览!O984)</f>
        <v/>
      </c>
      <c r="R987" s="52" t="str">
        <f>IF(E.保有设备一览!K984="","",E.保有设备一览!K984)</f>
        <v/>
      </c>
      <c r="S987" s="53"/>
      <c r="T987" s="54"/>
      <c r="U987" s="54"/>
      <c r="V987" s="54"/>
      <c r="W987" s="54"/>
      <c r="X987" s="54"/>
      <c r="Y987" s="54"/>
      <c r="Z987" s="54"/>
      <c r="AA987" s="54"/>
      <c r="AB987" s="54"/>
      <c r="AC987" s="55"/>
    </row>
    <row r="988" spans="2:29" s="56" customFormat="1" ht="11.25">
      <c r="B988" s="39" t="str">
        <f>IF(E.保有设备一览!A985="","",E.保有设备一览!A985)</f>
        <v/>
      </c>
      <c r="C988" s="40" t="str">
        <f>IF(E.保有设备一览!V985="","",E.保有设备一览!V985)</f>
        <v/>
      </c>
      <c r="D988" s="41" t="str">
        <f>IF(E.保有设备一览!W985="","",E.保有设备一览!W985)</f>
        <v/>
      </c>
      <c r="E988" s="42" t="str">
        <f>IF(E.保有设备一览!B985="","",E.保有设备一览!B985)</f>
        <v/>
      </c>
      <c r="F988" s="43" t="str">
        <f>IF(E.保有设备一览!C985="","",E.保有设备一览!C985)</f>
        <v/>
      </c>
      <c r="G988" s="44" t="str">
        <f>IF(E.保有设备一览!D985="","",E.保有设备一览!D985)</f>
        <v/>
      </c>
      <c r="H988" s="45" t="str">
        <f>IF(E.保有设备一览!L985="","",E.保有设备一览!L985)</f>
        <v/>
      </c>
      <c r="I988" s="46" t="str">
        <f>IF(E.保有设备一览!M985="","",E.保有设备一览!M985)</f>
        <v/>
      </c>
      <c r="J988" s="47" t="str">
        <f>IF(E.保有设备一览!N985="","",E.保有设备一览!N985)</f>
        <v/>
      </c>
      <c r="K988" s="39" t="str">
        <f>IF(E.保有设备一览!E985="","",E.保有设备一览!E985)</f>
        <v/>
      </c>
      <c r="L988" s="48" t="str">
        <f>IF(E.保有设备一览!F985="","",E.保有设备一览!F985)</f>
        <v/>
      </c>
      <c r="M988" s="48" t="str">
        <f>IF(E.保有设备一览!G985="","",E.保有设备一览!G985)</f>
        <v/>
      </c>
      <c r="N988" s="49" t="str">
        <f>IF(E.保有设备一览!H985="","",E.保有设备一览!H985)</f>
        <v/>
      </c>
      <c r="O988" s="50" t="str">
        <f>IF(E.保有设备一览!I985="","",E.保有设备一览!I985)</f>
        <v/>
      </c>
      <c r="P988" s="51" t="str">
        <f t="shared" si="15"/>
        <v/>
      </c>
      <c r="Q988" s="40" t="str">
        <f>IF(E.保有设备一览!O985="","",E.保有设备一览!O985)</f>
        <v/>
      </c>
      <c r="R988" s="52" t="str">
        <f>IF(E.保有设备一览!K985="","",E.保有设备一览!K985)</f>
        <v/>
      </c>
      <c r="S988" s="53"/>
      <c r="T988" s="54"/>
      <c r="U988" s="54"/>
      <c r="V988" s="54"/>
      <c r="W988" s="54"/>
      <c r="X988" s="54"/>
      <c r="Y988" s="54"/>
      <c r="Z988" s="54"/>
      <c r="AA988" s="54"/>
      <c r="AB988" s="54"/>
      <c r="AC988" s="55"/>
    </row>
    <row r="989" spans="2:29" s="56" customFormat="1" ht="11.25">
      <c r="B989" s="39" t="str">
        <f>IF(E.保有设备一览!A986="","",E.保有设备一览!A986)</f>
        <v/>
      </c>
      <c r="C989" s="40" t="str">
        <f>IF(E.保有设备一览!V986="","",E.保有设备一览!V986)</f>
        <v/>
      </c>
      <c r="D989" s="41" t="str">
        <f>IF(E.保有设备一览!W986="","",E.保有设备一览!W986)</f>
        <v/>
      </c>
      <c r="E989" s="42" t="str">
        <f>IF(E.保有设备一览!B986="","",E.保有设备一览!B986)</f>
        <v/>
      </c>
      <c r="F989" s="43" t="str">
        <f>IF(E.保有设备一览!C986="","",E.保有设备一览!C986)</f>
        <v/>
      </c>
      <c r="G989" s="44" t="str">
        <f>IF(E.保有设备一览!D986="","",E.保有设备一览!D986)</f>
        <v/>
      </c>
      <c r="H989" s="45" t="str">
        <f>IF(E.保有设备一览!L986="","",E.保有设备一览!L986)</f>
        <v/>
      </c>
      <c r="I989" s="46" t="str">
        <f>IF(E.保有设备一览!M986="","",E.保有设备一览!M986)</f>
        <v/>
      </c>
      <c r="J989" s="47" t="str">
        <f>IF(E.保有设备一览!N986="","",E.保有设备一览!N986)</f>
        <v/>
      </c>
      <c r="K989" s="39" t="str">
        <f>IF(E.保有设备一览!E986="","",E.保有设备一览!E986)</f>
        <v/>
      </c>
      <c r="L989" s="48" t="str">
        <f>IF(E.保有设备一览!F986="","",E.保有设备一览!F986)</f>
        <v/>
      </c>
      <c r="M989" s="48" t="str">
        <f>IF(E.保有设备一览!G986="","",E.保有设备一览!G986)</f>
        <v/>
      </c>
      <c r="N989" s="49" t="str">
        <f>IF(E.保有设备一览!H986="","",E.保有设备一览!H986)</f>
        <v/>
      </c>
      <c r="O989" s="50" t="str">
        <f>IF(E.保有设备一览!I986="","",E.保有设备一览!I986)</f>
        <v/>
      </c>
      <c r="P989" s="51" t="str">
        <f t="shared" si="15"/>
        <v/>
      </c>
      <c r="Q989" s="40" t="str">
        <f>IF(E.保有设备一览!O986="","",E.保有设备一览!O986)</f>
        <v/>
      </c>
      <c r="R989" s="52" t="str">
        <f>IF(E.保有设备一览!K986="","",E.保有设备一览!K986)</f>
        <v/>
      </c>
      <c r="S989" s="53"/>
      <c r="T989" s="54"/>
      <c r="U989" s="54"/>
      <c r="V989" s="54"/>
      <c r="W989" s="54"/>
      <c r="X989" s="54"/>
      <c r="Y989" s="54"/>
      <c r="Z989" s="54"/>
      <c r="AA989" s="54"/>
      <c r="AB989" s="54"/>
      <c r="AC989" s="55"/>
    </row>
    <row r="990" spans="2:29" s="56" customFormat="1" ht="11.25">
      <c r="B990" s="39" t="str">
        <f>IF(E.保有设备一览!A987="","",E.保有设备一览!A987)</f>
        <v/>
      </c>
      <c r="C990" s="40" t="str">
        <f>IF(E.保有设备一览!V987="","",E.保有设备一览!V987)</f>
        <v/>
      </c>
      <c r="D990" s="41" t="str">
        <f>IF(E.保有设备一览!W987="","",E.保有设备一览!W987)</f>
        <v/>
      </c>
      <c r="E990" s="42" t="str">
        <f>IF(E.保有设备一览!B987="","",E.保有设备一览!B987)</f>
        <v/>
      </c>
      <c r="F990" s="43" t="str">
        <f>IF(E.保有设备一览!C987="","",E.保有设备一览!C987)</f>
        <v/>
      </c>
      <c r="G990" s="44" t="str">
        <f>IF(E.保有设备一览!D987="","",E.保有设备一览!D987)</f>
        <v/>
      </c>
      <c r="H990" s="45" t="str">
        <f>IF(E.保有设备一览!L987="","",E.保有设备一览!L987)</f>
        <v/>
      </c>
      <c r="I990" s="46" t="str">
        <f>IF(E.保有设备一览!M987="","",E.保有设备一览!M987)</f>
        <v/>
      </c>
      <c r="J990" s="47" t="str">
        <f>IF(E.保有设备一览!N987="","",E.保有设备一览!N987)</f>
        <v/>
      </c>
      <c r="K990" s="39" t="str">
        <f>IF(E.保有设备一览!E987="","",E.保有设备一览!E987)</f>
        <v/>
      </c>
      <c r="L990" s="48" t="str">
        <f>IF(E.保有设备一览!F987="","",E.保有设备一览!F987)</f>
        <v/>
      </c>
      <c r="M990" s="48" t="str">
        <f>IF(E.保有设备一览!G987="","",E.保有设备一览!G987)</f>
        <v/>
      </c>
      <c r="N990" s="49" t="str">
        <f>IF(E.保有设备一览!H987="","",E.保有设备一览!H987)</f>
        <v/>
      </c>
      <c r="O990" s="50" t="str">
        <f>IF(E.保有设备一览!I987="","",E.保有设备一览!I987)</f>
        <v/>
      </c>
      <c r="P990" s="51" t="str">
        <f t="shared" si="15"/>
        <v/>
      </c>
      <c r="Q990" s="40" t="str">
        <f>IF(E.保有设备一览!O987="","",E.保有设备一览!O987)</f>
        <v/>
      </c>
      <c r="R990" s="52" t="str">
        <f>IF(E.保有设备一览!K987="","",E.保有设备一览!K987)</f>
        <v/>
      </c>
      <c r="S990" s="53"/>
      <c r="T990" s="54"/>
      <c r="U990" s="54"/>
      <c r="V990" s="54"/>
      <c r="W990" s="54"/>
      <c r="X990" s="54"/>
      <c r="Y990" s="54"/>
      <c r="Z990" s="54"/>
      <c r="AA990" s="54"/>
      <c r="AB990" s="54"/>
      <c r="AC990" s="55"/>
    </row>
    <row r="991" spans="2:29" s="56" customFormat="1" ht="11.25">
      <c r="B991" s="39" t="str">
        <f>IF(E.保有设备一览!A988="","",E.保有设备一览!A988)</f>
        <v/>
      </c>
      <c r="C991" s="40" t="str">
        <f>IF(E.保有设备一览!V988="","",E.保有设备一览!V988)</f>
        <v/>
      </c>
      <c r="D991" s="41" t="str">
        <f>IF(E.保有设备一览!W988="","",E.保有设备一览!W988)</f>
        <v/>
      </c>
      <c r="E991" s="42" t="str">
        <f>IF(E.保有设备一览!B988="","",E.保有设备一览!B988)</f>
        <v/>
      </c>
      <c r="F991" s="43" t="str">
        <f>IF(E.保有设备一览!C988="","",E.保有设备一览!C988)</f>
        <v/>
      </c>
      <c r="G991" s="44" t="str">
        <f>IF(E.保有设备一览!D988="","",E.保有设备一览!D988)</f>
        <v/>
      </c>
      <c r="H991" s="45" t="str">
        <f>IF(E.保有设备一览!L988="","",E.保有设备一览!L988)</f>
        <v/>
      </c>
      <c r="I991" s="46" t="str">
        <f>IF(E.保有设备一览!M988="","",E.保有设备一览!M988)</f>
        <v/>
      </c>
      <c r="J991" s="47" t="str">
        <f>IF(E.保有设备一览!N988="","",E.保有设备一览!N988)</f>
        <v/>
      </c>
      <c r="K991" s="39" t="str">
        <f>IF(E.保有设备一览!E988="","",E.保有设备一览!E988)</f>
        <v/>
      </c>
      <c r="L991" s="48" t="str">
        <f>IF(E.保有设备一览!F988="","",E.保有设备一览!F988)</f>
        <v/>
      </c>
      <c r="M991" s="48" t="str">
        <f>IF(E.保有设备一览!G988="","",E.保有设备一览!G988)</f>
        <v/>
      </c>
      <c r="N991" s="49" t="str">
        <f>IF(E.保有设备一览!H988="","",E.保有设备一览!H988)</f>
        <v/>
      </c>
      <c r="O991" s="50" t="str">
        <f>IF(E.保有设备一览!I988="","",E.保有设备一览!I988)</f>
        <v/>
      </c>
      <c r="P991" s="51" t="str">
        <f t="shared" si="15"/>
        <v/>
      </c>
      <c r="Q991" s="40" t="str">
        <f>IF(E.保有设备一览!O988="","",E.保有设备一览!O988)</f>
        <v/>
      </c>
      <c r="R991" s="52" t="str">
        <f>IF(E.保有设备一览!K988="","",E.保有设备一览!K988)</f>
        <v/>
      </c>
      <c r="S991" s="53"/>
      <c r="T991" s="54"/>
      <c r="U991" s="54"/>
      <c r="V991" s="54"/>
      <c r="W991" s="54"/>
      <c r="X991" s="54"/>
      <c r="Y991" s="54"/>
      <c r="Z991" s="54"/>
      <c r="AA991" s="54"/>
      <c r="AB991" s="54"/>
      <c r="AC991" s="55"/>
    </row>
    <row r="992" spans="2:29" s="56" customFormat="1" ht="11.25">
      <c r="B992" s="39" t="str">
        <f>IF(E.保有设备一览!A989="","",E.保有设备一览!A989)</f>
        <v/>
      </c>
      <c r="C992" s="40" t="str">
        <f>IF(E.保有设备一览!V989="","",E.保有设备一览!V989)</f>
        <v/>
      </c>
      <c r="D992" s="41" t="str">
        <f>IF(E.保有设备一览!W989="","",E.保有设备一览!W989)</f>
        <v/>
      </c>
      <c r="E992" s="42" t="str">
        <f>IF(E.保有设备一览!B989="","",E.保有设备一览!B989)</f>
        <v/>
      </c>
      <c r="F992" s="43" t="str">
        <f>IF(E.保有设备一览!C989="","",E.保有设备一览!C989)</f>
        <v/>
      </c>
      <c r="G992" s="44" t="str">
        <f>IF(E.保有设备一览!D989="","",E.保有设备一览!D989)</f>
        <v/>
      </c>
      <c r="H992" s="45" t="str">
        <f>IF(E.保有设备一览!L989="","",E.保有设备一览!L989)</f>
        <v/>
      </c>
      <c r="I992" s="46" t="str">
        <f>IF(E.保有设备一览!M989="","",E.保有设备一览!M989)</f>
        <v/>
      </c>
      <c r="J992" s="47" t="str">
        <f>IF(E.保有设备一览!N989="","",E.保有设备一览!N989)</f>
        <v/>
      </c>
      <c r="K992" s="39" t="str">
        <f>IF(E.保有设备一览!E989="","",E.保有设备一览!E989)</f>
        <v/>
      </c>
      <c r="L992" s="48" t="str">
        <f>IF(E.保有设备一览!F989="","",E.保有设备一览!F989)</f>
        <v/>
      </c>
      <c r="M992" s="48" t="str">
        <f>IF(E.保有设备一览!G989="","",E.保有设备一览!G989)</f>
        <v/>
      </c>
      <c r="N992" s="49" t="str">
        <f>IF(E.保有设备一览!H989="","",E.保有设备一览!H989)</f>
        <v/>
      </c>
      <c r="O992" s="50" t="str">
        <f>IF(E.保有设备一览!I989="","",E.保有设备一览!I989)</f>
        <v/>
      </c>
      <c r="P992" s="51" t="str">
        <f t="shared" si="15"/>
        <v/>
      </c>
      <c r="Q992" s="40" t="str">
        <f>IF(E.保有设备一览!O989="","",E.保有设备一览!O989)</f>
        <v/>
      </c>
      <c r="R992" s="52" t="str">
        <f>IF(E.保有设备一览!K989="","",E.保有设备一览!K989)</f>
        <v/>
      </c>
      <c r="S992" s="53"/>
      <c r="T992" s="54"/>
      <c r="U992" s="54"/>
      <c r="V992" s="54"/>
      <c r="W992" s="54"/>
      <c r="X992" s="54"/>
      <c r="Y992" s="54"/>
      <c r="Z992" s="54"/>
      <c r="AA992" s="54"/>
      <c r="AB992" s="54"/>
      <c r="AC992" s="55"/>
    </row>
    <row r="993" spans="2:29" s="56" customFormat="1" ht="11.25">
      <c r="B993" s="39" t="str">
        <f>IF(E.保有设备一览!A990="","",E.保有设备一览!A990)</f>
        <v/>
      </c>
      <c r="C993" s="40" t="str">
        <f>IF(E.保有设备一览!V990="","",E.保有设备一览!V990)</f>
        <v/>
      </c>
      <c r="D993" s="41" t="str">
        <f>IF(E.保有设备一览!W990="","",E.保有设备一览!W990)</f>
        <v/>
      </c>
      <c r="E993" s="42" t="str">
        <f>IF(E.保有设备一览!B990="","",E.保有设备一览!B990)</f>
        <v/>
      </c>
      <c r="F993" s="43" t="str">
        <f>IF(E.保有设备一览!C990="","",E.保有设备一览!C990)</f>
        <v/>
      </c>
      <c r="G993" s="44" t="str">
        <f>IF(E.保有设备一览!D990="","",E.保有设备一览!D990)</f>
        <v/>
      </c>
      <c r="H993" s="45" t="str">
        <f>IF(E.保有设备一览!L990="","",E.保有设备一览!L990)</f>
        <v/>
      </c>
      <c r="I993" s="46" t="str">
        <f>IF(E.保有设备一览!M990="","",E.保有设备一览!M990)</f>
        <v/>
      </c>
      <c r="J993" s="47" t="str">
        <f>IF(E.保有设备一览!N990="","",E.保有设备一览!N990)</f>
        <v/>
      </c>
      <c r="K993" s="39" t="str">
        <f>IF(E.保有设备一览!E990="","",E.保有设备一览!E990)</f>
        <v/>
      </c>
      <c r="L993" s="48" t="str">
        <f>IF(E.保有设备一览!F990="","",E.保有设备一览!F990)</f>
        <v/>
      </c>
      <c r="M993" s="48" t="str">
        <f>IF(E.保有设备一览!G990="","",E.保有设备一览!G990)</f>
        <v/>
      </c>
      <c r="N993" s="49" t="str">
        <f>IF(E.保有设备一览!H990="","",E.保有设备一览!H990)</f>
        <v/>
      </c>
      <c r="O993" s="50" t="str">
        <f>IF(E.保有设备一览!I990="","",E.保有设备一览!I990)</f>
        <v/>
      </c>
      <c r="P993" s="51" t="str">
        <f t="shared" si="15"/>
        <v/>
      </c>
      <c r="Q993" s="40" t="str">
        <f>IF(E.保有设备一览!O990="","",E.保有设备一览!O990)</f>
        <v/>
      </c>
      <c r="R993" s="52" t="str">
        <f>IF(E.保有设备一览!K990="","",E.保有设备一览!K990)</f>
        <v/>
      </c>
      <c r="S993" s="53"/>
      <c r="T993" s="54"/>
      <c r="U993" s="54"/>
      <c r="V993" s="54"/>
      <c r="W993" s="54"/>
      <c r="X993" s="54"/>
      <c r="Y993" s="54"/>
      <c r="Z993" s="54"/>
      <c r="AA993" s="54"/>
      <c r="AB993" s="54"/>
      <c r="AC993" s="55"/>
    </row>
    <row r="994" spans="2:29" s="56" customFormat="1" ht="11.25">
      <c r="B994" s="39" t="str">
        <f>IF(E.保有设备一览!A991="","",E.保有设备一览!A991)</f>
        <v/>
      </c>
      <c r="C994" s="40" t="str">
        <f>IF(E.保有设备一览!V991="","",E.保有设备一览!V991)</f>
        <v/>
      </c>
      <c r="D994" s="41" t="str">
        <f>IF(E.保有设备一览!W991="","",E.保有设备一览!W991)</f>
        <v/>
      </c>
      <c r="E994" s="42" t="str">
        <f>IF(E.保有设备一览!B991="","",E.保有设备一览!B991)</f>
        <v/>
      </c>
      <c r="F994" s="43" t="str">
        <f>IF(E.保有设备一览!C991="","",E.保有设备一览!C991)</f>
        <v/>
      </c>
      <c r="G994" s="44" t="str">
        <f>IF(E.保有设备一览!D991="","",E.保有设备一览!D991)</f>
        <v/>
      </c>
      <c r="H994" s="45" t="str">
        <f>IF(E.保有设备一览!L991="","",E.保有设备一览!L991)</f>
        <v/>
      </c>
      <c r="I994" s="46" t="str">
        <f>IF(E.保有设备一览!M991="","",E.保有设备一览!M991)</f>
        <v/>
      </c>
      <c r="J994" s="47" t="str">
        <f>IF(E.保有设备一览!N991="","",E.保有设备一览!N991)</f>
        <v/>
      </c>
      <c r="K994" s="39" t="str">
        <f>IF(E.保有设备一览!E991="","",E.保有设备一览!E991)</f>
        <v/>
      </c>
      <c r="L994" s="48" t="str">
        <f>IF(E.保有设备一览!F991="","",E.保有设备一览!F991)</f>
        <v/>
      </c>
      <c r="M994" s="48" t="str">
        <f>IF(E.保有设备一览!G991="","",E.保有设备一览!G991)</f>
        <v/>
      </c>
      <c r="N994" s="49" t="str">
        <f>IF(E.保有设备一览!H991="","",E.保有设备一览!H991)</f>
        <v/>
      </c>
      <c r="O994" s="50" t="str">
        <f>IF(E.保有设备一览!I991="","",E.保有设备一览!I991)</f>
        <v/>
      </c>
      <c r="P994" s="51" t="str">
        <f t="shared" si="15"/>
        <v/>
      </c>
      <c r="Q994" s="40" t="str">
        <f>IF(E.保有设备一览!O991="","",E.保有设备一览!O991)</f>
        <v/>
      </c>
      <c r="R994" s="52" t="str">
        <f>IF(E.保有设备一览!K991="","",E.保有设备一览!K991)</f>
        <v/>
      </c>
      <c r="S994" s="53"/>
      <c r="T994" s="54"/>
      <c r="U994" s="54"/>
      <c r="V994" s="54"/>
      <c r="W994" s="54"/>
      <c r="X994" s="54"/>
      <c r="Y994" s="54"/>
      <c r="Z994" s="54"/>
      <c r="AA994" s="54"/>
      <c r="AB994" s="54"/>
      <c r="AC994" s="55"/>
    </row>
    <row r="995" spans="2:29" s="56" customFormat="1" ht="11.25">
      <c r="B995" s="39" t="str">
        <f>IF(E.保有设备一览!A992="","",E.保有设备一览!A992)</f>
        <v/>
      </c>
      <c r="C995" s="40" t="str">
        <f>IF(E.保有设备一览!V992="","",E.保有设备一览!V992)</f>
        <v/>
      </c>
      <c r="D995" s="41" t="str">
        <f>IF(E.保有设备一览!W992="","",E.保有设备一览!W992)</f>
        <v/>
      </c>
      <c r="E995" s="42" t="str">
        <f>IF(E.保有设备一览!B992="","",E.保有设备一览!B992)</f>
        <v/>
      </c>
      <c r="F995" s="43" t="str">
        <f>IF(E.保有设备一览!C992="","",E.保有设备一览!C992)</f>
        <v/>
      </c>
      <c r="G995" s="44" t="str">
        <f>IF(E.保有设备一览!D992="","",E.保有设备一览!D992)</f>
        <v/>
      </c>
      <c r="H995" s="45" t="str">
        <f>IF(E.保有设备一览!L992="","",E.保有设备一览!L992)</f>
        <v/>
      </c>
      <c r="I995" s="46" t="str">
        <f>IF(E.保有设备一览!M992="","",E.保有设备一览!M992)</f>
        <v/>
      </c>
      <c r="J995" s="47" t="str">
        <f>IF(E.保有设备一览!N992="","",E.保有设备一览!N992)</f>
        <v/>
      </c>
      <c r="K995" s="39" t="str">
        <f>IF(E.保有设备一览!E992="","",E.保有设备一览!E992)</f>
        <v/>
      </c>
      <c r="L995" s="48" t="str">
        <f>IF(E.保有设备一览!F992="","",E.保有设备一览!F992)</f>
        <v/>
      </c>
      <c r="M995" s="48" t="str">
        <f>IF(E.保有设备一览!G992="","",E.保有设备一览!G992)</f>
        <v/>
      </c>
      <c r="N995" s="49" t="str">
        <f>IF(E.保有设备一览!H992="","",E.保有设备一览!H992)</f>
        <v/>
      </c>
      <c r="O995" s="50" t="str">
        <f>IF(E.保有设备一览!I992="","",E.保有设备一览!I992)</f>
        <v/>
      </c>
      <c r="P995" s="51" t="str">
        <f t="shared" si="15"/>
        <v/>
      </c>
      <c r="Q995" s="40" t="str">
        <f>IF(E.保有设备一览!O992="","",E.保有设备一览!O992)</f>
        <v/>
      </c>
      <c r="R995" s="52" t="str">
        <f>IF(E.保有设备一览!K992="","",E.保有设备一览!K992)</f>
        <v/>
      </c>
      <c r="S995" s="53"/>
      <c r="T995" s="54"/>
      <c r="U995" s="54"/>
      <c r="V995" s="54"/>
      <c r="W995" s="54"/>
      <c r="X995" s="54"/>
      <c r="Y995" s="54"/>
      <c r="Z995" s="54"/>
      <c r="AA995" s="54"/>
      <c r="AB995" s="54"/>
      <c r="AC995" s="55"/>
    </row>
    <row r="996" spans="2:29" s="56" customFormat="1" ht="11.25">
      <c r="B996" s="39" t="str">
        <f>IF(E.保有设备一览!A993="","",E.保有设备一览!A993)</f>
        <v/>
      </c>
      <c r="C996" s="40" t="str">
        <f>IF(E.保有设备一览!V993="","",E.保有设备一览!V993)</f>
        <v/>
      </c>
      <c r="D996" s="41" t="str">
        <f>IF(E.保有设备一览!W993="","",E.保有设备一览!W993)</f>
        <v/>
      </c>
      <c r="E996" s="42" t="str">
        <f>IF(E.保有设备一览!B993="","",E.保有设备一览!B993)</f>
        <v/>
      </c>
      <c r="F996" s="43" t="str">
        <f>IF(E.保有设备一览!C993="","",E.保有设备一览!C993)</f>
        <v/>
      </c>
      <c r="G996" s="44" t="str">
        <f>IF(E.保有设备一览!D993="","",E.保有设备一览!D993)</f>
        <v/>
      </c>
      <c r="H996" s="45" t="str">
        <f>IF(E.保有设备一览!L993="","",E.保有设备一览!L993)</f>
        <v/>
      </c>
      <c r="I996" s="46" t="str">
        <f>IF(E.保有设备一览!M993="","",E.保有设备一览!M993)</f>
        <v/>
      </c>
      <c r="J996" s="47" t="str">
        <f>IF(E.保有设备一览!N993="","",E.保有设备一览!N993)</f>
        <v/>
      </c>
      <c r="K996" s="39" t="str">
        <f>IF(E.保有设备一览!E993="","",E.保有设备一览!E993)</f>
        <v/>
      </c>
      <c r="L996" s="48" t="str">
        <f>IF(E.保有设备一览!F993="","",E.保有设备一览!F993)</f>
        <v/>
      </c>
      <c r="M996" s="48" t="str">
        <f>IF(E.保有设备一览!G993="","",E.保有设备一览!G993)</f>
        <v/>
      </c>
      <c r="N996" s="49" t="str">
        <f>IF(E.保有设备一览!H993="","",E.保有设备一览!H993)</f>
        <v/>
      </c>
      <c r="O996" s="50" t="str">
        <f>IF(E.保有设备一览!I993="","",E.保有设备一览!I993)</f>
        <v/>
      </c>
      <c r="P996" s="51" t="str">
        <f t="shared" si="15"/>
        <v/>
      </c>
      <c r="Q996" s="40" t="str">
        <f>IF(E.保有设备一览!O993="","",E.保有设备一览!O993)</f>
        <v/>
      </c>
      <c r="R996" s="52" t="str">
        <f>IF(E.保有设备一览!K993="","",E.保有设备一览!K993)</f>
        <v/>
      </c>
      <c r="S996" s="53"/>
      <c r="T996" s="54"/>
      <c r="U996" s="54"/>
      <c r="V996" s="54"/>
      <c r="W996" s="54"/>
      <c r="X996" s="54"/>
      <c r="Y996" s="54"/>
      <c r="Z996" s="54"/>
      <c r="AA996" s="54"/>
      <c r="AB996" s="54"/>
      <c r="AC996" s="55"/>
    </row>
    <row r="997" spans="2:29" s="56" customFormat="1" ht="11.25">
      <c r="B997" s="39" t="str">
        <f>IF(E.保有设备一览!A994="","",E.保有设备一览!A994)</f>
        <v/>
      </c>
      <c r="C997" s="40" t="str">
        <f>IF(E.保有设备一览!V994="","",E.保有设备一览!V994)</f>
        <v/>
      </c>
      <c r="D997" s="41" t="str">
        <f>IF(E.保有设备一览!W994="","",E.保有设备一览!W994)</f>
        <v/>
      </c>
      <c r="E997" s="42" t="str">
        <f>IF(E.保有设备一览!B994="","",E.保有设备一览!B994)</f>
        <v/>
      </c>
      <c r="F997" s="43" t="str">
        <f>IF(E.保有设备一览!C994="","",E.保有设备一览!C994)</f>
        <v/>
      </c>
      <c r="G997" s="44" t="str">
        <f>IF(E.保有设备一览!D994="","",E.保有设备一览!D994)</f>
        <v/>
      </c>
      <c r="H997" s="45" t="str">
        <f>IF(E.保有设备一览!L994="","",E.保有设备一览!L994)</f>
        <v/>
      </c>
      <c r="I997" s="46" t="str">
        <f>IF(E.保有设备一览!M994="","",E.保有设备一览!M994)</f>
        <v/>
      </c>
      <c r="J997" s="47" t="str">
        <f>IF(E.保有设备一览!N994="","",E.保有设备一览!N994)</f>
        <v/>
      </c>
      <c r="K997" s="39" t="str">
        <f>IF(E.保有设备一览!E994="","",E.保有设备一览!E994)</f>
        <v/>
      </c>
      <c r="L997" s="48" t="str">
        <f>IF(E.保有设备一览!F994="","",E.保有设备一览!F994)</f>
        <v/>
      </c>
      <c r="M997" s="48" t="str">
        <f>IF(E.保有设备一览!G994="","",E.保有设备一览!G994)</f>
        <v/>
      </c>
      <c r="N997" s="49" t="str">
        <f>IF(E.保有设备一览!H994="","",E.保有设备一览!H994)</f>
        <v/>
      </c>
      <c r="O997" s="50" t="str">
        <f>IF(E.保有设备一览!I994="","",E.保有设备一览!I994)</f>
        <v/>
      </c>
      <c r="P997" s="51" t="str">
        <f t="shared" si="15"/>
        <v/>
      </c>
      <c r="Q997" s="40" t="str">
        <f>IF(E.保有设备一览!O994="","",E.保有设备一览!O994)</f>
        <v/>
      </c>
      <c r="R997" s="52" t="str">
        <f>IF(E.保有设备一览!K994="","",E.保有设备一览!K994)</f>
        <v/>
      </c>
      <c r="S997" s="53"/>
      <c r="T997" s="54"/>
      <c r="U997" s="54"/>
      <c r="V997" s="54"/>
      <c r="W997" s="54"/>
      <c r="X997" s="54"/>
      <c r="Y997" s="54"/>
      <c r="Z997" s="54"/>
      <c r="AA997" s="54"/>
      <c r="AB997" s="54"/>
      <c r="AC997" s="55"/>
    </row>
    <row r="998" spans="2:29" s="56" customFormat="1" ht="11.25">
      <c r="B998" s="39" t="str">
        <f>IF(E.保有设备一览!A995="","",E.保有设备一览!A995)</f>
        <v/>
      </c>
      <c r="C998" s="40" t="str">
        <f>IF(E.保有设备一览!V995="","",E.保有设备一览!V995)</f>
        <v/>
      </c>
      <c r="D998" s="41" t="str">
        <f>IF(E.保有设备一览!W995="","",E.保有设备一览!W995)</f>
        <v/>
      </c>
      <c r="E998" s="42" t="str">
        <f>IF(E.保有设备一览!B995="","",E.保有设备一览!B995)</f>
        <v/>
      </c>
      <c r="F998" s="43" t="str">
        <f>IF(E.保有设备一览!C995="","",E.保有设备一览!C995)</f>
        <v/>
      </c>
      <c r="G998" s="44" t="str">
        <f>IF(E.保有设备一览!D995="","",E.保有设备一览!D995)</f>
        <v/>
      </c>
      <c r="H998" s="45" t="str">
        <f>IF(E.保有设备一览!L995="","",E.保有设备一览!L995)</f>
        <v/>
      </c>
      <c r="I998" s="46" t="str">
        <f>IF(E.保有设备一览!M995="","",E.保有设备一览!M995)</f>
        <v/>
      </c>
      <c r="J998" s="47" t="str">
        <f>IF(E.保有设备一览!N995="","",E.保有设备一览!N995)</f>
        <v/>
      </c>
      <c r="K998" s="39" t="str">
        <f>IF(E.保有设备一览!E995="","",E.保有设备一览!E995)</f>
        <v/>
      </c>
      <c r="L998" s="48" t="str">
        <f>IF(E.保有设备一览!F995="","",E.保有设备一览!F995)</f>
        <v/>
      </c>
      <c r="M998" s="48" t="str">
        <f>IF(E.保有设备一览!G995="","",E.保有设备一览!G995)</f>
        <v/>
      </c>
      <c r="N998" s="49" t="str">
        <f>IF(E.保有设备一览!H995="","",E.保有设备一览!H995)</f>
        <v/>
      </c>
      <c r="O998" s="50" t="str">
        <f>IF(E.保有设备一览!I995="","",E.保有设备一览!I995)</f>
        <v/>
      </c>
      <c r="P998" s="51" t="str">
        <f t="shared" si="15"/>
        <v/>
      </c>
      <c r="Q998" s="40" t="str">
        <f>IF(E.保有设备一览!O995="","",E.保有设备一览!O995)</f>
        <v/>
      </c>
      <c r="R998" s="52" t="str">
        <f>IF(E.保有设备一览!K995="","",E.保有设备一览!K995)</f>
        <v/>
      </c>
      <c r="S998" s="53"/>
      <c r="T998" s="54"/>
      <c r="U998" s="54"/>
      <c r="V998" s="54"/>
      <c r="W998" s="54"/>
      <c r="X998" s="54"/>
      <c r="Y998" s="54"/>
      <c r="Z998" s="54"/>
      <c r="AA998" s="54"/>
      <c r="AB998" s="54"/>
      <c r="AC998" s="55"/>
    </row>
    <row r="999" spans="2:29" s="56" customFormat="1" ht="11.25">
      <c r="B999" s="39" t="str">
        <f>IF(E.保有设备一览!A996="","",E.保有设备一览!A996)</f>
        <v/>
      </c>
      <c r="C999" s="40" t="str">
        <f>IF(E.保有设备一览!V996="","",E.保有设备一览!V996)</f>
        <v/>
      </c>
      <c r="D999" s="41" t="str">
        <f>IF(E.保有设备一览!W996="","",E.保有设备一览!W996)</f>
        <v/>
      </c>
      <c r="E999" s="42" t="str">
        <f>IF(E.保有设备一览!B996="","",E.保有设备一览!B996)</f>
        <v/>
      </c>
      <c r="F999" s="43" t="str">
        <f>IF(E.保有设备一览!C996="","",E.保有设备一览!C996)</f>
        <v/>
      </c>
      <c r="G999" s="44" t="str">
        <f>IF(E.保有设备一览!D996="","",E.保有设备一览!D996)</f>
        <v/>
      </c>
      <c r="H999" s="45" t="str">
        <f>IF(E.保有设备一览!L996="","",E.保有设备一览!L996)</f>
        <v/>
      </c>
      <c r="I999" s="46" t="str">
        <f>IF(E.保有设备一览!M996="","",E.保有设备一览!M996)</f>
        <v/>
      </c>
      <c r="J999" s="47" t="str">
        <f>IF(E.保有设备一览!N996="","",E.保有设备一览!N996)</f>
        <v/>
      </c>
      <c r="K999" s="39" t="str">
        <f>IF(E.保有设备一览!E996="","",E.保有设备一览!E996)</f>
        <v/>
      </c>
      <c r="L999" s="48" t="str">
        <f>IF(E.保有设备一览!F996="","",E.保有设备一览!F996)</f>
        <v/>
      </c>
      <c r="M999" s="48" t="str">
        <f>IF(E.保有设备一览!G996="","",E.保有设备一览!G996)</f>
        <v/>
      </c>
      <c r="N999" s="49" t="str">
        <f>IF(E.保有设备一览!H996="","",E.保有设备一览!H996)</f>
        <v/>
      </c>
      <c r="O999" s="50" t="str">
        <f>IF(E.保有设备一览!I996="","",E.保有设备一览!I996)</f>
        <v/>
      </c>
      <c r="P999" s="51" t="str">
        <f t="shared" si="15"/>
        <v/>
      </c>
      <c r="Q999" s="40" t="str">
        <f>IF(E.保有设备一览!O996="","",E.保有设备一览!O996)</f>
        <v/>
      </c>
      <c r="R999" s="52" t="str">
        <f>IF(E.保有设备一览!K996="","",E.保有设备一览!K996)</f>
        <v/>
      </c>
      <c r="S999" s="53"/>
      <c r="T999" s="54"/>
      <c r="U999" s="54"/>
      <c r="V999" s="54"/>
      <c r="W999" s="54"/>
      <c r="X999" s="54"/>
      <c r="Y999" s="54"/>
      <c r="Z999" s="54"/>
      <c r="AA999" s="54"/>
      <c r="AB999" s="54"/>
      <c r="AC999" s="55"/>
    </row>
    <row r="1000" spans="2:29" s="56" customFormat="1" ht="11.25">
      <c r="B1000" s="39" t="str">
        <f>IF(E.保有设备一览!A997="","",E.保有设备一览!A997)</f>
        <v/>
      </c>
      <c r="C1000" s="40" t="str">
        <f>IF(E.保有设备一览!V997="","",E.保有设备一览!V997)</f>
        <v/>
      </c>
      <c r="D1000" s="41" t="str">
        <f>IF(E.保有设备一览!W997="","",E.保有设备一览!W997)</f>
        <v/>
      </c>
      <c r="E1000" s="42" t="str">
        <f>IF(E.保有设备一览!B997="","",E.保有设备一览!B997)</f>
        <v/>
      </c>
      <c r="F1000" s="43" t="str">
        <f>IF(E.保有设备一览!C997="","",E.保有设备一览!C997)</f>
        <v/>
      </c>
      <c r="G1000" s="44" t="str">
        <f>IF(E.保有设备一览!D997="","",E.保有设备一览!D997)</f>
        <v/>
      </c>
      <c r="H1000" s="45" t="str">
        <f>IF(E.保有设备一览!L997="","",E.保有设备一览!L997)</f>
        <v/>
      </c>
      <c r="I1000" s="46" t="str">
        <f>IF(E.保有设备一览!M997="","",E.保有设备一览!M997)</f>
        <v/>
      </c>
      <c r="J1000" s="47" t="str">
        <f>IF(E.保有设备一览!N997="","",E.保有设备一览!N997)</f>
        <v/>
      </c>
      <c r="K1000" s="39" t="str">
        <f>IF(E.保有设备一览!E997="","",E.保有设备一览!E997)</f>
        <v/>
      </c>
      <c r="L1000" s="48" t="str">
        <f>IF(E.保有设备一览!F997="","",E.保有设备一览!F997)</f>
        <v/>
      </c>
      <c r="M1000" s="48" t="str">
        <f>IF(E.保有设备一览!G997="","",E.保有设备一览!G997)</f>
        <v/>
      </c>
      <c r="N1000" s="49" t="str">
        <f>IF(E.保有设备一览!H997="","",E.保有设备一览!H997)</f>
        <v/>
      </c>
      <c r="O1000" s="50" t="str">
        <f>IF(E.保有设备一览!I997="","",E.保有设备一览!I997)</f>
        <v/>
      </c>
      <c r="P1000" s="51" t="str">
        <f t="shared" si="15"/>
        <v/>
      </c>
      <c r="Q1000" s="40" t="str">
        <f>IF(E.保有设备一览!O997="","",E.保有设备一览!O997)</f>
        <v/>
      </c>
      <c r="R1000" s="52" t="str">
        <f>IF(E.保有设备一览!K997="","",E.保有设备一览!K997)</f>
        <v/>
      </c>
      <c r="S1000" s="53"/>
      <c r="T1000" s="54"/>
      <c r="U1000" s="54"/>
      <c r="V1000" s="54"/>
      <c r="W1000" s="54"/>
      <c r="X1000" s="54"/>
      <c r="Y1000" s="54"/>
      <c r="Z1000" s="54"/>
      <c r="AA1000" s="54"/>
      <c r="AB1000" s="54"/>
      <c r="AC1000" s="55"/>
    </row>
    <row r="1001" spans="2:29" s="56" customFormat="1" ht="11.25">
      <c r="B1001" s="39" t="str">
        <f>IF(E.保有设备一览!A998="","",E.保有设备一览!A998)</f>
        <v/>
      </c>
      <c r="C1001" s="40" t="str">
        <f>IF(E.保有设备一览!V998="","",E.保有设备一览!V998)</f>
        <v/>
      </c>
      <c r="D1001" s="41" t="str">
        <f>IF(E.保有设备一览!W998="","",E.保有设备一览!W998)</f>
        <v/>
      </c>
      <c r="E1001" s="42" t="str">
        <f>IF(E.保有设备一览!B998="","",E.保有设备一览!B998)</f>
        <v/>
      </c>
      <c r="F1001" s="43" t="str">
        <f>IF(E.保有设备一览!C998="","",E.保有设备一览!C998)</f>
        <v/>
      </c>
      <c r="G1001" s="44" t="str">
        <f>IF(E.保有设备一览!D998="","",E.保有设备一览!D998)</f>
        <v/>
      </c>
      <c r="H1001" s="45" t="str">
        <f>IF(E.保有设备一览!L998="","",E.保有设备一览!L998)</f>
        <v/>
      </c>
      <c r="I1001" s="46" t="str">
        <f>IF(E.保有设备一览!M998="","",E.保有设备一览!M998)</f>
        <v/>
      </c>
      <c r="J1001" s="47" t="str">
        <f>IF(E.保有设备一览!N998="","",E.保有设备一览!N998)</f>
        <v/>
      </c>
      <c r="K1001" s="39" t="str">
        <f>IF(E.保有设备一览!E998="","",E.保有设备一览!E998)</f>
        <v/>
      </c>
      <c r="L1001" s="48" t="str">
        <f>IF(E.保有设备一览!F998="","",E.保有设备一览!F998)</f>
        <v/>
      </c>
      <c r="M1001" s="48" t="str">
        <f>IF(E.保有设备一览!G998="","",E.保有设备一览!G998)</f>
        <v/>
      </c>
      <c r="N1001" s="49" t="str">
        <f>IF(E.保有设备一览!H998="","",E.保有设备一览!H998)</f>
        <v/>
      </c>
      <c r="O1001" s="50" t="str">
        <f>IF(E.保有设备一览!I998="","",E.保有设备一览!I998)</f>
        <v/>
      </c>
      <c r="P1001" s="51" t="str">
        <f t="shared" si="15"/>
        <v/>
      </c>
      <c r="Q1001" s="40" t="str">
        <f>IF(E.保有设备一览!O998="","",E.保有设备一览!O998)</f>
        <v/>
      </c>
      <c r="R1001" s="52" t="str">
        <f>IF(E.保有设备一览!K998="","",E.保有设备一览!K998)</f>
        <v/>
      </c>
      <c r="S1001" s="53"/>
      <c r="T1001" s="54"/>
      <c r="U1001" s="54"/>
      <c r="V1001" s="54"/>
      <c r="W1001" s="54"/>
      <c r="X1001" s="54"/>
      <c r="Y1001" s="54"/>
      <c r="Z1001" s="54"/>
      <c r="AA1001" s="54"/>
      <c r="AB1001" s="54"/>
      <c r="AC1001" s="55"/>
    </row>
    <row r="1002" spans="2:29" s="56" customFormat="1" ht="11.25">
      <c r="B1002" s="39" t="str">
        <f>IF(E.保有设备一览!A999="","",E.保有设备一览!A999)</f>
        <v/>
      </c>
      <c r="C1002" s="40" t="str">
        <f>IF(E.保有设备一览!V999="","",E.保有设备一览!V999)</f>
        <v/>
      </c>
      <c r="D1002" s="41" t="str">
        <f>IF(E.保有设备一览!W999="","",E.保有设备一览!W999)</f>
        <v/>
      </c>
      <c r="E1002" s="42" t="str">
        <f>IF(E.保有设备一览!B999="","",E.保有设备一览!B999)</f>
        <v/>
      </c>
      <c r="F1002" s="43" t="str">
        <f>IF(E.保有设备一览!C999="","",E.保有设备一览!C999)</f>
        <v/>
      </c>
      <c r="G1002" s="44" t="str">
        <f>IF(E.保有设备一览!D999="","",E.保有设备一览!D999)</f>
        <v/>
      </c>
      <c r="H1002" s="45" t="str">
        <f>IF(E.保有设备一览!L999="","",E.保有设备一览!L999)</f>
        <v/>
      </c>
      <c r="I1002" s="46" t="str">
        <f>IF(E.保有设备一览!M999="","",E.保有设备一览!M999)</f>
        <v/>
      </c>
      <c r="J1002" s="47" t="str">
        <f>IF(E.保有设备一览!N999="","",E.保有设备一览!N999)</f>
        <v/>
      </c>
      <c r="K1002" s="39" t="str">
        <f>IF(E.保有设备一览!E999="","",E.保有设备一览!E999)</f>
        <v/>
      </c>
      <c r="L1002" s="48" t="str">
        <f>IF(E.保有设备一览!F999="","",E.保有设备一览!F999)</f>
        <v/>
      </c>
      <c r="M1002" s="48" t="str">
        <f>IF(E.保有设备一览!G999="","",E.保有设备一览!G999)</f>
        <v/>
      </c>
      <c r="N1002" s="49" t="str">
        <f>IF(E.保有设备一览!H999="","",E.保有设备一览!H999)</f>
        <v/>
      </c>
      <c r="O1002" s="50" t="str">
        <f>IF(E.保有设备一览!I999="","",E.保有设备一览!I999)</f>
        <v/>
      </c>
      <c r="P1002" s="51" t="str">
        <f t="shared" si="15"/>
        <v/>
      </c>
      <c r="Q1002" s="40" t="str">
        <f>IF(E.保有设备一览!O999="","",E.保有设备一览!O999)</f>
        <v/>
      </c>
      <c r="R1002" s="52" t="str">
        <f>IF(E.保有设备一览!K999="","",E.保有设备一览!K999)</f>
        <v/>
      </c>
      <c r="S1002" s="53"/>
      <c r="T1002" s="54"/>
      <c r="U1002" s="54"/>
      <c r="V1002" s="54"/>
      <c r="W1002" s="54"/>
      <c r="X1002" s="54"/>
      <c r="Y1002" s="54"/>
      <c r="Z1002" s="54"/>
      <c r="AA1002" s="54"/>
      <c r="AB1002" s="54"/>
      <c r="AC1002" s="55"/>
    </row>
    <row r="1003" spans="2:29" s="56" customFormat="1" ht="11.25">
      <c r="B1003" s="39" t="str">
        <f>IF(E.保有设备一览!A1000="","",E.保有设备一览!A1000)</f>
        <v/>
      </c>
      <c r="C1003" s="40" t="str">
        <f>IF(E.保有设备一览!V1000="","",E.保有设备一览!V1000)</f>
        <v/>
      </c>
      <c r="D1003" s="41" t="str">
        <f>IF(E.保有设备一览!W1000="","",E.保有设备一览!W1000)</f>
        <v/>
      </c>
      <c r="E1003" s="42" t="str">
        <f>IF(E.保有设备一览!B1000="","",E.保有设备一览!B1000)</f>
        <v/>
      </c>
      <c r="F1003" s="43" t="str">
        <f>IF(E.保有设备一览!C1000="","",E.保有设备一览!C1000)</f>
        <v/>
      </c>
      <c r="G1003" s="44" t="str">
        <f>IF(E.保有设备一览!D1000="","",E.保有设备一览!D1000)</f>
        <v/>
      </c>
      <c r="H1003" s="45" t="str">
        <f>IF(E.保有设备一览!L1000="","",E.保有设备一览!L1000)</f>
        <v/>
      </c>
      <c r="I1003" s="46" t="str">
        <f>IF(E.保有设备一览!M1000="","",E.保有设备一览!M1000)</f>
        <v/>
      </c>
      <c r="J1003" s="47" t="str">
        <f>IF(E.保有设备一览!N1000="","",E.保有设备一览!N1000)</f>
        <v/>
      </c>
      <c r="K1003" s="39" t="str">
        <f>IF(E.保有设备一览!E1000="","",E.保有设备一览!E1000)</f>
        <v/>
      </c>
      <c r="L1003" s="48" t="str">
        <f>IF(E.保有设备一览!F1000="","",E.保有设备一览!F1000)</f>
        <v/>
      </c>
      <c r="M1003" s="48" t="str">
        <f>IF(E.保有设备一览!G1000="","",E.保有设备一览!G1000)</f>
        <v/>
      </c>
      <c r="N1003" s="49" t="str">
        <f>IF(E.保有设备一览!H1000="","",E.保有设备一览!H1000)</f>
        <v/>
      </c>
      <c r="O1003" s="50" t="str">
        <f>IF(E.保有设备一览!I1000="","",E.保有设备一览!I1000)</f>
        <v/>
      </c>
      <c r="P1003" s="51" t="str">
        <f t="shared" si="15"/>
        <v/>
      </c>
      <c r="Q1003" s="40" t="str">
        <f>IF(E.保有设备一览!O1000="","",E.保有设备一览!O1000)</f>
        <v/>
      </c>
      <c r="R1003" s="52" t="str">
        <f>IF(E.保有设备一览!K1000="","",E.保有设备一览!K1000)</f>
        <v/>
      </c>
      <c r="S1003" s="53"/>
      <c r="T1003" s="54"/>
      <c r="U1003" s="54"/>
      <c r="V1003" s="54"/>
      <c r="W1003" s="54"/>
      <c r="X1003" s="54"/>
      <c r="Y1003" s="54"/>
      <c r="Z1003" s="54"/>
      <c r="AA1003" s="54"/>
      <c r="AB1003" s="54"/>
      <c r="AC1003" s="55"/>
    </row>
    <row r="1004" spans="2:29" s="56" customFormat="1" ht="11.25">
      <c r="B1004" s="39" t="str">
        <f>IF(E.保有设备一览!A1001="","",E.保有设备一览!A1001)</f>
        <v/>
      </c>
      <c r="C1004" s="40" t="str">
        <f>IF(E.保有设备一览!V1001="","",E.保有设备一览!V1001)</f>
        <v/>
      </c>
      <c r="D1004" s="41" t="str">
        <f>IF(E.保有设备一览!W1001="","",E.保有设备一览!W1001)</f>
        <v/>
      </c>
      <c r="E1004" s="42" t="str">
        <f>IF(E.保有设备一览!B1001="","",E.保有设备一览!B1001)</f>
        <v/>
      </c>
      <c r="F1004" s="43" t="str">
        <f>IF(E.保有设备一览!C1001="","",E.保有设备一览!C1001)</f>
        <v/>
      </c>
      <c r="G1004" s="44" t="str">
        <f>IF(E.保有设备一览!D1001="","",E.保有设备一览!D1001)</f>
        <v/>
      </c>
      <c r="H1004" s="45" t="str">
        <f>IF(E.保有设备一览!L1001="","",E.保有设备一览!L1001)</f>
        <v/>
      </c>
      <c r="I1004" s="46" t="str">
        <f>IF(E.保有设备一览!M1001="","",E.保有设备一览!M1001)</f>
        <v/>
      </c>
      <c r="J1004" s="47" t="str">
        <f>IF(E.保有设备一览!N1001="","",E.保有设备一览!N1001)</f>
        <v/>
      </c>
      <c r="K1004" s="39" t="str">
        <f>IF(E.保有设备一览!E1001="","",E.保有设备一览!E1001)</f>
        <v/>
      </c>
      <c r="L1004" s="48" t="str">
        <f>IF(E.保有设备一览!F1001="","",E.保有设备一览!F1001)</f>
        <v/>
      </c>
      <c r="M1004" s="48" t="str">
        <f>IF(E.保有设备一览!G1001="","",E.保有设备一览!G1001)</f>
        <v/>
      </c>
      <c r="N1004" s="49" t="str">
        <f>IF(E.保有设备一览!H1001="","",E.保有设备一览!H1001)</f>
        <v/>
      </c>
      <c r="O1004" s="50" t="str">
        <f>IF(E.保有设备一览!I1001="","",E.保有设备一览!I1001)</f>
        <v/>
      </c>
      <c r="P1004" s="51" t="str">
        <f t="shared" si="15"/>
        <v/>
      </c>
      <c r="Q1004" s="40" t="str">
        <f>IF(E.保有设备一览!O1001="","",E.保有设备一览!O1001)</f>
        <v/>
      </c>
      <c r="R1004" s="52" t="str">
        <f>IF(E.保有设备一览!K1001="","",E.保有设备一览!K1001)</f>
        <v/>
      </c>
      <c r="S1004" s="53"/>
      <c r="T1004" s="54"/>
      <c r="U1004" s="54"/>
      <c r="V1004" s="54"/>
      <c r="W1004" s="54"/>
      <c r="X1004" s="54"/>
      <c r="Y1004" s="54"/>
      <c r="Z1004" s="54"/>
      <c r="AA1004" s="54"/>
      <c r="AB1004" s="54"/>
      <c r="AC1004" s="55"/>
    </row>
    <row r="1005" spans="2:29" s="56" customFormat="1" ht="11.25">
      <c r="B1005" s="39" t="str">
        <f>IF(E.保有设备一览!A1002="","",E.保有设备一览!A1002)</f>
        <v/>
      </c>
      <c r="C1005" s="40" t="str">
        <f>IF(E.保有设备一览!V1002="","",E.保有设备一览!V1002)</f>
        <v/>
      </c>
      <c r="D1005" s="41" t="str">
        <f>IF(E.保有设备一览!W1002="","",E.保有设备一览!W1002)</f>
        <v/>
      </c>
      <c r="E1005" s="42" t="str">
        <f>IF(E.保有设备一览!B1002="","",E.保有设备一览!B1002)</f>
        <v/>
      </c>
      <c r="F1005" s="43" t="str">
        <f>IF(E.保有设备一览!C1002="","",E.保有设备一览!C1002)</f>
        <v/>
      </c>
      <c r="G1005" s="44" t="str">
        <f>IF(E.保有设备一览!D1002="","",E.保有设备一览!D1002)</f>
        <v/>
      </c>
      <c r="H1005" s="45" t="str">
        <f>IF(E.保有设备一览!L1002="","",E.保有设备一览!L1002)</f>
        <v/>
      </c>
      <c r="I1005" s="46" t="str">
        <f>IF(E.保有设备一览!M1002="","",E.保有设备一览!M1002)</f>
        <v/>
      </c>
      <c r="J1005" s="47" t="str">
        <f>IF(E.保有设备一览!N1002="","",E.保有设备一览!N1002)</f>
        <v/>
      </c>
      <c r="K1005" s="39" t="str">
        <f>IF(E.保有设备一览!E1002="","",E.保有设备一览!E1002)</f>
        <v/>
      </c>
      <c r="L1005" s="48" t="str">
        <f>IF(E.保有设备一览!F1002="","",E.保有设备一览!F1002)</f>
        <v/>
      </c>
      <c r="M1005" s="48" t="str">
        <f>IF(E.保有设备一览!G1002="","",E.保有设备一览!G1002)</f>
        <v/>
      </c>
      <c r="N1005" s="49" t="str">
        <f>IF(E.保有设备一览!H1002="","",E.保有设备一览!H1002)</f>
        <v/>
      </c>
      <c r="O1005" s="50" t="str">
        <f>IF(E.保有设备一览!I1002="","",E.保有设备一览!I1002)</f>
        <v/>
      </c>
      <c r="P1005" s="51" t="str">
        <f t="shared" si="15"/>
        <v/>
      </c>
      <c r="Q1005" s="40" t="str">
        <f>IF(E.保有设备一览!O1002="","",E.保有设备一览!O1002)</f>
        <v/>
      </c>
      <c r="R1005" s="52" t="str">
        <f>IF(E.保有设备一览!K1002="","",E.保有设备一览!K1002)</f>
        <v/>
      </c>
      <c r="S1005" s="53"/>
      <c r="T1005" s="54"/>
      <c r="U1005" s="54"/>
      <c r="V1005" s="54"/>
      <c r="W1005" s="54"/>
      <c r="X1005" s="54"/>
      <c r="Y1005" s="54"/>
      <c r="Z1005" s="54"/>
      <c r="AA1005" s="54"/>
      <c r="AB1005" s="54"/>
      <c r="AC1005" s="55"/>
    </row>
    <row r="1006" spans="2:29" s="56" customFormat="1" ht="11.25">
      <c r="B1006" s="39" t="str">
        <f>IF(E.保有设备一览!A1003="","",E.保有设备一览!A1003)</f>
        <v/>
      </c>
      <c r="C1006" s="40" t="str">
        <f>IF(E.保有设备一览!V1003="","",E.保有设备一览!V1003)</f>
        <v/>
      </c>
      <c r="D1006" s="41" t="str">
        <f>IF(E.保有设备一览!W1003="","",E.保有设备一览!W1003)</f>
        <v/>
      </c>
      <c r="E1006" s="42" t="str">
        <f>IF(E.保有设备一览!B1003="","",E.保有设备一览!B1003)</f>
        <v/>
      </c>
      <c r="F1006" s="43" t="str">
        <f>IF(E.保有设备一览!C1003="","",E.保有设备一览!C1003)</f>
        <v/>
      </c>
      <c r="G1006" s="44" t="str">
        <f>IF(E.保有设备一览!D1003="","",E.保有设备一览!D1003)</f>
        <v/>
      </c>
      <c r="H1006" s="45" t="str">
        <f>IF(E.保有设备一览!L1003="","",E.保有设备一览!L1003)</f>
        <v/>
      </c>
      <c r="I1006" s="46" t="str">
        <f>IF(E.保有设备一览!M1003="","",E.保有设备一览!M1003)</f>
        <v/>
      </c>
      <c r="J1006" s="47" t="str">
        <f>IF(E.保有设备一览!N1003="","",E.保有设备一览!N1003)</f>
        <v/>
      </c>
      <c r="K1006" s="39" t="str">
        <f>IF(E.保有设备一览!E1003="","",E.保有设备一览!E1003)</f>
        <v/>
      </c>
      <c r="L1006" s="48" t="str">
        <f>IF(E.保有设备一览!F1003="","",E.保有设备一览!F1003)</f>
        <v/>
      </c>
      <c r="M1006" s="48" t="str">
        <f>IF(E.保有设备一览!G1003="","",E.保有设备一览!G1003)</f>
        <v/>
      </c>
      <c r="N1006" s="49" t="str">
        <f>IF(E.保有设备一览!H1003="","",E.保有设备一览!H1003)</f>
        <v/>
      </c>
      <c r="O1006" s="50" t="str">
        <f>IF(E.保有设备一览!I1003="","",E.保有设备一览!I1003)</f>
        <v/>
      </c>
      <c r="P1006" s="51" t="str">
        <f t="shared" si="15"/>
        <v/>
      </c>
      <c r="Q1006" s="40" t="str">
        <f>IF(E.保有设备一览!O1003="","",E.保有设备一览!O1003)</f>
        <v/>
      </c>
      <c r="R1006" s="52" t="str">
        <f>IF(E.保有设备一览!K1003="","",E.保有设备一览!K1003)</f>
        <v/>
      </c>
      <c r="S1006" s="53"/>
      <c r="T1006" s="54"/>
      <c r="U1006" s="54"/>
      <c r="V1006" s="54"/>
      <c r="W1006" s="54"/>
      <c r="X1006" s="54"/>
      <c r="Y1006" s="54"/>
      <c r="Z1006" s="54"/>
      <c r="AA1006" s="54"/>
      <c r="AB1006" s="54"/>
      <c r="AC1006" s="55"/>
    </row>
    <row r="1007" spans="2:29" s="56" customFormat="1" ht="11.25">
      <c r="B1007" s="39" t="str">
        <f>IF(E.保有设备一览!A1004="","",E.保有设备一览!A1004)</f>
        <v/>
      </c>
      <c r="C1007" s="40" t="str">
        <f>IF(E.保有设备一览!V1004="","",E.保有设备一览!V1004)</f>
        <v/>
      </c>
      <c r="D1007" s="41" t="str">
        <f>IF(E.保有设备一览!W1004="","",E.保有设备一览!W1004)</f>
        <v/>
      </c>
      <c r="E1007" s="42" t="str">
        <f>IF(E.保有设备一览!B1004="","",E.保有设备一览!B1004)</f>
        <v/>
      </c>
      <c r="F1007" s="43" t="str">
        <f>IF(E.保有设备一览!C1004="","",E.保有设备一览!C1004)</f>
        <v/>
      </c>
      <c r="G1007" s="44" t="str">
        <f>IF(E.保有设备一览!D1004="","",E.保有设备一览!D1004)</f>
        <v/>
      </c>
      <c r="H1007" s="45" t="str">
        <f>IF(E.保有设备一览!L1004="","",E.保有设备一览!L1004)</f>
        <v/>
      </c>
      <c r="I1007" s="46" t="str">
        <f>IF(E.保有设备一览!M1004="","",E.保有设备一览!M1004)</f>
        <v/>
      </c>
      <c r="J1007" s="47" t="str">
        <f>IF(E.保有设备一览!N1004="","",E.保有设备一览!N1004)</f>
        <v/>
      </c>
      <c r="K1007" s="39" t="str">
        <f>IF(E.保有设备一览!E1004="","",E.保有设备一览!E1004)</f>
        <v/>
      </c>
      <c r="L1007" s="48" t="str">
        <f>IF(E.保有设备一览!F1004="","",E.保有设备一览!F1004)</f>
        <v/>
      </c>
      <c r="M1007" s="48" t="str">
        <f>IF(E.保有设备一览!G1004="","",E.保有设备一览!G1004)</f>
        <v/>
      </c>
      <c r="N1007" s="49" t="str">
        <f>IF(E.保有设备一览!H1004="","",E.保有设备一览!H1004)</f>
        <v/>
      </c>
      <c r="O1007" s="50" t="str">
        <f>IF(E.保有设备一览!I1004="","",E.保有设备一览!I1004)</f>
        <v/>
      </c>
      <c r="P1007" s="51" t="str">
        <f t="shared" si="15"/>
        <v/>
      </c>
      <c r="Q1007" s="40" t="str">
        <f>IF(E.保有设备一览!O1004="","",E.保有设备一览!O1004)</f>
        <v/>
      </c>
      <c r="R1007" s="52" t="str">
        <f>IF(E.保有设备一览!K1004="","",E.保有设备一览!K1004)</f>
        <v/>
      </c>
      <c r="S1007" s="53"/>
      <c r="T1007" s="54"/>
      <c r="U1007" s="54"/>
      <c r="V1007" s="54"/>
      <c r="W1007" s="54"/>
      <c r="X1007" s="54"/>
      <c r="Y1007" s="54"/>
      <c r="Z1007" s="54"/>
      <c r="AA1007" s="54"/>
      <c r="AB1007" s="54"/>
      <c r="AC1007" s="55"/>
    </row>
    <row r="1008" spans="2:29" s="56" customFormat="1" ht="11.25">
      <c r="B1008" s="39" t="str">
        <f>IF(E.保有设备一览!A1005="","",E.保有设备一览!A1005)</f>
        <v/>
      </c>
      <c r="C1008" s="40" t="str">
        <f>IF(E.保有设备一览!V1005="","",E.保有设备一览!V1005)</f>
        <v/>
      </c>
      <c r="D1008" s="41" t="str">
        <f>IF(E.保有设备一览!W1005="","",E.保有设备一览!W1005)</f>
        <v/>
      </c>
      <c r="E1008" s="42" t="str">
        <f>IF(E.保有设备一览!B1005="","",E.保有设备一览!B1005)</f>
        <v/>
      </c>
      <c r="F1008" s="43" t="str">
        <f>IF(E.保有设备一览!C1005="","",E.保有设备一览!C1005)</f>
        <v/>
      </c>
      <c r="G1008" s="44" t="str">
        <f>IF(E.保有设备一览!D1005="","",E.保有设备一览!D1005)</f>
        <v/>
      </c>
      <c r="H1008" s="45" t="str">
        <f>IF(E.保有设备一览!L1005="","",E.保有设备一览!L1005)</f>
        <v/>
      </c>
      <c r="I1008" s="46" t="str">
        <f>IF(E.保有设备一览!M1005="","",E.保有设备一览!M1005)</f>
        <v/>
      </c>
      <c r="J1008" s="47" t="str">
        <f>IF(E.保有设备一览!N1005="","",E.保有设备一览!N1005)</f>
        <v/>
      </c>
      <c r="K1008" s="39" t="str">
        <f>IF(E.保有设备一览!E1005="","",E.保有设备一览!E1005)</f>
        <v/>
      </c>
      <c r="L1008" s="48" t="str">
        <f>IF(E.保有设备一览!F1005="","",E.保有设备一览!F1005)</f>
        <v/>
      </c>
      <c r="M1008" s="48" t="str">
        <f>IF(E.保有设备一览!G1005="","",E.保有设备一览!G1005)</f>
        <v/>
      </c>
      <c r="N1008" s="49" t="str">
        <f>IF(E.保有设备一览!H1005="","",E.保有设备一览!H1005)</f>
        <v/>
      </c>
      <c r="O1008" s="50" t="str">
        <f>IF(E.保有设备一览!I1005="","",E.保有设备一览!I1005)</f>
        <v/>
      </c>
      <c r="P1008" s="51" t="str">
        <f t="shared" si="15"/>
        <v/>
      </c>
      <c r="Q1008" s="40" t="str">
        <f>IF(E.保有设备一览!O1005="","",E.保有设备一览!O1005)</f>
        <v/>
      </c>
      <c r="R1008" s="52" t="str">
        <f>IF(E.保有设备一览!K1005="","",E.保有设备一览!K1005)</f>
        <v/>
      </c>
      <c r="S1008" s="53"/>
      <c r="T1008" s="54"/>
      <c r="U1008" s="54"/>
      <c r="V1008" s="54"/>
      <c r="W1008" s="54"/>
      <c r="X1008" s="54"/>
      <c r="Y1008" s="54"/>
      <c r="Z1008" s="54"/>
      <c r="AA1008" s="54"/>
      <c r="AB1008" s="54"/>
      <c r="AC1008" s="55"/>
    </row>
    <row r="1009" spans="2:29" s="56" customFormat="1" ht="11.25">
      <c r="B1009" s="39" t="str">
        <f>IF(E.保有设备一览!A1006="","",E.保有设备一览!A1006)</f>
        <v/>
      </c>
      <c r="C1009" s="40" t="str">
        <f>IF(E.保有设备一览!V1006="","",E.保有设备一览!V1006)</f>
        <v/>
      </c>
      <c r="D1009" s="41" t="str">
        <f>IF(E.保有设备一览!W1006="","",E.保有设备一览!W1006)</f>
        <v/>
      </c>
      <c r="E1009" s="42" t="str">
        <f>IF(E.保有设备一览!B1006="","",E.保有设备一览!B1006)</f>
        <v/>
      </c>
      <c r="F1009" s="43" t="str">
        <f>IF(E.保有设备一览!C1006="","",E.保有设备一览!C1006)</f>
        <v/>
      </c>
      <c r="G1009" s="44" t="str">
        <f>IF(E.保有设备一览!D1006="","",E.保有设备一览!D1006)</f>
        <v/>
      </c>
      <c r="H1009" s="45" t="str">
        <f>IF(E.保有设备一览!L1006="","",E.保有设备一览!L1006)</f>
        <v/>
      </c>
      <c r="I1009" s="46" t="str">
        <f>IF(E.保有设备一览!M1006="","",E.保有设备一览!M1006)</f>
        <v/>
      </c>
      <c r="J1009" s="47" t="str">
        <f>IF(E.保有设备一览!N1006="","",E.保有设备一览!N1006)</f>
        <v/>
      </c>
      <c r="K1009" s="39" t="str">
        <f>IF(E.保有设备一览!E1006="","",E.保有设备一览!E1006)</f>
        <v/>
      </c>
      <c r="L1009" s="48" t="str">
        <f>IF(E.保有设备一览!F1006="","",E.保有设备一览!F1006)</f>
        <v/>
      </c>
      <c r="M1009" s="48" t="str">
        <f>IF(E.保有设备一览!G1006="","",E.保有设备一览!G1006)</f>
        <v/>
      </c>
      <c r="N1009" s="49" t="str">
        <f>IF(E.保有设备一览!H1006="","",E.保有设备一览!H1006)</f>
        <v/>
      </c>
      <c r="O1009" s="50" t="str">
        <f>IF(E.保有设备一览!I1006="","",E.保有设备一览!I1006)</f>
        <v/>
      </c>
      <c r="P1009" s="51" t="str">
        <f t="shared" si="15"/>
        <v/>
      </c>
      <c r="Q1009" s="40" t="str">
        <f>IF(E.保有设备一览!O1006="","",E.保有设备一览!O1006)</f>
        <v/>
      </c>
      <c r="R1009" s="52" t="str">
        <f>IF(E.保有设备一览!K1006="","",E.保有设备一览!K1006)</f>
        <v/>
      </c>
      <c r="S1009" s="53"/>
      <c r="T1009" s="54"/>
      <c r="U1009" s="54"/>
      <c r="V1009" s="54"/>
      <c r="W1009" s="54"/>
      <c r="X1009" s="54"/>
      <c r="Y1009" s="54"/>
      <c r="Z1009" s="54"/>
      <c r="AA1009" s="54"/>
      <c r="AB1009" s="54"/>
      <c r="AC1009" s="55"/>
    </row>
    <row r="1010" spans="2:29" s="56" customFormat="1" ht="11.25">
      <c r="B1010" s="39" t="str">
        <f>IF(E.保有设备一览!A1007="","",E.保有设备一览!A1007)</f>
        <v/>
      </c>
      <c r="C1010" s="40" t="str">
        <f>IF(E.保有设备一览!V1007="","",E.保有设备一览!V1007)</f>
        <v/>
      </c>
      <c r="D1010" s="41" t="str">
        <f>IF(E.保有设备一览!W1007="","",E.保有设备一览!W1007)</f>
        <v/>
      </c>
      <c r="E1010" s="42" t="str">
        <f>IF(E.保有设备一览!B1007="","",E.保有设备一览!B1007)</f>
        <v/>
      </c>
      <c r="F1010" s="43" t="str">
        <f>IF(E.保有设备一览!C1007="","",E.保有设备一览!C1007)</f>
        <v/>
      </c>
      <c r="G1010" s="44" t="str">
        <f>IF(E.保有设备一览!D1007="","",E.保有设备一览!D1007)</f>
        <v/>
      </c>
      <c r="H1010" s="45" t="str">
        <f>IF(E.保有设备一览!L1007="","",E.保有设备一览!L1007)</f>
        <v/>
      </c>
      <c r="I1010" s="46" t="str">
        <f>IF(E.保有设备一览!M1007="","",E.保有设备一览!M1007)</f>
        <v/>
      </c>
      <c r="J1010" s="47" t="str">
        <f>IF(E.保有设备一览!N1007="","",E.保有设备一览!N1007)</f>
        <v/>
      </c>
      <c r="K1010" s="39" t="str">
        <f>IF(E.保有设备一览!E1007="","",E.保有设备一览!E1007)</f>
        <v/>
      </c>
      <c r="L1010" s="48" t="str">
        <f>IF(E.保有设备一览!F1007="","",E.保有设备一览!F1007)</f>
        <v/>
      </c>
      <c r="M1010" s="48" t="str">
        <f>IF(E.保有设备一览!G1007="","",E.保有设备一览!G1007)</f>
        <v/>
      </c>
      <c r="N1010" s="49" t="str">
        <f>IF(E.保有设备一览!H1007="","",E.保有设备一览!H1007)</f>
        <v/>
      </c>
      <c r="O1010" s="50" t="str">
        <f>IF(E.保有设备一览!I1007="","",E.保有设备一览!I1007)</f>
        <v/>
      </c>
      <c r="P1010" s="51" t="str">
        <f t="shared" si="15"/>
        <v/>
      </c>
      <c r="Q1010" s="40" t="str">
        <f>IF(E.保有设备一览!O1007="","",E.保有设备一览!O1007)</f>
        <v/>
      </c>
      <c r="R1010" s="52" t="str">
        <f>IF(E.保有设备一览!K1007="","",E.保有设备一览!K1007)</f>
        <v/>
      </c>
      <c r="S1010" s="53"/>
      <c r="T1010" s="54"/>
      <c r="U1010" s="54"/>
      <c r="V1010" s="54"/>
      <c r="W1010" s="54"/>
      <c r="X1010" s="54"/>
      <c r="Y1010" s="54"/>
      <c r="Z1010" s="54"/>
      <c r="AA1010" s="54"/>
      <c r="AB1010" s="54"/>
      <c r="AC1010" s="55"/>
    </row>
    <row r="1011" spans="2:29" s="56" customFormat="1" ht="11.25">
      <c r="B1011" s="39" t="str">
        <f>IF(E.保有设备一览!A1008="","",E.保有设备一览!A1008)</f>
        <v/>
      </c>
      <c r="C1011" s="40" t="str">
        <f>IF(E.保有设备一览!V1008="","",E.保有设备一览!V1008)</f>
        <v/>
      </c>
      <c r="D1011" s="41" t="str">
        <f>IF(E.保有设备一览!W1008="","",E.保有设备一览!W1008)</f>
        <v/>
      </c>
      <c r="E1011" s="42" t="str">
        <f>IF(E.保有设备一览!B1008="","",E.保有设备一览!B1008)</f>
        <v/>
      </c>
      <c r="F1011" s="43" t="str">
        <f>IF(E.保有设备一览!C1008="","",E.保有设备一览!C1008)</f>
        <v/>
      </c>
      <c r="G1011" s="44" t="str">
        <f>IF(E.保有设备一览!D1008="","",E.保有设备一览!D1008)</f>
        <v/>
      </c>
      <c r="H1011" s="45" t="str">
        <f>IF(E.保有设备一览!L1008="","",E.保有设备一览!L1008)</f>
        <v/>
      </c>
      <c r="I1011" s="46" t="str">
        <f>IF(E.保有设备一览!M1008="","",E.保有设备一览!M1008)</f>
        <v/>
      </c>
      <c r="J1011" s="47" t="str">
        <f>IF(E.保有设备一览!N1008="","",E.保有设备一览!N1008)</f>
        <v/>
      </c>
      <c r="K1011" s="39" t="str">
        <f>IF(E.保有设备一览!E1008="","",E.保有设备一览!E1008)</f>
        <v/>
      </c>
      <c r="L1011" s="48" t="str">
        <f>IF(E.保有设备一览!F1008="","",E.保有设备一览!F1008)</f>
        <v/>
      </c>
      <c r="M1011" s="48" t="str">
        <f>IF(E.保有设备一览!G1008="","",E.保有设备一览!G1008)</f>
        <v/>
      </c>
      <c r="N1011" s="49" t="str">
        <f>IF(E.保有设备一览!H1008="","",E.保有设备一览!H1008)</f>
        <v/>
      </c>
      <c r="O1011" s="50" t="str">
        <f>IF(E.保有设备一览!I1008="","",E.保有设备一览!I1008)</f>
        <v/>
      </c>
      <c r="P1011" s="51" t="str">
        <f t="shared" si="15"/>
        <v/>
      </c>
      <c r="Q1011" s="40" t="str">
        <f>IF(E.保有设备一览!O1008="","",E.保有设备一览!O1008)</f>
        <v/>
      </c>
      <c r="R1011" s="52" t="str">
        <f>IF(E.保有设备一览!K1008="","",E.保有设备一览!K1008)</f>
        <v/>
      </c>
      <c r="S1011" s="53"/>
      <c r="T1011" s="54"/>
      <c r="U1011" s="54"/>
      <c r="V1011" s="54"/>
      <c r="W1011" s="54"/>
      <c r="X1011" s="54"/>
      <c r="Y1011" s="54"/>
      <c r="Z1011" s="54"/>
      <c r="AA1011" s="54"/>
      <c r="AB1011" s="54"/>
      <c r="AC1011" s="55"/>
    </row>
    <row r="1012" spans="2:29" s="56" customFormat="1" ht="11.25">
      <c r="B1012" s="39" t="str">
        <f>IF(E.保有设备一览!A1009="","",E.保有设备一览!A1009)</f>
        <v/>
      </c>
      <c r="C1012" s="40" t="str">
        <f>IF(E.保有设备一览!V1009="","",E.保有设备一览!V1009)</f>
        <v/>
      </c>
      <c r="D1012" s="41" t="str">
        <f>IF(E.保有设备一览!W1009="","",E.保有设备一览!W1009)</f>
        <v/>
      </c>
      <c r="E1012" s="42" t="str">
        <f>IF(E.保有设备一览!B1009="","",E.保有设备一览!B1009)</f>
        <v/>
      </c>
      <c r="F1012" s="43" t="str">
        <f>IF(E.保有设备一览!C1009="","",E.保有设备一览!C1009)</f>
        <v/>
      </c>
      <c r="G1012" s="44" t="str">
        <f>IF(E.保有设备一览!D1009="","",E.保有设备一览!D1009)</f>
        <v/>
      </c>
      <c r="H1012" s="45" t="str">
        <f>IF(E.保有设备一览!L1009="","",E.保有设备一览!L1009)</f>
        <v/>
      </c>
      <c r="I1012" s="46" t="str">
        <f>IF(E.保有设备一览!M1009="","",E.保有设备一览!M1009)</f>
        <v/>
      </c>
      <c r="J1012" s="47" t="str">
        <f>IF(E.保有设备一览!N1009="","",E.保有设备一览!N1009)</f>
        <v/>
      </c>
      <c r="K1012" s="39" t="str">
        <f>IF(E.保有设备一览!E1009="","",E.保有设备一览!E1009)</f>
        <v/>
      </c>
      <c r="L1012" s="48" t="str">
        <f>IF(E.保有设备一览!F1009="","",E.保有设备一览!F1009)</f>
        <v/>
      </c>
      <c r="M1012" s="48" t="str">
        <f>IF(E.保有设备一览!G1009="","",E.保有设备一览!G1009)</f>
        <v/>
      </c>
      <c r="N1012" s="49" t="str">
        <f>IF(E.保有设备一览!H1009="","",E.保有设备一览!H1009)</f>
        <v/>
      </c>
      <c r="O1012" s="50" t="str">
        <f>IF(E.保有设备一览!I1009="","",E.保有设备一览!I1009)</f>
        <v/>
      </c>
      <c r="P1012" s="51" t="str">
        <f t="shared" si="15"/>
        <v/>
      </c>
      <c r="Q1012" s="40" t="str">
        <f>IF(E.保有设备一览!O1009="","",E.保有设备一览!O1009)</f>
        <v/>
      </c>
      <c r="R1012" s="52" t="str">
        <f>IF(E.保有设备一览!K1009="","",E.保有设备一览!K1009)</f>
        <v/>
      </c>
      <c r="S1012" s="53"/>
      <c r="T1012" s="54"/>
      <c r="U1012" s="54"/>
      <c r="V1012" s="54"/>
      <c r="W1012" s="54"/>
      <c r="X1012" s="54"/>
      <c r="Y1012" s="54"/>
      <c r="Z1012" s="54"/>
      <c r="AA1012" s="54"/>
      <c r="AB1012" s="54"/>
      <c r="AC1012" s="55"/>
    </row>
    <row r="1013" spans="2:29" s="56" customFormat="1" ht="11.25">
      <c r="B1013" s="39" t="str">
        <f>IF(E.保有设备一览!A1010="","",E.保有设备一览!A1010)</f>
        <v/>
      </c>
      <c r="C1013" s="40" t="str">
        <f>IF(E.保有设备一览!V1010="","",E.保有设备一览!V1010)</f>
        <v/>
      </c>
      <c r="D1013" s="41" t="str">
        <f>IF(E.保有设备一览!W1010="","",E.保有设备一览!W1010)</f>
        <v/>
      </c>
      <c r="E1013" s="42" t="str">
        <f>IF(E.保有设备一览!B1010="","",E.保有设备一览!B1010)</f>
        <v/>
      </c>
      <c r="F1013" s="43" t="str">
        <f>IF(E.保有设备一览!C1010="","",E.保有设备一览!C1010)</f>
        <v/>
      </c>
      <c r="G1013" s="44" t="str">
        <f>IF(E.保有设备一览!D1010="","",E.保有设备一览!D1010)</f>
        <v/>
      </c>
      <c r="H1013" s="45" t="str">
        <f>IF(E.保有设备一览!L1010="","",E.保有设备一览!L1010)</f>
        <v/>
      </c>
      <c r="I1013" s="46" t="str">
        <f>IF(E.保有设备一览!M1010="","",E.保有设备一览!M1010)</f>
        <v/>
      </c>
      <c r="J1013" s="47" t="str">
        <f>IF(E.保有设备一览!N1010="","",E.保有设备一览!N1010)</f>
        <v/>
      </c>
      <c r="K1013" s="39" t="str">
        <f>IF(E.保有设备一览!E1010="","",E.保有设备一览!E1010)</f>
        <v/>
      </c>
      <c r="L1013" s="48" t="str">
        <f>IF(E.保有设备一览!F1010="","",E.保有设备一览!F1010)</f>
        <v/>
      </c>
      <c r="M1013" s="48" t="str">
        <f>IF(E.保有设备一览!G1010="","",E.保有设备一览!G1010)</f>
        <v/>
      </c>
      <c r="N1013" s="49" t="str">
        <f>IF(E.保有设备一览!H1010="","",E.保有设备一览!H1010)</f>
        <v/>
      </c>
      <c r="O1013" s="50" t="str">
        <f>IF(E.保有设备一览!I1010="","",E.保有设备一览!I1010)</f>
        <v/>
      </c>
      <c r="P1013" s="51" t="str">
        <f t="shared" si="15"/>
        <v/>
      </c>
      <c r="Q1013" s="40" t="str">
        <f>IF(E.保有设备一览!O1010="","",E.保有设备一览!O1010)</f>
        <v/>
      </c>
      <c r="R1013" s="52" t="str">
        <f>IF(E.保有设备一览!K1010="","",E.保有设备一览!K1010)</f>
        <v/>
      </c>
      <c r="S1013" s="53"/>
      <c r="T1013" s="54"/>
      <c r="U1013" s="54"/>
      <c r="V1013" s="54"/>
      <c r="W1013" s="54"/>
      <c r="X1013" s="54"/>
      <c r="Y1013" s="54"/>
      <c r="Z1013" s="54"/>
      <c r="AA1013" s="54"/>
      <c r="AB1013" s="54"/>
      <c r="AC1013" s="55"/>
    </row>
    <row r="1014" spans="2:29" s="56" customFormat="1" ht="11.25">
      <c r="B1014" s="39" t="str">
        <f>IF(E.保有设备一览!A1011="","",E.保有设备一览!A1011)</f>
        <v/>
      </c>
      <c r="C1014" s="40" t="str">
        <f>IF(E.保有设备一览!V1011="","",E.保有设备一览!V1011)</f>
        <v/>
      </c>
      <c r="D1014" s="41" t="str">
        <f>IF(E.保有设备一览!W1011="","",E.保有设备一览!W1011)</f>
        <v/>
      </c>
      <c r="E1014" s="42" t="str">
        <f>IF(E.保有设备一览!B1011="","",E.保有设备一览!B1011)</f>
        <v/>
      </c>
      <c r="F1014" s="43" t="str">
        <f>IF(E.保有设备一览!C1011="","",E.保有设备一览!C1011)</f>
        <v/>
      </c>
      <c r="G1014" s="44" t="str">
        <f>IF(E.保有设备一览!D1011="","",E.保有设备一览!D1011)</f>
        <v/>
      </c>
      <c r="H1014" s="45" t="str">
        <f>IF(E.保有设备一览!L1011="","",E.保有设备一览!L1011)</f>
        <v/>
      </c>
      <c r="I1014" s="46" t="str">
        <f>IF(E.保有设备一览!M1011="","",E.保有设备一览!M1011)</f>
        <v/>
      </c>
      <c r="J1014" s="47" t="str">
        <f>IF(E.保有设备一览!N1011="","",E.保有设备一览!N1011)</f>
        <v/>
      </c>
      <c r="K1014" s="39" t="str">
        <f>IF(E.保有设备一览!E1011="","",E.保有设备一览!E1011)</f>
        <v/>
      </c>
      <c r="L1014" s="48" t="str">
        <f>IF(E.保有设备一览!F1011="","",E.保有设备一览!F1011)</f>
        <v/>
      </c>
      <c r="M1014" s="48" t="str">
        <f>IF(E.保有设备一览!G1011="","",E.保有设备一览!G1011)</f>
        <v/>
      </c>
      <c r="N1014" s="49" t="str">
        <f>IF(E.保有设备一览!H1011="","",E.保有设备一览!H1011)</f>
        <v/>
      </c>
      <c r="O1014" s="50" t="str">
        <f>IF(E.保有设备一览!I1011="","",E.保有设备一览!I1011)</f>
        <v/>
      </c>
      <c r="P1014" s="51" t="str">
        <f t="shared" si="15"/>
        <v/>
      </c>
      <c r="Q1014" s="40" t="str">
        <f>IF(E.保有设备一览!O1011="","",E.保有设备一览!O1011)</f>
        <v/>
      </c>
      <c r="R1014" s="52" t="str">
        <f>IF(E.保有设备一览!K1011="","",E.保有设备一览!K1011)</f>
        <v/>
      </c>
      <c r="S1014" s="53"/>
      <c r="T1014" s="54"/>
      <c r="U1014" s="54"/>
      <c r="V1014" s="54"/>
      <c r="W1014" s="54"/>
      <c r="X1014" s="54"/>
      <c r="Y1014" s="54"/>
      <c r="Z1014" s="54"/>
      <c r="AA1014" s="54"/>
      <c r="AB1014" s="54"/>
      <c r="AC1014" s="55"/>
    </row>
    <row r="1015" spans="2:29" s="56" customFormat="1" ht="11.25">
      <c r="B1015" s="39" t="str">
        <f>IF(E.保有设备一览!A1012="","",E.保有设备一览!A1012)</f>
        <v/>
      </c>
      <c r="C1015" s="40" t="str">
        <f>IF(E.保有设备一览!V1012="","",E.保有设备一览!V1012)</f>
        <v/>
      </c>
      <c r="D1015" s="41" t="str">
        <f>IF(E.保有设备一览!W1012="","",E.保有设备一览!W1012)</f>
        <v/>
      </c>
      <c r="E1015" s="42" t="str">
        <f>IF(E.保有设备一览!B1012="","",E.保有设备一览!B1012)</f>
        <v/>
      </c>
      <c r="F1015" s="43" t="str">
        <f>IF(E.保有设备一览!C1012="","",E.保有设备一览!C1012)</f>
        <v/>
      </c>
      <c r="G1015" s="44" t="str">
        <f>IF(E.保有设备一览!D1012="","",E.保有设备一览!D1012)</f>
        <v/>
      </c>
      <c r="H1015" s="45" t="str">
        <f>IF(E.保有设备一览!L1012="","",E.保有设备一览!L1012)</f>
        <v/>
      </c>
      <c r="I1015" s="46" t="str">
        <f>IF(E.保有设备一览!M1012="","",E.保有设备一览!M1012)</f>
        <v/>
      </c>
      <c r="J1015" s="47" t="str">
        <f>IF(E.保有设备一览!N1012="","",E.保有设备一览!N1012)</f>
        <v/>
      </c>
      <c r="K1015" s="39" t="str">
        <f>IF(E.保有设备一览!E1012="","",E.保有设备一览!E1012)</f>
        <v/>
      </c>
      <c r="L1015" s="48" t="str">
        <f>IF(E.保有设备一览!F1012="","",E.保有设备一览!F1012)</f>
        <v/>
      </c>
      <c r="M1015" s="48" t="str">
        <f>IF(E.保有设备一览!G1012="","",E.保有设备一览!G1012)</f>
        <v/>
      </c>
      <c r="N1015" s="49" t="str">
        <f>IF(E.保有设备一览!H1012="","",E.保有设备一览!H1012)</f>
        <v/>
      </c>
      <c r="O1015" s="50" t="str">
        <f>IF(E.保有设备一览!I1012="","",E.保有设备一览!I1012)</f>
        <v/>
      </c>
      <c r="P1015" s="51" t="str">
        <f t="shared" si="15"/>
        <v/>
      </c>
      <c r="Q1015" s="40" t="str">
        <f>IF(E.保有设备一览!O1012="","",E.保有设备一览!O1012)</f>
        <v/>
      </c>
      <c r="R1015" s="52" t="str">
        <f>IF(E.保有设备一览!K1012="","",E.保有设备一览!K1012)</f>
        <v/>
      </c>
      <c r="S1015" s="53"/>
      <c r="T1015" s="54"/>
      <c r="U1015" s="54"/>
      <c r="V1015" s="54"/>
      <c r="W1015" s="54"/>
      <c r="X1015" s="54"/>
      <c r="Y1015" s="54"/>
      <c r="Z1015" s="54"/>
      <c r="AA1015" s="54"/>
      <c r="AB1015" s="54"/>
      <c r="AC1015" s="55"/>
    </row>
    <row r="1016" spans="2:29" s="56" customFormat="1" ht="11.25">
      <c r="B1016" s="39" t="str">
        <f>IF(E.保有设备一览!A1013="","",E.保有设备一览!A1013)</f>
        <v/>
      </c>
      <c r="C1016" s="40" t="str">
        <f>IF(E.保有设备一览!V1013="","",E.保有设备一览!V1013)</f>
        <v/>
      </c>
      <c r="D1016" s="41" t="str">
        <f>IF(E.保有设备一览!W1013="","",E.保有设备一览!W1013)</f>
        <v/>
      </c>
      <c r="E1016" s="42" t="str">
        <f>IF(E.保有设备一览!B1013="","",E.保有设备一览!B1013)</f>
        <v/>
      </c>
      <c r="F1016" s="43" t="str">
        <f>IF(E.保有设备一览!C1013="","",E.保有设备一览!C1013)</f>
        <v/>
      </c>
      <c r="G1016" s="44" t="str">
        <f>IF(E.保有设备一览!D1013="","",E.保有设备一览!D1013)</f>
        <v/>
      </c>
      <c r="H1016" s="45" t="str">
        <f>IF(E.保有设备一览!L1013="","",E.保有设备一览!L1013)</f>
        <v/>
      </c>
      <c r="I1016" s="46" t="str">
        <f>IF(E.保有设备一览!M1013="","",E.保有设备一览!M1013)</f>
        <v/>
      </c>
      <c r="J1016" s="47" t="str">
        <f>IF(E.保有设备一览!N1013="","",E.保有设备一览!N1013)</f>
        <v/>
      </c>
      <c r="K1016" s="39" t="str">
        <f>IF(E.保有设备一览!E1013="","",E.保有设备一览!E1013)</f>
        <v/>
      </c>
      <c r="L1016" s="48" t="str">
        <f>IF(E.保有设备一览!F1013="","",E.保有设备一览!F1013)</f>
        <v/>
      </c>
      <c r="M1016" s="48" t="str">
        <f>IF(E.保有设备一览!G1013="","",E.保有设备一览!G1013)</f>
        <v/>
      </c>
      <c r="N1016" s="49" t="str">
        <f>IF(E.保有设备一览!H1013="","",E.保有设备一览!H1013)</f>
        <v/>
      </c>
      <c r="O1016" s="50" t="str">
        <f>IF(E.保有设备一览!I1013="","",E.保有设备一览!I1013)</f>
        <v/>
      </c>
      <c r="P1016" s="51" t="str">
        <f t="shared" si="15"/>
        <v/>
      </c>
      <c r="Q1016" s="40" t="str">
        <f>IF(E.保有设备一览!O1013="","",E.保有设备一览!O1013)</f>
        <v/>
      </c>
      <c r="R1016" s="52" t="str">
        <f>IF(E.保有设备一览!K1013="","",E.保有设备一览!K1013)</f>
        <v/>
      </c>
      <c r="S1016" s="53"/>
      <c r="T1016" s="54"/>
      <c r="U1016" s="54"/>
      <c r="V1016" s="54"/>
      <c r="W1016" s="54"/>
      <c r="X1016" s="54"/>
      <c r="Y1016" s="54"/>
      <c r="Z1016" s="54"/>
      <c r="AA1016" s="54"/>
      <c r="AB1016" s="54"/>
      <c r="AC1016" s="55"/>
    </row>
    <row r="1017" spans="2:29" s="56" customFormat="1" ht="11.25">
      <c r="B1017" s="39" t="str">
        <f>IF(E.保有设备一览!A1014="","",E.保有设备一览!A1014)</f>
        <v/>
      </c>
      <c r="C1017" s="40" t="str">
        <f>IF(E.保有设备一览!V1014="","",E.保有设备一览!V1014)</f>
        <v/>
      </c>
      <c r="D1017" s="41" t="str">
        <f>IF(E.保有设备一览!W1014="","",E.保有设备一览!W1014)</f>
        <v/>
      </c>
      <c r="E1017" s="42" t="str">
        <f>IF(E.保有设备一览!B1014="","",E.保有设备一览!B1014)</f>
        <v/>
      </c>
      <c r="F1017" s="43" t="str">
        <f>IF(E.保有设备一览!C1014="","",E.保有设备一览!C1014)</f>
        <v/>
      </c>
      <c r="G1017" s="44" t="str">
        <f>IF(E.保有设备一览!D1014="","",E.保有设备一览!D1014)</f>
        <v/>
      </c>
      <c r="H1017" s="45" t="str">
        <f>IF(E.保有设备一览!L1014="","",E.保有设备一览!L1014)</f>
        <v/>
      </c>
      <c r="I1017" s="46" t="str">
        <f>IF(E.保有设备一览!M1014="","",E.保有设备一览!M1014)</f>
        <v/>
      </c>
      <c r="J1017" s="47" t="str">
        <f>IF(E.保有设备一览!N1014="","",E.保有设备一览!N1014)</f>
        <v/>
      </c>
      <c r="K1017" s="39" t="str">
        <f>IF(E.保有设备一览!E1014="","",E.保有设备一览!E1014)</f>
        <v/>
      </c>
      <c r="L1017" s="48" t="str">
        <f>IF(E.保有设备一览!F1014="","",E.保有设备一览!F1014)</f>
        <v/>
      </c>
      <c r="M1017" s="48" t="str">
        <f>IF(E.保有设备一览!G1014="","",E.保有设备一览!G1014)</f>
        <v/>
      </c>
      <c r="N1017" s="49" t="str">
        <f>IF(E.保有设备一览!H1014="","",E.保有设备一览!H1014)</f>
        <v/>
      </c>
      <c r="O1017" s="50" t="str">
        <f>IF(E.保有设备一览!I1014="","",E.保有设备一览!I1014)</f>
        <v/>
      </c>
      <c r="P1017" s="51" t="str">
        <f t="shared" si="15"/>
        <v/>
      </c>
      <c r="Q1017" s="40" t="str">
        <f>IF(E.保有设备一览!O1014="","",E.保有设备一览!O1014)</f>
        <v/>
      </c>
      <c r="R1017" s="52" t="str">
        <f>IF(E.保有设备一览!K1014="","",E.保有设备一览!K1014)</f>
        <v/>
      </c>
      <c r="S1017" s="53"/>
      <c r="T1017" s="54"/>
      <c r="U1017" s="54"/>
      <c r="V1017" s="54"/>
      <c r="W1017" s="54"/>
      <c r="X1017" s="54"/>
      <c r="Y1017" s="54"/>
      <c r="Z1017" s="54"/>
      <c r="AA1017" s="54"/>
      <c r="AB1017" s="54"/>
      <c r="AC1017" s="55"/>
    </row>
    <row r="1018" spans="2:29" s="56" customFormat="1" ht="11.25">
      <c r="B1018" s="39" t="str">
        <f>IF(E.保有设备一览!A1015="","",E.保有设备一览!A1015)</f>
        <v/>
      </c>
      <c r="C1018" s="40" t="str">
        <f>IF(E.保有设备一览!V1015="","",E.保有设备一览!V1015)</f>
        <v/>
      </c>
      <c r="D1018" s="41" t="str">
        <f>IF(E.保有设备一览!W1015="","",E.保有设备一览!W1015)</f>
        <v/>
      </c>
      <c r="E1018" s="42" t="str">
        <f>IF(E.保有设备一览!B1015="","",E.保有设备一览!B1015)</f>
        <v/>
      </c>
      <c r="F1018" s="43" t="str">
        <f>IF(E.保有设备一览!C1015="","",E.保有设备一览!C1015)</f>
        <v/>
      </c>
      <c r="G1018" s="44" t="str">
        <f>IF(E.保有设备一览!D1015="","",E.保有设备一览!D1015)</f>
        <v/>
      </c>
      <c r="H1018" s="45" t="str">
        <f>IF(E.保有设备一览!L1015="","",E.保有设备一览!L1015)</f>
        <v/>
      </c>
      <c r="I1018" s="46" t="str">
        <f>IF(E.保有设备一览!M1015="","",E.保有设备一览!M1015)</f>
        <v/>
      </c>
      <c r="J1018" s="47" t="str">
        <f>IF(E.保有设备一览!N1015="","",E.保有设备一览!N1015)</f>
        <v/>
      </c>
      <c r="K1018" s="39" t="str">
        <f>IF(E.保有设备一览!E1015="","",E.保有设备一览!E1015)</f>
        <v/>
      </c>
      <c r="L1018" s="48" t="str">
        <f>IF(E.保有设备一览!F1015="","",E.保有设备一览!F1015)</f>
        <v/>
      </c>
      <c r="M1018" s="48" t="str">
        <f>IF(E.保有设备一览!G1015="","",E.保有设备一览!G1015)</f>
        <v/>
      </c>
      <c r="N1018" s="49" t="str">
        <f>IF(E.保有设备一览!H1015="","",E.保有设备一览!H1015)</f>
        <v/>
      </c>
      <c r="O1018" s="50" t="str">
        <f>IF(E.保有设备一览!I1015="","",E.保有设备一览!I1015)</f>
        <v/>
      </c>
      <c r="P1018" s="51" t="str">
        <f t="shared" si="15"/>
        <v/>
      </c>
      <c r="Q1018" s="40" t="str">
        <f>IF(E.保有设备一览!O1015="","",E.保有设备一览!O1015)</f>
        <v/>
      </c>
      <c r="R1018" s="52" t="str">
        <f>IF(E.保有设备一览!K1015="","",E.保有设备一览!K1015)</f>
        <v/>
      </c>
      <c r="S1018" s="53"/>
      <c r="T1018" s="54"/>
      <c r="U1018" s="54"/>
      <c r="V1018" s="54"/>
      <c r="W1018" s="54"/>
      <c r="X1018" s="54"/>
      <c r="Y1018" s="54"/>
      <c r="Z1018" s="54"/>
      <c r="AA1018" s="54"/>
      <c r="AB1018" s="54"/>
      <c r="AC1018" s="55"/>
    </row>
    <row r="1019" spans="2:29" s="56" customFormat="1" ht="11.25">
      <c r="B1019" s="39" t="str">
        <f>IF(E.保有设备一览!A1016="","",E.保有设备一览!A1016)</f>
        <v/>
      </c>
      <c r="C1019" s="40" t="str">
        <f>IF(E.保有设备一览!V1016="","",E.保有设备一览!V1016)</f>
        <v/>
      </c>
      <c r="D1019" s="41" t="str">
        <f>IF(E.保有设备一览!W1016="","",E.保有设备一览!W1016)</f>
        <v/>
      </c>
      <c r="E1019" s="42" t="str">
        <f>IF(E.保有设备一览!B1016="","",E.保有设备一览!B1016)</f>
        <v/>
      </c>
      <c r="F1019" s="43" t="str">
        <f>IF(E.保有设备一览!C1016="","",E.保有设备一览!C1016)</f>
        <v/>
      </c>
      <c r="G1019" s="44" t="str">
        <f>IF(E.保有设备一览!D1016="","",E.保有设备一览!D1016)</f>
        <v/>
      </c>
      <c r="H1019" s="45" t="str">
        <f>IF(E.保有设备一览!L1016="","",E.保有设备一览!L1016)</f>
        <v/>
      </c>
      <c r="I1019" s="46" t="str">
        <f>IF(E.保有设备一览!M1016="","",E.保有设备一览!M1016)</f>
        <v/>
      </c>
      <c r="J1019" s="47" t="str">
        <f>IF(E.保有设备一览!N1016="","",E.保有设备一览!N1016)</f>
        <v/>
      </c>
      <c r="K1019" s="39" t="str">
        <f>IF(E.保有设备一览!E1016="","",E.保有设备一览!E1016)</f>
        <v/>
      </c>
      <c r="L1019" s="48" t="str">
        <f>IF(E.保有设备一览!F1016="","",E.保有设备一览!F1016)</f>
        <v/>
      </c>
      <c r="M1019" s="48" t="str">
        <f>IF(E.保有设备一览!G1016="","",E.保有设备一览!G1016)</f>
        <v/>
      </c>
      <c r="N1019" s="49" t="str">
        <f>IF(E.保有设备一览!H1016="","",E.保有设备一览!H1016)</f>
        <v/>
      </c>
      <c r="O1019" s="50" t="str">
        <f>IF(E.保有设备一览!I1016="","",E.保有设备一览!I1016)</f>
        <v/>
      </c>
      <c r="P1019" s="51" t="str">
        <f t="shared" si="15"/>
        <v/>
      </c>
      <c r="Q1019" s="40" t="str">
        <f>IF(E.保有设备一览!O1016="","",E.保有设备一览!O1016)</f>
        <v/>
      </c>
      <c r="R1019" s="52" t="str">
        <f>IF(E.保有设备一览!K1016="","",E.保有设备一览!K1016)</f>
        <v/>
      </c>
      <c r="S1019" s="53"/>
      <c r="T1019" s="54"/>
      <c r="U1019" s="54"/>
      <c r="V1019" s="54"/>
      <c r="W1019" s="54"/>
      <c r="X1019" s="54"/>
      <c r="Y1019" s="54"/>
      <c r="Z1019" s="54"/>
      <c r="AA1019" s="54"/>
      <c r="AB1019" s="54"/>
      <c r="AC1019" s="55"/>
    </row>
    <row r="1020" spans="2:29" s="56" customFormat="1" ht="11.25">
      <c r="B1020" s="39" t="str">
        <f>IF(E.保有设备一览!A1017="","",E.保有设备一览!A1017)</f>
        <v/>
      </c>
      <c r="C1020" s="40" t="str">
        <f>IF(E.保有设备一览!V1017="","",E.保有设备一览!V1017)</f>
        <v/>
      </c>
      <c r="D1020" s="41" t="str">
        <f>IF(E.保有设备一览!W1017="","",E.保有设备一览!W1017)</f>
        <v/>
      </c>
      <c r="E1020" s="42" t="str">
        <f>IF(E.保有设备一览!B1017="","",E.保有设备一览!B1017)</f>
        <v/>
      </c>
      <c r="F1020" s="43" t="str">
        <f>IF(E.保有设备一览!C1017="","",E.保有设备一览!C1017)</f>
        <v/>
      </c>
      <c r="G1020" s="44" t="str">
        <f>IF(E.保有设备一览!D1017="","",E.保有设备一览!D1017)</f>
        <v/>
      </c>
      <c r="H1020" s="45" t="str">
        <f>IF(E.保有设备一览!L1017="","",E.保有设备一览!L1017)</f>
        <v/>
      </c>
      <c r="I1020" s="46" t="str">
        <f>IF(E.保有设备一览!M1017="","",E.保有设备一览!M1017)</f>
        <v/>
      </c>
      <c r="J1020" s="47" t="str">
        <f>IF(E.保有设备一览!N1017="","",E.保有设备一览!N1017)</f>
        <v/>
      </c>
      <c r="K1020" s="39" t="str">
        <f>IF(E.保有设备一览!E1017="","",E.保有设备一览!E1017)</f>
        <v/>
      </c>
      <c r="L1020" s="48" t="str">
        <f>IF(E.保有设备一览!F1017="","",E.保有设备一览!F1017)</f>
        <v/>
      </c>
      <c r="M1020" s="48" t="str">
        <f>IF(E.保有设备一览!G1017="","",E.保有设备一览!G1017)</f>
        <v/>
      </c>
      <c r="N1020" s="49" t="str">
        <f>IF(E.保有设备一览!H1017="","",E.保有设备一览!H1017)</f>
        <v/>
      </c>
      <c r="O1020" s="50" t="str">
        <f>IF(E.保有设备一览!I1017="","",E.保有设备一览!I1017)</f>
        <v/>
      </c>
      <c r="P1020" s="51" t="str">
        <f t="shared" si="15"/>
        <v/>
      </c>
      <c r="Q1020" s="40" t="str">
        <f>IF(E.保有设备一览!O1017="","",E.保有设备一览!O1017)</f>
        <v/>
      </c>
      <c r="R1020" s="52" t="str">
        <f>IF(E.保有设备一览!K1017="","",E.保有设备一览!K1017)</f>
        <v/>
      </c>
      <c r="S1020" s="53"/>
      <c r="T1020" s="54"/>
      <c r="U1020" s="54"/>
      <c r="V1020" s="54"/>
      <c r="W1020" s="54"/>
      <c r="X1020" s="54"/>
      <c r="Y1020" s="54"/>
      <c r="Z1020" s="54"/>
      <c r="AA1020" s="54"/>
      <c r="AB1020" s="54"/>
      <c r="AC1020" s="55"/>
    </row>
    <row r="1021" spans="2:29" s="56" customFormat="1" ht="11.25">
      <c r="B1021" s="39" t="str">
        <f>IF(E.保有设备一览!A1018="","",E.保有设备一览!A1018)</f>
        <v/>
      </c>
      <c r="C1021" s="40" t="str">
        <f>IF(E.保有设备一览!V1018="","",E.保有设备一览!V1018)</f>
        <v/>
      </c>
      <c r="D1021" s="41" t="str">
        <f>IF(E.保有设备一览!W1018="","",E.保有设备一览!W1018)</f>
        <v/>
      </c>
      <c r="E1021" s="42" t="str">
        <f>IF(E.保有设备一览!B1018="","",E.保有设备一览!B1018)</f>
        <v/>
      </c>
      <c r="F1021" s="43" t="str">
        <f>IF(E.保有设备一览!C1018="","",E.保有设备一览!C1018)</f>
        <v/>
      </c>
      <c r="G1021" s="44" t="str">
        <f>IF(E.保有设备一览!D1018="","",E.保有设备一览!D1018)</f>
        <v/>
      </c>
      <c r="H1021" s="45" t="str">
        <f>IF(E.保有设备一览!L1018="","",E.保有设备一览!L1018)</f>
        <v/>
      </c>
      <c r="I1021" s="46" t="str">
        <f>IF(E.保有设备一览!M1018="","",E.保有设备一览!M1018)</f>
        <v/>
      </c>
      <c r="J1021" s="47" t="str">
        <f>IF(E.保有设备一览!N1018="","",E.保有设备一览!N1018)</f>
        <v/>
      </c>
      <c r="K1021" s="39" t="str">
        <f>IF(E.保有设备一览!E1018="","",E.保有设备一览!E1018)</f>
        <v/>
      </c>
      <c r="L1021" s="48" t="str">
        <f>IF(E.保有设备一览!F1018="","",E.保有设备一览!F1018)</f>
        <v/>
      </c>
      <c r="M1021" s="48" t="str">
        <f>IF(E.保有设备一览!G1018="","",E.保有设备一览!G1018)</f>
        <v/>
      </c>
      <c r="N1021" s="49" t="str">
        <f>IF(E.保有设备一览!H1018="","",E.保有设备一览!H1018)</f>
        <v/>
      </c>
      <c r="O1021" s="50" t="str">
        <f>IF(E.保有设备一览!I1018="","",E.保有设备一览!I1018)</f>
        <v/>
      </c>
      <c r="P1021" s="51" t="str">
        <f t="shared" si="15"/>
        <v/>
      </c>
      <c r="Q1021" s="40" t="str">
        <f>IF(E.保有设备一览!O1018="","",E.保有设备一览!O1018)</f>
        <v/>
      </c>
      <c r="R1021" s="52" t="str">
        <f>IF(E.保有设备一览!K1018="","",E.保有设备一览!K1018)</f>
        <v/>
      </c>
      <c r="S1021" s="53"/>
      <c r="T1021" s="54"/>
      <c r="U1021" s="54"/>
      <c r="V1021" s="54"/>
      <c r="W1021" s="54"/>
      <c r="X1021" s="54"/>
      <c r="Y1021" s="54"/>
      <c r="Z1021" s="54"/>
      <c r="AA1021" s="54"/>
      <c r="AB1021" s="54"/>
      <c r="AC1021" s="55"/>
    </row>
    <row r="1022" spans="2:29" s="56" customFormat="1" ht="11.25">
      <c r="B1022" s="39" t="str">
        <f>IF(E.保有设备一览!A1019="","",E.保有设备一览!A1019)</f>
        <v/>
      </c>
      <c r="C1022" s="40" t="str">
        <f>IF(E.保有设备一览!V1019="","",E.保有设备一览!V1019)</f>
        <v/>
      </c>
      <c r="D1022" s="41" t="str">
        <f>IF(E.保有设备一览!W1019="","",E.保有设备一览!W1019)</f>
        <v/>
      </c>
      <c r="E1022" s="42" t="str">
        <f>IF(E.保有设备一览!B1019="","",E.保有设备一览!B1019)</f>
        <v/>
      </c>
      <c r="F1022" s="43" t="str">
        <f>IF(E.保有设备一览!C1019="","",E.保有设备一览!C1019)</f>
        <v/>
      </c>
      <c r="G1022" s="44" t="str">
        <f>IF(E.保有设备一览!D1019="","",E.保有设备一览!D1019)</f>
        <v/>
      </c>
      <c r="H1022" s="45" t="str">
        <f>IF(E.保有设备一览!L1019="","",E.保有设备一览!L1019)</f>
        <v/>
      </c>
      <c r="I1022" s="46" t="str">
        <f>IF(E.保有设备一览!M1019="","",E.保有设备一览!M1019)</f>
        <v/>
      </c>
      <c r="J1022" s="47" t="str">
        <f>IF(E.保有设备一览!N1019="","",E.保有设备一览!N1019)</f>
        <v/>
      </c>
      <c r="K1022" s="39" t="str">
        <f>IF(E.保有设备一览!E1019="","",E.保有设备一览!E1019)</f>
        <v/>
      </c>
      <c r="L1022" s="48" t="str">
        <f>IF(E.保有设备一览!F1019="","",E.保有设备一览!F1019)</f>
        <v/>
      </c>
      <c r="M1022" s="48" t="str">
        <f>IF(E.保有设备一览!G1019="","",E.保有设备一览!G1019)</f>
        <v/>
      </c>
      <c r="N1022" s="49" t="str">
        <f>IF(E.保有设备一览!H1019="","",E.保有设备一览!H1019)</f>
        <v/>
      </c>
      <c r="O1022" s="50" t="str">
        <f>IF(E.保有设备一览!I1019="","",E.保有设备一览!I1019)</f>
        <v/>
      </c>
      <c r="P1022" s="51" t="str">
        <f t="shared" si="15"/>
        <v/>
      </c>
      <c r="Q1022" s="40" t="str">
        <f>IF(E.保有设备一览!O1019="","",E.保有设备一览!O1019)</f>
        <v/>
      </c>
      <c r="R1022" s="52" t="str">
        <f>IF(E.保有设备一览!K1019="","",E.保有设备一览!K1019)</f>
        <v/>
      </c>
      <c r="S1022" s="53"/>
      <c r="T1022" s="54"/>
      <c r="U1022" s="54"/>
      <c r="V1022" s="54"/>
      <c r="W1022" s="54"/>
      <c r="X1022" s="54"/>
      <c r="Y1022" s="54"/>
      <c r="Z1022" s="54"/>
      <c r="AA1022" s="54"/>
      <c r="AB1022" s="54"/>
      <c r="AC1022" s="55"/>
    </row>
    <row r="1023" spans="2:29" s="56" customFormat="1" ht="11.25">
      <c r="B1023" s="39" t="str">
        <f>IF(E.保有设备一览!A1020="","",E.保有设备一览!A1020)</f>
        <v/>
      </c>
      <c r="C1023" s="40" t="str">
        <f>IF(E.保有设备一览!V1020="","",E.保有设备一览!V1020)</f>
        <v/>
      </c>
      <c r="D1023" s="41" t="str">
        <f>IF(E.保有设备一览!W1020="","",E.保有设备一览!W1020)</f>
        <v/>
      </c>
      <c r="E1023" s="42" t="str">
        <f>IF(E.保有设备一览!B1020="","",E.保有设备一览!B1020)</f>
        <v/>
      </c>
      <c r="F1023" s="43" t="str">
        <f>IF(E.保有设备一览!C1020="","",E.保有设备一览!C1020)</f>
        <v/>
      </c>
      <c r="G1023" s="44" t="str">
        <f>IF(E.保有设备一览!D1020="","",E.保有设备一览!D1020)</f>
        <v/>
      </c>
      <c r="H1023" s="45" t="str">
        <f>IF(E.保有设备一览!L1020="","",E.保有设备一览!L1020)</f>
        <v/>
      </c>
      <c r="I1023" s="46" t="str">
        <f>IF(E.保有设备一览!M1020="","",E.保有设备一览!M1020)</f>
        <v/>
      </c>
      <c r="J1023" s="47" t="str">
        <f>IF(E.保有设备一览!N1020="","",E.保有设备一览!N1020)</f>
        <v/>
      </c>
      <c r="K1023" s="39" t="str">
        <f>IF(E.保有设备一览!E1020="","",E.保有设备一览!E1020)</f>
        <v/>
      </c>
      <c r="L1023" s="48" t="str">
        <f>IF(E.保有设备一览!F1020="","",E.保有设备一览!F1020)</f>
        <v/>
      </c>
      <c r="M1023" s="48" t="str">
        <f>IF(E.保有设备一览!G1020="","",E.保有设备一览!G1020)</f>
        <v/>
      </c>
      <c r="N1023" s="49" t="str">
        <f>IF(E.保有设备一览!H1020="","",E.保有设备一览!H1020)</f>
        <v/>
      </c>
      <c r="O1023" s="50" t="str">
        <f>IF(E.保有设备一览!I1020="","",E.保有设备一览!I1020)</f>
        <v/>
      </c>
      <c r="P1023" s="51" t="str">
        <f t="shared" si="15"/>
        <v/>
      </c>
      <c r="Q1023" s="40" t="str">
        <f>IF(E.保有设备一览!O1020="","",E.保有设备一览!O1020)</f>
        <v/>
      </c>
      <c r="R1023" s="52" t="str">
        <f>IF(E.保有设备一览!K1020="","",E.保有设备一览!K1020)</f>
        <v/>
      </c>
      <c r="S1023" s="53"/>
      <c r="T1023" s="54"/>
      <c r="U1023" s="54"/>
      <c r="V1023" s="54"/>
      <c r="W1023" s="54"/>
      <c r="X1023" s="54"/>
      <c r="Y1023" s="54"/>
      <c r="Z1023" s="54"/>
      <c r="AA1023" s="54"/>
      <c r="AB1023" s="54"/>
      <c r="AC1023" s="55"/>
    </row>
    <row r="1024" spans="2:29" s="56" customFormat="1" ht="11.25">
      <c r="B1024" s="39" t="str">
        <f>IF(E.保有设备一览!A1021="","",E.保有设备一览!A1021)</f>
        <v/>
      </c>
      <c r="C1024" s="40" t="str">
        <f>IF(E.保有设备一览!V1021="","",E.保有设备一览!V1021)</f>
        <v/>
      </c>
      <c r="D1024" s="41" t="str">
        <f>IF(E.保有设备一览!W1021="","",E.保有设备一览!W1021)</f>
        <v/>
      </c>
      <c r="E1024" s="42" t="str">
        <f>IF(E.保有设备一览!B1021="","",E.保有设备一览!B1021)</f>
        <v/>
      </c>
      <c r="F1024" s="43" t="str">
        <f>IF(E.保有设备一览!C1021="","",E.保有设备一览!C1021)</f>
        <v/>
      </c>
      <c r="G1024" s="44" t="str">
        <f>IF(E.保有设备一览!D1021="","",E.保有设备一览!D1021)</f>
        <v/>
      </c>
      <c r="H1024" s="45" t="str">
        <f>IF(E.保有设备一览!L1021="","",E.保有设备一览!L1021)</f>
        <v/>
      </c>
      <c r="I1024" s="46" t="str">
        <f>IF(E.保有设备一览!M1021="","",E.保有设备一览!M1021)</f>
        <v/>
      </c>
      <c r="J1024" s="47" t="str">
        <f>IF(E.保有设备一览!N1021="","",E.保有设备一览!N1021)</f>
        <v/>
      </c>
      <c r="K1024" s="39" t="str">
        <f>IF(E.保有设备一览!E1021="","",E.保有设备一览!E1021)</f>
        <v/>
      </c>
      <c r="L1024" s="48" t="str">
        <f>IF(E.保有设备一览!F1021="","",E.保有设备一览!F1021)</f>
        <v/>
      </c>
      <c r="M1024" s="48" t="str">
        <f>IF(E.保有设备一览!G1021="","",E.保有设备一览!G1021)</f>
        <v/>
      </c>
      <c r="N1024" s="49" t="str">
        <f>IF(E.保有设备一览!H1021="","",E.保有设备一览!H1021)</f>
        <v/>
      </c>
      <c r="O1024" s="50" t="str">
        <f>IF(E.保有设备一览!I1021="","",E.保有设备一览!I1021)</f>
        <v/>
      </c>
      <c r="P1024" s="51" t="str">
        <f t="shared" si="15"/>
        <v/>
      </c>
      <c r="Q1024" s="40" t="str">
        <f>IF(E.保有设备一览!O1021="","",E.保有设备一览!O1021)</f>
        <v/>
      </c>
      <c r="R1024" s="52" t="str">
        <f>IF(E.保有设备一览!K1021="","",E.保有设备一览!K1021)</f>
        <v/>
      </c>
      <c r="S1024" s="53"/>
      <c r="T1024" s="54"/>
      <c r="U1024" s="54"/>
      <c r="V1024" s="54"/>
      <c r="W1024" s="54"/>
      <c r="X1024" s="54"/>
      <c r="Y1024" s="54"/>
      <c r="Z1024" s="54"/>
      <c r="AA1024" s="54"/>
      <c r="AB1024" s="54"/>
      <c r="AC1024" s="55"/>
    </row>
    <row r="1025" spans="2:29" s="56" customFormat="1" ht="11.25">
      <c r="B1025" s="39" t="str">
        <f>IF(E.保有设备一览!A1022="","",E.保有设备一览!A1022)</f>
        <v/>
      </c>
      <c r="C1025" s="40" t="str">
        <f>IF(E.保有设备一览!V1022="","",E.保有设备一览!V1022)</f>
        <v/>
      </c>
      <c r="D1025" s="41" t="str">
        <f>IF(E.保有设备一览!W1022="","",E.保有设备一览!W1022)</f>
        <v/>
      </c>
      <c r="E1025" s="42" t="str">
        <f>IF(E.保有设备一览!B1022="","",E.保有设备一览!B1022)</f>
        <v/>
      </c>
      <c r="F1025" s="43" t="str">
        <f>IF(E.保有设备一览!C1022="","",E.保有设备一览!C1022)</f>
        <v/>
      </c>
      <c r="G1025" s="44" t="str">
        <f>IF(E.保有设备一览!D1022="","",E.保有设备一览!D1022)</f>
        <v/>
      </c>
      <c r="H1025" s="45" t="str">
        <f>IF(E.保有设备一览!L1022="","",E.保有设备一览!L1022)</f>
        <v/>
      </c>
      <c r="I1025" s="46" t="str">
        <f>IF(E.保有设备一览!M1022="","",E.保有设备一览!M1022)</f>
        <v/>
      </c>
      <c r="J1025" s="47" t="str">
        <f>IF(E.保有设备一览!N1022="","",E.保有设备一览!N1022)</f>
        <v/>
      </c>
      <c r="K1025" s="39" t="str">
        <f>IF(E.保有设备一览!E1022="","",E.保有设备一览!E1022)</f>
        <v/>
      </c>
      <c r="L1025" s="48" t="str">
        <f>IF(E.保有设备一览!F1022="","",E.保有设备一览!F1022)</f>
        <v/>
      </c>
      <c r="M1025" s="48" t="str">
        <f>IF(E.保有设备一览!G1022="","",E.保有设备一览!G1022)</f>
        <v/>
      </c>
      <c r="N1025" s="49" t="str">
        <f>IF(E.保有设备一览!H1022="","",E.保有设备一览!H1022)</f>
        <v/>
      </c>
      <c r="O1025" s="50" t="str">
        <f>IF(E.保有设备一览!I1022="","",E.保有设备一览!I1022)</f>
        <v/>
      </c>
      <c r="P1025" s="51" t="str">
        <f t="shared" si="15"/>
        <v/>
      </c>
      <c r="Q1025" s="40" t="str">
        <f>IF(E.保有设备一览!O1022="","",E.保有设备一览!O1022)</f>
        <v/>
      </c>
      <c r="R1025" s="52" t="str">
        <f>IF(E.保有设备一览!K1022="","",E.保有设备一览!K1022)</f>
        <v/>
      </c>
      <c r="S1025" s="53"/>
      <c r="T1025" s="54"/>
      <c r="U1025" s="54"/>
      <c r="V1025" s="54"/>
      <c r="W1025" s="54"/>
      <c r="X1025" s="54"/>
      <c r="Y1025" s="54"/>
      <c r="Z1025" s="54"/>
      <c r="AA1025" s="54"/>
      <c r="AB1025" s="54"/>
      <c r="AC1025" s="55"/>
    </row>
    <row r="1026" spans="2:29" s="56" customFormat="1" ht="11.25">
      <c r="B1026" s="39" t="str">
        <f>IF(E.保有设备一览!A1023="","",E.保有设备一览!A1023)</f>
        <v/>
      </c>
      <c r="C1026" s="40" t="str">
        <f>IF(E.保有设备一览!V1023="","",E.保有设备一览!V1023)</f>
        <v/>
      </c>
      <c r="D1026" s="41" t="str">
        <f>IF(E.保有设备一览!W1023="","",E.保有设备一览!W1023)</f>
        <v/>
      </c>
      <c r="E1026" s="42" t="str">
        <f>IF(E.保有设备一览!B1023="","",E.保有设备一览!B1023)</f>
        <v/>
      </c>
      <c r="F1026" s="43" t="str">
        <f>IF(E.保有设备一览!C1023="","",E.保有设备一览!C1023)</f>
        <v/>
      </c>
      <c r="G1026" s="44" t="str">
        <f>IF(E.保有设备一览!D1023="","",E.保有设备一览!D1023)</f>
        <v/>
      </c>
      <c r="H1026" s="45" t="str">
        <f>IF(E.保有设备一览!L1023="","",E.保有设备一览!L1023)</f>
        <v/>
      </c>
      <c r="I1026" s="46" t="str">
        <f>IF(E.保有设备一览!M1023="","",E.保有设备一览!M1023)</f>
        <v/>
      </c>
      <c r="J1026" s="47" t="str">
        <f>IF(E.保有设备一览!N1023="","",E.保有设备一览!N1023)</f>
        <v/>
      </c>
      <c r="K1026" s="39" t="str">
        <f>IF(E.保有设备一览!E1023="","",E.保有设备一览!E1023)</f>
        <v/>
      </c>
      <c r="L1026" s="48" t="str">
        <f>IF(E.保有设备一览!F1023="","",E.保有设备一览!F1023)</f>
        <v/>
      </c>
      <c r="M1026" s="48" t="str">
        <f>IF(E.保有设备一览!G1023="","",E.保有设备一览!G1023)</f>
        <v/>
      </c>
      <c r="N1026" s="49" t="str">
        <f>IF(E.保有设备一览!H1023="","",E.保有设备一览!H1023)</f>
        <v/>
      </c>
      <c r="O1026" s="50" t="str">
        <f>IF(E.保有设备一览!I1023="","",E.保有设备一览!I1023)</f>
        <v/>
      </c>
      <c r="P1026" s="51" t="str">
        <f t="shared" si="15"/>
        <v/>
      </c>
      <c r="Q1026" s="40" t="str">
        <f>IF(E.保有设备一览!O1023="","",E.保有设备一览!O1023)</f>
        <v/>
      </c>
      <c r="R1026" s="52" t="str">
        <f>IF(E.保有设备一览!K1023="","",E.保有设备一览!K1023)</f>
        <v/>
      </c>
      <c r="S1026" s="53"/>
      <c r="T1026" s="54"/>
      <c r="U1026" s="54"/>
      <c r="V1026" s="54"/>
      <c r="W1026" s="54"/>
      <c r="X1026" s="54"/>
      <c r="Y1026" s="54"/>
      <c r="Z1026" s="54"/>
      <c r="AA1026" s="54"/>
      <c r="AB1026" s="54"/>
      <c r="AC1026" s="55"/>
    </row>
    <row r="1027" spans="2:29" s="56" customFormat="1" ht="11.25">
      <c r="B1027" s="39" t="str">
        <f>IF(E.保有设备一览!A1024="","",E.保有设备一览!A1024)</f>
        <v/>
      </c>
      <c r="C1027" s="40" t="str">
        <f>IF(E.保有设备一览!V1024="","",E.保有设备一览!V1024)</f>
        <v/>
      </c>
      <c r="D1027" s="41" t="str">
        <f>IF(E.保有设备一览!W1024="","",E.保有设备一览!W1024)</f>
        <v/>
      </c>
      <c r="E1027" s="42" t="str">
        <f>IF(E.保有设备一览!B1024="","",E.保有设备一览!B1024)</f>
        <v/>
      </c>
      <c r="F1027" s="43" t="str">
        <f>IF(E.保有设备一览!C1024="","",E.保有设备一览!C1024)</f>
        <v/>
      </c>
      <c r="G1027" s="44" t="str">
        <f>IF(E.保有设备一览!D1024="","",E.保有设备一览!D1024)</f>
        <v/>
      </c>
      <c r="H1027" s="45" t="str">
        <f>IF(E.保有设备一览!L1024="","",E.保有设备一览!L1024)</f>
        <v/>
      </c>
      <c r="I1027" s="46" t="str">
        <f>IF(E.保有设备一览!M1024="","",E.保有设备一览!M1024)</f>
        <v/>
      </c>
      <c r="J1027" s="47" t="str">
        <f>IF(E.保有设备一览!N1024="","",E.保有设备一览!N1024)</f>
        <v/>
      </c>
      <c r="K1027" s="39" t="str">
        <f>IF(E.保有设备一览!E1024="","",E.保有设备一览!E1024)</f>
        <v/>
      </c>
      <c r="L1027" s="48" t="str">
        <f>IF(E.保有设备一览!F1024="","",E.保有设备一览!F1024)</f>
        <v/>
      </c>
      <c r="M1027" s="48" t="str">
        <f>IF(E.保有设备一览!G1024="","",E.保有设备一览!G1024)</f>
        <v/>
      </c>
      <c r="N1027" s="49" t="str">
        <f>IF(E.保有设备一览!H1024="","",E.保有设备一览!H1024)</f>
        <v/>
      </c>
      <c r="O1027" s="50" t="str">
        <f>IF(E.保有设备一览!I1024="","",E.保有设备一览!I1024)</f>
        <v/>
      </c>
      <c r="P1027" s="51" t="str">
        <f t="shared" si="15"/>
        <v/>
      </c>
      <c r="Q1027" s="40" t="str">
        <f>IF(E.保有设备一览!O1024="","",E.保有设备一览!O1024)</f>
        <v/>
      </c>
      <c r="R1027" s="52" t="str">
        <f>IF(E.保有设备一览!K1024="","",E.保有设备一览!K1024)</f>
        <v/>
      </c>
      <c r="S1027" s="53"/>
      <c r="T1027" s="54"/>
      <c r="U1027" s="54"/>
      <c r="V1027" s="54"/>
      <c r="W1027" s="54"/>
      <c r="X1027" s="54"/>
      <c r="Y1027" s="54"/>
      <c r="Z1027" s="54"/>
      <c r="AA1027" s="54"/>
      <c r="AB1027" s="54"/>
      <c r="AC1027" s="55"/>
    </row>
    <row r="1028" spans="2:29" s="56" customFormat="1" ht="11.25">
      <c r="B1028" s="39" t="str">
        <f>IF(E.保有设备一览!A1025="","",E.保有设备一览!A1025)</f>
        <v/>
      </c>
      <c r="C1028" s="40" t="str">
        <f>IF(E.保有设备一览!V1025="","",E.保有设备一览!V1025)</f>
        <v/>
      </c>
      <c r="D1028" s="41" t="str">
        <f>IF(E.保有设备一览!W1025="","",E.保有设备一览!W1025)</f>
        <v/>
      </c>
      <c r="E1028" s="42" t="str">
        <f>IF(E.保有设备一览!B1025="","",E.保有设备一览!B1025)</f>
        <v/>
      </c>
      <c r="F1028" s="43" t="str">
        <f>IF(E.保有设备一览!C1025="","",E.保有设备一览!C1025)</f>
        <v/>
      </c>
      <c r="G1028" s="44" t="str">
        <f>IF(E.保有设备一览!D1025="","",E.保有设备一览!D1025)</f>
        <v/>
      </c>
      <c r="H1028" s="45" t="str">
        <f>IF(E.保有设备一览!L1025="","",E.保有设备一览!L1025)</f>
        <v/>
      </c>
      <c r="I1028" s="46" t="str">
        <f>IF(E.保有设备一览!M1025="","",E.保有设备一览!M1025)</f>
        <v/>
      </c>
      <c r="J1028" s="47" t="str">
        <f>IF(E.保有设备一览!N1025="","",E.保有设备一览!N1025)</f>
        <v/>
      </c>
      <c r="K1028" s="39" t="str">
        <f>IF(E.保有设备一览!E1025="","",E.保有设备一览!E1025)</f>
        <v/>
      </c>
      <c r="L1028" s="48" t="str">
        <f>IF(E.保有设备一览!F1025="","",E.保有设备一览!F1025)</f>
        <v/>
      </c>
      <c r="M1028" s="48" t="str">
        <f>IF(E.保有设备一览!G1025="","",E.保有设备一览!G1025)</f>
        <v/>
      </c>
      <c r="N1028" s="49" t="str">
        <f>IF(E.保有设备一览!H1025="","",E.保有设备一览!H1025)</f>
        <v/>
      </c>
      <c r="O1028" s="50" t="str">
        <f>IF(E.保有设备一览!I1025="","",E.保有设备一览!I1025)</f>
        <v/>
      </c>
      <c r="P1028" s="51" t="str">
        <f t="shared" si="15"/>
        <v/>
      </c>
      <c r="Q1028" s="40" t="str">
        <f>IF(E.保有设备一览!O1025="","",E.保有设备一览!O1025)</f>
        <v/>
      </c>
      <c r="R1028" s="52" t="str">
        <f>IF(E.保有设备一览!K1025="","",E.保有设备一览!K1025)</f>
        <v/>
      </c>
      <c r="S1028" s="53"/>
      <c r="T1028" s="54"/>
      <c r="U1028" s="54"/>
      <c r="V1028" s="54"/>
      <c r="W1028" s="54"/>
      <c r="X1028" s="54"/>
      <c r="Y1028" s="54"/>
      <c r="Z1028" s="54"/>
      <c r="AA1028" s="54"/>
      <c r="AB1028" s="54"/>
      <c r="AC1028" s="55"/>
    </row>
    <row r="1029" spans="2:29" s="56" customFormat="1" ht="11.25">
      <c r="B1029" s="39" t="str">
        <f>IF(E.保有设备一览!A1026="","",E.保有设备一览!A1026)</f>
        <v/>
      </c>
      <c r="C1029" s="40" t="str">
        <f>IF(E.保有设备一览!V1026="","",E.保有设备一览!V1026)</f>
        <v/>
      </c>
      <c r="D1029" s="41" t="str">
        <f>IF(E.保有设备一览!W1026="","",E.保有设备一览!W1026)</f>
        <v/>
      </c>
      <c r="E1029" s="42" t="str">
        <f>IF(E.保有设备一览!B1026="","",E.保有设备一览!B1026)</f>
        <v/>
      </c>
      <c r="F1029" s="43" t="str">
        <f>IF(E.保有设备一览!C1026="","",E.保有设备一览!C1026)</f>
        <v/>
      </c>
      <c r="G1029" s="44" t="str">
        <f>IF(E.保有设备一览!D1026="","",E.保有设备一览!D1026)</f>
        <v/>
      </c>
      <c r="H1029" s="45" t="str">
        <f>IF(E.保有设备一览!L1026="","",E.保有设备一览!L1026)</f>
        <v/>
      </c>
      <c r="I1029" s="46" t="str">
        <f>IF(E.保有设备一览!M1026="","",E.保有设备一览!M1026)</f>
        <v/>
      </c>
      <c r="J1029" s="47" t="str">
        <f>IF(E.保有设备一览!N1026="","",E.保有设备一览!N1026)</f>
        <v/>
      </c>
      <c r="K1029" s="39" t="str">
        <f>IF(E.保有设备一览!E1026="","",E.保有设备一览!E1026)</f>
        <v/>
      </c>
      <c r="L1029" s="48" t="str">
        <f>IF(E.保有设备一览!F1026="","",E.保有设备一览!F1026)</f>
        <v/>
      </c>
      <c r="M1029" s="48" t="str">
        <f>IF(E.保有设备一览!G1026="","",E.保有设备一览!G1026)</f>
        <v/>
      </c>
      <c r="N1029" s="49" t="str">
        <f>IF(E.保有设备一览!H1026="","",E.保有设备一览!H1026)</f>
        <v/>
      </c>
      <c r="O1029" s="50" t="str">
        <f>IF(E.保有设备一览!I1026="","",E.保有设备一览!I1026)</f>
        <v/>
      </c>
      <c r="P1029" s="51" t="str">
        <f t="shared" si="15"/>
        <v/>
      </c>
      <c r="Q1029" s="40" t="str">
        <f>IF(E.保有设备一览!O1026="","",E.保有设备一览!O1026)</f>
        <v/>
      </c>
      <c r="R1029" s="52" t="str">
        <f>IF(E.保有设备一览!K1026="","",E.保有设备一览!K1026)</f>
        <v/>
      </c>
      <c r="S1029" s="53"/>
      <c r="T1029" s="54"/>
      <c r="U1029" s="54"/>
      <c r="V1029" s="54"/>
      <c r="W1029" s="54"/>
      <c r="X1029" s="54"/>
      <c r="Y1029" s="54"/>
      <c r="Z1029" s="54"/>
      <c r="AA1029" s="54"/>
      <c r="AB1029" s="54"/>
      <c r="AC1029" s="55"/>
    </row>
    <row r="1030" spans="2:29" s="56" customFormat="1" ht="11.25">
      <c r="B1030" s="39" t="str">
        <f>IF(E.保有设备一览!A1027="","",E.保有设备一览!A1027)</f>
        <v/>
      </c>
      <c r="C1030" s="40" t="str">
        <f>IF(E.保有设备一览!V1027="","",E.保有设备一览!V1027)</f>
        <v/>
      </c>
      <c r="D1030" s="41" t="str">
        <f>IF(E.保有设备一览!W1027="","",E.保有设备一览!W1027)</f>
        <v/>
      </c>
      <c r="E1030" s="42" t="str">
        <f>IF(E.保有设备一览!B1027="","",E.保有设备一览!B1027)</f>
        <v/>
      </c>
      <c r="F1030" s="43" t="str">
        <f>IF(E.保有设备一览!C1027="","",E.保有设备一览!C1027)</f>
        <v/>
      </c>
      <c r="G1030" s="44" t="str">
        <f>IF(E.保有设备一览!D1027="","",E.保有设备一览!D1027)</f>
        <v/>
      </c>
      <c r="H1030" s="45" t="str">
        <f>IF(E.保有设备一览!L1027="","",E.保有设备一览!L1027)</f>
        <v/>
      </c>
      <c r="I1030" s="46" t="str">
        <f>IF(E.保有设备一览!M1027="","",E.保有设备一览!M1027)</f>
        <v/>
      </c>
      <c r="J1030" s="47" t="str">
        <f>IF(E.保有设备一览!N1027="","",E.保有设备一览!N1027)</f>
        <v/>
      </c>
      <c r="K1030" s="39" t="str">
        <f>IF(E.保有设备一览!E1027="","",E.保有设备一览!E1027)</f>
        <v/>
      </c>
      <c r="L1030" s="48" t="str">
        <f>IF(E.保有设备一览!F1027="","",E.保有设备一览!F1027)</f>
        <v/>
      </c>
      <c r="M1030" s="48" t="str">
        <f>IF(E.保有设备一览!G1027="","",E.保有设备一览!G1027)</f>
        <v/>
      </c>
      <c r="N1030" s="49" t="str">
        <f>IF(E.保有设备一览!H1027="","",E.保有设备一览!H1027)</f>
        <v/>
      </c>
      <c r="O1030" s="50" t="str">
        <f>IF(E.保有设备一览!I1027="","",E.保有设备一览!I1027)</f>
        <v/>
      </c>
      <c r="P1030" s="51" t="str">
        <f t="shared" ref="P1030:P1075" si="16">IF(B1030="","",IF(N1030="",1900-1-1,YEAR(N1030)))</f>
        <v/>
      </c>
      <c r="Q1030" s="40" t="str">
        <f>IF(E.保有设备一览!O1027="","",E.保有设备一览!O1027)</f>
        <v/>
      </c>
      <c r="R1030" s="52" t="str">
        <f>IF(E.保有设备一览!K1027="","",E.保有设备一览!K1027)</f>
        <v/>
      </c>
      <c r="S1030" s="53"/>
      <c r="T1030" s="54"/>
      <c r="U1030" s="54"/>
      <c r="V1030" s="54"/>
      <c r="W1030" s="54"/>
      <c r="X1030" s="54"/>
      <c r="Y1030" s="54"/>
      <c r="Z1030" s="54"/>
      <c r="AA1030" s="54"/>
      <c r="AB1030" s="54"/>
      <c r="AC1030" s="55"/>
    </row>
    <row r="1031" spans="2:29" s="56" customFormat="1" ht="11.25">
      <c r="B1031" s="39" t="str">
        <f>IF(E.保有设备一览!A1028="","",E.保有设备一览!A1028)</f>
        <v/>
      </c>
      <c r="C1031" s="40" t="str">
        <f>IF(E.保有设备一览!V1028="","",E.保有设备一览!V1028)</f>
        <v/>
      </c>
      <c r="D1031" s="41" t="str">
        <f>IF(E.保有设备一览!W1028="","",E.保有设备一览!W1028)</f>
        <v/>
      </c>
      <c r="E1031" s="42" t="str">
        <f>IF(E.保有设备一览!B1028="","",E.保有设备一览!B1028)</f>
        <v/>
      </c>
      <c r="F1031" s="43" t="str">
        <f>IF(E.保有设备一览!C1028="","",E.保有设备一览!C1028)</f>
        <v/>
      </c>
      <c r="G1031" s="44" t="str">
        <f>IF(E.保有设备一览!D1028="","",E.保有设备一览!D1028)</f>
        <v/>
      </c>
      <c r="H1031" s="45" t="str">
        <f>IF(E.保有设备一览!L1028="","",E.保有设备一览!L1028)</f>
        <v/>
      </c>
      <c r="I1031" s="46" t="str">
        <f>IF(E.保有设备一览!M1028="","",E.保有设备一览!M1028)</f>
        <v/>
      </c>
      <c r="J1031" s="47" t="str">
        <f>IF(E.保有设备一览!N1028="","",E.保有设备一览!N1028)</f>
        <v/>
      </c>
      <c r="K1031" s="39" t="str">
        <f>IF(E.保有设备一览!E1028="","",E.保有设备一览!E1028)</f>
        <v/>
      </c>
      <c r="L1031" s="48" t="str">
        <f>IF(E.保有设备一览!F1028="","",E.保有设备一览!F1028)</f>
        <v/>
      </c>
      <c r="M1031" s="48" t="str">
        <f>IF(E.保有设备一览!G1028="","",E.保有设备一览!G1028)</f>
        <v/>
      </c>
      <c r="N1031" s="49" t="str">
        <f>IF(E.保有设备一览!H1028="","",E.保有设备一览!H1028)</f>
        <v/>
      </c>
      <c r="O1031" s="50" t="str">
        <f>IF(E.保有设备一览!I1028="","",E.保有设备一览!I1028)</f>
        <v/>
      </c>
      <c r="P1031" s="51" t="str">
        <f t="shared" si="16"/>
        <v/>
      </c>
      <c r="Q1031" s="40" t="str">
        <f>IF(E.保有设备一览!O1028="","",E.保有设备一览!O1028)</f>
        <v/>
      </c>
      <c r="R1031" s="52" t="str">
        <f>IF(E.保有设备一览!K1028="","",E.保有设备一览!K1028)</f>
        <v/>
      </c>
      <c r="S1031" s="53"/>
      <c r="T1031" s="54"/>
      <c r="U1031" s="54"/>
      <c r="V1031" s="54"/>
      <c r="W1031" s="54"/>
      <c r="X1031" s="54"/>
      <c r="Y1031" s="54"/>
      <c r="Z1031" s="54"/>
      <c r="AA1031" s="54"/>
      <c r="AB1031" s="54"/>
      <c r="AC1031" s="55"/>
    </row>
    <row r="1032" spans="2:29" s="56" customFormat="1" ht="11.25">
      <c r="B1032" s="39" t="str">
        <f>IF(E.保有设备一览!A1029="","",E.保有设备一览!A1029)</f>
        <v/>
      </c>
      <c r="C1032" s="40" t="str">
        <f>IF(E.保有设备一览!V1029="","",E.保有设备一览!V1029)</f>
        <v/>
      </c>
      <c r="D1032" s="41" t="str">
        <f>IF(E.保有设备一览!W1029="","",E.保有设备一览!W1029)</f>
        <v/>
      </c>
      <c r="E1032" s="42" t="str">
        <f>IF(E.保有设备一览!B1029="","",E.保有设备一览!B1029)</f>
        <v/>
      </c>
      <c r="F1032" s="43" t="str">
        <f>IF(E.保有设备一览!C1029="","",E.保有设备一览!C1029)</f>
        <v/>
      </c>
      <c r="G1032" s="44" t="str">
        <f>IF(E.保有设备一览!D1029="","",E.保有设备一览!D1029)</f>
        <v/>
      </c>
      <c r="H1032" s="45" t="str">
        <f>IF(E.保有设备一览!L1029="","",E.保有设备一览!L1029)</f>
        <v/>
      </c>
      <c r="I1032" s="46" t="str">
        <f>IF(E.保有设备一览!M1029="","",E.保有设备一览!M1029)</f>
        <v/>
      </c>
      <c r="J1032" s="47" t="str">
        <f>IF(E.保有设备一览!N1029="","",E.保有设备一览!N1029)</f>
        <v/>
      </c>
      <c r="K1032" s="39" t="str">
        <f>IF(E.保有设备一览!E1029="","",E.保有设备一览!E1029)</f>
        <v/>
      </c>
      <c r="L1032" s="48" t="str">
        <f>IF(E.保有设备一览!F1029="","",E.保有设备一览!F1029)</f>
        <v/>
      </c>
      <c r="M1032" s="48" t="str">
        <f>IF(E.保有设备一览!G1029="","",E.保有设备一览!G1029)</f>
        <v/>
      </c>
      <c r="N1032" s="49" t="str">
        <f>IF(E.保有设备一览!H1029="","",E.保有设备一览!H1029)</f>
        <v/>
      </c>
      <c r="O1032" s="50" t="str">
        <f>IF(E.保有设备一览!I1029="","",E.保有设备一览!I1029)</f>
        <v/>
      </c>
      <c r="P1032" s="51" t="str">
        <f t="shared" si="16"/>
        <v/>
      </c>
      <c r="Q1032" s="40" t="str">
        <f>IF(E.保有设备一览!O1029="","",E.保有设备一览!O1029)</f>
        <v/>
      </c>
      <c r="R1032" s="52" t="str">
        <f>IF(E.保有设备一览!K1029="","",E.保有设备一览!K1029)</f>
        <v/>
      </c>
      <c r="S1032" s="53"/>
      <c r="T1032" s="54"/>
      <c r="U1032" s="54"/>
      <c r="V1032" s="54"/>
      <c r="W1032" s="54"/>
      <c r="X1032" s="54"/>
      <c r="Y1032" s="54"/>
      <c r="Z1032" s="54"/>
      <c r="AA1032" s="54"/>
      <c r="AB1032" s="54"/>
      <c r="AC1032" s="55"/>
    </row>
    <row r="1033" spans="2:29" s="56" customFormat="1" ht="11.25">
      <c r="B1033" s="39" t="str">
        <f>IF(E.保有设备一览!A1030="","",E.保有设备一览!A1030)</f>
        <v/>
      </c>
      <c r="C1033" s="40" t="str">
        <f>IF(E.保有设备一览!V1030="","",E.保有设备一览!V1030)</f>
        <v/>
      </c>
      <c r="D1033" s="41" t="str">
        <f>IF(E.保有设备一览!W1030="","",E.保有设备一览!W1030)</f>
        <v/>
      </c>
      <c r="E1033" s="42" t="str">
        <f>IF(E.保有设备一览!B1030="","",E.保有设备一览!B1030)</f>
        <v/>
      </c>
      <c r="F1033" s="43" t="str">
        <f>IF(E.保有设备一览!C1030="","",E.保有设备一览!C1030)</f>
        <v/>
      </c>
      <c r="G1033" s="44" t="str">
        <f>IF(E.保有设备一览!D1030="","",E.保有设备一览!D1030)</f>
        <v/>
      </c>
      <c r="H1033" s="45" t="str">
        <f>IF(E.保有设备一览!L1030="","",E.保有设备一览!L1030)</f>
        <v/>
      </c>
      <c r="I1033" s="46" t="str">
        <f>IF(E.保有设备一览!M1030="","",E.保有设备一览!M1030)</f>
        <v/>
      </c>
      <c r="J1033" s="47" t="str">
        <f>IF(E.保有设备一览!N1030="","",E.保有设备一览!N1030)</f>
        <v/>
      </c>
      <c r="K1033" s="39" t="str">
        <f>IF(E.保有设备一览!E1030="","",E.保有设备一览!E1030)</f>
        <v/>
      </c>
      <c r="L1033" s="48" t="str">
        <f>IF(E.保有设备一览!F1030="","",E.保有设备一览!F1030)</f>
        <v/>
      </c>
      <c r="M1033" s="48" t="str">
        <f>IF(E.保有设备一览!G1030="","",E.保有设备一览!G1030)</f>
        <v/>
      </c>
      <c r="N1033" s="49" t="str">
        <f>IF(E.保有设备一览!H1030="","",E.保有设备一览!H1030)</f>
        <v/>
      </c>
      <c r="O1033" s="50" t="str">
        <f>IF(E.保有设备一览!I1030="","",E.保有设备一览!I1030)</f>
        <v/>
      </c>
      <c r="P1033" s="51" t="str">
        <f t="shared" si="16"/>
        <v/>
      </c>
      <c r="Q1033" s="40" t="str">
        <f>IF(E.保有设备一览!O1030="","",E.保有设备一览!O1030)</f>
        <v/>
      </c>
      <c r="R1033" s="52" t="str">
        <f>IF(E.保有设备一览!K1030="","",E.保有设备一览!K1030)</f>
        <v/>
      </c>
      <c r="S1033" s="53"/>
      <c r="T1033" s="54"/>
      <c r="U1033" s="54"/>
      <c r="V1033" s="54"/>
      <c r="W1033" s="54"/>
      <c r="X1033" s="54"/>
      <c r="Y1033" s="54"/>
      <c r="Z1033" s="54"/>
      <c r="AA1033" s="54"/>
      <c r="AB1033" s="54"/>
      <c r="AC1033" s="55"/>
    </row>
    <row r="1034" spans="2:29" s="56" customFormat="1" ht="11.25">
      <c r="B1034" s="39" t="str">
        <f>IF(E.保有设备一览!A1031="","",E.保有设备一览!A1031)</f>
        <v/>
      </c>
      <c r="C1034" s="40" t="str">
        <f>IF(E.保有设备一览!V1031="","",E.保有设备一览!V1031)</f>
        <v/>
      </c>
      <c r="D1034" s="41" t="str">
        <f>IF(E.保有设备一览!W1031="","",E.保有设备一览!W1031)</f>
        <v/>
      </c>
      <c r="E1034" s="42" t="str">
        <f>IF(E.保有设备一览!B1031="","",E.保有设备一览!B1031)</f>
        <v/>
      </c>
      <c r="F1034" s="43" t="str">
        <f>IF(E.保有设备一览!C1031="","",E.保有设备一览!C1031)</f>
        <v/>
      </c>
      <c r="G1034" s="44" t="str">
        <f>IF(E.保有设备一览!D1031="","",E.保有设备一览!D1031)</f>
        <v/>
      </c>
      <c r="H1034" s="45" t="str">
        <f>IF(E.保有设备一览!L1031="","",E.保有设备一览!L1031)</f>
        <v/>
      </c>
      <c r="I1034" s="46" t="str">
        <f>IF(E.保有设备一览!M1031="","",E.保有设备一览!M1031)</f>
        <v/>
      </c>
      <c r="J1034" s="47" t="str">
        <f>IF(E.保有设备一览!N1031="","",E.保有设备一览!N1031)</f>
        <v/>
      </c>
      <c r="K1034" s="39" t="str">
        <f>IF(E.保有设备一览!E1031="","",E.保有设备一览!E1031)</f>
        <v/>
      </c>
      <c r="L1034" s="48" t="str">
        <f>IF(E.保有设备一览!F1031="","",E.保有设备一览!F1031)</f>
        <v/>
      </c>
      <c r="M1034" s="48" t="str">
        <f>IF(E.保有设备一览!G1031="","",E.保有设备一览!G1031)</f>
        <v/>
      </c>
      <c r="N1034" s="49" t="str">
        <f>IF(E.保有设备一览!H1031="","",E.保有设备一览!H1031)</f>
        <v/>
      </c>
      <c r="O1034" s="50" t="str">
        <f>IF(E.保有设备一览!I1031="","",E.保有设备一览!I1031)</f>
        <v/>
      </c>
      <c r="P1034" s="51" t="str">
        <f t="shared" si="16"/>
        <v/>
      </c>
      <c r="Q1034" s="40" t="str">
        <f>IF(E.保有设备一览!O1031="","",E.保有设备一览!O1031)</f>
        <v/>
      </c>
      <c r="R1034" s="52" t="str">
        <f>IF(E.保有设备一览!K1031="","",E.保有设备一览!K1031)</f>
        <v/>
      </c>
      <c r="S1034" s="53"/>
      <c r="T1034" s="54"/>
      <c r="U1034" s="54"/>
      <c r="V1034" s="54"/>
      <c r="W1034" s="54"/>
      <c r="X1034" s="54"/>
      <c r="Y1034" s="54"/>
      <c r="Z1034" s="54"/>
      <c r="AA1034" s="54"/>
      <c r="AB1034" s="54"/>
      <c r="AC1034" s="55"/>
    </row>
    <row r="1035" spans="2:29" s="56" customFormat="1" ht="11.25">
      <c r="B1035" s="39" t="str">
        <f>IF(E.保有设备一览!A1032="","",E.保有设备一览!A1032)</f>
        <v/>
      </c>
      <c r="C1035" s="40" t="str">
        <f>IF(E.保有设备一览!V1032="","",E.保有设备一览!V1032)</f>
        <v/>
      </c>
      <c r="D1035" s="41" t="str">
        <f>IF(E.保有设备一览!W1032="","",E.保有设备一览!W1032)</f>
        <v/>
      </c>
      <c r="E1035" s="42" t="str">
        <f>IF(E.保有设备一览!B1032="","",E.保有设备一览!B1032)</f>
        <v/>
      </c>
      <c r="F1035" s="43" t="str">
        <f>IF(E.保有设备一览!C1032="","",E.保有设备一览!C1032)</f>
        <v/>
      </c>
      <c r="G1035" s="44" t="str">
        <f>IF(E.保有设备一览!D1032="","",E.保有设备一览!D1032)</f>
        <v/>
      </c>
      <c r="H1035" s="45" t="str">
        <f>IF(E.保有设备一览!L1032="","",E.保有设备一览!L1032)</f>
        <v/>
      </c>
      <c r="I1035" s="46" t="str">
        <f>IF(E.保有设备一览!M1032="","",E.保有设备一览!M1032)</f>
        <v/>
      </c>
      <c r="J1035" s="47" t="str">
        <f>IF(E.保有设备一览!N1032="","",E.保有设备一览!N1032)</f>
        <v/>
      </c>
      <c r="K1035" s="39" t="str">
        <f>IF(E.保有设备一览!E1032="","",E.保有设备一览!E1032)</f>
        <v/>
      </c>
      <c r="L1035" s="48" t="str">
        <f>IF(E.保有设备一览!F1032="","",E.保有设备一览!F1032)</f>
        <v/>
      </c>
      <c r="M1035" s="48" t="str">
        <f>IF(E.保有设备一览!G1032="","",E.保有设备一览!G1032)</f>
        <v/>
      </c>
      <c r="N1035" s="49" t="str">
        <f>IF(E.保有设备一览!H1032="","",E.保有设备一览!H1032)</f>
        <v/>
      </c>
      <c r="O1035" s="50" t="str">
        <f>IF(E.保有设备一览!I1032="","",E.保有设备一览!I1032)</f>
        <v/>
      </c>
      <c r="P1035" s="51" t="str">
        <f t="shared" si="16"/>
        <v/>
      </c>
      <c r="Q1035" s="40" t="str">
        <f>IF(E.保有设备一览!O1032="","",E.保有设备一览!O1032)</f>
        <v/>
      </c>
      <c r="R1035" s="52" t="str">
        <f>IF(E.保有设备一览!K1032="","",E.保有设备一览!K1032)</f>
        <v/>
      </c>
      <c r="S1035" s="53"/>
      <c r="T1035" s="54"/>
      <c r="U1035" s="54"/>
      <c r="V1035" s="54"/>
      <c r="W1035" s="54"/>
      <c r="X1035" s="54"/>
      <c r="Y1035" s="54"/>
      <c r="Z1035" s="54"/>
      <c r="AA1035" s="54"/>
      <c r="AB1035" s="54"/>
      <c r="AC1035" s="55"/>
    </row>
    <row r="1036" spans="2:29" s="56" customFormat="1" ht="11.25">
      <c r="B1036" s="39" t="str">
        <f>IF(E.保有设备一览!A1033="","",E.保有设备一览!A1033)</f>
        <v/>
      </c>
      <c r="C1036" s="40" t="str">
        <f>IF(E.保有设备一览!V1033="","",E.保有设备一览!V1033)</f>
        <v/>
      </c>
      <c r="D1036" s="41" t="str">
        <f>IF(E.保有设备一览!W1033="","",E.保有设备一览!W1033)</f>
        <v/>
      </c>
      <c r="E1036" s="42" t="str">
        <f>IF(E.保有设备一览!B1033="","",E.保有设备一览!B1033)</f>
        <v/>
      </c>
      <c r="F1036" s="43" t="str">
        <f>IF(E.保有设备一览!C1033="","",E.保有设备一览!C1033)</f>
        <v/>
      </c>
      <c r="G1036" s="44" t="str">
        <f>IF(E.保有设备一览!D1033="","",E.保有设备一览!D1033)</f>
        <v/>
      </c>
      <c r="H1036" s="45" t="str">
        <f>IF(E.保有设备一览!L1033="","",E.保有设备一览!L1033)</f>
        <v/>
      </c>
      <c r="I1036" s="46" t="str">
        <f>IF(E.保有设备一览!M1033="","",E.保有设备一览!M1033)</f>
        <v/>
      </c>
      <c r="J1036" s="47" t="str">
        <f>IF(E.保有设备一览!N1033="","",E.保有设备一览!N1033)</f>
        <v/>
      </c>
      <c r="K1036" s="39" t="str">
        <f>IF(E.保有设备一览!E1033="","",E.保有设备一览!E1033)</f>
        <v/>
      </c>
      <c r="L1036" s="48" t="str">
        <f>IF(E.保有设备一览!F1033="","",E.保有设备一览!F1033)</f>
        <v/>
      </c>
      <c r="M1036" s="48" t="str">
        <f>IF(E.保有设备一览!G1033="","",E.保有设备一览!G1033)</f>
        <v/>
      </c>
      <c r="N1036" s="49" t="str">
        <f>IF(E.保有设备一览!H1033="","",E.保有设备一览!H1033)</f>
        <v/>
      </c>
      <c r="O1036" s="50" t="str">
        <f>IF(E.保有设备一览!I1033="","",E.保有设备一览!I1033)</f>
        <v/>
      </c>
      <c r="P1036" s="51" t="str">
        <f t="shared" si="16"/>
        <v/>
      </c>
      <c r="Q1036" s="40" t="str">
        <f>IF(E.保有设备一览!O1033="","",E.保有设备一览!O1033)</f>
        <v/>
      </c>
      <c r="R1036" s="52" t="str">
        <f>IF(E.保有设备一览!K1033="","",E.保有设备一览!K1033)</f>
        <v/>
      </c>
      <c r="S1036" s="53"/>
      <c r="T1036" s="54"/>
      <c r="U1036" s="54"/>
      <c r="V1036" s="54"/>
      <c r="W1036" s="54"/>
      <c r="X1036" s="54"/>
      <c r="Y1036" s="54"/>
      <c r="Z1036" s="54"/>
      <c r="AA1036" s="54"/>
      <c r="AB1036" s="54"/>
      <c r="AC1036" s="55"/>
    </row>
    <row r="1037" spans="2:29" s="56" customFormat="1" ht="11.25">
      <c r="B1037" s="39" t="str">
        <f>IF(E.保有设备一览!A1034="","",E.保有设备一览!A1034)</f>
        <v/>
      </c>
      <c r="C1037" s="40" t="str">
        <f>IF(E.保有设备一览!V1034="","",E.保有设备一览!V1034)</f>
        <v/>
      </c>
      <c r="D1037" s="41" t="str">
        <f>IF(E.保有设备一览!W1034="","",E.保有设备一览!W1034)</f>
        <v/>
      </c>
      <c r="E1037" s="42" t="str">
        <f>IF(E.保有设备一览!B1034="","",E.保有设备一览!B1034)</f>
        <v/>
      </c>
      <c r="F1037" s="43" t="str">
        <f>IF(E.保有设备一览!C1034="","",E.保有设备一览!C1034)</f>
        <v/>
      </c>
      <c r="G1037" s="44" t="str">
        <f>IF(E.保有设备一览!D1034="","",E.保有设备一览!D1034)</f>
        <v/>
      </c>
      <c r="H1037" s="45" t="str">
        <f>IF(E.保有设备一览!L1034="","",E.保有设备一览!L1034)</f>
        <v/>
      </c>
      <c r="I1037" s="46" t="str">
        <f>IF(E.保有设备一览!M1034="","",E.保有设备一览!M1034)</f>
        <v/>
      </c>
      <c r="J1037" s="47" t="str">
        <f>IF(E.保有设备一览!N1034="","",E.保有设备一览!N1034)</f>
        <v/>
      </c>
      <c r="K1037" s="39" t="str">
        <f>IF(E.保有设备一览!E1034="","",E.保有设备一览!E1034)</f>
        <v/>
      </c>
      <c r="L1037" s="48" t="str">
        <f>IF(E.保有设备一览!F1034="","",E.保有设备一览!F1034)</f>
        <v/>
      </c>
      <c r="M1037" s="48" t="str">
        <f>IF(E.保有设备一览!G1034="","",E.保有设备一览!G1034)</f>
        <v/>
      </c>
      <c r="N1037" s="49" t="str">
        <f>IF(E.保有设备一览!H1034="","",E.保有设备一览!H1034)</f>
        <v/>
      </c>
      <c r="O1037" s="50" t="str">
        <f>IF(E.保有设备一览!I1034="","",E.保有设备一览!I1034)</f>
        <v/>
      </c>
      <c r="P1037" s="51" t="str">
        <f t="shared" si="16"/>
        <v/>
      </c>
      <c r="Q1037" s="40" t="str">
        <f>IF(E.保有设备一览!O1034="","",E.保有设备一览!O1034)</f>
        <v/>
      </c>
      <c r="R1037" s="52" t="str">
        <f>IF(E.保有设备一览!K1034="","",E.保有设备一览!K1034)</f>
        <v/>
      </c>
      <c r="S1037" s="53"/>
      <c r="T1037" s="54"/>
      <c r="U1037" s="54"/>
      <c r="V1037" s="54"/>
      <c r="W1037" s="54"/>
      <c r="X1037" s="54"/>
      <c r="Y1037" s="54"/>
      <c r="Z1037" s="54"/>
      <c r="AA1037" s="54"/>
      <c r="AB1037" s="54"/>
      <c r="AC1037" s="55"/>
    </row>
    <row r="1038" spans="2:29" s="56" customFormat="1" ht="11.25">
      <c r="B1038" s="39" t="str">
        <f>IF(E.保有设备一览!A1035="","",E.保有设备一览!A1035)</f>
        <v/>
      </c>
      <c r="C1038" s="40" t="str">
        <f>IF(E.保有设备一览!V1035="","",E.保有设备一览!V1035)</f>
        <v/>
      </c>
      <c r="D1038" s="41" t="str">
        <f>IF(E.保有设备一览!W1035="","",E.保有设备一览!W1035)</f>
        <v/>
      </c>
      <c r="E1038" s="42" t="str">
        <f>IF(E.保有设备一览!B1035="","",E.保有设备一览!B1035)</f>
        <v/>
      </c>
      <c r="F1038" s="43" t="str">
        <f>IF(E.保有设备一览!C1035="","",E.保有设备一览!C1035)</f>
        <v/>
      </c>
      <c r="G1038" s="44" t="str">
        <f>IF(E.保有设备一览!D1035="","",E.保有设备一览!D1035)</f>
        <v/>
      </c>
      <c r="H1038" s="45" t="str">
        <f>IF(E.保有设备一览!L1035="","",E.保有设备一览!L1035)</f>
        <v/>
      </c>
      <c r="I1038" s="46" t="str">
        <f>IF(E.保有设备一览!M1035="","",E.保有设备一览!M1035)</f>
        <v/>
      </c>
      <c r="J1038" s="47" t="str">
        <f>IF(E.保有设备一览!N1035="","",E.保有设备一览!N1035)</f>
        <v/>
      </c>
      <c r="K1038" s="39" t="str">
        <f>IF(E.保有设备一览!E1035="","",E.保有设备一览!E1035)</f>
        <v/>
      </c>
      <c r="L1038" s="48" t="str">
        <f>IF(E.保有设备一览!F1035="","",E.保有设备一览!F1035)</f>
        <v/>
      </c>
      <c r="M1038" s="48" t="str">
        <f>IF(E.保有设备一览!G1035="","",E.保有设备一览!G1035)</f>
        <v/>
      </c>
      <c r="N1038" s="49" t="str">
        <f>IF(E.保有设备一览!H1035="","",E.保有设备一览!H1035)</f>
        <v/>
      </c>
      <c r="O1038" s="50" t="str">
        <f>IF(E.保有设备一览!I1035="","",E.保有设备一览!I1035)</f>
        <v/>
      </c>
      <c r="P1038" s="51" t="str">
        <f t="shared" si="16"/>
        <v/>
      </c>
      <c r="Q1038" s="40" t="str">
        <f>IF(E.保有设备一览!O1035="","",E.保有设备一览!O1035)</f>
        <v/>
      </c>
      <c r="R1038" s="52" t="str">
        <f>IF(E.保有设备一览!K1035="","",E.保有设备一览!K1035)</f>
        <v/>
      </c>
      <c r="S1038" s="53"/>
      <c r="T1038" s="54"/>
      <c r="U1038" s="54"/>
      <c r="V1038" s="54"/>
      <c r="W1038" s="54"/>
      <c r="X1038" s="54"/>
      <c r="Y1038" s="54"/>
      <c r="Z1038" s="54"/>
      <c r="AA1038" s="54"/>
      <c r="AB1038" s="54"/>
      <c r="AC1038" s="55"/>
    </row>
    <row r="1039" spans="2:29" s="56" customFormat="1" ht="11.25">
      <c r="B1039" s="39" t="str">
        <f>IF(E.保有设备一览!A1036="","",E.保有设备一览!A1036)</f>
        <v/>
      </c>
      <c r="C1039" s="40" t="str">
        <f>IF(E.保有设备一览!V1036="","",E.保有设备一览!V1036)</f>
        <v/>
      </c>
      <c r="D1039" s="41" t="str">
        <f>IF(E.保有设备一览!W1036="","",E.保有设备一览!W1036)</f>
        <v/>
      </c>
      <c r="E1039" s="42" t="str">
        <f>IF(E.保有设备一览!B1036="","",E.保有设备一览!B1036)</f>
        <v/>
      </c>
      <c r="F1039" s="43" t="str">
        <f>IF(E.保有设备一览!C1036="","",E.保有设备一览!C1036)</f>
        <v/>
      </c>
      <c r="G1039" s="44" t="str">
        <f>IF(E.保有设备一览!D1036="","",E.保有设备一览!D1036)</f>
        <v/>
      </c>
      <c r="H1039" s="45" t="str">
        <f>IF(E.保有设备一览!L1036="","",E.保有设备一览!L1036)</f>
        <v/>
      </c>
      <c r="I1039" s="46" t="str">
        <f>IF(E.保有设备一览!M1036="","",E.保有设备一览!M1036)</f>
        <v/>
      </c>
      <c r="J1039" s="47" t="str">
        <f>IF(E.保有设备一览!N1036="","",E.保有设备一览!N1036)</f>
        <v/>
      </c>
      <c r="K1039" s="39" t="str">
        <f>IF(E.保有设备一览!E1036="","",E.保有设备一览!E1036)</f>
        <v/>
      </c>
      <c r="L1039" s="48" t="str">
        <f>IF(E.保有设备一览!F1036="","",E.保有设备一览!F1036)</f>
        <v/>
      </c>
      <c r="M1039" s="48" t="str">
        <f>IF(E.保有设备一览!G1036="","",E.保有设备一览!G1036)</f>
        <v/>
      </c>
      <c r="N1039" s="49" t="str">
        <f>IF(E.保有设备一览!H1036="","",E.保有设备一览!H1036)</f>
        <v/>
      </c>
      <c r="O1039" s="50" t="str">
        <f>IF(E.保有设备一览!I1036="","",E.保有设备一览!I1036)</f>
        <v/>
      </c>
      <c r="P1039" s="51" t="str">
        <f t="shared" si="16"/>
        <v/>
      </c>
      <c r="Q1039" s="40" t="str">
        <f>IF(E.保有设备一览!O1036="","",E.保有设备一览!O1036)</f>
        <v/>
      </c>
      <c r="R1039" s="52" t="str">
        <f>IF(E.保有设备一览!K1036="","",E.保有设备一览!K1036)</f>
        <v/>
      </c>
      <c r="S1039" s="53"/>
      <c r="T1039" s="54"/>
      <c r="U1039" s="54"/>
      <c r="V1039" s="54"/>
      <c r="W1039" s="54"/>
      <c r="X1039" s="54"/>
      <c r="Y1039" s="54"/>
      <c r="Z1039" s="54"/>
      <c r="AA1039" s="54"/>
      <c r="AB1039" s="54"/>
      <c r="AC1039" s="55"/>
    </row>
    <row r="1040" spans="2:29" s="56" customFormat="1" ht="11.25">
      <c r="B1040" s="39" t="str">
        <f>IF(E.保有设备一览!A1037="","",E.保有设备一览!A1037)</f>
        <v/>
      </c>
      <c r="C1040" s="40" t="str">
        <f>IF(E.保有设备一览!V1037="","",E.保有设备一览!V1037)</f>
        <v/>
      </c>
      <c r="D1040" s="41" t="str">
        <f>IF(E.保有设备一览!W1037="","",E.保有设备一览!W1037)</f>
        <v/>
      </c>
      <c r="E1040" s="42" t="str">
        <f>IF(E.保有设备一览!B1037="","",E.保有设备一览!B1037)</f>
        <v/>
      </c>
      <c r="F1040" s="43" t="str">
        <f>IF(E.保有设备一览!C1037="","",E.保有设备一览!C1037)</f>
        <v/>
      </c>
      <c r="G1040" s="44" t="str">
        <f>IF(E.保有设备一览!D1037="","",E.保有设备一览!D1037)</f>
        <v/>
      </c>
      <c r="H1040" s="45" t="str">
        <f>IF(E.保有设备一览!L1037="","",E.保有设备一览!L1037)</f>
        <v/>
      </c>
      <c r="I1040" s="46" t="str">
        <f>IF(E.保有设备一览!M1037="","",E.保有设备一览!M1037)</f>
        <v/>
      </c>
      <c r="J1040" s="47" t="str">
        <f>IF(E.保有设备一览!N1037="","",E.保有设备一览!N1037)</f>
        <v/>
      </c>
      <c r="K1040" s="39" t="str">
        <f>IF(E.保有设备一览!E1037="","",E.保有设备一览!E1037)</f>
        <v/>
      </c>
      <c r="L1040" s="48" t="str">
        <f>IF(E.保有设备一览!F1037="","",E.保有设备一览!F1037)</f>
        <v/>
      </c>
      <c r="M1040" s="48" t="str">
        <f>IF(E.保有设备一览!G1037="","",E.保有设备一览!G1037)</f>
        <v/>
      </c>
      <c r="N1040" s="49" t="str">
        <f>IF(E.保有设备一览!H1037="","",E.保有设备一览!H1037)</f>
        <v/>
      </c>
      <c r="O1040" s="50" t="str">
        <f>IF(E.保有设备一览!I1037="","",E.保有设备一览!I1037)</f>
        <v/>
      </c>
      <c r="P1040" s="51" t="str">
        <f t="shared" si="16"/>
        <v/>
      </c>
      <c r="Q1040" s="40" t="str">
        <f>IF(E.保有设备一览!O1037="","",E.保有设备一览!O1037)</f>
        <v/>
      </c>
      <c r="R1040" s="52" t="str">
        <f>IF(E.保有设备一览!K1037="","",E.保有设备一览!K1037)</f>
        <v/>
      </c>
      <c r="S1040" s="53"/>
      <c r="T1040" s="54"/>
      <c r="U1040" s="54"/>
      <c r="V1040" s="54"/>
      <c r="W1040" s="54"/>
      <c r="X1040" s="54"/>
      <c r="Y1040" s="54"/>
      <c r="Z1040" s="54"/>
      <c r="AA1040" s="54"/>
      <c r="AB1040" s="54"/>
      <c r="AC1040" s="55"/>
    </row>
    <row r="1041" spans="2:29" s="56" customFormat="1" ht="11.25">
      <c r="B1041" s="39" t="str">
        <f>IF(E.保有设备一览!A1038="","",E.保有设备一览!A1038)</f>
        <v/>
      </c>
      <c r="C1041" s="40" t="str">
        <f>IF(E.保有设备一览!V1038="","",E.保有设备一览!V1038)</f>
        <v/>
      </c>
      <c r="D1041" s="41" t="str">
        <f>IF(E.保有设备一览!W1038="","",E.保有设备一览!W1038)</f>
        <v/>
      </c>
      <c r="E1041" s="42" t="str">
        <f>IF(E.保有设备一览!B1038="","",E.保有设备一览!B1038)</f>
        <v/>
      </c>
      <c r="F1041" s="43" t="str">
        <f>IF(E.保有设备一览!C1038="","",E.保有设备一览!C1038)</f>
        <v/>
      </c>
      <c r="G1041" s="44" t="str">
        <f>IF(E.保有设备一览!D1038="","",E.保有设备一览!D1038)</f>
        <v/>
      </c>
      <c r="H1041" s="45" t="str">
        <f>IF(E.保有设备一览!L1038="","",E.保有设备一览!L1038)</f>
        <v/>
      </c>
      <c r="I1041" s="46" t="str">
        <f>IF(E.保有设备一览!M1038="","",E.保有设备一览!M1038)</f>
        <v/>
      </c>
      <c r="J1041" s="47" t="str">
        <f>IF(E.保有设备一览!N1038="","",E.保有设备一览!N1038)</f>
        <v/>
      </c>
      <c r="K1041" s="39" t="str">
        <f>IF(E.保有设备一览!E1038="","",E.保有设备一览!E1038)</f>
        <v/>
      </c>
      <c r="L1041" s="48" t="str">
        <f>IF(E.保有设备一览!F1038="","",E.保有设备一览!F1038)</f>
        <v/>
      </c>
      <c r="M1041" s="48" t="str">
        <f>IF(E.保有设备一览!G1038="","",E.保有设备一览!G1038)</f>
        <v/>
      </c>
      <c r="N1041" s="49" t="str">
        <f>IF(E.保有设备一览!H1038="","",E.保有设备一览!H1038)</f>
        <v/>
      </c>
      <c r="O1041" s="50" t="str">
        <f>IF(E.保有设备一览!I1038="","",E.保有设备一览!I1038)</f>
        <v/>
      </c>
      <c r="P1041" s="51" t="str">
        <f t="shared" si="16"/>
        <v/>
      </c>
      <c r="Q1041" s="40" t="str">
        <f>IF(E.保有设备一览!O1038="","",E.保有设备一览!O1038)</f>
        <v/>
      </c>
      <c r="R1041" s="52" t="str">
        <f>IF(E.保有设备一览!K1038="","",E.保有设备一览!K1038)</f>
        <v/>
      </c>
      <c r="S1041" s="53"/>
      <c r="T1041" s="54"/>
      <c r="U1041" s="54"/>
      <c r="V1041" s="54"/>
      <c r="W1041" s="54"/>
      <c r="X1041" s="54"/>
      <c r="Y1041" s="54"/>
      <c r="Z1041" s="54"/>
      <c r="AA1041" s="54"/>
      <c r="AB1041" s="54"/>
      <c r="AC1041" s="55"/>
    </row>
    <row r="1042" spans="2:29" s="56" customFormat="1" ht="11.25">
      <c r="B1042" s="39" t="str">
        <f>IF(E.保有设备一览!A1039="","",E.保有设备一览!A1039)</f>
        <v/>
      </c>
      <c r="C1042" s="40" t="str">
        <f>IF(E.保有设备一览!V1039="","",E.保有设备一览!V1039)</f>
        <v/>
      </c>
      <c r="D1042" s="41" t="str">
        <f>IF(E.保有设备一览!W1039="","",E.保有设备一览!W1039)</f>
        <v/>
      </c>
      <c r="E1042" s="42" t="str">
        <f>IF(E.保有设备一览!B1039="","",E.保有设备一览!B1039)</f>
        <v/>
      </c>
      <c r="F1042" s="43" t="str">
        <f>IF(E.保有设备一览!C1039="","",E.保有设备一览!C1039)</f>
        <v/>
      </c>
      <c r="G1042" s="44" t="str">
        <f>IF(E.保有设备一览!D1039="","",E.保有设备一览!D1039)</f>
        <v/>
      </c>
      <c r="H1042" s="45" t="str">
        <f>IF(E.保有设备一览!L1039="","",E.保有设备一览!L1039)</f>
        <v/>
      </c>
      <c r="I1042" s="46" t="str">
        <f>IF(E.保有设备一览!M1039="","",E.保有设备一览!M1039)</f>
        <v/>
      </c>
      <c r="J1042" s="47" t="str">
        <f>IF(E.保有设备一览!N1039="","",E.保有设备一览!N1039)</f>
        <v/>
      </c>
      <c r="K1042" s="39" t="str">
        <f>IF(E.保有设备一览!E1039="","",E.保有设备一览!E1039)</f>
        <v/>
      </c>
      <c r="L1042" s="48" t="str">
        <f>IF(E.保有设备一览!F1039="","",E.保有设备一览!F1039)</f>
        <v/>
      </c>
      <c r="M1042" s="48" t="str">
        <f>IF(E.保有设备一览!G1039="","",E.保有设备一览!G1039)</f>
        <v/>
      </c>
      <c r="N1042" s="49" t="str">
        <f>IF(E.保有设备一览!H1039="","",E.保有设备一览!H1039)</f>
        <v/>
      </c>
      <c r="O1042" s="50" t="str">
        <f>IF(E.保有设备一览!I1039="","",E.保有设备一览!I1039)</f>
        <v/>
      </c>
      <c r="P1042" s="51" t="str">
        <f t="shared" si="16"/>
        <v/>
      </c>
      <c r="Q1042" s="40" t="str">
        <f>IF(E.保有设备一览!O1039="","",E.保有设备一览!O1039)</f>
        <v/>
      </c>
      <c r="R1042" s="52" t="str">
        <f>IF(E.保有设备一览!K1039="","",E.保有设备一览!K1039)</f>
        <v/>
      </c>
      <c r="S1042" s="53"/>
      <c r="T1042" s="54"/>
      <c r="U1042" s="54"/>
      <c r="V1042" s="54"/>
      <c r="W1042" s="54"/>
      <c r="X1042" s="54"/>
      <c r="Y1042" s="54"/>
      <c r="Z1042" s="54"/>
      <c r="AA1042" s="54"/>
      <c r="AB1042" s="54"/>
      <c r="AC1042" s="55"/>
    </row>
    <row r="1043" spans="2:29" s="56" customFormat="1" ht="11.25">
      <c r="B1043" s="39" t="str">
        <f>IF(E.保有设备一览!A1040="","",E.保有设备一览!A1040)</f>
        <v/>
      </c>
      <c r="C1043" s="40" t="str">
        <f>IF(E.保有设备一览!V1040="","",E.保有设备一览!V1040)</f>
        <v/>
      </c>
      <c r="D1043" s="41" t="str">
        <f>IF(E.保有设备一览!W1040="","",E.保有设备一览!W1040)</f>
        <v/>
      </c>
      <c r="E1043" s="42" t="str">
        <f>IF(E.保有设备一览!B1040="","",E.保有设备一览!B1040)</f>
        <v/>
      </c>
      <c r="F1043" s="43" t="str">
        <f>IF(E.保有设备一览!C1040="","",E.保有设备一览!C1040)</f>
        <v/>
      </c>
      <c r="G1043" s="44" t="str">
        <f>IF(E.保有设备一览!D1040="","",E.保有设备一览!D1040)</f>
        <v/>
      </c>
      <c r="H1043" s="45" t="str">
        <f>IF(E.保有设备一览!L1040="","",E.保有设备一览!L1040)</f>
        <v/>
      </c>
      <c r="I1043" s="46" t="str">
        <f>IF(E.保有设备一览!M1040="","",E.保有设备一览!M1040)</f>
        <v/>
      </c>
      <c r="J1043" s="47" t="str">
        <f>IF(E.保有设备一览!N1040="","",E.保有设备一览!N1040)</f>
        <v/>
      </c>
      <c r="K1043" s="39" t="str">
        <f>IF(E.保有设备一览!E1040="","",E.保有设备一览!E1040)</f>
        <v/>
      </c>
      <c r="L1043" s="48" t="str">
        <f>IF(E.保有设备一览!F1040="","",E.保有设备一览!F1040)</f>
        <v/>
      </c>
      <c r="M1043" s="48" t="str">
        <f>IF(E.保有设备一览!G1040="","",E.保有设备一览!G1040)</f>
        <v/>
      </c>
      <c r="N1043" s="49" t="str">
        <f>IF(E.保有设备一览!H1040="","",E.保有设备一览!H1040)</f>
        <v/>
      </c>
      <c r="O1043" s="50" t="str">
        <f>IF(E.保有设备一览!I1040="","",E.保有设备一览!I1040)</f>
        <v/>
      </c>
      <c r="P1043" s="51" t="str">
        <f t="shared" si="16"/>
        <v/>
      </c>
      <c r="Q1043" s="40" t="str">
        <f>IF(E.保有设备一览!O1040="","",E.保有设备一览!O1040)</f>
        <v/>
      </c>
      <c r="R1043" s="52" t="str">
        <f>IF(E.保有设备一览!K1040="","",E.保有设备一览!K1040)</f>
        <v/>
      </c>
      <c r="S1043" s="53"/>
      <c r="T1043" s="54"/>
      <c r="U1043" s="54"/>
      <c r="V1043" s="54"/>
      <c r="W1043" s="54"/>
      <c r="X1043" s="54"/>
      <c r="Y1043" s="54"/>
      <c r="Z1043" s="54"/>
      <c r="AA1043" s="54"/>
      <c r="AB1043" s="54"/>
      <c r="AC1043" s="55"/>
    </row>
    <row r="1044" spans="2:29" s="56" customFormat="1" ht="11.25">
      <c r="B1044" s="39" t="str">
        <f>IF(E.保有设备一览!A1041="","",E.保有设备一览!A1041)</f>
        <v/>
      </c>
      <c r="C1044" s="40" t="str">
        <f>IF(E.保有设备一览!V1041="","",E.保有设备一览!V1041)</f>
        <v/>
      </c>
      <c r="D1044" s="41" t="str">
        <f>IF(E.保有设备一览!W1041="","",E.保有设备一览!W1041)</f>
        <v/>
      </c>
      <c r="E1044" s="42" t="str">
        <f>IF(E.保有设备一览!B1041="","",E.保有设备一览!B1041)</f>
        <v/>
      </c>
      <c r="F1044" s="43" t="str">
        <f>IF(E.保有设备一览!C1041="","",E.保有设备一览!C1041)</f>
        <v/>
      </c>
      <c r="G1044" s="44" t="str">
        <f>IF(E.保有设备一览!D1041="","",E.保有设备一览!D1041)</f>
        <v/>
      </c>
      <c r="H1044" s="45" t="str">
        <f>IF(E.保有设备一览!L1041="","",E.保有设备一览!L1041)</f>
        <v/>
      </c>
      <c r="I1044" s="46" t="str">
        <f>IF(E.保有设备一览!M1041="","",E.保有设备一览!M1041)</f>
        <v/>
      </c>
      <c r="J1044" s="47" t="str">
        <f>IF(E.保有设备一览!N1041="","",E.保有设备一览!N1041)</f>
        <v/>
      </c>
      <c r="K1044" s="39" t="str">
        <f>IF(E.保有设备一览!E1041="","",E.保有设备一览!E1041)</f>
        <v/>
      </c>
      <c r="L1044" s="48" t="str">
        <f>IF(E.保有设备一览!F1041="","",E.保有设备一览!F1041)</f>
        <v/>
      </c>
      <c r="M1044" s="48" t="str">
        <f>IF(E.保有设备一览!G1041="","",E.保有设备一览!G1041)</f>
        <v/>
      </c>
      <c r="N1044" s="49" t="str">
        <f>IF(E.保有设备一览!H1041="","",E.保有设备一览!H1041)</f>
        <v/>
      </c>
      <c r="O1044" s="50" t="str">
        <f>IF(E.保有设备一览!I1041="","",E.保有设备一览!I1041)</f>
        <v/>
      </c>
      <c r="P1044" s="51" t="str">
        <f t="shared" si="16"/>
        <v/>
      </c>
      <c r="Q1044" s="40" t="str">
        <f>IF(E.保有设备一览!O1041="","",E.保有设备一览!O1041)</f>
        <v/>
      </c>
      <c r="R1044" s="52" t="str">
        <f>IF(E.保有设备一览!K1041="","",E.保有设备一览!K1041)</f>
        <v/>
      </c>
      <c r="S1044" s="53"/>
      <c r="T1044" s="54"/>
      <c r="U1044" s="54"/>
      <c r="V1044" s="54"/>
      <c r="W1044" s="54"/>
      <c r="X1044" s="54"/>
      <c r="Y1044" s="54"/>
      <c r="Z1044" s="54"/>
      <c r="AA1044" s="54"/>
      <c r="AB1044" s="54"/>
      <c r="AC1044" s="55"/>
    </row>
    <row r="1045" spans="2:29" s="56" customFormat="1" ht="11.25">
      <c r="B1045" s="39" t="str">
        <f>IF(E.保有设备一览!A1042="","",E.保有设备一览!A1042)</f>
        <v/>
      </c>
      <c r="C1045" s="40" t="str">
        <f>IF(E.保有设备一览!V1042="","",E.保有设备一览!V1042)</f>
        <v/>
      </c>
      <c r="D1045" s="41" t="str">
        <f>IF(E.保有设备一览!W1042="","",E.保有设备一览!W1042)</f>
        <v/>
      </c>
      <c r="E1045" s="42" t="str">
        <f>IF(E.保有设备一览!B1042="","",E.保有设备一览!B1042)</f>
        <v/>
      </c>
      <c r="F1045" s="43" t="str">
        <f>IF(E.保有设备一览!C1042="","",E.保有设备一览!C1042)</f>
        <v/>
      </c>
      <c r="G1045" s="44" t="str">
        <f>IF(E.保有设备一览!D1042="","",E.保有设备一览!D1042)</f>
        <v/>
      </c>
      <c r="H1045" s="45" t="str">
        <f>IF(E.保有设备一览!L1042="","",E.保有设备一览!L1042)</f>
        <v/>
      </c>
      <c r="I1045" s="46" t="str">
        <f>IF(E.保有设备一览!M1042="","",E.保有设备一览!M1042)</f>
        <v/>
      </c>
      <c r="J1045" s="47" t="str">
        <f>IF(E.保有设备一览!N1042="","",E.保有设备一览!N1042)</f>
        <v/>
      </c>
      <c r="K1045" s="39" t="str">
        <f>IF(E.保有设备一览!E1042="","",E.保有设备一览!E1042)</f>
        <v/>
      </c>
      <c r="L1045" s="48" t="str">
        <f>IF(E.保有设备一览!F1042="","",E.保有设备一览!F1042)</f>
        <v/>
      </c>
      <c r="M1045" s="48" t="str">
        <f>IF(E.保有设备一览!G1042="","",E.保有设备一览!G1042)</f>
        <v/>
      </c>
      <c r="N1045" s="49" t="str">
        <f>IF(E.保有设备一览!H1042="","",E.保有设备一览!H1042)</f>
        <v/>
      </c>
      <c r="O1045" s="50" t="str">
        <f>IF(E.保有设备一览!I1042="","",E.保有设备一览!I1042)</f>
        <v/>
      </c>
      <c r="P1045" s="51" t="str">
        <f t="shared" si="16"/>
        <v/>
      </c>
      <c r="Q1045" s="40" t="str">
        <f>IF(E.保有设备一览!O1042="","",E.保有设备一览!O1042)</f>
        <v/>
      </c>
      <c r="R1045" s="52" t="str">
        <f>IF(E.保有设备一览!K1042="","",E.保有设备一览!K1042)</f>
        <v/>
      </c>
      <c r="S1045" s="53"/>
      <c r="T1045" s="54"/>
      <c r="U1045" s="54"/>
      <c r="V1045" s="54"/>
      <c r="W1045" s="54"/>
      <c r="X1045" s="54"/>
      <c r="Y1045" s="54"/>
      <c r="Z1045" s="54"/>
      <c r="AA1045" s="54"/>
      <c r="AB1045" s="54"/>
      <c r="AC1045" s="55"/>
    </row>
    <row r="1046" spans="2:29" s="56" customFormat="1" ht="11.25">
      <c r="B1046" s="39" t="str">
        <f>IF(E.保有设备一览!A1043="","",E.保有设备一览!A1043)</f>
        <v/>
      </c>
      <c r="C1046" s="40" t="str">
        <f>IF(E.保有设备一览!V1043="","",E.保有设备一览!V1043)</f>
        <v/>
      </c>
      <c r="D1046" s="41" t="str">
        <f>IF(E.保有设备一览!W1043="","",E.保有设备一览!W1043)</f>
        <v/>
      </c>
      <c r="E1046" s="42" t="str">
        <f>IF(E.保有设备一览!B1043="","",E.保有设备一览!B1043)</f>
        <v/>
      </c>
      <c r="F1046" s="43" t="str">
        <f>IF(E.保有设备一览!C1043="","",E.保有设备一览!C1043)</f>
        <v/>
      </c>
      <c r="G1046" s="44" t="str">
        <f>IF(E.保有设备一览!D1043="","",E.保有设备一览!D1043)</f>
        <v/>
      </c>
      <c r="H1046" s="45" t="str">
        <f>IF(E.保有设备一览!L1043="","",E.保有设备一览!L1043)</f>
        <v/>
      </c>
      <c r="I1046" s="46" t="str">
        <f>IF(E.保有设备一览!M1043="","",E.保有设备一览!M1043)</f>
        <v/>
      </c>
      <c r="J1046" s="47" t="str">
        <f>IF(E.保有设备一览!N1043="","",E.保有设备一览!N1043)</f>
        <v/>
      </c>
      <c r="K1046" s="39" t="str">
        <f>IF(E.保有设备一览!E1043="","",E.保有设备一览!E1043)</f>
        <v/>
      </c>
      <c r="L1046" s="48" t="str">
        <f>IF(E.保有设备一览!F1043="","",E.保有设备一览!F1043)</f>
        <v/>
      </c>
      <c r="M1046" s="48" t="str">
        <f>IF(E.保有设备一览!G1043="","",E.保有设备一览!G1043)</f>
        <v/>
      </c>
      <c r="N1046" s="49" t="str">
        <f>IF(E.保有设备一览!H1043="","",E.保有设备一览!H1043)</f>
        <v/>
      </c>
      <c r="O1046" s="50" t="str">
        <f>IF(E.保有设备一览!I1043="","",E.保有设备一览!I1043)</f>
        <v/>
      </c>
      <c r="P1046" s="51" t="str">
        <f t="shared" si="16"/>
        <v/>
      </c>
      <c r="Q1046" s="40" t="str">
        <f>IF(E.保有设备一览!O1043="","",E.保有设备一览!O1043)</f>
        <v/>
      </c>
      <c r="R1046" s="52" t="str">
        <f>IF(E.保有设备一览!K1043="","",E.保有设备一览!K1043)</f>
        <v/>
      </c>
      <c r="S1046" s="53"/>
      <c r="T1046" s="54"/>
      <c r="U1046" s="54"/>
      <c r="V1046" s="54"/>
      <c r="W1046" s="54"/>
      <c r="X1046" s="54"/>
      <c r="Y1046" s="54"/>
      <c r="Z1046" s="54"/>
      <c r="AA1046" s="54"/>
      <c r="AB1046" s="54"/>
      <c r="AC1046" s="55"/>
    </row>
    <row r="1047" spans="2:29" s="56" customFormat="1" ht="11.25">
      <c r="B1047" s="39" t="str">
        <f>IF(E.保有设备一览!A1044="","",E.保有设备一览!A1044)</f>
        <v/>
      </c>
      <c r="C1047" s="40" t="str">
        <f>IF(E.保有设备一览!V1044="","",E.保有设备一览!V1044)</f>
        <v/>
      </c>
      <c r="D1047" s="41" t="str">
        <f>IF(E.保有设备一览!W1044="","",E.保有设备一览!W1044)</f>
        <v/>
      </c>
      <c r="E1047" s="42" t="str">
        <f>IF(E.保有设备一览!B1044="","",E.保有设备一览!B1044)</f>
        <v/>
      </c>
      <c r="F1047" s="43" t="str">
        <f>IF(E.保有设备一览!C1044="","",E.保有设备一览!C1044)</f>
        <v/>
      </c>
      <c r="G1047" s="44" t="str">
        <f>IF(E.保有设备一览!D1044="","",E.保有设备一览!D1044)</f>
        <v/>
      </c>
      <c r="H1047" s="45" t="str">
        <f>IF(E.保有设备一览!L1044="","",E.保有设备一览!L1044)</f>
        <v/>
      </c>
      <c r="I1047" s="46" t="str">
        <f>IF(E.保有设备一览!M1044="","",E.保有设备一览!M1044)</f>
        <v/>
      </c>
      <c r="J1047" s="47" t="str">
        <f>IF(E.保有设备一览!N1044="","",E.保有设备一览!N1044)</f>
        <v/>
      </c>
      <c r="K1047" s="39" t="str">
        <f>IF(E.保有设备一览!E1044="","",E.保有设备一览!E1044)</f>
        <v/>
      </c>
      <c r="L1047" s="48" t="str">
        <f>IF(E.保有设备一览!F1044="","",E.保有设备一览!F1044)</f>
        <v/>
      </c>
      <c r="M1047" s="48" t="str">
        <f>IF(E.保有设备一览!G1044="","",E.保有设备一览!G1044)</f>
        <v/>
      </c>
      <c r="N1047" s="49" t="str">
        <f>IF(E.保有设备一览!H1044="","",E.保有设备一览!H1044)</f>
        <v/>
      </c>
      <c r="O1047" s="50" t="str">
        <f>IF(E.保有设备一览!I1044="","",E.保有设备一览!I1044)</f>
        <v/>
      </c>
      <c r="P1047" s="51" t="str">
        <f t="shared" si="16"/>
        <v/>
      </c>
      <c r="Q1047" s="40" t="str">
        <f>IF(E.保有设备一览!O1044="","",E.保有设备一览!O1044)</f>
        <v/>
      </c>
      <c r="R1047" s="52" t="str">
        <f>IF(E.保有设备一览!K1044="","",E.保有设备一览!K1044)</f>
        <v/>
      </c>
      <c r="S1047" s="53"/>
      <c r="T1047" s="54"/>
      <c r="U1047" s="54"/>
      <c r="V1047" s="54"/>
      <c r="W1047" s="54"/>
      <c r="X1047" s="54"/>
      <c r="Y1047" s="54"/>
      <c r="Z1047" s="54"/>
      <c r="AA1047" s="54"/>
      <c r="AB1047" s="54"/>
      <c r="AC1047" s="55"/>
    </row>
    <row r="1048" spans="2:29" s="56" customFormat="1" ht="11.25">
      <c r="B1048" s="39" t="str">
        <f>IF(E.保有设备一览!A1045="","",E.保有设备一览!A1045)</f>
        <v/>
      </c>
      <c r="C1048" s="40" t="str">
        <f>IF(E.保有设备一览!V1045="","",E.保有设备一览!V1045)</f>
        <v/>
      </c>
      <c r="D1048" s="41" t="str">
        <f>IF(E.保有设备一览!W1045="","",E.保有设备一览!W1045)</f>
        <v/>
      </c>
      <c r="E1048" s="42" t="str">
        <f>IF(E.保有设备一览!B1045="","",E.保有设备一览!B1045)</f>
        <v/>
      </c>
      <c r="F1048" s="43" t="str">
        <f>IF(E.保有设备一览!C1045="","",E.保有设备一览!C1045)</f>
        <v/>
      </c>
      <c r="G1048" s="44" t="str">
        <f>IF(E.保有设备一览!D1045="","",E.保有设备一览!D1045)</f>
        <v/>
      </c>
      <c r="H1048" s="45" t="str">
        <f>IF(E.保有设备一览!L1045="","",E.保有设备一览!L1045)</f>
        <v/>
      </c>
      <c r="I1048" s="46" t="str">
        <f>IF(E.保有设备一览!M1045="","",E.保有设备一览!M1045)</f>
        <v/>
      </c>
      <c r="J1048" s="47" t="str">
        <f>IF(E.保有设备一览!N1045="","",E.保有设备一览!N1045)</f>
        <v/>
      </c>
      <c r="K1048" s="39" t="str">
        <f>IF(E.保有设备一览!E1045="","",E.保有设备一览!E1045)</f>
        <v/>
      </c>
      <c r="L1048" s="48" t="str">
        <f>IF(E.保有设备一览!F1045="","",E.保有设备一览!F1045)</f>
        <v/>
      </c>
      <c r="M1048" s="48" t="str">
        <f>IF(E.保有设备一览!G1045="","",E.保有设备一览!G1045)</f>
        <v/>
      </c>
      <c r="N1048" s="49" t="str">
        <f>IF(E.保有设备一览!H1045="","",E.保有设备一览!H1045)</f>
        <v/>
      </c>
      <c r="O1048" s="50" t="str">
        <f>IF(E.保有设备一览!I1045="","",E.保有设备一览!I1045)</f>
        <v/>
      </c>
      <c r="P1048" s="51" t="str">
        <f t="shared" si="16"/>
        <v/>
      </c>
      <c r="Q1048" s="40" t="str">
        <f>IF(E.保有设备一览!O1045="","",E.保有设备一览!O1045)</f>
        <v/>
      </c>
      <c r="R1048" s="52" t="str">
        <f>IF(E.保有设备一览!K1045="","",E.保有设备一览!K1045)</f>
        <v/>
      </c>
      <c r="S1048" s="53"/>
      <c r="T1048" s="54"/>
      <c r="U1048" s="54"/>
      <c r="V1048" s="54"/>
      <c r="W1048" s="54"/>
      <c r="X1048" s="54"/>
      <c r="Y1048" s="54"/>
      <c r="Z1048" s="54"/>
      <c r="AA1048" s="54"/>
      <c r="AB1048" s="54"/>
      <c r="AC1048" s="55"/>
    </row>
    <row r="1049" spans="2:29" s="56" customFormat="1" ht="11.25">
      <c r="B1049" s="39" t="str">
        <f>IF(E.保有设备一览!A1046="","",E.保有设备一览!A1046)</f>
        <v/>
      </c>
      <c r="C1049" s="40" t="str">
        <f>IF(E.保有设备一览!V1046="","",E.保有设备一览!V1046)</f>
        <v/>
      </c>
      <c r="D1049" s="41" t="str">
        <f>IF(E.保有设备一览!W1046="","",E.保有设备一览!W1046)</f>
        <v/>
      </c>
      <c r="E1049" s="42" t="str">
        <f>IF(E.保有设备一览!B1046="","",E.保有设备一览!B1046)</f>
        <v/>
      </c>
      <c r="F1049" s="43" t="str">
        <f>IF(E.保有设备一览!C1046="","",E.保有设备一览!C1046)</f>
        <v/>
      </c>
      <c r="G1049" s="44" t="str">
        <f>IF(E.保有设备一览!D1046="","",E.保有设备一览!D1046)</f>
        <v/>
      </c>
      <c r="H1049" s="45" t="str">
        <f>IF(E.保有设备一览!L1046="","",E.保有设备一览!L1046)</f>
        <v/>
      </c>
      <c r="I1049" s="46" t="str">
        <f>IF(E.保有设备一览!M1046="","",E.保有设备一览!M1046)</f>
        <v/>
      </c>
      <c r="J1049" s="47" t="str">
        <f>IF(E.保有设备一览!N1046="","",E.保有设备一览!N1046)</f>
        <v/>
      </c>
      <c r="K1049" s="39" t="str">
        <f>IF(E.保有设备一览!E1046="","",E.保有设备一览!E1046)</f>
        <v/>
      </c>
      <c r="L1049" s="48" t="str">
        <f>IF(E.保有设备一览!F1046="","",E.保有设备一览!F1046)</f>
        <v/>
      </c>
      <c r="M1049" s="48" t="str">
        <f>IF(E.保有设备一览!G1046="","",E.保有设备一览!G1046)</f>
        <v/>
      </c>
      <c r="N1049" s="49" t="str">
        <f>IF(E.保有设备一览!H1046="","",E.保有设备一览!H1046)</f>
        <v/>
      </c>
      <c r="O1049" s="50" t="str">
        <f>IF(E.保有设备一览!I1046="","",E.保有设备一览!I1046)</f>
        <v/>
      </c>
      <c r="P1049" s="51" t="str">
        <f t="shared" si="16"/>
        <v/>
      </c>
      <c r="Q1049" s="40" t="str">
        <f>IF(E.保有设备一览!O1046="","",E.保有设备一览!O1046)</f>
        <v/>
      </c>
      <c r="R1049" s="52" t="str">
        <f>IF(E.保有设备一览!K1046="","",E.保有设备一览!K1046)</f>
        <v/>
      </c>
      <c r="S1049" s="53"/>
      <c r="T1049" s="54"/>
      <c r="U1049" s="54"/>
      <c r="V1049" s="54"/>
      <c r="W1049" s="54"/>
      <c r="X1049" s="54"/>
      <c r="Y1049" s="54"/>
      <c r="Z1049" s="54"/>
      <c r="AA1049" s="54"/>
      <c r="AB1049" s="54"/>
      <c r="AC1049" s="55"/>
    </row>
    <row r="1050" spans="2:29" s="56" customFormat="1" ht="11.25">
      <c r="B1050" s="39" t="str">
        <f>IF(E.保有设备一览!A1047="","",E.保有设备一览!A1047)</f>
        <v/>
      </c>
      <c r="C1050" s="40" t="str">
        <f>IF(E.保有设备一览!V1047="","",E.保有设备一览!V1047)</f>
        <v/>
      </c>
      <c r="D1050" s="41" t="str">
        <f>IF(E.保有设备一览!W1047="","",E.保有设备一览!W1047)</f>
        <v/>
      </c>
      <c r="E1050" s="42" t="str">
        <f>IF(E.保有设备一览!B1047="","",E.保有设备一览!B1047)</f>
        <v/>
      </c>
      <c r="F1050" s="43" t="str">
        <f>IF(E.保有设备一览!C1047="","",E.保有设备一览!C1047)</f>
        <v/>
      </c>
      <c r="G1050" s="44" t="str">
        <f>IF(E.保有设备一览!D1047="","",E.保有设备一览!D1047)</f>
        <v/>
      </c>
      <c r="H1050" s="45" t="str">
        <f>IF(E.保有设备一览!L1047="","",E.保有设备一览!L1047)</f>
        <v/>
      </c>
      <c r="I1050" s="46" t="str">
        <f>IF(E.保有设备一览!M1047="","",E.保有设备一览!M1047)</f>
        <v/>
      </c>
      <c r="J1050" s="47" t="str">
        <f>IF(E.保有设备一览!N1047="","",E.保有设备一览!N1047)</f>
        <v/>
      </c>
      <c r="K1050" s="39" t="str">
        <f>IF(E.保有设备一览!E1047="","",E.保有设备一览!E1047)</f>
        <v/>
      </c>
      <c r="L1050" s="48" t="str">
        <f>IF(E.保有设备一览!F1047="","",E.保有设备一览!F1047)</f>
        <v/>
      </c>
      <c r="M1050" s="48" t="str">
        <f>IF(E.保有设备一览!G1047="","",E.保有设备一览!G1047)</f>
        <v/>
      </c>
      <c r="N1050" s="49" t="str">
        <f>IF(E.保有设备一览!H1047="","",E.保有设备一览!H1047)</f>
        <v/>
      </c>
      <c r="O1050" s="50" t="str">
        <f>IF(E.保有设备一览!I1047="","",E.保有设备一览!I1047)</f>
        <v/>
      </c>
      <c r="P1050" s="51" t="str">
        <f t="shared" si="16"/>
        <v/>
      </c>
      <c r="Q1050" s="40" t="str">
        <f>IF(E.保有设备一览!O1047="","",E.保有设备一览!O1047)</f>
        <v/>
      </c>
      <c r="R1050" s="52" t="str">
        <f>IF(E.保有设备一览!K1047="","",E.保有设备一览!K1047)</f>
        <v/>
      </c>
      <c r="S1050" s="53"/>
      <c r="T1050" s="54"/>
      <c r="U1050" s="54"/>
      <c r="V1050" s="54"/>
      <c r="W1050" s="54"/>
      <c r="X1050" s="54"/>
      <c r="Y1050" s="54"/>
      <c r="Z1050" s="54"/>
      <c r="AA1050" s="54"/>
      <c r="AB1050" s="54"/>
      <c r="AC1050" s="55"/>
    </row>
    <row r="1051" spans="2:29" s="56" customFormat="1" ht="11.25">
      <c r="B1051" s="39" t="str">
        <f>IF(E.保有设备一览!A1048="","",E.保有设备一览!A1048)</f>
        <v/>
      </c>
      <c r="C1051" s="40" t="str">
        <f>IF(E.保有设备一览!V1048="","",E.保有设备一览!V1048)</f>
        <v/>
      </c>
      <c r="D1051" s="41" t="str">
        <f>IF(E.保有设备一览!W1048="","",E.保有设备一览!W1048)</f>
        <v/>
      </c>
      <c r="E1051" s="42" t="str">
        <f>IF(E.保有设备一览!B1048="","",E.保有设备一览!B1048)</f>
        <v/>
      </c>
      <c r="F1051" s="43" t="str">
        <f>IF(E.保有设备一览!C1048="","",E.保有设备一览!C1048)</f>
        <v/>
      </c>
      <c r="G1051" s="44" t="str">
        <f>IF(E.保有设备一览!D1048="","",E.保有设备一览!D1048)</f>
        <v/>
      </c>
      <c r="H1051" s="45" t="str">
        <f>IF(E.保有设备一览!L1048="","",E.保有设备一览!L1048)</f>
        <v/>
      </c>
      <c r="I1051" s="46" t="str">
        <f>IF(E.保有设备一览!M1048="","",E.保有设备一览!M1048)</f>
        <v/>
      </c>
      <c r="J1051" s="47" t="str">
        <f>IF(E.保有设备一览!N1048="","",E.保有设备一览!N1048)</f>
        <v/>
      </c>
      <c r="K1051" s="39" t="str">
        <f>IF(E.保有设备一览!E1048="","",E.保有设备一览!E1048)</f>
        <v/>
      </c>
      <c r="L1051" s="48" t="str">
        <f>IF(E.保有设备一览!F1048="","",E.保有设备一览!F1048)</f>
        <v/>
      </c>
      <c r="M1051" s="48" t="str">
        <f>IF(E.保有设备一览!G1048="","",E.保有设备一览!G1048)</f>
        <v/>
      </c>
      <c r="N1051" s="49" t="str">
        <f>IF(E.保有设备一览!H1048="","",E.保有设备一览!H1048)</f>
        <v/>
      </c>
      <c r="O1051" s="50" t="str">
        <f>IF(E.保有设备一览!I1048="","",E.保有设备一览!I1048)</f>
        <v/>
      </c>
      <c r="P1051" s="51" t="str">
        <f t="shared" si="16"/>
        <v/>
      </c>
      <c r="Q1051" s="40" t="str">
        <f>IF(E.保有设备一览!O1048="","",E.保有设备一览!O1048)</f>
        <v/>
      </c>
      <c r="R1051" s="52" t="str">
        <f>IF(E.保有设备一览!K1048="","",E.保有设备一览!K1048)</f>
        <v/>
      </c>
      <c r="S1051" s="53"/>
      <c r="T1051" s="54"/>
      <c r="U1051" s="54"/>
      <c r="V1051" s="54"/>
      <c r="W1051" s="54"/>
      <c r="X1051" s="54"/>
      <c r="Y1051" s="54"/>
      <c r="Z1051" s="54"/>
      <c r="AA1051" s="54"/>
      <c r="AB1051" s="54"/>
      <c r="AC1051" s="55"/>
    </row>
    <row r="1052" spans="2:29" s="56" customFormat="1" ht="11.25">
      <c r="B1052" s="39" t="str">
        <f>IF(E.保有设备一览!A1049="","",E.保有设备一览!A1049)</f>
        <v/>
      </c>
      <c r="C1052" s="40" t="str">
        <f>IF(E.保有设备一览!V1049="","",E.保有设备一览!V1049)</f>
        <v/>
      </c>
      <c r="D1052" s="41" t="str">
        <f>IF(E.保有设备一览!W1049="","",E.保有设备一览!W1049)</f>
        <v/>
      </c>
      <c r="E1052" s="42" t="str">
        <f>IF(E.保有设备一览!B1049="","",E.保有设备一览!B1049)</f>
        <v/>
      </c>
      <c r="F1052" s="43" t="str">
        <f>IF(E.保有设备一览!C1049="","",E.保有设备一览!C1049)</f>
        <v/>
      </c>
      <c r="G1052" s="44" t="str">
        <f>IF(E.保有设备一览!D1049="","",E.保有设备一览!D1049)</f>
        <v/>
      </c>
      <c r="H1052" s="45" t="str">
        <f>IF(E.保有设备一览!L1049="","",E.保有设备一览!L1049)</f>
        <v/>
      </c>
      <c r="I1052" s="46" t="str">
        <f>IF(E.保有设备一览!M1049="","",E.保有设备一览!M1049)</f>
        <v/>
      </c>
      <c r="J1052" s="47" t="str">
        <f>IF(E.保有设备一览!N1049="","",E.保有设备一览!N1049)</f>
        <v/>
      </c>
      <c r="K1052" s="39" t="str">
        <f>IF(E.保有设备一览!E1049="","",E.保有设备一览!E1049)</f>
        <v/>
      </c>
      <c r="L1052" s="48" t="str">
        <f>IF(E.保有设备一览!F1049="","",E.保有设备一览!F1049)</f>
        <v/>
      </c>
      <c r="M1052" s="48" t="str">
        <f>IF(E.保有设备一览!G1049="","",E.保有设备一览!G1049)</f>
        <v/>
      </c>
      <c r="N1052" s="49" t="str">
        <f>IF(E.保有设备一览!H1049="","",E.保有设备一览!H1049)</f>
        <v/>
      </c>
      <c r="O1052" s="50" t="str">
        <f>IF(E.保有设备一览!I1049="","",E.保有设备一览!I1049)</f>
        <v/>
      </c>
      <c r="P1052" s="51" t="str">
        <f t="shared" si="16"/>
        <v/>
      </c>
      <c r="Q1052" s="40" t="str">
        <f>IF(E.保有设备一览!O1049="","",E.保有设备一览!O1049)</f>
        <v/>
      </c>
      <c r="R1052" s="52" t="str">
        <f>IF(E.保有设备一览!K1049="","",E.保有设备一览!K1049)</f>
        <v/>
      </c>
      <c r="S1052" s="53"/>
      <c r="T1052" s="54"/>
      <c r="U1052" s="54"/>
      <c r="V1052" s="54"/>
      <c r="W1052" s="54"/>
      <c r="X1052" s="54"/>
      <c r="Y1052" s="54"/>
      <c r="Z1052" s="54"/>
      <c r="AA1052" s="54"/>
      <c r="AB1052" s="54"/>
      <c r="AC1052" s="55"/>
    </row>
    <row r="1053" spans="2:29" s="56" customFormat="1" ht="11.25">
      <c r="B1053" s="39" t="str">
        <f>IF(E.保有设备一览!A1050="","",E.保有设备一览!A1050)</f>
        <v/>
      </c>
      <c r="C1053" s="40" t="str">
        <f>IF(E.保有设备一览!V1050="","",E.保有设备一览!V1050)</f>
        <v/>
      </c>
      <c r="D1053" s="41" t="str">
        <f>IF(E.保有设备一览!W1050="","",E.保有设备一览!W1050)</f>
        <v/>
      </c>
      <c r="E1053" s="42" t="str">
        <f>IF(E.保有设备一览!B1050="","",E.保有设备一览!B1050)</f>
        <v/>
      </c>
      <c r="F1053" s="43" t="str">
        <f>IF(E.保有设备一览!C1050="","",E.保有设备一览!C1050)</f>
        <v/>
      </c>
      <c r="G1053" s="44" t="str">
        <f>IF(E.保有设备一览!D1050="","",E.保有设备一览!D1050)</f>
        <v/>
      </c>
      <c r="H1053" s="45" t="str">
        <f>IF(E.保有设备一览!L1050="","",E.保有设备一览!L1050)</f>
        <v/>
      </c>
      <c r="I1053" s="46" t="str">
        <f>IF(E.保有设备一览!M1050="","",E.保有设备一览!M1050)</f>
        <v/>
      </c>
      <c r="J1053" s="47" t="str">
        <f>IF(E.保有设备一览!N1050="","",E.保有设备一览!N1050)</f>
        <v/>
      </c>
      <c r="K1053" s="39" t="str">
        <f>IF(E.保有设备一览!E1050="","",E.保有设备一览!E1050)</f>
        <v/>
      </c>
      <c r="L1053" s="48" t="str">
        <f>IF(E.保有设备一览!F1050="","",E.保有设备一览!F1050)</f>
        <v/>
      </c>
      <c r="M1053" s="48" t="str">
        <f>IF(E.保有设备一览!G1050="","",E.保有设备一览!G1050)</f>
        <v/>
      </c>
      <c r="N1053" s="49" t="str">
        <f>IF(E.保有设备一览!H1050="","",E.保有设备一览!H1050)</f>
        <v/>
      </c>
      <c r="O1053" s="50" t="str">
        <f>IF(E.保有设备一览!I1050="","",E.保有设备一览!I1050)</f>
        <v/>
      </c>
      <c r="P1053" s="51" t="str">
        <f t="shared" si="16"/>
        <v/>
      </c>
      <c r="Q1053" s="40" t="str">
        <f>IF(E.保有设备一览!O1050="","",E.保有设备一览!O1050)</f>
        <v/>
      </c>
      <c r="R1053" s="52" t="str">
        <f>IF(E.保有设备一览!K1050="","",E.保有设备一览!K1050)</f>
        <v/>
      </c>
      <c r="S1053" s="53"/>
      <c r="T1053" s="54"/>
      <c r="U1053" s="54"/>
      <c r="V1053" s="54"/>
      <c r="W1053" s="54"/>
      <c r="X1053" s="54"/>
      <c r="Y1053" s="54"/>
      <c r="Z1053" s="54"/>
      <c r="AA1053" s="54"/>
      <c r="AB1053" s="54"/>
      <c r="AC1053" s="55"/>
    </row>
    <row r="1054" spans="2:29" s="56" customFormat="1" ht="11.25">
      <c r="B1054" s="39" t="str">
        <f>IF(E.保有设备一览!A1051="","",E.保有设备一览!A1051)</f>
        <v/>
      </c>
      <c r="C1054" s="40" t="str">
        <f>IF(E.保有设备一览!V1051="","",E.保有设备一览!V1051)</f>
        <v/>
      </c>
      <c r="D1054" s="41" t="str">
        <f>IF(E.保有设备一览!W1051="","",E.保有设备一览!W1051)</f>
        <v/>
      </c>
      <c r="E1054" s="42" t="str">
        <f>IF(E.保有设备一览!B1051="","",E.保有设备一览!B1051)</f>
        <v/>
      </c>
      <c r="F1054" s="43" t="str">
        <f>IF(E.保有设备一览!C1051="","",E.保有设备一览!C1051)</f>
        <v/>
      </c>
      <c r="G1054" s="44" t="str">
        <f>IF(E.保有设备一览!D1051="","",E.保有设备一览!D1051)</f>
        <v/>
      </c>
      <c r="H1054" s="45" t="str">
        <f>IF(E.保有设备一览!L1051="","",E.保有设备一览!L1051)</f>
        <v/>
      </c>
      <c r="I1054" s="46" t="str">
        <f>IF(E.保有设备一览!M1051="","",E.保有设备一览!M1051)</f>
        <v/>
      </c>
      <c r="J1054" s="47" t="str">
        <f>IF(E.保有设备一览!N1051="","",E.保有设备一览!N1051)</f>
        <v/>
      </c>
      <c r="K1054" s="39" t="str">
        <f>IF(E.保有设备一览!E1051="","",E.保有设备一览!E1051)</f>
        <v/>
      </c>
      <c r="L1054" s="48" t="str">
        <f>IF(E.保有设备一览!F1051="","",E.保有设备一览!F1051)</f>
        <v/>
      </c>
      <c r="M1054" s="48" t="str">
        <f>IF(E.保有设备一览!G1051="","",E.保有设备一览!G1051)</f>
        <v/>
      </c>
      <c r="N1054" s="49" t="str">
        <f>IF(E.保有设备一览!H1051="","",E.保有设备一览!H1051)</f>
        <v/>
      </c>
      <c r="O1054" s="50" t="str">
        <f>IF(E.保有设备一览!I1051="","",E.保有设备一览!I1051)</f>
        <v/>
      </c>
      <c r="P1054" s="51" t="str">
        <f t="shared" si="16"/>
        <v/>
      </c>
      <c r="Q1054" s="40" t="str">
        <f>IF(E.保有设备一览!O1051="","",E.保有设备一览!O1051)</f>
        <v/>
      </c>
      <c r="R1054" s="52" t="str">
        <f>IF(E.保有设备一览!K1051="","",E.保有设备一览!K1051)</f>
        <v/>
      </c>
      <c r="S1054" s="53"/>
      <c r="T1054" s="54"/>
      <c r="U1054" s="54"/>
      <c r="V1054" s="54"/>
      <c r="W1054" s="54"/>
      <c r="X1054" s="54"/>
      <c r="Y1054" s="54"/>
      <c r="Z1054" s="54"/>
      <c r="AA1054" s="54"/>
      <c r="AB1054" s="54"/>
      <c r="AC1054" s="55"/>
    </row>
    <row r="1055" spans="2:29" s="56" customFormat="1" ht="11.25">
      <c r="B1055" s="39" t="str">
        <f>IF(E.保有设备一览!A1052="","",E.保有设备一览!A1052)</f>
        <v/>
      </c>
      <c r="C1055" s="40" t="str">
        <f>IF(E.保有设备一览!V1052="","",E.保有设备一览!V1052)</f>
        <v/>
      </c>
      <c r="D1055" s="41" t="str">
        <f>IF(E.保有设备一览!W1052="","",E.保有设备一览!W1052)</f>
        <v/>
      </c>
      <c r="E1055" s="42" t="str">
        <f>IF(E.保有设备一览!B1052="","",E.保有设备一览!B1052)</f>
        <v/>
      </c>
      <c r="F1055" s="43" t="str">
        <f>IF(E.保有设备一览!C1052="","",E.保有设备一览!C1052)</f>
        <v/>
      </c>
      <c r="G1055" s="44" t="str">
        <f>IF(E.保有设备一览!D1052="","",E.保有设备一览!D1052)</f>
        <v/>
      </c>
      <c r="H1055" s="45" t="str">
        <f>IF(E.保有设备一览!L1052="","",E.保有设备一览!L1052)</f>
        <v/>
      </c>
      <c r="I1055" s="46" t="str">
        <f>IF(E.保有设备一览!M1052="","",E.保有设备一览!M1052)</f>
        <v/>
      </c>
      <c r="J1055" s="47" t="str">
        <f>IF(E.保有设备一览!N1052="","",E.保有设备一览!N1052)</f>
        <v/>
      </c>
      <c r="K1055" s="39" t="str">
        <f>IF(E.保有设备一览!E1052="","",E.保有设备一览!E1052)</f>
        <v/>
      </c>
      <c r="L1055" s="48" t="str">
        <f>IF(E.保有设备一览!F1052="","",E.保有设备一览!F1052)</f>
        <v/>
      </c>
      <c r="M1055" s="48" t="str">
        <f>IF(E.保有设备一览!G1052="","",E.保有设备一览!G1052)</f>
        <v/>
      </c>
      <c r="N1055" s="49" t="str">
        <f>IF(E.保有设备一览!H1052="","",E.保有设备一览!H1052)</f>
        <v/>
      </c>
      <c r="O1055" s="50" t="str">
        <f>IF(E.保有设备一览!I1052="","",E.保有设备一览!I1052)</f>
        <v/>
      </c>
      <c r="P1055" s="51" t="str">
        <f t="shared" si="16"/>
        <v/>
      </c>
      <c r="Q1055" s="40" t="str">
        <f>IF(E.保有设备一览!O1052="","",E.保有设备一览!O1052)</f>
        <v/>
      </c>
      <c r="R1055" s="52" t="str">
        <f>IF(E.保有设备一览!K1052="","",E.保有设备一览!K1052)</f>
        <v/>
      </c>
      <c r="S1055" s="53"/>
      <c r="T1055" s="54"/>
      <c r="U1055" s="54"/>
      <c r="V1055" s="54"/>
      <c r="W1055" s="54"/>
      <c r="X1055" s="54"/>
      <c r="Y1055" s="54"/>
      <c r="Z1055" s="54"/>
      <c r="AA1055" s="54"/>
      <c r="AB1055" s="54"/>
      <c r="AC1055" s="55"/>
    </row>
    <row r="1056" spans="2:29" s="56" customFormat="1" ht="11.25">
      <c r="B1056" s="39" t="str">
        <f>IF(E.保有设备一览!A1053="","",E.保有设备一览!A1053)</f>
        <v/>
      </c>
      <c r="C1056" s="40" t="str">
        <f>IF(E.保有设备一览!V1053="","",E.保有设备一览!V1053)</f>
        <v/>
      </c>
      <c r="D1056" s="41" t="str">
        <f>IF(E.保有设备一览!W1053="","",E.保有设备一览!W1053)</f>
        <v/>
      </c>
      <c r="E1056" s="42" t="str">
        <f>IF(E.保有设备一览!B1053="","",E.保有设备一览!B1053)</f>
        <v/>
      </c>
      <c r="F1056" s="43" t="str">
        <f>IF(E.保有设备一览!C1053="","",E.保有设备一览!C1053)</f>
        <v/>
      </c>
      <c r="G1056" s="44" t="str">
        <f>IF(E.保有设备一览!D1053="","",E.保有设备一览!D1053)</f>
        <v/>
      </c>
      <c r="H1056" s="45" t="str">
        <f>IF(E.保有设备一览!L1053="","",E.保有设备一览!L1053)</f>
        <v/>
      </c>
      <c r="I1056" s="46" t="str">
        <f>IF(E.保有设备一览!M1053="","",E.保有设备一览!M1053)</f>
        <v/>
      </c>
      <c r="J1056" s="47" t="str">
        <f>IF(E.保有设备一览!N1053="","",E.保有设备一览!N1053)</f>
        <v/>
      </c>
      <c r="K1056" s="39" t="str">
        <f>IF(E.保有设备一览!E1053="","",E.保有设备一览!E1053)</f>
        <v/>
      </c>
      <c r="L1056" s="48" t="str">
        <f>IF(E.保有设备一览!F1053="","",E.保有设备一览!F1053)</f>
        <v/>
      </c>
      <c r="M1056" s="48" t="str">
        <f>IF(E.保有设备一览!G1053="","",E.保有设备一览!G1053)</f>
        <v/>
      </c>
      <c r="N1056" s="49" t="str">
        <f>IF(E.保有设备一览!H1053="","",E.保有设备一览!H1053)</f>
        <v/>
      </c>
      <c r="O1056" s="50" t="str">
        <f>IF(E.保有设备一览!I1053="","",E.保有设备一览!I1053)</f>
        <v/>
      </c>
      <c r="P1056" s="51" t="str">
        <f t="shared" si="16"/>
        <v/>
      </c>
      <c r="Q1056" s="40" t="str">
        <f>IF(E.保有设备一览!O1053="","",E.保有设备一览!O1053)</f>
        <v/>
      </c>
      <c r="R1056" s="52" t="str">
        <f>IF(E.保有设备一览!K1053="","",E.保有设备一览!K1053)</f>
        <v/>
      </c>
      <c r="S1056" s="53"/>
      <c r="T1056" s="54"/>
      <c r="U1056" s="54"/>
      <c r="V1056" s="54"/>
      <c r="W1056" s="54"/>
      <c r="X1056" s="54"/>
      <c r="Y1056" s="54"/>
      <c r="Z1056" s="54"/>
      <c r="AA1056" s="54"/>
      <c r="AB1056" s="54"/>
      <c r="AC1056" s="55"/>
    </row>
    <row r="1057" spans="2:29" s="56" customFormat="1" ht="11.25">
      <c r="B1057" s="39" t="str">
        <f>IF(E.保有设备一览!A1054="","",E.保有设备一览!A1054)</f>
        <v/>
      </c>
      <c r="C1057" s="40" t="str">
        <f>IF(E.保有设备一览!V1054="","",E.保有设备一览!V1054)</f>
        <v/>
      </c>
      <c r="D1057" s="41" t="str">
        <f>IF(E.保有设备一览!W1054="","",E.保有设备一览!W1054)</f>
        <v/>
      </c>
      <c r="E1057" s="42" t="str">
        <f>IF(E.保有设备一览!B1054="","",E.保有设备一览!B1054)</f>
        <v/>
      </c>
      <c r="F1057" s="43" t="str">
        <f>IF(E.保有设备一览!C1054="","",E.保有设备一览!C1054)</f>
        <v/>
      </c>
      <c r="G1057" s="44" t="str">
        <f>IF(E.保有设备一览!D1054="","",E.保有设备一览!D1054)</f>
        <v/>
      </c>
      <c r="H1057" s="45" t="str">
        <f>IF(E.保有设备一览!L1054="","",E.保有设备一览!L1054)</f>
        <v/>
      </c>
      <c r="I1057" s="46" t="str">
        <f>IF(E.保有设备一览!M1054="","",E.保有设备一览!M1054)</f>
        <v/>
      </c>
      <c r="J1057" s="47" t="str">
        <f>IF(E.保有设备一览!N1054="","",E.保有设备一览!N1054)</f>
        <v/>
      </c>
      <c r="K1057" s="39" t="str">
        <f>IF(E.保有设备一览!E1054="","",E.保有设备一览!E1054)</f>
        <v/>
      </c>
      <c r="L1057" s="48" t="str">
        <f>IF(E.保有设备一览!F1054="","",E.保有设备一览!F1054)</f>
        <v/>
      </c>
      <c r="M1057" s="48" t="str">
        <f>IF(E.保有设备一览!G1054="","",E.保有设备一览!G1054)</f>
        <v/>
      </c>
      <c r="N1057" s="49" t="str">
        <f>IF(E.保有设备一览!H1054="","",E.保有设备一览!H1054)</f>
        <v/>
      </c>
      <c r="O1057" s="50" t="str">
        <f>IF(E.保有设备一览!I1054="","",E.保有设备一览!I1054)</f>
        <v/>
      </c>
      <c r="P1057" s="51" t="str">
        <f t="shared" si="16"/>
        <v/>
      </c>
      <c r="Q1057" s="40" t="str">
        <f>IF(E.保有设备一览!O1054="","",E.保有设备一览!O1054)</f>
        <v/>
      </c>
      <c r="R1057" s="52" t="str">
        <f>IF(E.保有设备一览!K1054="","",E.保有设备一览!K1054)</f>
        <v/>
      </c>
      <c r="S1057" s="53"/>
      <c r="T1057" s="54"/>
      <c r="U1057" s="54"/>
      <c r="V1057" s="54"/>
      <c r="W1057" s="54"/>
      <c r="X1057" s="54"/>
      <c r="Y1057" s="54"/>
      <c r="Z1057" s="54"/>
      <c r="AA1057" s="54"/>
      <c r="AB1057" s="54"/>
      <c r="AC1057" s="55"/>
    </row>
    <row r="1058" spans="2:29" s="56" customFormat="1" ht="11.25">
      <c r="B1058" s="39" t="str">
        <f>IF(E.保有设备一览!A1055="","",E.保有设备一览!A1055)</f>
        <v/>
      </c>
      <c r="C1058" s="40" t="str">
        <f>IF(E.保有设备一览!V1055="","",E.保有设备一览!V1055)</f>
        <v/>
      </c>
      <c r="D1058" s="41" t="str">
        <f>IF(E.保有设备一览!W1055="","",E.保有设备一览!W1055)</f>
        <v/>
      </c>
      <c r="E1058" s="42" t="str">
        <f>IF(E.保有设备一览!B1055="","",E.保有设备一览!B1055)</f>
        <v/>
      </c>
      <c r="F1058" s="43" t="str">
        <f>IF(E.保有设备一览!C1055="","",E.保有设备一览!C1055)</f>
        <v/>
      </c>
      <c r="G1058" s="44" t="str">
        <f>IF(E.保有设备一览!D1055="","",E.保有设备一览!D1055)</f>
        <v/>
      </c>
      <c r="H1058" s="45" t="str">
        <f>IF(E.保有设备一览!L1055="","",E.保有设备一览!L1055)</f>
        <v/>
      </c>
      <c r="I1058" s="46" t="str">
        <f>IF(E.保有设备一览!M1055="","",E.保有设备一览!M1055)</f>
        <v/>
      </c>
      <c r="J1058" s="47" t="str">
        <f>IF(E.保有设备一览!N1055="","",E.保有设备一览!N1055)</f>
        <v/>
      </c>
      <c r="K1058" s="39" t="str">
        <f>IF(E.保有设备一览!E1055="","",E.保有设备一览!E1055)</f>
        <v/>
      </c>
      <c r="L1058" s="48" t="str">
        <f>IF(E.保有设备一览!F1055="","",E.保有设备一览!F1055)</f>
        <v/>
      </c>
      <c r="M1058" s="48" t="str">
        <f>IF(E.保有设备一览!G1055="","",E.保有设备一览!G1055)</f>
        <v/>
      </c>
      <c r="N1058" s="49" t="str">
        <f>IF(E.保有设备一览!H1055="","",E.保有设备一览!H1055)</f>
        <v/>
      </c>
      <c r="O1058" s="50" t="str">
        <f>IF(E.保有设备一览!I1055="","",E.保有设备一览!I1055)</f>
        <v/>
      </c>
      <c r="P1058" s="51" t="str">
        <f t="shared" si="16"/>
        <v/>
      </c>
      <c r="Q1058" s="40" t="str">
        <f>IF(E.保有设备一览!O1055="","",E.保有设备一览!O1055)</f>
        <v/>
      </c>
      <c r="R1058" s="52" t="str">
        <f>IF(E.保有设备一览!K1055="","",E.保有设备一览!K1055)</f>
        <v/>
      </c>
      <c r="S1058" s="53"/>
      <c r="T1058" s="54"/>
      <c r="U1058" s="54"/>
      <c r="V1058" s="54"/>
      <c r="W1058" s="54"/>
      <c r="X1058" s="54"/>
      <c r="Y1058" s="54"/>
      <c r="Z1058" s="54"/>
      <c r="AA1058" s="54"/>
      <c r="AB1058" s="54"/>
      <c r="AC1058" s="55"/>
    </row>
    <row r="1059" spans="2:29" s="56" customFormat="1" ht="11.25">
      <c r="B1059" s="39" t="str">
        <f>IF(E.保有设备一览!A1056="","",E.保有设备一览!A1056)</f>
        <v/>
      </c>
      <c r="C1059" s="40" t="str">
        <f>IF(E.保有设备一览!V1056="","",E.保有设备一览!V1056)</f>
        <v/>
      </c>
      <c r="D1059" s="41" t="str">
        <f>IF(E.保有设备一览!W1056="","",E.保有设备一览!W1056)</f>
        <v/>
      </c>
      <c r="E1059" s="42" t="str">
        <f>IF(E.保有设备一览!B1056="","",E.保有设备一览!B1056)</f>
        <v/>
      </c>
      <c r="F1059" s="43" t="str">
        <f>IF(E.保有设备一览!C1056="","",E.保有设备一览!C1056)</f>
        <v/>
      </c>
      <c r="G1059" s="44" t="str">
        <f>IF(E.保有设备一览!D1056="","",E.保有设备一览!D1056)</f>
        <v/>
      </c>
      <c r="H1059" s="45" t="str">
        <f>IF(E.保有设备一览!L1056="","",E.保有设备一览!L1056)</f>
        <v/>
      </c>
      <c r="I1059" s="46" t="str">
        <f>IF(E.保有设备一览!M1056="","",E.保有设备一览!M1056)</f>
        <v/>
      </c>
      <c r="J1059" s="47" t="str">
        <f>IF(E.保有设备一览!N1056="","",E.保有设备一览!N1056)</f>
        <v/>
      </c>
      <c r="K1059" s="39" t="str">
        <f>IF(E.保有设备一览!E1056="","",E.保有设备一览!E1056)</f>
        <v/>
      </c>
      <c r="L1059" s="48" t="str">
        <f>IF(E.保有设备一览!F1056="","",E.保有设备一览!F1056)</f>
        <v/>
      </c>
      <c r="M1059" s="48" t="str">
        <f>IF(E.保有设备一览!G1056="","",E.保有设备一览!G1056)</f>
        <v/>
      </c>
      <c r="N1059" s="49" t="str">
        <f>IF(E.保有设备一览!H1056="","",E.保有设备一览!H1056)</f>
        <v/>
      </c>
      <c r="O1059" s="50" t="str">
        <f>IF(E.保有设备一览!I1056="","",E.保有设备一览!I1056)</f>
        <v/>
      </c>
      <c r="P1059" s="51" t="str">
        <f t="shared" si="16"/>
        <v/>
      </c>
      <c r="Q1059" s="40" t="str">
        <f>IF(E.保有设备一览!O1056="","",E.保有设备一览!O1056)</f>
        <v/>
      </c>
      <c r="R1059" s="52" t="str">
        <f>IF(E.保有设备一览!K1056="","",E.保有设备一览!K1056)</f>
        <v/>
      </c>
      <c r="S1059" s="53"/>
      <c r="T1059" s="54"/>
      <c r="U1059" s="54"/>
      <c r="V1059" s="54"/>
      <c r="W1059" s="54"/>
      <c r="X1059" s="54"/>
      <c r="Y1059" s="54"/>
      <c r="Z1059" s="54"/>
      <c r="AA1059" s="54"/>
      <c r="AB1059" s="54"/>
      <c r="AC1059" s="55"/>
    </row>
    <row r="1060" spans="2:29" s="56" customFormat="1" ht="11.25">
      <c r="B1060" s="39" t="str">
        <f>IF(E.保有设备一览!A1057="","",E.保有设备一览!A1057)</f>
        <v/>
      </c>
      <c r="C1060" s="40" t="str">
        <f>IF(E.保有设备一览!V1057="","",E.保有设备一览!V1057)</f>
        <v/>
      </c>
      <c r="D1060" s="41" t="str">
        <f>IF(E.保有设备一览!W1057="","",E.保有设备一览!W1057)</f>
        <v/>
      </c>
      <c r="E1060" s="42" t="str">
        <f>IF(E.保有设备一览!B1057="","",E.保有设备一览!B1057)</f>
        <v/>
      </c>
      <c r="F1060" s="43" t="str">
        <f>IF(E.保有设备一览!C1057="","",E.保有设备一览!C1057)</f>
        <v/>
      </c>
      <c r="G1060" s="44" t="str">
        <f>IF(E.保有设备一览!D1057="","",E.保有设备一览!D1057)</f>
        <v/>
      </c>
      <c r="H1060" s="45" t="str">
        <f>IF(E.保有设备一览!L1057="","",E.保有设备一览!L1057)</f>
        <v/>
      </c>
      <c r="I1060" s="46" t="str">
        <f>IF(E.保有设备一览!M1057="","",E.保有设备一览!M1057)</f>
        <v/>
      </c>
      <c r="J1060" s="47" t="str">
        <f>IF(E.保有设备一览!N1057="","",E.保有设备一览!N1057)</f>
        <v/>
      </c>
      <c r="K1060" s="39" t="str">
        <f>IF(E.保有设备一览!E1057="","",E.保有设备一览!E1057)</f>
        <v/>
      </c>
      <c r="L1060" s="48" t="str">
        <f>IF(E.保有设备一览!F1057="","",E.保有设备一览!F1057)</f>
        <v/>
      </c>
      <c r="M1060" s="48" t="str">
        <f>IF(E.保有设备一览!G1057="","",E.保有设备一览!G1057)</f>
        <v/>
      </c>
      <c r="N1060" s="49" t="str">
        <f>IF(E.保有设备一览!H1057="","",E.保有设备一览!H1057)</f>
        <v/>
      </c>
      <c r="O1060" s="50" t="str">
        <f>IF(E.保有设备一览!I1057="","",E.保有设备一览!I1057)</f>
        <v/>
      </c>
      <c r="P1060" s="51" t="str">
        <f t="shared" si="16"/>
        <v/>
      </c>
      <c r="Q1060" s="40" t="str">
        <f>IF(E.保有设备一览!O1057="","",E.保有设备一览!O1057)</f>
        <v/>
      </c>
      <c r="R1060" s="52" t="str">
        <f>IF(E.保有设备一览!K1057="","",E.保有设备一览!K1057)</f>
        <v/>
      </c>
      <c r="S1060" s="53"/>
      <c r="T1060" s="54"/>
      <c r="U1060" s="54"/>
      <c r="V1060" s="54"/>
      <c r="W1060" s="54"/>
      <c r="X1060" s="54"/>
      <c r="Y1060" s="54"/>
      <c r="Z1060" s="54"/>
      <c r="AA1060" s="54"/>
      <c r="AB1060" s="54"/>
      <c r="AC1060" s="55"/>
    </row>
    <row r="1061" spans="2:29" s="56" customFormat="1" ht="11.25">
      <c r="B1061" s="39" t="str">
        <f>IF(E.保有设备一览!A1058="","",E.保有设备一览!A1058)</f>
        <v/>
      </c>
      <c r="C1061" s="40" t="str">
        <f>IF(E.保有设备一览!V1058="","",E.保有设备一览!V1058)</f>
        <v/>
      </c>
      <c r="D1061" s="41" t="str">
        <f>IF(E.保有设备一览!W1058="","",E.保有设备一览!W1058)</f>
        <v/>
      </c>
      <c r="E1061" s="42" t="str">
        <f>IF(E.保有设备一览!B1058="","",E.保有设备一览!B1058)</f>
        <v/>
      </c>
      <c r="F1061" s="43" t="str">
        <f>IF(E.保有设备一览!C1058="","",E.保有设备一览!C1058)</f>
        <v/>
      </c>
      <c r="G1061" s="44" t="str">
        <f>IF(E.保有设备一览!D1058="","",E.保有设备一览!D1058)</f>
        <v/>
      </c>
      <c r="H1061" s="45" t="str">
        <f>IF(E.保有设备一览!L1058="","",E.保有设备一览!L1058)</f>
        <v/>
      </c>
      <c r="I1061" s="46" t="str">
        <f>IF(E.保有设备一览!M1058="","",E.保有设备一览!M1058)</f>
        <v/>
      </c>
      <c r="J1061" s="47" t="str">
        <f>IF(E.保有设备一览!N1058="","",E.保有设备一览!N1058)</f>
        <v/>
      </c>
      <c r="K1061" s="39" t="str">
        <f>IF(E.保有设备一览!E1058="","",E.保有设备一览!E1058)</f>
        <v/>
      </c>
      <c r="L1061" s="48" t="str">
        <f>IF(E.保有设备一览!F1058="","",E.保有设备一览!F1058)</f>
        <v/>
      </c>
      <c r="M1061" s="48" t="str">
        <f>IF(E.保有设备一览!G1058="","",E.保有设备一览!G1058)</f>
        <v/>
      </c>
      <c r="N1061" s="49" t="str">
        <f>IF(E.保有设备一览!H1058="","",E.保有设备一览!H1058)</f>
        <v/>
      </c>
      <c r="O1061" s="50" t="str">
        <f>IF(E.保有设备一览!I1058="","",E.保有设备一览!I1058)</f>
        <v/>
      </c>
      <c r="P1061" s="51" t="str">
        <f t="shared" si="16"/>
        <v/>
      </c>
      <c r="Q1061" s="40" t="str">
        <f>IF(E.保有设备一览!O1058="","",E.保有设备一览!O1058)</f>
        <v/>
      </c>
      <c r="R1061" s="52" t="str">
        <f>IF(E.保有设备一览!K1058="","",E.保有设备一览!K1058)</f>
        <v/>
      </c>
      <c r="S1061" s="53"/>
      <c r="T1061" s="54"/>
      <c r="U1061" s="54"/>
      <c r="V1061" s="54"/>
      <c r="W1061" s="54"/>
      <c r="X1061" s="54"/>
      <c r="Y1061" s="54"/>
      <c r="Z1061" s="54"/>
      <c r="AA1061" s="54"/>
      <c r="AB1061" s="54"/>
      <c r="AC1061" s="55"/>
    </row>
    <row r="1062" spans="2:29" s="56" customFormat="1" ht="11.25">
      <c r="B1062" s="39" t="str">
        <f>IF(E.保有设备一览!A1059="","",E.保有设备一览!A1059)</f>
        <v/>
      </c>
      <c r="C1062" s="40" t="str">
        <f>IF(E.保有设备一览!V1059="","",E.保有设备一览!V1059)</f>
        <v/>
      </c>
      <c r="D1062" s="41" t="str">
        <f>IF(E.保有设备一览!W1059="","",E.保有设备一览!W1059)</f>
        <v/>
      </c>
      <c r="E1062" s="42" t="str">
        <f>IF(E.保有设备一览!B1059="","",E.保有设备一览!B1059)</f>
        <v/>
      </c>
      <c r="F1062" s="43" t="str">
        <f>IF(E.保有设备一览!C1059="","",E.保有设备一览!C1059)</f>
        <v/>
      </c>
      <c r="G1062" s="44" t="str">
        <f>IF(E.保有设备一览!D1059="","",E.保有设备一览!D1059)</f>
        <v/>
      </c>
      <c r="H1062" s="45" t="str">
        <f>IF(E.保有设备一览!L1059="","",E.保有设备一览!L1059)</f>
        <v/>
      </c>
      <c r="I1062" s="46" t="str">
        <f>IF(E.保有设备一览!M1059="","",E.保有设备一览!M1059)</f>
        <v/>
      </c>
      <c r="J1062" s="47" t="str">
        <f>IF(E.保有设备一览!N1059="","",E.保有设备一览!N1059)</f>
        <v/>
      </c>
      <c r="K1062" s="39" t="str">
        <f>IF(E.保有设备一览!E1059="","",E.保有设备一览!E1059)</f>
        <v/>
      </c>
      <c r="L1062" s="48" t="str">
        <f>IF(E.保有设备一览!F1059="","",E.保有设备一览!F1059)</f>
        <v/>
      </c>
      <c r="M1062" s="48" t="str">
        <f>IF(E.保有设备一览!G1059="","",E.保有设备一览!G1059)</f>
        <v/>
      </c>
      <c r="N1062" s="49" t="str">
        <f>IF(E.保有设备一览!H1059="","",E.保有设备一览!H1059)</f>
        <v/>
      </c>
      <c r="O1062" s="50" t="str">
        <f>IF(E.保有设备一览!I1059="","",E.保有设备一览!I1059)</f>
        <v/>
      </c>
      <c r="P1062" s="51" t="str">
        <f t="shared" si="16"/>
        <v/>
      </c>
      <c r="Q1062" s="40" t="str">
        <f>IF(E.保有设备一览!O1059="","",E.保有设备一览!O1059)</f>
        <v/>
      </c>
      <c r="R1062" s="52" t="str">
        <f>IF(E.保有设备一览!K1059="","",E.保有设备一览!K1059)</f>
        <v/>
      </c>
      <c r="S1062" s="53"/>
      <c r="T1062" s="54"/>
      <c r="U1062" s="54"/>
      <c r="V1062" s="54"/>
      <c r="W1062" s="54"/>
      <c r="X1062" s="54"/>
      <c r="Y1062" s="54"/>
      <c r="Z1062" s="54"/>
      <c r="AA1062" s="54"/>
      <c r="AB1062" s="54"/>
      <c r="AC1062" s="55"/>
    </row>
    <row r="1063" spans="2:29" s="56" customFormat="1" ht="11.25">
      <c r="B1063" s="39" t="str">
        <f>IF(E.保有设备一览!A1060="","",E.保有设备一览!A1060)</f>
        <v/>
      </c>
      <c r="C1063" s="40" t="str">
        <f>IF(E.保有设备一览!V1060="","",E.保有设备一览!V1060)</f>
        <v/>
      </c>
      <c r="D1063" s="41" t="str">
        <f>IF(E.保有设备一览!W1060="","",E.保有设备一览!W1060)</f>
        <v/>
      </c>
      <c r="E1063" s="42" t="str">
        <f>IF(E.保有设备一览!B1060="","",E.保有设备一览!B1060)</f>
        <v/>
      </c>
      <c r="F1063" s="43" t="str">
        <f>IF(E.保有设备一览!C1060="","",E.保有设备一览!C1060)</f>
        <v/>
      </c>
      <c r="G1063" s="44" t="str">
        <f>IF(E.保有设备一览!D1060="","",E.保有设备一览!D1060)</f>
        <v/>
      </c>
      <c r="H1063" s="45" t="str">
        <f>IF(E.保有设备一览!L1060="","",E.保有设备一览!L1060)</f>
        <v/>
      </c>
      <c r="I1063" s="46" t="str">
        <f>IF(E.保有设备一览!M1060="","",E.保有设备一览!M1060)</f>
        <v/>
      </c>
      <c r="J1063" s="47" t="str">
        <f>IF(E.保有设备一览!N1060="","",E.保有设备一览!N1060)</f>
        <v/>
      </c>
      <c r="K1063" s="39" t="str">
        <f>IF(E.保有设备一览!E1060="","",E.保有设备一览!E1060)</f>
        <v/>
      </c>
      <c r="L1063" s="48" t="str">
        <f>IF(E.保有设备一览!F1060="","",E.保有设备一览!F1060)</f>
        <v/>
      </c>
      <c r="M1063" s="48" t="str">
        <f>IF(E.保有设备一览!G1060="","",E.保有设备一览!G1060)</f>
        <v/>
      </c>
      <c r="N1063" s="49" t="str">
        <f>IF(E.保有设备一览!H1060="","",E.保有设备一览!H1060)</f>
        <v/>
      </c>
      <c r="O1063" s="50" t="str">
        <f>IF(E.保有设备一览!I1060="","",E.保有设备一览!I1060)</f>
        <v/>
      </c>
      <c r="P1063" s="51" t="str">
        <f t="shared" si="16"/>
        <v/>
      </c>
      <c r="Q1063" s="40" t="str">
        <f>IF(E.保有设备一览!O1060="","",E.保有设备一览!O1060)</f>
        <v/>
      </c>
      <c r="R1063" s="52" t="str">
        <f>IF(E.保有设备一览!K1060="","",E.保有设备一览!K1060)</f>
        <v/>
      </c>
      <c r="S1063" s="53"/>
      <c r="T1063" s="54"/>
      <c r="U1063" s="54"/>
      <c r="V1063" s="54"/>
      <c r="W1063" s="54"/>
      <c r="X1063" s="54"/>
      <c r="Y1063" s="54"/>
      <c r="Z1063" s="54"/>
      <c r="AA1063" s="54"/>
      <c r="AB1063" s="54"/>
      <c r="AC1063" s="55"/>
    </row>
    <row r="1064" spans="2:29" s="56" customFormat="1" ht="11.25">
      <c r="B1064" s="39" t="str">
        <f>IF(E.保有设备一览!A1061="","",E.保有设备一览!A1061)</f>
        <v/>
      </c>
      <c r="C1064" s="40" t="str">
        <f>IF(E.保有设备一览!V1061="","",E.保有设备一览!V1061)</f>
        <v/>
      </c>
      <c r="D1064" s="41" t="str">
        <f>IF(E.保有设备一览!W1061="","",E.保有设备一览!W1061)</f>
        <v/>
      </c>
      <c r="E1064" s="42" t="str">
        <f>IF(E.保有设备一览!B1061="","",E.保有设备一览!B1061)</f>
        <v/>
      </c>
      <c r="F1064" s="43" t="str">
        <f>IF(E.保有设备一览!C1061="","",E.保有设备一览!C1061)</f>
        <v/>
      </c>
      <c r="G1064" s="44" t="str">
        <f>IF(E.保有设备一览!D1061="","",E.保有设备一览!D1061)</f>
        <v/>
      </c>
      <c r="H1064" s="45" t="str">
        <f>IF(E.保有设备一览!L1061="","",E.保有设备一览!L1061)</f>
        <v/>
      </c>
      <c r="I1064" s="46" t="str">
        <f>IF(E.保有设备一览!M1061="","",E.保有设备一览!M1061)</f>
        <v/>
      </c>
      <c r="J1064" s="47" t="str">
        <f>IF(E.保有设备一览!N1061="","",E.保有设备一览!N1061)</f>
        <v/>
      </c>
      <c r="K1064" s="39" t="str">
        <f>IF(E.保有设备一览!E1061="","",E.保有设备一览!E1061)</f>
        <v/>
      </c>
      <c r="L1064" s="48" t="str">
        <f>IF(E.保有设备一览!F1061="","",E.保有设备一览!F1061)</f>
        <v/>
      </c>
      <c r="M1064" s="48" t="str">
        <f>IF(E.保有设备一览!G1061="","",E.保有设备一览!G1061)</f>
        <v/>
      </c>
      <c r="N1064" s="49" t="str">
        <f>IF(E.保有设备一览!H1061="","",E.保有设备一览!H1061)</f>
        <v/>
      </c>
      <c r="O1064" s="50" t="str">
        <f>IF(E.保有设备一览!I1061="","",E.保有设备一览!I1061)</f>
        <v/>
      </c>
      <c r="P1064" s="51" t="str">
        <f t="shared" si="16"/>
        <v/>
      </c>
      <c r="Q1064" s="40" t="str">
        <f>IF(E.保有设备一览!O1061="","",E.保有设备一览!O1061)</f>
        <v/>
      </c>
      <c r="R1064" s="52" t="str">
        <f>IF(E.保有设备一览!K1061="","",E.保有设备一览!K1061)</f>
        <v/>
      </c>
      <c r="S1064" s="53"/>
      <c r="T1064" s="54"/>
      <c r="U1064" s="54"/>
      <c r="V1064" s="54"/>
      <c r="W1064" s="54"/>
      <c r="X1064" s="54"/>
      <c r="Y1064" s="54"/>
      <c r="Z1064" s="54"/>
      <c r="AA1064" s="54"/>
      <c r="AB1064" s="54"/>
      <c r="AC1064" s="55"/>
    </row>
    <row r="1065" spans="2:29" s="56" customFormat="1" ht="11.25">
      <c r="B1065" s="39" t="str">
        <f>IF(E.保有设备一览!A1062="","",E.保有设备一览!A1062)</f>
        <v/>
      </c>
      <c r="C1065" s="40" t="str">
        <f>IF(E.保有设备一览!V1062="","",E.保有设备一览!V1062)</f>
        <v/>
      </c>
      <c r="D1065" s="41" t="str">
        <f>IF(E.保有设备一览!W1062="","",E.保有设备一览!W1062)</f>
        <v/>
      </c>
      <c r="E1065" s="42" t="str">
        <f>IF(E.保有设备一览!B1062="","",E.保有设备一览!B1062)</f>
        <v/>
      </c>
      <c r="F1065" s="43" t="str">
        <f>IF(E.保有设备一览!C1062="","",E.保有设备一览!C1062)</f>
        <v/>
      </c>
      <c r="G1065" s="44" t="str">
        <f>IF(E.保有设备一览!D1062="","",E.保有设备一览!D1062)</f>
        <v/>
      </c>
      <c r="H1065" s="45" t="str">
        <f>IF(E.保有设备一览!L1062="","",E.保有设备一览!L1062)</f>
        <v/>
      </c>
      <c r="I1065" s="46" t="str">
        <f>IF(E.保有设备一览!M1062="","",E.保有设备一览!M1062)</f>
        <v/>
      </c>
      <c r="J1065" s="47" t="str">
        <f>IF(E.保有设备一览!N1062="","",E.保有设备一览!N1062)</f>
        <v/>
      </c>
      <c r="K1065" s="39" t="str">
        <f>IF(E.保有设备一览!E1062="","",E.保有设备一览!E1062)</f>
        <v/>
      </c>
      <c r="L1065" s="48" t="str">
        <f>IF(E.保有设备一览!F1062="","",E.保有设备一览!F1062)</f>
        <v/>
      </c>
      <c r="M1065" s="48" t="str">
        <f>IF(E.保有设备一览!G1062="","",E.保有设备一览!G1062)</f>
        <v/>
      </c>
      <c r="N1065" s="49" t="str">
        <f>IF(E.保有设备一览!H1062="","",E.保有设备一览!H1062)</f>
        <v/>
      </c>
      <c r="O1065" s="50" t="str">
        <f>IF(E.保有设备一览!I1062="","",E.保有设备一览!I1062)</f>
        <v/>
      </c>
      <c r="P1065" s="51" t="str">
        <f t="shared" si="16"/>
        <v/>
      </c>
      <c r="Q1065" s="40" t="str">
        <f>IF(E.保有设备一览!O1062="","",E.保有设备一览!O1062)</f>
        <v/>
      </c>
      <c r="R1065" s="52" t="str">
        <f>IF(E.保有设备一览!K1062="","",E.保有设备一览!K1062)</f>
        <v/>
      </c>
      <c r="S1065" s="53"/>
      <c r="T1065" s="54"/>
      <c r="U1065" s="54"/>
      <c r="V1065" s="54"/>
      <c r="W1065" s="54"/>
      <c r="X1065" s="54"/>
      <c r="Y1065" s="54"/>
      <c r="Z1065" s="54"/>
      <c r="AA1065" s="54"/>
      <c r="AB1065" s="54"/>
      <c r="AC1065" s="55"/>
    </row>
    <row r="1066" spans="2:29" s="56" customFormat="1" ht="11.25">
      <c r="B1066" s="39" t="str">
        <f>IF(E.保有设备一览!A1063="","",E.保有设备一览!A1063)</f>
        <v/>
      </c>
      <c r="C1066" s="40" t="str">
        <f>IF(E.保有设备一览!V1063="","",E.保有设备一览!V1063)</f>
        <v/>
      </c>
      <c r="D1066" s="41" t="str">
        <f>IF(E.保有设备一览!W1063="","",E.保有设备一览!W1063)</f>
        <v/>
      </c>
      <c r="E1066" s="42" t="str">
        <f>IF(E.保有设备一览!B1063="","",E.保有设备一览!B1063)</f>
        <v/>
      </c>
      <c r="F1066" s="43" t="str">
        <f>IF(E.保有设备一览!C1063="","",E.保有设备一览!C1063)</f>
        <v/>
      </c>
      <c r="G1066" s="44" t="str">
        <f>IF(E.保有设备一览!D1063="","",E.保有设备一览!D1063)</f>
        <v/>
      </c>
      <c r="H1066" s="45" t="str">
        <f>IF(E.保有设备一览!L1063="","",E.保有设备一览!L1063)</f>
        <v/>
      </c>
      <c r="I1066" s="46" t="str">
        <f>IF(E.保有设备一览!M1063="","",E.保有设备一览!M1063)</f>
        <v/>
      </c>
      <c r="J1066" s="47" t="str">
        <f>IF(E.保有设备一览!N1063="","",E.保有设备一览!N1063)</f>
        <v/>
      </c>
      <c r="K1066" s="39" t="str">
        <f>IF(E.保有设备一览!E1063="","",E.保有设备一览!E1063)</f>
        <v/>
      </c>
      <c r="L1066" s="48" t="str">
        <f>IF(E.保有设备一览!F1063="","",E.保有设备一览!F1063)</f>
        <v/>
      </c>
      <c r="M1066" s="48" t="str">
        <f>IF(E.保有设备一览!G1063="","",E.保有设备一览!G1063)</f>
        <v/>
      </c>
      <c r="N1066" s="49" t="str">
        <f>IF(E.保有设备一览!H1063="","",E.保有设备一览!H1063)</f>
        <v/>
      </c>
      <c r="O1066" s="50" t="str">
        <f>IF(E.保有设备一览!I1063="","",E.保有设备一览!I1063)</f>
        <v/>
      </c>
      <c r="P1066" s="51" t="str">
        <f t="shared" si="16"/>
        <v/>
      </c>
      <c r="Q1066" s="40" t="str">
        <f>IF(E.保有设备一览!O1063="","",E.保有设备一览!O1063)</f>
        <v/>
      </c>
      <c r="R1066" s="52" t="str">
        <f>IF(E.保有设备一览!K1063="","",E.保有设备一览!K1063)</f>
        <v/>
      </c>
      <c r="S1066" s="53"/>
      <c r="T1066" s="54"/>
      <c r="U1066" s="54"/>
      <c r="V1066" s="54"/>
      <c r="W1066" s="54"/>
      <c r="X1066" s="54"/>
      <c r="Y1066" s="54"/>
      <c r="Z1066" s="54"/>
      <c r="AA1066" s="54"/>
      <c r="AB1066" s="54"/>
      <c r="AC1066" s="55"/>
    </row>
    <row r="1067" spans="2:29" s="56" customFormat="1" ht="11.25">
      <c r="B1067" s="39" t="str">
        <f>IF(E.保有设备一览!A1064="","",E.保有设备一览!A1064)</f>
        <v/>
      </c>
      <c r="C1067" s="40" t="str">
        <f>IF(E.保有设备一览!V1064="","",E.保有设备一览!V1064)</f>
        <v/>
      </c>
      <c r="D1067" s="41" t="str">
        <f>IF(E.保有设备一览!W1064="","",E.保有设备一览!W1064)</f>
        <v/>
      </c>
      <c r="E1067" s="42" t="str">
        <f>IF(E.保有设备一览!B1064="","",E.保有设备一览!B1064)</f>
        <v/>
      </c>
      <c r="F1067" s="43" t="str">
        <f>IF(E.保有设备一览!C1064="","",E.保有设备一览!C1064)</f>
        <v/>
      </c>
      <c r="G1067" s="44" t="str">
        <f>IF(E.保有设备一览!D1064="","",E.保有设备一览!D1064)</f>
        <v/>
      </c>
      <c r="H1067" s="45" t="str">
        <f>IF(E.保有设备一览!L1064="","",E.保有设备一览!L1064)</f>
        <v/>
      </c>
      <c r="I1067" s="46" t="str">
        <f>IF(E.保有设备一览!M1064="","",E.保有设备一览!M1064)</f>
        <v/>
      </c>
      <c r="J1067" s="47" t="str">
        <f>IF(E.保有设备一览!N1064="","",E.保有设备一览!N1064)</f>
        <v/>
      </c>
      <c r="K1067" s="39" t="str">
        <f>IF(E.保有设备一览!E1064="","",E.保有设备一览!E1064)</f>
        <v/>
      </c>
      <c r="L1067" s="48" t="str">
        <f>IF(E.保有设备一览!F1064="","",E.保有设备一览!F1064)</f>
        <v/>
      </c>
      <c r="M1067" s="48" t="str">
        <f>IF(E.保有设备一览!G1064="","",E.保有设备一览!G1064)</f>
        <v/>
      </c>
      <c r="N1067" s="49" t="str">
        <f>IF(E.保有设备一览!H1064="","",E.保有设备一览!H1064)</f>
        <v/>
      </c>
      <c r="O1067" s="50" t="str">
        <f>IF(E.保有设备一览!I1064="","",E.保有设备一览!I1064)</f>
        <v/>
      </c>
      <c r="P1067" s="51" t="str">
        <f t="shared" si="16"/>
        <v/>
      </c>
      <c r="Q1067" s="40" t="str">
        <f>IF(E.保有设备一览!O1064="","",E.保有设备一览!O1064)</f>
        <v/>
      </c>
      <c r="R1067" s="52" t="str">
        <f>IF(E.保有设备一览!K1064="","",E.保有设备一览!K1064)</f>
        <v/>
      </c>
      <c r="S1067" s="53"/>
      <c r="T1067" s="54"/>
      <c r="U1067" s="54"/>
      <c r="V1067" s="54"/>
      <c r="W1067" s="54"/>
      <c r="X1067" s="54"/>
      <c r="Y1067" s="54"/>
      <c r="Z1067" s="54"/>
      <c r="AA1067" s="54"/>
      <c r="AB1067" s="54"/>
      <c r="AC1067" s="55"/>
    </row>
    <row r="1068" spans="2:29" s="56" customFormat="1" ht="11.25">
      <c r="B1068" s="39" t="str">
        <f>IF(E.保有设备一览!A1065="","",E.保有设备一览!A1065)</f>
        <v/>
      </c>
      <c r="C1068" s="40" t="str">
        <f>IF(E.保有设备一览!V1065="","",E.保有设备一览!V1065)</f>
        <v/>
      </c>
      <c r="D1068" s="41" t="str">
        <f>IF(E.保有设备一览!W1065="","",E.保有设备一览!W1065)</f>
        <v/>
      </c>
      <c r="E1068" s="42" t="str">
        <f>IF(E.保有设备一览!B1065="","",E.保有设备一览!B1065)</f>
        <v/>
      </c>
      <c r="F1068" s="43" t="str">
        <f>IF(E.保有设备一览!C1065="","",E.保有设备一览!C1065)</f>
        <v/>
      </c>
      <c r="G1068" s="44" t="str">
        <f>IF(E.保有设备一览!D1065="","",E.保有设备一览!D1065)</f>
        <v/>
      </c>
      <c r="H1068" s="45" t="str">
        <f>IF(E.保有设备一览!L1065="","",E.保有设备一览!L1065)</f>
        <v/>
      </c>
      <c r="I1068" s="46" t="str">
        <f>IF(E.保有设备一览!M1065="","",E.保有设备一览!M1065)</f>
        <v/>
      </c>
      <c r="J1068" s="47" t="str">
        <f>IF(E.保有设备一览!N1065="","",E.保有设备一览!N1065)</f>
        <v/>
      </c>
      <c r="K1068" s="39" t="str">
        <f>IF(E.保有设备一览!E1065="","",E.保有设备一览!E1065)</f>
        <v/>
      </c>
      <c r="L1068" s="48" t="str">
        <f>IF(E.保有设备一览!F1065="","",E.保有设备一览!F1065)</f>
        <v/>
      </c>
      <c r="M1068" s="48" t="str">
        <f>IF(E.保有设备一览!G1065="","",E.保有设备一览!G1065)</f>
        <v/>
      </c>
      <c r="N1068" s="49" t="str">
        <f>IF(E.保有设备一览!H1065="","",E.保有设备一览!H1065)</f>
        <v/>
      </c>
      <c r="O1068" s="50" t="str">
        <f>IF(E.保有设备一览!I1065="","",E.保有设备一览!I1065)</f>
        <v/>
      </c>
      <c r="P1068" s="51" t="str">
        <f t="shared" si="16"/>
        <v/>
      </c>
      <c r="Q1068" s="40" t="str">
        <f>IF(E.保有设备一览!O1065="","",E.保有设备一览!O1065)</f>
        <v/>
      </c>
      <c r="R1068" s="52" t="str">
        <f>IF(E.保有设备一览!K1065="","",E.保有设备一览!K1065)</f>
        <v/>
      </c>
      <c r="S1068" s="53"/>
      <c r="T1068" s="54"/>
      <c r="U1068" s="54"/>
      <c r="V1068" s="54"/>
      <c r="W1068" s="54"/>
      <c r="X1068" s="54"/>
      <c r="Y1068" s="54"/>
      <c r="Z1068" s="54"/>
      <c r="AA1068" s="54"/>
      <c r="AB1068" s="54"/>
      <c r="AC1068" s="55"/>
    </row>
    <row r="1069" spans="2:29" s="56" customFormat="1" ht="11.25">
      <c r="B1069" s="39" t="str">
        <f>IF(E.保有设备一览!A1066="","",E.保有设备一览!A1066)</f>
        <v/>
      </c>
      <c r="C1069" s="40" t="str">
        <f>IF(E.保有设备一览!V1066="","",E.保有设备一览!V1066)</f>
        <v/>
      </c>
      <c r="D1069" s="41" t="str">
        <f>IF(E.保有设备一览!W1066="","",E.保有设备一览!W1066)</f>
        <v/>
      </c>
      <c r="E1069" s="42" t="str">
        <f>IF(E.保有设备一览!B1066="","",E.保有设备一览!B1066)</f>
        <v/>
      </c>
      <c r="F1069" s="43" t="str">
        <f>IF(E.保有设备一览!C1066="","",E.保有设备一览!C1066)</f>
        <v/>
      </c>
      <c r="G1069" s="44" t="str">
        <f>IF(E.保有设备一览!D1066="","",E.保有设备一览!D1066)</f>
        <v/>
      </c>
      <c r="H1069" s="45" t="str">
        <f>IF(E.保有设备一览!L1066="","",E.保有设备一览!L1066)</f>
        <v/>
      </c>
      <c r="I1069" s="46" t="str">
        <f>IF(E.保有设备一览!M1066="","",E.保有设备一览!M1066)</f>
        <v/>
      </c>
      <c r="J1069" s="47" t="str">
        <f>IF(E.保有设备一览!N1066="","",E.保有设备一览!N1066)</f>
        <v/>
      </c>
      <c r="K1069" s="39" t="str">
        <f>IF(E.保有设备一览!E1066="","",E.保有设备一览!E1066)</f>
        <v/>
      </c>
      <c r="L1069" s="48" t="str">
        <f>IF(E.保有设备一览!F1066="","",E.保有设备一览!F1066)</f>
        <v/>
      </c>
      <c r="M1069" s="48" t="str">
        <f>IF(E.保有设备一览!G1066="","",E.保有设备一览!G1066)</f>
        <v/>
      </c>
      <c r="N1069" s="49" t="str">
        <f>IF(E.保有设备一览!H1066="","",E.保有设备一览!H1066)</f>
        <v/>
      </c>
      <c r="O1069" s="50" t="str">
        <f>IF(E.保有设备一览!I1066="","",E.保有设备一览!I1066)</f>
        <v/>
      </c>
      <c r="P1069" s="51" t="str">
        <f t="shared" si="16"/>
        <v/>
      </c>
      <c r="Q1069" s="40" t="str">
        <f>IF(E.保有设备一览!O1066="","",E.保有设备一览!O1066)</f>
        <v/>
      </c>
      <c r="R1069" s="52" t="str">
        <f>IF(E.保有设备一览!K1066="","",E.保有设备一览!K1066)</f>
        <v/>
      </c>
      <c r="S1069" s="53"/>
      <c r="T1069" s="54"/>
      <c r="U1069" s="54"/>
      <c r="V1069" s="54"/>
      <c r="W1069" s="54"/>
      <c r="X1069" s="54"/>
      <c r="Y1069" s="54"/>
      <c r="Z1069" s="54"/>
      <c r="AA1069" s="54"/>
      <c r="AB1069" s="54"/>
      <c r="AC1069" s="55"/>
    </row>
    <row r="1070" spans="2:29" s="56" customFormat="1" ht="11.25">
      <c r="B1070" s="39" t="str">
        <f>IF(E.保有设备一览!A1067="","",E.保有设备一览!A1067)</f>
        <v/>
      </c>
      <c r="C1070" s="40" t="str">
        <f>IF(E.保有设备一览!V1067="","",E.保有设备一览!V1067)</f>
        <v/>
      </c>
      <c r="D1070" s="41" t="str">
        <f>IF(E.保有设备一览!W1067="","",E.保有设备一览!W1067)</f>
        <v/>
      </c>
      <c r="E1070" s="42" t="str">
        <f>IF(E.保有设备一览!B1067="","",E.保有设备一览!B1067)</f>
        <v/>
      </c>
      <c r="F1070" s="43" t="str">
        <f>IF(E.保有设备一览!C1067="","",E.保有设备一览!C1067)</f>
        <v/>
      </c>
      <c r="G1070" s="44" t="str">
        <f>IF(E.保有设备一览!D1067="","",E.保有设备一览!D1067)</f>
        <v/>
      </c>
      <c r="H1070" s="45" t="str">
        <f>IF(E.保有设备一览!L1067="","",E.保有设备一览!L1067)</f>
        <v/>
      </c>
      <c r="I1070" s="46" t="str">
        <f>IF(E.保有设备一览!M1067="","",E.保有设备一览!M1067)</f>
        <v/>
      </c>
      <c r="J1070" s="47" t="str">
        <f>IF(E.保有设备一览!N1067="","",E.保有设备一览!N1067)</f>
        <v/>
      </c>
      <c r="K1070" s="39" t="str">
        <f>IF(E.保有设备一览!E1067="","",E.保有设备一览!E1067)</f>
        <v/>
      </c>
      <c r="L1070" s="48" t="str">
        <f>IF(E.保有设备一览!F1067="","",E.保有设备一览!F1067)</f>
        <v/>
      </c>
      <c r="M1070" s="48" t="str">
        <f>IF(E.保有设备一览!G1067="","",E.保有设备一览!G1067)</f>
        <v/>
      </c>
      <c r="N1070" s="49" t="str">
        <f>IF(E.保有设备一览!H1067="","",E.保有设备一览!H1067)</f>
        <v/>
      </c>
      <c r="O1070" s="50" t="str">
        <f>IF(E.保有设备一览!I1067="","",E.保有设备一览!I1067)</f>
        <v/>
      </c>
      <c r="P1070" s="51" t="str">
        <f t="shared" si="16"/>
        <v/>
      </c>
      <c r="Q1070" s="40" t="str">
        <f>IF(E.保有设备一览!O1067="","",E.保有设备一览!O1067)</f>
        <v/>
      </c>
      <c r="R1070" s="52" t="str">
        <f>IF(E.保有设备一览!K1067="","",E.保有设备一览!K1067)</f>
        <v/>
      </c>
      <c r="S1070" s="53"/>
      <c r="T1070" s="54"/>
      <c r="U1070" s="54"/>
      <c r="V1070" s="54"/>
      <c r="W1070" s="54"/>
      <c r="X1070" s="54"/>
      <c r="Y1070" s="54"/>
      <c r="Z1070" s="54"/>
      <c r="AA1070" s="54"/>
      <c r="AB1070" s="54"/>
      <c r="AC1070" s="55"/>
    </row>
    <row r="1071" spans="2:29" s="56" customFormat="1" ht="11.25">
      <c r="B1071" s="39" t="str">
        <f>IF(E.保有设备一览!A1068="","",E.保有设备一览!A1068)</f>
        <v/>
      </c>
      <c r="C1071" s="40" t="str">
        <f>IF(E.保有设备一览!V1068="","",E.保有设备一览!V1068)</f>
        <v/>
      </c>
      <c r="D1071" s="41" t="str">
        <f>IF(E.保有设备一览!W1068="","",E.保有设备一览!W1068)</f>
        <v/>
      </c>
      <c r="E1071" s="42" t="str">
        <f>IF(E.保有设备一览!B1068="","",E.保有设备一览!B1068)</f>
        <v/>
      </c>
      <c r="F1071" s="43" t="str">
        <f>IF(E.保有设备一览!C1068="","",E.保有设备一览!C1068)</f>
        <v/>
      </c>
      <c r="G1071" s="44" t="str">
        <f>IF(E.保有设备一览!D1068="","",E.保有设备一览!D1068)</f>
        <v/>
      </c>
      <c r="H1071" s="45" t="str">
        <f>IF(E.保有设备一览!L1068="","",E.保有设备一览!L1068)</f>
        <v/>
      </c>
      <c r="I1071" s="46" t="str">
        <f>IF(E.保有设备一览!M1068="","",E.保有设备一览!M1068)</f>
        <v/>
      </c>
      <c r="J1071" s="47" t="str">
        <f>IF(E.保有设备一览!N1068="","",E.保有设备一览!N1068)</f>
        <v/>
      </c>
      <c r="K1071" s="39" t="str">
        <f>IF(E.保有设备一览!E1068="","",E.保有设备一览!E1068)</f>
        <v/>
      </c>
      <c r="L1071" s="48" t="str">
        <f>IF(E.保有设备一览!F1068="","",E.保有设备一览!F1068)</f>
        <v/>
      </c>
      <c r="M1071" s="48" t="str">
        <f>IF(E.保有设备一览!G1068="","",E.保有设备一览!G1068)</f>
        <v/>
      </c>
      <c r="N1071" s="49" t="str">
        <f>IF(E.保有设备一览!H1068="","",E.保有设备一览!H1068)</f>
        <v/>
      </c>
      <c r="O1071" s="50" t="str">
        <f>IF(E.保有设备一览!I1068="","",E.保有设备一览!I1068)</f>
        <v/>
      </c>
      <c r="P1071" s="51" t="str">
        <f t="shared" si="16"/>
        <v/>
      </c>
      <c r="Q1071" s="40" t="str">
        <f>IF(E.保有设备一览!O1068="","",E.保有设备一览!O1068)</f>
        <v/>
      </c>
      <c r="R1071" s="52" t="str">
        <f>IF(E.保有设备一览!K1068="","",E.保有设备一览!K1068)</f>
        <v/>
      </c>
      <c r="S1071" s="53"/>
      <c r="T1071" s="54"/>
      <c r="U1071" s="54"/>
      <c r="V1071" s="54"/>
      <c r="W1071" s="54"/>
      <c r="X1071" s="54"/>
      <c r="Y1071" s="54"/>
      <c r="Z1071" s="54"/>
      <c r="AA1071" s="54"/>
      <c r="AB1071" s="54"/>
      <c r="AC1071" s="55"/>
    </row>
    <row r="1072" spans="2:29" s="56" customFormat="1" ht="11.25">
      <c r="B1072" s="39" t="str">
        <f>IF(E.保有设备一览!A1069="","",E.保有设备一览!A1069)</f>
        <v/>
      </c>
      <c r="C1072" s="40" t="str">
        <f>IF(E.保有设备一览!V1069="","",E.保有设备一览!V1069)</f>
        <v/>
      </c>
      <c r="D1072" s="41" t="str">
        <f>IF(E.保有设备一览!W1069="","",E.保有设备一览!W1069)</f>
        <v/>
      </c>
      <c r="E1072" s="42" t="str">
        <f>IF(E.保有设备一览!B1069="","",E.保有设备一览!B1069)</f>
        <v/>
      </c>
      <c r="F1072" s="43" t="str">
        <f>IF(E.保有设备一览!C1069="","",E.保有设备一览!C1069)</f>
        <v/>
      </c>
      <c r="G1072" s="44" t="str">
        <f>IF(E.保有设备一览!D1069="","",E.保有设备一览!D1069)</f>
        <v/>
      </c>
      <c r="H1072" s="45" t="str">
        <f>IF(E.保有设备一览!L1069="","",E.保有设备一览!L1069)</f>
        <v/>
      </c>
      <c r="I1072" s="46" t="str">
        <f>IF(E.保有设备一览!M1069="","",E.保有设备一览!M1069)</f>
        <v/>
      </c>
      <c r="J1072" s="47" t="str">
        <f>IF(E.保有设备一览!N1069="","",E.保有设备一览!N1069)</f>
        <v/>
      </c>
      <c r="K1072" s="39" t="str">
        <f>IF(E.保有设备一览!E1069="","",E.保有设备一览!E1069)</f>
        <v/>
      </c>
      <c r="L1072" s="48" t="str">
        <f>IF(E.保有设备一览!F1069="","",E.保有设备一览!F1069)</f>
        <v/>
      </c>
      <c r="M1072" s="48" t="str">
        <f>IF(E.保有设备一览!G1069="","",E.保有设备一览!G1069)</f>
        <v/>
      </c>
      <c r="N1072" s="49" t="str">
        <f>IF(E.保有设备一览!H1069="","",E.保有设备一览!H1069)</f>
        <v/>
      </c>
      <c r="O1072" s="50" t="str">
        <f>IF(E.保有设备一览!I1069="","",E.保有设备一览!I1069)</f>
        <v/>
      </c>
      <c r="P1072" s="51" t="str">
        <f t="shared" si="16"/>
        <v/>
      </c>
      <c r="Q1072" s="40" t="str">
        <f>IF(E.保有设备一览!O1069="","",E.保有设备一览!O1069)</f>
        <v/>
      </c>
      <c r="R1072" s="52" t="str">
        <f>IF(E.保有设备一览!K1069="","",E.保有设备一览!K1069)</f>
        <v/>
      </c>
      <c r="S1072" s="53"/>
      <c r="T1072" s="54"/>
      <c r="U1072" s="54"/>
      <c r="V1072" s="54"/>
      <c r="W1072" s="54"/>
      <c r="X1072" s="54"/>
      <c r="Y1072" s="54"/>
      <c r="Z1072" s="54"/>
      <c r="AA1072" s="54"/>
      <c r="AB1072" s="54"/>
      <c r="AC1072" s="55"/>
    </row>
    <row r="1073" spans="2:29" s="56" customFormat="1" ht="11.25">
      <c r="B1073" s="39" t="str">
        <f>IF(E.保有设备一览!A1070="","",E.保有设备一览!A1070)</f>
        <v/>
      </c>
      <c r="C1073" s="40" t="str">
        <f>IF(E.保有设备一览!V1070="","",E.保有设备一览!V1070)</f>
        <v/>
      </c>
      <c r="D1073" s="41" t="str">
        <f>IF(E.保有设备一览!W1070="","",E.保有设备一览!W1070)</f>
        <v/>
      </c>
      <c r="E1073" s="42" t="str">
        <f>IF(E.保有设备一览!B1070="","",E.保有设备一览!B1070)</f>
        <v/>
      </c>
      <c r="F1073" s="43" t="str">
        <f>IF(E.保有设备一览!C1070="","",E.保有设备一览!C1070)</f>
        <v/>
      </c>
      <c r="G1073" s="44" t="str">
        <f>IF(E.保有设备一览!D1070="","",E.保有设备一览!D1070)</f>
        <v/>
      </c>
      <c r="H1073" s="45" t="str">
        <f>IF(E.保有设备一览!L1070="","",E.保有设备一览!L1070)</f>
        <v/>
      </c>
      <c r="I1073" s="46" t="str">
        <f>IF(E.保有设备一览!M1070="","",E.保有设备一览!M1070)</f>
        <v/>
      </c>
      <c r="J1073" s="47" t="str">
        <f>IF(E.保有设备一览!N1070="","",E.保有设备一览!N1070)</f>
        <v/>
      </c>
      <c r="K1073" s="39" t="str">
        <f>IF(E.保有设备一览!E1070="","",E.保有设备一览!E1070)</f>
        <v/>
      </c>
      <c r="L1073" s="48" t="str">
        <f>IF(E.保有设备一览!F1070="","",E.保有设备一览!F1070)</f>
        <v/>
      </c>
      <c r="M1073" s="48" t="str">
        <f>IF(E.保有设备一览!G1070="","",E.保有设备一览!G1070)</f>
        <v/>
      </c>
      <c r="N1073" s="49" t="str">
        <f>IF(E.保有设备一览!H1070="","",E.保有设备一览!H1070)</f>
        <v/>
      </c>
      <c r="O1073" s="50" t="str">
        <f>IF(E.保有设备一览!I1070="","",E.保有设备一览!I1070)</f>
        <v/>
      </c>
      <c r="P1073" s="51" t="str">
        <f t="shared" si="16"/>
        <v/>
      </c>
      <c r="Q1073" s="40" t="str">
        <f>IF(E.保有设备一览!O1070="","",E.保有设备一览!O1070)</f>
        <v/>
      </c>
      <c r="R1073" s="52" t="str">
        <f>IF(E.保有设备一览!K1070="","",E.保有设备一览!K1070)</f>
        <v/>
      </c>
      <c r="S1073" s="53"/>
      <c r="T1073" s="54"/>
      <c r="U1073" s="54"/>
      <c r="V1073" s="54"/>
      <c r="W1073" s="54"/>
      <c r="X1073" s="54"/>
      <c r="Y1073" s="54"/>
      <c r="Z1073" s="54"/>
      <c r="AA1073" s="54"/>
      <c r="AB1073" s="54"/>
      <c r="AC1073" s="55"/>
    </row>
    <row r="1074" spans="2:29" s="56" customFormat="1" ht="11.25">
      <c r="B1074" s="39" t="str">
        <f>IF(E.保有设备一览!A1071="","",E.保有设备一览!A1071)</f>
        <v/>
      </c>
      <c r="C1074" s="40" t="str">
        <f>IF(E.保有设备一览!V1071="","",E.保有设备一览!V1071)</f>
        <v/>
      </c>
      <c r="D1074" s="41" t="str">
        <f>IF(E.保有设备一览!W1071="","",E.保有设备一览!W1071)</f>
        <v/>
      </c>
      <c r="E1074" s="42" t="str">
        <f>IF(E.保有设备一览!B1071="","",E.保有设备一览!B1071)</f>
        <v/>
      </c>
      <c r="F1074" s="43" t="str">
        <f>IF(E.保有设备一览!C1071="","",E.保有设备一览!C1071)</f>
        <v/>
      </c>
      <c r="G1074" s="44" t="str">
        <f>IF(E.保有设备一览!D1071="","",E.保有设备一览!D1071)</f>
        <v/>
      </c>
      <c r="H1074" s="45" t="str">
        <f>IF(E.保有设备一览!L1071="","",E.保有设备一览!L1071)</f>
        <v/>
      </c>
      <c r="I1074" s="46" t="str">
        <f>IF(E.保有设备一览!M1071="","",E.保有设备一览!M1071)</f>
        <v/>
      </c>
      <c r="J1074" s="47" t="str">
        <f>IF(E.保有设备一览!N1071="","",E.保有设备一览!N1071)</f>
        <v/>
      </c>
      <c r="K1074" s="39" t="str">
        <f>IF(E.保有设备一览!E1071="","",E.保有设备一览!E1071)</f>
        <v/>
      </c>
      <c r="L1074" s="48" t="str">
        <f>IF(E.保有设备一览!F1071="","",E.保有设备一览!F1071)</f>
        <v/>
      </c>
      <c r="M1074" s="48" t="str">
        <f>IF(E.保有设备一览!G1071="","",E.保有设备一览!G1071)</f>
        <v/>
      </c>
      <c r="N1074" s="49" t="str">
        <f>IF(E.保有设备一览!H1071="","",E.保有设备一览!H1071)</f>
        <v/>
      </c>
      <c r="O1074" s="50" t="str">
        <f>IF(E.保有设备一览!I1071="","",E.保有设备一览!I1071)</f>
        <v/>
      </c>
      <c r="P1074" s="51" t="str">
        <f t="shared" si="16"/>
        <v/>
      </c>
      <c r="Q1074" s="40" t="str">
        <f>IF(E.保有设备一览!O1071="","",E.保有设备一览!O1071)</f>
        <v/>
      </c>
      <c r="R1074" s="52" t="str">
        <f>IF(E.保有设备一览!K1071="","",E.保有设备一览!K1071)</f>
        <v/>
      </c>
      <c r="S1074" s="53"/>
      <c r="T1074" s="54"/>
      <c r="U1074" s="54"/>
      <c r="V1074" s="54"/>
      <c r="W1074" s="54"/>
      <c r="X1074" s="54"/>
      <c r="Y1074" s="54"/>
      <c r="Z1074" s="54"/>
      <c r="AA1074" s="54"/>
      <c r="AB1074" s="54"/>
      <c r="AC1074" s="55"/>
    </row>
    <row r="1075" spans="2:29" s="56" customFormat="1" ht="11.25">
      <c r="B1075" s="39" t="str">
        <f>IF(E.保有设备一览!A1072="","",E.保有设备一览!A1072)</f>
        <v/>
      </c>
      <c r="C1075" s="40" t="str">
        <f>IF(E.保有设备一览!V1072="","",E.保有设备一览!V1072)</f>
        <v/>
      </c>
      <c r="D1075" s="41" t="str">
        <f>IF(E.保有设备一览!W1072="","",E.保有设备一览!W1072)</f>
        <v/>
      </c>
      <c r="E1075" s="42" t="str">
        <f>IF(E.保有设备一览!B1072="","",E.保有设备一览!B1072)</f>
        <v/>
      </c>
      <c r="F1075" s="43" t="str">
        <f>IF(E.保有设备一览!C1072="","",E.保有设备一览!C1072)</f>
        <v/>
      </c>
      <c r="G1075" s="44" t="str">
        <f>IF(E.保有设备一览!D1072="","",E.保有设备一览!D1072)</f>
        <v/>
      </c>
      <c r="H1075" s="45" t="str">
        <f>IF(E.保有设备一览!L1072="","",E.保有设备一览!L1072)</f>
        <v/>
      </c>
      <c r="I1075" s="46" t="str">
        <f>IF(E.保有设备一览!M1072="","",E.保有设备一览!M1072)</f>
        <v/>
      </c>
      <c r="J1075" s="47" t="str">
        <f>IF(E.保有设备一览!N1072="","",E.保有设备一览!N1072)</f>
        <v/>
      </c>
      <c r="K1075" s="39" t="str">
        <f>IF(E.保有设备一览!E1072="","",E.保有设备一览!E1072)</f>
        <v/>
      </c>
      <c r="L1075" s="48" t="str">
        <f>IF(E.保有设备一览!F1072="","",E.保有设备一览!F1072)</f>
        <v/>
      </c>
      <c r="M1075" s="48" t="str">
        <f>IF(E.保有设备一览!G1072="","",E.保有设备一览!G1072)</f>
        <v/>
      </c>
      <c r="N1075" s="49" t="str">
        <f>IF(E.保有设备一览!H1072="","",E.保有设备一览!H1072)</f>
        <v/>
      </c>
      <c r="O1075" s="50" t="str">
        <f>IF(E.保有设备一览!I1072="","",E.保有设备一览!I1072)</f>
        <v/>
      </c>
      <c r="P1075" s="51" t="str">
        <f t="shared" si="16"/>
        <v/>
      </c>
      <c r="Q1075" s="40" t="str">
        <f>IF(E.保有设备一览!O1072="","",E.保有设备一览!O1072)</f>
        <v/>
      </c>
      <c r="R1075" s="52" t="str">
        <f>IF(E.保有设备一览!K1072="","",E.保有设备一览!K1072)</f>
        <v/>
      </c>
      <c r="S1075" s="53"/>
      <c r="T1075" s="54"/>
      <c r="U1075" s="54"/>
      <c r="V1075" s="54"/>
      <c r="W1075" s="54"/>
      <c r="X1075" s="54"/>
      <c r="Y1075" s="54"/>
      <c r="Z1075" s="54"/>
      <c r="AA1075" s="54"/>
      <c r="AB1075" s="54"/>
      <c r="AC1075" s="55"/>
    </row>
    <row r="1076" spans="2:29" s="56" customFormat="1" ht="11.25">
      <c r="B1076" s="39" t="str">
        <f>IF(E.保有设备一览!A1073="","",E.保有设备一览!A1073)</f>
        <v/>
      </c>
      <c r="C1076" s="40" t="str">
        <f>IF(E.保有设备一览!V1073="","",E.保有设备一览!V1073)</f>
        <v/>
      </c>
      <c r="D1076" s="41" t="str">
        <f>IF(E.保有设备一览!W1073="","",E.保有设备一览!W1073)</f>
        <v/>
      </c>
      <c r="E1076" s="42" t="str">
        <f>IF(E.保有设备一览!B1073="","",E.保有设备一览!B1073)</f>
        <v/>
      </c>
      <c r="F1076" s="43" t="str">
        <f>IF(E.保有设备一览!C1073="","",E.保有设备一览!C1073)</f>
        <v/>
      </c>
      <c r="G1076" s="44" t="str">
        <f>IF(E.保有设备一览!D1073="","",E.保有设备一览!D1073)</f>
        <v/>
      </c>
      <c r="H1076" s="45" t="str">
        <f>IF(E.保有设备一览!L1073="","",E.保有设备一览!L1073)</f>
        <v/>
      </c>
      <c r="I1076" s="46" t="str">
        <f>IF(E.保有设备一览!M1073="","",E.保有设备一览!M1073)</f>
        <v/>
      </c>
      <c r="J1076" s="47" t="str">
        <f>IF(E.保有设备一览!N1073="","",E.保有设备一览!N1073)</f>
        <v/>
      </c>
      <c r="K1076" s="39" t="str">
        <f>IF(E.保有设备一览!E1073="","",E.保有设备一览!E1073)</f>
        <v/>
      </c>
      <c r="L1076" s="48" t="str">
        <f>IF(E.保有设备一览!F1073="","",E.保有设备一览!F1073)</f>
        <v/>
      </c>
      <c r="M1076" s="48" t="str">
        <f>IF(E.保有设备一览!G1073="","",E.保有设备一览!G1073)</f>
        <v/>
      </c>
      <c r="N1076" s="49" t="str">
        <f>IF(E.保有设备一览!H1073="","",E.保有设备一览!H1073)</f>
        <v/>
      </c>
      <c r="O1076" s="50" t="str">
        <f>IF(E.保有设备一览!I1073="","",E.保有设备一览!I1073)</f>
        <v/>
      </c>
      <c r="P1076" s="51" t="str">
        <f t="shared" ref="P1076:P1139" si="17">IF(B1076="","",IF(N1076="",1900-1-1,YEAR(N1076)))</f>
        <v/>
      </c>
      <c r="Q1076" s="40" t="str">
        <f>IF(E.保有设备一览!O1073="","",E.保有设备一览!O1073)</f>
        <v/>
      </c>
      <c r="R1076" s="52" t="str">
        <f>IF(E.保有设备一览!K1073="","",E.保有设备一览!K1073)</f>
        <v/>
      </c>
      <c r="S1076" s="53"/>
      <c r="T1076" s="54"/>
      <c r="U1076" s="54"/>
      <c r="V1076" s="54"/>
      <c r="W1076" s="54"/>
      <c r="X1076" s="54"/>
      <c r="Y1076" s="54"/>
      <c r="Z1076" s="54"/>
      <c r="AA1076" s="54"/>
      <c r="AB1076" s="54"/>
      <c r="AC1076" s="55"/>
    </row>
    <row r="1077" spans="2:29" s="56" customFormat="1" ht="11.25">
      <c r="B1077" s="39" t="str">
        <f>IF(E.保有设备一览!A1074="","",E.保有设备一览!A1074)</f>
        <v/>
      </c>
      <c r="C1077" s="40" t="str">
        <f>IF(E.保有设备一览!V1074="","",E.保有设备一览!V1074)</f>
        <v/>
      </c>
      <c r="D1077" s="41" t="str">
        <f>IF(E.保有设备一览!W1074="","",E.保有设备一览!W1074)</f>
        <v/>
      </c>
      <c r="E1077" s="42" t="str">
        <f>IF(E.保有设备一览!B1074="","",E.保有设备一览!B1074)</f>
        <v/>
      </c>
      <c r="F1077" s="43" t="str">
        <f>IF(E.保有设备一览!C1074="","",E.保有设备一览!C1074)</f>
        <v/>
      </c>
      <c r="G1077" s="44" t="str">
        <f>IF(E.保有设备一览!D1074="","",E.保有设备一览!D1074)</f>
        <v/>
      </c>
      <c r="H1077" s="45" t="str">
        <f>IF(E.保有设备一览!L1074="","",E.保有设备一览!L1074)</f>
        <v/>
      </c>
      <c r="I1077" s="46" t="str">
        <f>IF(E.保有设备一览!M1074="","",E.保有设备一览!M1074)</f>
        <v/>
      </c>
      <c r="J1077" s="47" t="str">
        <f>IF(E.保有设备一览!N1074="","",E.保有设备一览!N1074)</f>
        <v/>
      </c>
      <c r="K1077" s="39" t="str">
        <f>IF(E.保有设备一览!E1074="","",E.保有设备一览!E1074)</f>
        <v/>
      </c>
      <c r="L1077" s="48" t="str">
        <f>IF(E.保有设备一览!F1074="","",E.保有设备一览!F1074)</f>
        <v/>
      </c>
      <c r="M1077" s="48" t="str">
        <f>IF(E.保有设备一览!G1074="","",E.保有设备一览!G1074)</f>
        <v/>
      </c>
      <c r="N1077" s="49" t="str">
        <f>IF(E.保有设备一览!H1074="","",E.保有设备一览!H1074)</f>
        <v/>
      </c>
      <c r="O1077" s="50" t="str">
        <f>IF(E.保有设备一览!I1074="","",E.保有设备一览!I1074)</f>
        <v/>
      </c>
      <c r="P1077" s="51" t="str">
        <f t="shared" si="17"/>
        <v/>
      </c>
      <c r="Q1077" s="40" t="str">
        <f>IF(E.保有设备一览!O1074="","",E.保有设备一览!O1074)</f>
        <v/>
      </c>
      <c r="R1077" s="52" t="str">
        <f>IF(E.保有设备一览!K1074="","",E.保有设备一览!K1074)</f>
        <v/>
      </c>
      <c r="S1077" s="53"/>
      <c r="T1077" s="54"/>
      <c r="U1077" s="54"/>
      <c r="V1077" s="54"/>
      <c r="W1077" s="54"/>
      <c r="X1077" s="54"/>
      <c r="Y1077" s="54"/>
      <c r="Z1077" s="54"/>
      <c r="AA1077" s="54"/>
      <c r="AB1077" s="54"/>
      <c r="AC1077" s="55"/>
    </row>
    <row r="1078" spans="2:29" s="56" customFormat="1" ht="11.25">
      <c r="B1078" s="39" t="str">
        <f>IF(E.保有设备一览!A1075="","",E.保有设备一览!A1075)</f>
        <v/>
      </c>
      <c r="C1078" s="40" t="str">
        <f>IF(E.保有设备一览!V1075="","",E.保有设备一览!V1075)</f>
        <v/>
      </c>
      <c r="D1078" s="41" t="str">
        <f>IF(E.保有设备一览!W1075="","",E.保有设备一览!W1075)</f>
        <v/>
      </c>
      <c r="E1078" s="42" t="str">
        <f>IF(E.保有设备一览!B1075="","",E.保有设备一览!B1075)</f>
        <v/>
      </c>
      <c r="F1078" s="43" t="str">
        <f>IF(E.保有设备一览!C1075="","",E.保有设备一览!C1075)</f>
        <v/>
      </c>
      <c r="G1078" s="44" t="str">
        <f>IF(E.保有设备一览!D1075="","",E.保有设备一览!D1075)</f>
        <v/>
      </c>
      <c r="H1078" s="45" t="str">
        <f>IF(E.保有设备一览!L1075="","",E.保有设备一览!L1075)</f>
        <v/>
      </c>
      <c r="I1078" s="46" t="str">
        <f>IF(E.保有设备一览!M1075="","",E.保有设备一览!M1075)</f>
        <v/>
      </c>
      <c r="J1078" s="47" t="str">
        <f>IF(E.保有设备一览!N1075="","",E.保有设备一览!N1075)</f>
        <v/>
      </c>
      <c r="K1078" s="39" t="str">
        <f>IF(E.保有设备一览!E1075="","",E.保有设备一览!E1075)</f>
        <v/>
      </c>
      <c r="L1078" s="48" t="str">
        <f>IF(E.保有设备一览!F1075="","",E.保有设备一览!F1075)</f>
        <v/>
      </c>
      <c r="M1078" s="48" t="str">
        <f>IF(E.保有设备一览!G1075="","",E.保有设备一览!G1075)</f>
        <v/>
      </c>
      <c r="N1078" s="49" t="str">
        <f>IF(E.保有设备一览!H1075="","",E.保有设备一览!H1075)</f>
        <v/>
      </c>
      <c r="O1078" s="50" t="str">
        <f>IF(E.保有设备一览!I1075="","",E.保有设备一览!I1075)</f>
        <v/>
      </c>
      <c r="P1078" s="51" t="str">
        <f t="shared" si="17"/>
        <v/>
      </c>
      <c r="Q1078" s="40" t="str">
        <f>IF(E.保有设备一览!O1075="","",E.保有设备一览!O1075)</f>
        <v/>
      </c>
      <c r="R1078" s="52" t="str">
        <f>IF(E.保有设备一览!K1075="","",E.保有设备一览!K1075)</f>
        <v/>
      </c>
      <c r="S1078" s="53"/>
      <c r="T1078" s="54"/>
      <c r="U1078" s="54"/>
      <c r="V1078" s="54"/>
      <c r="W1078" s="54"/>
      <c r="X1078" s="54"/>
      <c r="Y1078" s="54"/>
      <c r="Z1078" s="54"/>
      <c r="AA1078" s="54"/>
      <c r="AB1078" s="54"/>
      <c r="AC1078" s="55"/>
    </row>
    <row r="1079" spans="2:29" s="56" customFormat="1" ht="11.25">
      <c r="B1079" s="39" t="str">
        <f>IF(E.保有设备一览!A1076="","",E.保有设备一览!A1076)</f>
        <v/>
      </c>
      <c r="C1079" s="40" t="str">
        <f>IF(E.保有设备一览!V1076="","",E.保有设备一览!V1076)</f>
        <v/>
      </c>
      <c r="D1079" s="41" t="str">
        <f>IF(E.保有设备一览!W1076="","",E.保有设备一览!W1076)</f>
        <v/>
      </c>
      <c r="E1079" s="42" t="str">
        <f>IF(E.保有设备一览!B1076="","",E.保有设备一览!B1076)</f>
        <v/>
      </c>
      <c r="F1079" s="43" t="str">
        <f>IF(E.保有设备一览!C1076="","",E.保有设备一览!C1076)</f>
        <v/>
      </c>
      <c r="G1079" s="44" t="str">
        <f>IF(E.保有设备一览!D1076="","",E.保有设备一览!D1076)</f>
        <v/>
      </c>
      <c r="H1079" s="45" t="str">
        <f>IF(E.保有设备一览!L1076="","",E.保有设备一览!L1076)</f>
        <v/>
      </c>
      <c r="I1079" s="46" t="str">
        <f>IF(E.保有设备一览!M1076="","",E.保有设备一览!M1076)</f>
        <v/>
      </c>
      <c r="J1079" s="47" t="str">
        <f>IF(E.保有设备一览!N1076="","",E.保有设备一览!N1076)</f>
        <v/>
      </c>
      <c r="K1079" s="39" t="str">
        <f>IF(E.保有设备一览!E1076="","",E.保有设备一览!E1076)</f>
        <v/>
      </c>
      <c r="L1079" s="48" t="str">
        <f>IF(E.保有设备一览!F1076="","",E.保有设备一览!F1076)</f>
        <v/>
      </c>
      <c r="M1079" s="48" t="str">
        <f>IF(E.保有设备一览!G1076="","",E.保有设备一览!G1076)</f>
        <v/>
      </c>
      <c r="N1079" s="49" t="str">
        <f>IF(E.保有设备一览!H1076="","",E.保有设备一览!H1076)</f>
        <v/>
      </c>
      <c r="O1079" s="50" t="str">
        <f>IF(E.保有设备一览!I1076="","",E.保有设备一览!I1076)</f>
        <v/>
      </c>
      <c r="P1079" s="51" t="str">
        <f t="shared" si="17"/>
        <v/>
      </c>
      <c r="Q1079" s="40" t="str">
        <f>IF(E.保有设备一览!O1076="","",E.保有设备一览!O1076)</f>
        <v/>
      </c>
      <c r="R1079" s="52" t="str">
        <f>IF(E.保有设备一览!K1076="","",E.保有设备一览!K1076)</f>
        <v/>
      </c>
      <c r="S1079" s="53"/>
      <c r="T1079" s="54"/>
      <c r="U1079" s="54"/>
      <c r="V1079" s="54"/>
      <c r="W1079" s="54"/>
      <c r="X1079" s="54"/>
      <c r="Y1079" s="54"/>
      <c r="Z1079" s="54"/>
      <c r="AA1079" s="54"/>
      <c r="AB1079" s="54"/>
      <c r="AC1079" s="55"/>
    </row>
    <row r="1080" spans="2:29" s="56" customFormat="1" ht="11.25">
      <c r="B1080" s="39" t="str">
        <f>IF(E.保有设备一览!A1077="","",E.保有设备一览!A1077)</f>
        <v/>
      </c>
      <c r="C1080" s="40" t="str">
        <f>IF(E.保有设备一览!V1077="","",E.保有设备一览!V1077)</f>
        <v/>
      </c>
      <c r="D1080" s="41" t="str">
        <f>IF(E.保有设备一览!W1077="","",E.保有设备一览!W1077)</f>
        <v/>
      </c>
      <c r="E1080" s="42" t="str">
        <f>IF(E.保有设备一览!B1077="","",E.保有设备一览!B1077)</f>
        <v/>
      </c>
      <c r="F1080" s="43" t="str">
        <f>IF(E.保有设备一览!C1077="","",E.保有设备一览!C1077)</f>
        <v/>
      </c>
      <c r="G1080" s="44" t="str">
        <f>IF(E.保有设备一览!D1077="","",E.保有设备一览!D1077)</f>
        <v/>
      </c>
      <c r="H1080" s="45" t="str">
        <f>IF(E.保有设备一览!L1077="","",E.保有设备一览!L1077)</f>
        <v/>
      </c>
      <c r="I1080" s="46" t="str">
        <f>IF(E.保有设备一览!M1077="","",E.保有设备一览!M1077)</f>
        <v/>
      </c>
      <c r="J1080" s="47" t="str">
        <f>IF(E.保有设备一览!N1077="","",E.保有设备一览!N1077)</f>
        <v/>
      </c>
      <c r="K1080" s="39" t="str">
        <f>IF(E.保有设备一览!E1077="","",E.保有设备一览!E1077)</f>
        <v/>
      </c>
      <c r="L1080" s="48" t="str">
        <f>IF(E.保有设备一览!F1077="","",E.保有设备一览!F1077)</f>
        <v/>
      </c>
      <c r="M1080" s="48" t="str">
        <f>IF(E.保有设备一览!G1077="","",E.保有设备一览!G1077)</f>
        <v/>
      </c>
      <c r="N1080" s="49" t="str">
        <f>IF(E.保有设备一览!H1077="","",E.保有设备一览!H1077)</f>
        <v/>
      </c>
      <c r="O1080" s="50" t="str">
        <f>IF(E.保有设备一览!I1077="","",E.保有设备一览!I1077)</f>
        <v/>
      </c>
      <c r="P1080" s="51" t="str">
        <f t="shared" si="17"/>
        <v/>
      </c>
      <c r="Q1080" s="40" t="str">
        <f>IF(E.保有设备一览!O1077="","",E.保有设备一览!O1077)</f>
        <v/>
      </c>
      <c r="R1080" s="52" t="str">
        <f>IF(E.保有设备一览!K1077="","",E.保有设备一览!K1077)</f>
        <v/>
      </c>
      <c r="S1080" s="53"/>
      <c r="T1080" s="54"/>
      <c r="U1080" s="54"/>
      <c r="V1080" s="54"/>
      <c r="W1080" s="54"/>
      <c r="X1080" s="54"/>
      <c r="Y1080" s="54"/>
      <c r="Z1080" s="54"/>
      <c r="AA1080" s="54"/>
      <c r="AB1080" s="54"/>
      <c r="AC1080" s="55"/>
    </row>
    <row r="1081" spans="2:29" s="56" customFormat="1" ht="11.25">
      <c r="B1081" s="39" t="str">
        <f>IF(E.保有设备一览!A1078="","",E.保有设备一览!A1078)</f>
        <v/>
      </c>
      <c r="C1081" s="40" t="str">
        <f>IF(E.保有设备一览!V1078="","",E.保有设备一览!V1078)</f>
        <v/>
      </c>
      <c r="D1081" s="41" t="str">
        <f>IF(E.保有设备一览!W1078="","",E.保有设备一览!W1078)</f>
        <v/>
      </c>
      <c r="E1081" s="42" t="str">
        <f>IF(E.保有设备一览!B1078="","",E.保有设备一览!B1078)</f>
        <v/>
      </c>
      <c r="F1081" s="43" t="str">
        <f>IF(E.保有设备一览!C1078="","",E.保有设备一览!C1078)</f>
        <v/>
      </c>
      <c r="G1081" s="44" t="str">
        <f>IF(E.保有设备一览!D1078="","",E.保有设备一览!D1078)</f>
        <v/>
      </c>
      <c r="H1081" s="45" t="str">
        <f>IF(E.保有设备一览!L1078="","",E.保有设备一览!L1078)</f>
        <v/>
      </c>
      <c r="I1081" s="46" t="str">
        <f>IF(E.保有设备一览!M1078="","",E.保有设备一览!M1078)</f>
        <v/>
      </c>
      <c r="J1081" s="47" t="str">
        <f>IF(E.保有设备一览!N1078="","",E.保有设备一览!N1078)</f>
        <v/>
      </c>
      <c r="K1081" s="39" t="str">
        <f>IF(E.保有设备一览!E1078="","",E.保有设备一览!E1078)</f>
        <v/>
      </c>
      <c r="L1081" s="48" t="str">
        <f>IF(E.保有设备一览!F1078="","",E.保有设备一览!F1078)</f>
        <v/>
      </c>
      <c r="M1081" s="48" t="str">
        <f>IF(E.保有设备一览!G1078="","",E.保有设备一览!G1078)</f>
        <v/>
      </c>
      <c r="N1081" s="49" t="str">
        <f>IF(E.保有设备一览!H1078="","",E.保有设备一览!H1078)</f>
        <v/>
      </c>
      <c r="O1081" s="50" t="str">
        <f>IF(E.保有设备一览!I1078="","",E.保有设备一览!I1078)</f>
        <v/>
      </c>
      <c r="P1081" s="51" t="str">
        <f t="shared" si="17"/>
        <v/>
      </c>
      <c r="Q1081" s="40" t="str">
        <f>IF(E.保有设备一览!O1078="","",E.保有设备一览!O1078)</f>
        <v/>
      </c>
      <c r="R1081" s="52" t="str">
        <f>IF(E.保有设备一览!K1078="","",E.保有设备一览!K1078)</f>
        <v/>
      </c>
      <c r="S1081" s="53"/>
      <c r="T1081" s="54"/>
      <c r="U1081" s="54"/>
      <c r="V1081" s="54"/>
      <c r="W1081" s="54"/>
      <c r="X1081" s="54"/>
      <c r="Y1081" s="54"/>
      <c r="Z1081" s="54"/>
      <c r="AA1081" s="54"/>
      <c r="AB1081" s="54"/>
      <c r="AC1081" s="55"/>
    </row>
    <row r="1082" spans="2:29" s="56" customFormat="1" ht="11.25">
      <c r="B1082" s="39" t="str">
        <f>IF(E.保有设备一览!A1079="","",E.保有设备一览!A1079)</f>
        <v/>
      </c>
      <c r="C1082" s="40" t="str">
        <f>IF(E.保有设备一览!V1079="","",E.保有设备一览!V1079)</f>
        <v/>
      </c>
      <c r="D1082" s="41" t="str">
        <f>IF(E.保有设备一览!W1079="","",E.保有设备一览!W1079)</f>
        <v/>
      </c>
      <c r="E1082" s="42" t="str">
        <f>IF(E.保有设备一览!B1079="","",E.保有设备一览!B1079)</f>
        <v/>
      </c>
      <c r="F1082" s="43" t="str">
        <f>IF(E.保有设备一览!C1079="","",E.保有设备一览!C1079)</f>
        <v/>
      </c>
      <c r="G1082" s="44" t="str">
        <f>IF(E.保有设备一览!D1079="","",E.保有设备一览!D1079)</f>
        <v/>
      </c>
      <c r="H1082" s="45" t="str">
        <f>IF(E.保有设备一览!L1079="","",E.保有设备一览!L1079)</f>
        <v/>
      </c>
      <c r="I1082" s="46" t="str">
        <f>IF(E.保有设备一览!M1079="","",E.保有设备一览!M1079)</f>
        <v/>
      </c>
      <c r="J1082" s="47" t="str">
        <f>IF(E.保有设备一览!N1079="","",E.保有设备一览!N1079)</f>
        <v/>
      </c>
      <c r="K1082" s="39" t="str">
        <f>IF(E.保有设备一览!E1079="","",E.保有设备一览!E1079)</f>
        <v/>
      </c>
      <c r="L1082" s="48" t="str">
        <f>IF(E.保有设备一览!F1079="","",E.保有设备一览!F1079)</f>
        <v/>
      </c>
      <c r="M1082" s="48" t="str">
        <f>IF(E.保有设备一览!G1079="","",E.保有设备一览!G1079)</f>
        <v/>
      </c>
      <c r="N1082" s="49" t="str">
        <f>IF(E.保有设备一览!H1079="","",E.保有设备一览!H1079)</f>
        <v/>
      </c>
      <c r="O1082" s="50" t="str">
        <f>IF(E.保有设备一览!I1079="","",E.保有设备一览!I1079)</f>
        <v/>
      </c>
      <c r="P1082" s="51" t="str">
        <f t="shared" si="17"/>
        <v/>
      </c>
      <c r="Q1082" s="40" t="str">
        <f>IF(E.保有设备一览!O1079="","",E.保有设备一览!O1079)</f>
        <v/>
      </c>
      <c r="R1082" s="52" t="str">
        <f>IF(E.保有设备一览!K1079="","",E.保有设备一览!K1079)</f>
        <v/>
      </c>
      <c r="S1082" s="53"/>
      <c r="T1082" s="54"/>
      <c r="U1082" s="54"/>
      <c r="V1082" s="54"/>
      <c r="W1082" s="54"/>
      <c r="X1082" s="54"/>
      <c r="Y1082" s="54"/>
      <c r="Z1082" s="54"/>
      <c r="AA1082" s="54"/>
      <c r="AB1082" s="54"/>
      <c r="AC1082" s="55"/>
    </row>
    <row r="1083" spans="2:29" s="56" customFormat="1" ht="11.25">
      <c r="B1083" s="39" t="str">
        <f>IF(E.保有设备一览!A1080="","",E.保有设备一览!A1080)</f>
        <v/>
      </c>
      <c r="C1083" s="40" t="str">
        <f>IF(E.保有设备一览!V1080="","",E.保有设备一览!V1080)</f>
        <v/>
      </c>
      <c r="D1083" s="41" t="str">
        <f>IF(E.保有设备一览!W1080="","",E.保有设备一览!W1080)</f>
        <v/>
      </c>
      <c r="E1083" s="42" t="str">
        <f>IF(E.保有设备一览!B1080="","",E.保有设备一览!B1080)</f>
        <v/>
      </c>
      <c r="F1083" s="43" t="str">
        <f>IF(E.保有设备一览!C1080="","",E.保有设备一览!C1080)</f>
        <v/>
      </c>
      <c r="G1083" s="44" t="str">
        <f>IF(E.保有设备一览!D1080="","",E.保有设备一览!D1080)</f>
        <v/>
      </c>
      <c r="H1083" s="45" t="str">
        <f>IF(E.保有设备一览!L1080="","",E.保有设备一览!L1080)</f>
        <v/>
      </c>
      <c r="I1083" s="46" t="str">
        <f>IF(E.保有设备一览!M1080="","",E.保有设备一览!M1080)</f>
        <v/>
      </c>
      <c r="J1083" s="47" t="str">
        <f>IF(E.保有设备一览!N1080="","",E.保有设备一览!N1080)</f>
        <v/>
      </c>
      <c r="K1083" s="39" t="str">
        <f>IF(E.保有设备一览!E1080="","",E.保有设备一览!E1080)</f>
        <v/>
      </c>
      <c r="L1083" s="48" t="str">
        <f>IF(E.保有设备一览!F1080="","",E.保有设备一览!F1080)</f>
        <v/>
      </c>
      <c r="M1083" s="48" t="str">
        <f>IF(E.保有设备一览!G1080="","",E.保有设备一览!G1080)</f>
        <v/>
      </c>
      <c r="N1083" s="49" t="str">
        <f>IF(E.保有设备一览!H1080="","",E.保有设备一览!H1080)</f>
        <v/>
      </c>
      <c r="O1083" s="50" t="str">
        <f>IF(E.保有设备一览!I1080="","",E.保有设备一览!I1080)</f>
        <v/>
      </c>
      <c r="P1083" s="51" t="str">
        <f t="shared" si="17"/>
        <v/>
      </c>
      <c r="Q1083" s="40" t="str">
        <f>IF(E.保有设备一览!O1080="","",E.保有设备一览!O1080)</f>
        <v/>
      </c>
      <c r="R1083" s="52" t="str">
        <f>IF(E.保有设备一览!K1080="","",E.保有设备一览!K1080)</f>
        <v/>
      </c>
      <c r="S1083" s="53"/>
      <c r="T1083" s="54"/>
      <c r="U1083" s="54"/>
      <c r="V1083" s="54"/>
      <c r="W1083" s="54"/>
      <c r="X1083" s="54"/>
      <c r="Y1083" s="54"/>
      <c r="Z1083" s="54"/>
      <c r="AA1083" s="54"/>
      <c r="AB1083" s="54"/>
      <c r="AC1083" s="55"/>
    </row>
    <row r="1084" spans="2:29" s="56" customFormat="1" ht="11.25">
      <c r="B1084" s="39" t="str">
        <f>IF(E.保有设备一览!A1081="","",E.保有设备一览!A1081)</f>
        <v/>
      </c>
      <c r="C1084" s="40" t="str">
        <f>IF(E.保有设备一览!V1081="","",E.保有设备一览!V1081)</f>
        <v/>
      </c>
      <c r="D1084" s="41" t="str">
        <f>IF(E.保有设备一览!W1081="","",E.保有设备一览!W1081)</f>
        <v/>
      </c>
      <c r="E1084" s="42" t="str">
        <f>IF(E.保有设备一览!B1081="","",E.保有设备一览!B1081)</f>
        <v/>
      </c>
      <c r="F1084" s="43" t="str">
        <f>IF(E.保有设备一览!C1081="","",E.保有设备一览!C1081)</f>
        <v/>
      </c>
      <c r="G1084" s="44" t="str">
        <f>IF(E.保有设备一览!D1081="","",E.保有设备一览!D1081)</f>
        <v/>
      </c>
      <c r="H1084" s="45" t="str">
        <f>IF(E.保有设备一览!L1081="","",E.保有设备一览!L1081)</f>
        <v/>
      </c>
      <c r="I1084" s="46" t="str">
        <f>IF(E.保有设备一览!M1081="","",E.保有设备一览!M1081)</f>
        <v/>
      </c>
      <c r="J1084" s="47" t="str">
        <f>IF(E.保有设备一览!N1081="","",E.保有设备一览!N1081)</f>
        <v/>
      </c>
      <c r="K1084" s="39" t="str">
        <f>IF(E.保有设备一览!E1081="","",E.保有设备一览!E1081)</f>
        <v/>
      </c>
      <c r="L1084" s="48" t="str">
        <f>IF(E.保有设备一览!F1081="","",E.保有设备一览!F1081)</f>
        <v/>
      </c>
      <c r="M1084" s="48" t="str">
        <f>IF(E.保有设备一览!G1081="","",E.保有设备一览!G1081)</f>
        <v/>
      </c>
      <c r="N1084" s="49" t="str">
        <f>IF(E.保有设备一览!H1081="","",E.保有设备一览!H1081)</f>
        <v/>
      </c>
      <c r="O1084" s="50" t="str">
        <f>IF(E.保有设备一览!I1081="","",E.保有设备一览!I1081)</f>
        <v/>
      </c>
      <c r="P1084" s="51" t="str">
        <f t="shared" si="17"/>
        <v/>
      </c>
      <c r="Q1084" s="40" t="str">
        <f>IF(E.保有设备一览!O1081="","",E.保有设备一览!O1081)</f>
        <v/>
      </c>
      <c r="R1084" s="52" t="str">
        <f>IF(E.保有设备一览!K1081="","",E.保有设备一览!K1081)</f>
        <v/>
      </c>
      <c r="S1084" s="53"/>
      <c r="T1084" s="54"/>
      <c r="U1084" s="54"/>
      <c r="V1084" s="54"/>
      <c r="W1084" s="54"/>
      <c r="X1084" s="54"/>
      <c r="Y1084" s="54"/>
      <c r="Z1084" s="54"/>
      <c r="AA1084" s="54"/>
      <c r="AB1084" s="54"/>
      <c r="AC1084" s="55"/>
    </row>
    <row r="1085" spans="2:29" s="56" customFormat="1" ht="11.25">
      <c r="B1085" s="39" t="str">
        <f>IF(E.保有设备一览!A1082="","",E.保有设备一览!A1082)</f>
        <v/>
      </c>
      <c r="C1085" s="40" t="str">
        <f>IF(E.保有设备一览!V1082="","",E.保有设备一览!V1082)</f>
        <v/>
      </c>
      <c r="D1085" s="41" t="str">
        <f>IF(E.保有设备一览!W1082="","",E.保有设备一览!W1082)</f>
        <v/>
      </c>
      <c r="E1085" s="42" t="str">
        <f>IF(E.保有设备一览!B1082="","",E.保有设备一览!B1082)</f>
        <v/>
      </c>
      <c r="F1085" s="43" t="str">
        <f>IF(E.保有设备一览!C1082="","",E.保有设备一览!C1082)</f>
        <v/>
      </c>
      <c r="G1085" s="44" t="str">
        <f>IF(E.保有设备一览!D1082="","",E.保有设备一览!D1082)</f>
        <v/>
      </c>
      <c r="H1085" s="45" t="str">
        <f>IF(E.保有设备一览!L1082="","",E.保有设备一览!L1082)</f>
        <v/>
      </c>
      <c r="I1085" s="46" t="str">
        <f>IF(E.保有设备一览!M1082="","",E.保有设备一览!M1082)</f>
        <v/>
      </c>
      <c r="J1085" s="47" t="str">
        <f>IF(E.保有设备一览!N1082="","",E.保有设备一览!N1082)</f>
        <v/>
      </c>
      <c r="K1085" s="39" t="str">
        <f>IF(E.保有设备一览!E1082="","",E.保有设备一览!E1082)</f>
        <v/>
      </c>
      <c r="L1085" s="48" t="str">
        <f>IF(E.保有设备一览!F1082="","",E.保有设备一览!F1082)</f>
        <v/>
      </c>
      <c r="M1085" s="48" t="str">
        <f>IF(E.保有设备一览!G1082="","",E.保有设备一览!G1082)</f>
        <v/>
      </c>
      <c r="N1085" s="49" t="str">
        <f>IF(E.保有设备一览!H1082="","",E.保有设备一览!H1082)</f>
        <v/>
      </c>
      <c r="O1085" s="50" t="str">
        <f>IF(E.保有设备一览!I1082="","",E.保有设备一览!I1082)</f>
        <v/>
      </c>
      <c r="P1085" s="51" t="str">
        <f t="shared" si="17"/>
        <v/>
      </c>
      <c r="Q1085" s="40" t="str">
        <f>IF(E.保有设备一览!O1082="","",E.保有设备一览!O1082)</f>
        <v/>
      </c>
      <c r="R1085" s="52" t="str">
        <f>IF(E.保有设备一览!K1082="","",E.保有设备一览!K1082)</f>
        <v/>
      </c>
      <c r="S1085" s="53"/>
      <c r="T1085" s="54"/>
      <c r="U1085" s="54"/>
      <c r="V1085" s="54"/>
      <c r="W1085" s="54"/>
      <c r="X1085" s="54"/>
      <c r="Y1085" s="54"/>
      <c r="Z1085" s="54"/>
      <c r="AA1085" s="54"/>
      <c r="AB1085" s="54"/>
      <c r="AC1085" s="55"/>
    </row>
    <row r="1086" spans="2:29" s="56" customFormat="1" ht="11.25">
      <c r="B1086" s="39" t="str">
        <f>IF(E.保有设备一览!A1083="","",E.保有设备一览!A1083)</f>
        <v/>
      </c>
      <c r="C1086" s="40" t="str">
        <f>IF(E.保有设备一览!V1083="","",E.保有设备一览!V1083)</f>
        <v/>
      </c>
      <c r="D1086" s="41" t="str">
        <f>IF(E.保有设备一览!W1083="","",E.保有设备一览!W1083)</f>
        <v/>
      </c>
      <c r="E1086" s="42" t="str">
        <f>IF(E.保有设备一览!B1083="","",E.保有设备一览!B1083)</f>
        <v/>
      </c>
      <c r="F1086" s="43" t="str">
        <f>IF(E.保有设备一览!C1083="","",E.保有设备一览!C1083)</f>
        <v/>
      </c>
      <c r="G1086" s="44" t="str">
        <f>IF(E.保有设备一览!D1083="","",E.保有设备一览!D1083)</f>
        <v/>
      </c>
      <c r="H1086" s="45" t="str">
        <f>IF(E.保有设备一览!L1083="","",E.保有设备一览!L1083)</f>
        <v/>
      </c>
      <c r="I1086" s="46" t="str">
        <f>IF(E.保有设备一览!M1083="","",E.保有设备一览!M1083)</f>
        <v/>
      </c>
      <c r="J1086" s="47" t="str">
        <f>IF(E.保有设备一览!N1083="","",E.保有设备一览!N1083)</f>
        <v/>
      </c>
      <c r="K1086" s="39" t="str">
        <f>IF(E.保有设备一览!E1083="","",E.保有设备一览!E1083)</f>
        <v/>
      </c>
      <c r="L1086" s="48" t="str">
        <f>IF(E.保有设备一览!F1083="","",E.保有设备一览!F1083)</f>
        <v/>
      </c>
      <c r="M1086" s="48" t="str">
        <f>IF(E.保有设备一览!G1083="","",E.保有设备一览!G1083)</f>
        <v/>
      </c>
      <c r="N1086" s="49" t="str">
        <f>IF(E.保有设备一览!H1083="","",E.保有设备一览!H1083)</f>
        <v/>
      </c>
      <c r="O1086" s="50" t="str">
        <f>IF(E.保有设备一览!I1083="","",E.保有设备一览!I1083)</f>
        <v/>
      </c>
      <c r="P1086" s="51" t="str">
        <f t="shared" si="17"/>
        <v/>
      </c>
      <c r="Q1086" s="40" t="str">
        <f>IF(E.保有设备一览!O1083="","",E.保有设备一览!O1083)</f>
        <v/>
      </c>
      <c r="R1086" s="52" t="str">
        <f>IF(E.保有设备一览!K1083="","",E.保有设备一览!K1083)</f>
        <v/>
      </c>
      <c r="S1086" s="53"/>
      <c r="T1086" s="54"/>
      <c r="U1086" s="54"/>
      <c r="V1086" s="54"/>
      <c r="W1086" s="54"/>
      <c r="X1086" s="54"/>
      <c r="Y1086" s="54"/>
      <c r="Z1086" s="54"/>
      <c r="AA1086" s="54"/>
      <c r="AB1086" s="54"/>
      <c r="AC1086" s="55"/>
    </row>
    <row r="1087" spans="2:29" s="56" customFormat="1" ht="11.25">
      <c r="B1087" s="39" t="str">
        <f>IF(E.保有设备一览!A1084="","",E.保有设备一览!A1084)</f>
        <v/>
      </c>
      <c r="C1087" s="40" t="str">
        <f>IF(E.保有设备一览!V1084="","",E.保有设备一览!V1084)</f>
        <v/>
      </c>
      <c r="D1087" s="41" t="str">
        <f>IF(E.保有设备一览!W1084="","",E.保有设备一览!W1084)</f>
        <v/>
      </c>
      <c r="E1087" s="42" t="str">
        <f>IF(E.保有设备一览!B1084="","",E.保有设备一览!B1084)</f>
        <v/>
      </c>
      <c r="F1087" s="43" t="str">
        <f>IF(E.保有设备一览!C1084="","",E.保有设备一览!C1084)</f>
        <v/>
      </c>
      <c r="G1087" s="44" t="str">
        <f>IF(E.保有设备一览!D1084="","",E.保有设备一览!D1084)</f>
        <v/>
      </c>
      <c r="H1087" s="45" t="str">
        <f>IF(E.保有设备一览!L1084="","",E.保有设备一览!L1084)</f>
        <v/>
      </c>
      <c r="I1087" s="46" t="str">
        <f>IF(E.保有设备一览!M1084="","",E.保有设备一览!M1084)</f>
        <v/>
      </c>
      <c r="J1087" s="47" t="str">
        <f>IF(E.保有设备一览!N1084="","",E.保有设备一览!N1084)</f>
        <v/>
      </c>
      <c r="K1087" s="39" t="str">
        <f>IF(E.保有设备一览!E1084="","",E.保有设备一览!E1084)</f>
        <v/>
      </c>
      <c r="L1087" s="48" t="str">
        <f>IF(E.保有设备一览!F1084="","",E.保有设备一览!F1084)</f>
        <v/>
      </c>
      <c r="M1087" s="48" t="str">
        <f>IF(E.保有设备一览!G1084="","",E.保有设备一览!G1084)</f>
        <v/>
      </c>
      <c r="N1087" s="49" t="str">
        <f>IF(E.保有设备一览!H1084="","",E.保有设备一览!H1084)</f>
        <v/>
      </c>
      <c r="O1087" s="50" t="str">
        <f>IF(E.保有设备一览!I1084="","",E.保有设备一览!I1084)</f>
        <v/>
      </c>
      <c r="P1087" s="51" t="str">
        <f t="shared" si="17"/>
        <v/>
      </c>
      <c r="Q1087" s="40" t="str">
        <f>IF(E.保有设备一览!O1084="","",E.保有设备一览!O1084)</f>
        <v/>
      </c>
      <c r="R1087" s="52" t="str">
        <f>IF(E.保有设备一览!K1084="","",E.保有设备一览!K1084)</f>
        <v/>
      </c>
      <c r="S1087" s="53"/>
      <c r="T1087" s="54"/>
      <c r="U1087" s="54"/>
      <c r="V1087" s="54"/>
      <c r="W1087" s="54"/>
      <c r="X1087" s="54"/>
      <c r="Y1087" s="54"/>
      <c r="Z1087" s="54"/>
      <c r="AA1087" s="54"/>
      <c r="AB1087" s="54"/>
      <c r="AC1087" s="55"/>
    </row>
    <row r="1088" spans="2:29" s="56" customFormat="1" ht="11.25">
      <c r="B1088" s="39" t="str">
        <f>IF(E.保有设备一览!A1085="","",E.保有设备一览!A1085)</f>
        <v/>
      </c>
      <c r="C1088" s="40" t="str">
        <f>IF(E.保有设备一览!V1085="","",E.保有设备一览!V1085)</f>
        <v/>
      </c>
      <c r="D1088" s="41" t="str">
        <f>IF(E.保有设备一览!W1085="","",E.保有设备一览!W1085)</f>
        <v/>
      </c>
      <c r="E1088" s="42" t="str">
        <f>IF(E.保有设备一览!B1085="","",E.保有设备一览!B1085)</f>
        <v/>
      </c>
      <c r="F1088" s="43" t="str">
        <f>IF(E.保有设备一览!C1085="","",E.保有设备一览!C1085)</f>
        <v/>
      </c>
      <c r="G1088" s="44" t="str">
        <f>IF(E.保有设备一览!D1085="","",E.保有设备一览!D1085)</f>
        <v/>
      </c>
      <c r="H1088" s="45" t="str">
        <f>IF(E.保有设备一览!L1085="","",E.保有设备一览!L1085)</f>
        <v/>
      </c>
      <c r="I1088" s="46" t="str">
        <f>IF(E.保有设备一览!M1085="","",E.保有设备一览!M1085)</f>
        <v/>
      </c>
      <c r="J1088" s="47" t="str">
        <f>IF(E.保有设备一览!N1085="","",E.保有设备一览!N1085)</f>
        <v/>
      </c>
      <c r="K1088" s="39" t="str">
        <f>IF(E.保有设备一览!E1085="","",E.保有设备一览!E1085)</f>
        <v/>
      </c>
      <c r="L1088" s="48" t="str">
        <f>IF(E.保有设备一览!F1085="","",E.保有设备一览!F1085)</f>
        <v/>
      </c>
      <c r="M1088" s="48" t="str">
        <f>IF(E.保有设备一览!G1085="","",E.保有设备一览!G1085)</f>
        <v/>
      </c>
      <c r="N1088" s="49" t="str">
        <f>IF(E.保有设备一览!H1085="","",E.保有设备一览!H1085)</f>
        <v/>
      </c>
      <c r="O1088" s="50" t="str">
        <f>IF(E.保有设备一览!I1085="","",E.保有设备一览!I1085)</f>
        <v/>
      </c>
      <c r="P1088" s="51" t="str">
        <f t="shared" si="17"/>
        <v/>
      </c>
      <c r="Q1088" s="40" t="str">
        <f>IF(E.保有设备一览!O1085="","",E.保有设备一览!O1085)</f>
        <v/>
      </c>
      <c r="R1088" s="52" t="str">
        <f>IF(E.保有设备一览!K1085="","",E.保有设备一览!K1085)</f>
        <v/>
      </c>
      <c r="S1088" s="53"/>
      <c r="T1088" s="54"/>
      <c r="U1088" s="54"/>
      <c r="V1088" s="54"/>
      <c r="W1088" s="54"/>
      <c r="X1088" s="54"/>
      <c r="Y1088" s="54"/>
      <c r="Z1088" s="54"/>
      <c r="AA1088" s="54"/>
      <c r="AB1088" s="54"/>
      <c r="AC1088" s="55"/>
    </row>
    <row r="1089" spans="2:29" s="56" customFormat="1" ht="11.25">
      <c r="B1089" s="39" t="str">
        <f>IF(E.保有设备一览!A1086="","",E.保有设备一览!A1086)</f>
        <v/>
      </c>
      <c r="C1089" s="40" t="str">
        <f>IF(E.保有设备一览!V1086="","",E.保有设备一览!V1086)</f>
        <v/>
      </c>
      <c r="D1089" s="41" t="str">
        <f>IF(E.保有设备一览!W1086="","",E.保有设备一览!W1086)</f>
        <v/>
      </c>
      <c r="E1089" s="42" t="str">
        <f>IF(E.保有设备一览!B1086="","",E.保有设备一览!B1086)</f>
        <v/>
      </c>
      <c r="F1089" s="43" t="str">
        <f>IF(E.保有设备一览!C1086="","",E.保有设备一览!C1086)</f>
        <v/>
      </c>
      <c r="G1089" s="44" t="str">
        <f>IF(E.保有设备一览!D1086="","",E.保有设备一览!D1086)</f>
        <v/>
      </c>
      <c r="H1089" s="45" t="str">
        <f>IF(E.保有设备一览!L1086="","",E.保有设备一览!L1086)</f>
        <v/>
      </c>
      <c r="I1089" s="46" t="str">
        <f>IF(E.保有设备一览!M1086="","",E.保有设备一览!M1086)</f>
        <v/>
      </c>
      <c r="J1089" s="47" t="str">
        <f>IF(E.保有设备一览!N1086="","",E.保有设备一览!N1086)</f>
        <v/>
      </c>
      <c r="K1089" s="39" t="str">
        <f>IF(E.保有设备一览!E1086="","",E.保有设备一览!E1086)</f>
        <v/>
      </c>
      <c r="L1089" s="48" t="str">
        <f>IF(E.保有设备一览!F1086="","",E.保有设备一览!F1086)</f>
        <v/>
      </c>
      <c r="M1089" s="48" t="str">
        <f>IF(E.保有设备一览!G1086="","",E.保有设备一览!G1086)</f>
        <v/>
      </c>
      <c r="N1089" s="49" t="str">
        <f>IF(E.保有设备一览!H1086="","",E.保有设备一览!H1086)</f>
        <v/>
      </c>
      <c r="O1089" s="50" t="str">
        <f>IF(E.保有设备一览!I1086="","",E.保有设备一览!I1086)</f>
        <v/>
      </c>
      <c r="P1089" s="51" t="str">
        <f t="shared" si="17"/>
        <v/>
      </c>
      <c r="Q1089" s="40" t="str">
        <f>IF(E.保有设备一览!O1086="","",E.保有设备一览!O1086)</f>
        <v/>
      </c>
      <c r="R1089" s="52" t="str">
        <f>IF(E.保有设备一览!K1086="","",E.保有设备一览!K1086)</f>
        <v/>
      </c>
      <c r="S1089" s="53"/>
      <c r="T1089" s="54"/>
      <c r="U1089" s="54"/>
      <c r="V1089" s="54"/>
      <c r="W1089" s="54"/>
      <c r="X1089" s="54"/>
      <c r="Y1089" s="54"/>
      <c r="Z1089" s="54"/>
      <c r="AA1089" s="54"/>
      <c r="AB1089" s="54"/>
      <c r="AC1089" s="55"/>
    </row>
    <row r="1090" spans="2:29" s="56" customFormat="1" ht="11.25">
      <c r="B1090" s="39" t="str">
        <f>IF(E.保有设备一览!A1087="","",E.保有设备一览!A1087)</f>
        <v/>
      </c>
      <c r="C1090" s="40" t="str">
        <f>IF(E.保有设备一览!V1087="","",E.保有设备一览!V1087)</f>
        <v/>
      </c>
      <c r="D1090" s="41" t="str">
        <f>IF(E.保有设备一览!W1087="","",E.保有设备一览!W1087)</f>
        <v/>
      </c>
      <c r="E1090" s="42" t="str">
        <f>IF(E.保有设备一览!B1087="","",E.保有设备一览!B1087)</f>
        <v/>
      </c>
      <c r="F1090" s="43" t="str">
        <f>IF(E.保有设备一览!C1087="","",E.保有设备一览!C1087)</f>
        <v/>
      </c>
      <c r="G1090" s="44" t="str">
        <f>IF(E.保有设备一览!D1087="","",E.保有设备一览!D1087)</f>
        <v/>
      </c>
      <c r="H1090" s="45" t="str">
        <f>IF(E.保有设备一览!L1087="","",E.保有设备一览!L1087)</f>
        <v/>
      </c>
      <c r="I1090" s="46" t="str">
        <f>IF(E.保有设备一览!M1087="","",E.保有设备一览!M1087)</f>
        <v/>
      </c>
      <c r="J1090" s="47" t="str">
        <f>IF(E.保有设备一览!N1087="","",E.保有设备一览!N1087)</f>
        <v/>
      </c>
      <c r="K1090" s="39" t="str">
        <f>IF(E.保有设备一览!E1087="","",E.保有设备一览!E1087)</f>
        <v/>
      </c>
      <c r="L1090" s="48" t="str">
        <f>IF(E.保有设备一览!F1087="","",E.保有设备一览!F1087)</f>
        <v/>
      </c>
      <c r="M1090" s="48" t="str">
        <f>IF(E.保有设备一览!G1087="","",E.保有设备一览!G1087)</f>
        <v/>
      </c>
      <c r="N1090" s="49" t="str">
        <f>IF(E.保有设备一览!H1087="","",E.保有设备一览!H1087)</f>
        <v/>
      </c>
      <c r="O1090" s="50" t="str">
        <f>IF(E.保有设备一览!I1087="","",E.保有设备一览!I1087)</f>
        <v/>
      </c>
      <c r="P1090" s="51" t="str">
        <f t="shared" si="17"/>
        <v/>
      </c>
      <c r="Q1090" s="40" t="str">
        <f>IF(E.保有设备一览!O1087="","",E.保有设备一览!O1087)</f>
        <v/>
      </c>
      <c r="R1090" s="52" t="str">
        <f>IF(E.保有设备一览!K1087="","",E.保有设备一览!K1087)</f>
        <v/>
      </c>
      <c r="S1090" s="53"/>
      <c r="T1090" s="54"/>
      <c r="U1090" s="54"/>
      <c r="V1090" s="54"/>
      <c r="W1090" s="54"/>
      <c r="X1090" s="54"/>
      <c r="Y1090" s="54"/>
      <c r="Z1090" s="54"/>
      <c r="AA1090" s="54"/>
      <c r="AB1090" s="54"/>
      <c r="AC1090" s="55"/>
    </row>
    <row r="1091" spans="2:29" s="56" customFormat="1" ht="11.25">
      <c r="B1091" s="39" t="str">
        <f>IF(E.保有设备一览!A1088="","",E.保有设备一览!A1088)</f>
        <v/>
      </c>
      <c r="C1091" s="40" t="str">
        <f>IF(E.保有设备一览!V1088="","",E.保有设备一览!V1088)</f>
        <v/>
      </c>
      <c r="D1091" s="41" t="str">
        <f>IF(E.保有设备一览!W1088="","",E.保有设备一览!W1088)</f>
        <v/>
      </c>
      <c r="E1091" s="42" t="str">
        <f>IF(E.保有设备一览!B1088="","",E.保有设备一览!B1088)</f>
        <v/>
      </c>
      <c r="F1091" s="43" t="str">
        <f>IF(E.保有设备一览!C1088="","",E.保有设备一览!C1088)</f>
        <v/>
      </c>
      <c r="G1091" s="44" t="str">
        <f>IF(E.保有设备一览!D1088="","",E.保有设备一览!D1088)</f>
        <v/>
      </c>
      <c r="H1091" s="45" t="str">
        <f>IF(E.保有设备一览!L1088="","",E.保有设备一览!L1088)</f>
        <v/>
      </c>
      <c r="I1091" s="46" t="str">
        <f>IF(E.保有设备一览!M1088="","",E.保有设备一览!M1088)</f>
        <v/>
      </c>
      <c r="J1091" s="47" t="str">
        <f>IF(E.保有设备一览!N1088="","",E.保有设备一览!N1088)</f>
        <v/>
      </c>
      <c r="K1091" s="39" t="str">
        <f>IF(E.保有设备一览!E1088="","",E.保有设备一览!E1088)</f>
        <v/>
      </c>
      <c r="L1091" s="48" t="str">
        <f>IF(E.保有设备一览!F1088="","",E.保有设备一览!F1088)</f>
        <v/>
      </c>
      <c r="M1091" s="48" t="str">
        <f>IF(E.保有设备一览!G1088="","",E.保有设备一览!G1088)</f>
        <v/>
      </c>
      <c r="N1091" s="49" t="str">
        <f>IF(E.保有设备一览!H1088="","",E.保有设备一览!H1088)</f>
        <v/>
      </c>
      <c r="O1091" s="50" t="str">
        <f>IF(E.保有设备一览!I1088="","",E.保有设备一览!I1088)</f>
        <v/>
      </c>
      <c r="P1091" s="51" t="str">
        <f t="shared" si="17"/>
        <v/>
      </c>
      <c r="Q1091" s="40" t="str">
        <f>IF(E.保有设备一览!O1088="","",E.保有设备一览!O1088)</f>
        <v/>
      </c>
      <c r="R1091" s="52" t="str">
        <f>IF(E.保有设备一览!K1088="","",E.保有设备一览!K1088)</f>
        <v/>
      </c>
      <c r="S1091" s="53"/>
      <c r="T1091" s="54"/>
      <c r="U1091" s="54"/>
      <c r="V1091" s="54"/>
      <c r="W1091" s="54"/>
      <c r="X1091" s="54"/>
      <c r="Y1091" s="54"/>
      <c r="Z1091" s="54"/>
      <c r="AA1091" s="54"/>
      <c r="AB1091" s="54"/>
      <c r="AC1091" s="55"/>
    </row>
    <row r="1092" spans="2:29" s="56" customFormat="1" ht="11.25">
      <c r="B1092" s="39" t="str">
        <f>IF(E.保有设备一览!A1089="","",E.保有设备一览!A1089)</f>
        <v/>
      </c>
      <c r="C1092" s="40" t="str">
        <f>IF(E.保有设备一览!V1089="","",E.保有设备一览!V1089)</f>
        <v/>
      </c>
      <c r="D1092" s="41" t="str">
        <f>IF(E.保有设备一览!W1089="","",E.保有设备一览!W1089)</f>
        <v/>
      </c>
      <c r="E1092" s="42" t="str">
        <f>IF(E.保有设备一览!B1089="","",E.保有设备一览!B1089)</f>
        <v/>
      </c>
      <c r="F1092" s="43" t="str">
        <f>IF(E.保有设备一览!C1089="","",E.保有设备一览!C1089)</f>
        <v/>
      </c>
      <c r="G1092" s="44" t="str">
        <f>IF(E.保有设备一览!D1089="","",E.保有设备一览!D1089)</f>
        <v/>
      </c>
      <c r="H1092" s="45" t="str">
        <f>IF(E.保有设备一览!L1089="","",E.保有设备一览!L1089)</f>
        <v/>
      </c>
      <c r="I1092" s="46" t="str">
        <f>IF(E.保有设备一览!M1089="","",E.保有设备一览!M1089)</f>
        <v/>
      </c>
      <c r="J1092" s="47" t="str">
        <f>IF(E.保有设备一览!N1089="","",E.保有设备一览!N1089)</f>
        <v/>
      </c>
      <c r="K1092" s="39" t="str">
        <f>IF(E.保有设备一览!E1089="","",E.保有设备一览!E1089)</f>
        <v/>
      </c>
      <c r="L1092" s="48" t="str">
        <f>IF(E.保有设备一览!F1089="","",E.保有设备一览!F1089)</f>
        <v/>
      </c>
      <c r="M1092" s="48" t="str">
        <f>IF(E.保有设备一览!G1089="","",E.保有设备一览!G1089)</f>
        <v/>
      </c>
      <c r="N1092" s="49" t="str">
        <f>IF(E.保有设备一览!H1089="","",E.保有设备一览!H1089)</f>
        <v/>
      </c>
      <c r="O1092" s="50" t="str">
        <f>IF(E.保有设备一览!I1089="","",E.保有设备一览!I1089)</f>
        <v/>
      </c>
      <c r="P1092" s="51" t="str">
        <f t="shared" si="17"/>
        <v/>
      </c>
      <c r="Q1092" s="40" t="str">
        <f>IF(E.保有设备一览!O1089="","",E.保有设备一览!O1089)</f>
        <v/>
      </c>
      <c r="R1092" s="52" t="str">
        <f>IF(E.保有设备一览!K1089="","",E.保有设备一览!K1089)</f>
        <v/>
      </c>
      <c r="S1092" s="53"/>
      <c r="T1092" s="54"/>
      <c r="U1092" s="54"/>
      <c r="V1092" s="54"/>
      <c r="W1092" s="54"/>
      <c r="X1092" s="54"/>
      <c r="Y1092" s="54"/>
      <c r="Z1092" s="54"/>
      <c r="AA1092" s="54"/>
      <c r="AB1092" s="54"/>
      <c r="AC1092" s="55"/>
    </row>
    <row r="1093" spans="2:29" s="56" customFormat="1" ht="11.25">
      <c r="B1093" s="39" t="str">
        <f>IF(E.保有设备一览!A1090="","",E.保有设备一览!A1090)</f>
        <v/>
      </c>
      <c r="C1093" s="40" t="str">
        <f>IF(E.保有设备一览!V1090="","",E.保有设备一览!V1090)</f>
        <v/>
      </c>
      <c r="D1093" s="41" t="str">
        <f>IF(E.保有设备一览!W1090="","",E.保有设备一览!W1090)</f>
        <v/>
      </c>
      <c r="E1093" s="42" t="str">
        <f>IF(E.保有设备一览!B1090="","",E.保有设备一览!B1090)</f>
        <v/>
      </c>
      <c r="F1093" s="43" t="str">
        <f>IF(E.保有设备一览!C1090="","",E.保有设备一览!C1090)</f>
        <v/>
      </c>
      <c r="G1093" s="44" t="str">
        <f>IF(E.保有设备一览!D1090="","",E.保有设备一览!D1090)</f>
        <v/>
      </c>
      <c r="H1093" s="45" t="str">
        <f>IF(E.保有设备一览!L1090="","",E.保有设备一览!L1090)</f>
        <v/>
      </c>
      <c r="I1093" s="46" t="str">
        <f>IF(E.保有设备一览!M1090="","",E.保有设备一览!M1090)</f>
        <v/>
      </c>
      <c r="J1093" s="47" t="str">
        <f>IF(E.保有设备一览!N1090="","",E.保有设备一览!N1090)</f>
        <v/>
      </c>
      <c r="K1093" s="39" t="str">
        <f>IF(E.保有设备一览!E1090="","",E.保有设备一览!E1090)</f>
        <v/>
      </c>
      <c r="L1093" s="48" t="str">
        <f>IF(E.保有设备一览!F1090="","",E.保有设备一览!F1090)</f>
        <v/>
      </c>
      <c r="M1093" s="48" t="str">
        <f>IF(E.保有设备一览!G1090="","",E.保有设备一览!G1090)</f>
        <v/>
      </c>
      <c r="N1093" s="49" t="str">
        <f>IF(E.保有设备一览!H1090="","",E.保有设备一览!H1090)</f>
        <v/>
      </c>
      <c r="O1093" s="50" t="str">
        <f>IF(E.保有设备一览!I1090="","",E.保有设备一览!I1090)</f>
        <v/>
      </c>
      <c r="P1093" s="51" t="str">
        <f t="shared" si="17"/>
        <v/>
      </c>
      <c r="Q1093" s="40" t="str">
        <f>IF(E.保有设备一览!O1090="","",E.保有设备一览!O1090)</f>
        <v/>
      </c>
      <c r="R1093" s="52" t="str">
        <f>IF(E.保有设备一览!K1090="","",E.保有设备一览!K1090)</f>
        <v/>
      </c>
      <c r="S1093" s="53"/>
      <c r="T1093" s="54"/>
      <c r="U1093" s="54"/>
      <c r="V1093" s="54"/>
      <c r="W1093" s="54"/>
      <c r="X1093" s="54"/>
      <c r="Y1093" s="54"/>
      <c r="Z1093" s="54"/>
      <c r="AA1093" s="54"/>
      <c r="AB1093" s="54"/>
      <c r="AC1093" s="55"/>
    </row>
    <row r="1094" spans="2:29" s="56" customFormat="1" ht="11.25">
      <c r="B1094" s="39" t="str">
        <f>IF(E.保有设备一览!A1091="","",E.保有设备一览!A1091)</f>
        <v/>
      </c>
      <c r="C1094" s="40" t="str">
        <f>IF(E.保有设备一览!V1091="","",E.保有设备一览!V1091)</f>
        <v/>
      </c>
      <c r="D1094" s="41" t="str">
        <f>IF(E.保有设备一览!W1091="","",E.保有设备一览!W1091)</f>
        <v/>
      </c>
      <c r="E1094" s="42" t="str">
        <f>IF(E.保有设备一览!B1091="","",E.保有设备一览!B1091)</f>
        <v/>
      </c>
      <c r="F1094" s="43" t="str">
        <f>IF(E.保有设备一览!C1091="","",E.保有设备一览!C1091)</f>
        <v/>
      </c>
      <c r="G1094" s="44" t="str">
        <f>IF(E.保有设备一览!D1091="","",E.保有设备一览!D1091)</f>
        <v/>
      </c>
      <c r="H1094" s="45" t="str">
        <f>IF(E.保有设备一览!L1091="","",E.保有设备一览!L1091)</f>
        <v/>
      </c>
      <c r="I1094" s="46" t="str">
        <f>IF(E.保有设备一览!M1091="","",E.保有设备一览!M1091)</f>
        <v/>
      </c>
      <c r="J1094" s="47" t="str">
        <f>IF(E.保有设备一览!N1091="","",E.保有设备一览!N1091)</f>
        <v/>
      </c>
      <c r="K1094" s="39" t="str">
        <f>IF(E.保有设备一览!E1091="","",E.保有设备一览!E1091)</f>
        <v/>
      </c>
      <c r="L1094" s="48" t="str">
        <f>IF(E.保有设备一览!F1091="","",E.保有设备一览!F1091)</f>
        <v/>
      </c>
      <c r="M1094" s="48" t="str">
        <f>IF(E.保有设备一览!G1091="","",E.保有设备一览!G1091)</f>
        <v/>
      </c>
      <c r="N1094" s="49" t="str">
        <f>IF(E.保有设备一览!H1091="","",E.保有设备一览!H1091)</f>
        <v/>
      </c>
      <c r="O1094" s="50" t="str">
        <f>IF(E.保有设备一览!I1091="","",E.保有设备一览!I1091)</f>
        <v/>
      </c>
      <c r="P1094" s="51" t="str">
        <f t="shared" si="17"/>
        <v/>
      </c>
      <c r="Q1094" s="40" t="str">
        <f>IF(E.保有设备一览!O1091="","",E.保有设备一览!O1091)</f>
        <v/>
      </c>
      <c r="R1094" s="52" t="str">
        <f>IF(E.保有设备一览!K1091="","",E.保有设备一览!K1091)</f>
        <v/>
      </c>
      <c r="S1094" s="53"/>
      <c r="T1094" s="54"/>
      <c r="U1094" s="54"/>
      <c r="V1094" s="54"/>
      <c r="W1094" s="54"/>
      <c r="X1094" s="54"/>
      <c r="Y1094" s="54"/>
      <c r="Z1094" s="54"/>
      <c r="AA1094" s="54"/>
      <c r="AB1094" s="54"/>
      <c r="AC1094" s="55"/>
    </row>
    <row r="1095" spans="2:29" s="56" customFormat="1" ht="11.25">
      <c r="B1095" s="39" t="str">
        <f>IF(E.保有设备一览!A1092="","",E.保有设备一览!A1092)</f>
        <v/>
      </c>
      <c r="C1095" s="40" t="str">
        <f>IF(E.保有设备一览!V1092="","",E.保有设备一览!V1092)</f>
        <v/>
      </c>
      <c r="D1095" s="41" t="str">
        <f>IF(E.保有设备一览!W1092="","",E.保有设备一览!W1092)</f>
        <v/>
      </c>
      <c r="E1095" s="42" t="str">
        <f>IF(E.保有设备一览!B1092="","",E.保有设备一览!B1092)</f>
        <v/>
      </c>
      <c r="F1095" s="43" t="str">
        <f>IF(E.保有设备一览!C1092="","",E.保有设备一览!C1092)</f>
        <v/>
      </c>
      <c r="G1095" s="44" t="str">
        <f>IF(E.保有设备一览!D1092="","",E.保有设备一览!D1092)</f>
        <v/>
      </c>
      <c r="H1095" s="45" t="str">
        <f>IF(E.保有设备一览!L1092="","",E.保有设备一览!L1092)</f>
        <v/>
      </c>
      <c r="I1095" s="46" t="str">
        <f>IF(E.保有设备一览!M1092="","",E.保有设备一览!M1092)</f>
        <v/>
      </c>
      <c r="J1095" s="47" t="str">
        <f>IF(E.保有设备一览!N1092="","",E.保有设备一览!N1092)</f>
        <v/>
      </c>
      <c r="K1095" s="39" t="str">
        <f>IF(E.保有设备一览!E1092="","",E.保有设备一览!E1092)</f>
        <v/>
      </c>
      <c r="L1095" s="48" t="str">
        <f>IF(E.保有设备一览!F1092="","",E.保有设备一览!F1092)</f>
        <v/>
      </c>
      <c r="M1095" s="48" t="str">
        <f>IF(E.保有设备一览!G1092="","",E.保有设备一览!G1092)</f>
        <v/>
      </c>
      <c r="N1095" s="49" t="str">
        <f>IF(E.保有设备一览!H1092="","",E.保有设备一览!H1092)</f>
        <v/>
      </c>
      <c r="O1095" s="50" t="str">
        <f>IF(E.保有设备一览!I1092="","",E.保有设备一览!I1092)</f>
        <v/>
      </c>
      <c r="P1095" s="51" t="str">
        <f t="shared" si="17"/>
        <v/>
      </c>
      <c r="Q1095" s="40" t="str">
        <f>IF(E.保有设备一览!O1092="","",E.保有设备一览!O1092)</f>
        <v/>
      </c>
      <c r="R1095" s="52" t="str">
        <f>IF(E.保有设备一览!K1092="","",E.保有设备一览!K1092)</f>
        <v/>
      </c>
      <c r="S1095" s="53"/>
      <c r="T1095" s="54"/>
      <c r="U1095" s="54"/>
      <c r="V1095" s="54"/>
      <c r="W1095" s="54"/>
      <c r="X1095" s="54"/>
      <c r="Y1095" s="54"/>
      <c r="Z1095" s="54"/>
      <c r="AA1095" s="54"/>
      <c r="AB1095" s="54"/>
      <c r="AC1095" s="55"/>
    </row>
    <row r="1096" spans="2:29" s="56" customFormat="1" ht="11.25">
      <c r="B1096" s="39" t="str">
        <f>IF(E.保有设备一览!A1093="","",E.保有设备一览!A1093)</f>
        <v/>
      </c>
      <c r="C1096" s="40" t="str">
        <f>IF(E.保有设备一览!V1093="","",E.保有设备一览!V1093)</f>
        <v/>
      </c>
      <c r="D1096" s="41" t="str">
        <f>IF(E.保有设备一览!W1093="","",E.保有设备一览!W1093)</f>
        <v/>
      </c>
      <c r="E1096" s="42" t="str">
        <f>IF(E.保有设备一览!B1093="","",E.保有设备一览!B1093)</f>
        <v/>
      </c>
      <c r="F1096" s="43" t="str">
        <f>IF(E.保有设备一览!C1093="","",E.保有设备一览!C1093)</f>
        <v/>
      </c>
      <c r="G1096" s="44" t="str">
        <f>IF(E.保有设备一览!D1093="","",E.保有设备一览!D1093)</f>
        <v/>
      </c>
      <c r="H1096" s="45" t="str">
        <f>IF(E.保有设备一览!L1093="","",E.保有设备一览!L1093)</f>
        <v/>
      </c>
      <c r="I1096" s="46" t="str">
        <f>IF(E.保有设备一览!M1093="","",E.保有设备一览!M1093)</f>
        <v/>
      </c>
      <c r="J1096" s="47" t="str">
        <f>IF(E.保有设备一览!N1093="","",E.保有设备一览!N1093)</f>
        <v/>
      </c>
      <c r="K1096" s="39" t="str">
        <f>IF(E.保有设备一览!E1093="","",E.保有设备一览!E1093)</f>
        <v/>
      </c>
      <c r="L1096" s="48" t="str">
        <f>IF(E.保有设备一览!F1093="","",E.保有设备一览!F1093)</f>
        <v/>
      </c>
      <c r="M1096" s="48" t="str">
        <f>IF(E.保有设备一览!G1093="","",E.保有设备一览!G1093)</f>
        <v/>
      </c>
      <c r="N1096" s="49" t="str">
        <f>IF(E.保有设备一览!H1093="","",E.保有设备一览!H1093)</f>
        <v/>
      </c>
      <c r="O1096" s="50" t="str">
        <f>IF(E.保有设备一览!I1093="","",E.保有设备一览!I1093)</f>
        <v/>
      </c>
      <c r="P1096" s="51" t="str">
        <f t="shared" si="17"/>
        <v/>
      </c>
      <c r="Q1096" s="40" t="str">
        <f>IF(E.保有设备一览!O1093="","",E.保有设备一览!O1093)</f>
        <v/>
      </c>
      <c r="R1096" s="52" t="str">
        <f>IF(E.保有设备一览!K1093="","",E.保有设备一览!K1093)</f>
        <v/>
      </c>
      <c r="S1096" s="53"/>
      <c r="T1096" s="54"/>
      <c r="U1096" s="54"/>
      <c r="V1096" s="54"/>
      <c r="W1096" s="54"/>
      <c r="X1096" s="54"/>
      <c r="Y1096" s="54"/>
      <c r="Z1096" s="54"/>
      <c r="AA1096" s="54"/>
      <c r="AB1096" s="54"/>
      <c r="AC1096" s="55"/>
    </row>
    <row r="1097" spans="2:29" s="56" customFormat="1" ht="11.25">
      <c r="B1097" s="39" t="str">
        <f>IF(E.保有设备一览!A1094="","",E.保有设备一览!A1094)</f>
        <v/>
      </c>
      <c r="C1097" s="40" t="str">
        <f>IF(E.保有设备一览!V1094="","",E.保有设备一览!V1094)</f>
        <v/>
      </c>
      <c r="D1097" s="41" t="str">
        <f>IF(E.保有设备一览!W1094="","",E.保有设备一览!W1094)</f>
        <v/>
      </c>
      <c r="E1097" s="42" t="str">
        <f>IF(E.保有设备一览!B1094="","",E.保有设备一览!B1094)</f>
        <v/>
      </c>
      <c r="F1097" s="43" t="str">
        <f>IF(E.保有设备一览!C1094="","",E.保有设备一览!C1094)</f>
        <v/>
      </c>
      <c r="G1097" s="44" t="str">
        <f>IF(E.保有设备一览!D1094="","",E.保有设备一览!D1094)</f>
        <v/>
      </c>
      <c r="H1097" s="45" t="str">
        <f>IF(E.保有设备一览!L1094="","",E.保有设备一览!L1094)</f>
        <v/>
      </c>
      <c r="I1097" s="46" t="str">
        <f>IF(E.保有设备一览!M1094="","",E.保有设备一览!M1094)</f>
        <v/>
      </c>
      <c r="J1097" s="47" t="str">
        <f>IF(E.保有设备一览!N1094="","",E.保有设备一览!N1094)</f>
        <v/>
      </c>
      <c r="K1097" s="39" t="str">
        <f>IF(E.保有设备一览!E1094="","",E.保有设备一览!E1094)</f>
        <v/>
      </c>
      <c r="L1097" s="48" t="str">
        <f>IF(E.保有设备一览!F1094="","",E.保有设备一览!F1094)</f>
        <v/>
      </c>
      <c r="M1097" s="48" t="str">
        <f>IF(E.保有设备一览!G1094="","",E.保有设备一览!G1094)</f>
        <v/>
      </c>
      <c r="N1097" s="49" t="str">
        <f>IF(E.保有设备一览!H1094="","",E.保有设备一览!H1094)</f>
        <v/>
      </c>
      <c r="O1097" s="50" t="str">
        <f>IF(E.保有设备一览!I1094="","",E.保有设备一览!I1094)</f>
        <v/>
      </c>
      <c r="P1097" s="51" t="str">
        <f t="shared" si="17"/>
        <v/>
      </c>
      <c r="Q1097" s="40" t="str">
        <f>IF(E.保有设备一览!O1094="","",E.保有设备一览!O1094)</f>
        <v/>
      </c>
      <c r="R1097" s="52" t="str">
        <f>IF(E.保有设备一览!K1094="","",E.保有设备一览!K1094)</f>
        <v/>
      </c>
      <c r="S1097" s="53"/>
      <c r="T1097" s="54"/>
      <c r="U1097" s="54"/>
      <c r="V1097" s="54"/>
      <c r="W1097" s="54"/>
      <c r="X1097" s="54"/>
      <c r="Y1097" s="54"/>
      <c r="Z1097" s="54"/>
      <c r="AA1097" s="54"/>
      <c r="AB1097" s="54"/>
      <c r="AC1097" s="55"/>
    </row>
    <row r="1098" spans="2:29" s="56" customFormat="1" ht="11.25">
      <c r="B1098" s="39" t="str">
        <f>IF(E.保有设备一览!A1095="","",E.保有设备一览!A1095)</f>
        <v/>
      </c>
      <c r="C1098" s="40" t="str">
        <f>IF(E.保有设备一览!V1095="","",E.保有设备一览!V1095)</f>
        <v/>
      </c>
      <c r="D1098" s="41" t="str">
        <f>IF(E.保有设备一览!W1095="","",E.保有设备一览!W1095)</f>
        <v/>
      </c>
      <c r="E1098" s="42" t="str">
        <f>IF(E.保有设备一览!B1095="","",E.保有设备一览!B1095)</f>
        <v/>
      </c>
      <c r="F1098" s="43" t="str">
        <f>IF(E.保有设备一览!C1095="","",E.保有设备一览!C1095)</f>
        <v/>
      </c>
      <c r="G1098" s="44" t="str">
        <f>IF(E.保有设备一览!D1095="","",E.保有设备一览!D1095)</f>
        <v/>
      </c>
      <c r="H1098" s="45" t="str">
        <f>IF(E.保有设备一览!L1095="","",E.保有设备一览!L1095)</f>
        <v/>
      </c>
      <c r="I1098" s="46" t="str">
        <f>IF(E.保有设备一览!M1095="","",E.保有设备一览!M1095)</f>
        <v/>
      </c>
      <c r="J1098" s="47" t="str">
        <f>IF(E.保有设备一览!N1095="","",E.保有设备一览!N1095)</f>
        <v/>
      </c>
      <c r="K1098" s="39" t="str">
        <f>IF(E.保有设备一览!E1095="","",E.保有设备一览!E1095)</f>
        <v/>
      </c>
      <c r="L1098" s="48" t="str">
        <f>IF(E.保有设备一览!F1095="","",E.保有设备一览!F1095)</f>
        <v/>
      </c>
      <c r="M1098" s="48" t="str">
        <f>IF(E.保有设备一览!G1095="","",E.保有设备一览!G1095)</f>
        <v/>
      </c>
      <c r="N1098" s="49" t="str">
        <f>IF(E.保有设备一览!H1095="","",E.保有设备一览!H1095)</f>
        <v/>
      </c>
      <c r="O1098" s="50" t="str">
        <f>IF(E.保有设备一览!I1095="","",E.保有设备一览!I1095)</f>
        <v/>
      </c>
      <c r="P1098" s="51" t="str">
        <f t="shared" si="17"/>
        <v/>
      </c>
      <c r="Q1098" s="40" t="str">
        <f>IF(E.保有设备一览!O1095="","",E.保有设备一览!O1095)</f>
        <v/>
      </c>
      <c r="R1098" s="52" t="str">
        <f>IF(E.保有设备一览!K1095="","",E.保有设备一览!K1095)</f>
        <v/>
      </c>
      <c r="S1098" s="53"/>
      <c r="T1098" s="54"/>
      <c r="U1098" s="54"/>
      <c r="V1098" s="54"/>
      <c r="W1098" s="54"/>
      <c r="X1098" s="54"/>
      <c r="Y1098" s="54"/>
      <c r="Z1098" s="54"/>
      <c r="AA1098" s="54"/>
      <c r="AB1098" s="54"/>
      <c r="AC1098" s="55"/>
    </row>
    <row r="1099" spans="2:29" s="56" customFormat="1" ht="11.25">
      <c r="B1099" s="39" t="str">
        <f>IF(E.保有设备一览!A1096="","",E.保有设备一览!A1096)</f>
        <v/>
      </c>
      <c r="C1099" s="40" t="str">
        <f>IF(E.保有设备一览!V1096="","",E.保有设备一览!V1096)</f>
        <v/>
      </c>
      <c r="D1099" s="41" t="str">
        <f>IF(E.保有设备一览!W1096="","",E.保有设备一览!W1096)</f>
        <v/>
      </c>
      <c r="E1099" s="42" t="str">
        <f>IF(E.保有设备一览!B1096="","",E.保有设备一览!B1096)</f>
        <v/>
      </c>
      <c r="F1099" s="43" t="str">
        <f>IF(E.保有设备一览!C1096="","",E.保有设备一览!C1096)</f>
        <v/>
      </c>
      <c r="G1099" s="44" t="str">
        <f>IF(E.保有设备一览!D1096="","",E.保有设备一览!D1096)</f>
        <v/>
      </c>
      <c r="H1099" s="45" t="str">
        <f>IF(E.保有设备一览!L1096="","",E.保有设备一览!L1096)</f>
        <v/>
      </c>
      <c r="I1099" s="46" t="str">
        <f>IF(E.保有设备一览!M1096="","",E.保有设备一览!M1096)</f>
        <v/>
      </c>
      <c r="J1099" s="47" t="str">
        <f>IF(E.保有设备一览!N1096="","",E.保有设备一览!N1096)</f>
        <v/>
      </c>
      <c r="K1099" s="39" t="str">
        <f>IF(E.保有设备一览!E1096="","",E.保有设备一览!E1096)</f>
        <v/>
      </c>
      <c r="L1099" s="48" t="str">
        <f>IF(E.保有设备一览!F1096="","",E.保有设备一览!F1096)</f>
        <v/>
      </c>
      <c r="M1099" s="48" t="str">
        <f>IF(E.保有设备一览!G1096="","",E.保有设备一览!G1096)</f>
        <v/>
      </c>
      <c r="N1099" s="49" t="str">
        <f>IF(E.保有设备一览!H1096="","",E.保有设备一览!H1096)</f>
        <v/>
      </c>
      <c r="O1099" s="50" t="str">
        <f>IF(E.保有设备一览!I1096="","",E.保有设备一览!I1096)</f>
        <v/>
      </c>
      <c r="P1099" s="51" t="str">
        <f t="shared" si="17"/>
        <v/>
      </c>
      <c r="Q1099" s="40" t="str">
        <f>IF(E.保有设备一览!O1096="","",E.保有设备一览!O1096)</f>
        <v/>
      </c>
      <c r="R1099" s="52" t="str">
        <f>IF(E.保有设备一览!K1096="","",E.保有设备一览!K1096)</f>
        <v/>
      </c>
      <c r="S1099" s="53"/>
      <c r="T1099" s="54"/>
      <c r="U1099" s="54"/>
      <c r="V1099" s="54"/>
      <c r="W1099" s="54"/>
      <c r="X1099" s="54"/>
      <c r="Y1099" s="54"/>
      <c r="Z1099" s="54"/>
      <c r="AA1099" s="54"/>
      <c r="AB1099" s="54"/>
      <c r="AC1099" s="55"/>
    </row>
    <row r="1100" spans="2:29" s="56" customFormat="1" ht="11.25">
      <c r="B1100" s="39" t="str">
        <f>IF(E.保有设备一览!A1097="","",E.保有设备一览!A1097)</f>
        <v/>
      </c>
      <c r="C1100" s="40" t="str">
        <f>IF(E.保有设备一览!V1097="","",E.保有设备一览!V1097)</f>
        <v/>
      </c>
      <c r="D1100" s="41" t="str">
        <f>IF(E.保有设备一览!W1097="","",E.保有设备一览!W1097)</f>
        <v/>
      </c>
      <c r="E1100" s="42" t="str">
        <f>IF(E.保有设备一览!B1097="","",E.保有设备一览!B1097)</f>
        <v/>
      </c>
      <c r="F1100" s="43" t="str">
        <f>IF(E.保有设备一览!C1097="","",E.保有设备一览!C1097)</f>
        <v/>
      </c>
      <c r="G1100" s="44" t="str">
        <f>IF(E.保有设备一览!D1097="","",E.保有设备一览!D1097)</f>
        <v/>
      </c>
      <c r="H1100" s="45" t="str">
        <f>IF(E.保有设备一览!L1097="","",E.保有设备一览!L1097)</f>
        <v/>
      </c>
      <c r="I1100" s="46" t="str">
        <f>IF(E.保有设备一览!M1097="","",E.保有设备一览!M1097)</f>
        <v/>
      </c>
      <c r="J1100" s="47" t="str">
        <f>IF(E.保有设备一览!N1097="","",E.保有设备一览!N1097)</f>
        <v/>
      </c>
      <c r="K1100" s="39" t="str">
        <f>IF(E.保有设备一览!E1097="","",E.保有设备一览!E1097)</f>
        <v/>
      </c>
      <c r="L1100" s="48" t="str">
        <f>IF(E.保有设备一览!F1097="","",E.保有设备一览!F1097)</f>
        <v/>
      </c>
      <c r="M1100" s="48" t="str">
        <f>IF(E.保有设备一览!G1097="","",E.保有设备一览!G1097)</f>
        <v/>
      </c>
      <c r="N1100" s="49" t="str">
        <f>IF(E.保有设备一览!H1097="","",E.保有设备一览!H1097)</f>
        <v/>
      </c>
      <c r="O1100" s="50" t="str">
        <f>IF(E.保有设备一览!I1097="","",E.保有设备一览!I1097)</f>
        <v/>
      </c>
      <c r="P1100" s="51" t="str">
        <f t="shared" si="17"/>
        <v/>
      </c>
      <c r="Q1100" s="40" t="str">
        <f>IF(E.保有设备一览!O1097="","",E.保有设备一览!O1097)</f>
        <v/>
      </c>
      <c r="R1100" s="52" t="str">
        <f>IF(E.保有设备一览!K1097="","",E.保有设备一览!K1097)</f>
        <v/>
      </c>
      <c r="S1100" s="53"/>
      <c r="T1100" s="54"/>
      <c r="U1100" s="54"/>
      <c r="V1100" s="54"/>
      <c r="W1100" s="54"/>
      <c r="X1100" s="54"/>
      <c r="Y1100" s="54"/>
      <c r="Z1100" s="54"/>
      <c r="AA1100" s="54"/>
      <c r="AB1100" s="54"/>
      <c r="AC1100" s="55"/>
    </row>
    <row r="1101" spans="2:29" s="56" customFormat="1" ht="11.25">
      <c r="B1101" s="39" t="str">
        <f>IF(E.保有设备一览!A1098="","",E.保有设备一览!A1098)</f>
        <v/>
      </c>
      <c r="C1101" s="40" t="str">
        <f>IF(E.保有设备一览!V1098="","",E.保有设备一览!V1098)</f>
        <v/>
      </c>
      <c r="D1101" s="41" t="str">
        <f>IF(E.保有设备一览!W1098="","",E.保有设备一览!W1098)</f>
        <v/>
      </c>
      <c r="E1101" s="42" t="str">
        <f>IF(E.保有设备一览!B1098="","",E.保有设备一览!B1098)</f>
        <v/>
      </c>
      <c r="F1101" s="43" t="str">
        <f>IF(E.保有设备一览!C1098="","",E.保有设备一览!C1098)</f>
        <v/>
      </c>
      <c r="G1101" s="44" t="str">
        <f>IF(E.保有设备一览!D1098="","",E.保有设备一览!D1098)</f>
        <v/>
      </c>
      <c r="H1101" s="45" t="str">
        <f>IF(E.保有设备一览!L1098="","",E.保有设备一览!L1098)</f>
        <v/>
      </c>
      <c r="I1101" s="46" t="str">
        <f>IF(E.保有设备一览!M1098="","",E.保有设备一览!M1098)</f>
        <v/>
      </c>
      <c r="J1101" s="47" t="str">
        <f>IF(E.保有设备一览!N1098="","",E.保有设备一览!N1098)</f>
        <v/>
      </c>
      <c r="K1101" s="39" t="str">
        <f>IF(E.保有设备一览!E1098="","",E.保有设备一览!E1098)</f>
        <v/>
      </c>
      <c r="L1101" s="48" t="str">
        <f>IF(E.保有设备一览!F1098="","",E.保有设备一览!F1098)</f>
        <v/>
      </c>
      <c r="M1101" s="48" t="str">
        <f>IF(E.保有设备一览!G1098="","",E.保有设备一览!G1098)</f>
        <v/>
      </c>
      <c r="N1101" s="49" t="str">
        <f>IF(E.保有设备一览!H1098="","",E.保有设备一览!H1098)</f>
        <v/>
      </c>
      <c r="O1101" s="50" t="str">
        <f>IF(E.保有设备一览!I1098="","",E.保有设备一览!I1098)</f>
        <v/>
      </c>
      <c r="P1101" s="51" t="str">
        <f t="shared" si="17"/>
        <v/>
      </c>
      <c r="Q1101" s="40" t="str">
        <f>IF(E.保有设备一览!O1098="","",E.保有设备一览!O1098)</f>
        <v/>
      </c>
      <c r="R1101" s="52" t="str">
        <f>IF(E.保有设备一览!K1098="","",E.保有设备一览!K1098)</f>
        <v/>
      </c>
      <c r="S1101" s="53"/>
      <c r="T1101" s="54"/>
      <c r="U1101" s="54"/>
      <c r="V1101" s="54"/>
      <c r="W1101" s="54"/>
      <c r="X1101" s="54"/>
      <c r="Y1101" s="54"/>
      <c r="Z1101" s="54"/>
      <c r="AA1101" s="54"/>
      <c r="AB1101" s="54"/>
      <c r="AC1101" s="55"/>
    </row>
    <row r="1102" spans="2:29" s="56" customFormat="1" ht="11.25">
      <c r="B1102" s="39" t="str">
        <f>IF(E.保有设备一览!A1099="","",E.保有设备一览!A1099)</f>
        <v/>
      </c>
      <c r="C1102" s="40" t="str">
        <f>IF(E.保有设备一览!V1099="","",E.保有设备一览!V1099)</f>
        <v/>
      </c>
      <c r="D1102" s="41" t="str">
        <f>IF(E.保有设备一览!W1099="","",E.保有设备一览!W1099)</f>
        <v/>
      </c>
      <c r="E1102" s="42" t="str">
        <f>IF(E.保有设备一览!B1099="","",E.保有设备一览!B1099)</f>
        <v/>
      </c>
      <c r="F1102" s="43" t="str">
        <f>IF(E.保有设备一览!C1099="","",E.保有设备一览!C1099)</f>
        <v/>
      </c>
      <c r="G1102" s="44" t="str">
        <f>IF(E.保有设备一览!D1099="","",E.保有设备一览!D1099)</f>
        <v/>
      </c>
      <c r="H1102" s="45" t="str">
        <f>IF(E.保有设备一览!L1099="","",E.保有设备一览!L1099)</f>
        <v/>
      </c>
      <c r="I1102" s="46" t="str">
        <f>IF(E.保有设备一览!M1099="","",E.保有设备一览!M1099)</f>
        <v/>
      </c>
      <c r="J1102" s="47" t="str">
        <f>IF(E.保有设备一览!N1099="","",E.保有设备一览!N1099)</f>
        <v/>
      </c>
      <c r="K1102" s="39" t="str">
        <f>IF(E.保有设备一览!E1099="","",E.保有设备一览!E1099)</f>
        <v/>
      </c>
      <c r="L1102" s="48" t="str">
        <f>IF(E.保有设备一览!F1099="","",E.保有设备一览!F1099)</f>
        <v/>
      </c>
      <c r="M1102" s="48" t="str">
        <f>IF(E.保有设备一览!G1099="","",E.保有设备一览!G1099)</f>
        <v/>
      </c>
      <c r="N1102" s="49" t="str">
        <f>IF(E.保有设备一览!H1099="","",E.保有设备一览!H1099)</f>
        <v/>
      </c>
      <c r="O1102" s="50" t="str">
        <f>IF(E.保有设备一览!I1099="","",E.保有设备一览!I1099)</f>
        <v/>
      </c>
      <c r="P1102" s="51" t="str">
        <f t="shared" si="17"/>
        <v/>
      </c>
      <c r="Q1102" s="40" t="str">
        <f>IF(E.保有设备一览!O1099="","",E.保有设备一览!O1099)</f>
        <v/>
      </c>
      <c r="R1102" s="52" t="str">
        <f>IF(E.保有设备一览!K1099="","",E.保有设备一览!K1099)</f>
        <v/>
      </c>
      <c r="S1102" s="53"/>
      <c r="T1102" s="54"/>
      <c r="U1102" s="54"/>
      <c r="V1102" s="54"/>
      <c r="W1102" s="54"/>
      <c r="X1102" s="54"/>
      <c r="Y1102" s="54"/>
      <c r="Z1102" s="54"/>
      <c r="AA1102" s="54"/>
      <c r="AB1102" s="54"/>
      <c r="AC1102" s="55"/>
    </row>
    <row r="1103" spans="2:29" s="56" customFormat="1" ht="11.25">
      <c r="B1103" s="39" t="str">
        <f>IF(E.保有设备一览!A1100="","",E.保有设备一览!A1100)</f>
        <v/>
      </c>
      <c r="C1103" s="40" t="str">
        <f>IF(E.保有设备一览!V1100="","",E.保有设备一览!V1100)</f>
        <v/>
      </c>
      <c r="D1103" s="41" t="str">
        <f>IF(E.保有设备一览!W1100="","",E.保有设备一览!W1100)</f>
        <v/>
      </c>
      <c r="E1103" s="42" t="str">
        <f>IF(E.保有设备一览!B1100="","",E.保有设备一览!B1100)</f>
        <v/>
      </c>
      <c r="F1103" s="43" t="str">
        <f>IF(E.保有设备一览!C1100="","",E.保有设备一览!C1100)</f>
        <v/>
      </c>
      <c r="G1103" s="44" t="str">
        <f>IF(E.保有设备一览!D1100="","",E.保有设备一览!D1100)</f>
        <v/>
      </c>
      <c r="H1103" s="45" t="str">
        <f>IF(E.保有设备一览!L1100="","",E.保有设备一览!L1100)</f>
        <v/>
      </c>
      <c r="I1103" s="46" t="str">
        <f>IF(E.保有设备一览!M1100="","",E.保有设备一览!M1100)</f>
        <v/>
      </c>
      <c r="J1103" s="47" t="str">
        <f>IF(E.保有设备一览!N1100="","",E.保有设备一览!N1100)</f>
        <v/>
      </c>
      <c r="K1103" s="39" t="str">
        <f>IF(E.保有设备一览!E1100="","",E.保有设备一览!E1100)</f>
        <v/>
      </c>
      <c r="L1103" s="48" t="str">
        <f>IF(E.保有设备一览!F1100="","",E.保有设备一览!F1100)</f>
        <v/>
      </c>
      <c r="M1103" s="48" t="str">
        <f>IF(E.保有设备一览!G1100="","",E.保有设备一览!G1100)</f>
        <v/>
      </c>
      <c r="N1103" s="49" t="str">
        <f>IF(E.保有设备一览!H1100="","",E.保有设备一览!H1100)</f>
        <v/>
      </c>
      <c r="O1103" s="50" t="str">
        <f>IF(E.保有设备一览!I1100="","",E.保有设备一览!I1100)</f>
        <v/>
      </c>
      <c r="P1103" s="51" t="str">
        <f t="shared" si="17"/>
        <v/>
      </c>
      <c r="Q1103" s="40" t="str">
        <f>IF(E.保有设备一览!O1100="","",E.保有设备一览!O1100)</f>
        <v/>
      </c>
      <c r="R1103" s="52" t="str">
        <f>IF(E.保有设备一览!K1100="","",E.保有设备一览!K1100)</f>
        <v/>
      </c>
      <c r="S1103" s="53"/>
      <c r="T1103" s="54"/>
      <c r="U1103" s="54"/>
      <c r="V1103" s="54"/>
      <c r="W1103" s="54"/>
      <c r="X1103" s="54"/>
      <c r="Y1103" s="54"/>
      <c r="Z1103" s="54"/>
      <c r="AA1103" s="54"/>
      <c r="AB1103" s="54"/>
      <c r="AC1103" s="55"/>
    </row>
    <row r="1104" spans="2:29" s="56" customFormat="1" ht="11.25">
      <c r="B1104" s="39" t="str">
        <f>IF(E.保有设备一览!A1101="","",E.保有设备一览!A1101)</f>
        <v/>
      </c>
      <c r="C1104" s="40" t="str">
        <f>IF(E.保有设备一览!V1101="","",E.保有设备一览!V1101)</f>
        <v/>
      </c>
      <c r="D1104" s="41" t="str">
        <f>IF(E.保有设备一览!W1101="","",E.保有设备一览!W1101)</f>
        <v/>
      </c>
      <c r="E1104" s="42" t="str">
        <f>IF(E.保有设备一览!B1101="","",E.保有设备一览!B1101)</f>
        <v/>
      </c>
      <c r="F1104" s="43" t="str">
        <f>IF(E.保有设备一览!C1101="","",E.保有设备一览!C1101)</f>
        <v/>
      </c>
      <c r="G1104" s="44" t="str">
        <f>IF(E.保有设备一览!D1101="","",E.保有设备一览!D1101)</f>
        <v/>
      </c>
      <c r="H1104" s="45" t="str">
        <f>IF(E.保有设备一览!L1101="","",E.保有设备一览!L1101)</f>
        <v/>
      </c>
      <c r="I1104" s="46" t="str">
        <f>IF(E.保有设备一览!M1101="","",E.保有设备一览!M1101)</f>
        <v/>
      </c>
      <c r="J1104" s="47" t="str">
        <f>IF(E.保有设备一览!N1101="","",E.保有设备一览!N1101)</f>
        <v/>
      </c>
      <c r="K1104" s="39" t="str">
        <f>IF(E.保有设备一览!E1101="","",E.保有设备一览!E1101)</f>
        <v/>
      </c>
      <c r="L1104" s="48" t="str">
        <f>IF(E.保有设备一览!F1101="","",E.保有设备一览!F1101)</f>
        <v/>
      </c>
      <c r="M1104" s="48" t="str">
        <f>IF(E.保有设备一览!G1101="","",E.保有设备一览!G1101)</f>
        <v/>
      </c>
      <c r="N1104" s="49" t="str">
        <f>IF(E.保有设备一览!H1101="","",E.保有设备一览!H1101)</f>
        <v/>
      </c>
      <c r="O1104" s="50" t="str">
        <f>IF(E.保有设备一览!I1101="","",E.保有设备一览!I1101)</f>
        <v/>
      </c>
      <c r="P1104" s="51" t="str">
        <f t="shared" si="17"/>
        <v/>
      </c>
      <c r="Q1104" s="40" t="str">
        <f>IF(E.保有设备一览!O1101="","",E.保有设备一览!O1101)</f>
        <v/>
      </c>
      <c r="R1104" s="52" t="str">
        <f>IF(E.保有设备一览!K1101="","",E.保有设备一览!K1101)</f>
        <v/>
      </c>
      <c r="S1104" s="53"/>
      <c r="T1104" s="54"/>
      <c r="U1104" s="54"/>
      <c r="V1104" s="54"/>
      <c r="W1104" s="54"/>
      <c r="X1104" s="54"/>
      <c r="Y1104" s="54"/>
      <c r="Z1104" s="54"/>
      <c r="AA1104" s="54"/>
      <c r="AB1104" s="54"/>
      <c r="AC1104" s="55"/>
    </row>
    <row r="1105" spans="2:29" s="56" customFormat="1" ht="11.25">
      <c r="B1105" s="39" t="str">
        <f>IF(E.保有设备一览!A1102="","",E.保有设备一览!A1102)</f>
        <v/>
      </c>
      <c r="C1105" s="40" t="str">
        <f>IF(E.保有设备一览!V1102="","",E.保有设备一览!V1102)</f>
        <v/>
      </c>
      <c r="D1105" s="41" t="str">
        <f>IF(E.保有设备一览!W1102="","",E.保有设备一览!W1102)</f>
        <v/>
      </c>
      <c r="E1105" s="42" t="str">
        <f>IF(E.保有设备一览!B1102="","",E.保有设备一览!B1102)</f>
        <v/>
      </c>
      <c r="F1105" s="43" t="str">
        <f>IF(E.保有设备一览!C1102="","",E.保有设备一览!C1102)</f>
        <v/>
      </c>
      <c r="G1105" s="44" t="str">
        <f>IF(E.保有设备一览!D1102="","",E.保有设备一览!D1102)</f>
        <v/>
      </c>
      <c r="H1105" s="45" t="str">
        <f>IF(E.保有设备一览!L1102="","",E.保有设备一览!L1102)</f>
        <v/>
      </c>
      <c r="I1105" s="46" t="str">
        <f>IF(E.保有设备一览!M1102="","",E.保有设备一览!M1102)</f>
        <v/>
      </c>
      <c r="J1105" s="47" t="str">
        <f>IF(E.保有设备一览!N1102="","",E.保有设备一览!N1102)</f>
        <v/>
      </c>
      <c r="K1105" s="39" t="str">
        <f>IF(E.保有设备一览!E1102="","",E.保有设备一览!E1102)</f>
        <v/>
      </c>
      <c r="L1105" s="48" t="str">
        <f>IF(E.保有设备一览!F1102="","",E.保有设备一览!F1102)</f>
        <v/>
      </c>
      <c r="M1105" s="48" t="str">
        <f>IF(E.保有设备一览!G1102="","",E.保有设备一览!G1102)</f>
        <v/>
      </c>
      <c r="N1105" s="49" t="str">
        <f>IF(E.保有设备一览!H1102="","",E.保有设备一览!H1102)</f>
        <v/>
      </c>
      <c r="O1105" s="50" t="str">
        <f>IF(E.保有设备一览!I1102="","",E.保有设备一览!I1102)</f>
        <v/>
      </c>
      <c r="P1105" s="51" t="str">
        <f t="shared" si="17"/>
        <v/>
      </c>
      <c r="Q1105" s="40" t="str">
        <f>IF(E.保有设备一览!O1102="","",E.保有设备一览!O1102)</f>
        <v/>
      </c>
      <c r="R1105" s="52" t="str">
        <f>IF(E.保有设备一览!K1102="","",E.保有设备一览!K1102)</f>
        <v/>
      </c>
      <c r="S1105" s="53"/>
      <c r="T1105" s="54"/>
      <c r="U1105" s="54"/>
      <c r="V1105" s="54"/>
      <c r="W1105" s="54"/>
      <c r="X1105" s="54"/>
      <c r="Y1105" s="54"/>
      <c r="Z1105" s="54"/>
      <c r="AA1105" s="54"/>
      <c r="AB1105" s="54"/>
      <c r="AC1105" s="55"/>
    </row>
    <row r="1106" spans="2:29" s="56" customFormat="1" ht="11.25">
      <c r="B1106" s="39" t="str">
        <f>IF(E.保有设备一览!A1103="","",E.保有设备一览!A1103)</f>
        <v/>
      </c>
      <c r="C1106" s="40" t="str">
        <f>IF(E.保有设备一览!V1103="","",E.保有设备一览!V1103)</f>
        <v/>
      </c>
      <c r="D1106" s="41" t="str">
        <f>IF(E.保有设备一览!W1103="","",E.保有设备一览!W1103)</f>
        <v/>
      </c>
      <c r="E1106" s="42" t="str">
        <f>IF(E.保有设备一览!B1103="","",E.保有设备一览!B1103)</f>
        <v/>
      </c>
      <c r="F1106" s="43" t="str">
        <f>IF(E.保有设备一览!C1103="","",E.保有设备一览!C1103)</f>
        <v/>
      </c>
      <c r="G1106" s="44" t="str">
        <f>IF(E.保有设备一览!D1103="","",E.保有设备一览!D1103)</f>
        <v/>
      </c>
      <c r="H1106" s="45" t="str">
        <f>IF(E.保有设备一览!L1103="","",E.保有设备一览!L1103)</f>
        <v/>
      </c>
      <c r="I1106" s="46" t="str">
        <f>IF(E.保有设备一览!M1103="","",E.保有设备一览!M1103)</f>
        <v/>
      </c>
      <c r="J1106" s="47" t="str">
        <f>IF(E.保有设备一览!N1103="","",E.保有设备一览!N1103)</f>
        <v/>
      </c>
      <c r="K1106" s="39" t="str">
        <f>IF(E.保有设备一览!E1103="","",E.保有设备一览!E1103)</f>
        <v/>
      </c>
      <c r="L1106" s="48" t="str">
        <f>IF(E.保有设备一览!F1103="","",E.保有设备一览!F1103)</f>
        <v/>
      </c>
      <c r="M1106" s="48" t="str">
        <f>IF(E.保有设备一览!G1103="","",E.保有设备一览!G1103)</f>
        <v/>
      </c>
      <c r="N1106" s="49" t="str">
        <f>IF(E.保有设备一览!H1103="","",E.保有设备一览!H1103)</f>
        <v/>
      </c>
      <c r="O1106" s="50" t="str">
        <f>IF(E.保有设备一览!I1103="","",E.保有设备一览!I1103)</f>
        <v/>
      </c>
      <c r="P1106" s="51" t="str">
        <f t="shared" si="17"/>
        <v/>
      </c>
      <c r="Q1106" s="40" t="str">
        <f>IF(E.保有设备一览!O1103="","",E.保有设备一览!O1103)</f>
        <v/>
      </c>
      <c r="R1106" s="52" t="str">
        <f>IF(E.保有设备一览!K1103="","",E.保有设备一览!K1103)</f>
        <v/>
      </c>
      <c r="S1106" s="53"/>
      <c r="T1106" s="54"/>
      <c r="U1106" s="54"/>
      <c r="V1106" s="54"/>
      <c r="W1106" s="54"/>
      <c r="X1106" s="54"/>
      <c r="Y1106" s="54"/>
      <c r="Z1106" s="54"/>
      <c r="AA1106" s="54"/>
      <c r="AB1106" s="54"/>
      <c r="AC1106" s="55"/>
    </row>
    <row r="1107" spans="2:29" s="56" customFormat="1" ht="11.25">
      <c r="B1107" s="39" t="str">
        <f>IF(E.保有设备一览!A1104="","",E.保有设备一览!A1104)</f>
        <v/>
      </c>
      <c r="C1107" s="40" t="str">
        <f>IF(E.保有设备一览!V1104="","",E.保有设备一览!V1104)</f>
        <v/>
      </c>
      <c r="D1107" s="41" t="str">
        <f>IF(E.保有设备一览!W1104="","",E.保有设备一览!W1104)</f>
        <v/>
      </c>
      <c r="E1107" s="42" t="str">
        <f>IF(E.保有设备一览!B1104="","",E.保有设备一览!B1104)</f>
        <v/>
      </c>
      <c r="F1107" s="43" t="str">
        <f>IF(E.保有设备一览!C1104="","",E.保有设备一览!C1104)</f>
        <v/>
      </c>
      <c r="G1107" s="44" t="str">
        <f>IF(E.保有设备一览!D1104="","",E.保有设备一览!D1104)</f>
        <v/>
      </c>
      <c r="H1107" s="45" t="str">
        <f>IF(E.保有设备一览!L1104="","",E.保有设备一览!L1104)</f>
        <v/>
      </c>
      <c r="I1107" s="46" t="str">
        <f>IF(E.保有设备一览!M1104="","",E.保有设备一览!M1104)</f>
        <v/>
      </c>
      <c r="J1107" s="47" t="str">
        <f>IF(E.保有设备一览!N1104="","",E.保有设备一览!N1104)</f>
        <v/>
      </c>
      <c r="K1107" s="39" t="str">
        <f>IF(E.保有设备一览!E1104="","",E.保有设备一览!E1104)</f>
        <v/>
      </c>
      <c r="L1107" s="48" t="str">
        <f>IF(E.保有设备一览!F1104="","",E.保有设备一览!F1104)</f>
        <v/>
      </c>
      <c r="M1107" s="48" t="str">
        <f>IF(E.保有设备一览!G1104="","",E.保有设备一览!G1104)</f>
        <v/>
      </c>
      <c r="N1107" s="49" t="str">
        <f>IF(E.保有设备一览!H1104="","",E.保有设备一览!H1104)</f>
        <v/>
      </c>
      <c r="O1107" s="50" t="str">
        <f>IF(E.保有设备一览!I1104="","",E.保有设备一览!I1104)</f>
        <v/>
      </c>
      <c r="P1107" s="51" t="str">
        <f t="shared" si="17"/>
        <v/>
      </c>
      <c r="Q1107" s="40" t="str">
        <f>IF(E.保有设备一览!O1104="","",E.保有设备一览!O1104)</f>
        <v/>
      </c>
      <c r="R1107" s="52" t="str">
        <f>IF(E.保有设备一览!K1104="","",E.保有设备一览!K1104)</f>
        <v/>
      </c>
      <c r="S1107" s="53"/>
      <c r="T1107" s="54"/>
      <c r="U1107" s="54"/>
      <c r="V1107" s="54"/>
      <c r="W1107" s="54"/>
      <c r="X1107" s="54"/>
      <c r="Y1107" s="54"/>
      <c r="Z1107" s="54"/>
      <c r="AA1107" s="54"/>
      <c r="AB1107" s="54"/>
      <c r="AC1107" s="55"/>
    </row>
    <row r="1108" spans="2:29" s="56" customFormat="1" ht="11.25">
      <c r="B1108" s="39" t="str">
        <f>IF(E.保有设备一览!A1105="","",E.保有设备一览!A1105)</f>
        <v/>
      </c>
      <c r="C1108" s="40" t="str">
        <f>IF(E.保有设备一览!V1105="","",E.保有设备一览!V1105)</f>
        <v/>
      </c>
      <c r="D1108" s="41" t="str">
        <f>IF(E.保有设备一览!W1105="","",E.保有设备一览!W1105)</f>
        <v/>
      </c>
      <c r="E1108" s="42" t="str">
        <f>IF(E.保有设备一览!B1105="","",E.保有设备一览!B1105)</f>
        <v/>
      </c>
      <c r="F1108" s="43" t="str">
        <f>IF(E.保有设备一览!C1105="","",E.保有设备一览!C1105)</f>
        <v/>
      </c>
      <c r="G1108" s="44" t="str">
        <f>IF(E.保有设备一览!D1105="","",E.保有设备一览!D1105)</f>
        <v/>
      </c>
      <c r="H1108" s="45" t="str">
        <f>IF(E.保有设备一览!L1105="","",E.保有设备一览!L1105)</f>
        <v/>
      </c>
      <c r="I1108" s="46" t="str">
        <f>IF(E.保有设备一览!M1105="","",E.保有设备一览!M1105)</f>
        <v/>
      </c>
      <c r="J1108" s="47" t="str">
        <f>IF(E.保有设备一览!N1105="","",E.保有设备一览!N1105)</f>
        <v/>
      </c>
      <c r="K1108" s="39" t="str">
        <f>IF(E.保有设备一览!E1105="","",E.保有设备一览!E1105)</f>
        <v/>
      </c>
      <c r="L1108" s="48" t="str">
        <f>IF(E.保有设备一览!F1105="","",E.保有设备一览!F1105)</f>
        <v/>
      </c>
      <c r="M1108" s="48" t="str">
        <f>IF(E.保有设备一览!G1105="","",E.保有设备一览!G1105)</f>
        <v/>
      </c>
      <c r="N1108" s="49" t="str">
        <f>IF(E.保有设备一览!H1105="","",E.保有设备一览!H1105)</f>
        <v/>
      </c>
      <c r="O1108" s="50" t="str">
        <f>IF(E.保有设备一览!I1105="","",E.保有设备一览!I1105)</f>
        <v/>
      </c>
      <c r="P1108" s="51" t="str">
        <f t="shared" si="17"/>
        <v/>
      </c>
      <c r="Q1108" s="40" t="str">
        <f>IF(E.保有设备一览!O1105="","",E.保有设备一览!O1105)</f>
        <v/>
      </c>
      <c r="R1108" s="52" t="str">
        <f>IF(E.保有设备一览!K1105="","",E.保有设备一览!K1105)</f>
        <v/>
      </c>
      <c r="S1108" s="53"/>
      <c r="T1108" s="54"/>
      <c r="U1108" s="54"/>
      <c r="V1108" s="54"/>
      <c r="W1108" s="54"/>
      <c r="X1108" s="54"/>
      <c r="Y1108" s="54"/>
      <c r="Z1108" s="54"/>
      <c r="AA1108" s="54"/>
      <c r="AB1108" s="54"/>
      <c r="AC1108" s="55"/>
    </row>
    <row r="1109" spans="2:29" s="56" customFormat="1" ht="11.25">
      <c r="B1109" s="39" t="str">
        <f>IF(E.保有设备一览!A1106="","",E.保有设备一览!A1106)</f>
        <v/>
      </c>
      <c r="C1109" s="40" t="str">
        <f>IF(E.保有设备一览!V1106="","",E.保有设备一览!V1106)</f>
        <v/>
      </c>
      <c r="D1109" s="41" t="str">
        <f>IF(E.保有设备一览!W1106="","",E.保有设备一览!W1106)</f>
        <v/>
      </c>
      <c r="E1109" s="42" t="str">
        <f>IF(E.保有设备一览!B1106="","",E.保有设备一览!B1106)</f>
        <v/>
      </c>
      <c r="F1109" s="43" t="str">
        <f>IF(E.保有设备一览!C1106="","",E.保有设备一览!C1106)</f>
        <v/>
      </c>
      <c r="G1109" s="44" t="str">
        <f>IF(E.保有设备一览!D1106="","",E.保有设备一览!D1106)</f>
        <v/>
      </c>
      <c r="H1109" s="45" t="str">
        <f>IF(E.保有设备一览!L1106="","",E.保有设备一览!L1106)</f>
        <v/>
      </c>
      <c r="I1109" s="46" t="str">
        <f>IF(E.保有设备一览!M1106="","",E.保有设备一览!M1106)</f>
        <v/>
      </c>
      <c r="J1109" s="47" t="str">
        <f>IF(E.保有设备一览!N1106="","",E.保有设备一览!N1106)</f>
        <v/>
      </c>
      <c r="K1109" s="39" t="str">
        <f>IF(E.保有设备一览!E1106="","",E.保有设备一览!E1106)</f>
        <v/>
      </c>
      <c r="L1109" s="48" t="str">
        <f>IF(E.保有设备一览!F1106="","",E.保有设备一览!F1106)</f>
        <v/>
      </c>
      <c r="M1109" s="48" t="str">
        <f>IF(E.保有设备一览!G1106="","",E.保有设备一览!G1106)</f>
        <v/>
      </c>
      <c r="N1109" s="49" t="str">
        <f>IF(E.保有设备一览!H1106="","",E.保有设备一览!H1106)</f>
        <v/>
      </c>
      <c r="O1109" s="50" t="str">
        <f>IF(E.保有设备一览!I1106="","",E.保有设备一览!I1106)</f>
        <v/>
      </c>
      <c r="P1109" s="51" t="str">
        <f t="shared" si="17"/>
        <v/>
      </c>
      <c r="Q1109" s="40" t="str">
        <f>IF(E.保有设备一览!O1106="","",E.保有设备一览!O1106)</f>
        <v/>
      </c>
      <c r="R1109" s="52" t="str">
        <f>IF(E.保有设备一览!K1106="","",E.保有设备一览!K1106)</f>
        <v/>
      </c>
      <c r="S1109" s="53"/>
      <c r="T1109" s="54"/>
      <c r="U1109" s="54"/>
      <c r="V1109" s="54"/>
      <c r="W1109" s="54"/>
      <c r="X1109" s="54"/>
      <c r="Y1109" s="54"/>
      <c r="Z1109" s="54"/>
      <c r="AA1109" s="54"/>
      <c r="AB1109" s="54"/>
      <c r="AC1109" s="55"/>
    </row>
    <row r="1110" spans="2:29" s="56" customFormat="1" ht="11.25">
      <c r="B1110" s="39" t="str">
        <f>IF(E.保有设备一览!A1107="","",E.保有设备一览!A1107)</f>
        <v/>
      </c>
      <c r="C1110" s="40" t="str">
        <f>IF(E.保有设备一览!V1107="","",E.保有设备一览!V1107)</f>
        <v/>
      </c>
      <c r="D1110" s="41" t="str">
        <f>IF(E.保有设备一览!W1107="","",E.保有设备一览!W1107)</f>
        <v/>
      </c>
      <c r="E1110" s="42" t="str">
        <f>IF(E.保有设备一览!B1107="","",E.保有设备一览!B1107)</f>
        <v/>
      </c>
      <c r="F1110" s="43" t="str">
        <f>IF(E.保有设备一览!C1107="","",E.保有设备一览!C1107)</f>
        <v/>
      </c>
      <c r="G1110" s="44" t="str">
        <f>IF(E.保有设备一览!D1107="","",E.保有设备一览!D1107)</f>
        <v/>
      </c>
      <c r="H1110" s="45" t="str">
        <f>IF(E.保有设备一览!L1107="","",E.保有设备一览!L1107)</f>
        <v/>
      </c>
      <c r="I1110" s="46" t="str">
        <f>IF(E.保有设备一览!M1107="","",E.保有设备一览!M1107)</f>
        <v/>
      </c>
      <c r="J1110" s="47" t="str">
        <f>IF(E.保有设备一览!N1107="","",E.保有设备一览!N1107)</f>
        <v/>
      </c>
      <c r="K1110" s="39" t="str">
        <f>IF(E.保有设备一览!E1107="","",E.保有设备一览!E1107)</f>
        <v/>
      </c>
      <c r="L1110" s="48" t="str">
        <f>IF(E.保有设备一览!F1107="","",E.保有设备一览!F1107)</f>
        <v/>
      </c>
      <c r="M1110" s="48" t="str">
        <f>IF(E.保有设备一览!G1107="","",E.保有设备一览!G1107)</f>
        <v/>
      </c>
      <c r="N1110" s="49" t="str">
        <f>IF(E.保有设备一览!H1107="","",E.保有设备一览!H1107)</f>
        <v/>
      </c>
      <c r="O1110" s="50" t="str">
        <f>IF(E.保有设备一览!I1107="","",E.保有设备一览!I1107)</f>
        <v/>
      </c>
      <c r="P1110" s="51" t="str">
        <f t="shared" si="17"/>
        <v/>
      </c>
      <c r="Q1110" s="40" t="str">
        <f>IF(E.保有设备一览!O1107="","",E.保有设备一览!O1107)</f>
        <v/>
      </c>
      <c r="R1110" s="52" t="str">
        <f>IF(E.保有设备一览!K1107="","",E.保有设备一览!K1107)</f>
        <v/>
      </c>
      <c r="S1110" s="53"/>
      <c r="T1110" s="54"/>
      <c r="U1110" s="54"/>
      <c r="V1110" s="54"/>
      <c r="W1110" s="54"/>
      <c r="X1110" s="54"/>
      <c r="Y1110" s="54"/>
      <c r="Z1110" s="54"/>
      <c r="AA1110" s="54"/>
      <c r="AB1110" s="54"/>
      <c r="AC1110" s="55"/>
    </row>
    <row r="1111" spans="2:29" s="56" customFormat="1" ht="11.25">
      <c r="B1111" s="39" t="str">
        <f>IF(E.保有设备一览!A1108="","",E.保有设备一览!A1108)</f>
        <v/>
      </c>
      <c r="C1111" s="40" t="str">
        <f>IF(E.保有设备一览!V1108="","",E.保有设备一览!V1108)</f>
        <v/>
      </c>
      <c r="D1111" s="41" t="str">
        <f>IF(E.保有设备一览!W1108="","",E.保有设备一览!W1108)</f>
        <v/>
      </c>
      <c r="E1111" s="42" t="str">
        <f>IF(E.保有设备一览!B1108="","",E.保有设备一览!B1108)</f>
        <v/>
      </c>
      <c r="F1111" s="43" t="str">
        <f>IF(E.保有设备一览!C1108="","",E.保有设备一览!C1108)</f>
        <v/>
      </c>
      <c r="G1111" s="44" t="str">
        <f>IF(E.保有设备一览!D1108="","",E.保有设备一览!D1108)</f>
        <v/>
      </c>
      <c r="H1111" s="45" t="str">
        <f>IF(E.保有设备一览!L1108="","",E.保有设备一览!L1108)</f>
        <v/>
      </c>
      <c r="I1111" s="46" t="str">
        <f>IF(E.保有设备一览!M1108="","",E.保有设备一览!M1108)</f>
        <v/>
      </c>
      <c r="J1111" s="47" t="str">
        <f>IF(E.保有设备一览!N1108="","",E.保有设备一览!N1108)</f>
        <v/>
      </c>
      <c r="K1111" s="39" t="str">
        <f>IF(E.保有设备一览!E1108="","",E.保有设备一览!E1108)</f>
        <v/>
      </c>
      <c r="L1111" s="48" t="str">
        <f>IF(E.保有设备一览!F1108="","",E.保有设备一览!F1108)</f>
        <v/>
      </c>
      <c r="M1111" s="48" t="str">
        <f>IF(E.保有设备一览!G1108="","",E.保有设备一览!G1108)</f>
        <v/>
      </c>
      <c r="N1111" s="49" t="str">
        <f>IF(E.保有设备一览!H1108="","",E.保有设备一览!H1108)</f>
        <v/>
      </c>
      <c r="O1111" s="50" t="str">
        <f>IF(E.保有设备一览!I1108="","",E.保有设备一览!I1108)</f>
        <v/>
      </c>
      <c r="P1111" s="51" t="str">
        <f t="shared" si="17"/>
        <v/>
      </c>
      <c r="Q1111" s="40" t="str">
        <f>IF(E.保有设备一览!O1108="","",E.保有设备一览!O1108)</f>
        <v/>
      </c>
      <c r="R1111" s="52" t="str">
        <f>IF(E.保有设备一览!K1108="","",E.保有设备一览!K1108)</f>
        <v/>
      </c>
      <c r="S1111" s="53"/>
      <c r="T1111" s="54"/>
      <c r="U1111" s="54"/>
      <c r="V1111" s="54"/>
      <c r="W1111" s="54"/>
      <c r="X1111" s="54"/>
      <c r="Y1111" s="54"/>
      <c r="Z1111" s="54"/>
      <c r="AA1111" s="54"/>
      <c r="AB1111" s="54"/>
      <c r="AC1111" s="55"/>
    </row>
    <row r="1112" spans="2:29" s="56" customFormat="1" ht="11.25">
      <c r="B1112" s="39" t="str">
        <f>IF(E.保有设备一览!A1109="","",E.保有设备一览!A1109)</f>
        <v/>
      </c>
      <c r="C1112" s="40" t="str">
        <f>IF(E.保有设备一览!V1109="","",E.保有设备一览!V1109)</f>
        <v/>
      </c>
      <c r="D1112" s="41" t="str">
        <f>IF(E.保有设备一览!W1109="","",E.保有设备一览!W1109)</f>
        <v/>
      </c>
      <c r="E1112" s="42" t="str">
        <f>IF(E.保有设备一览!B1109="","",E.保有设备一览!B1109)</f>
        <v/>
      </c>
      <c r="F1112" s="43" t="str">
        <f>IF(E.保有设备一览!C1109="","",E.保有设备一览!C1109)</f>
        <v/>
      </c>
      <c r="G1112" s="44" t="str">
        <f>IF(E.保有设备一览!D1109="","",E.保有设备一览!D1109)</f>
        <v/>
      </c>
      <c r="H1112" s="45" t="str">
        <f>IF(E.保有设备一览!L1109="","",E.保有设备一览!L1109)</f>
        <v/>
      </c>
      <c r="I1112" s="46" t="str">
        <f>IF(E.保有设备一览!M1109="","",E.保有设备一览!M1109)</f>
        <v/>
      </c>
      <c r="J1112" s="47" t="str">
        <f>IF(E.保有设备一览!N1109="","",E.保有设备一览!N1109)</f>
        <v/>
      </c>
      <c r="K1112" s="39" t="str">
        <f>IF(E.保有设备一览!E1109="","",E.保有设备一览!E1109)</f>
        <v/>
      </c>
      <c r="L1112" s="48" t="str">
        <f>IF(E.保有设备一览!F1109="","",E.保有设备一览!F1109)</f>
        <v/>
      </c>
      <c r="M1112" s="48" t="str">
        <f>IF(E.保有设备一览!G1109="","",E.保有设备一览!G1109)</f>
        <v/>
      </c>
      <c r="N1112" s="49" t="str">
        <f>IF(E.保有设备一览!H1109="","",E.保有设备一览!H1109)</f>
        <v/>
      </c>
      <c r="O1112" s="50" t="str">
        <f>IF(E.保有设备一览!I1109="","",E.保有设备一览!I1109)</f>
        <v/>
      </c>
      <c r="P1112" s="51" t="str">
        <f t="shared" si="17"/>
        <v/>
      </c>
      <c r="Q1112" s="40" t="str">
        <f>IF(E.保有设备一览!O1109="","",E.保有设备一览!O1109)</f>
        <v/>
      </c>
      <c r="R1112" s="52" t="str">
        <f>IF(E.保有设备一览!K1109="","",E.保有设备一览!K1109)</f>
        <v/>
      </c>
      <c r="S1112" s="53"/>
      <c r="T1112" s="54"/>
      <c r="U1112" s="54"/>
      <c r="V1112" s="54"/>
      <c r="W1112" s="54"/>
      <c r="X1112" s="54"/>
      <c r="Y1112" s="54"/>
      <c r="Z1112" s="54"/>
      <c r="AA1112" s="54"/>
      <c r="AB1112" s="54"/>
      <c r="AC1112" s="55"/>
    </row>
    <row r="1113" spans="2:29" s="56" customFormat="1" ht="11.25">
      <c r="B1113" s="39" t="str">
        <f>IF(E.保有设备一览!A1110="","",E.保有设备一览!A1110)</f>
        <v/>
      </c>
      <c r="C1113" s="40" t="str">
        <f>IF(E.保有设备一览!V1110="","",E.保有设备一览!V1110)</f>
        <v/>
      </c>
      <c r="D1113" s="41" t="str">
        <f>IF(E.保有设备一览!W1110="","",E.保有设备一览!W1110)</f>
        <v/>
      </c>
      <c r="E1113" s="42" t="str">
        <f>IF(E.保有设备一览!B1110="","",E.保有设备一览!B1110)</f>
        <v/>
      </c>
      <c r="F1113" s="43" t="str">
        <f>IF(E.保有设备一览!C1110="","",E.保有设备一览!C1110)</f>
        <v/>
      </c>
      <c r="G1113" s="44" t="str">
        <f>IF(E.保有设备一览!D1110="","",E.保有设备一览!D1110)</f>
        <v/>
      </c>
      <c r="H1113" s="45" t="str">
        <f>IF(E.保有设备一览!L1110="","",E.保有设备一览!L1110)</f>
        <v/>
      </c>
      <c r="I1113" s="46" t="str">
        <f>IF(E.保有设备一览!M1110="","",E.保有设备一览!M1110)</f>
        <v/>
      </c>
      <c r="J1113" s="47" t="str">
        <f>IF(E.保有设备一览!N1110="","",E.保有设备一览!N1110)</f>
        <v/>
      </c>
      <c r="K1113" s="39" t="str">
        <f>IF(E.保有设备一览!E1110="","",E.保有设备一览!E1110)</f>
        <v/>
      </c>
      <c r="L1113" s="48" t="str">
        <f>IF(E.保有设备一览!F1110="","",E.保有设备一览!F1110)</f>
        <v/>
      </c>
      <c r="M1113" s="48" t="str">
        <f>IF(E.保有设备一览!G1110="","",E.保有设备一览!G1110)</f>
        <v/>
      </c>
      <c r="N1113" s="49" t="str">
        <f>IF(E.保有设备一览!H1110="","",E.保有设备一览!H1110)</f>
        <v/>
      </c>
      <c r="O1113" s="50" t="str">
        <f>IF(E.保有设备一览!I1110="","",E.保有设备一览!I1110)</f>
        <v/>
      </c>
      <c r="P1113" s="51" t="str">
        <f t="shared" si="17"/>
        <v/>
      </c>
      <c r="Q1113" s="40" t="str">
        <f>IF(E.保有设备一览!O1110="","",E.保有设备一览!O1110)</f>
        <v/>
      </c>
      <c r="R1113" s="52" t="str">
        <f>IF(E.保有设备一览!K1110="","",E.保有设备一览!K1110)</f>
        <v/>
      </c>
      <c r="S1113" s="53"/>
      <c r="T1113" s="54"/>
      <c r="U1113" s="54"/>
      <c r="V1113" s="54"/>
      <c r="W1113" s="54"/>
      <c r="X1113" s="54"/>
      <c r="Y1113" s="54"/>
      <c r="Z1113" s="54"/>
      <c r="AA1113" s="54"/>
      <c r="AB1113" s="54"/>
      <c r="AC1113" s="55"/>
    </row>
    <row r="1114" spans="2:29" s="56" customFormat="1" ht="11.25">
      <c r="B1114" s="39" t="str">
        <f>IF(E.保有设备一览!A1111="","",E.保有设备一览!A1111)</f>
        <v/>
      </c>
      <c r="C1114" s="40" t="str">
        <f>IF(E.保有设备一览!V1111="","",E.保有设备一览!V1111)</f>
        <v/>
      </c>
      <c r="D1114" s="41" t="str">
        <f>IF(E.保有设备一览!W1111="","",E.保有设备一览!W1111)</f>
        <v/>
      </c>
      <c r="E1114" s="42" t="str">
        <f>IF(E.保有设备一览!B1111="","",E.保有设备一览!B1111)</f>
        <v/>
      </c>
      <c r="F1114" s="43" t="str">
        <f>IF(E.保有设备一览!C1111="","",E.保有设备一览!C1111)</f>
        <v/>
      </c>
      <c r="G1114" s="44" t="str">
        <f>IF(E.保有设备一览!D1111="","",E.保有设备一览!D1111)</f>
        <v/>
      </c>
      <c r="H1114" s="45" t="str">
        <f>IF(E.保有设备一览!L1111="","",E.保有设备一览!L1111)</f>
        <v/>
      </c>
      <c r="I1114" s="46" t="str">
        <f>IF(E.保有设备一览!M1111="","",E.保有设备一览!M1111)</f>
        <v/>
      </c>
      <c r="J1114" s="47" t="str">
        <f>IF(E.保有设备一览!N1111="","",E.保有设备一览!N1111)</f>
        <v/>
      </c>
      <c r="K1114" s="39" t="str">
        <f>IF(E.保有设备一览!E1111="","",E.保有设备一览!E1111)</f>
        <v/>
      </c>
      <c r="L1114" s="48" t="str">
        <f>IF(E.保有设备一览!F1111="","",E.保有设备一览!F1111)</f>
        <v/>
      </c>
      <c r="M1114" s="48" t="str">
        <f>IF(E.保有设备一览!G1111="","",E.保有设备一览!G1111)</f>
        <v/>
      </c>
      <c r="N1114" s="49" t="str">
        <f>IF(E.保有设备一览!H1111="","",E.保有设备一览!H1111)</f>
        <v/>
      </c>
      <c r="O1114" s="50" t="str">
        <f>IF(E.保有设备一览!I1111="","",E.保有设备一览!I1111)</f>
        <v/>
      </c>
      <c r="P1114" s="51" t="str">
        <f t="shared" si="17"/>
        <v/>
      </c>
      <c r="Q1114" s="40" t="str">
        <f>IF(E.保有设备一览!O1111="","",E.保有设备一览!O1111)</f>
        <v/>
      </c>
      <c r="R1114" s="52" t="str">
        <f>IF(E.保有设备一览!K1111="","",E.保有设备一览!K1111)</f>
        <v/>
      </c>
      <c r="S1114" s="53"/>
      <c r="T1114" s="54"/>
      <c r="U1114" s="54"/>
      <c r="V1114" s="54"/>
      <c r="W1114" s="54"/>
      <c r="X1114" s="54"/>
      <c r="Y1114" s="54"/>
      <c r="Z1114" s="54"/>
      <c r="AA1114" s="54"/>
      <c r="AB1114" s="54"/>
      <c r="AC1114" s="55"/>
    </row>
    <row r="1115" spans="2:29" s="56" customFormat="1" ht="11.25">
      <c r="B1115" s="39" t="str">
        <f>IF(E.保有设备一览!A1112="","",E.保有设备一览!A1112)</f>
        <v/>
      </c>
      <c r="C1115" s="40" t="str">
        <f>IF(E.保有设备一览!V1112="","",E.保有设备一览!V1112)</f>
        <v/>
      </c>
      <c r="D1115" s="41" t="str">
        <f>IF(E.保有设备一览!W1112="","",E.保有设备一览!W1112)</f>
        <v/>
      </c>
      <c r="E1115" s="42" t="str">
        <f>IF(E.保有设备一览!B1112="","",E.保有设备一览!B1112)</f>
        <v/>
      </c>
      <c r="F1115" s="43" t="str">
        <f>IF(E.保有设备一览!C1112="","",E.保有设备一览!C1112)</f>
        <v/>
      </c>
      <c r="G1115" s="44" t="str">
        <f>IF(E.保有设备一览!D1112="","",E.保有设备一览!D1112)</f>
        <v/>
      </c>
      <c r="H1115" s="45" t="str">
        <f>IF(E.保有设备一览!L1112="","",E.保有设备一览!L1112)</f>
        <v/>
      </c>
      <c r="I1115" s="46" t="str">
        <f>IF(E.保有设备一览!M1112="","",E.保有设备一览!M1112)</f>
        <v/>
      </c>
      <c r="J1115" s="47" t="str">
        <f>IF(E.保有设备一览!N1112="","",E.保有设备一览!N1112)</f>
        <v/>
      </c>
      <c r="K1115" s="39" t="str">
        <f>IF(E.保有设备一览!E1112="","",E.保有设备一览!E1112)</f>
        <v/>
      </c>
      <c r="L1115" s="48" t="str">
        <f>IF(E.保有设备一览!F1112="","",E.保有设备一览!F1112)</f>
        <v/>
      </c>
      <c r="M1115" s="48" t="str">
        <f>IF(E.保有设备一览!G1112="","",E.保有设备一览!G1112)</f>
        <v/>
      </c>
      <c r="N1115" s="49" t="str">
        <f>IF(E.保有设备一览!H1112="","",E.保有设备一览!H1112)</f>
        <v/>
      </c>
      <c r="O1115" s="50" t="str">
        <f>IF(E.保有设备一览!I1112="","",E.保有设备一览!I1112)</f>
        <v/>
      </c>
      <c r="P1115" s="51" t="str">
        <f t="shared" si="17"/>
        <v/>
      </c>
      <c r="Q1115" s="40" t="str">
        <f>IF(E.保有设备一览!O1112="","",E.保有设备一览!O1112)</f>
        <v/>
      </c>
      <c r="R1115" s="52" t="str">
        <f>IF(E.保有设备一览!K1112="","",E.保有设备一览!K1112)</f>
        <v/>
      </c>
      <c r="S1115" s="53"/>
      <c r="T1115" s="54"/>
      <c r="U1115" s="54"/>
      <c r="V1115" s="54"/>
      <c r="W1115" s="54"/>
      <c r="X1115" s="54"/>
      <c r="Y1115" s="54"/>
      <c r="Z1115" s="54"/>
      <c r="AA1115" s="54"/>
      <c r="AB1115" s="54"/>
      <c r="AC1115" s="55"/>
    </row>
    <row r="1116" spans="2:29" s="56" customFormat="1" ht="11.25">
      <c r="B1116" s="39" t="str">
        <f>IF(E.保有设备一览!A1113="","",E.保有设备一览!A1113)</f>
        <v/>
      </c>
      <c r="C1116" s="40" t="str">
        <f>IF(E.保有设备一览!V1113="","",E.保有设备一览!V1113)</f>
        <v/>
      </c>
      <c r="D1116" s="41" t="str">
        <f>IF(E.保有设备一览!W1113="","",E.保有设备一览!W1113)</f>
        <v/>
      </c>
      <c r="E1116" s="42" t="str">
        <f>IF(E.保有设备一览!B1113="","",E.保有设备一览!B1113)</f>
        <v/>
      </c>
      <c r="F1116" s="43" t="str">
        <f>IF(E.保有设备一览!C1113="","",E.保有设备一览!C1113)</f>
        <v/>
      </c>
      <c r="G1116" s="44" t="str">
        <f>IF(E.保有设备一览!D1113="","",E.保有设备一览!D1113)</f>
        <v/>
      </c>
      <c r="H1116" s="45" t="str">
        <f>IF(E.保有设备一览!L1113="","",E.保有设备一览!L1113)</f>
        <v/>
      </c>
      <c r="I1116" s="46" t="str">
        <f>IF(E.保有设备一览!M1113="","",E.保有设备一览!M1113)</f>
        <v/>
      </c>
      <c r="J1116" s="47" t="str">
        <f>IF(E.保有设备一览!N1113="","",E.保有设备一览!N1113)</f>
        <v/>
      </c>
      <c r="K1116" s="39" t="str">
        <f>IF(E.保有设备一览!E1113="","",E.保有设备一览!E1113)</f>
        <v/>
      </c>
      <c r="L1116" s="48" t="str">
        <f>IF(E.保有设备一览!F1113="","",E.保有设备一览!F1113)</f>
        <v/>
      </c>
      <c r="M1116" s="48" t="str">
        <f>IF(E.保有设备一览!G1113="","",E.保有设备一览!G1113)</f>
        <v/>
      </c>
      <c r="N1116" s="49" t="str">
        <f>IF(E.保有设备一览!H1113="","",E.保有设备一览!H1113)</f>
        <v/>
      </c>
      <c r="O1116" s="50" t="str">
        <f>IF(E.保有设备一览!I1113="","",E.保有设备一览!I1113)</f>
        <v/>
      </c>
      <c r="P1116" s="51" t="str">
        <f t="shared" si="17"/>
        <v/>
      </c>
      <c r="Q1116" s="40" t="str">
        <f>IF(E.保有设备一览!O1113="","",E.保有设备一览!O1113)</f>
        <v/>
      </c>
      <c r="R1116" s="52" t="str">
        <f>IF(E.保有设备一览!K1113="","",E.保有设备一览!K1113)</f>
        <v/>
      </c>
      <c r="S1116" s="53"/>
      <c r="T1116" s="54"/>
      <c r="U1116" s="54"/>
      <c r="V1116" s="54"/>
      <c r="W1116" s="54"/>
      <c r="X1116" s="54"/>
      <c r="Y1116" s="54"/>
      <c r="Z1116" s="54"/>
      <c r="AA1116" s="54"/>
      <c r="AB1116" s="54"/>
      <c r="AC1116" s="55"/>
    </row>
    <row r="1117" spans="2:29" s="56" customFormat="1" ht="11.25">
      <c r="B1117" s="39" t="str">
        <f>IF(E.保有设备一览!A1114="","",E.保有设备一览!A1114)</f>
        <v/>
      </c>
      <c r="C1117" s="40" t="str">
        <f>IF(E.保有设备一览!V1114="","",E.保有设备一览!V1114)</f>
        <v/>
      </c>
      <c r="D1117" s="41" t="str">
        <f>IF(E.保有设备一览!W1114="","",E.保有设备一览!W1114)</f>
        <v/>
      </c>
      <c r="E1117" s="42" t="str">
        <f>IF(E.保有设备一览!B1114="","",E.保有设备一览!B1114)</f>
        <v/>
      </c>
      <c r="F1117" s="43" t="str">
        <f>IF(E.保有设备一览!C1114="","",E.保有设备一览!C1114)</f>
        <v/>
      </c>
      <c r="G1117" s="44" t="str">
        <f>IF(E.保有设备一览!D1114="","",E.保有设备一览!D1114)</f>
        <v/>
      </c>
      <c r="H1117" s="45" t="str">
        <f>IF(E.保有设备一览!L1114="","",E.保有设备一览!L1114)</f>
        <v/>
      </c>
      <c r="I1117" s="46" t="str">
        <f>IF(E.保有设备一览!M1114="","",E.保有设备一览!M1114)</f>
        <v/>
      </c>
      <c r="J1117" s="47" t="str">
        <f>IF(E.保有设备一览!N1114="","",E.保有设备一览!N1114)</f>
        <v/>
      </c>
      <c r="K1117" s="39" t="str">
        <f>IF(E.保有设备一览!E1114="","",E.保有设备一览!E1114)</f>
        <v/>
      </c>
      <c r="L1117" s="48" t="str">
        <f>IF(E.保有设备一览!F1114="","",E.保有设备一览!F1114)</f>
        <v/>
      </c>
      <c r="M1117" s="48" t="str">
        <f>IF(E.保有设备一览!G1114="","",E.保有设备一览!G1114)</f>
        <v/>
      </c>
      <c r="N1117" s="49" t="str">
        <f>IF(E.保有设备一览!H1114="","",E.保有设备一览!H1114)</f>
        <v/>
      </c>
      <c r="O1117" s="50" t="str">
        <f>IF(E.保有设备一览!I1114="","",E.保有设备一览!I1114)</f>
        <v/>
      </c>
      <c r="P1117" s="51" t="str">
        <f t="shared" si="17"/>
        <v/>
      </c>
      <c r="Q1117" s="40" t="str">
        <f>IF(E.保有设备一览!O1114="","",E.保有设备一览!O1114)</f>
        <v/>
      </c>
      <c r="R1117" s="52" t="str">
        <f>IF(E.保有设备一览!K1114="","",E.保有设备一览!K1114)</f>
        <v/>
      </c>
      <c r="S1117" s="53"/>
      <c r="T1117" s="54"/>
      <c r="U1117" s="54"/>
      <c r="V1117" s="54"/>
      <c r="W1117" s="54"/>
      <c r="X1117" s="54"/>
      <c r="Y1117" s="54"/>
      <c r="Z1117" s="54"/>
      <c r="AA1117" s="54"/>
      <c r="AB1117" s="54"/>
      <c r="AC1117" s="55"/>
    </row>
    <row r="1118" spans="2:29" s="56" customFormat="1" ht="11.25">
      <c r="B1118" s="39" t="str">
        <f>IF(E.保有设备一览!A1115="","",E.保有设备一览!A1115)</f>
        <v/>
      </c>
      <c r="C1118" s="40" t="str">
        <f>IF(E.保有设备一览!V1115="","",E.保有设备一览!V1115)</f>
        <v/>
      </c>
      <c r="D1118" s="41" t="str">
        <f>IF(E.保有设备一览!W1115="","",E.保有设备一览!W1115)</f>
        <v/>
      </c>
      <c r="E1118" s="42" t="str">
        <f>IF(E.保有设备一览!B1115="","",E.保有设备一览!B1115)</f>
        <v/>
      </c>
      <c r="F1118" s="43" t="str">
        <f>IF(E.保有设备一览!C1115="","",E.保有设备一览!C1115)</f>
        <v/>
      </c>
      <c r="G1118" s="44" t="str">
        <f>IF(E.保有设备一览!D1115="","",E.保有设备一览!D1115)</f>
        <v/>
      </c>
      <c r="H1118" s="45" t="str">
        <f>IF(E.保有设备一览!L1115="","",E.保有设备一览!L1115)</f>
        <v/>
      </c>
      <c r="I1118" s="46" t="str">
        <f>IF(E.保有设备一览!M1115="","",E.保有设备一览!M1115)</f>
        <v/>
      </c>
      <c r="J1118" s="47" t="str">
        <f>IF(E.保有设备一览!N1115="","",E.保有设备一览!N1115)</f>
        <v/>
      </c>
      <c r="K1118" s="39" t="str">
        <f>IF(E.保有设备一览!E1115="","",E.保有设备一览!E1115)</f>
        <v/>
      </c>
      <c r="L1118" s="48" t="str">
        <f>IF(E.保有设备一览!F1115="","",E.保有设备一览!F1115)</f>
        <v/>
      </c>
      <c r="M1118" s="48" t="str">
        <f>IF(E.保有设备一览!G1115="","",E.保有设备一览!G1115)</f>
        <v/>
      </c>
      <c r="N1118" s="49" t="str">
        <f>IF(E.保有设备一览!H1115="","",E.保有设备一览!H1115)</f>
        <v/>
      </c>
      <c r="O1118" s="50" t="str">
        <f>IF(E.保有设备一览!I1115="","",E.保有设备一览!I1115)</f>
        <v/>
      </c>
      <c r="P1118" s="51" t="str">
        <f t="shared" si="17"/>
        <v/>
      </c>
      <c r="Q1118" s="40" t="str">
        <f>IF(E.保有设备一览!O1115="","",E.保有设备一览!O1115)</f>
        <v/>
      </c>
      <c r="R1118" s="52" t="str">
        <f>IF(E.保有设备一览!K1115="","",E.保有设备一览!K1115)</f>
        <v/>
      </c>
      <c r="S1118" s="53"/>
      <c r="T1118" s="54"/>
      <c r="U1118" s="54"/>
      <c r="V1118" s="54"/>
      <c r="W1118" s="54"/>
      <c r="X1118" s="54"/>
      <c r="Y1118" s="54"/>
      <c r="Z1118" s="54"/>
      <c r="AA1118" s="54"/>
      <c r="AB1118" s="54"/>
      <c r="AC1118" s="55"/>
    </row>
    <row r="1119" spans="2:29" s="56" customFormat="1" ht="11.25">
      <c r="B1119" s="39" t="str">
        <f>IF(E.保有设备一览!A1116="","",E.保有设备一览!A1116)</f>
        <v/>
      </c>
      <c r="C1119" s="40" t="str">
        <f>IF(E.保有设备一览!V1116="","",E.保有设备一览!V1116)</f>
        <v/>
      </c>
      <c r="D1119" s="41" t="str">
        <f>IF(E.保有设备一览!W1116="","",E.保有设备一览!W1116)</f>
        <v/>
      </c>
      <c r="E1119" s="42" t="str">
        <f>IF(E.保有设备一览!B1116="","",E.保有设备一览!B1116)</f>
        <v/>
      </c>
      <c r="F1119" s="43" t="str">
        <f>IF(E.保有设备一览!C1116="","",E.保有设备一览!C1116)</f>
        <v/>
      </c>
      <c r="G1119" s="44" t="str">
        <f>IF(E.保有设备一览!D1116="","",E.保有设备一览!D1116)</f>
        <v/>
      </c>
      <c r="H1119" s="45" t="str">
        <f>IF(E.保有设备一览!L1116="","",E.保有设备一览!L1116)</f>
        <v/>
      </c>
      <c r="I1119" s="46" t="str">
        <f>IF(E.保有设备一览!M1116="","",E.保有设备一览!M1116)</f>
        <v/>
      </c>
      <c r="J1119" s="47" t="str">
        <f>IF(E.保有设备一览!N1116="","",E.保有设备一览!N1116)</f>
        <v/>
      </c>
      <c r="K1119" s="39" t="str">
        <f>IF(E.保有设备一览!E1116="","",E.保有设备一览!E1116)</f>
        <v/>
      </c>
      <c r="L1119" s="48" t="str">
        <f>IF(E.保有设备一览!F1116="","",E.保有设备一览!F1116)</f>
        <v/>
      </c>
      <c r="M1119" s="48" t="str">
        <f>IF(E.保有设备一览!G1116="","",E.保有设备一览!G1116)</f>
        <v/>
      </c>
      <c r="N1119" s="49" t="str">
        <f>IF(E.保有设备一览!H1116="","",E.保有设备一览!H1116)</f>
        <v/>
      </c>
      <c r="O1119" s="50" t="str">
        <f>IF(E.保有设备一览!I1116="","",E.保有设备一览!I1116)</f>
        <v/>
      </c>
      <c r="P1119" s="51" t="str">
        <f t="shared" si="17"/>
        <v/>
      </c>
      <c r="Q1119" s="40" t="str">
        <f>IF(E.保有设备一览!O1116="","",E.保有设备一览!O1116)</f>
        <v/>
      </c>
      <c r="R1119" s="52" t="str">
        <f>IF(E.保有设备一览!K1116="","",E.保有设备一览!K1116)</f>
        <v/>
      </c>
      <c r="S1119" s="53"/>
      <c r="T1119" s="54"/>
      <c r="U1119" s="54"/>
      <c r="V1119" s="54"/>
      <c r="W1119" s="54"/>
      <c r="X1119" s="54"/>
      <c r="Y1119" s="54"/>
      <c r="Z1119" s="54"/>
      <c r="AA1119" s="54"/>
      <c r="AB1119" s="54"/>
      <c r="AC1119" s="55"/>
    </row>
    <row r="1120" spans="2:29" s="56" customFormat="1" ht="11.25">
      <c r="B1120" s="39" t="str">
        <f>IF(E.保有设备一览!A1117="","",E.保有设备一览!A1117)</f>
        <v/>
      </c>
      <c r="C1120" s="40" t="str">
        <f>IF(E.保有设备一览!V1117="","",E.保有设备一览!V1117)</f>
        <v/>
      </c>
      <c r="D1120" s="41" t="str">
        <f>IF(E.保有设备一览!W1117="","",E.保有设备一览!W1117)</f>
        <v/>
      </c>
      <c r="E1120" s="42" t="str">
        <f>IF(E.保有设备一览!B1117="","",E.保有设备一览!B1117)</f>
        <v/>
      </c>
      <c r="F1120" s="43" t="str">
        <f>IF(E.保有设备一览!C1117="","",E.保有设备一览!C1117)</f>
        <v/>
      </c>
      <c r="G1120" s="44" t="str">
        <f>IF(E.保有设备一览!D1117="","",E.保有设备一览!D1117)</f>
        <v/>
      </c>
      <c r="H1120" s="45" t="str">
        <f>IF(E.保有设备一览!L1117="","",E.保有设备一览!L1117)</f>
        <v/>
      </c>
      <c r="I1120" s="46" t="str">
        <f>IF(E.保有设备一览!M1117="","",E.保有设备一览!M1117)</f>
        <v/>
      </c>
      <c r="J1120" s="47" t="str">
        <f>IF(E.保有设备一览!N1117="","",E.保有设备一览!N1117)</f>
        <v/>
      </c>
      <c r="K1120" s="39" t="str">
        <f>IF(E.保有设备一览!E1117="","",E.保有设备一览!E1117)</f>
        <v/>
      </c>
      <c r="L1120" s="48" t="str">
        <f>IF(E.保有设备一览!F1117="","",E.保有设备一览!F1117)</f>
        <v/>
      </c>
      <c r="M1120" s="48" t="str">
        <f>IF(E.保有设备一览!G1117="","",E.保有设备一览!G1117)</f>
        <v/>
      </c>
      <c r="N1120" s="49" t="str">
        <f>IF(E.保有设备一览!H1117="","",E.保有设备一览!H1117)</f>
        <v/>
      </c>
      <c r="O1120" s="50" t="str">
        <f>IF(E.保有设备一览!I1117="","",E.保有设备一览!I1117)</f>
        <v/>
      </c>
      <c r="P1120" s="51" t="str">
        <f t="shared" si="17"/>
        <v/>
      </c>
      <c r="Q1120" s="40" t="str">
        <f>IF(E.保有设备一览!O1117="","",E.保有设备一览!O1117)</f>
        <v/>
      </c>
      <c r="R1120" s="52" t="str">
        <f>IF(E.保有设备一览!K1117="","",E.保有设备一览!K1117)</f>
        <v/>
      </c>
      <c r="S1120" s="53"/>
      <c r="T1120" s="54"/>
      <c r="U1120" s="54"/>
      <c r="V1120" s="54"/>
      <c r="W1120" s="54"/>
      <c r="X1120" s="54"/>
      <c r="Y1120" s="54"/>
      <c r="Z1120" s="54"/>
      <c r="AA1120" s="54"/>
      <c r="AB1120" s="54"/>
      <c r="AC1120" s="55"/>
    </row>
    <row r="1121" spans="2:29" s="56" customFormat="1" ht="11.25">
      <c r="B1121" s="39" t="str">
        <f>IF(E.保有设备一览!A1118="","",E.保有设备一览!A1118)</f>
        <v/>
      </c>
      <c r="C1121" s="40" t="str">
        <f>IF(E.保有设备一览!V1118="","",E.保有设备一览!V1118)</f>
        <v/>
      </c>
      <c r="D1121" s="41" t="str">
        <f>IF(E.保有设备一览!W1118="","",E.保有设备一览!W1118)</f>
        <v/>
      </c>
      <c r="E1121" s="42" t="str">
        <f>IF(E.保有设备一览!B1118="","",E.保有设备一览!B1118)</f>
        <v/>
      </c>
      <c r="F1121" s="43" t="str">
        <f>IF(E.保有设备一览!C1118="","",E.保有设备一览!C1118)</f>
        <v/>
      </c>
      <c r="G1121" s="44" t="str">
        <f>IF(E.保有设备一览!D1118="","",E.保有设备一览!D1118)</f>
        <v/>
      </c>
      <c r="H1121" s="45" t="str">
        <f>IF(E.保有设备一览!L1118="","",E.保有设备一览!L1118)</f>
        <v/>
      </c>
      <c r="I1121" s="46" t="str">
        <f>IF(E.保有设备一览!M1118="","",E.保有设备一览!M1118)</f>
        <v/>
      </c>
      <c r="J1121" s="47" t="str">
        <f>IF(E.保有设备一览!N1118="","",E.保有设备一览!N1118)</f>
        <v/>
      </c>
      <c r="K1121" s="39" t="str">
        <f>IF(E.保有设备一览!E1118="","",E.保有设备一览!E1118)</f>
        <v/>
      </c>
      <c r="L1121" s="48" t="str">
        <f>IF(E.保有设备一览!F1118="","",E.保有设备一览!F1118)</f>
        <v/>
      </c>
      <c r="M1121" s="48" t="str">
        <f>IF(E.保有设备一览!G1118="","",E.保有设备一览!G1118)</f>
        <v/>
      </c>
      <c r="N1121" s="49" t="str">
        <f>IF(E.保有设备一览!H1118="","",E.保有设备一览!H1118)</f>
        <v/>
      </c>
      <c r="O1121" s="50" t="str">
        <f>IF(E.保有设备一览!I1118="","",E.保有设备一览!I1118)</f>
        <v/>
      </c>
      <c r="P1121" s="51" t="str">
        <f t="shared" si="17"/>
        <v/>
      </c>
      <c r="Q1121" s="40" t="str">
        <f>IF(E.保有设备一览!O1118="","",E.保有设备一览!O1118)</f>
        <v/>
      </c>
      <c r="R1121" s="52" t="str">
        <f>IF(E.保有设备一览!K1118="","",E.保有设备一览!K1118)</f>
        <v/>
      </c>
      <c r="S1121" s="53"/>
      <c r="T1121" s="54"/>
      <c r="U1121" s="54"/>
      <c r="V1121" s="54"/>
      <c r="W1121" s="54"/>
      <c r="X1121" s="54"/>
      <c r="Y1121" s="54"/>
      <c r="Z1121" s="54"/>
      <c r="AA1121" s="54"/>
      <c r="AB1121" s="54"/>
      <c r="AC1121" s="55"/>
    </row>
    <row r="1122" spans="2:29" s="56" customFormat="1" ht="11.25">
      <c r="B1122" s="39" t="str">
        <f>IF(E.保有设备一览!A1119="","",E.保有设备一览!A1119)</f>
        <v/>
      </c>
      <c r="C1122" s="40" t="str">
        <f>IF(E.保有设备一览!V1119="","",E.保有设备一览!V1119)</f>
        <v/>
      </c>
      <c r="D1122" s="41" t="str">
        <f>IF(E.保有设备一览!W1119="","",E.保有设备一览!W1119)</f>
        <v/>
      </c>
      <c r="E1122" s="42" t="str">
        <f>IF(E.保有设备一览!B1119="","",E.保有设备一览!B1119)</f>
        <v/>
      </c>
      <c r="F1122" s="43" t="str">
        <f>IF(E.保有设备一览!C1119="","",E.保有设备一览!C1119)</f>
        <v/>
      </c>
      <c r="G1122" s="44" t="str">
        <f>IF(E.保有设备一览!D1119="","",E.保有设备一览!D1119)</f>
        <v/>
      </c>
      <c r="H1122" s="45" t="str">
        <f>IF(E.保有设备一览!L1119="","",E.保有设备一览!L1119)</f>
        <v/>
      </c>
      <c r="I1122" s="46" t="str">
        <f>IF(E.保有设备一览!M1119="","",E.保有设备一览!M1119)</f>
        <v/>
      </c>
      <c r="J1122" s="47" t="str">
        <f>IF(E.保有设备一览!N1119="","",E.保有设备一览!N1119)</f>
        <v/>
      </c>
      <c r="K1122" s="39" t="str">
        <f>IF(E.保有设备一览!E1119="","",E.保有设备一览!E1119)</f>
        <v/>
      </c>
      <c r="L1122" s="48" t="str">
        <f>IF(E.保有设备一览!F1119="","",E.保有设备一览!F1119)</f>
        <v/>
      </c>
      <c r="M1122" s="48" t="str">
        <f>IF(E.保有设备一览!G1119="","",E.保有设备一览!G1119)</f>
        <v/>
      </c>
      <c r="N1122" s="49" t="str">
        <f>IF(E.保有设备一览!H1119="","",E.保有设备一览!H1119)</f>
        <v/>
      </c>
      <c r="O1122" s="50" t="str">
        <f>IF(E.保有设备一览!I1119="","",E.保有设备一览!I1119)</f>
        <v/>
      </c>
      <c r="P1122" s="51" t="str">
        <f t="shared" si="17"/>
        <v/>
      </c>
      <c r="Q1122" s="40" t="str">
        <f>IF(E.保有设备一览!O1119="","",E.保有设备一览!O1119)</f>
        <v/>
      </c>
      <c r="R1122" s="52" t="str">
        <f>IF(E.保有设备一览!K1119="","",E.保有设备一览!K1119)</f>
        <v/>
      </c>
      <c r="S1122" s="53"/>
      <c r="T1122" s="54"/>
      <c r="U1122" s="54"/>
      <c r="V1122" s="54"/>
      <c r="W1122" s="54"/>
      <c r="X1122" s="54"/>
      <c r="Y1122" s="54"/>
      <c r="Z1122" s="54"/>
      <c r="AA1122" s="54"/>
      <c r="AB1122" s="54"/>
      <c r="AC1122" s="55"/>
    </row>
    <row r="1123" spans="2:29" s="56" customFormat="1" ht="11.25">
      <c r="B1123" s="39" t="str">
        <f>IF(E.保有设备一览!A1120="","",E.保有设备一览!A1120)</f>
        <v/>
      </c>
      <c r="C1123" s="40" t="str">
        <f>IF(E.保有设备一览!V1120="","",E.保有设备一览!V1120)</f>
        <v/>
      </c>
      <c r="D1123" s="41" t="str">
        <f>IF(E.保有设备一览!W1120="","",E.保有设备一览!W1120)</f>
        <v/>
      </c>
      <c r="E1123" s="42" t="str">
        <f>IF(E.保有设备一览!B1120="","",E.保有设备一览!B1120)</f>
        <v/>
      </c>
      <c r="F1123" s="43" t="str">
        <f>IF(E.保有设备一览!C1120="","",E.保有设备一览!C1120)</f>
        <v/>
      </c>
      <c r="G1123" s="44" t="str">
        <f>IF(E.保有设备一览!D1120="","",E.保有设备一览!D1120)</f>
        <v/>
      </c>
      <c r="H1123" s="45" t="str">
        <f>IF(E.保有设备一览!L1120="","",E.保有设备一览!L1120)</f>
        <v/>
      </c>
      <c r="I1123" s="46" t="str">
        <f>IF(E.保有设备一览!M1120="","",E.保有设备一览!M1120)</f>
        <v/>
      </c>
      <c r="J1123" s="47" t="str">
        <f>IF(E.保有设备一览!N1120="","",E.保有设备一览!N1120)</f>
        <v/>
      </c>
      <c r="K1123" s="39" t="str">
        <f>IF(E.保有设备一览!E1120="","",E.保有设备一览!E1120)</f>
        <v/>
      </c>
      <c r="L1123" s="48" t="str">
        <f>IF(E.保有设备一览!F1120="","",E.保有设备一览!F1120)</f>
        <v/>
      </c>
      <c r="M1123" s="48" t="str">
        <f>IF(E.保有设备一览!G1120="","",E.保有设备一览!G1120)</f>
        <v/>
      </c>
      <c r="N1123" s="49" t="str">
        <f>IF(E.保有设备一览!H1120="","",E.保有设备一览!H1120)</f>
        <v/>
      </c>
      <c r="O1123" s="50" t="str">
        <f>IF(E.保有设备一览!I1120="","",E.保有设备一览!I1120)</f>
        <v/>
      </c>
      <c r="P1123" s="51" t="str">
        <f t="shared" si="17"/>
        <v/>
      </c>
      <c r="Q1123" s="40" t="str">
        <f>IF(E.保有设备一览!O1120="","",E.保有设备一览!O1120)</f>
        <v/>
      </c>
      <c r="R1123" s="52" t="str">
        <f>IF(E.保有设备一览!K1120="","",E.保有设备一览!K1120)</f>
        <v/>
      </c>
      <c r="S1123" s="53"/>
      <c r="T1123" s="54"/>
      <c r="U1123" s="54"/>
      <c r="V1123" s="54"/>
      <c r="W1123" s="54"/>
      <c r="X1123" s="54"/>
      <c r="Y1123" s="54"/>
      <c r="Z1123" s="54"/>
      <c r="AA1123" s="54"/>
      <c r="AB1123" s="54"/>
      <c r="AC1123" s="55"/>
    </row>
    <row r="1124" spans="2:29" s="56" customFormat="1" ht="11.25">
      <c r="B1124" s="39" t="str">
        <f>IF(E.保有设备一览!A1121="","",E.保有设备一览!A1121)</f>
        <v/>
      </c>
      <c r="C1124" s="40" t="str">
        <f>IF(E.保有设备一览!V1121="","",E.保有设备一览!V1121)</f>
        <v/>
      </c>
      <c r="D1124" s="41" t="str">
        <f>IF(E.保有设备一览!W1121="","",E.保有设备一览!W1121)</f>
        <v/>
      </c>
      <c r="E1124" s="42" t="str">
        <f>IF(E.保有设备一览!B1121="","",E.保有设备一览!B1121)</f>
        <v/>
      </c>
      <c r="F1124" s="43" t="str">
        <f>IF(E.保有设备一览!C1121="","",E.保有设备一览!C1121)</f>
        <v/>
      </c>
      <c r="G1124" s="44" t="str">
        <f>IF(E.保有设备一览!D1121="","",E.保有设备一览!D1121)</f>
        <v/>
      </c>
      <c r="H1124" s="45" t="str">
        <f>IF(E.保有设备一览!L1121="","",E.保有设备一览!L1121)</f>
        <v/>
      </c>
      <c r="I1124" s="46" t="str">
        <f>IF(E.保有设备一览!M1121="","",E.保有设备一览!M1121)</f>
        <v/>
      </c>
      <c r="J1124" s="47" t="str">
        <f>IF(E.保有设备一览!N1121="","",E.保有设备一览!N1121)</f>
        <v/>
      </c>
      <c r="K1124" s="39" t="str">
        <f>IF(E.保有设备一览!E1121="","",E.保有设备一览!E1121)</f>
        <v/>
      </c>
      <c r="L1124" s="48" t="str">
        <f>IF(E.保有设备一览!F1121="","",E.保有设备一览!F1121)</f>
        <v/>
      </c>
      <c r="M1124" s="48" t="str">
        <f>IF(E.保有设备一览!G1121="","",E.保有设备一览!G1121)</f>
        <v/>
      </c>
      <c r="N1124" s="49" t="str">
        <f>IF(E.保有设备一览!H1121="","",E.保有设备一览!H1121)</f>
        <v/>
      </c>
      <c r="O1124" s="50" t="str">
        <f>IF(E.保有设备一览!I1121="","",E.保有设备一览!I1121)</f>
        <v/>
      </c>
      <c r="P1124" s="51" t="str">
        <f t="shared" si="17"/>
        <v/>
      </c>
      <c r="Q1124" s="40" t="str">
        <f>IF(E.保有设备一览!O1121="","",E.保有设备一览!O1121)</f>
        <v/>
      </c>
      <c r="R1124" s="52" t="str">
        <f>IF(E.保有设备一览!K1121="","",E.保有设备一览!K1121)</f>
        <v/>
      </c>
      <c r="S1124" s="53"/>
      <c r="T1124" s="54"/>
      <c r="U1124" s="54"/>
      <c r="V1124" s="54"/>
      <c r="W1124" s="54"/>
      <c r="X1124" s="54"/>
      <c r="Y1124" s="54"/>
      <c r="Z1124" s="54"/>
      <c r="AA1124" s="54"/>
      <c r="AB1124" s="54"/>
      <c r="AC1124" s="55"/>
    </row>
    <row r="1125" spans="2:29" s="56" customFormat="1" ht="11.25">
      <c r="B1125" s="39" t="str">
        <f>IF(E.保有设备一览!A1122="","",E.保有设备一览!A1122)</f>
        <v/>
      </c>
      <c r="C1125" s="40" t="str">
        <f>IF(E.保有设备一览!V1122="","",E.保有设备一览!V1122)</f>
        <v/>
      </c>
      <c r="D1125" s="41" t="str">
        <f>IF(E.保有设备一览!W1122="","",E.保有设备一览!W1122)</f>
        <v/>
      </c>
      <c r="E1125" s="42" t="str">
        <f>IF(E.保有设备一览!B1122="","",E.保有设备一览!B1122)</f>
        <v/>
      </c>
      <c r="F1125" s="43" t="str">
        <f>IF(E.保有设备一览!C1122="","",E.保有设备一览!C1122)</f>
        <v/>
      </c>
      <c r="G1125" s="44" t="str">
        <f>IF(E.保有设备一览!D1122="","",E.保有设备一览!D1122)</f>
        <v/>
      </c>
      <c r="H1125" s="45" t="str">
        <f>IF(E.保有设备一览!L1122="","",E.保有设备一览!L1122)</f>
        <v/>
      </c>
      <c r="I1125" s="46" t="str">
        <f>IF(E.保有设备一览!M1122="","",E.保有设备一览!M1122)</f>
        <v/>
      </c>
      <c r="J1125" s="47" t="str">
        <f>IF(E.保有设备一览!N1122="","",E.保有设备一览!N1122)</f>
        <v/>
      </c>
      <c r="K1125" s="39" t="str">
        <f>IF(E.保有设备一览!E1122="","",E.保有设备一览!E1122)</f>
        <v/>
      </c>
      <c r="L1125" s="48" t="str">
        <f>IF(E.保有设备一览!F1122="","",E.保有设备一览!F1122)</f>
        <v/>
      </c>
      <c r="M1125" s="48" t="str">
        <f>IF(E.保有设备一览!G1122="","",E.保有设备一览!G1122)</f>
        <v/>
      </c>
      <c r="N1125" s="49" t="str">
        <f>IF(E.保有设备一览!H1122="","",E.保有设备一览!H1122)</f>
        <v/>
      </c>
      <c r="O1125" s="50" t="str">
        <f>IF(E.保有设备一览!I1122="","",E.保有设备一览!I1122)</f>
        <v/>
      </c>
      <c r="P1125" s="51" t="str">
        <f t="shared" si="17"/>
        <v/>
      </c>
      <c r="Q1125" s="40" t="str">
        <f>IF(E.保有设备一览!O1122="","",E.保有设备一览!O1122)</f>
        <v/>
      </c>
      <c r="R1125" s="52" t="str">
        <f>IF(E.保有设备一览!K1122="","",E.保有设备一览!K1122)</f>
        <v/>
      </c>
      <c r="S1125" s="53"/>
      <c r="T1125" s="54"/>
      <c r="U1125" s="54"/>
      <c r="V1125" s="54"/>
      <c r="W1125" s="54"/>
      <c r="X1125" s="54"/>
      <c r="Y1125" s="54"/>
      <c r="Z1125" s="54"/>
      <c r="AA1125" s="54"/>
      <c r="AB1125" s="54"/>
      <c r="AC1125" s="55"/>
    </row>
    <row r="1126" spans="2:29" s="56" customFormat="1" ht="11.25">
      <c r="B1126" s="39" t="str">
        <f>IF(E.保有设备一览!A1123="","",E.保有设备一览!A1123)</f>
        <v/>
      </c>
      <c r="C1126" s="40" t="str">
        <f>IF(E.保有设备一览!V1123="","",E.保有设备一览!V1123)</f>
        <v/>
      </c>
      <c r="D1126" s="41" t="str">
        <f>IF(E.保有设备一览!W1123="","",E.保有设备一览!W1123)</f>
        <v/>
      </c>
      <c r="E1126" s="42" t="str">
        <f>IF(E.保有设备一览!B1123="","",E.保有设备一览!B1123)</f>
        <v/>
      </c>
      <c r="F1126" s="43" t="str">
        <f>IF(E.保有设备一览!C1123="","",E.保有设备一览!C1123)</f>
        <v/>
      </c>
      <c r="G1126" s="44" t="str">
        <f>IF(E.保有设备一览!D1123="","",E.保有设备一览!D1123)</f>
        <v/>
      </c>
      <c r="H1126" s="45" t="str">
        <f>IF(E.保有设备一览!L1123="","",E.保有设备一览!L1123)</f>
        <v/>
      </c>
      <c r="I1126" s="46" t="str">
        <f>IF(E.保有设备一览!M1123="","",E.保有设备一览!M1123)</f>
        <v/>
      </c>
      <c r="J1126" s="47" t="str">
        <f>IF(E.保有设备一览!N1123="","",E.保有设备一览!N1123)</f>
        <v/>
      </c>
      <c r="K1126" s="39" t="str">
        <f>IF(E.保有设备一览!E1123="","",E.保有设备一览!E1123)</f>
        <v/>
      </c>
      <c r="L1126" s="48" t="str">
        <f>IF(E.保有设备一览!F1123="","",E.保有设备一览!F1123)</f>
        <v/>
      </c>
      <c r="M1126" s="48" t="str">
        <f>IF(E.保有设备一览!G1123="","",E.保有设备一览!G1123)</f>
        <v/>
      </c>
      <c r="N1126" s="49" t="str">
        <f>IF(E.保有设备一览!H1123="","",E.保有设备一览!H1123)</f>
        <v/>
      </c>
      <c r="O1126" s="50" t="str">
        <f>IF(E.保有设备一览!I1123="","",E.保有设备一览!I1123)</f>
        <v/>
      </c>
      <c r="P1126" s="51" t="str">
        <f t="shared" si="17"/>
        <v/>
      </c>
      <c r="Q1126" s="40" t="str">
        <f>IF(E.保有设备一览!O1123="","",E.保有设备一览!O1123)</f>
        <v/>
      </c>
      <c r="R1126" s="52" t="str">
        <f>IF(E.保有设备一览!K1123="","",E.保有设备一览!K1123)</f>
        <v/>
      </c>
      <c r="S1126" s="53"/>
      <c r="T1126" s="54"/>
      <c r="U1126" s="54"/>
      <c r="V1126" s="54"/>
      <c r="W1126" s="54"/>
      <c r="X1126" s="54"/>
      <c r="Y1126" s="54"/>
      <c r="Z1126" s="54"/>
      <c r="AA1126" s="54"/>
      <c r="AB1126" s="54"/>
      <c r="AC1126" s="55"/>
    </row>
    <row r="1127" spans="2:29" s="56" customFormat="1" ht="11.25">
      <c r="B1127" s="39" t="str">
        <f>IF(E.保有设备一览!A1124="","",E.保有设备一览!A1124)</f>
        <v/>
      </c>
      <c r="C1127" s="40" t="str">
        <f>IF(E.保有设备一览!V1124="","",E.保有设备一览!V1124)</f>
        <v/>
      </c>
      <c r="D1127" s="41" t="str">
        <f>IF(E.保有设备一览!W1124="","",E.保有设备一览!W1124)</f>
        <v/>
      </c>
      <c r="E1127" s="42" t="str">
        <f>IF(E.保有设备一览!B1124="","",E.保有设备一览!B1124)</f>
        <v/>
      </c>
      <c r="F1127" s="43" t="str">
        <f>IF(E.保有设备一览!C1124="","",E.保有设备一览!C1124)</f>
        <v/>
      </c>
      <c r="G1127" s="44" t="str">
        <f>IF(E.保有设备一览!D1124="","",E.保有设备一览!D1124)</f>
        <v/>
      </c>
      <c r="H1127" s="45" t="str">
        <f>IF(E.保有设备一览!L1124="","",E.保有设备一览!L1124)</f>
        <v/>
      </c>
      <c r="I1127" s="46" t="str">
        <f>IF(E.保有设备一览!M1124="","",E.保有设备一览!M1124)</f>
        <v/>
      </c>
      <c r="J1127" s="47" t="str">
        <f>IF(E.保有设备一览!N1124="","",E.保有设备一览!N1124)</f>
        <v/>
      </c>
      <c r="K1127" s="39" t="str">
        <f>IF(E.保有设备一览!E1124="","",E.保有设备一览!E1124)</f>
        <v/>
      </c>
      <c r="L1127" s="48" t="str">
        <f>IF(E.保有设备一览!F1124="","",E.保有设备一览!F1124)</f>
        <v/>
      </c>
      <c r="M1127" s="48" t="str">
        <f>IF(E.保有设备一览!G1124="","",E.保有设备一览!G1124)</f>
        <v/>
      </c>
      <c r="N1127" s="49" t="str">
        <f>IF(E.保有设备一览!H1124="","",E.保有设备一览!H1124)</f>
        <v/>
      </c>
      <c r="O1127" s="50" t="str">
        <f>IF(E.保有设备一览!I1124="","",E.保有设备一览!I1124)</f>
        <v/>
      </c>
      <c r="P1127" s="51" t="str">
        <f t="shared" si="17"/>
        <v/>
      </c>
      <c r="Q1127" s="40" t="str">
        <f>IF(E.保有设备一览!O1124="","",E.保有设备一览!O1124)</f>
        <v/>
      </c>
      <c r="R1127" s="52" t="str">
        <f>IF(E.保有设备一览!K1124="","",E.保有设备一览!K1124)</f>
        <v/>
      </c>
      <c r="S1127" s="53"/>
      <c r="T1127" s="54"/>
      <c r="U1127" s="54"/>
      <c r="V1127" s="54"/>
      <c r="W1127" s="54"/>
      <c r="X1127" s="54"/>
      <c r="Y1127" s="54"/>
      <c r="Z1127" s="54"/>
      <c r="AA1127" s="54"/>
      <c r="AB1127" s="54"/>
      <c r="AC1127" s="55"/>
    </row>
    <row r="1128" spans="2:29" s="56" customFormat="1" ht="11.25">
      <c r="B1128" s="39" t="str">
        <f>IF(E.保有设备一览!A1125="","",E.保有设备一览!A1125)</f>
        <v/>
      </c>
      <c r="C1128" s="40" t="str">
        <f>IF(E.保有设备一览!V1125="","",E.保有设备一览!V1125)</f>
        <v/>
      </c>
      <c r="D1128" s="41" t="str">
        <f>IF(E.保有设备一览!W1125="","",E.保有设备一览!W1125)</f>
        <v/>
      </c>
      <c r="E1128" s="42" t="str">
        <f>IF(E.保有设备一览!B1125="","",E.保有设备一览!B1125)</f>
        <v/>
      </c>
      <c r="F1128" s="43" t="str">
        <f>IF(E.保有设备一览!C1125="","",E.保有设备一览!C1125)</f>
        <v/>
      </c>
      <c r="G1128" s="44" t="str">
        <f>IF(E.保有设备一览!D1125="","",E.保有设备一览!D1125)</f>
        <v/>
      </c>
      <c r="H1128" s="45" t="str">
        <f>IF(E.保有设备一览!L1125="","",E.保有设备一览!L1125)</f>
        <v/>
      </c>
      <c r="I1128" s="46" t="str">
        <f>IF(E.保有设备一览!M1125="","",E.保有设备一览!M1125)</f>
        <v/>
      </c>
      <c r="J1128" s="47" t="str">
        <f>IF(E.保有设备一览!N1125="","",E.保有设备一览!N1125)</f>
        <v/>
      </c>
      <c r="K1128" s="39" t="str">
        <f>IF(E.保有设备一览!E1125="","",E.保有设备一览!E1125)</f>
        <v/>
      </c>
      <c r="L1128" s="48" t="str">
        <f>IF(E.保有设备一览!F1125="","",E.保有设备一览!F1125)</f>
        <v/>
      </c>
      <c r="M1128" s="48" t="str">
        <f>IF(E.保有设备一览!G1125="","",E.保有设备一览!G1125)</f>
        <v/>
      </c>
      <c r="N1128" s="49" t="str">
        <f>IF(E.保有设备一览!H1125="","",E.保有设备一览!H1125)</f>
        <v/>
      </c>
      <c r="O1128" s="50" t="str">
        <f>IF(E.保有设备一览!I1125="","",E.保有设备一览!I1125)</f>
        <v/>
      </c>
      <c r="P1128" s="51" t="str">
        <f t="shared" si="17"/>
        <v/>
      </c>
      <c r="Q1128" s="40" t="str">
        <f>IF(E.保有设备一览!O1125="","",E.保有设备一览!O1125)</f>
        <v/>
      </c>
      <c r="R1128" s="52" t="str">
        <f>IF(E.保有设备一览!K1125="","",E.保有设备一览!K1125)</f>
        <v/>
      </c>
      <c r="S1128" s="53"/>
      <c r="T1128" s="54"/>
      <c r="U1128" s="54"/>
      <c r="V1128" s="54"/>
      <c r="W1128" s="54"/>
      <c r="X1128" s="54"/>
      <c r="Y1128" s="54"/>
      <c r="Z1128" s="54"/>
      <c r="AA1128" s="54"/>
      <c r="AB1128" s="54"/>
      <c r="AC1128" s="55"/>
    </row>
    <row r="1129" spans="2:29" s="56" customFormat="1" ht="11.25">
      <c r="B1129" s="39" t="str">
        <f>IF(E.保有设备一览!A1126="","",E.保有设备一览!A1126)</f>
        <v/>
      </c>
      <c r="C1129" s="40" t="str">
        <f>IF(E.保有设备一览!V1126="","",E.保有设备一览!V1126)</f>
        <v/>
      </c>
      <c r="D1129" s="41" t="str">
        <f>IF(E.保有设备一览!W1126="","",E.保有设备一览!W1126)</f>
        <v/>
      </c>
      <c r="E1129" s="42" t="str">
        <f>IF(E.保有设备一览!B1126="","",E.保有设备一览!B1126)</f>
        <v/>
      </c>
      <c r="F1129" s="43" t="str">
        <f>IF(E.保有设备一览!C1126="","",E.保有设备一览!C1126)</f>
        <v/>
      </c>
      <c r="G1129" s="44" t="str">
        <f>IF(E.保有设备一览!D1126="","",E.保有设备一览!D1126)</f>
        <v/>
      </c>
      <c r="H1129" s="45" t="str">
        <f>IF(E.保有设备一览!L1126="","",E.保有设备一览!L1126)</f>
        <v/>
      </c>
      <c r="I1129" s="46" t="str">
        <f>IF(E.保有设备一览!M1126="","",E.保有设备一览!M1126)</f>
        <v/>
      </c>
      <c r="J1129" s="47" t="str">
        <f>IF(E.保有设备一览!N1126="","",E.保有设备一览!N1126)</f>
        <v/>
      </c>
      <c r="K1129" s="39" t="str">
        <f>IF(E.保有设备一览!E1126="","",E.保有设备一览!E1126)</f>
        <v/>
      </c>
      <c r="L1129" s="48" t="str">
        <f>IF(E.保有设备一览!F1126="","",E.保有设备一览!F1126)</f>
        <v/>
      </c>
      <c r="M1129" s="48" t="str">
        <f>IF(E.保有设备一览!G1126="","",E.保有设备一览!G1126)</f>
        <v/>
      </c>
      <c r="N1129" s="49" t="str">
        <f>IF(E.保有设备一览!H1126="","",E.保有设备一览!H1126)</f>
        <v/>
      </c>
      <c r="O1129" s="50" t="str">
        <f>IF(E.保有设备一览!I1126="","",E.保有设备一览!I1126)</f>
        <v/>
      </c>
      <c r="P1129" s="51" t="str">
        <f t="shared" si="17"/>
        <v/>
      </c>
      <c r="Q1129" s="40" t="str">
        <f>IF(E.保有设备一览!O1126="","",E.保有设备一览!O1126)</f>
        <v/>
      </c>
      <c r="R1129" s="52" t="str">
        <f>IF(E.保有设备一览!K1126="","",E.保有设备一览!K1126)</f>
        <v/>
      </c>
      <c r="S1129" s="53"/>
      <c r="T1129" s="54"/>
      <c r="U1129" s="54"/>
      <c r="V1129" s="54"/>
      <c r="W1129" s="54"/>
      <c r="X1129" s="54"/>
      <c r="Y1129" s="54"/>
      <c r="Z1129" s="54"/>
      <c r="AA1129" s="54"/>
      <c r="AB1129" s="54"/>
      <c r="AC1129" s="55"/>
    </row>
    <row r="1130" spans="2:29" s="56" customFormat="1" ht="11.25">
      <c r="B1130" s="39" t="str">
        <f>IF(E.保有设备一览!A1127="","",E.保有设备一览!A1127)</f>
        <v/>
      </c>
      <c r="C1130" s="40" t="str">
        <f>IF(E.保有设备一览!V1127="","",E.保有设备一览!V1127)</f>
        <v/>
      </c>
      <c r="D1130" s="41" t="str">
        <f>IF(E.保有设备一览!W1127="","",E.保有设备一览!W1127)</f>
        <v/>
      </c>
      <c r="E1130" s="42" t="str">
        <f>IF(E.保有设备一览!B1127="","",E.保有设备一览!B1127)</f>
        <v/>
      </c>
      <c r="F1130" s="43" t="str">
        <f>IF(E.保有设备一览!C1127="","",E.保有设备一览!C1127)</f>
        <v/>
      </c>
      <c r="G1130" s="44" t="str">
        <f>IF(E.保有设备一览!D1127="","",E.保有设备一览!D1127)</f>
        <v/>
      </c>
      <c r="H1130" s="45" t="str">
        <f>IF(E.保有设备一览!L1127="","",E.保有设备一览!L1127)</f>
        <v/>
      </c>
      <c r="I1130" s="46" t="str">
        <f>IF(E.保有设备一览!M1127="","",E.保有设备一览!M1127)</f>
        <v/>
      </c>
      <c r="J1130" s="47" t="str">
        <f>IF(E.保有设备一览!N1127="","",E.保有设备一览!N1127)</f>
        <v/>
      </c>
      <c r="K1130" s="39" t="str">
        <f>IF(E.保有设备一览!E1127="","",E.保有设备一览!E1127)</f>
        <v/>
      </c>
      <c r="L1130" s="48" t="str">
        <f>IF(E.保有设备一览!F1127="","",E.保有设备一览!F1127)</f>
        <v/>
      </c>
      <c r="M1130" s="48" t="str">
        <f>IF(E.保有设备一览!G1127="","",E.保有设备一览!G1127)</f>
        <v/>
      </c>
      <c r="N1130" s="49" t="str">
        <f>IF(E.保有设备一览!H1127="","",E.保有设备一览!H1127)</f>
        <v/>
      </c>
      <c r="O1130" s="50" t="str">
        <f>IF(E.保有设备一览!I1127="","",E.保有设备一览!I1127)</f>
        <v/>
      </c>
      <c r="P1130" s="51" t="str">
        <f t="shared" si="17"/>
        <v/>
      </c>
      <c r="Q1130" s="40" t="str">
        <f>IF(E.保有设备一览!O1127="","",E.保有设备一览!O1127)</f>
        <v/>
      </c>
      <c r="R1130" s="52" t="str">
        <f>IF(E.保有设备一览!K1127="","",E.保有设备一览!K1127)</f>
        <v/>
      </c>
      <c r="S1130" s="53"/>
      <c r="T1130" s="54"/>
      <c r="U1130" s="54"/>
      <c r="V1130" s="54"/>
      <c r="W1130" s="54"/>
      <c r="X1130" s="54"/>
      <c r="Y1130" s="54"/>
      <c r="Z1130" s="54"/>
      <c r="AA1130" s="54"/>
      <c r="AB1130" s="54"/>
      <c r="AC1130" s="55"/>
    </row>
    <row r="1131" spans="2:29" s="56" customFormat="1" ht="11.25">
      <c r="B1131" s="39" t="str">
        <f>IF(E.保有设备一览!A1128="","",E.保有设备一览!A1128)</f>
        <v/>
      </c>
      <c r="C1131" s="40" t="str">
        <f>IF(E.保有设备一览!V1128="","",E.保有设备一览!V1128)</f>
        <v/>
      </c>
      <c r="D1131" s="41" t="str">
        <f>IF(E.保有设备一览!W1128="","",E.保有设备一览!W1128)</f>
        <v/>
      </c>
      <c r="E1131" s="42" t="str">
        <f>IF(E.保有设备一览!B1128="","",E.保有设备一览!B1128)</f>
        <v/>
      </c>
      <c r="F1131" s="43" t="str">
        <f>IF(E.保有设备一览!C1128="","",E.保有设备一览!C1128)</f>
        <v/>
      </c>
      <c r="G1131" s="44" t="str">
        <f>IF(E.保有设备一览!D1128="","",E.保有设备一览!D1128)</f>
        <v/>
      </c>
      <c r="H1131" s="45" t="str">
        <f>IF(E.保有设备一览!L1128="","",E.保有设备一览!L1128)</f>
        <v/>
      </c>
      <c r="I1131" s="46" t="str">
        <f>IF(E.保有设备一览!M1128="","",E.保有设备一览!M1128)</f>
        <v/>
      </c>
      <c r="J1131" s="47" t="str">
        <f>IF(E.保有设备一览!N1128="","",E.保有设备一览!N1128)</f>
        <v/>
      </c>
      <c r="K1131" s="39" t="str">
        <f>IF(E.保有设备一览!E1128="","",E.保有设备一览!E1128)</f>
        <v/>
      </c>
      <c r="L1131" s="48" t="str">
        <f>IF(E.保有设备一览!F1128="","",E.保有设备一览!F1128)</f>
        <v/>
      </c>
      <c r="M1131" s="48" t="str">
        <f>IF(E.保有设备一览!G1128="","",E.保有设备一览!G1128)</f>
        <v/>
      </c>
      <c r="N1131" s="49" t="str">
        <f>IF(E.保有设备一览!H1128="","",E.保有设备一览!H1128)</f>
        <v/>
      </c>
      <c r="O1131" s="50" t="str">
        <f>IF(E.保有设备一览!I1128="","",E.保有设备一览!I1128)</f>
        <v/>
      </c>
      <c r="P1131" s="51" t="str">
        <f t="shared" si="17"/>
        <v/>
      </c>
      <c r="Q1131" s="40" t="str">
        <f>IF(E.保有设备一览!O1128="","",E.保有设备一览!O1128)</f>
        <v/>
      </c>
      <c r="R1131" s="52" t="str">
        <f>IF(E.保有设备一览!K1128="","",E.保有设备一览!K1128)</f>
        <v/>
      </c>
      <c r="S1131" s="53"/>
      <c r="T1131" s="54"/>
      <c r="U1131" s="54"/>
      <c r="V1131" s="54"/>
      <c r="W1131" s="54"/>
      <c r="X1131" s="54"/>
      <c r="Y1131" s="54"/>
      <c r="Z1131" s="54"/>
      <c r="AA1131" s="54"/>
      <c r="AB1131" s="54"/>
      <c r="AC1131" s="55"/>
    </row>
    <row r="1132" spans="2:29" s="56" customFormat="1" ht="11.25">
      <c r="B1132" s="39" t="str">
        <f>IF(E.保有设备一览!A1129="","",E.保有设备一览!A1129)</f>
        <v/>
      </c>
      <c r="C1132" s="40" t="str">
        <f>IF(E.保有设备一览!V1129="","",E.保有设备一览!V1129)</f>
        <v/>
      </c>
      <c r="D1132" s="41" t="str">
        <f>IF(E.保有设备一览!W1129="","",E.保有设备一览!W1129)</f>
        <v/>
      </c>
      <c r="E1132" s="42" t="str">
        <f>IF(E.保有设备一览!B1129="","",E.保有设备一览!B1129)</f>
        <v/>
      </c>
      <c r="F1132" s="43" t="str">
        <f>IF(E.保有设备一览!C1129="","",E.保有设备一览!C1129)</f>
        <v/>
      </c>
      <c r="G1132" s="44" t="str">
        <f>IF(E.保有设备一览!D1129="","",E.保有设备一览!D1129)</f>
        <v/>
      </c>
      <c r="H1132" s="45" t="str">
        <f>IF(E.保有设备一览!L1129="","",E.保有设备一览!L1129)</f>
        <v/>
      </c>
      <c r="I1132" s="46" t="str">
        <f>IF(E.保有设备一览!M1129="","",E.保有设备一览!M1129)</f>
        <v/>
      </c>
      <c r="J1132" s="47" t="str">
        <f>IF(E.保有设备一览!N1129="","",E.保有设备一览!N1129)</f>
        <v/>
      </c>
      <c r="K1132" s="39" t="str">
        <f>IF(E.保有设备一览!E1129="","",E.保有设备一览!E1129)</f>
        <v/>
      </c>
      <c r="L1132" s="48" t="str">
        <f>IF(E.保有设备一览!F1129="","",E.保有设备一览!F1129)</f>
        <v/>
      </c>
      <c r="M1132" s="48" t="str">
        <f>IF(E.保有设备一览!G1129="","",E.保有设备一览!G1129)</f>
        <v/>
      </c>
      <c r="N1132" s="49" t="str">
        <f>IF(E.保有设备一览!H1129="","",E.保有设备一览!H1129)</f>
        <v/>
      </c>
      <c r="O1132" s="50" t="str">
        <f>IF(E.保有设备一览!I1129="","",E.保有设备一览!I1129)</f>
        <v/>
      </c>
      <c r="P1132" s="51" t="str">
        <f t="shared" si="17"/>
        <v/>
      </c>
      <c r="Q1132" s="40" t="str">
        <f>IF(E.保有设备一览!O1129="","",E.保有设备一览!O1129)</f>
        <v/>
      </c>
      <c r="R1132" s="52" t="str">
        <f>IF(E.保有设备一览!K1129="","",E.保有设备一览!K1129)</f>
        <v/>
      </c>
      <c r="S1132" s="53"/>
      <c r="T1132" s="54"/>
      <c r="U1132" s="54"/>
      <c r="V1132" s="54"/>
      <c r="W1132" s="54"/>
      <c r="X1132" s="54"/>
      <c r="Y1132" s="54"/>
      <c r="Z1132" s="54"/>
      <c r="AA1132" s="54"/>
      <c r="AB1132" s="54"/>
      <c r="AC1132" s="55"/>
    </row>
    <row r="1133" spans="2:29" s="56" customFormat="1" ht="11.25">
      <c r="B1133" s="39" t="str">
        <f>IF(E.保有设备一览!A1130="","",E.保有设备一览!A1130)</f>
        <v/>
      </c>
      <c r="C1133" s="40" t="str">
        <f>IF(E.保有设备一览!V1130="","",E.保有设备一览!V1130)</f>
        <v/>
      </c>
      <c r="D1133" s="41" t="str">
        <f>IF(E.保有设备一览!W1130="","",E.保有设备一览!W1130)</f>
        <v/>
      </c>
      <c r="E1133" s="42" t="str">
        <f>IF(E.保有设备一览!B1130="","",E.保有设备一览!B1130)</f>
        <v/>
      </c>
      <c r="F1133" s="43" t="str">
        <f>IF(E.保有设备一览!C1130="","",E.保有设备一览!C1130)</f>
        <v/>
      </c>
      <c r="G1133" s="44" t="str">
        <f>IF(E.保有设备一览!D1130="","",E.保有设备一览!D1130)</f>
        <v/>
      </c>
      <c r="H1133" s="45" t="str">
        <f>IF(E.保有设备一览!L1130="","",E.保有设备一览!L1130)</f>
        <v/>
      </c>
      <c r="I1133" s="46" t="str">
        <f>IF(E.保有设备一览!M1130="","",E.保有设备一览!M1130)</f>
        <v/>
      </c>
      <c r="J1133" s="47" t="str">
        <f>IF(E.保有设备一览!N1130="","",E.保有设备一览!N1130)</f>
        <v/>
      </c>
      <c r="K1133" s="39" t="str">
        <f>IF(E.保有设备一览!E1130="","",E.保有设备一览!E1130)</f>
        <v/>
      </c>
      <c r="L1133" s="48" t="str">
        <f>IF(E.保有设备一览!F1130="","",E.保有设备一览!F1130)</f>
        <v/>
      </c>
      <c r="M1133" s="48" t="str">
        <f>IF(E.保有设备一览!G1130="","",E.保有设备一览!G1130)</f>
        <v/>
      </c>
      <c r="N1133" s="49" t="str">
        <f>IF(E.保有设备一览!H1130="","",E.保有设备一览!H1130)</f>
        <v/>
      </c>
      <c r="O1133" s="50" t="str">
        <f>IF(E.保有设备一览!I1130="","",E.保有设备一览!I1130)</f>
        <v/>
      </c>
      <c r="P1133" s="51" t="str">
        <f t="shared" si="17"/>
        <v/>
      </c>
      <c r="Q1133" s="40" t="str">
        <f>IF(E.保有设备一览!O1130="","",E.保有设备一览!O1130)</f>
        <v/>
      </c>
      <c r="R1133" s="52" t="str">
        <f>IF(E.保有设备一览!K1130="","",E.保有设备一览!K1130)</f>
        <v/>
      </c>
      <c r="S1133" s="53"/>
      <c r="T1133" s="54"/>
      <c r="U1133" s="54"/>
      <c r="V1133" s="54"/>
      <c r="W1133" s="54"/>
      <c r="X1133" s="54"/>
      <c r="Y1133" s="54"/>
      <c r="Z1133" s="54"/>
      <c r="AA1133" s="54"/>
      <c r="AB1133" s="54"/>
      <c r="AC1133" s="55"/>
    </row>
    <row r="1134" spans="2:29" s="56" customFormat="1" ht="11.25">
      <c r="B1134" s="39" t="str">
        <f>IF(E.保有设备一览!A1131="","",E.保有设备一览!A1131)</f>
        <v/>
      </c>
      <c r="C1134" s="40" t="str">
        <f>IF(E.保有设备一览!V1131="","",E.保有设备一览!V1131)</f>
        <v/>
      </c>
      <c r="D1134" s="41" t="str">
        <f>IF(E.保有设备一览!W1131="","",E.保有设备一览!W1131)</f>
        <v/>
      </c>
      <c r="E1134" s="42" t="str">
        <f>IF(E.保有设备一览!B1131="","",E.保有设备一览!B1131)</f>
        <v/>
      </c>
      <c r="F1134" s="43" t="str">
        <f>IF(E.保有设备一览!C1131="","",E.保有设备一览!C1131)</f>
        <v/>
      </c>
      <c r="G1134" s="44" t="str">
        <f>IF(E.保有设备一览!D1131="","",E.保有设备一览!D1131)</f>
        <v/>
      </c>
      <c r="H1134" s="45" t="str">
        <f>IF(E.保有设备一览!L1131="","",E.保有设备一览!L1131)</f>
        <v/>
      </c>
      <c r="I1134" s="46" t="str">
        <f>IF(E.保有设备一览!M1131="","",E.保有设备一览!M1131)</f>
        <v/>
      </c>
      <c r="J1134" s="47" t="str">
        <f>IF(E.保有设备一览!N1131="","",E.保有设备一览!N1131)</f>
        <v/>
      </c>
      <c r="K1134" s="39" t="str">
        <f>IF(E.保有设备一览!E1131="","",E.保有设备一览!E1131)</f>
        <v/>
      </c>
      <c r="L1134" s="48" t="str">
        <f>IF(E.保有设备一览!F1131="","",E.保有设备一览!F1131)</f>
        <v/>
      </c>
      <c r="M1134" s="48" t="str">
        <f>IF(E.保有设备一览!G1131="","",E.保有设备一览!G1131)</f>
        <v/>
      </c>
      <c r="N1134" s="49" t="str">
        <f>IF(E.保有设备一览!H1131="","",E.保有设备一览!H1131)</f>
        <v/>
      </c>
      <c r="O1134" s="50" t="str">
        <f>IF(E.保有设备一览!I1131="","",E.保有设备一览!I1131)</f>
        <v/>
      </c>
      <c r="P1134" s="51" t="str">
        <f t="shared" si="17"/>
        <v/>
      </c>
      <c r="Q1134" s="40" t="str">
        <f>IF(E.保有设备一览!O1131="","",E.保有设备一览!O1131)</f>
        <v/>
      </c>
      <c r="R1134" s="52" t="str">
        <f>IF(E.保有设备一览!K1131="","",E.保有设备一览!K1131)</f>
        <v/>
      </c>
      <c r="S1134" s="53"/>
      <c r="T1134" s="54"/>
      <c r="U1134" s="54"/>
      <c r="V1134" s="54"/>
      <c r="W1134" s="54"/>
      <c r="X1134" s="54"/>
      <c r="Y1134" s="54"/>
      <c r="Z1134" s="54"/>
      <c r="AA1134" s="54"/>
      <c r="AB1134" s="54"/>
      <c r="AC1134" s="55"/>
    </row>
    <row r="1135" spans="2:29" s="56" customFormat="1" ht="11.25">
      <c r="B1135" s="39" t="str">
        <f>IF(E.保有设备一览!A1132="","",E.保有设备一览!A1132)</f>
        <v/>
      </c>
      <c r="C1135" s="40" t="str">
        <f>IF(E.保有设备一览!V1132="","",E.保有设备一览!V1132)</f>
        <v/>
      </c>
      <c r="D1135" s="41" t="str">
        <f>IF(E.保有设备一览!W1132="","",E.保有设备一览!W1132)</f>
        <v/>
      </c>
      <c r="E1135" s="42" t="str">
        <f>IF(E.保有设备一览!B1132="","",E.保有设备一览!B1132)</f>
        <v/>
      </c>
      <c r="F1135" s="43" t="str">
        <f>IF(E.保有设备一览!C1132="","",E.保有设备一览!C1132)</f>
        <v/>
      </c>
      <c r="G1135" s="44" t="str">
        <f>IF(E.保有设备一览!D1132="","",E.保有设备一览!D1132)</f>
        <v/>
      </c>
      <c r="H1135" s="45" t="str">
        <f>IF(E.保有设备一览!L1132="","",E.保有设备一览!L1132)</f>
        <v/>
      </c>
      <c r="I1135" s="46" t="str">
        <f>IF(E.保有设备一览!M1132="","",E.保有设备一览!M1132)</f>
        <v/>
      </c>
      <c r="J1135" s="47" t="str">
        <f>IF(E.保有设备一览!N1132="","",E.保有设备一览!N1132)</f>
        <v/>
      </c>
      <c r="K1135" s="39" t="str">
        <f>IF(E.保有设备一览!E1132="","",E.保有设备一览!E1132)</f>
        <v/>
      </c>
      <c r="L1135" s="48" t="str">
        <f>IF(E.保有设备一览!F1132="","",E.保有设备一览!F1132)</f>
        <v/>
      </c>
      <c r="M1135" s="48" t="str">
        <f>IF(E.保有设备一览!G1132="","",E.保有设备一览!G1132)</f>
        <v/>
      </c>
      <c r="N1135" s="49" t="str">
        <f>IF(E.保有设备一览!H1132="","",E.保有设备一览!H1132)</f>
        <v/>
      </c>
      <c r="O1135" s="50" t="str">
        <f>IF(E.保有设备一览!I1132="","",E.保有设备一览!I1132)</f>
        <v/>
      </c>
      <c r="P1135" s="51" t="str">
        <f t="shared" si="17"/>
        <v/>
      </c>
      <c r="Q1135" s="40" t="str">
        <f>IF(E.保有设备一览!O1132="","",E.保有设备一览!O1132)</f>
        <v/>
      </c>
      <c r="R1135" s="52" t="str">
        <f>IF(E.保有设备一览!K1132="","",E.保有设备一览!K1132)</f>
        <v/>
      </c>
      <c r="S1135" s="53"/>
      <c r="T1135" s="54"/>
      <c r="U1135" s="54"/>
      <c r="V1135" s="54"/>
      <c r="W1135" s="54"/>
      <c r="X1135" s="54"/>
      <c r="Y1135" s="54"/>
      <c r="Z1135" s="54"/>
      <c r="AA1135" s="54"/>
      <c r="AB1135" s="54"/>
      <c r="AC1135" s="55"/>
    </row>
    <row r="1136" spans="2:29" s="56" customFormat="1" ht="11.25">
      <c r="B1136" s="39" t="str">
        <f>IF(E.保有设备一览!A1133="","",E.保有设备一览!A1133)</f>
        <v/>
      </c>
      <c r="C1136" s="40" t="str">
        <f>IF(E.保有设备一览!V1133="","",E.保有设备一览!V1133)</f>
        <v/>
      </c>
      <c r="D1136" s="41" t="str">
        <f>IF(E.保有设备一览!W1133="","",E.保有设备一览!W1133)</f>
        <v/>
      </c>
      <c r="E1136" s="42" t="str">
        <f>IF(E.保有设备一览!B1133="","",E.保有设备一览!B1133)</f>
        <v/>
      </c>
      <c r="F1136" s="43" t="str">
        <f>IF(E.保有设备一览!C1133="","",E.保有设备一览!C1133)</f>
        <v/>
      </c>
      <c r="G1136" s="44" t="str">
        <f>IF(E.保有设备一览!D1133="","",E.保有设备一览!D1133)</f>
        <v/>
      </c>
      <c r="H1136" s="45" t="str">
        <f>IF(E.保有设备一览!L1133="","",E.保有设备一览!L1133)</f>
        <v/>
      </c>
      <c r="I1136" s="46" t="str">
        <f>IF(E.保有设备一览!M1133="","",E.保有设备一览!M1133)</f>
        <v/>
      </c>
      <c r="J1136" s="47" t="str">
        <f>IF(E.保有设备一览!N1133="","",E.保有设备一览!N1133)</f>
        <v/>
      </c>
      <c r="K1136" s="39" t="str">
        <f>IF(E.保有设备一览!E1133="","",E.保有设备一览!E1133)</f>
        <v/>
      </c>
      <c r="L1136" s="48" t="str">
        <f>IF(E.保有设备一览!F1133="","",E.保有设备一览!F1133)</f>
        <v/>
      </c>
      <c r="M1136" s="48" t="str">
        <f>IF(E.保有设备一览!G1133="","",E.保有设备一览!G1133)</f>
        <v/>
      </c>
      <c r="N1136" s="49" t="str">
        <f>IF(E.保有设备一览!H1133="","",E.保有设备一览!H1133)</f>
        <v/>
      </c>
      <c r="O1136" s="50" t="str">
        <f>IF(E.保有设备一览!I1133="","",E.保有设备一览!I1133)</f>
        <v/>
      </c>
      <c r="P1136" s="51" t="str">
        <f t="shared" si="17"/>
        <v/>
      </c>
      <c r="Q1136" s="40" t="str">
        <f>IF(E.保有设备一览!O1133="","",E.保有设备一览!O1133)</f>
        <v/>
      </c>
      <c r="R1136" s="52" t="str">
        <f>IF(E.保有设备一览!K1133="","",E.保有设备一览!K1133)</f>
        <v/>
      </c>
      <c r="S1136" s="53"/>
      <c r="T1136" s="54"/>
      <c r="U1136" s="54"/>
      <c r="V1136" s="54"/>
      <c r="W1136" s="54"/>
      <c r="X1136" s="54"/>
      <c r="Y1136" s="54"/>
      <c r="Z1136" s="54"/>
      <c r="AA1136" s="54"/>
      <c r="AB1136" s="54"/>
      <c r="AC1136" s="55"/>
    </row>
    <row r="1137" spans="2:29" s="56" customFormat="1" ht="11.25">
      <c r="B1137" s="39" t="str">
        <f>IF(E.保有设备一览!A1134="","",E.保有设备一览!A1134)</f>
        <v/>
      </c>
      <c r="C1137" s="40" t="str">
        <f>IF(E.保有设备一览!V1134="","",E.保有设备一览!V1134)</f>
        <v/>
      </c>
      <c r="D1137" s="41" t="str">
        <f>IF(E.保有设备一览!W1134="","",E.保有设备一览!W1134)</f>
        <v/>
      </c>
      <c r="E1137" s="42" t="str">
        <f>IF(E.保有设备一览!B1134="","",E.保有设备一览!B1134)</f>
        <v/>
      </c>
      <c r="F1137" s="43" t="str">
        <f>IF(E.保有设备一览!C1134="","",E.保有设备一览!C1134)</f>
        <v/>
      </c>
      <c r="G1137" s="44" t="str">
        <f>IF(E.保有设备一览!D1134="","",E.保有设备一览!D1134)</f>
        <v/>
      </c>
      <c r="H1137" s="45" t="str">
        <f>IF(E.保有设备一览!L1134="","",E.保有设备一览!L1134)</f>
        <v/>
      </c>
      <c r="I1137" s="46" t="str">
        <f>IF(E.保有设备一览!M1134="","",E.保有设备一览!M1134)</f>
        <v/>
      </c>
      <c r="J1137" s="47" t="str">
        <f>IF(E.保有设备一览!N1134="","",E.保有设备一览!N1134)</f>
        <v/>
      </c>
      <c r="K1137" s="39" t="str">
        <f>IF(E.保有设备一览!E1134="","",E.保有设备一览!E1134)</f>
        <v/>
      </c>
      <c r="L1137" s="48" t="str">
        <f>IF(E.保有设备一览!F1134="","",E.保有设备一览!F1134)</f>
        <v/>
      </c>
      <c r="M1137" s="48" t="str">
        <f>IF(E.保有设备一览!G1134="","",E.保有设备一览!G1134)</f>
        <v/>
      </c>
      <c r="N1137" s="49" t="str">
        <f>IF(E.保有设备一览!H1134="","",E.保有设备一览!H1134)</f>
        <v/>
      </c>
      <c r="O1137" s="50" t="str">
        <f>IF(E.保有设备一览!I1134="","",E.保有设备一览!I1134)</f>
        <v/>
      </c>
      <c r="P1137" s="51" t="str">
        <f t="shared" si="17"/>
        <v/>
      </c>
      <c r="Q1137" s="40" t="str">
        <f>IF(E.保有设备一览!O1134="","",E.保有设备一览!O1134)</f>
        <v/>
      </c>
      <c r="R1137" s="52" t="str">
        <f>IF(E.保有设备一览!K1134="","",E.保有设备一览!K1134)</f>
        <v/>
      </c>
      <c r="S1137" s="53"/>
      <c r="T1137" s="54"/>
      <c r="U1137" s="54"/>
      <c r="V1137" s="54"/>
      <c r="W1137" s="54"/>
      <c r="X1137" s="54"/>
      <c r="Y1137" s="54"/>
      <c r="Z1137" s="54"/>
      <c r="AA1137" s="54"/>
      <c r="AB1137" s="54"/>
      <c r="AC1137" s="55"/>
    </row>
    <row r="1138" spans="2:29" s="56" customFormat="1" ht="11.25">
      <c r="B1138" s="39" t="str">
        <f>IF(E.保有设备一览!A1135="","",E.保有设备一览!A1135)</f>
        <v/>
      </c>
      <c r="C1138" s="40" t="str">
        <f>IF(E.保有设备一览!V1135="","",E.保有设备一览!V1135)</f>
        <v/>
      </c>
      <c r="D1138" s="41" t="str">
        <f>IF(E.保有设备一览!W1135="","",E.保有设备一览!W1135)</f>
        <v/>
      </c>
      <c r="E1138" s="42" t="str">
        <f>IF(E.保有设备一览!B1135="","",E.保有设备一览!B1135)</f>
        <v/>
      </c>
      <c r="F1138" s="43" t="str">
        <f>IF(E.保有设备一览!C1135="","",E.保有设备一览!C1135)</f>
        <v/>
      </c>
      <c r="G1138" s="44" t="str">
        <f>IF(E.保有设备一览!D1135="","",E.保有设备一览!D1135)</f>
        <v/>
      </c>
      <c r="H1138" s="45" t="str">
        <f>IF(E.保有设备一览!L1135="","",E.保有设备一览!L1135)</f>
        <v/>
      </c>
      <c r="I1138" s="46" t="str">
        <f>IF(E.保有设备一览!M1135="","",E.保有设备一览!M1135)</f>
        <v/>
      </c>
      <c r="J1138" s="47" t="str">
        <f>IF(E.保有设备一览!N1135="","",E.保有设备一览!N1135)</f>
        <v/>
      </c>
      <c r="K1138" s="39" t="str">
        <f>IF(E.保有设备一览!E1135="","",E.保有设备一览!E1135)</f>
        <v/>
      </c>
      <c r="L1138" s="48" t="str">
        <f>IF(E.保有设备一览!F1135="","",E.保有设备一览!F1135)</f>
        <v/>
      </c>
      <c r="M1138" s="48" t="str">
        <f>IF(E.保有设备一览!G1135="","",E.保有设备一览!G1135)</f>
        <v/>
      </c>
      <c r="N1138" s="49" t="str">
        <f>IF(E.保有设备一览!H1135="","",E.保有设备一览!H1135)</f>
        <v/>
      </c>
      <c r="O1138" s="50" t="str">
        <f>IF(E.保有设备一览!I1135="","",E.保有设备一览!I1135)</f>
        <v/>
      </c>
      <c r="P1138" s="51" t="str">
        <f t="shared" si="17"/>
        <v/>
      </c>
      <c r="Q1138" s="40" t="str">
        <f>IF(E.保有设备一览!O1135="","",E.保有设备一览!O1135)</f>
        <v/>
      </c>
      <c r="R1138" s="52" t="str">
        <f>IF(E.保有设备一览!K1135="","",E.保有设备一览!K1135)</f>
        <v/>
      </c>
      <c r="S1138" s="53"/>
      <c r="T1138" s="54"/>
      <c r="U1138" s="54"/>
      <c r="V1138" s="54"/>
      <c r="W1138" s="54"/>
      <c r="X1138" s="54"/>
      <c r="Y1138" s="54"/>
      <c r="Z1138" s="54"/>
      <c r="AA1138" s="54"/>
      <c r="AB1138" s="54"/>
      <c r="AC1138" s="55"/>
    </row>
    <row r="1139" spans="2:29" s="56" customFormat="1" ht="11.25">
      <c r="B1139" s="39" t="str">
        <f>IF(E.保有设备一览!A1136="","",E.保有设备一览!A1136)</f>
        <v/>
      </c>
      <c r="C1139" s="40" t="str">
        <f>IF(E.保有设备一览!V1136="","",E.保有设备一览!V1136)</f>
        <v/>
      </c>
      <c r="D1139" s="41" t="str">
        <f>IF(E.保有设备一览!W1136="","",E.保有设备一览!W1136)</f>
        <v/>
      </c>
      <c r="E1139" s="42" t="str">
        <f>IF(E.保有设备一览!B1136="","",E.保有设备一览!B1136)</f>
        <v/>
      </c>
      <c r="F1139" s="43" t="str">
        <f>IF(E.保有设备一览!C1136="","",E.保有设备一览!C1136)</f>
        <v/>
      </c>
      <c r="G1139" s="44" t="str">
        <f>IF(E.保有设备一览!D1136="","",E.保有设备一览!D1136)</f>
        <v/>
      </c>
      <c r="H1139" s="45" t="str">
        <f>IF(E.保有设备一览!L1136="","",E.保有设备一览!L1136)</f>
        <v/>
      </c>
      <c r="I1139" s="46" t="str">
        <f>IF(E.保有设备一览!M1136="","",E.保有设备一览!M1136)</f>
        <v/>
      </c>
      <c r="J1139" s="47" t="str">
        <f>IF(E.保有设备一览!N1136="","",E.保有设备一览!N1136)</f>
        <v/>
      </c>
      <c r="K1139" s="39" t="str">
        <f>IF(E.保有设备一览!E1136="","",E.保有设备一览!E1136)</f>
        <v/>
      </c>
      <c r="L1139" s="48" t="str">
        <f>IF(E.保有设备一览!F1136="","",E.保有设备一览!F1136)</f>
        <v/>
      </c>
      <c r="M1139" s="48" t="str">
        <f>IF(E.保有设备一览!G1136="","",E.保有设备一览!G1136)</f>
        <v/>
      </c>
      <c r="N1139" s="49" t="str">
        <f>IF(E.保有设备一览!H1136="","",E.保有设备一览!H1136)</f>
        <v/>
      </c>
      <c r="O1139" s="50" t="str">
        <f>IF(E.保有设备一览!I1136="","",E.保有设备一览!I1136)</f>
        <v/>
      </c>
      <c r="P1139" s="51" t="str">
        <f t="shared" si="17"/>
        <v/>
      </c>
      <c r="Q1139" s="40" t="str">
        <f>IF(E.保有设备一览!O1136="","",E.保有设备一览!O1136)</f>
        <v/>
      </c>
      <c r="R1139" s="52" t="str">
        <f>IF(E.保有设备一览!K1136="","",E.保有设备一览!K1136)</f>
        <v/>
      </c>
      <c r="S1139" s="53"/>
      <c r="T1139" s="54"/>
      <c r="U1139" s="54"/>
      <c r="V1139" s="54"/>
      <c r="W1139" s="54"/>
      <c r="X1139" s="54"/>
      <c r="Y1139" s="54"/>
      <c r="Z1139" s="54"/>
      <c r="AA1139" s="54"/>
      <c r="AB1139" s="54"/>
      <c r="AC1139" s="55"/>
    </row>
    <row r="1140" spans="2:29" s="56" customFormat="1" ht="11.25">
      <c r="B1140" s="39" t="str">
        <f>IF(E.保有设备一览!A1137="","",E.保有设备一览!A1137)</f>
        <v/>
      </c>
      <c r="C1140" s="40" t="str">
        <f>IF(E.保有设备一览!V1137="","",E.保有设备一览!V1137)</f>
        <v/>
      </c>
      <c r="D1140" s="41" t="str">
        <f>IF(E.保有设备一览!W1137="","",E.保有设备一览!W1137)</f>
        <v/>
      </c>
      <c r="E1140" s="42" t="str">
        <f>IF(E.保有设备一览!B1137="","",E.保有设备一览!B1137)</f>
        <v/>
      </c>
      <c r="F1140" s="43" t="str">
        <f>IF(E.保有设备一览!C1137="","",E.保有设备一览!C1137)</f>
        <v/>
      </c>
      <c r="G1140" s="44" t="str">
        <f>IF(E.保有设备一览!D1137="","",E.保有设备一览!D1137)</f>
        <v/>
      </c>
      <c r="H1140" s="45" t="str">
        <f>IF(E.保有设备一览!L1137="","",E.保有设备一览!L1137)</f>
        <v/>
      </c>
      <c r="I1140" s="46" t="str">
        <f>IF(E.保有设备一览!M1137="","",E.保有设备一览!M1137)</f>
        <v/>
      </c>
      <c r="J1140" s="47" t="str">
        <f>IF(E.保有设备一览!N1137="","",E.保有设备一览!N1137)</f>
        <v/>
      </c>
      <c r="K1140" s="39" t="str">
        <f>IF(E.保有设备一览!E1137="","",E.保有设备一览!E1137)</f>
        <v/>
      </c>
      <c r="L1140" s="48" t="str">
        <f>IF(E.保有设备一览!F1137="","",E.保有设备一览!F1137)</f>
        <v/>
      </c>
      <c r="M1140" s="48" t="str">
        <f>IF(E.保有设备一览!G1137="","",E.保有设备一览!G1137)</f>
        <v/>
      </c>
      <c r="N1140" s="49" t="str">
        <f>IF(E.保有设备一览!H1137="","",E.保有设备一览!H1137)</f>
        <v/>
      </c>
      <c r="O1140" s="50" t="str">
        <f>IF(E.保有设备一览!I1137="","",E.保有设备一览!I1137)</f>
        <v/>
      </c>
      <c r="P1140" s="51" t="str">
        <f t="shared" ref="P1140:P1203" si="18">IF(B1140="","",IF(N1140="",1900-1-1,YEAR(N1140)))</f>
        <v/>
      </c>
      <c r="Q1140" s="40" t="str">
        <f>IF(E.保有设备一览!O1137="","",E.保有设备一览!O1137)</f>
        <v/>
      </c>
      <c r="R1140" s="52" t="str">
        <f>IF(E.保有设备一览!K1137="","",E.保有设备一览!K1137)</f>
        <v/>
      </c>
      <c r="S1140" s="53"/>
      <c r="T1140" s="54"/>
      <c r="U1140" s="54"/>
      <c r="V1140" s="54"/>
      <c r="W1140" s="54"/>
      <c r="X1140" s="54"/>
      <c r="Y1140" s="54"/>
      <c r="Z1140" s="54"/>
      <c r="AA1140" s="54"/>
      <c r="AB1140" s="54"/>
      <c r="AC1140" s="55"/>
    </row>
    <row r="1141" spans="2:29" s="56" customFormat="1" ht="11.25">
      <c r="B1141" s="39" t="str">
        <f>IF(E.保有设备一览!A1138="","",E.保有设备一览!A1138)</f>
        <v/>
      </c>
      <c r="C1141" s="40" t="str">
        <f>IF(E.保有设备一览!V1138="","",E.保有设备一览!V1138)</f>
        <v/>
      </c>
      <c r="D1141" s="41" t="str">
        <f>IF(E.保有设备一览!W1138="","",E.保有设备一览!W1138)</f>
        <v/>
      </c>
      <c r="E1141" s="42" t="str">
        <f>IF(E.保有设备一览!B1138="","",E.保有设备一览!B1138)</f>
        <v/>
      </c>
      <c r="F1141" s="43" t="str">
        <f>IF(E.保有设备一览!C1138="","",E.保有设备一览!C1138)</f>
        <v/>
      </c>
      <c r="G1141" s="44" t="str">
        <f>IF(E.保有设备一览!D1138="","",E.保有设备一览!D1138)</f>
        <v/>
      </c>
      <c r="H1141" s="45" t="str">
        <f>IF(E.保有设备一览!L1138="","",E.保有设备一览!L1138)</f>
        <v/>
      </c>
      <c r="I1141" s="46" t="str">
        <f>IF(E.保有设备一览!M1138="","",E.保有设备一览!M1138)</f>
        <v/>
      </c>
      <c r="J1141" s="47" t="str">
        <f>IF(E.保有设备一览!N1138="","",E.保有设备一览!N1138)</f>
        <v/>
      </c>
      <c r="K1141" s="39" t="str">
        <f>IF(E.保有设备一览!E1138="","",E.保有设备一览!E1138)</f>
        <v/>
      </c>
      <c r="L1141" s="48" t="str">
        <f>IF(E.保有设备一览!F1138="","",E.保有设备一览!F1138)</f>
        <v/>
      </c>
      <c r="M1141" s="48" t="str">
        <f>IF(E.保有设备一览!G1138="","",E.保有设备一览!G1138)</f>
        <v/>
      </c>
      <c r="N1141" s="49" t="str">
        <f>IF(E.保有设备一览!H1138="","",E.保有设备一览!H1138)</f>
        <v/>
      </c>
      <c r="O1141" s="50" t="str">
        <f>IF(E.保有设备一览!I1138="","",E.保有设备一览!I1138)</f>
        <v/>
      </c>
      <c r="P1141" s="51" t="str">
        <f t="shared" si="18"/>
        <v/>
      </c>
      <c r="Q1141" s="40" t="str">
        <f>IF(E.保有设备一览!O1138="","",E.保有设备一览!O1138)</f>
        <v/>
      </c>
      <c r="R1141" s="52" t="str">
        <f>IF(E.保有设备一览!K1138="","",E.保有设备一览!K1138)</f>
        <v/>
      </c>
      <c r="S1141" s="53"/>
      <c r="T1141" s="54"/>
      <c r="U1141" s="54"/>
      <c r="V1141" s="54"/>
      <c r="W1141" s="54"/>
      <c r="X1141" s="54"/>
      <c r="Y1141" s="54"/>
      <c r="Z1141" s="54"/>
      <c r="AA1141" s="54"/>
      <c r="AB1141" s="54"/>
      <c r="AC1141" s="55"/>
    </row>
    <row r="1142" spans="2:29" s="56" customFormat="1" ht="11.25">
      <c r="B1142" s="39" t="str">
        <f>IF(E.保有设备一览!A1139="","",E.保有设备一览!A1139)</f>
        <v/>
      </c>
      <c r="C1142" s="40" t="str">
        <f>IF(E.保有设备一览!V1139="","",E.保有设备一览!V1139)</f>
        <v/>
      </c>
      <c r="D1142" s="41" t="str">
        <f>IF(E.保有设备一览!W1139="","",E.保有设备一览!W1139)</f>
        <v/>
      </c>
      <c r="E1142" s="42" t="str">
        <f>IF(E.保有设备一览!B1139="","",E.保有设备一览!B1139)</f>
        <v/>
      </c>
      <c r="F1142" s="43" t="str">
        <f>IF(E.保有设备一览!C1139="","",E.保有设备一览!C1139)</f>
        <v/>
      </c>
      <c r="G1142" s="44" t="str">
        <f>IF(E.保有设备一览!D1139="","",E.保有设备一览!D1139)</f>
        <v/>
      </c>
      <c r="H1142" s="45" t="str">
        <f>IF(E.保有设备一览!L1139="","",E.保有设备一览!L1139)</f>
        <v/>
      </c>
      <c r="I1142" s="46" t="str">
        <f>IF(E.保有设备一览!M1139="","",E.保有设备一览!M1139)</f>
        <v/>
      </c>
      <c r="J1142" s="47" t="str">
        <f>IF(E.保有设备一览!N1139="","",E.保有设备一览!N1139)</f>
        <v/>
      </c>
      <c r="K1142" s="39" t="str">
        <f>IF(E.保有设备一览!E1139="","",E.保有设备一览!E1139)</f>
        <v/>
      </c>
      <c r="L1142" s="48" t="str">
        <f>IF(E.保有设备一览!F1139="","",E.保有设备一览!F1139)</f>
        <v/>
      </c>
      <c r="M1142" s="48" t="str">
        <f>IF(E.保有设备一览!G1139="","",E.保有设备一览!G1139)</f>
        <v/>
      </c>
      <c r="N1142" s="49" t="str">
        <f>IF(E.保有设备一览!H1139="","",E.保有设备一览!H1139)</f>
        <v/>
      </c>
      <c r="O1142" s="50" t="str">
        <f>IF(E.保有设备一览!I1139="","",E.保有设备一览!I1139)</f>
        <v/>
      </c>
      <c r="P1142" s="51" t="str">
        <f t="shared" si="18"/>
        <v/>
      </c>
      <c r="Q1142" s="40" t="str">
        <f>IF(E.保有设备一览!O1139="","",E.保有设备一览!O1139)</f>
        <v/>
      </c>
      <c r="R1142" s="52" t="str">
        <f>IF(E.保有设备一览!K1139="","",E.保有设备一览!K1139)</f>
        <v/>
      </c>
      <c r="S1142" s="53"/>
      <c r="T1142" s="54"/>
      <c r="U1142" s="54"/>
      <c r="V1142" s="54"/>
      <c r="W1142" s="54"/>
      <c r="X1142" s="54"/>
      <c r="Y1142" s="54"/>
      <c r="Z1142" s="54"/>
      <c r="AA1142" s="54"/>
      <c r="AB1142" s="54"/>
      <c r="AC1142" s="55"/>
    </row>
    <row r="1143" spans="2:29" s="56" customFormat="1" ht="11.25">
      <c r="B1143" s="39" t="str">
        <f>IF(E.保有设备一览!A1140="","",E.保有设备一览!A1140)</f>
        <v/>
      </c>
      <c r="C1143" s="40" t="str">
        <f>IF(E.保有设备一览!V1140="","",E.保有设备一览!V1140)</f>
        <v/>
      </c>
      <c r="D1143" s="41" t="str">
        <f>IF(E.保有设备一览!W1140="","",E.保有设备一览!W1140)</f>
        <v/>
      </c>
      <c r="E1143" s="42" t="str">
        <f>IF(E.保有设备一览!B1140="","",E.保有设备一览!B1140)</f>
        <v/>
      </c>
      <c r="F1143" s="43" t="str">
        <f>IF(E.保有设备一览!C1140="","",E.保有设备一览!C1140)</f>
        <v/>
      </c>
      <c r="G1143" s="44" t="str">
        <f>IF(E.保有设备一览!D1140="","",E.保有设备一览!D1140)</f>
        <v/>
      </c>
      <c r="H1143" s="45" t="str">
        <f>IF(E.保有设备一览!L1140="","",E.保有设备一览!L1140)</f>
        <v/>
      </c>
      <c r="I1143" s="46" t="str">
        <f>IF(E.保有设备一览!M1140="","",E.保有设备一览!M1140)</f>
        <v/>
      </c>
      <c r="J1143" s="47" t="str">
        <f>IF(E.保有设备一览!N1140="","",E.保有设备一览!N1140)</f>
        <v/>
      </c>
      <c r="K1143" s="39" t="str">
        <f>IF(E.保有设备一览!E1140="","",E.保有设备一览!E1140)</f>
        <v/>
      </c>
      <c r="L1143" s="48" t="str">
        <f>IF(E.保有设备一览!F1140="","",E.保有设备一览!F1140)</f>
        <v/>
      </c>
      <c r="M1143" s="48" t="str">
        <f>IF(E.保有设备一览!G1140="","",E.保有设备一览!G1140)</f>
        <v/>
      </c>
      <c r="N1143" s="49" t="str">
        <f>IF(E.保有设备一览!H1140="","",E.保有设备一览!H1140)</f>
        <v/>
      </c>
      <c r="O1143" s="50" t="str">
        <f>IF(E.保有设备一览!I1140="","",E.保有设备一览!I1140)</f>
        <v/>
      </c>
      <c r="P1143" s="51" t="str">
        <f t="shared" si="18"/>
        <v/>
      </c>
      <c r="Q1143" s="40" t="str">
        <f>IF(E.保有设备一览!O1140="","",E.保有设备一览!O1140)</f>
        <v/>
      </c>
      <c r="R1143" s="52" t="str">
        <f>IF(E.保有设备一览!K1140="","",E.保有设备一览!K1140)</f>
        <v/>
      </c>
      <c r="S1143" s="53"/>
      <c r="T1143" s="54"/>
      <c r="U1143" s="54"/>
      <c r="V1143" s="54"/>
      <c r="W1143" s="54"/>
      <c r="X1143" s="54"/>
      <c r="Y1143" s="54"/>
      <c r="Z1143" s="54"/>
      <c r="AA1143" s="54"/>
      <c r="AB1143" s="54"/>
      <c r="AC1143" s="55"/>
    </row>
    <row r="1144" spans="2:29" s="56" customFormat="1" ht="11.25">
      <c r="B1144" s="39" t="str">
        <f>IF(E.保有设备一览!A1141="","",E.保有设备一览!A1141)</f>
        <v/>
      </c>
      <c r="C1144" s="40" t="str">
        <f>IF(E.保有设备一览!V1141="","",E.保有设备一览!V1141)</f>
        <v/>
      </c>
      <c r="D1144" s="41" t="str">
        <f>IF(E.保有设备一览!W1141="","",E.保有设备一览!W1141)</f>
        <v/>
      </c>
      <c r="E1144" s="42" t="str">
        <f>IF(E.保有设备一览!B1141="","",E.保有设备一览!B1141)</f>
        <v/>
      </c>
      <c r="F1144" s="43" t="str">
        <f>IF(E.保有设备一览!C1141="","",E.保有设备一览!C1141)</f>
        <v/>
      </c>
      <c r="G1144" s="44" t="str">
        <f>IF(E.保有设备一览!D1141="","",E.保有设备一览!D1141)</f>
        <v/>
      </c>
      <c r="H1144" s="45" t="str">
        <f>IF(E.保有设备一览!L1141="","",E.保有设备一览!L1141)</f>
        <v/>
      </c>
      <c r="I1144" s="46" t="str">
        <f>IF(E.保有设备一览!M1141="","",E.保有设备一览!M1141)</f>
        <v/>
      </c>
      <c r="J1144" s="47" t="str">
        <f>IF(E.保有设备一览!N1141="","",E.保有设备一览!N1141)</f>
        <v/>
      </c>
      <c r="K1144" s="39" t="str">
        <f>IF(E.保有设备一览!E1141="","",E.保有设备一览!E1141)</f>
        <v/>
      </c>
      <c r="L1144" s="48" t="str">
        <f>IF(E.保有设备一览!F1141="","",E.保有设备一览!F1141)</f>
        <v/>
      </c>
      <c r="M1144" s="48" t="str">
        <f>IF(E.保有设备一览!G1141="","",E.保有设备一览!G1141)</f>
        <v/>
      </c>
      <c r="N1144" s="49" t="str">
        <f>IF(E.保有设备一览!H1141="","",E.保有设备一览!H1141)</f>
        <v/>
      </c>
      <c r="O1144" s="50" t="str">
        <f>IF(E.保有设备一览!I1141="","",E.保有设备一览!I1141)</f>
        <v/>
      </c>
      <c r="P1144" s="51" t="str">
        <f t="shared" si="18"/>
        <v/>
      </c>
      <c r="Q1144" s="40" t="str">
        <f>IF(E.保有设备一览!O1141="","",E.保有设备一览!O1141)</f>
        <v/>
      </c>
      <c r="R1144" s="52" t="str">
        <f>IF(E.保有设备一览!K1141="","",E.保有设备一览!K1141)</f>
        <v/>
      </c>
      <c r="S1144" s="53"/>
      <c r="T1144" s="54"/>
      <c r="U1144" s="54"/>
      <c r="V1144" s="54"/>
      <c r="W1144" s="54"/>
      <c r="X1144" s="54"/>
      <c r="Y1144" s="54"/>
      <c r="Z1144" s="54"/>
      <c r="AA1144" s="54"/>
      <c r="AB1144" s="54"/>
      <c r="AC1144" s="55"/>
    </row>
    <row r="1145" spans="2:29" s="56" customFormat="1" ht="11.25">
      <c r="B1145" s="39" t="str">
        <f>IF(E.保有设备一览!A1142="","",E.保有设备一览!A1142)</f>
        <v/>
      </c>
      <c r="C1145" s="40" t="str">
        <f>IF(E.保有设备一览!V1142="","",E.保有设备一览!V1142)</f>
        <v/>
      </c>
      <c r="D1145" s="41" t="str">
        <f>IF(E.保有设备一览!W1142="","",E.保有设备一览!W1142)</f>
        <v/>
      </c>
      <c r="E1145" s="42" t="str">
        <f>IF(E.保有设备一览!B1142="","",E.保有设备一览!B1142)</f>
        <v/>
      </c>
      <c r="F1145" s="43" t="str">
        <f>IF(E.保有设备一览!C1142="","",E.保有设备一览!C1142)</f>
        <v/>
      </c>
      <c r="G1145" s="44" t="str">
        <f>IF(E.保有设备一览!D1142="","",E.保有设备一览!D1142)</f>
        <v/>
      </c>
      <c r="H1145" s="45" t="str">
        <f>IF(E.保有设备一览!L1142="","",E.保有设备一览!L1142)</f>
        <v/>
      </c>
      <c r="I1145" s="46" t="str">
        <f>IF(E.保有设备一览!M1142="","",E.保有设备一览!M1142)</f>
        <v/>
      </c>
      <c r="J1145" s="47" t="str">
        <f>IF(E.保有设备一览!N1142="","",E.保有设备一览!N1142)</f>
        <v/>
      </c>
      <c r="K1145" s="39" t="str">
        <f>IF(E.保有设备一览!E1142="","",E.保有设备一览!E1142)</f>
        <v/>
      </c>
      <c r="L1145" s="48" t="str">
        <f>IF(E.保有设备一览!F1142="","",E.保有设备一览!F1142)</f>
        <v/>
      </c>
      <c r="M1145" s="48" t="str">
        <f>IF(E.保有设备一览!G1142="","",E.保有设备一览!G1142)</f>
        <v/>
      </c>
      <c r="N1145" s="49" t="str">
        <f>IF(E.保有设备一览!H1142="","",E.保有设备一览!H1142)</f>
        <v/>
      </c>
      <c r="O1145" s="50" t="str">
        <f>IF(E.保有设备一览!I1142="","",E.保有设备一览!I1142)</f>
        <v/>
      </c>
      <c r="P1145" s="51" t="str">
        <f t="shared" si="18"/>
        <v/>
      </c>
      <c r="Q1145" s="40" t="str">
        <f>IF(E.保有设备一览!O1142="","",E.保有设备一览!O1142)</f>
        <v/>
      </c>
      <c r="R1145" s="52" t="str">
        <f>IF(E.保有设备一览!K1142="","",E.保有设备一览!K1142)</f>
        <v/>
      </c>
      <c r="S1145" s="53"/>
      <c r="T1145" s="54"/>
      <c r="U1145" s="54"/>
      <c r="V1145" s="54"/>
      <c r="W1145" s="54"/>
      <c r="X1145" s="54"/>
      <c r="Y1145" s="54"/>
      <c r="Z1145" s="54"/>
      <c r="AA1145" s="54"/>
      <c r="AB1145" s="54"/>
      <c r="AC1145" s="55"/>
    </row>
    <row r="1146" spans="2:29" s="56" customFormat="1" ht="11.25">
      <c r="B1146" s="39" t="str">
        <f>IF(E.保有设备一览!A1143="","",E.保有设备一览!A1143)</f>
        <v/>
      </c>
      <c r="C1146" s="40" t="str">
        <f>IF(E.保有设备一览!V1143="","",E.保有设备一览!V1143)</f>
        <v/>
      </c>
      <c r="D1146" s="41" t="str">
        <f>IF(E.保有设备一览!W1143="","",E.保有设备一览!W1143)</f>
        <v/>
      </c>
      <c r="E1146" s="42" t="str">
        <f>IF(E.保有设备一览!B1143="","",E.保有设备一览!B1143)</f>
        <v/>
      </c>
      <c r="F1146" s="43" t="str">
        <f>IF(E.保有设备一览!C1143="","",E.保有设备一览!C1143)</f>
        <v/>
      </c>
      <c r="G1146" s="44" t="str">
        <f>IF(E.保有设备一览!D1143="","",E.保有设备一览!D1143)</f>
        <v/>
      </c>
      <c r="H1146" s="45" t="str">
        <f>IF(E.保有设备一览!L1143="","",E.保有设备一览!L1143)</f>
        <v/>
      </c>
      <c r="I1146" s="46" t="str">
        <f>IF(E.保有设备一览!M1143="","",E.保有设备一览!M1143)</f>
        <v/>
      </c>
      <c r="J1146" s="47" t="str">
        <f>IF(E.保有设备一览!N1143="","",E.保有设备一览!N1143)</f>
        <v/>
      </c>
      <c r="K1146" s="39" t="str">
        <f>IF(E.保有设备一览!E1143="","",E.保有设备一览!E1143)</f>
        <v/>
      </c>
      <c r="L1146" s="48" t="str">
        <f>IF(E.保有设备一览!F1143="","",E.保有设备一览!F1143)</f>
        <v/>
      </c>
      <c r="M1146" s="48" t="str">
        <f>IF(E.保有设备一览!G1143="","",E.保有设备一览!G1143)</f>
        <v/>
      </c>
      <c r="N1146" s="49" t="str">
        <f>IF(E.保有设备一览!H1143="","",E.保有设备一览!H1143)</f>
        <v/>
      </c>
      <c r="O1146" s="50" t="str">
        <f>IF(E.保有设备一览!I1143="","",E.保有设备一览!I1143)</f>
        <v/>
      </c>
      <c r="P1146" s="51" t="str">
        <f t="shared" si="18"/>
        <v/>
      </c>
      <c r="Q1146" s="40" t="str">
        <f>IF(E.保有设备一览!O1143="","",E.保有设备一览!O1143)</f>
        <v/>
      </c>
      <c r="R1146" s="52" t="str">
        <f>IF(E.保有设备一览!K1143="","",E.保有设备一览!K1143)</f>
        <v/>
      </c>
      <c r="S1146" s="53"/>
      <c r="T1146" s="54"/>
      <c r="U1146" s="54"/>
      <c r="V1146" s="54"/>
      <c r="W1146" s="54"/>
      <c r="X1146" s="54"/>
      <c r="Y1146" s="54"/>
      <c r="Z1146" s="54"/>
      <c r="AA1146" s="54"/>
      <c r="AB1146" s="54"/>
      <c r="AC1146" s="55"/>
    </row>
    <row r="1147" spans="2:29" s="56" customFormat="1" ht="11.25">
      <c r="B1147" s="39" t="str">
        <f>IF(E.保有设备一览!A1144="","",E.保有设备一览!A1144)</f>
        <v/>
      </c>
      <c r="C1147" s="40" t="str">
        <f>IF(E.保有设备一览!V1144="","",E.保有设备一览!V1144)</f>
        <v/>
      </c>
      <c r="D1147" s="41" t="str">
        <f>IF(E.保有设备一览!W1144="","",E.保有设备一览!W1144)</f>
        <v/>
      </c>
      <c r="E1147" s="42" t="str">
        <f>IF(E.保有设备一览!B1144="","",E.保有设备一览!B1144)</f>
        <v/>
      </c>
      <c r="F1147" s="43" t="str">
        <f>IF(E.保有设备一览!C1144="","",E.保有设备一览!C1144)</f>
        <v/>
      </c>
      <c r="G1147" s="44" t="str">
        <f>IF(E.保有设备一览!D1144="","",E.保有设备一览!D1144)</f>
        <v/>
      </c>
      <c r="H1147" s="45" t="str">
        <f>IF(E.保有设备一览!L1144="","",E.保有设备一览!L1144)</f>
        <v/>
      </c>
      <c r="I1147" s="46" t="str">
        <f>IF(E.保有设备一览!M1144="","",E.保有设备一览!M1144)</f>
        <v/>
      </c>
      <c r="J1147" s="47" t="str">
        <f>IF(E.保有设备一览!N1144="","",E.保有设备一览!N1144)</f>
        <v/>
      </c>
      <c r="K1147" s="39" t="str">
        <f>IF(E.保有设备一览!E1144="","",E.保有设备一览!E1144)</f>
        <v/>
      </c>
      <c r="L1147" s="48" t="str">
        <f>IF(E.保有设备一览!F1144="","",E.保有设备一览!F1144)</f>
        <v/>
      </c>
      <c r="M1147" s="48" t="str">
        <f>IF(E.保有设备一览!G1144="","",E.保有设备一览!G1144)</f>
        <v/>
      </c>
      <c r="N1147" s="49" t="str">
        <f>IF(E.保有设备一览!H1144="","",E.保有设备一览!H1144)</f>
        <v/>
      </c>
      <c r="O1147" s="50" t="str">
        <f>IF(E.保有设备一览!I1144="","",E.保有设备一览!I1144)</f>
        <v/>
      </c>
      <c r="P1147" s="51" t="str">
        <f t="shared" si="18"/>
        <v/>
      </c>
      <c r="Q1147" s="40" t="str">
        <f>IF(E.保有设备一览!O1144="","",E.保有设备一览!O1144)</f>
        <v/>
      </c>
      <c r="R1147" s="52" t="str">
        <f>IF(E.保有设备一览!K1144="","",E.保有设备一览!K1144)</f>
        <v/>
      </c>
      <c r="S1147" s="53"/>
      <c r="T1147" s="54"/>
      <c r="U1147" s="54"/>
      <c r="V1147" s="54"/>
      <c r="W1147" s="54"/>
      <c r="X1147" s="54"/>
      <c r="Y1147" s="54"/>
      <c r="Z1147" s="54"/>
      <c r="AA1147" s="54"/>
      <c r="AB1147" s="54"/>
      <c r="AC1147" s="55"/>
    </row>
    <row r="1148" spans="2:29" s="56" customFormat="1" ht="11.25">
      <c r="B1148" s="39" t="str">
        <f>IF(E.保有设备一览!A1145="","",E.保有设备一览!A1145)</f>
        <v/>
      </c>
      <c r="C1148" s="40" t="str">
        <f>IF(E.保有设备一览!V1145="","",E.保有设备一览!V1145)</f>
        <v/>
      </c>
      <c r="D1148" s="41" t="str">
        <f>IF(E.保有设备一览!W1145="","",E.保有设备一览!W1145)</f>
        <v/>
      </c>
      <c r="E1148" s="42" t="str">
        <f>IF(E.保有设备一览!B1145="","",E.保有设备一览!B1145)</f>
        <v/>
      </c>
      <c r="F1148" s="43" t="str">
        <f>IF(E.保有设备一览!C1145="","",E.保有设备一览!C1145)</f>
        <v/>
      </c>
      <c r="G1148" s="44" t="str">
        <f>IF(E.保有设备一览!D1145="","",E.保有设备一览!D1145)</f>
        <v/>
      </c>
      <c r="H1148" s="45" t="str">
        <f>IF(E.保有设备一览!L1145="","",E.保有设备一览!L1145)</f>
        <v/>
      </c>
      <c r="I1148" s="46" t="str">
        <f>IF(E.保有设备一览!M1145="","",E.保有设备一览!M1145)</f>
        <v/>
      </c>
      <c r="J1148" s="47" t="str">
        <f>IF(E.保有设备一览!N1145="","",E.保有设备一览!N1145)</f>
        <v/>
      </c>
      <c r="K1148" s="39" t="str">
        <f>IF(E.保有设备一览!E1145="","",E.保有设备一览!E1145)</f>
        <v/>
      </c>
      <c r="L1148" s="48" t="str">
        <f>IF(E.保有设备一览!F1145="","",E.保有设备一览!F1145)</f>
        <v/>
      </c>
      <c r="M1148" s="48" t="str">
        <f>IF(E.保有设备一览!G1145="","",E.保有设备一览!G1145)</f>
        <v/>
      </c>
      <c r="N1148" s="49" t="str">
        <f>IF(E.保有设备一览!H1145="","",E.保有设备一览!H1145)</f>
        <v/>
      </c>
      <c r="O1148" s="50" t="str">
        <f>IF(E.保有设备一览!I1145="","",E.保有设备一览!I1145)</f>
        <v/>
      </c>
      <c r="P1148" s="51" t="str">
        <f t="shared" si="18"/>
        <v/>
      </c>
      <c r="Q1148" s="40" t="str">
        <f>IF(E.保有设备一览!O1145="","",E.保有设备一览!O1145)</f>
        <v/>
      </c>
      <c r="R1148" s="52" t="str">
        <f>IF(E.保有设备一览!K1145="","",E.保有设备一览!K1145)</f>
        <v/>
      </c>
      <c r="S1148" s="53"/>
      <c r="T1148" s="54"/>
      <c r="U1148" s="54"/>
      <c r="V1148" s="54"/>
      <c r="W1148" s="54"/>
      <c r="X1148" s="54"/>
      <c r="Y1148" s="54"/>
      <c r="Z1148" s="54"/>
      <c r="AA1148" s="54"/>
      <c r="AB1148" s="54"/>
      <c r="AC1148" s="55"/>
    </row>
    <row r="1149" spans="2:29" s="56" customFormat="1" ht="11.25">
      <c r="B1149" s="39" t="str">
        <f>IF(E.保有设备一览!A1146="","",E.保有设备一览!A1146)</f>
        <v/>
      </c>
      <c r="C1149" s="40" t="str">
        <f>IF(E.保有设备一览!V1146="","",E.保有设备一览!V1146)</f>
        <v/>
      </c>
      <c r="D1149" s="41" t="str">
        <f>IF(E.保有设备一览!W1146="","",E.保有设备一览!W1146)</f>
        <v/>
      </c>
      <c r="E1149" s="42" t="str">
        <f>IF(E.保有设备一览!B1146="","",E.保有设备一览!B1146)</f>
        <v/>
      </c>
      <c r="F1149" s="43" t="str">
        <f>IF(E.保有设备一览!C1146="","",E.保有设备一览!C1146)</f>
        <v/>
      </c>
      <c r="G1149" s="44" t="str">
        <f>IF(E.保有设备一览!D1146="","",E.保有设备一览!D1146)</f>
        <v/>
      </c>
      <c r="H1149" s="45" t="str">
        <f>IF(E.保有设备一览!L1146="","",E.保有设备一览!L1146)</f>
        <v/>
      </c>
      <c r="I1149" s="46" t="str">
        <f>IF(E.保有设备一览!M1146="","",E.保有设备一览!M1146)</f>
        <v/>
      </c>
      <c r="J1149" s="47" t="str">
        <f>IF(E.保有设备一览!N1146="","",E.保有设备一览!N1146)</f>
        <v/>
      </c>
      <c r="K1149" s="39" t="str">
        <f>IF(E.保有设备一览!E1146="","",E.保有设备一览!E1146)</f>
        <v/>
      </c>
      <c r="L1149" s="48" t="str">
        <f>IF(E.保有设备一览!F1146="","",E.保有设备一览!F1146)</f>
        <v/>
      </c>
      <c r="M1149" s="48" t="str">
        <f>IF(E.保有设备一览!G1146="","",E.保有设备一览!G1146)</f>
        <v/>
      </c>
      <c r="N1149" s="49" t="str">
        <f>IF(E.保有设备一览!H1146="","",E.保有设备一览!H1146)</f>
        <v/>
      </c>
      <c r="O1149" s="50" t="str">
        <f>IF(E.保有设备一览!I1146="","",E.保有设备一览!I1146)</f>
        <v/>
      </c>
      <c r="P1149" s="51" t="str">
        <f t="shared" si="18"/>
        <v/>
      </c>
      <c r="Q1149" s="40" t="str">
        <f>IF(E.保有设备一览!O1146="","",E.保有设备一览!O1146)</f>
        <v/>
      </c>
      <c r="R1149" s="52" t="str">
        <f>IF(E.保有设备一览!K1146="","",E.保有设备一览!K1146)</f>
        <v/>
      </c>
      <c r="S1149" s="53"/>
      <c r="T1149" s="54"/>
      <c r="U1149" s="54"/>
      <c r="V1149" s="54"/>
      <c r="W1149" s="54"/>
      <c r="X1149" s="54"/>
      <c r="Y1149" s="54"/>
      <c r="Z1149" s="54"/>
      <c r="AA1149" s="54"/>
      <c r="AB1149" s="54"/>
      <c r="AC1149" s="55"/>
    </row>
    <row r="1150" spans="2:29" s="56" customFormat="1" ht="11.25">
      <c r="B1150" s="39" t="str">
        <f>IF(E.保有设备一览!A1147="","",E.保有设备一览!A1147)</f>
        <v/>
      </c>
      <c r="C1150" s="40" t="str">
        <f>IF(E.保有设备一览!V1147="","",E.保有设备一览!V1147)</f>
        <v/>
      </c>
      <c r="D1150" s="41" t="str">
        <f>IF(E.保有设备一览!W1147="","",E.保有设备一览!W1147)</f>
        <v/>
      </c>
      <c r="E1150" s="42" t="str">
        <f>IF(E.保有设备一览!B1147="","",E.保有设备一览!B1147)</f>
        <v/>
      </c>
      <c r="F1150" s="43" t="str">
        <f>IF(E.保有设备一览!C1147="","",E.保有设备一览!C1147)</f>
        <v/>
      </c>
      <c r="G1150" s="44" t="str">
        <f>IF(E.保有设备一览!D1147="","",E.保有设备一览!D1147)</f>
        <v/>
      </c>
      <c r="H1150" s="45" t="str">
        <f>IF(E.保有设备一览!L1147="","",E.保有设备一览!L1147)</f>
        <v/>
      </c>
      <c r="I1150" s="46" t="str">
        <f>IF(E.保有设备一览!M1147="","",E.保有设备一览!M1147)</f>
        <v/>
      </c>
      <c r="J1150" s="47" t="str">
        <f>IF(E.保有设备一览!N1147="","",E.保有设备一览!N1147)</f>
        <v/>
      </c>
      <c r="K1150" s="39" t="str">
        <f>IF(E.保有设备一览!E1147="","",E.保有设备一览!E1147)</f>
        <v/>
      </c>
      <c r="L1150" s="48" t="str">
        <f>IF(E.保有设备一览!F1147="","",E.保有设备一览!F1147)</f>
        <v/>
      </c>
      <c r="M1150" s="48" t="str">
        <f>IF(E.保有设备一览!G1147="","",E.保有设备一览!G1147)</f>
        <v/>
      </c>
      <c r="N1150" s="49" t="str">
        <f>IF(E.保有设备一览!H1147="","",E.保有设备一览!H1147)</f>
        <v/>
      </c>
      <c r="O1150" s="50" t="str">
        <f>IF(E.保有设备一览!I1147="","",E.保有设备一览!I1147)</f>
        <v/>
      </c>
      <c r="P1150" s="51" t="str">
        <f t="shared" si="18"/>
        <v/>
      </c>
      <c r="Q1150" s="40" t="str">
        <f>IF(E.保有设备一览!O1147="","",E.保有设备一览!O1147)</f>
        <v/>
      </c>
      <c r="R1150" s="52" t="str">
        <f>IF(E.保有设备一览!K1147="","",E.保有设备一览!K1147)</f>
        <v/>
      </c>
      <c r="S1150" s="53"/>
      <c r="T1150" s="54"/>
      <c r="U1150" s="54"/>
      <c r="V1150" s="54"/>
      <c r="W1150" s="54"/>
      <c r="X1150" s="54"/>
      <c r="Y1150" s="54"/>
      <c r="Z1150" s="54"/>
      <c r="AA1150" s="54"/>
      <c r="AB1150" s="54"/>
      <c r="AC1150" s="55"/>
    </row>
    <row r="1151" spans="2:29" s="56" customFormat="1" ht="11.25">
      <c r="B1151" s="39" t="str">
        <f>IF(E.保有设备一览!A1148="","",E.保有设备一览!A1148)</f>
        <v/>
      </c>
      <c r="C1151" s="40" t="str">
        <f>IF(E.保有设备一览!V1148="","",E.保有设备一览!V1148)</f>
        <v/>
      </c>
      <c r="D1151" s="41" t="str">
        <f>IF(E.保有设备一览!W1148="","",E.保有设备一览!W1148)</f>
        <v/>
      </c>
      <c r="E1151" s="42" t="str">
        <f>IF(E.保有设备一览!B1148="","",E.保有设备一览!B1148)</f>
        <v/>
      </c>
      <c r="F1151" s="43" t="str">
        <f>IF(E.保有设备一览!C1148="","",E.保有设备一览!C1148)</f>
        <v/>
      </c>
      <c r="G1151" s="44" t="str">
        <f>IF(E.保有设备一览!D1148="","",E.保有设备一览!D1148)</f>
        <v/>
      </c>
      <c r="H1151" s="45" t="str">
        <f>IF(E.保有设备一览!L1148="","",E.保有设备一览!L1148)</f>
        <v/>
      </c>
      <c r="I1151" s="46" t="str">
        <f>IF(E.保有设备一览!M1148="","",E.保有设备一览!M1148)</f>
        <v/>
      </c>
      <c r="J1151" s="47" t="str">
        <f>IF(E.保有设备一览!N1148="","",E.保有设备一览!N1148)</f>
        <v/>
      </c>
      <c r="K1151" s="39" t="str">
        <f>IF(E.保有设备一览!E1148="","",E.保有设备一览!E1148)</f>
        <v/>
      </c>
      <c r="L1151" s="48" t="str">
        <f>IF(E.保有设备一览!F1148="","",E.保有设备一览!F1148)</f>
        <v/>
      </c>
      <c r="M1151" s="48" t="str">
        <f>IF(E.保有设备一览!G1148="","",E.保有设备一览!G1148)</f>
        <v/>
      </c>
      <c r="N1151" s="49" t="str">
        <f>IF(E.保有设备一览!H1148="","",E.保有设备一览!H1148)</f>
        <v/>
      </c>
      <c r="O1151" s="50" t="str">
        <f>IF(E.保有设备一览!I1148="","",E.保有设备一览!I1148)</f>
        <v/>
      </c>
      <c r="P1151" s="51" t="str">
        <f t="shared" si="18"/>
        <v/>
      </c>
      <c r="Q1151" s="40" t="str">
        <f>IF(E.保有设备一览!O1148="","",E.保有设备一览!O1148)</f>
        <v/>
      </c>
      <c r="R1151" s="52" t="str">
        <f>IF(E.保有设备一览!K1148="","",E.保有设备一览!K1148)</f>
        <v/>
      </c>
      <c r="S1151" s="53"/>
      <c r="T1151" s="54"/>
      <c r="U1151" s="54"/>
      <c r="V1151" s="54"/>
      <c r="W1151" s="54"/>
      <c r="X1151" s="54"/>
      <c r="Y1151" s="54"/>
      <c r="Z1151" s="54"/>
      <c r="AA1151" s="54"/>
      <c r="AB1151" s="54"/>
      <c r="AC1151" s="55"/>
    </row>
    <row r="1152" spans="2:29" s="56" customFormat="1" ht="11.25">
      <c r="B1152" s="39" t="str">
        <f>IF(E.保有设备一览!A1149="","",E.保有设备一览!A1149)</f>
        <v/>
      </c>
      <c r="C1152" s="40" t="str">
        <f>IF(E.保有设备一览!V1149="","",E.保有设备一览!V1149)</f>
        <v/>
      </c>
      <c r="D1152" s="41" t="str">
        <f>IF(E.保有设备一览!W1149="","",E.保有设备一览!W1149)</f>
        <v/>
      </c>
      <c r="E1152" s="42" t="str">
        <f>IF(E.保有设备一览!B1149="","",E.保有设备一览!B1149)</f>
        <v/>
      </c>
      <c r="F1152" s="43" t="str">
        <f>IF(E.保有设备一览!C1149="","",E.保有设备一览!C1149)</f>
        <v/>
      </c>
      <c r="G1152" s="44" t="str">
        <f>IF(E.保有设备一览!D1149="","",E.保有设备一览!D1149)</f>
        <v/>
      </c>
      <c r="H1152" s="45" t="str">
        <f>IF(E.保有设备一览!L1149="","",E.保有设备一览!L1149)</f>
        <v/>
      </c>
      <c r="I1152" s="46" t="str">
        <f>IF(E.保有设备一览!M1149="","",E.保有设备一览!M1149)</f>
        <v/>
      </c>
      <c r="J1152" s="47" t="str">
        <f>IF(E.保有设备一览!N1149="","",E.保有设备一览!N1149)</f>
        <v/>
      </c>
      <c r="K1152" s="39" t="str">
        <f>IF(E.保有设备一览!E1149="","",E.保有设备一览!E1149)</f>
        <v/>
      </c>
      <c r="L1152" s="48" t="str">
        <f>IF(E.保有设备一览!F1149="","",E.保有设备一览!F1149)</f>
        <v/>
      </c>
      <c r="M1152" s="48" t="str">
        <f>IF(E.保有设备一览!G1149="","",E.保有设备一览!G1149)</f>
        <v/>
      </c>
      <c r="N1152" s="49" t="str">
        <f>IF(E.保有设备一览!H1149="","",E.保有设备一览!H1149)</f>
        <v/>
      </c>
      <c r="O1152" s="50" t="str">
        <f>IF(E.保有设备一览!I1149="","",E.保有设备一览!I1149)</f>
        <v/>
      </c>
      <c r="P1152" s="51" t="str">
        <f t="shared" si="18"/>
        <v/>
      </c>
      <c r="Q1152" s="40" t="str">
        <f>IF(E.保有设备一览!O1149="","",E.保有设备一览!O1149)</f>
        <v/>
      </c>
      <c r="R1152" s="52" t="str">
        <f>IF(E.保有设备一览!K1149="","",E.保有设备一览!K1149)</f>
        <v/>
      </c>
      <c r="S1152" s="53"/>
      <c r="T1152" s="54"/>
      <c r="U1152" s="54"/>
      <c r="V1152" s="54"/>
      <c r="W1152" s="54"/>
      <c r="X1152" s="54"/>
      <c r="Y1152" s="54"/>
      <c r="Z1152" s="54"/>
      <c r="AA1152" s="54"/>
      <c r="AB1152" s="54"/>
      <c r="AC1152" s="55"/>
    </row>
    <row r="1153" spans="2:29" s="56" customFormat="1" ht="11.25">
      <c r="B1153" s="39" t="str">
        <f>IF(E.保有设备一览!A1150="","",E.保有设备一览!A1150)</f>
        <v/>
      </c>
      <c r="C1153" s="40" t="str">
        <f>IF(E.保有设备一览!V1150="","",E.保有设备一览!V1150)</f>
        <v/>
      </c>
      <c r="D1153" s="41" t="str">
        <f>IF(E.保有设备一览!W1150="","",E.保有设备一览!W1150)</f>
        <v/>
      </c>
      <c r="E1153" s="42" t="str">
        <f>IF(E.保有设备一览!B1150="","",E.保有设备一览!B1150)</f>
        <v/>
      </c>
      <c r="F1153" s="43" t="str">
        <f>IF(E.保有设备一览!C1150="","",E.保有设备一览!C1150)</f>
        <v/>
      </c>
      <c r="G1153" s="44" t="str">
        <f>IF(E.保有设备一览!D1150="","",E.保有设备一览!D1150)</f>
        <v/>
      </c>
      <c r="H1153" s="45" t="str">
        <f>IF(E.保有设备一览!L1150="","",E.保有设备一览!L1150)</f>
        <v/>
      </c>
      <c r="I1153" s="46" t="str">
        <f>IF(E.保有设备一览!M1150="","",E.保有设备一览!M1150)</f>
        <v/>
      </c>
      <c r="J1153" s="47" t="str">
        <f>IF(E.保有设备一览!N1150="","",E.保有设备一览!N1150)</f>
        <v/>
      </c>
      <c r="K1153" s="39" t="str">
        <f>IF(E.保有设备一览!E1150="","",E.保有设备一览!E1150)</f>
        <v/>
      </c>
      <c r="L1153" s="48" t="str">
        <f>IF(E.保有设备一览!F1150="","",E.保有设备一览!F1150)</f>
        <v/>
      </c>
      <c r="M1153" s="48" t="str">
        <f>IF(E.保有设备一览!G1150="","",E.保有设备一览!G1150)</f>
        <v/>
      </c>
      <c r="N1153" s="49" t="str">
        <f>IF(E.保有设备一览!H1150="","",E.保有设备一览!H1150)</f>
        <v/>
      </c>
      <c r="O1153" s="50" t="str">
        <f>IF(E.保有设备一览!I1150="","",E.保有设备一览!I1150)</f>
        <v/>
      </c>
      <c r="P1153" s="51" t="str">
        <f t="shared" si="18"/>
        <v/>
      </c>
      <c r="Q1153" s="40" t="str">
        <f>IF(E.保有设备一览!O1150="","",E.保有设备一览!O1150)</f>
        <v/>
      </c>
      <c r="R1153" s="52" t="str">
        <f>IF(E.保有设备一览!K1150="","",E.保有设备一览!K1150)</f>
        <v/>
      </c>
      <c r="S1153" s="53"/>
      <c r="T1153" s="54"/>
      <c r="U1153" s="54"/>
      <c r="V1153" s="54"/>
      <c r="W1153" s="54"/>
      <c r="X1153" s="54"/>
      <c r="Y1153" s="54"/>
      <c r="Z1153" s="54"/>
      <c r="AA1153" s="54"/>
      <c r="AB1153" s="54"/>
      <c r="AC1153" s="55"/>
    </row>
    <row r="1154" spans="2:29" s="56" customFormat="1" ht="11.25">
      <c r="B1154" s="39" t="str">
        <f>IF(E.保有设备一览!A1151="","",E.保有设备一览!A1151)</f>
        <v/>
      </c>
      <c r="C1154" s="40" t="str">
        <f>IF(E.保有设备一览!V1151="","",E.保有设备一览!V1151)</f>
        <v/>
      </c>
      <c r="D1154" s="41" t="str">
        <f>IF(E.保有设备一览!W1151="","",E.保有设备一览!W1151)</f>
        <v/>
      </c>
      <c r="E1154" s="42" t="str">
        <f>IF(E.保有设备一览!B1151="","",E.保有设备一览!B1151)</f>
        <v/>
      </c>
      <c r="F1154" s="43" t="str">
        <f>IF(E.保有设备一览!C1151="","",E.保有设备一览!C1151)</f>
        <v/>
      </c>
      <c r="G1154" s="44" t="str">
        <f>IF(E.保有设备一览!D1151="","",E.保有设备一览!D1151)</f>
        <v/>
      </c>
      <c r="H1154" s="45" t="str">
        <f>IF(E.保有设备一览!L1151="","",E.保有设备一览!L1151)</f>
        <v/>
      </c>
      <c r="I1154" s="46" t="str">
        <f>IF(E.保有设备一览!M1151="","",E.保有设备一览!M1151)</f>
        <v/>
      </c>
      <c r="J1154" s="47" t="str">
        <f>IF(E.保有设备一览!N1151="","",E.保有设备一览!N1151)</f>
        <v/>
      </c>
      <c r="K1154" s="39" t="str">
        <f>IF(E.保有设备一览!E1151="","",E.保有设备一览!E1151)</f>
        <v/>
      </c>
      <c r="L1154" s="48" t="str">
        <f>IF(E.保有设备一览!F1151="","",E.保有设备一览!F1151)</f>
        <v/>
      </c>
      <c r="M1154" s="48" t="str">
        <f>IF(E.保有设备一览!G1151="","",E.保有设备一览!G1151)</f>
        <v/>
      </c>
      <c r="N1154" s="49" t="str">
        <f>IF(E.保有设备一览!H1151="","",E.保有设备一览!H1151)</f>
        <v/>
      </c>
      <c r="O1154" s="50" t="str">
        <f>IF(E.保有设备一览!I1151="","",E.保有设备一览!I1151)</f>
        <v/>
      </c>
      <c r="P1154" s="51" t="str">
        <f t="shared" si="18"/>
        <v/>
      </c>
      <c r="Q1154" s="40" t="str">
        <f>IF(E.保有设备一览!O1151="","",E.保有设备一览!O1151)</f>
        <v/>
      </c>
      <c r="R1154" s="52" t="str">
        <f>IF(E.保有设备一览!K1151="","",E.保有设备一览!K1151)</f>
        <v/>
      </c>
      <c r="S1154" s="53"/>
      <c r="T1154" s="54"/>
      <c r="U1154" s="54"/>
      <c r="V1154" s="54"/>
      <c r="W1154" s="54"/>
      <c r="X1154" s="54"/>
      <c r="Y1154" s="54"/>
      <c r="Z1154" s="54"/>
      <c r="AA1154" s="54"/>
      <c r="AB1154" s="54"/>
      <c r="AC1154" s="55"/>
    </row>
    <row r="1155" spans="2:29" s="56" customFormat="1" ht="11.25">
      <c r="B1155" s="39" t="str">
        <f>IF(E.保有设备一览!A1152="","",E.保有设备一览!A1152)</f>
        <v/>
      </c>
      <c r="C1155" s="40" t="str">
        <f>IF(E.保有设备一览!V1152="","",E.保有设备一览!V1152)</f>
        <v/>
      </c>
      <c r="D1155" s="41" t="str">
        <f>IF(E.保有设备一览!W1152="","",E.保有设备一览!W1152)</f>
        <v/>
      </c>
      <c r="E1155" s="42" t="str">
        <f>IF(E.保有设备一览!B1152="","",E.保有设备一览!B1152)</f>
        <v/>
      </c>
      <c r="F1155" s="43" t="str">
        <f>IF(E.保有设备一览!C1152="","",E.保有设备一览!C1152)</f>
        <v/>
      </c>
      <c r="G1155" s="44" t="str">
        <f>IF(E.保有设备一览!D1152="","",E.保有设备一览!D1152)</f>
        <v/>
      </c>
      <c r="H1155" s="45" t="str">
        <f>IF(E.保有设备一览!L1152="","",E.保有设备一览!L1152)</f>
        <v/>
      </c>
      <c r="I1155" s="46" t="str">
        <f>IF(E.保有设备一览!M1152="","",E.保有设备一览!M1152)</f>
        <v/>
      </c>
      <c r="J1155" s="47" t="str">
        <f>IF(E.保有设备一览!N1152="","",E.保有设备一览!N1152)</f>
        <v/>
      </c>
      <c r="K1155" s="39" t="str">
        <f>IF(E.保有设备一览!E1152="","",E.保有设备一览!E1152)</f>
        <v/>
      </c>
      <c r="L1155" s="48" t="str">
        <f>IF(E.保有设备一览!F1152="","",E.保有设备一览!F1152)</f>
        <v/>
      </c>
      <c r="M1155" s="48" t="str">
        <f>IF(E.保有设备一览!G1152="","",E.保有设备一览!G1152)</f>
        <v/>
      </c>
      <c r="N1155" s="49" t="str">
        <f>IF(E.保有设备一览!H1152="","",E.保有设备一览!H1152)</f>
        <v/>
      </c>
      <c r="O1155" s="50" t="str">
        <f>IF(E.保有设备一览!I1152="","",E.保有设备一览!I1152)</f>
        <v/>
      </c>
      <c r="P1155" s="51" t="str">
        <f t="shared" si="18"/>
        <v/>
      </c>
      <c r="Q1155" s="40" t="str">
        <f>IF(E.保有设备一览!O1152="","",E.保有设备一览!O1152)</f>
        <v/>
      </c>
      <c r="R1155" s="52" t="str">
        <f>IF(E.保有设备一览!K1152="","",E.保有设备一览!K1152)</f>
        <v/>
      </c>
      <c r="S1155" s="53"/>
      <c r="T1155" s="54"/>
      <c r="U1155" s="54"/>
      <c r="V1155" s="54"/>
      <c r="W1155" s="54"/>
      <c r="X1155" s="54"/>
      <c r="Y1155" s="54"/>
      <c r="Z1155" s="54"/>
      <c r="AA1155" s="54"/>
      <c r="AB1155" s="54"/>
      <c r="AC1155" s="55"/>
    </row>
    <row r="1156" spans="2:29" s="56" customFormat="1" ht="11.25">
      <c r="B1156" s="39" t="str">
        <f>IF(E.保有设备一览!A1153="","",E.保有设备一览!A1153)</f>
        <v/>
      </c>
      <c r="C1156" s="40" t="str">
        <f>IF(E.保有设备一览!V1153="","",E.保有设备一览!V1153)</f>
        <v/>
      </c>
      <c r="D1156" s="41" t="str">
        <f>IF(E.保有设备一览!W1153="","",E.保有设备一览!W1153)</f>
        <v/>
      </c>
      <c r="E1156" s="42" t="str">
        <f>IF(E.保有设备一览!B1153="","",E.保有设备一览!B1153)</f>
        <v/>
      </c>
      <c r="F1156" s="43" t="str">
        <f>IF(E.保有设备一览!C1153="","",E.保有设备一览!C1153)</f>
        <v/>
      </c>
      <c r="G1156" s="44" t="str">
        <f>IF(E.保有设备一览!D1153="","",E.保有设备一览!D1153)</f>
        <v/>
      </c>
      <c r="H1156" s="45" t="str">
        <f>IF(E.保有设备一览!L1153="","",E.保有设备一览!L1153)</f>
        <v/>
      </c>
      <c r="I1156" s="46" t="str">
        <f>IF(E.保有设备一览!M1153="","",E.保有设备一览!M1153)</f>
        <v/>
      </c>
      <c r="J1156" s="47" t="str">
        <f>IF(E.保有设备一览!N1153="","",E.保有设备一览!N1153)</f>
        <v/>
      </c>
      <c r="K1156" s="39" t="str">
        <f>IF(E.保有设备一览!E1153="","",E.保有设备一览!E1153)</f>
        <v/>
      </c>
      <c r="L1156" s="48" t="str">
        <f>IF(E.保有设备一览!F1153="","",E.保有设备一览!F1153)</f>
        <v/>
      </c>
      <c r="M1156" s="48" t="str">
        <f>IF(E.保有设备一览!G1153="","",E.保有设备一览!G1153)</f>
        <v/>
      </c>
      <c r="N1156" s="49" t="str">
        <f>IF(E.保有设备一览!H1153="","",E.保有设备一览!H1153)</f>
        <v/>
      </c>
      <c r="O1156" s="50" t="str">
        <f>IF(E.保有设备一览!I1153="","",E.保有设备一览!I1153)</f>
        <v/>
      </c>
      <c r="P1156" s="51" t="str">
        <f t="shared" si="18"/>
        <v/>
      </c>
      <c r="Q1156" s="40" t="str">
        <f>IF(E.保有设备一览!O1153="","",E.保有设备一览!O1153)</f>
        <v/>
      </c>
      <c r="R1156" s="52" t="str">
        <f>IF(E.保有设备一览!K1153="","",E.保有设备一览!K1153)</f>
        <v/>
      </c>
      <c r="S1156" s="53"/>
      <c r="T1156" s="54"/>
      <c r="U1156" s="54"/>
      <c r="V1156" s="54"/>
      <c r="W1156" s="54"/>
      <c r="X1156" s="54"/>
      <c r="Y1156" s="54"/>
      <c r="Z1156" s="54"/>
      <c r="AA1156" s="54"/>
      <c r="AB1156" s="54"/>
      <c r="AC1156" s="55"/>
    </row>
    <row r="1157" spans="2:29" s="56" customFormat="1" ht="11.25">
      <c r="B1157" s="39" t="str">
        <f>IF(E.保有设备一览!A1154="","",E.保有设备一览!A1154)</f>
        <v/>
      </c>
      <c r="C1157" s="40" t="str">
        <f>IF(E.保有设备一览!V1154="","",E.保有设备一览!V1154)</f>
        <v/>
      </c>
      <c r="D1157" s="41" t="str">
        <f>IF(E.保有设备一览!W1154="","",E.保有设备一览!W1154)</f>
        <v/>
      </c>
      <c r="E1157" s="42" t="str">
        <f>IF(E.保有设备一览!B1154="","",E.保有设备一览!B1154)</f>
        <v/>
      </c>
      <c r="F1157" s="43" t="str">
        <f>IF(E.保有设备一览!C1154="","",E.保有设备一览!C1154)</f>
        <v/>
      </c>
      <c r="G1157" s="44" t="str">
        <f>IF(E.保有设备一览!D1154="","",E.保有设备一览!D1154)</f>
        <v/>
      </c>
      <c r="H1157" s="45" t="str">
        <f>IF(E.保有设备一览!L1154="","",E.保有设备一览!L1154)</f>
        <v/>
      </c>
      <c r="I1157" s="46" t="str">
        <f>IF(E.保有设备一览!M1154="","",E.保有设备一览!M1154)</f>
        <v/>
      </c>
      <c r="J1157" s="47" t="str">
        <f>IF(E.保有设备一览!N1154="","",E.保有设备一览!N1154)</f>
        <v/>
      </c>
      <c r="K1157" s="39" t="str">
        <f>IF(E.保有设备一览!E1154="","",E.保有设备一览!E1154)</f>
        <v/>
      </c>
      <c r="L1157" s="48" t="str">
        <f>IF(E.保有设备一览!F1154="","",E.保有设备一览!F1154)</f>
        <v/>
      </c>
      <c r="M1157" s="48" t="str">
        <f>IF(E.保有设备一览!G1154="","",E.保有设备一览!G1154)</f>
        <v/>
      </c>
      <c r="N1157" s="49" t="str">
        <f>IF(E.保有设备一览!H1154="","",E.保有设备一览!H1154)</f>
        <v/>
      </c>
      <c r="O1157" s="50" t="str">
        <f>IF(E.保有设备一览!I1154="","",E.保有设备一览!I1154)</f>
        <v/>
      </c>
      <c r="P1157" s="51" t="str">
        <f t="shared" si="18"/>
        <v/>
      </c>
      <c r="Q1157" s="40" t="str">
        <f>IF(E.保有设备一览!O1154="","",E.保有设备一览!O1154)</f>
        <v/>
      </c>
      <c r="R1157" s="52" t="str">
        <f>IF(E.保有设备一览!K1154="","",E.保有设备一览!K1154)</f>
        <v/>
      </c>
      <c r="S1157" s="53"/>
      <c r="T1157" s="54"/>
      <c r="U1157" s="54"/>
      <c r="V1157" s="54"/>
      <c r="W1157" s="54"/>
      <c r="X1157" s="54"/>
      <c r="Y1157" s="54"/>
      <c r="Z1157" s="54"/>
      <c r="AA1157" s="54"/>
      <c r="AB1157" s="54"/>
      <c r="AC1157" s="55"/>
    </row>
    <row r="1158" spans="2:29" s="56" customFormat="1" ht="11.25">
      <c r="B1158" s="39" t="str">
        <f>IF(E.保有设备一览!A1155="","",E.保有设备一览!A1155)</f>
        <v/>
      </c>
      <c r="C1158" s="40" t="str">
        <f>IF(E.保有设备一览!V1155="","",E.保有设备一览!V1155)</f>
        <v/>
      </c>
      <c r="D1158" s="41" t="str">
        <f>IF(E.保有设备一览!W1155="","",E.保有设备一览!W1155)</f>
        <v/>
      </c>
      <c r="E1158" s="42" t="str">
        <f>IF(E.保有设备一览!B1155="","",E.保有设备一览!B1155)</f>
        <v/>
      </c>
      <c r="F1158" s="43" t="str">
        <f>IF(E.保有设备一览!C1155="","",E.保有设备一览!C1155)</f>
        <v/>
      </c>
      <c r="G1158" s="44" t="str">
        <f>IF(E.保有设备一览!D1155="","",E.保有设备一览!D1155)</f>
        <v/>
      </c>
      <c r="H1158" s="45" t="str">
        <f>IF(E.保有设备一览!L1155="","",E.保有设备一览!L1155)</f>
        <v/>
      </c>
      <c r="I1158" s="46" t="str">
        <f>IF(E.保有设备一览!M1155="","",E.保有设备一览!M1155)</f>
        <v/>
      </c>
      <c r="J1158" s="47" t="str">
        <f>IF(E.保有设备一览!N1155="","",E.保有设备一览!N1155)</f>
        <v/>
      </c>
      <c r="K1158" s="39" t="str">
        <f>IF(E.保有设备一览!E1155="","",E.保有设备一览!E1155)</f>
        <v/>
      </c>
      <c r="L1158" s="48" t="str">
        <f>IF(E.保有设备一览!F1155="","",E.保有设备一览!F1155)</f>
        <v/>
      </c>
      <c r="M1158" s="48" t="str">
        <f>IF(E.保有设备一览!G1155="","",E.保有设备一览!G1155)</f>
        <v/>
      </c>
      <c r="N1158" s="49" t="str">
        <f>IF(E.保有设备一览!H1155="","",E.保有设备一览!H1155)</f>
        <v/>
      </c>
      <c r="O1158" s="50" t="str">
        <f>IF(E.保有设备一览!I1155="","",E.保有设备一览!I1155)</f>
        <v/>
      </c>
      <c r="P1158" s="51" t="str">
        <f t="shared" si="18"/>
        <v/>
      </c>
      <c r="Q1158" s="40" t="str">
        <f>IF(E.保有设备一览!O1155="","",E.保有设备一览!O1155)</f>
        <v/>
      </c>
      <c r="R1158" s="52" t="str">
        <f>IF(E.保有设备一览!K1155="","",E.保有设备一览!K1155)</f>
        <v/>
      </c>
      <c r="S1158" s="53"/>
      <c r="T1158" s="54"/>
      <c r="U1158" s="54"/>
      <c r="V1158" s="54"/>
      <c r="W1158" s="54"/>
      <c r="X1158" s="54"/>
      <c r="Y1158" s="54"/>
      <c r="Z1158" s="54"/>
      <c r="AA1158" s="54"/>
      <c r="AB1158" s="54"/>
      <c r="AC1158" s="55"/>
    </row>
    <row r="1159" spans="2:29" s="56" customFormat="1" ht="11.25">
      <c r="B1159" s="39" t="str">
        <f>IF(E.保有设备一览!A1156="","",E.保有设备一览!A1156)</f>
        <v/>
      </c>
      <c r="C1159" s="40" t="str">
        <f>IF(E.保有设备一览!V1156="","",E.保有设备一览!V1156)</f>
        <v/>
      </c>
      <c r="D1159" s="41" t="str">
        <f>IF(E.保有设备一览!W1156="","",E.保有设备一览!W1156)</f>
        <v/>
      </c>
      <c r="E1159" s="42" t="str">
        <f>IF(E.保有设备一览!B1156="","",E.保有设备一览!B1156)</f>
        <v/>
      </c>
      <c r="F1159" s="43" t="str">
        <f>IF(E.保有设备一览!C1156="","",E.保有设备一览!C1156)</f>
        <v/>
      </c>
      <c r="G1159" s="44" t="str">
        <f>IF(E.保有设备一览!D1156="","",E.保有设备一览!D1156)</f>
        <v/>
      </c>
      <c r="H1159" s="45" t="str">
        <f>IF(E.保有设备一览!L1156="","",E.保有设备一览!L1156)</f>
        <v/>
      </c>
      <c r="I1159" s="46" t="str">
        <f>IF(E.保有设备一览!M1156="","",E.保有设备一览!M1156)</f>
        <v/>
      </c>
      <c r="J1159" s="47" t="str">
        <f>IF(E.保有设备一览!N1156="","",E.保有设备一览!N1156)</f>
        <v/>
      </c>
      <c r="K1159" s="39" t="str">
        <f>IF(E.保有设备一览!E1156="","",E.保有设备一览!E1156)</f>
        <v/>
      </c>
      <c r="L1159" s="48" t="str">
        <f>IF(E.保有设备一览!F1156="","",E.保有设备一览!F1156)</f>
        <v/>
      </c>
      <c r="M1159" s="48" t="str">
        <f>IF(E.保有设备一览!G1156="","",E.保有设备一览!G1156)</f>
        <v/>
      </c>
      <c r="N1159" s="49" t="str">
        <f>IF(E.保有设备一览!H1156="","",E.保有设备一览!H1156)</f>
        <v/>
      </c>
      <c r="O1159" s="50" t="str">
        <f>IF(E.保有设备一览!I1156="","",E.保有设备一览!I1156)</f>
        <v/>
      </c>
      <c r="P1159" s="51" t="str">
        <f t="shared" si="18"/>
        <v/>
      </c>
      <c r="Q1159" s="40" t="str">
        <f>IF(E.保有设备一览!O1156="","",E.保有设备一览!O1156)</f>
        <v/>
      </c>
      <c r="R1159" s="52" t="str">
        <f>IF(E.保有设备一览!K1156="","",E.保有设备一览!K1156)</f>
        <v/>
      </c>
      <c r="S1159" s="53"/>
      <c r="T1159" s="54"/>
      <c r="U1159" s="54"/>
      <c r="V1159" s="54"/>
      <c r="W1159" s="54"/>
      <c r="X1159" s="54"/>
      <c r="Y1159" s="54"/>
      <c r="Z1159" s="54"/>
      <c r="AA1159" s="54"/>
      <c r="AB1159" s="54"/>
      <c r="AC1159" s="55"/>
    </row>
    <row r="1160" spans="2:29" s="56" customFormat="1" ht="11.25">
      <c r="B1160" s="39" t="str">
        <f>IF(E.保有设备一览!A1157="","",E.保有设备一览!A1157)</f>
        <v/>
      </c>
      <c r="C1160" s="40" t="str">
        <f>IF(E.保有设备一览!V1157="","",E.保有设备一览!V1157)</f>
        <v/>
      </c>
      <c r="D1160" s="41" t="str">
        <f>IF(E.保有设备一览!W1157="","",E.保有设备一览!W1157)</f>
        <v/>
      </c>
      <c r="E1160" s="42" t="str">
        <f>IF(E.保有设备一览!B1157="","",E.保有设备一览!B1157)</f>
        <v/>
      </c>
      <c r="F1160" s="43" t="str">
        <f>IF(E.保有设备一览!C1157="","",E.保有设备一览!C1157)</f>
        <v/>
      </c>
      <c r="G1160" s="44" t="str">
        <f>IF(E.保有设备一览!D1157="","",E.保有设备一览!D1157)</f>
        <v/>
      </c>
      <c r="H1160" s="45" t="str">
        <f>IF(E.保有设备一览!L1157="","",E.保有设备一览!L1157)</f>
        <v/>
      </c>
      <c r="I1160" s="46" t="str">
        <f>IF(E.保有设备一览!M1157="","",E.保有设备一览!M1157)</f>
        <v/>
      </c>
      <c r="J1160" s="47" t="str">
        <f>IF(E.保有设备一览!N1157="","",E.保有设备一览!N1157)</f>
        <v/>
      </c>
      <c r="K1160" s="39" t="str">
        <f>IF(E.保有设备一览!E1157="","",E.保有设备一览!E1157)</f>
        <v/>
      </c>
      <c r="L1160" s="48" t="str">
        <f>IF(E.保有设备一览!F1157="","",E.保有设备一览!F1157)</f>
        <v/>
      </c>
      <c r="M1160" s="48" t="str">
        <f>IF(E.保有设备一览!G1157="","",E.保有设备一览!G1157)</f>
        <v/>
      </c>
      <c r="N1160" s="49" t="str">
        <f>IF(E.保有设备一览!H1157="","",E.保有设备一览!H1157)</f>
        <v/>
      </c>
      <c r="O1160" s="50" t="str">
        <f>IF(E.保有设备一览!I1157="","",E.保有设备一览!I1157)</f>
        <v/>
      </c>
      <c r="P1160" s="51" t="str">
        <f t="shared" si="18"/>
        <v/>
      </c>
      <c r="Q1160" s="40" t="str">
        <f>IF(E.保有设备一览!O1157="","",E.保有设备一览!O1157)</f>
        <v/>
      </c>
      <c r="R1160" s="52" t="str">
        <f>IF(E.保有设备一览!K1157="","",E.保有设备一览!K1157)</f>
        <v/>
      </c>
      <c r="S1160" s="53"/>
      <c r="T1160" s="54"/>
      <c r="U1160" s="54"/>
      <c r="V1160" s="54"/>
      <c r="W1160" s="54"/>
      <c r="X1160" s="54"/>
      <c r="Y1160" s="54"/>
      <c r="Z1160" s="54"/>
      <c r="AA1160" s="54"/>
      <c r="AB1160" s="54"/>
      <c r="AC1160" s="55"/>
    </row>
    <row r="1161" spans="2:29" s="56" customFormat="1" ht="11.25">
      <c r="B1161" s="39" t="str">
        <f>IF(E.保有设备一览!A1158="","",E.保有设备一览!A1158)</f>
        <v/>
      </c>
      <c r="C1161" s="40" t="str">
        <f>IF(E.保有设备一览!V1158="","",E.保有设备一览!V1158)</f>
        <v/>
      </c>
      <c r="D1161" s="41" t="str">
        <f>IF(E.保有设备一览!W1158="","",E.保有设备一览!W1158)</f>
        <v/>
      </c>
      <c r="E1161" s="42" t="str">
        <f>IF(E.保有设备一览!B1158="","",E.保有设备一览!B1158)</f>
        <v/>
      </c>
      <c r="F1161" s="43" t="str">
        <f>IF(E.保有设备一览!C1158="","",E.保有设备一览!C1158)</f>
        <v/>
      </c>
      <c r="G1161" s="44" t="str">
        <f>IF(E.保有设备一览!D1158="","",E.保有设备一览!D1158)</f>
        <v/>
      </c>
      <c r="H1161" s="45" t="str">
        <f>IF(E.保有设备一览!L1158="","",E.保有设备一览!L1158)</f>
        <v/>
      </c>
      <c r="I1161" s="46" t="str">
        <f>IF(E.保有设备一览!M1158="","",E.保有设备一览!M1158)</f>
        <v/>
      </c>
      <c r="J1161" s="47" t="str">
        <f>IF(E.保有设备一览!N1158="","",E.保有设备一览!N1158)</f>
        <v/>
      </c>
      <c r="K1161" s="39" t="str">
        <f>IF(E.保有设备一览!E1158="","",E.保有设备一览!E1158)</f>
        <v/>
      </c>
      <c r="L1161" s="48" t="str">
        <f>IF(E.保有设备一览!F1158="","",E.保有设备一览!F1158)</f>
        <v/>
      </c>
      <c r="M1161" s="48" t="str">
        <f>IF(E.保有设备一览!G1158="","",E.保有设备一览!G1158)</f>
        <v/>
      </c>
      <c r="N1161" s="49" t="str">
        <f>IF(E.保有设备一览!H1158="","",E.保有设备一览!H1158)</f>
        <v/>
      </c>
      <c r="O1161" s="50" t="str">
        <f>IF(E.保有设备一览!I1158="","",E.保有设备一览!I1158)</f>
        <v/>
      </c>
      <c r="P1161" s="51" t="str">
        <f t="shared" si="18"/>
        <v/>
      </c>
      <c r="Q1161" s="40" t="str">
        <f>IF(E.保有设备一览!O1158="","",E.保有设备一览!O1158)</f>
        <v/>
      </c>
      <c r="R1161" s="52" t="str">
        <f>IF(E.保有设备一览!K1158="","",E.保有设备一览!K1158)</f>
        <v/>
      </c>
      <c r="S1161" s="53"/>
      <c r="T1161" s="54"/>
      <c r="U1161" s="54"/>
      <c r="V1161" s="54"/>
      <c r="W1161" s="54"/>
      <c r="X1161" s="54"/>
      <c r="Y1161" s="54"/>
      <c r="Z1161" s="54"/>
      <c r="AA1161" s="54"/>
      <c r="AB1161" s="54"/>
      <c r="AC1161" s="55"/>
    </row>
    <row r="1162" spans="2:29" s="56" customFormat="1" ht="11.25">
      <c r="B1162" s="39" t="str">
        <f>IF(E.保有设备一览!A1159="","",E.保有设备一览!A1159)</f>
        <v/>
      </c>
      <c r="C1162" s="40" t="str">
        <f>IF(E.保有设备一览!V1159="","",E.保有设备一览!V1159)</f>
        <v/>
      </c>
      <c r="D1162" s="41" t="str">
        <f>IF(E.保有设备一览!W1159="","",E.保有设备一览!W1159)</f>
        <v/>
      </c>
      <c r="E1162" s="42" t="str">
        <f>IF(E.保有设备一览!B1159="","",E.保有设备一览!B1159)</f>
        <v/>
      </c>
      <c r="F1162" s="43" t="str">
        <f>IF(E.保有设备一览!C1159="","",E.保有设备一览!C1159)</f>
        <v/>
      </c>
      <c r="G1162" s="44" t="str">
        <f>IF(E.保有设备一览!D1159="","",E.保有设备一览!D1159)</f>
        <v/>
      </c>
      <c r="H1162" s="45" t="str">
        <f>IF(E.保有设备一览!L1159="","",E.保有设备一览!L1159)</f>
        <v/>
      </c>
      <c r="I1162" s="46" t="str">
        <f>IF(E.保有设备一览!M1159="","",E.保有设备一览!M1159)</f>
        <v/>
      </c>
      <c r="J1162" s="47" t="str">
        <f>IF(E.保有设备一览!N1159="","",E.保有设备一览!N1159)</f>
        <v/>
      </c>
      <c r="K1162" s="39" t="str">
        <f>IF(E.保有设备一览!E1159="","",E.保有设备一览!E1159)</f>
        <v/>
      </c>
      <c r="L1162" s="48" t="str">
        <f>IF(E.保有设备一览!F1159="","",E.保有设备一览!F1159)</f>
        <v/>
      </c>
      <c r="M1162" s="48" t="str">
        <f>IF(E.保有设备一览!G1159="","",E.保有设备一览!G1159)</f>
        <v/>
      </c>
      <c r="N1162" s="49" t="str">
        <f>IF(E.保有设备一览!H1159="","",E.保有设备一览!H1159)</f>
        <v/>
      </c>
      <c r="O1162" s="50" t="str">
        <f>IF(E.保有设备一览!I1159="","",E.保有设备一览!I1159)</f>
        <v/>
      </c>
      <c r="P1162" s="51" t="str">
        <f t="shared" si="18"/>
        <v/>
      </c>
      <c r="Q1162" s="40" t="str">
        <f>IF(E.保有设备一览!O1159="","",E.保有设备一览!O1159)</f>
        <v/>
      </c>
      <c r="R1162" s="52" t="str">
        <f>IF(E.保有设备一览!K1159="","",E.保有设备一览!K1159)</f>
        <v/>
      </c>
      <c r="S1162" s="53"/>
      <c r="T1162" s="54"/>
      <c r="U1162" s="54"/>
      <c r="V1162" s="54"/>
      <c r="W1162" s="54"/>
      <c r="X1162" s="54"/>
      <c r="Y1162" s="54"/>
      <c r="Z1162" s="54"/>
      <c r="AA1162" s="54"/>
      <c r="AB1162" s="54"/>
      <c r="AC1162" s="55"/>
    </row>
    <row r="1163" spans="2:29" s="56" customFormat="1" ht="11.25">
      <c r="B1163" s="39" t="str">
        <f>IF(E.保有设备一览!A1160="","",E.保有设备一览!A1160)</f>
        <v/>
      </c>
      <c r="C1163" s="40" t="str">
        <f>IF(E.保有设备一览!V1160="","",E.保有设备一览!V1160)</f>
        <v/>
      </c>
      <c r="D1163" s="41" t="str">
        <f>IF(E.保有设备一览!W1160="","",E.保有设备一览!W1160)</f>
        <v/>
      </c>
      <c r="E1163" s="42" t="str">
        <f>IF(E.保有设备一览!B1160="","",E.保有设备一览!B1160)</f>
        <v/>
      </c>
      <c r="F1163" s="43" t="str">
        <f>IF(E.保有设备一览!C1160="","",E.保有设备一览!C1160)</f>
        <v/>
      </c>
      <c r="G1163" s="44" t="str">
        <f>IF(E.保有设备一览!D1160="","",E.保有设备一览!D1160)</f>
        <v/>
      </c>
      <c r="H1163" s="45" t="str">
        <f>IF(E.保有设备一览!L1160="","",E.保有设备一览!L1160)</f>
        <v/>
      </c>
      <c r="I1163" s="46" t="str">
        <f>IF(E.保有设备一览!M1160="","",E.保有设备一览!M1160)</f>
        <v/>
      </c>
      <c r="J1163" s="47" t="str">
        <f>IF(E.保有设备一览!N1160="","",E.保有设备一览!N1160)</f>
        <v/>
      </c>
      <c r="K1163" s="39" t="str">
        <f>IF(E.保有设备一览!E1160="","",E.保有设备一览!E1160)</f>
        <v/>
      </c>
      <c r="L1163" s="48" t="str">
        <f>IF(E.保有设备一览!F1160="","",E.保有设备一览!F1160)</f>
        <v/>
      </c>
      <c r="M1163" s="48" t="str">
        <f>IF(E.保有设备一览!G1160="","",E.保有设备一览!G1160)</f>
        <v/>
      </c>
      <c r="N1163" s="49" t="str">
        <f>IF(E.保有设备一览!H1160="","",E.保有设备一览!H1160)</f>
        <v/>
      </c>
      <c r="O1163" s="50" t="str">
        <f>IF(E.保有设备一览!I1160="","",E.保有设备一览!I1160)</f>
        <v/>
      </c>
      <c r="P1163" s="51" t="str">
        <f t="shared" si="18"/>
        <v/>
      </c>
      <c r="Q1163" s="40" t="str">
        <f>IF(E.保有设备一览!O1160="","",E.保有设备一览!O1160)</f>
        <v/>
      </c>
      <c r="R1163" s="52" t="str">
        <f>IF(E.保有设备一览!K1160="","",E.保有设备一览!K1160)</f>
        <v/>
      </c>
      <c r="S1163" s="53"/>
      <c r="T1163" s="54"/>
      <c r="U1163" s="54"/>
      <c r="V1163" s="54"/>
      <c r="W1163" s="54"/>
      <c r="X1163" s="54"/>
      <c r="Y1163" s="54"/>
      <c r="Z1163" s="54"/>
      <c r="AA1163" s="54"/>
      <c r="AB1163" s="54"/>
      <c r="AC1163" s="55"/>
    </row>
    <row r="1164" spans="2:29" s="56" customFormat="1" ht="11.25">
      <c r="B1164" s="39" t="str">
        <f>IF(E.保有设备一览!A1161="","",E.保有设备一览!A1161)</f>
        <v/>
      </c>
      <c r="C1164" s="40" t="str">
        <f>IF(E.保有设备一览!V1161="","",E.保有设备一览!V1161)</f>
        <v/>
      </c>
      <c r="D1164" s="41" t="str">
        <f>IF(E.保有设备一览!W1161="","",E.保有设备一览!W1161)</f>
        <v/>
      </c>
      <c r="E1164" s="42" t="str">
        <f>IF(E.保有设备一览!B1161="","",E.保有设备一览!B1161)</f>
        <v/>
      </c>
      <c r="F1164" s="43" t="str">
        <f>IF(E.保有设备一览!C1161="","",E.保有设备一览!C1161)</f>
        <v/>
      </c>
      <c r="G1164" s="44" t="str">
        <f>IF(E.保有设备一览!D1161="","",E.保有设备一览!D1161)</f>
        <v/>
      </c>
      <c r="H1164" s="45" t="str">
        <f>IF(E.保有设备一览!L1161="","",E.保有设备一览!L1161)</f>
        <v/>
      </c>
      <c r="I1164" s="46" t="str">
        <f>IF(E.保有设备一览!M1161="","",E.保有设备一览!M1161)</f>
        <v/>
      </c>
      <c r="J1164" s="47" t="str">
        <f>IF(E.保有设备一览!N1161="","",E.保有设备一览!N1161)</f>
        <v/>
      </c>
      <c r="K1164" s="39" t="str">
        <f>IF(E.保有设备一览!E1161="","",E.保有设备一览!E1161)</f>
        <v/>
      </c>
      <c r="L1164" s="48" t="str">
        <f>IF(E.保有设备一览!F1161="","",E.保有设备一览!F1161)</f>
        <v/>
      </c>
      <c r="M1164" s="48" t="str">
        <f>IF(E.保有设备一览!G1161="","",E.保有设备一览!G1161)</f>
        <v/>
      </c>
      <c r="N1164" s="49" t="str">
        <f>IF(E.保有设备一览!H1161="","",E.保有设备一览!H1161)</f>
        <v/>
      </c>
      <c r="O1164" s="50" t="str">
        <f>IF(E.保有设备一览!I1161="","",E.保有设备一览!I1161)</f>
        <v/>
      </c>
      <c r="P1164" s="51" t="str">
        <f t="shared" si="18"/>
        <v/>
      </c>
      <c r="Q1164" s="40" t="str">
        <f>IF(E.保有设备一览!O1161="","",E.保有设备一览!O1161)</f>
        <v/>
      </c>
      <c r="R1164" s="52" t="str">
        <f>IF(E.保有设备一览!K1161="","",E.保有设备一览!K1161)</f>
        <v/>
      </c>
      <c r="S1164" s="53"/>
      <c r="T1164" s="54"/>
      <c r="U1164" s="54"/>
      <c r="V1164" s="54"/>
      <c r="W1164" s="54"/>
      <c r="X1164" s="54"/>
      <c r="Y1164" s="54"/>
      <c r="Z1164" s="54"/>
      <c r="AA1164" s="54"/>
      <c r="AB1164" s="54"/>
      <c r="AC1164" s="55"/>
    </row>
    <row r="1165" spans="2:29" s="56" customFormat="1" ht="11.25">
      <c r="B1165" s="39" t="str">
        <f>IF(E.保有设备一览!A1162="","",E.保有设备一览!A1162)</f>
        <v/>
      </c>
      <c r="C1165" s="40" t="str">
        <f>IF(E.保有设备一览!V1162="","",E.保有设备一览!V1162)</f>
        <v/>
      </c>
      <c r="D1165" s="41" t="str">
        <f>IF(E.保有设备一览!W1162="","",E.保有设备一览!W1162)</f>
        <v/>
      </c>
      <c r="E1165" s="42" t="str">
        <f>IF(E.保有设备一览!B1162="","",E.保有设备一览!B1162)</f>
        <v/>
      </c>
      <c r="F1165" s="43" t="str">
        <f>IF(E.保有设备一览!C1162="","",E.保有设备一览!C1162)</f>
        <v/>
      </c>
      <c r="G1165" s="44" t="str">
        <f>IF(E.保有设备一览!D1162="","",E.保有设备一览!D1162)</f>
        <v/>
      </c>
      <c r="H1165" s="45" t="str">
        <f>IF(E.保有设备一览!L1162="","",E.保有设备一览!L1162)</f>
        <v/>
      </c>
      <c r="I1165" s="46" t="str">
        <f>IF(E.保有设备一览!M1162="","",E.保有设备一览!M1162)</f>
        <v/>
      </c>
      <c r="J1165" s="47" t="str">
        <f>IF(E.保有设备一览!N1162="","",E.保有设备一览!N1162)</f>
        <v/>
      </c>
      <c r="K1165" s="39" t="str">
        <f>IF(E.保有设备一览!E1162="","",E.保有设备一览!E1162)</f>
        <v/>
      </c>
      <c r="L1165" s="48" t="str">
        <f>IF(E.保有设备一览!F1162="","",E.保有设备一览!F1162)</f>
        <v/>
      </c>
      <c r="M1165" s="48" t="str">
        <f>IF(E.保有设备一览!G1162="","",E.保有设备一览!G1162)</f>
        <v/>
      </c>
      <c r="N1165" s="49" t="str">
        <f>IF(E.保有设备一览!H1162="","",E.保有设备一览!H1162)</f>
        <v/>
      </c>
      <c r="O1165" s="50" t="str">
        <f>IF(E.保有设备一览!I1162="","",E.保有设备一览!I1162)</f>
        <v/>
      </c>
      <c r="P1165" s="51" t="str">
        <f t="shared" si="18"/>
        <v/>
      </c>
      <c r="Q1165" s="40" t="str">
        <f>IF(E.保有设备一览!O1162="","",E.保有设备一览!O1162)</f>
        <v/>
      </c>
      <c r="R1165" s="52" t="str">
        <f>IF(E.保有设备一览!K1162="","",E.保有设备一览!K1162)</f>
        <v/>
      </c>
      <c r="S1165" s="53"/>
      <c r="T1165" s="54"/>
      <c r="U1165" s="54"/>
      <c r="V1165" s="54"/>
      <c r="W1165" s="54"/>
      <c r="X1165" s="54"/>
      <c r="Y1165" s="54"/>
      <c r="Z1165" s="54"/>
      <c r="AA1165" s="54"/>
      <c r="AB1165" s="54"/>
      <c r="AC1165" s="55"/>
    </row>
    <row r="1166" spans="2:29" s="56" customFormat="1" ht="11.25">
      <c r="B1166" s="39" t="str">
        <f>IF(E.保有设备一览!A1163="","",E.保有设备一览!A1163)</f>
        <v/>
      </c>
      <c r="C1166" s="40" t="str">
        <f>IF(E.保有设备一览!V1163="","",E.保有设备一览!V1163)</f>
        <v/>
      </c>
      <c r="D1166" s="41" t="str">
        <f>IF(E.保有设备一览!W1163="","",E.保有设备一览!W1163)</f>
        <v/>
      </c>
      <c r="E1166" s="42" t="str">
        <f>IF(E.保有设备一览!B1163="","",E.保有设备一览!B1163)</f>
        <v/>
      </c>
      <c r="F1166" s="43" t="str">
        <f>IF(E.保有设备一览!C1163="","",E.保有设备一览!C1163)</f>
        <v/>
      </c>
      <c r="G1166" s="44" t="str">
        <f>IF(E.保有设备一览!D1163="","",E.保有设备一览!D1163)</f>
        <v/>
      </c>
      <c r="H1166" s="45" t="str">
        <f>IF(E.保有设备一览!L1163="","",E.保有设备一览!L1163)</f>
        <v/>
      </c>
      <c r="I1166" s="46" t="str">
        <f>IF(E.保有设备一览!M1163="","",E.保有设备一览!M1163)</f>
        <v/>
      </c>
      <c r="J1166" s="47" t="str">
        <f>IF(E.保有设备一览!N1163="","",E.保有设备一览!N1163)</f>
        <v/>
      </c>
      <c r="K1166" s="39" t="str">
        <f>IF(E.保有设备一览!E1163="","",E.保有设备一览!E1163)</f>
        <v/>
      </c>
      <c r="L1166" s="48" t="str">
        <f>IF(E.保有设备一览!F1163="","",E.保有设备一览!F1163)</f>
        <v/>
      </c>
      <c r="M1166" s="48" t="str">
        <f>IF(E.保有设备一览!G1163="","",E.保有设备一览!G1163)</f>
        <v/>
      </c>
      <c r="N1166" s="49" t="str">
        <f>IF(E.保有设备一览!H1163="","",E.保有设备一览!H1163)</f>
        <v/>
      </c>
      <c r="O1166" s="50" t="str">
        <f>IF(E.保有设备一览!I1163="","",E.保有设备一览!I1163)</f>
        <v/>
      </c>
      <c r="P1166" s="51" t="str">
        <f t="shared" si="18"/>
        <v/>
      </c>
      <c r="Q1166" s="40" t="str">
        <f>IF(E.保有设备一览!O1163="","",E.保有设备一览!O1163)</f>
        <v/>
      </c>
      <c r="R1166" s="52" t="str">
        <f>IF(E.保有设备一览!K1163="","",E.保有设备一览!K1163)</f>
        <v/>
      </c>
      <c r="S1166" s="53"/>
      <c r="T1166" s="54"/>
      <c r="U1166" s="54"/>
      <c r="V1166" s="54"/>
      <c r="W1166" s="54"/>
      <c r="X1166" s="54"/>
      <c r="Y1166" s="54"/>
      <c r="Z1166" s="54"/>
      <c r="AA1166" s="54"/>
      <c r="AB1166" s="54"/>
      <c r="AC1166" s="55"/>
    </row>
    <row r="1167" spans="2:29" s="56" customFormat="1" ht="11.25">
      <c r="B1167" s="39" t="str">
        <f>IF(E.保有设备一览!A1164="","",E.保有设备一览!A1164)</f>
        <v/>
      </c>
      <c r="C1167" s="40" t="str">
        <f>IF(E.保有设备一览!V1164="","",E.保有设备一览!V1164)</f>
        <v/>
      </c>
      <c r="D1167" s="41" t="str">
        <f>IF(E.保有设备一览!W1164="","",E.保有设备一览!W1164)</f>
        <v/>
      </c>
      <c r="E1167" s="42" t="str">
        <f>IF(E.保有设备一览!B1164="","",E.保有设备一览!B1164)</f>
        <v/>
      </c>
      <c r="F1167" s="43" t="str">
        <f>IF(E.保有设备一览!C1164="","",E.保有设备一览!C1164)</f>
        <v/>
      </c>
      <c r="G1167" s="44" t="str">
        <f>IF(E.保有设备一览!D1164="","",E.保有设备一览!D1164)</f>
        <v/>
      </c>
      <c r="H1167" s="45" t="str">
        <f>IF(E.保有设备一览!L1164="","",E.保有设备一览!L1164)</f>
        <v/>
      </c>
      <c r="I1167" s="46" t="str">
        <f>IF(E.保有设备一览!M1164="","",E.保有设备一览!M1164)</f>
        <v/>
      </c>
      <c r="J1167" s="47" t="str">
        <f>IF(E.保有设备一览!N1164="","",E.保有设备一览!N1164)</f>
        <v/>
      </c>
      <c r="K1167" s="39" t="str">
        <f>IF(E.保有设备一览!E1164="","",E.保有设备一览!E1164)</f>
        <v/>
      </c>
      <c r="L1167" s="48" t="str">
        <f>IF(E.保有设备一览!F1164="","",E.保有设备一览!F1164)</f>
        <v/>
      </c>
      <c r="M1167" s="48" t="str">
        <f>IF(E.保有设备一览!G1164="","",E.保有设备一览!G1164)</f>
        <v/>
      </c>
      <c r="N1167" s="49" t="str">
        <f>IF(E.保有设备一览!H1164="","",E.保有设备一览!H1164)</f>
        <v/>
      </c>
      <c r="O1167" s="50" t="str">
        <f>IF(E.保有设备一览!I1164="","",E.保有设备一览!I1164)</f>
        <v/>
      </c>
      <c r="P1167" s="51" t="str">
        <f t="shared" si="18"/>
        <v/>
      </c>
      <c r="Q1167" s="40" t="str">
        <f>IF(E.保有设备一览!O1164="","",E.保有设备一览!O1164)</f>
        <v/>
      </c>
      <c r="R1167" s="52" t="str">
        <f>IF(E.保有设备一览!K1164="","",E.保有设备一览!K1164)</f>
        <v/>
      </c>
      <c r="S1167" s="53"/>
      <c r="T1167" s="54"/>
      <c r="U1167" s="54"/>
      <c r="V1167" s="54"/>
      <c r="W1167" s="54"/>
      <c r="X1167" s="54"/>
      <c r="Y1167" s="54"/>
      <c r="Z1167" s="54"/>
      <c r="AA1167" s="54"/>
      <c r="AB1167" s="54"/>
      <c r="AC1167" s="55"/>
    </row>
    <row r="1168" spans="2:29" s="56" customFormat="1" ht="11.25">
      <c r="B1168" s="39" t="str">
        <f>IF(E.保有设备一览!A1165="","",E.保有设备一览!A1165)</f>
        <v/>
      </c>
      <c r="C1168" s="40" t="str">
        <f>IF(E.保有设备一览!V1165="","",E.保有设备一览!V1165)</f>
        <v/>
      </c>
      <c r="D1168" s="41" t="str">
        <f>IF(E.保有设备一览!W1165="","",E.保有设备一览!W1165)</f>
        <v/>
      </c>
      <c r="E1168" s="42" t="str">
        <f>IF(E.保有设备一览!B1165="","",E.保有设备一览!B1165)</f>
        <v/>
      </c>
      <c r="F1168" s="43" t="str">
        <f>IF(E.保有设备一览!C1165="","",E.保有设备一览!C1165)</f>
        <v/>
      </c>
      <c r="G1168" s="44" t="str">
        <f>IF(E.保有设备一览!D1165="","",E.保有设备一览!D1165)</f>
        <v/>
      </c>
      <c r="H1168" s="45" t="str">
        <f>IF(E.保有设备一览!L1165="","",E.保有设备一览!L1165)</f>
        <v/>
      </c>
      <c r="I1168" s="46" t="str">
        <f>IF(E.保有设备一览!M1165="","",E.保有设备一览!M1165)</f>
        <v/>
      </c>
      <c r="J1168" s="47" t="str">
        <f>IF(E.保有设备一览!N1165="","",E.保有设备一览!N1165)</f>
        <v/>
      </c>
      <c r="K1168" s="39" t="str">
        <f>IF(E.保有设备一览!E1165="","",E.保有设备一览!E1165)</f>
        <v/>
      </c>
      <c r="L1168" s="48" t="str">
        <f>IF(E.保有设备一览!F1165="","",E.保有设备一览!F1165)</f>
        <v/>
      </c>
      <c r="M1168" s="48" t="str">
        <f>IF(E.保有设备一览!G1165="","",E.保有设备一览!G1165)</f>
        <v/>
      </c>
      <c r="N1168" s="49" t="str">
        <f>IF(E.保有设备一览!H1165="","",E.保有设备一览!H1165)</f>
        <v/>
      </c>
      <c r="O1168" s="50" t="str">
        <f>IF(E.保有设备一览!I1165="","",E.保有设备一览!I1165)</f>
        <v/>
      </c>
      <c r="P1168" s="51" t="str">
        <f t="shared" si="18"/>
        <v/>
      </c>
      <c r="Q1168" s="40" t="str">
        <f>IF(E.保有设备一览!O1165="","",E.保有设备一览!O1165)</f>
        <v/>
      </c>
      <c r="R1168" s="52" t="str">
        <f>IF(E.保有设备一览!K1165="","",E.保有设备一览!K1165)</f>
        <v/>
      </c>
      <c r="S1168" s="53"/>
      <c r="T1168" s="54"/>
      <c r="U1168" s="54"/>
      <c r="V1168" s="54"/>
      <c r="W1168" s="54"/>
      <c r="X1168" s="54"/>
      <c r="Y1168" s="54"/>
      <c r="Z1168" s="54"/>
      <c r="AA1168" s="54"/>
      <c r="AB1168" s="54"/>
      <c r="AC1168" s="55"/>
    </row>
    <row r="1169" spans="2:29" s="56" customFormat="1" ht="11.25">
      <c r="B1169" s="39" t="str">
        <f>IF(E.保有设备一览!A1166="","",E.保有设备一览!A1166)</f>
        <v/>
      </c>
      <c r="C1169" s="40" t="str">
        <f>IF(E.保有设备一览!V1166="","",E.保有设备一览!V1166)</f>
        <v/>
      </c>
      <c r="D1169" s="41" t="str">
        <f>IF(E.保有设备一览!W1166="","",E.保有设备一览!W1166)</f>
        <v/>
      </c>
      <c r="E1169" s="42" t="str">
        <f>IF(E.保有设备一览!B1166="","",E.保有设备一览!B1166)</f>
        <v/>
      </c>
      <c r="F1169" s="43" t="str">
        <f>IF(E.保有设备一览!C1166="","",E.保有设备一览!C1166)</f>
        <v/>
      </c>
      <c r="G1169" s="44" t="str">
        <f>IF(E.保有设备一览!D1166="","",E.保有设备一览!D1166)</f>
        <v/>
      </c>
      <c r="H1169" s="45" t="str">
        <f>IF(E.保有设备一览!L1166="","",E.保有设备一览!L1166)</f>
        <v/>
      </c>
      <c r="I1169" s="46" t="str">
        <f>IF(E.保有设备一览!M1166="","",E.保有设备一览!M1166)</f>
        <v/>
      </c>
      <c r="J1169" s="47" t="str">
        <f>IF(E.保有设备一览!N1166="","",E.保有设备一览!N1166)</f>
        <v/>
      </c>
      <c r="K1169" s="39" t="str">
        <f>IF(E.保有设备一览!E1166="","",E.保有设备一览!E1166)</f>
        <v/>
      </c>
      <c r="L1169" s="48" t="str">
        <f>IF(E.保有设备一览!F1166="","",E.保有设备一览!F1166)</f>
        <v/>
      </c>
      <c r="M1169" s="48" t="str">
        <f>IF(E.保有设备一览!G1166="","",E.保有设备一览!G1166)</f>
        <v/>
      </c>
      <c r="N1169" s="49" t="str">
        <f>IF(E.保有设备一览!H1166="","",E.保有设备一览!H1166)</f>
        <v/>
      </c>
      <c r="O1169" s="50" t="str">
        <f>IF(E.保有设备一览!I1166="","",E.保有设备一览!I1166)</f>
        <v/>
      </c>
      <c r="P1169" s="51" t="str">
        <f t="shared" si="18"/>
        <v/>
      </c>
      <c r="Q1169" s="40" t="str">
        <f>IF(E.保有设备一览!O1166="","",E.保有设备一览!O1166)</f>
        <v/>
      </c>
      <c r="R1169" s="52" t="str">
        <f>IF(E.保有设备一览!K1166="","",E.保有设备一览!K1166)</f>
        <v/>
      </c>
      <c r="S1169" s="53"/>
      <c r="T1169" s="54"/>
      <c r="U1169" s="54"/>
      <c r="V1169" s="54"/>
      <c r="W1169" s="54"/>
      <c r="X1169" s="54"/>
      <c r="Y1169" s="54"/>
      <c r="Z1169" s="54"/>
      <c r="AA1169" s="54"/>
      <c r="AB1169" s="54"/>
      <c r="AC1169" s="55"/>
    </row>
    <row r="1170" spans="2:29" s="56" customFormat="1" ht="11.25">
      <c r="B1170" s="39" t="str">
        <f>IF(E.保有设备一览!A1167="","",E.保有设备一览!A1167)</f>
        <v/>
      </c>
      <c r="C1170" s="40" t="str">
        <f>IF(E.保有设备一览!V1167="","",E.保有设备一览!V1167)</f>
        <v/>
      </c>
      <c r="D1170" s="41" t="str">
        <f>IF(E.保有设备一览!W1167="","",E.保有设备一览!W1167)</f>
        <v/>
      </c>
      <c r="E1170" s="42" t="str">
        <f>IF(E.保有设备一览!B1167="","",E.保有设备一览!B1167)</f>
        <v/>
      </c>
      <c r="F1170" s="43" t="str">
        <f>IF(E.保有设备一览!C1167="","",E.保有设备一览!C1167)</f>
        <v/>
      </c>
      <c r="G1170" s="44" t="str">
        <f>IF(E.保有设备一览!D1167="","",E.保有设备一览!D1167)</f>
        <v/>
      </c>
      <c r="H1170" s="45" t="str">
        <f>IF(E.保有设备一览!L1167="","",E.保有设备一览!L1167)</f>
        <v/>
      </c>
      <c r="I1170" s="46" t="str">
        <f>IF(E.保有设备一览!M1167="","",E.保有设备一览!M1167)</f>
        <v/>
      </c>
      <c r="J1170" s="47" t="str">
        <f>IF(E.保有设备一览!N1167="","",E.保有设备一览!N1167)</f>
        <v/>
      </c>
      <c r="K1170" s="39" t="str">
        <f>IF(E.保有设备一览!E1167="","",E.保有设备一览!E1167)</f>
        <v/>
      </c>
      <c r="L1170" s="48" t="str">
        <f>IF(E.保有设备一览!F1167="","",E.保有设备一览!F1167)</f>
        <v/>
      </c>
      <c r="M1170" s="48" t="str">
        <f>IF(E.保有设备一览!G1167="","",E.保有设备一览!G1167)</f>
        <v/>
      </c>
      <c r="N1170" s="49" t="str">
        <f>IF(E.保有设备一览!H1167="","",E.保有设备一览!H1167)</f>
        <v/>
      </c>
      <c r="O1170" s="50" t="str">
        <f>IF(E.保有设备一览!I1167="","",E.保有设备一览!I1167)</f>
        <v/>
      </c>
      <c r="P1170" s="51" t="str">
        <f t="shared" si="18"/>
        <v/>
      </c>
      <c r="Q1170" s="40" t="str">
        <f>IF(E.保有设备一览!O1167="","",E.保有设备一览!O1167)</f>
        <v/>
      </c>
      <c r="R1170" s="52" t="str">
        <f>IF(E.保有设备一览!K1167="","",E.保有设备一览!K1167)</f>
        <v/>
      </c>
      <c r="S1170" s="53"/>
      <c r="T1170" s="54"/>
      <c r="U1170" s="54"/>
      <c r="V1170" s="54"/>
      <c r="W1170" s="54"/>
      <c r="X1170" s="54"/>
      <c r="Y1170" s="54"/>
      <c r="Z1170" s="54"/>
      <c r="AA1170" s="54"/>
      <c r="AB1170" s="54"/>
      <c r="AC1170" s="55"/>
    </row>
    <row r="1171" spans="2:29" s="56" customFormat="1" ht="11.25">
      <c r="B1171" s="39" t="str">
        <f>IF(E.保有设备一览!A1168="","",E.保有设备一览!A1168)</f>
        <v/>
      </c>
      <c r="C1171" s="40" t="str">
        <f>IF(E.保有设备一览!V1168="","",E.保有设备一览!V1168)</f>
        <v/>
      </c>
      <c r="D1171" s="41" t="str">
        <f>IF(E.保有设备一览!W1168="","",E.保有设备一览!W1168)</f>
        <v/>
      </c>
      <c r="E1171" s="42" t="str">
        <f>IF(E.保有设备一览!B1168="","",E.保有设备一览!B1168)</f>
        <v/>
      </c>
      <c r="F1171" s="43" t="str">
        <f>IF(E.保有设备一览!C1168="","",E.保有设备一览!C1168)</f>
        <v/>
      </c>
      <c r="G1171" s="44" t="str">
        <f>IF(E.保有设备一览!D1168="","",E.保有设备一览!D1168)</f>
        <v/>
      </c>
      <c r="H1171" s="45" t="str">
        <f>IF(E.保有设备一览!L1168="","",E.保有设备一览!L1168)</f>
        <v/>
      </c>
      <c r="I1171" s="46" t="str">
        <f>IF(E.保有设备一览!M1168="","",E.保有设备一览!M1168)</f>
        <v/>
      </c>
      <c r="J1171" s="47" t="str">
        <f>IF(E.保有设备一览!N1168="","",E.保有设备一览!N1168)</f>
        <v/>
      </c>
      <c r="K1171" s="39" t="str">
        <f>IF(E.保有设备一览!E1168="","",E.保有设备一览!E1168)</f>
        <v/>
      </c>
      <c r="L1171" s="48" t="str">
        <f>IF(E.保有设备一览!F1168="","",E.保有设备一览!F1168)</f>
        <v/>
      </c>
      <c r="M1171" s="48" t="str">
        <f>IF(E.保有设备一览!G1168="","",E.保有设备一览!G1168)</f>
        <v/>
      </c>
      <c r="N1171" s="49" t="str">
        <f>IF(E.保有设备一览!H1168="","",E.保有设备一览!H1168)</f>
        <v/>
      </c>
      <c r="O1171" s="50" t="str">
        <f>IF(E.保有设备一览!I1168="","",E.保有设备一览!I1168)</f>
        <v/>
      </c>
      <c r="P1171" s="51" t="str">
        <f t="shared" si="18"/>
        <v/>
      </c>
      <c r="Q1171" s="40" t="str">
        <f>IF(E.保有设备一览!O1168="","",E.保有设备一览!O1168)</f>
        <v/>
      </c>
      <c r="R1171" s="52" t="str">
        <f>IF(E.保有设备一览!K1168="","",E.保有设备一览!K1168)</f>
        <v/>
      </c>
      <c r="S1171" s="53"/>
      <c r="T1171" s="54"/>
      <c r="U1171" s="54"/>
      <c r="V1171" s="54"/>
      <c r="W1171" s="54"/>
      <c r="X1171" s="54"/>
      <c r="Y1171" s="54"/>
      <c r="Z1171" s="54"/>
      <c r="AA1171" s="54"/>
      <c r="AB1171" s="54"/>
      <c r="AC1171" s="55"/>
    </row>
    <row r="1172" spans="2:29" s="56" customFormat="1" ht="11.25">
      <c r="B1172" s="39" t="str">
        <f>IF(E.保有设备一览!A1169="","",E.保有设备一览!A1169)</f>
        <v/>
      </c>
      <c r="C1172" s="40" t="str">
        <f>IF(E.保有设备一览!V1169="","",E.保有设备一览!V1169)</f>
        <v/>
      </c>
      <c r="D1172" s="41" t="str">
        <f>IF(E.保有设备一览!W1169="","",E.保有设备一览!W1169)</f>
        <v/>
      </c>
      <c r="E1172" s="42" t="str">
        <f>IF(E.保有设备一览!B1169="","",E.保有设备一览!B1169)</f>
        <v/>
      </c>
      <c r="F1172" s="43" t="str">
        <f>IF(E.保有设备一览!C1169="","",E.保有设备一览!C1169)</f>
        <v/>
      </c>
      <c r="G1172" s="44" t="str">
        <f>IF(E.保有设备一览!D1169="","",E.保有设备一览!D1169)</f>
        <v/>
      </c>
      <c r="H1172" s="45" t="str">
        <f>IF(E.保有设备一览!L1169="","",E.保有设备一览!L1169)</f>
        <v/>
      </c>
      <c r="I1172" s="46" t="str">
        <f>IF(E.保有设备一览!M1169="","",E.保有设备一览!M1169)</f>
        <v/>
      </c>
      <c r="J1172" s="47" t="str">
        <f>IF(E.保有设备一览!N1169="","",E.保有设备一览!N1169)</f>
        <v/>
      </c>
      <c r="K1172" s="39" t="str">
        <f>IF(E.保有设备一览!E1169="","",E.保有设备一览!E1169)</f>
        <v/>
      </c>
      <c r="L1172" s="48" t="str">
        <f>IF(E.保有设备一览!F1169="","",E.保有设备一览!F1169)</f>
        <v/>
      </c>
      <c r="M1172" s="48" t="str">
        <f>IF(E.保有设备一览!G1169="","",E.保有设备一览!G1169)</f>
        <v/>
      </c>
      <c r="N1172" s="49" t="str">
        <f>IF(E.保有设备一览!H1169="","",E.保有设备一览!H1169)</f>
        <v/>
      </c>
      <c r="O1172" s="50" t="str">
        <f>IF(E.保有设备一览!I1169="","",E.保有设备一览!I1169)</f>
        <v/>
      </c>
      <c r="P1172" s="51" t="str">
        <f t="shared" si="18"/>
        <v/>
      </c>
      <c r="Q1172" s="40" t="str">
        <f>IF(E.保有设备一览!O1169="","",E.保有设备一览!O1169)</f>
        <v/>
      </c>
      <c r="R1172" s="52" t="str">
        <f>IF(E.保有设备一览!K1169="","",E.保有设备一览!K1169)</f>
        <v/>
      </c>
      <c r="S1172" s="53"/>
      <c r="T1172" s="54"/>
      <c r="U1172" s="54"/>
      <c r="V1172" s="54"/>
      <c r="W1172" s="54"/>
      <c r="X1172" s="54"/>
      <c r="Y1172" s="54"/>
      <c r="Z1172" s="54"/>
      <c r="AA1172" s="54"/>
      <c r="AB1172" s="54"/>
      <c r="AC1172" s="55"/>
    </row>
    <row r="1173" spans="2:29" s="56" customFormat="1" ht="11.25">
      <c r="B1173" s="39" t="str">
        <f>IF(E.保有设备一览!A1170="","",E.保有设备一览!A1170)</f>
        <v/>
      </c>
      <c r="C1173" s="40" t="str">
        <f>IF(E.保有设备一览!V1170="","",E.保有设备一览!V1170)</f>
        <v/>
      </c>
      <c r="D1173" s="41" t="str">
        <f>IF(E.保有设备一览!W1170="","",E.保有设备一览!W1170)</f>
        <v/>
      </c>
      <c r="E1173" s="42" t="str">
        <f>IF(E.保有设备一览!B1170="","",E.保有设备一览!B1170)</f>
        <v/>
      </c>
      <c r="F1173" s="43" t="str">
        <f>IF(E.保有设备一览!C1170="","",E.保有设备一览!C1170)</f>
        <v/>
      </c>
      <c r="G1173" s="44" t="str">
        <f>IF(E.保有设备一览!D1170="","",E.保有设备一览!D1170)</f>
        <v/>
      </c>
      <c r="H1173" s="45" t="str">
        <f>IF(E.保有设备一览!L1170="","",E.保有设备一览!L1170)</f>
        <v/>
      </c>
      <c r="I1173" s="46" t="str">
        <f>IF(E.保有设备一览!M1170="","",E.保有设备一览!M1170)</f>
        <v/>
      </c>
      <c r="J1173" s="47" t="str">
        <f>IF(E.保有设备一览!N1170="","",E.保有设备一览!N1170)</f>
        <v/>
      </c>
      <c r="K1173" s="39" t="str">
        <f>IF(E.保有设备一览!E1170="","",E.保有设备一览!E1170)</f>
        <v/>
      </c>
      <c r="L1173" s="48" t="str">
        <f>IF(E.保有设备一览!F1170="","",E.保有设备一览!F1170)</f>
        <v/>
      </c>
      <c r="M1173" s="48" t="str">
        <f>IF(E.保有设备一览!G1170="","",E.保有设备一览!G1170)</f>
        <v/>
      </c>
      <c r="N1173" s="49" t="str">
        <f>IF(E.保有设备一览!H1170="","",E.保有设备一览!H1170)</f>
        <v/>
      </c>
      <c r="O1173" s="50" t="str">
        <f>IF(E.保有设备一览!I1170="","",E.保有设备一览!I1170)</f>
        <v/>
      </c>
      <c r="P1173" s="51" t="str">
        <f t="shared" si="18"/>
        <v/>
      </c>
      <c r="Q1173" s="40" t="str">
        <f>IF(E.保有设备一览!O1170="","",E.保有设备一览!O1170)</f>
        <v/>
      </c>
      <c r="R1173" s="52" t="str">
        <f>IF(E.保有设备一览!K1170="","",E.保有设备一览!K1170)</f>
        <v/>
      </c>
      <c r="S1173" s="53"/>
      <c r="T1173" s="54"/>
      <c r="U1173" s="54"/>
      <c r="V1173" s="54"/>
      <c r="W1173" s="54"/>
      <c r="X1173" s="54"/>
      <c r="Y1173" s="54"/>
      <c r="Z1173" s="54"/>
      <c r="AA1173" s="54"/>
      <c r="AB1173" s="54"/>
      <c r="AC1173" s="55"/>
    </row>
    <row r="1174" spans="2:29" s="56" customFormat="1" ht="11.25">
      <c r="B1174" s="39" t="str">
        <f>IF(E.保有设备一览!A1171="","",E.保有设备一览!A1171)</f>
        <v/>
      </c>
      <c r="C1174" s="40" t="str">
        <f>IF(E.保有设备一览!V1171="","",E.保有设备一览!V1171)</f>
        <v/>
      </c>
      <c r="D1174" s="41" t="str">
        <f>IF(E.保有设备一览!W1171="","",E.保有设备一览!W1171)</f>
        <v/>
      </c>
      <c r="E1174" s="42" t="str">
        <f>IF(E.保有设备一览!B1171="","",E.保有设备一览!B1171)</f>
        <v/>
      </c>
      <c r="F1174" s="43" t="str">
        <f>IF(E.保有设备一览!C1171="","",E.保有设备一览!C1171)</f>
        <v/>
      </c>
      <c r="G1174" s="44" t="str">
        <f>IF(E.保有设备一览!D1171="","",E.保有设备一览!D1171)</f>
        <v/>
      </c>
      <c r="H1174" s="45" t="str">
        <f>IF(E.保有设备一览!L1171="","",E.保有设备一览!L1171)</f>
        <v/>
      </c>
      <c r="I1174" s="46" t="str">
        <f>IF(E.保有设备一览!M1171="","",E.保有设备一览!M1171)</f>
        <v/>
      </c>
      <c r="J1174" s="47" t="str">
        <f>IF(E.保有设备一览!N1171="","",E.保有设备一览!N1171)</f>
        <v/>
      </c>
      <c r="K1174" s="39" t="str">
        <f>IF(E.保有设备一览!E1171="","",E.保有设备一览!E1171)</f>
        <v/>
      </c>
      <c r="L1174" s="48" t="str">
        <f>IF(E.保有设备一览!F1171="","",E.保有设备一览!F1171)</f>
        <v/>
      </c>
      <c r="M1174" s="48" t="str">
        <f>IF(E.保有设备一览!G1171="","",E.保有设备一览!G1171)</f>
        <v/>
      </c>
      <c r="N1174" s="49" t="str">
        <f>IF(E.保有设备一览!H1171="","",E.保有设备一览!H1171)</f>
        <v/>
      </c>
      <c r="O1174" s="50" t="str">
        <f>IF(E.保有设备一览!I1171="","",E.保有设备一览!I1171)</f>
        <v/>
      </c>
      <c r="P1174" s="51" t="str">
        <f t="shared" si="18"/>
        <v/>
      </c>
      <c r="Q1174" s="40" t="str">
        <f>IF(E.保有设备一览!O1171="","",E.保有设备一览!O1171)</f>
        <v/>
      </c>
      <c r="R1174" s="52" t="str">
        <f>IF(E.保有设备一览!K1171="","",E.保有设备一览!K1171)</f>
        <v/>
      </c>
      <c r="S1174" s="53"/>
      <c r="T1174" s="54"/>
      <c r="U1174" s="54"/>
      <c r="V1174" s="54"/>
      <c r="W1174" s="54"/>
      <c r="X1174" s="54"/>
      <c r="Y1174" s="54"/>
      <c r="Z1174" s="54"/>
      <c r="AA1174" s="54"/>
      <c r="AB1174" s="54"/>
      <c r="AC1174" s="55"/>
    </row>
    <row r="1175" spans="2:29" s="56" customFormat="1" ht="11.25">
      <c r="B1175" s="39" t="str">
        <f>IF(E.保有设备一览!A1172="","",E.保有设备一览!A1172)</f>
        <v/>
      </c>
      <c r="C1175" s="40" t="str">
        <f>IF(E.保有设备一览!V1172="","",E.保有设备一览!V1172)</f>
        <v/>
      </c>
      <c r="D1175" s="41" t="str">
        <f>IF(E.保有设备一览!W1172="","",E.保有设备一览!W1172)</f>
        <v/>
      </c>
      <c r="E1175" s="42" t="str">
        <f>IF(E.保有设备一览!B1172="","",E.保有设备一览!B1172)</f>
        <v/>
      </c>
      <c r="F1175" s="43" t="str">
        <f>IF(E.保有设备一览!C1172="","",E.保有设备一览!C1172)</f>
        <v/>
      </c>
      <c r="G1175" s="44" t="str">
        <f>IF(E.保有设备一览!D1172="","",E.保有设备一览!D1172)</f>
        <v/>
      </c>
      <c r="H1175" s="45" t="str">
        <f>IF(E.保有设备一览!L1172="","",E.保有设备一览!L1172)</f>
        <v/>
      </c>
      <c r="I1175" s="46" t="str">
        <f>IF(E.保有设备一览!M1172="","",E.保有设备一览!M1172)</f>
        <v/>
      </c>
      <c r="J1175" s="47" t="str">
        <f>IF(E.保有设备一览!N1172="","",E.保有设备一览!N1172)</f>
        <v/>
      </c>
      <c r="K1175" s="39" t="str">
        <f>IF(E.保有设备一览!E1172="","",E.保有设备一览!E1172)</f>
        <v/>
      </c>
      <c r="L1175" s="48" t="str">
        <f>IF(E.保有设备一览!F1172="","",E.保有设备一览!F1172)</f>
        <v/>
      </c>
      <c r="M1175" s="48" t="str">
        <f>IF(E.保有设备一览!G1172="","",E.保有设备一览!G1172)</f>
        <v/>
      </c>
      <c r="N1175" s="49" t="str">
        <f>IF(E.保有设备一览!H1172="","",E.保有设备一览!H1172)</f>
        <v/>
      </c>
      <c r="O1175" s="50" t="str">
        <f>IF(E.保有设备一览!I1172="","",E.保有设备一览!I1172)</f>
        <v/>
      </c>
      <c r="P1175" s="51" t="str">
        <f t="shared" si="18"/>
        <v/>
      </c>
      <c r="Q1175" s="40" t="str">
        <f>IF(E.保有设备一览!O1172="","",E.保有设备一览!O1172)</f>
        <v/>
      </c>
      <c r="R1175" s="52" t="str">
        <f>IF(E.保有设备一览!K1172="","",E.保有设备一览!K1172)</f>
        <v/>
      </c>
      <c r="S1175" s="53"/>
      <c r="T1175" s="54"/>
      <c r="U1175" s="54"/>
      <c r="V1175" s="54"/>
      <c r="W1175" s="54"/>
      <c r="X1175" s="54"/>
      <c r="Y1175" s="54"/>
      <c r="Z1175" s="54"/>
      <c r="AA1175" s="54"/>
      <c r="AB1175" s="54"/>
      <c r="AC1175" s="55"/>
    </row>
    <row r="1176" spans="2:29" s="56" customFormat="1" ht="11.25">
      <c r="B1176" s="39" t="str">
        <f>IF(E.保有设备一览!A1173="","",E.保有设备一览!A1173)</f>
        <v/>
      </c>
      <c r="C1176" s="40" t="str">
        <f>IF(E.保有设备一览!V1173="","",E.保有设备一览!V1173)</f>
        <v/>
      </c>
      <c r="D1176" s="41" t="str">
        <f>IF(E.保有设备一览!W1173="","",E.保有设备一览!W1173)</f>
        <v/>
      </c>
      <c r="E1176" s="42" t="str">
        <f>IF(E.保有设备一览!B1173="","",E.保有设备一览!B1173)</f>
        <v/>
      </c>
      <c r="F1176" s="43" t="str">
        <f>IF(E.保有设备一览!C1173="","",E.保有设备一览!C1173)</f>
        <v/>
      </c>
      <c r="G1176" s="44" t="str">
        <f>IF(E.保有设备一览!D1173="","",E.保有设备一览!D1173)</f>
        <v/>
      </c>
      <c r="H1176" s="45" t="str">
        <f>IF(E.保有设备一览!L1173="","",E.保有设备一览!L1173)</f>
        <v/>
      </c>
      <c r="I1176" s="46" t="str">
        <f>IF(E.保有设备一览!M1173="","",E.保有设备一览!M1173)</f>
        <v/>
      </c>
      <c r="J1176" s="47" t="str">
        <f>IF(E.保有设备一览!N1173="","",E.保有设备一览!N1173)</f>
        <v/>
      </c>
      <c r="K1176" s="39" t="str">
        <f>IF(E.保有设备一览!E1173="","",E.保有设备一览!E1173)</f>
        <v/>
      </c>
      <c r="L1176" s="48" t="str">
        <f>IF(E.保有设备一览!F1173="","",E.保有设备一览!F1173)</f>
        <v/>
      </c>
      <c r="M1176" s="48" t="str">
        <f>IF(E.保有设备一览!G1173="","",E.保有设备一览!G1173)</f>
        <v/>
      </c>
      <c r="N1176" s="49" t="str">
        <f>IF(E.保有设备一览!H1173="","",E.保有设备一览!H1173)</f>
        <v/>
      </c>
      <c r="O1176" s="50" t="str">
        <f>IF(E.保有设备一览!I1173="","",E.保有设备一览!I1173)</f>
        <v/>
      </c>
      <c r="P1176" s="51" t="str">
        <f t="shared" si="18"/>
        <v/>
      </c>
      <c r="Q1176" s="40" t="str">
        <f>IF(E.保有设备一览!O1173="","",E.保有设备一览!O1173)</f>
        <v/>
      </c>
      <c r="R1176" s="52" t="str">
        <f>IF(E.保有设备一览!K1173="","",E.保有设备一览!K1173)</f>
        <v/>
      </c>
      <c r="S1176" s="53"/>
      <c r="T1176" s="54"/>
      <c r="U1176" s="54"/>
      <c r="V1176" s="54"/>
      <c r="W1176" s="54"/>
      <c r="X1176" s="54"/>
      <c r="Y1176" s="54"/>
      <c r="Z1176" s="54"/>
      <c r="AA1176" s="54"/>
      <c r="AB1176" s="54"/>
      <c r="AC1176" s="55"/>
    </row>
    <row r="1177" spans="2:29" s="56" customFormat="1" ht="11.25">
      <c r="B1177" s="39" t="str">
        <f>IF(E.保有设备一览!A1174="","",E.保有设备一览!A1174)</f>
        <v/>
      </c>
      <c r="C1177" s="40" t="str">
        <f>IF(E.保有设备一览!V1174="","",E.保有设备一览!V1174)</f>
        <v/>
      </c>
      <c r="D1177" s="41" t="str">
        <f>IF(E.保有设备一览!W1174="","",E.保有设备一览!W1174)</f>
        <v/>
      </c>
      <c r="E1177" s="42" t="str">
        <f>IF(E.保有设备一览!B1174="","",E.保有设备一览!B1174)</f>
        <v/>
      </c>
      <c r="F1177" s="43" t="str">
        <f>IF(E.保有设备一览!C1174="","",E.保有设备一览!C1174)</f>
        <v/>
      </c>
      <c r="G1177" s="44" t="str">
        <f>IF(E.保有设备一览!D1174="","",E.保有设备一览!D1174)</f>
        <v/>
      </c>
      <c r="H1177" s="45" t="str">
        <f>IF(E.保有设备一览!L1174="","",E.保有设备一览!L1174)</f>
        <v/>
      </c>
      <c r="I1177" s="46" t="str">
        <f>IF(E.保有设备一览!M1174="","",E.保有设备一览!M1174)</f>
        <v/>
      </c>
      <c r="J1177" s="47" t="str">
        <f>IF(E.保有设备一览!N1174="","",E.保有设备一览!N1174)</f>
        <v/>
      </c>
      <c r="K1177" s="39" t="str">
        <f>IF(E.保有设备一览!E1174="","",E.保有设备一览!E1174)</f>
        <v/>
      </c>
      <c r="L1177" s="48" t="str">
        <f>IF(E.保有设备一览!F1174="","",E.保有设备一览!F1174)</f>
        <v/>
      </c>
      <c r="M1177" s="48" t="str">
        <f>IF(E.保有设备一览!G1174="","",E.保有设备一览!G1174)</f>
        <v/>
      </c>
      <c r="N1177" s="49" t="str">
        <f>IF(E.保有设备一览!H1174="","",E.保有设备一览!H1174)</f>
        <v/>
      </c>
      <c r="O1177" s="50" t="str">
        <f>IF(E.保有设备一览!I1174="","",E.保有设备一览!I1174)</f>
        <v/>
      </c>
      <c r="P1177" s="51" t="str">
        <f t="shared" si="18"/>
        <v/>
      </c>
      <c r="Q1177" s="40" t="str">
        <f>IF(E.保有设备一览!O1174="","",E.保有设备一览!O1174)</f>
        <v/>
      </c>
      <c r="R1177" s="52" t="str">
        <f>IF(E.保有设备一览!K1174="","",E.保有设备一览!K1174)</f>
        <v/>
      </c>
      <c r="S1177" s="53"/>
      <c r="T1177" s="54"/>
      <c r="U1177" s="54"/>
      <c r="V1177" s="54"/>
      <c r="W1177" s="54"/>
      <c r="X1177" s="54"/>
      <c r="Y1177" s="54"/>
      <c r="Z1177" s="54"/>
      <c r="AA1177" s="54"/>
      <c r="AB1177" s="54"/>
      <c r="AC1177" s="55"/>
    </row>
    <row r="1178" spans="2:29" s="56" customFormat="1" ht="11.25">
      <c r="B1178" s="39" t="str">
        <f>IF(E.保有设备一览!A1175="","",E.保有设备一览!A1175)</f>
        <v/>
      </c>
      <c r="C1178" s="40" t="str">
        <f>IF(E.保有设备一览!V1175="","",E.保有设备一览!V1175)</f>
        <v/>
      </c>
      <c r="D1178" s="41" t="str">
        <f>IF(E.保有设备一览!W1175="","",E.保有设备一览!W1175)</f>
        <v/>
      </c>
      <c r="E1178" s="42" t="str">
        <f>IF(E.保有设备一览!B1175="","",E.保有设备一览!B1175)</f>
        <v/>
      </c>
      <c r="F1178" s="43" t="str">
        <f>IF(E.保有设备一览!C1175="","",E.保有设备一览!C1175)</f>
        <v/>
      </c>
      <c r="G1178" s="44" t="str">
        <f>IF(E.保有设备一览!D1175="","",E.保有设备一览!D1175)</f>
        <v/>
      </c>
      <c r="H1178" s="45" t="str">
        <f>IF(E.保有设备一览!L1175="","",E.保有设备一览!L1175)</f>
        <v/>
      </c>
      <c r="I1178" s="46" t="str">
        <f>IF(E.保有设备一览!M1175="","",E.保有设备一览!M1175)</f>
        <v/>
      </c>
      <c r="J1178" s="47" t="str">
        <f>IF(E.保有设备一览!N1175="","",E.保有设备一览!N1175)</f>
        <v/>
      </c>
      <c r="K1178" s="39" t="str">
        <f>IF(E.保有设备一览!E1175="","",E.保有设备一览!E1175)</f>
        <v/>
      </c>
      <c r="L1178" s="48" t="str">
        <f>IF(E.保有设备一览!F1175="","",E.保有设备一览!F1175)</f>
        <v/>
      </c>
      <c r="M1178" s="48" t="str">
        <f>IF(E.保有设备一览!G1175="","",E.保有设备一览!G1175)</f>
        <v/>
      </c>
      <c r="N1178" s="49" t="str">
        <f>IF(E.保有设备一览!H1175="","",E.保有设备一览!H1175)</f>
        <v/>
      </c>
      <c r="O1178" s="50" t="str">
        <f>IF(E.保有设备一览!I1175="","",E.保有设备一览!I1175)</f>
        <v/>
      </c>
      <c r="P1178" s="51" t="str">
        <f t="shared" si="18"/>
        <v/>
      </c>
      <c r="Q1178" s="40" t="str">
        <f>IF(E.保有设备一览!O1175="","",E.保有设备一览!O1175)</f>
        <v/>
      </c>
      <c r="R1178" s="52" t="str">
        <f>IF(E.保有设备一览!K1175="","",E.保有设备一览!K1175)</f>
        <v/>
      </c>
      <c r="S1178" s="53"/>
      <c r="T1178" s="54"/>
      <c r="U1178" s="54"/>
      <c r="V1178" s="54"/>
      <c r="W1178" s="54"/>
      <c r="X1178" s="54"/>
      <c r="Y1178" s="54"/>
      <c r="Z1178" s="54"/>
      <c r="AA1178" s="54"/>
      <c r="AB1178" s="54"/>
      <c r="AC1178" s="55"/>
    </row>
    <row r="1179" spans="2:29" s="56" customFormat="1" ht="11.25">
      <c r="B1179" s="39" t="str">
        <f>IF(E.保有设备一览!A1176="","",E.保有设备一览!A1176)</f>
        <v/>
      </c>
      <c r="C1179" s="40" t="str">
        <f>IF(E.保有设备一览!V1176="","",E.保有设备一览!V1176)</f>
        <v/>
      </c>
      <c r="D1179" s="41" t="str">
        <f>IF(E.保有设备一览!W1176="","",E.保有设备一览!W1176)</f>
        <v/>
      </c>
      <c r="E1179" s="42" t="str">
        <f>IF(E.保有设备一览!B1176="","",E.保有设备一览!B1176)</f>
        <v/>
      </c>
      <c r="F1179" s="43" t="str">
        <f>IF(E.保有设备一览!C1176="","",E.保有设备一览!C1176)</f>
        <v/>
      </c>
      <c r="G1179" s="44" t="str">
        <f>IF(E.保有设备一览!D1176="","",E.保有设备一览!D1176)</f>
        <v/>
      </c>
      <c r="H1179" s="45" t="str">
        <f>IF(E.保有设备一览!L1176="","",E.保有设备一览!L1176)</f>
        <v/>
      </c>
      <c r="I1179" s="46" t="str">
        <f>IF(E.保有设备一览!M1176="","",E.保有设备一览!M1176)</f>
        <v/>
      </c>
      <c r="J1179" s="47" t="str">
        <f>IF(E.保有设备一览!N1176="","",E.保有设备一览!N1176)</f>
        <v/>
      </c>
      <c r="K1179" s="39" t="str">
        <f>IF(E.保有设备一览!E1176="","",E.保有设备一览!E1176)</f>
        <v/>
      </c>
      <c r="L1179" s="48" t="str">
        <f>IF(E.保有设备一览!F1176="","",E.保有设备一览!F1176)</f>
        <v/>
      </c>
      <c r="M1179" s="48" t="str">
        <f>IF(E.保有设备一览!G1176="","",E.保有设备一览!G1176)</f>
        <v/>
      </c>
      <c r="N1179" s="49" t="str">
        <f>IF(E.保有设备一览!H1176="","",E.保有设备一览!H1176)</f>
        <v/>
      </c>
      <c r="O1179" s="50" t="str">
        <f>IF(E.保有设备一览!I1176="","",E.保有设备一览!I1176)</f>
        <v/>
      </c>
      <c r="P1179" s="51" t="str">
        <f t="shared" si="18"/>
        <v/>
      </c>
      <c r="Q1179" s="40" t="str">
        <f>IF(E.保有设备一览!O1176="","",E.保有设备一览!O1176)</f>
        <v/>
      </c>
      <c r="R1179" s="52" t="str">
        <f>IF(E.保有设备一览!K1176="","",E.保有设备一览!K1176)</f>
        <v/>
      </c>
      <c r="S1179" s="53"/>
      <c r="T1179" s="54"/>
      <c r="U1179" s="54"/>
      <c r="V1179" s="54"/>
      <c r="W1179" s="54"/>
      <c r="X1179" s="54"/>
      <c r="Y1179" s="54"/>
      <c r="Z1179" s="54"/>
      <c r="AA1179" s="54"/>
      <c r="AB1179" s="54"/>
      <c r="AC1179" s="55"/>
    </row>
    <row r="1180" spans="2:29" s="56" customFormat="1" ht="11.25">
      <c r="B1180" s="39" t="str">
        <f>IF(E.保有设备一览!A1177="","",E.保有设备一览!A1177)</f>
        <v/>
      </c>
      <c r="C1180" s="40" t="str">
        <f>IF(E.保有设备一览!V1177="","",E.保有设备一览!V1177)</f>
        <v/>
      </c>
      <c r="D1180" s="41" t="str">
        <f>IF(E.保有设备一览!W1177="","",E.保有设备一览!W1177)</f>
        <v/>
      </c>
      <c r="E1180" s="42" t="str">
        <f>IF(E.保有设备一览!B1177="","",E.保有设备一览!B1177)</f>
        <v/>
      </c>
      <c r="F1180" s="43" t="str">
        <f>IF(E.保有设备一览!C1177="","",E.保有设备一览!C1177)</f>
        <v/>
      </c>
      <c r="G1180" s="44" t="str">
        <f>IF(E.保有设备一览!D1177="","",E.保有设备一览!D1177)</f>
        <v/>
      </c>
      <c r="H1180" s="45" t="str">
        <f>IF(E.保有设备一览!L1177="","",E.保有设备一览!L1177)</f>
        <v/>
      </c>
      <c r="I1180" s="46" t="str">
        <f>IF(E.保有设备一览!M1177="","",E.保有设备一览!M1177)</f>
        <v/>
      </c>
      <c r="J1180" s="47" t="str">
        <f>IF(E.保有设备一览!N1177="","",E.保有设备一览!N1177)</f>
        <v/>
      </c>
      <c r="K1180" s="39" t="str">
        <f>IF(E.保有设备一览!E1177="","",E.保有设备一览!E1177)</f>
        <v/>
      </c>
      <c r="L1180" s="48" t="str">
        <f>IF(E.保有设备一览!F1177="","",E.保有设备一览!F1177)</f>
        <v/>
      </c>
      <c r="M1180" s="48" t="str">
        <f>IF(E.保有设备一览!G1177="","",E.保有设备一览!G1177)</f>
        <v/>
      </c>
      <c r="N1180" s="49" t="str">
        <f>IF(E.保有设备一览!H1177="","",E.保有设备一览!H1177)</f>
        <v/>
      </c>
      <c r="O1180" s="50" t="str">
        <f>IF(E.保有设备一览!I1177="","",E.保有设备一览!I1177)</f>
        <v/>
      </c>
      <c r="P1180" s="51" t="str">
        <f t="shared" si="18"/>
        <v/>
      </c>
      <c r="Q1180" s="40" t="str">
        <f>IF(E.保有设备一览!O1177="","",E.保有设备一览!O1177)</f>
        <v/>
      </c>
      <c r="R1180" s="52" t="str">
        <f>IF(E.保有设备一览!K1177="","",E.保有设备一览!K1177)</f>
        <v/>
      </c>
      <c r="S1180" s="53"/>
      <c r="T1180" s="54"/>
      <c r="U1180" s="54"/>
      <c r="V1180" s="54"/>
      <c r="W1180" s="54"/>
      <c r="X1180" s="54"/>
      <c r="Y1180" s="54"/>
      <c r="Z1180" s="54"/>
      <c r="AA1180" s="54"/>
      <c r="AB1180" s="54"/>
      <c r="AC1180" s="55"/>
    </row>
    <row r="1181" spans="2:29" s="56" customFormat="1" ht="11.25">
      <c r="B1181" s="39" t="str">
        <f>IF(E.保有设备一览!A1178="","",E.保有设备一览!A1178)</f>
        <v/>
      </c>
      <c r="C1181" s="40" t="str">
        <f>IF(E.保有设备一览!V1178="","",E.保有设备一览!V1178)</f>
        <v/>
      </c>
      <c r="D1181" s="41" t="str">
        <f>IF(E.保有设备一览!W1178="","",E.保有设备一览!W1178)</f>
        <v/>
      </c>
      <c r="E1181" s="42" t="str">
        <f>IF(E.保有设备一览!B1178="","",E.保有设备一览!B1178)</f>
        <v/>
      </c>
      <c r="F1181" s="43" t="str">
        <f>IF(E.保有设备一览!C1178="","",E.保有设备一览!C1178)</f>
        <v/>
      </c>
      <c r="G1181" s="44" t="str">
        <f>IF(E.保有设备一览!D1178="","",E.保有设备一览!D1178)</f>
        <v/>
      </c>
      <c r="H1181" s="45" t="str">
        <f>IF(E.保有设备一览!L1178="","",E.保有设备一览!L1178)</f>
        <v/>
      </c>
      <c r="I1181" s="46" t="str">
        <f>IF(E.保有设备一览!M1178="","",E.保有设备一览!M1178)</f>
        <v/>
      </c>
      <c r="J1181" s="47" t="str">
        <f>IF(E.保有设备一览!N1178="","",E.保有设备一览!N1178)</f>
        <v/>
      </c>
      <c r="K1181" s="39" t="str">
        <f>IF(E.保有设备一览!E1178="","",E.保有设备一览!E1178)</f>
        <v/>
      </c>
      <c r="L1181" s="48" t="str">
        <f>IF(E.保有设备一览!F1178="","",E.保有设备一览!F1178)</f>
        <v/>
      </c>
      <c r="M1181" s="48" t="str">
        <f>IF(E.保有设备一览!G1178="","",E.保有设备一览!G1178)</f>
        <v/>
      </c>
      <c r="N1181" s="49" t="str">
        <f>IF(E.保有设备一览!H1178="","",E.保有设备一览!H1178)</f>
        <v/>
      </c>
      <c r="O1181" s="50" t="str">
        <f>IF(E.保有设备一览!I1178="","",E.保有设备一览!I1178)</f>
        <v/>
      </c>
      <c r="P1181" s="51" t="str">
        <f t="shared" si="18"/>
        <v/>
      </c>
      <c r="Q1181" s="40" t="str">
        <f>IF(E.保有设备一览!O1178="","",E.保有设备一览!O1178)</f>
        <v/>
      </c>
      <c r="R1181" s="52" t="str">
        <f>IF(E.保有设备一览!K1178="","",E.保有设备一览!K1178)</f>
        <v/>
      </c>
      <c r="S1181" s="53"/>
      <c r="T1181" s="54"/>
      <c r="U1181" s="54"/>
      <c r="V1181" s="54"/>
      <c r="W1181" s="54"/>
      <c r="X1181" s="54"/>
      <c r="Y1181" s="54"/>
      <c r="Z1181" s="54"/>
      <c r="AA1181" s="54"/>
      <c r="AB1181" s="54"/>
      <c r="AC1181" s="55"/>
    </row>
    <row r="1182" spans="2:29" s="56" customFormat="1" ht="11.25">
      <c r="B1182" s="39" t="str">
        <f>IF(E.保有设备一览!A1179="","",E.保有设备一览!A1179)</f>
        <v/>
      </c>
      <c r="C1182" s="40" t="str">
        <f>IF(E.保有设备一览!V1179="","",E.保有设备一览!V1179)</f>
        <v/>
      </c>
      <c r="D1182" s="41" t="str">
        <f>IF(E.保有设备一览!W1179="","",E.保有设备一览!W1179)</f>
        <v/>
      </c>
      <c r="E1182" s="42" t="str">
        <f>IF(E.保有设备一览!B1179="","",E.保有设备一览!B1179)</f>
        <v/>
      </c>
      <c r="F1182" s="43" t="str">
        <f>IF(E.保有设备一览!C1179="","",E.保有设备一览!C1179)</f>
        <v/>
      </c>
      <c r="G1182" s="44" t="str">
        <f>IF(E.保有设备一览!D1179="","",E.保有设备一览!D1179)</f>
        <v/>
      </c>
      <c r="H1182" s="45" t="str">
        <f>IF(E.保有设备一览!L1179="","",E.保有设备一览!L1179)</f>
        <v/>
      </c>
      <c r="I1182" s="46" t="str">
        <f>IF(E.保有设备一览!M1179="","",E.保有设备一览!M1179)</f>
        <v/>
      </c>
      <c r="J1182" s="47" t="str">
        <f>IF(E.保有设备一览!N1179="","",E.保有设备一览!N1179)</f>
        <v/>
      </c>
      <c r="K1182" s="39" t="str">
        <f>IF(E.保有设备一览!E1179="","",E.保有设备一览!E1179)</f>
        <v/>
      </c>
      <c r="L1182" s="48" t="str">
        <f>IF(E.保有设备一览!F1179="","",E.保有设备一览!F1179)</f>
        <v/>
      </c>
      <c r="M1182" s="48" t="str">
        <f>IF(E.保有设备一览!G1179="","",E.保有设备一览!G1179)</f>
        <v/>
      </c>
      <c r="N1182" s="49" t="str">
        <f>IF(E.保有设备一览!H1179="","",E.保有设备一览!H1179)</f>
        <v/>
      </c>
      <c r="O1182" s="50" t="str">
        <f>IF(E.保有设备一览!I1179="","",E.保有设备一览!I1179)</f>
        <v/>
      </c>
      <c r="P1182" s="51" t="str">
        <f t="shared" si="18"/>
        <v/>
      </c>
      <c r="Q1182" s="40" t="str">
        <f>IF(E.保有设备一览!O1179="","",E.保有设备一览!O1179)</f>
        <v/>
      </c>
      <c r="R1182" s="52" t="str">
        <f>IF(E.保有设备一览!K1179="","",E.保有设备一览!K1179)</f>
        <v/>
      </c>
      <c r="S1182" s="53"/>
      <c r="T1182" s="54"/>
      <c r="U1182" s="54"/>
      <c r="V1182" s="54"/>
      <c r="W1182" s="54"/>
      <c r="X1182" s="54"/>
      <c r="Y1182" s="54"/>
      <c r="Z1182" s="54"/>
      <c r="AA1182" s="54"/>
      <c r="AB1182" s="54"/>
      <c r="AC1182" s="55"/>
    </row>
    <row r="1183" spans="2:29" s="56" customFormat="1" ht="11.25">
      <c r="B1183" s="39" t="str">
        <f>IF(E.保有设备一览!A1180="","",E.保有设备一览!A1180)</f>
        <v/>
      </c>
      <c r="C1183" s="40" t="str">
        <f>IF(E.保有设备一览!V1180="","",E.保有设备一览!V1180)</f>
        <v/>
      </c>
      <c r="D1183" s="41" t="str">
        <f>IF(E.保有设备一览!W1180="","",E.保有设备一览!W1180)</f>
        <v/>
      </c>
      <c r="E1183" s="42" t="str">
        <f>IF(E.保有设备一览!B1180="","",E.保有设备一览!B1180)</f>
        <v/>
      </c>
      <c r="F1183" s="43" t="str">
        <f>IF(E.保有设备一览!C1180="","",E.保有设备一览!C1180)</f>
        <v/>
      </c>
      <c r="G1183" s="44" t="str">
        <f>IF(E.保有设备一览!D1180="","",E.保有设备一览!D1180)</f>
        <v/>
      </c>
      <c r="H1183" s="45" t="str">
        <f>IF(E.保有设备一览!L1180="","",E.保有设备一览!L1180)</f>
        <v/>
      </c>
      <c r="I1183" s="46" t="str">
        <f>IF(E.保有设备一览!M1180="","",E.保有设备一览!M1180)</f>
        <v/>
      </c>
      <c r="J1183" s="47" t="str">
        <f>IF(E.保有设备一览!N1180="","",E.保有设备一览!N1180)</f>
        <v/>
      </c>
      <c r="K1183" s="39" t="str">
        <f>IF(E.保有设备一览!E1180="","",E.保有设备一览!E1180)</f>
        <v/>
      </c>
      <c r="L1183" s="48" t="str">
        <f>IF(E.保有设备一览!F1180="","",E.保有设备一览!F1180)</f>
        <v/>
      </c>
      <c r="M1183" s="48" t="str">
        <f>IF(E.保有设备一览!G1180="","",E.保有设备一览!G1180)</f>
        <v/>
      </c>
      <c r="N1183" s="49" t="str">
        <f>IF(E.保有设备一览!H1180="","",E.保有设备一览!H1180)</f>
        <v/>
      </c>
      <c r="O1183" s="50" t="str">
        <f>IF(E.保有设备一览!I1180="","",E.保有设备一览!I1180)</f>
        <v/>
      </c>
      <c r="P1183" s="51" t="str">
        <f t="shared" si="18"/>
        <v/>
      </c>
      <c r="Q1183" s="40" t="str">
        <f>IF(E.保有设备一览!O1180="","",E.保有设备一览!O1180)</f>
        <v/>
      </c>
      <c r="R1183" s="52" t="str">
        <f>IF(E.保有设备一览!K1180="","",E.保有设备一览!K1180)</f>
        <v/>
      </c>
      <c r="S1183" s="53"/>
      <c r="T1183" s="54"/>
      <c r="U1183" s="54"/>
      <c r="V1183" s="54"/>
      <c r="W1183" s="54"/>
      <c r="X1183" s="54"/>
      <c r="Y1183" s="54"/>
      <c r="Z1183" s="54"/>
      <c r="AA1183" s="54"/>
      <c r="AB1183" s="54"/>
      <c r="AC1183" s="55"/>
    </row>
    <row r="1184" spans="2:29" s="56" customFormat="1" ht="11.25">
      <c r="B1184" s="39" t="str">
        <f>IF(E.保有设备一览!A1181="","",E.保有设备一览!A1181)</f>
        <v/>
      </c>
      <c r="C1184" s="40" t="str">
        <f>IF(E.保有设备一览!V1181="","",E.保有设备一览!V1181)</f>
        <v/>
      </c>
      <c r="D1184" s="41" t="str">
        <f>IF(E.保有设备一览!W1181="","",E.保有设备一览!W1181)</f>
        <v/>
      </c>
      <c r="E1184" s="42" t="str">
        <f>IF(E.保有设备一览!B1181="","",E.保有设备一览!B1181)</f>
        <v/>
      </c>
      <c r="F1184" s="43" t="str">
        <f>IF(E.保有设备一览!C1181="","",E.保有设备一览!C1181)</f>
        <v/>
      </c>
      <c r="G1184" s="44" t="str">
        <f>IF(E.保有设备一览!D1181="","",E.保有设备一览!D1181)</f>
        <v/>
      </c>
      <c r="H1184" s="45" t="str">
        <f>IF(E.保有设备一览!L1181="","",E.保有设备一览!L1181)</f>
        <v/>
      </c>
      <c r="I1184" s="46" t="str">
        <f>IF(E.保有设备一览!M1181="","",E.保有设备一览!M1181)</f>
        <v/>
      </c>
      <c r="J1184" s="47" t="str">
        <f>IF(E.保有设备一览!N1181="","",E.保有设备一览!N1181)</f>
        <v/>
      </c>
      <c r="K1184" s="39" t="str">
        <f>IF(E.保有设备一览!E1181="","",E.保有设备一览!E1181)</f>
        <v/>
      </c>
      <c r="L1184" s="48" t="str">
        <f>IF(E.保有设备一览!F1181="","",E.保有设备一览!F1181)</f>
        <v/>
      </c>
      <c r="M1184" s="48" t="str">
        <f>IF(E.保有设备一览!G1181="","",E.保有设备一览!G1181)</f>
        <v/>
      </c>
      <c r="N1184" s="49" t="str">
        <f>IF(E.保有设备一览!H1181="","",E.保有设备一览!H1181)</f>
        <v/>
      </c>
      <c r="O1184" s="50" t="str">
        <f>IF(E.保有设备一览!I1181="","",E.保有设备一览!I1181)</f>
        <v/>
      </c>
      <c r="P1184" s="51" t="str">
        <f t="shared" si="18"/>
        <v/>
      </c>
      <c r="Q1184" s="40" t="str">
        <f>IF(E.保有设备一览!O1181="","",E.保有设备一览!O1181)</f>
        <v/>
      </c>
      <c r="R1184" s="52" t="str">
        <f>IF(E.保有设备一览!K1181="","",E.保有设备一览!K1181)</f>
        <v/>
      </c>
      <c r="S1184" s="53"/>
      <c r="T1184" s="54"/>
      <c r="U1184" s="54"/>
      <c r="V1184" s="54"/>
      <c r="W1184" s="54"/>
      <c r="X1184" s="54"/>
      <c r="Y1184" s="54"/>
      <c r="Z1184" s="54"/>
      <c r="AA1184" s="54"/>
      <c r="AB1184" s="54"/>
      <c r="AC1184" s="55"/>
    </row>
    <row r="1185" spans="2:29" s="56" customFormat="1" ht="11.25">
      <c r="B1185" s="39" t="str">
        <f>IF(E.保有设备一览!A1182="","",E.保有设备一览!A1182)</f>
        <v/>
      </c>
      <c r="C1185" s="40" t="str">
        <f>IF(E.保有设备一览!V1182="","",E.保有设备一览!V1182)</f>
        <v/>
      </c>
      <c r="D1185" s="41" t="str">
        <f>IF(E.保有设备一览!W1182="","",E.保有设备一览!W1182)</f>
        <v/>
      </c>
      <c r="E1185" s="42" t="str">
        <f>IF(E.保有设备一览!B1182="","",E.保有设备一览!B1182)</f>
        <v/>
      </c>
      <c r="F1185" s="43" t="str">
        <f>IF(E.保有设备一览!C1182="","",E.保有设备一览!C1182)</f>
        <v/>
      </c>
      <c r="G1185" s="44" t="str">
        <f>IF(E.保有设备一览!D1182="","",E.保有设备一览!D1182)</f>
        <v/>
      </c>
      <c r="H1185" s="45" t="str">
        <f>IF(E.保有设备一览!L1182="","",E.保有设备一览!L1182)</f>
        <v/>
      </c>
      <c r="I1185" s="46" t="str">
        <f>IF(E.保有设备一览!M1182="","",E.保有设备一览!M1182)</f>
        <v/>
      </c>
      <c r="J1185" s="47" t="str">
        <f>IF(E.保有设备一览!N1182="","",E.保有设备一览!N1182)</f>
        <v/>
      </c>
      <c r="K1185" s="39" t="str">
        <f>IF(E.保有设备一览!E1182="","",E.保有设备一览!E1182)</f>
        <v/>
      </c>
      <c r="L1185" s="48" t="str">
        <f>IF(E.保有设备一览!F1182="","",E.保有设备一览!F1182)</f>
        <v/>
      </c>
      <c r="M1185" s="48" t="str">
        <f>IF(E.保有设备一览!G1182="","",E.保有设备一览!G1182)</f>
        <v/>
      </c>
      <c r="N1185" s="49" t="str">
        <f>IF(E.保有设备一览!H1182="","",E.保有设备一览!H1182)</f>
        <v/>
      </c>
      <c r="O1185" s="50" t="str">
        <f>IF(E.保有设备一览!I1182="","",E.保有设备一览!I1182)</f>
        <v/>
      </c>
      <c r="P1185" s="51" t="str">
        <f t="shared" si="18"/>
        <v/>
      </c>
      <c r="Q1185" s="40" t="str">
        <f>IF(E.保有设备一览!O1182="","",E.保有设备一览!O1182)</f>
        <v/>
      </c>
      <c r="R1185" s="52" t="str">
        <f>IF(E.保有设备一览!K1182="","",E.保有设备一览!K1182)</f>
        <v/>
      </c>
      <c r="S1185" s="53"/>
      <c r="T1185" s="54"/>
      <c r="U1185" s="54"/>
      <c r="V1185" s="54"/>
      <c r="W1185" s="54"/>
      <c r="X1185" s="54"/>
      <c r="Y1185" s="54"/>
      <c r="Z1185" s="54"/>
      <c r="AA1185" s="54"/>
      <c r="AB1185" s="54"/>
      <c r="AC1185" s="55"/>
    </row>
    <row r="1186" spans="2:29" s="56" customFormat="1" ht="11.25">
      <c r="B1186" s="39" t="str">
        <f>IF(E.保有设备一览!A1183="","",E.保有设备一览!A1183)</f>
        <v/>
      </c>
      <c r="C1186" s="40" t="str">
        <f>IF(E.保有设备一览!V1183="","",E.保有设备一览!V1183)</f>
        <v/>
      </c>
      <c r="D1186" s="41" t="str">
        <f>IF(E.保有设备一览!W1183="","",E.保有设备一览!W1183)</f>
        <v/>
      </c>
      <c r="E1186" s="42" t="str">
        <f>IF(E.保有设备一览!B1183="","",E.保有设备一览!B1183)</f>
        <v/>
      </c>
      <c r="F1186" s="43" t="str">
        <f>IF(E.保有设备一览!C1183="","",E.保有设备一览!C1183)</f>
        <v/>
      </c>
      <c r="G1186" s="44" t="str">
        <f>IF(E.保有设备一览!D1183="","",E.保有设备一览!D1183)</f>
        <v/>
      </c>
      <c r="H1186" s="45" t="str">
        <f>IF(E.保有设备一览!L1183="","",E.保有设备一览!L1183)</f>
        <v/>
      </c>
      <c r="I1186" s="46" t="str">
        <f>IF(E.保有设备一览!M1183="","",E.保有设备一览!M1183)</f>
        <v/>
      </c>
      <c r="J1186" s="47" t="str">
        <f>IF(E.保有设备一览!N1183="","",E.保有设备一览!N1183)</f>
        <v/>
      </c>
      <c r="K1186" s="39" t="str">
        <f>IF(E.保有设备一览!E1183="","",E.保有设备一览!E1183)</f>
        <v/>
      </c>
      <c r="L1186" s="48" t="str">
        <f>IF(E.保有设备一览!F1183="","",E.保有设备一览!F1183)</f>
        <v/>
      </c>
      <c r="M1186" s="48" t="str">
        <f>IF(E.保有设备一览!G1183="","",E.保有设备一览!G1183)</f>
        <v/>
      </c>
      <c r="N1186" s="49" t="str">
        <f>IF(E.保有设备一览!H1183="","",E.保有设备一览!H1183)</f>
        <v/>
      </c>
      <c r="O1186" s="50" t="str">
        <f>IF(E.保有设备一览!I1183="","",E.保有设备一览!I1183)</f>
        <v/>
      </c>
      <c r="P1186" s="51" t="str">
        <f t="shared" si="18"/>
        <v/>
      </c>
      <c r="Q1186" s="40" t="str">
        <f>IF(E.保有设备一览!O1183="","",E.保有设备一览!O1183)</f>
        <v/>
      </c>
      <c r="R1186" s="52" t="str">
        <f>IF(E.保有设备一览!K1183="","",E.保有设备一览!K1183)</f>
        <v/>
      </c>
      <c r="S1186" s="53"/>
      <c r="T1186" s="54"/>
      <c r="U1186" s="54"/>
      <c r="V1186" s="54"/>
      <c r="W1186" s="54"/>
      <c r="X1186" s="54"/>
      <c r="Y1186" s="54"/>
      <c r="Z1186" s="54"/>
      <c r="AA1186" s="54"/>
      <c r="AB1186" s="54"/>
      <c r="AC1186" s="55"/>
    </row>
    <row r="1187" spans="2:29" s="56" customFormat="1" ht="11.25">
      <c r="B1187" s="39" t="str">
        <f>IF(E.保有设备一览!A1184="","",E.保有设备一览!A1184)</f>
        <v/>
      </c>
      <c r="C1187" s="40" t="str">
        <f>IF(E.保有设备一览!V1184="","",E.保有设备一览!V1184)</f>
        <v/>
      </c>
      <c r="D1187" s="41" t="str">
        <f>IF(E.保有设备一览!W1184="","",E.保有设备一览!W1184)</f>
        <v/>
      </c>
      <c r="E1187" s="42" t="str">
        <f>IF(E.保有设备一览!B1184="","",E.保有设备一览!B1184)</f>
        <v/>
      </c>
      <c r="F1187" s="43" t="str">
        <f>IF(E.保有设备一览!C1184="","",E.保有设备一览!C1184)</f>
        <v/>
      </c>
      <c r="G1187" s="44" t="str">
        <f>IF(E.保有设备一览!D1184="","",E.保有设备一览!D1184)</f>
        <v/>
      </c>
      <c r="H1187" s="45" t="str">
        <f>IF(E.保有设备一览!L1184="","",E.保有设备一览!L1184)</f>
        <v/>
      </c>
      <c r="I1187" s="46" t="str">
        <f>IF(E.保有设备一览!M1184="","",E.保有设备一览!M1184)</f>
        <v/>
      </c>
      <c r="J1187" s="47" t="str">
        <f>IF(E.保有设备一览!N1184="","",E.保有设备一览!N1184)</f>
        <v/>
      </c>
      <c r="K1187" s="39" t="str">
        <f>IF(E.保有设备一览!E1184="","",E.保有设备一览!E1184)</f>
        <v/>
      </c>
      <c r="L1187" s="48" t="str">
        <f>IF(E.保有设备一览!F1184="","",E.保有设备一览!F1184)</f>
        <v/>
      </c>
      <c r="M1187" s="48" t="str">
        <f>IF(E.保有设备一览!G1184="","",E.保有设备一览!G1184)</f>
        <v/>
      </c>
      <c r="N1187" s="49" t="str">
        <f>IF(E.保有设备一览!H1184="","",E.保有设备一览!H1184)</f>
        <v/>
      </c>
      <c r="O1187" s="50" t="str">
        <f>IF(E.保有设备一览!I1184="","",E.保有设备一览!I1184)</f>
        <v/>
      </c>
      <c r="P1187" s="51" t="str">
        <f t="shared" si="18"/>
        <v/>
      </c>
      <c r="Q1187" s="40" t="str">
        <f>IF(E.保有设备一览!O1184="","",E.保有设备一览!O1184)</f>
        <v/>
      </c>
      <c r="R1187" s="52" t="str">
        <f>IF(E.保有设备一览!K1184="","",E.保有设备一览!K1184)</f>
        <v/>
      </c>
      <c r="S1187" s="53"/>
      <c r="T1187" s="54"/>
      <c r="U1187" s="54"/>
      <c r="V1187" s="54"/>
      <c r="W1187" s="54"/>
      <c r="X1187" s="54"/>
      <c r="Y1187" s="54"/>
      <c r="Z1187" s="54"/>
      <c r="AA1187" s="54"/>
      <c r="AB1187" s="54"/>
      <c r="AC1187" s="55"/>
    </row>
    <row r="1188" spans="2:29" s="56" customFormat="1" ht="11.25">
      <c r="B1188" s="39" t="str">
        <f>IF(E.保有设备一览!A1185="","",E.保有设备一览!A1185)</f>
        <v/>
      </c>
      <c r="C1188" s="40" t="str">
        <f>IF(E.保有设备一览!V1185="","",E.保有设备一览!V1185)</f>
        <v/>
      </c>
      <c r="D1188" s="41" t="str">
        <f>IF(E.保有设备一览!W1185="","",E.保有设备一览!W1185)</f>
        <v/>
      </c>
      <c r="E1188" s="42" t="str">
        <f>IF(E.保有设备一览!B1185="","",E.保有设备一览!B1185)</f>
        <v/>
      </c>
      <c r="F1188" s="43" t="str">
        <f>IF(E.保有设备一览!C1185="","",E.保有设备一览!C1185)</f>
        <v/>
      </c>
      <c r="G1188" s="44" t="str">
        <f>IF(E.保有设备一览!D1185="","",E.保有设备一览!D1185)</f>
        <v/>
      </c>
      <c r="H1188" s="45" t="str">
        <f>IF(E.保有设备一览!L1185="","",E.保有设备一览!L1185)</f>
        <v/>
      </c>
      <c r="I1188" s="46" t="str">
        <f>IF(E.保有设备一览!M1185="","",E.保有设备一览!M1185)</f>
        <v/>
      </c>
      <c r="J1188" s="47" t="str">
        <f>IF(E.保有设备一览!N1185="","",E.保有设备一览!N1185)</f>
        <v/>
      </c>
      <c r="K1188" s="39" t="str">
        <f>IF(E.保有设备一览!E1185="","",E.保有设备一览!E1185)</f>
        <v/>
      </c>
      <c r="L1188" s="48" t="str">
        <f>IF(E.保有设备一览!F1185="","",E.保有设备一览!F1185)</f>
        <v/>
      </c>
      <c r="M1188" s="48" t="str">
        <f>IF(E.保有设备一览!G1185="","",E.保有设备一览!G1185)</f>
        <v/>
      </c>
      <c r="N1188" s="49" t="str">
        <f>IF(E.保有设备一览!H1185="","",E.保有设备一览!H1185)</f>
        <v/>
      </c>
      <c r="O1188" s="50" t="str">
        <f>IF(E.保有设备一览!I1185="","",E.保有设备一览!I1185)</f>
        <v/>
      </c>
      <c r="P1188" s="51" t="str">
        <f t="shared" si="18"/>
        <v/>
      </c>
      <c r="Q1188" s="40" t="str">
        <f>IF(E.保有设备一览!O1185="","",E.保有设备一览!O1185)</f>
        <v/>
      </c>
      <c r="R1188" s="52" t="str">
        <f>IF(E.保有设备一览!K1185="","",E.保有设备一览!K1185)</f>
        <v/>
      </c>
      <c r="S1188" s="53"/>
      <c r="T1188" s="54"/>
      <c r="U1188" s="54"/>
      <c r="V1188" s="54"/>
      <c r="W1188" s="54"/>
      <c r="X1188" s="54"/>
      <c r="Y1188" s="54"/>
      <c r="Z1188" s="54"/>
      <c r="AA1188" s="54"/>
      <c r="AB1188" s="54"/>
      <c r="AC1188" s="55"/>
    </row>
    <row r="1189" spans="2:29" s="56" customFormat="1" ht="11.25">
      <c r="B1189" s="39" t="str">
        <f>IF(E.保有设备一览!A1186="","",E.保有设备一览!A1186)</f>
        <v/>
      </c>
      <c r="C1189" s="40" t="str">
        <f>IF(E.保有设备一览!V1186="","",E.保有设备一览!V1186)</f>
        <v/>
      </c>
      <c r="D1189" s="41" t="str">
        <f>IF(E.保有设备一览!W1186="","",E.保有设备一览!W1186)</f>
        <v/>
      </c>
      <c r="E1189" s="42" t="str">
        <f>IF(E.保有设备一览!B1186="","",E.保有设备一览!B1186)</f>
        <v/>
      </c>
      <c r="F1189" s="43" t="str">
        <f>IF(E.保有设备一览!C1186="","",E.保有设备一览!C1186)</f>
        <v/>
      </c>
      <c r="G1189" s="44" t="str">
        <f>IF(E.保有设备一览!D1186="","",E.保有设备一览!D1186)</f>
        <v/>
      </c>
      <c r="H1189" s="45" t="str">
        <f>IF(E.保有设备一览!L1186="","",E.保有设备一览!L1186)</f>
        <v/>
      </c>
      <c r="I1189" s="46" t="str">
        <f>IF(E.保有设备一览!M1186="","",E.保有设备一览!M1186)</f>
        <v/>
      </c>
      <c r="J1189" s="47" t="str">
        <f>IF(E.保有设备一览!N1186="","",E.保有设备一览!N1186)</f>
        <v/>
      </c>
      <c r="K1189" s="39" t="str">
        <f>IF(E.保有设备一览!E1186="","",E.保有设备一览!E1186)</f>
        <v/>
      </c>
      <c r="L1189" s="48" t="str">
        <f>IF(E.保有设备一览!F1186="","",E.保有设备一览!F1186)</f>
        <v/>
      </c>
      <c r="M1189" s="48" t="str">
        <f>IF(E.保有设备一览!G1186="","",E.保有设备一览!G1186)</f>
        <v/>
      </c>
      <c r="N1189" s="49" t="str">
        <f>IF(E.保有设备一览!H1186="","",E.保有设备一览!H1186)</f>
        <v/>
      </c>
      <c r="O1189" s="50" t="str">
        <f>IF(E.保有设备一览!I1186="","",E.保有设备一览!I1186)</f>
        <v/>
      </c>
      <c r="P1189" s="51" t="str">
        <f t="shared" si="18"/>
        <v/>
      </c>
      <c r="Q1189" s="40" t="str">
        <f>IF(E.保有设备一览!O1186="","",E.保有设备一览!O1186)</f>
        <v/>
      </c>
      <c r="R1189" s="52" t="str">
        <f>IF(E.保有设备一览!K1186="","",E.保有设备一览!K1186)</f>
        <v/>
      </c>
      <c r="S1189" s="53"/>
      <c r="T1189" s="54"/>
      <c r="U1189" s="54"/>
      <c r="V1189" s="54"/>
      <c r="W1189" s="54"/>
      <c r="X1189" s="54"/>
      <c r="Y1189" s="54"/>
      <c r="Z1189" s="54"/>
      <c r="AA1189" s="54"/>
      <c r="AB1189" s="54"/>
      <c r="AC1189" s="55"/>
    </row>
    <row r="1190" spans="2:29" s="56" customFormat="1" ht="11.25">
      <c r="B1190" s="39" t="str">
        <f>IF(E.保有设备一览!A1187="","",E.保有设备一览!A1187)</f>
        <v/>
      </c>
      <c r="C1190" s="40" t="str">
        <f>IF(E.保有设备一览!V1187="","",E.保有设备一览!V1187)</f>
        <v/>
      </c>
      <c r="D1190" s="41" t="str">
        <f>IF(E.保有设备一览!W1187="","",E.保有设备一览!W1187)</f>
        <v/>
      </c>
      <c r="E1190" s="42" t="str">
        <f>IF(E.保有设备一览!B1187="","",E.保有设备一览!B1187)</f>
        <v/>
      </c>
      <c r="F1190" s="43" t="str">
        <f>IF(E.保有设备一览!C1187="","",E.保有设备一览!C1187)</f>
        <v/>
      </c>
      <c r="G1190" s="44" t="str">
        <f>IF(E.保有设备一览!D1187="","",E.保有设备一览!D1187)</f>
        <v/>
      </c>
      <c r="H1190" s="45" t="str">
        <f>IF(E.保有设备一览!L1187="","",E.保有设备一览!L1187)</f>
        <v/>
      </c>
      <c r="I1190" s="46" t="str">
        <f>IF(E.保有设备一览!M1187="","",E.保有设备一览!M1187)</f>
        <v/>
      </c>
      <c r="J1190" s="47" t="str">
        <f>IF(E.保有设备一览!N1187="","",E.保有设备一览!N1187)</f>
        <v/>
      </c>
      <c r="K1190" s="39" t="str">
        <f>IF(E.保有设备一览!E1187="","",E.保有设备一览!E1187)</f>
        <v/>
      </c>
      <c r="L1190" s="48" t="str">
        <f>IF(E.保有设备一览!F1187="","",E.保有设备一览!F1187)</f>
        <v/>
      </c>
      <c r="M1190" s="48" t="str">
        <f>IF(E.保有设备一览!G1187="","",E.保有设备一览!G1187)</f>
        <v/>
      </c>
      <c r="N1190" s="49" t="str">
        <f>IF(E.保有设备一览!H1187="","",E.保有设备一览!H1187)</f>
        <v/>
      </c>
      <c r="O1190" s="50" t="str">
        <f>IF(E.保有设备一览!I1187="","",E.保有设备一览!I1187)</f>
        <v/>
      </c>
      <c r="P1190" s="51" t="str">
        <f t="shared" si="18"/>
        <v/>
      </c>
      <c r="Q1190" s="40" t="str">
        <f>IF(E.保有设备一览!O1187="","",E.保有设备一览!O1187)</f>
        <v/>
      </c>
      <c r="R1190" s="52" t="str">
        <f>IF(E.保有设备一览!K1187="","",E.保有设备一览!K1187)</f>
        <v/>
      </c>
      <c r="S1190" s="53"/>
      <c r="T1190" s="54"/>
      <c r="U1190" s="54"/>
      <c r="V1190" s="54"/>
      <c r="W1190" s="54"/>
      <c r="X1190" s="54"/>
      <c r="Y1190" s="54"/>
      <c r="Z1190" s="54"/>
      <c r="AA1190" s="54"/>
      <c r="AB1190" s="54"/>
      <c r="AC1190" s="55"/>
    </row>
    <row r="1191" spans="2:29" s="56" customFormat="1" ht="11.25">
      <c r="B1191" s="39" t="str">
        <f>IF(E.保有设备一览!A1188="","",E.保有设备一览!A1188)</f>
        <v/>
      </c>
      <c r="C1191" s="40" t="str">
        <f>IF(E.保有设备一览!V1188="","",E.保有设备一览!V1188)</f>
        <v/>
      </c>
      <c r="D1191" s="41" t="str">
        <f>IF(E.保有设备一览!W1188="","",E.保有设备一览!W1188)</f>
        <v/>
      </c>
      <c r="E1191" s="42" t="str">
        <f>IF(E.保有设备一览!B1188="","",E.保有设备一览!B1188)</f>
        <v/>
      </c>
      <c r="F1191" s="43" t="str">
        <f>IF(E.保有设备一览!C1188="","",E.保有设备一览!C1188)</f>
        <v/>
      </c>
      <c r="G1191" s="44" t="str">
        <f>IF(E.保有设备一览!D1188="","",E.保有设备一览!D1188)</f>
        <v/>
      </c>
      <c r="H1191" s="45" t="str">
        <f>IF(E.保有设备一览!L1188="","",E.保有设备一览!L1188)</f>
        <v/>
      </c>
      <c r="I1191" s="46" t="str">
        <f>IF(E.保有设备一览!M1188="","",E.保有设备一览!M1188)</f>
        <v/>
      </c>
      <c r="J1191" s="47" t="str">
        <f>IF(E.保有设备一览!N1188="","",E.保有设备一览!N1188)</f>
        <v/>
      </c>
      <c r="K1191" s="39" t="str">
        <f>IF(E.保有设备一览!E1188="","",E.保有设备一览!E1188)</f>
        <v/>
      </c>
      <c r="L1191" s="48" t="str">
        <f>IF(E.保有设备一览!F1188="","",E.保有设备一览!F1188)</f>
        <v/>
      </c>
      <c r="M1191" s="48" t="str">
        <f>IF(E.保有设备一览!G1188="","",E.保有设备一览!G1188)</f>
        <v/>
      </c>
      <c r="N1191" s="49" t="str">
        <f>IF(E.保有设备一览!H1188="","",E.保有设备一览!H1188)</f>
        <v/>
      </c>
      <c r="O1191" s="50" t="str">
        <f>IF(E.保有设备一览!I1188="","",E.保有设备一览!I1188)</f>
        <v/>
      </c>
      <c r="P1191" s="51" t="str">
        <f t="shared" si="18"/>
        <v/>
      </c>
      <c r="Q1191" s="40" t="str">
        <f>IF(E.保有设备一览!O1188="","",E.保有设备一览!O1188)</f>
        <v/>
      </c>
      <c r="R1191" s="52" t="str">
        <f>IF(E.保有设备一览!K1188="","",E.保有设备一览!K1188)</f>
        <v/>
      </c>
      <c r="S1191" s="53"/>
      <c r="T1191" s="54"/>
      <c r="U1191" s="54"/>
      <c r="V1191" s="54"/>
      <c r="W1191" s="54"/>
      <c r="X1191" s="54"/>
      <c r="Y1191" s="54"/>
      <c r="Z1191" s="54"/>
      <c r="AA1191" s="54"/>
      <c r="AB1191" s="54"/>
      <c r="AC1191" s="55"/>
    </row>
    <row r="1192" spans="2:29" s="56" customFormat="1" ht="11.25">
      <c r="B1192" s="39" t="str">
        <f>IF(E.保有设备一览!A1189="","",E.保有设备一览!A1189)</f>
        <v/>
      </c>
      <c r="C1192" s="40" t="str">
        <f>IF(E.保有设备一览!V1189="","",E.保有设备一览!V1189)</f>
        <v/>
      </c>
      <c r="D1192" s="41" t="str">
        <f>IF(E.保有设备一览!W1189="","",E.保有设备一览!W1189)</f>
        <v/>
      </c>
      <c r="E1192" s="42" t="str">
        <f>IF(E.保有设备一览!B1189="","",E.保有设备一览!B1189)</f>
        <v/>
      </c>
      <c r="F1192" s="43" t="str">
        <f>IF(E.保有设备一览!C1189="","",E.保有设备一览!C1189)</f>
        <v/>
      </c>
      <c r="G1192" s="44" t="str">
        <f>IF(E.保有设备一览!D1189="","",E.保有设备一览!D1189)</f>
        <v/>
      </c>
      <c r="H1192" s="45" t="str">
        <f>IF(E.保有设备一览!L1189="","",E.保有设备一览!L1189)</f>
        <v/>
      </c>
      <c r="I1192" s="46" t="str">
        <f>IF(E.保有设备一览!M1189="","",E.保有设备一览!M1189)</f>
        <v/>
      </c>
      <c r="J1192" s="47" t="str">
        <f>IF(E.保有设备一览!N1189="","",E.保有设备一览!N1189)</f>
        <v/>
      </c>
      <c r="K1192" s="39" t="str">
        <f>IF(E.保有设备一览!E1189="","",E.保有设备一览!E1189)</f>
        <v/>
      </c>
      <c r="L1192" s="48" t="str">
        <f>IF(E.保有设备一览!F1189="","",E.保有设备一览!F1189)</f>
        <v/>
      </c>
      <c r="M1192" s="48" t="str">
        <f>IF(E.保有设备一览!G1189="","",E.保有设备一览!G1189)</f>
        <v/>
      </c>
      <c r="N1192" s="49" t="str">
        <f>IF(E.保有设备一览!H1189="","",E.保有设备一览!H1189)</f>
        <v/>
      </c>
      <c r="O1192" s="50" t="str">
        <f>IF(E.保有设备一览!I1189="","",E.保有设备一览!I1189)</f>
        <v/>
      </c>
      <c r="P1192" s="51" t="str">
        <f t="shared" si="18"/>
        <v/>
      </c>
      <c r="Q1192" s="40" t="str">
        <f>IF(E.保有设备一览!O1189="","",E.保有设备一览!O1189)</f>
        <v/>
      </c>
      <c r="R1192" s="52" t="str">
        <f>IF(E.保有设备一览!K1189="","",E.保有设备一览!K1189)</f>
        <v/>
      </c>
      <c r="S1192" s="53"/>
      <c r="T1192" s="54"/>
      <c r="U1192" s="54"/>
      <c r="V1192" s="54"/>
      <c r="W1192" s="54"/>
      <c r="X1192" s="54"/>
      <c r="Y1192" s="54"/>
      <c r="Z1192" s="54"/>
      <c r="AA1192" s="54"/>
      <c r="AB1192" s="54"/>
      <c r="AC1192" s="55"/>
    </row>
    <row r="1193" spans="2:29" s="56" customFormat="1" ht="11.25">
      <c r="B1193" s="39" t="str">
        <f>IF(E.保有设备一览!A1190="","",E.保有设备一览!A1190)</f>
        <v/>
      </c>
      <c r="C1193" s="40" t="str">
        <f>IF(E.保有设备一览!V1190="","",E.保有设备一览!V1190)</f>
        <v/>
      </c>
      <c r="D1193" s="41" t="str">
        <f>IF(E.保有设备一览!W1190="","",E.保有设备一览!W1190)</f>
        <v/>
      </c>
      <c r="E1193" s="42" t="str">
        <f>IF(E.保有设备一览!B1190="","",E.保有设备一览!B1190)</f>
        <v/>
      </c>
      <c r="F1193" s="43" t="str">
        <f>IF(E.保有设备一览!C1190="","",E.保有设备一览!C1190)</f>
        <v/>
      </c>
      <c r="G1193" s="44" t="str">
        <f>IF(E.保有设备一览!D1190="","",E.保有设备一览!D1190)</f>
        <v/>
      </c>
      <c r="H1193" s="45" t="str">
        <f>IF(E.保有设备一览!L1190="","",E.保有设备一览!L1190)</f>
        <v/>
      </c>
      <c r="I1193" s="46" t="str">
        <f>IF(E.保有设备一览!M1190="","",E.保有设备一览!M1190)</f>
        <v/>
      </c>
      <c r="J1193" s="47" t="str">
        <f>IF(E.保有设备一览!N1190="","",E.保有设备一览!N1190)</f>
        <v/>
      </c>
      <c r="K1193" s="39" t="str">
        <f>IF(E.保有设备一览!E1190="","",E.保有设备一览!E1190)</f>
        <v/>
      </c>
      <c r="L1193" s="48" t="str">
        <f>IF(E.保有设备一览!F1190="","",E.保有设备一览!F1190)</f>
        <v/>
      </c>
      <c r="M1193" s="48" t="str">
        <f>IF(E.保有设备一览!G1190="","",E.保有设备一览!G1190)</f>
        <v/>
      </c>
      <c r="N1193" s="49" t="str">
        <f>IF(E.保有设备一览!H1190="","",E.保有设备一览!H1190)</f>
        <v/>
      </c>
      <c r="O1193" s="50" t="str">
        <f>IF(E.保有设备一览!I1190="","",E.保有设备一览!I1190)</f>
        <v/>
      </c>
      <c r="P1193" s="51" t="str">
        <f t="shared" si="18"/>
        <v/>
      </c>
      <c r="Q1193" s="40" t="str">
        <f>IF(E.保有设备一览!O1190="","",E.保有设备一览!O1190)</f>
        <v/>
      </c>
      <c r="R1193" s="52" t="str">
        <f>IF(E.保有设备一览!K1190="","",E.保有设备一览!K1190)</f>
        <v/>
      </c>
      <c r="S1193" s="53"/>
      <c r="T1193" s="54"/>
      <c r="U1193" s="54"/>
      <c r="V1193" s="54"/>
      <c r="W1193" s="54"/>
      <c r="X1193" s="54"/>
      <c r="Y1193" s="54"/>
      <c r="Z1193" s="54"/>
      <c r="AA1193" s="54"/>
      <c r="AB1193" s="54"/>
      <c r="AC1193" s="55"/>
    </row>
    <row r="1194" spans="2:29" s="56" customFormat="1" ht="11.25">
      <c r="B1194" s="39" t="str">
        <f>IF(E.保有设备一览!A1191="","",E.保有设备一览!A1191)</f>
        <v/>
      </c>
      <c r="C1194" s="40" t="str">
        <f>IF(E.保有设备一览!V1191="","",E.保有设备一览!V1191)</f>
        <v/>
      </c>
      <c r="D1194" s="41" t="str">
        <f>IF(E.保有设备一览!W1191="","",E.保有设备一览!W1191)</f>
        <v/>
      </c>
      <c r="E1194" s="42" t="str">
        <f>IF(E.保有设备一览!B1191="","",E.保有设备一览!B1191)</f>
        <v/>
      </c>
      <c r="F1194" s="43" t="str">
        <f>IF(E.保有设备一览!C1191="","",E.保有设备一览!C1191)</f>
        <v/>
      </c>
      <c r="G1194" s="44" t="str">
        <f>IF(E.保有设备一览!D1191="","",E.保有设备一览!D1191)</f>
        <v/>
      </c>
      <c r="H1194" s="45" t="str">
        <f>IF(E.保有设备一览!L1191="","",E.保有设备一览!L1191)</f>
        <v/>
      </c>
      <c r="I1194" s="46" t="str">
        <f>IF(E.保有设备一览!M1191="","",E.保有设备一览!M1191)</f>
        <v/>
      </c>
      <c r="J1194" s="47" t="str">
        <f>IF(E.保有设备一览!N1191="","",E.保有设备一览!N1191)</f>
        <v/>
      </c>
      <c r="K1194" s="39" t="str">
        <f>IF(E.保有设备一览!E1191="","",E.保有设备一览!E1191)</f>
        <v/>
      </c>
      <c r="L1194" s="48" t="str">
        <f>IF(E.保有设备一览!F1191="","",E.保有设备一览!F1191)</f>
        <v/>
      </c>
      <c r="M1194" s="48" t="str">
        <f>IF(E.保有设备一览!G1191="","",E.保有设备一览!G1191)</f>
        <v/>
      </c>
      <c r="N1194" s="49" t="str">
        <f>IF(E.保有设备一览!H1191="","",E.保有设备一览!H1191)</f>
        <v/>
      </c>
      <c r="O1194" s="50" t="str">
        <f>IF(E.保有设备一览!I1191="","",E.保有设备一览!I1191)</f>
        <v/>
      </c>
      <c r="P1194" s="51" t="str">
        <f t="shared" si="18"/>
        <v/>
      </c>
      <c r="Q1194" s="40" t="str">
        <f>IF(E.保有设备一览!O1191="","",E.保有设备一览!O1191)</f>
        <v/>
      </c>
      <c r="R1194" s="52" t="str">
        <f>IF(E.保有设备一览!K1191="","",E.保有设备一览!K1191)</f>
        <v/>
      </c>
      <c r="S1194" s="53"/>
      <c r="T1194" s="54"/>
      <c r="U1194" s="54"/>
      <c r="V1194" s="54"/>
      <c r="W1194" s="54"/>
      <c r="X1194" s="54"/>
      <c r="Y1194" s="54"/>
      <c r="Z1194" s="54"/>
      <c r="AA1194" s="54"/>
      <c r="AB1194" s="54"/>
      <c r="AC1194" s="55"/>
    </row>
    <row r="1195" spans="2:29" s="56" customFormat="1" ht="11.25">
      <c r="B1195" s="39" t="str">
        <f>IF(E.保有设备一览!A1192="","",E.保有设备一览!A1192)</f>
        <v/>
      </c>
      <c r="C1195" s="40" t="str">
        <f>IF(E.保有设备一览!V1192="","",E.保有设备一览!V1192)</f>
        <v/>
      </c>
      <c r="D1195" s="41" t="str">
        <f>IF(E.保有设备一览!W1192="","",E.保有设备一览!W1192)</f>
        <v/>
      </c>
      <c r="E1195" s="42" t="str">
        <f>IF(E.保有设备一览!B1192="","",E.保有设备一览!B1192)</f>
        <v/>
      </c>
      <c r="F1195" s="43" t="str">
        <f>IF(E.保有设备一览!C1192="","",E.保有设备一览!C1192)</f>
        <v/>
      </c>
      <c r="G1195" s="44" t="str">
        <f>IF(E.保有设备一览!D1192="","",E.保有设备一览!D1192)</f>
        <v/>
      </c>
      <c r="H1195" s="45" t="str">
        <f>IF(E.保有设备一览!L1192="","",E.保有设备一览!L1192)</f>
        <v/>
      </c>
      <c r="I1195" s="46" t="str">
        <f>IF(E.保有设备一览!M1192="","",E.保有设备一览!M1192)</f>
        <v/>
      </c>
      <c r="J1195" s="47" t="str">
        <f>IF(E.保有设备一览!N1192="","",E.保有设备一览!N1192)</f>
        <v/>
      </c>
      <c r="K1195" s="39" t="str">
        <f>IF(E.保有设备一览!E1192="","",E.保有设备一览!E1192)</f>
        <v/>
      </c>
      <c r="L1195" s="48" t="str">
        <f>IF(E.保有设备一览!F1192="","",E.保有设备一览!F1192)</f>
        <v/>
      </c>
      <c r="M1195" s="48" t="str">
        <f>IF(E.保有设备一览!G1192="","",E.保有设备一览!G1192)</f>
        <v/>
      </c>
      <c r="N1195" s="49" t="str">
        <f>IF(E.保有设备一览!H1192="","",E.保有设备一览!H1192)</f>
        <v/>
      </c>
      <c r="O1195" s="50" t="str">
        <f>IF(E.保有设备一览!I1192="","",E.保有设备一览!I1192)</f>
        <v/>
      </c>
      <c r="P1195" s="51" t="str">
        <f t="shared" si="18"/>
        <v/>
      </c>
      <c r="Q1195" s="40" t="str">
        <f>IF(E.保有设备一览!O1192="","",E.保有设备一览!O1192)</f>
        <v/>
      </c>
      <c r="R1195" s="52" t="str">
        <f>IF(E.保有设备一览!K1192="","",E.保有设备一览!K1192)</f>
        <v/>
      </c>
      <c r="S1195" s="53"/>
      <c r="T1195" s="54"/>
      <c r="U1195" s="54"/>
      <c r="V1195" s="54"/>
      <c r="W1195" s="54"/>
      <c r="X1195" s="54"/>
      <c r="Y1195" s="54"/>
      <c r="Z1195" s="54"/>
      <c r="AA1195" s="54"/>
      <c r="AB1195" s="54"/>
      <c r="AC1195" s="55"/>
    </row>
    <row r="1196" spans="2:29" s="56" customFormat="1" ht="11.25">
      <c r="B1196" s="39" t="str">
        <f>IF(E.保有设备一览!A1193="","",E.保有设备一览!A1193)</f>
        <v/>
      </c>
      <c r="C1196" s="40" t="str">
        <f>IF(E.保有设备一览!V1193="","",E.保有设备一览!V1193)</f>
        <v/>
      </c>
      <c r="D1196" s="41" t="str">
        <f>IF(E.保有设备一览!W1193="","",E.保有设备一览!W1193)</f>
        <v/>
      </c>
      <c r="E1196" s="42" t="str">
        <f>IF(E.保有设备一览!B1193="","",E.保有设备一览!B1193)</f>
        <v/>
      </c>
      <c r="F1196" s="43" t="str">
        <f>IF(E.保有设备一览!C1193="","",E.保有设备一览!C1193)</f>
        <v/>
      </c>
      <c r="G1196" s="44" t="str">
        <f>IF(E.保有设备一览!D1193="","",E.保有设备一览!D1193)</f>
        <v/>
      </c>
      <c r="H1196" s="45" t="str">
        <f>IF(E.保有设备一览!L1193="","",E.保有设备一览!L1193)</f>
        <v/>
      </c>
      <c r="I1196" s="46" t="str">
        <f>IF(E.保有设备一览!M1193="","",E.保有设备一览!M1193)</f>
        <v/>
      </c>
      <c r="J1196" s="47" t="str">
        <f>IF(E.保有设备一览!N1193="","",E.保有设备一览!N1193)</f>
        <v/>
      </c>
      <c r="K1196" s="39" t="str">
        <f>IF(E.保有设备一览!E1193="","",E.保有设备一览!E1193)</f>
        <v/>
      </c>
      <c r="L1196" s="48" t="str">
        <f>IF(E.保有设备一览!F1193="","",E.保有设备一览!F1193)</f>
        <v/>
      </c>
      <c r="M1196" s="48" t="str">
        <f>IF(E.保有设备一览!G1193="","",E.保有设备一览!G1193)</f>
        <v/>
      </c>
      <c r="N1196" s="49" t="str">
        <f>IF(E.保有设备一览!H1193="","",E.保有设备一览!H1193)</f>
        <v/>
      </c>
      <c r="O1196" s="50" t="str">
        <f>IF(E.保有设备一览!I1193="","",E.保有设备一览!I1193)</f>
        <v/>
      </c>
      <c r="P1196" s="51" t="str">
        <f t="shared" si="18"/>
        <v/>
      </c>
      <c r="Q1196" s="40" t="str">
        <f>IF(E.保有设备一览!O1193="","",E.保有设备一览!O1193)</f>
        <v/>
      </c>
      <c r="R1196" s="52" t="str">
        <f>IF(E.保有设备一览!K1193="","",E.保有设备一览!K1193)</f>
        <v/>
      </c>
      <c r="S1196" s="53"/>
      <c r="T1196" s="54"/>
      <c r="U1196" s="54"/>
      <c r="V1196" s="54"/>
      <c r="W1196" s="54"/>
      <c r="X1196" s="54"/>
      <c r="Y1196" s="54"/>
      <c r="Z1196" s="54"/>
      <c r="AA1196" s="54"/>
      <c r="AB1196" s="54"/>
      <c r="AC1196" s="55"/>
    </row>
    <row r="1197" spans="2:29" s="56" customFormat="1" ht="11.25">
      <c r="B1197" s="39" t="str">
        <f>IF(E.保有设备一览!A1194="","",E.保有设备一览!A1194)</f>
        <v/>
      </c>
      <c r="C1197" s="40" t="str">
        <f>IF(E.保有设备一览!V1194="","",E.保有设备一览!V1194)</f>
        <v/>
      </c>
      <c r="D1197" s="41" t="str">
        <f>IF(E.保有设备一览!W1194="","",E.保有设备一览!W1194)</f>
        <v/>
      </c>
      <c r="E1197" s="42" t="str">
        <f>IF(E.保有设备一览!B1194="","",E.保有设备一览!B1194)</f>
        <v/>
      </c>
      <c r="F1197" s="43" t="str">
        <f>IF(E.保有设备一览!C1194="","",E.保有设备一览!C1194)</f>
        <v/>
      </c>
      <c r="G1197" s="44" t="str">
        <f>IF(E.保有设备一览!D1194="","",E.保有设备一览!D1194)</f>
        <v/>
      </c>
      <c r="H1197" s="45" t="str">
        <f>IF(E.保有设备一览!L1194="","",E.保有设备一览!L1194)</f>
        <v/>
      </c>
      <c r="I1197" s="46" t="str">
        <f>IF(E.保有设备一览!M1194="","",E.保有设备一览!M1194)</f>
        <v/>
      </c>
      <c r="J1197" s="47" t="str">
        <f>IF(E.保有设备一览!N1194="","",E.保有设备一览!N1194)</f>
        <v/>
      </c>
      <c r="K1197" s="39" t="str">
        <f>IF(E.保有设备一览!E1194="","",E.保有设备一览!E1194)</f>
        <v/>
      </c>
      <c r="L1197" s="48" t="str">
        <f>IF(E.保有设备一览!F1194="","",E.保有设备一览!F1194)</f>
        <v/>
      </c>
      <c r="M1197" s="48" t="str">
        <f>IF(E.保有设备一览!G1194="","",E.保有设备一览!G1194)</f>
        <v/>
      </c>
      <c r="N1197" s="49" t="str">
        <f>IF(E.保有设备一览!H1194="","",E.保有设备一览!H1194)</f>
        <v/>
      </c>
      <c r="O1197" s="50" t="str">
        <f>IF(E.保有设备一览!I1194="","",E.保有设备一览!I1194)</f>
        <v/>
      </c>
      <c r="P1197" s="51" t="str">
        <f t="shared" si="18"/>
        <v/>
      </c>
      <c r="Q1197" s="40" t="str">
        <f>IF(E.保有设备一览!O1194="","",E.保有设备一览!O1194)</f>
        <v/>
      </c>
      <c r="R1197" s="52" t="str">
        <f>IF(E.保有设备一览!K1194="","",E.保有设备一览!K1194)</f>
        <v/>
      </c>
      <c r="S1197" s="53"/>
      <c r="T1197" s="54"/>
      <c r="U1197" s="54"/>
      <c r="V1197" s="54"/>
      <c r="W1197" s="54"/>
      <c r="X1197" s="54"/>
      <c r="Y1197" s="54"/>
      <c r="Z1197" s="54"/>
      <c r="AA1197" s="54"/>
      <c r="AB1197" s="54"/>
      <c r="AC1197" s="55"/>
    </row>
    <row r="1198" spans="2:29" s="56" customFormat="1" ht="11.25">
      <c r="B1198" s="39" t="str">
        <f>IF(E.保有设备一览!A1195="","",E.保有设备一览!A1195)</f>
        <v/>
      </c>
      <c r="C1198" s="40" t="str">
        <f>IF(E.保有设备一览!V1195="","",E.保有设备一览!V1195)</f>
        <v/>
      </c>
      <c r="D1198" s="41" t="str">
        <f>IF(E.保有设备一览!W1195="","",E.保有设备一览!W1195)</f>
        <v/>
      </c>
      <c r="E1198" s="42" t="str">
        <f>IF(E.保有设备一览!B1195="","",E.保有设备一览!B1195)</f>
        <v/>
      </c>
      <c r="F1198" s="43" t="str">
        <f>IF(E.保有设备一览!C1195="","",E.保有设备一览!C1195)</f>
        <v/>
      </c>
      <c r="G1198" s="44" t="str">
        <f>IF(E.保有设备一览!D1195="","",E.保有设备一览!D1195)</f>
        <v/>
      </c>
      <c r="H1198" s="45" t="str">
        <f>IF(E.保有设备一览!L1195="","",E.保有设备一览!L1195)</f>
        <v/>
      </c>
      <c r="I1198" s="46" t="str">
        <f>IF(E.保有设备一览!M1195="","",E.保有设备一览!M1195)</f>
        <v/>
      </c>
      <c r="J1198" s="47" t="str">
        <f>IF(E.保有设备一览!N1195="","",E.保有设备一览!N1195)</f>
        <v/>
      </c>
      <c r="K1198" s="39" t="str">
        <f>IF(E.保有设备一览!E1195="","",E.保有设备一览!E1195)</f>
        <v/>
      </c>
      <c r="L1198" s="48" t="str">
        <f>IF(E.保有设备一览!F1195="","",E.保有设备一览!F1195)</f>
        <v/>
      </c>
      <c r="M1198" s="48" t="str">
        <f>IF(E.保有设备一览!G1195="","",E.保有设备一览!G1195)</f>
        <v/>
      </c>
      <c r="N1198" s="49" t="str">
        <f>IF(E.保有设备一览!H1195="","",E.保有设备一览!H1195)</f>
        <v/>
      </c>
      <c r="O1198" s="50" t="str">
        <f>IF(E.保有设备一览!I1195="","",E.保有设备一览!I1195)</f>
        <v/>
      </c>
      <c r="P1198" s="51" t="str">
        <f t="shared" si="18"/>
        <v/>
      </c>
      <c r="Q1198" s="40" t="str">
        <f>IF(E.保有设备一览!O1195="","",E.保有设备一览!O1195)</f>
        <v/>
      </c>
      <c r="R1198" s="52" t="str">
        <f>IF(E.保有设备一览!K1195="","",E.保有设备一览!K1195)</f>
        <v/>
      </c>
      <c r="S1198" s="53"/>
      <c r="T1198" s="54"/>
      <c r="U1198" s="54"/>
      <c r="V1198" s="54"/>
      <c r="W1198" s="54"/>
      <c r="X1198" s="54"/>
      <c r="Y1198" s="54"/>
      <c r="Z1198" s="54"/>
      <c r="AA1198" s="54"/>
      <c r="AB1198" s="54"/>
      <c r="AC1198" s="55"/>
    </row>
    <row r="1199" spans="2:29" s="56" customFormat="1" ht="11.25">
      <c r="B1199" s="39" t="str">
        <f>IF(E.保有设备一览!A1196="","",E.保有设备一览!A1196)</f>
        <v/>
      </c>
      <c r="C1199" s="40" t="str">
        <f>IF(E.保有设备一览!V1196="","",E.保有设备一览!V1196)</f>
        <v/>
      </c>
      <c r="D1199" s="41" t="str">
        <f>IF(E.保有设备一览!W1196="","",E.保有设备一览!W1196)</f>
        <v/>
      </c>
      <c r="E1199" s="42" t="str">
        <f>IF(E.保有设备一览!B1196="","",E.保有设备一览!B1196)</f>
        <v/>
      </c>
      <c r="F1199" s="43" t="str">
        <f>IF(E.保有设备一览!C1196="","",E.保有设备一览!C1196)</f>
        <v/>
      </c>
      <c r="G1199" s="44" t="str">
        <f>IF(E.保有设备一览!D1196="","",E.保有设备一览!D1196)</f>
        <v/>
      </c>
      <c r="H1199" s="45" t="str">
        <f>IF(E.保有设备一览!L1196="","",E.保有设备一览!L1196)</f>
        <v/>
      </c>
      <c r="I1199" s="46" t="str">
        <f>IF(E.保有设备一览!M1196="","",E.保有设备一览!M1196)</f>
        <v/>
      </c>
      <c r="J1199" s="47" t="str">
        <f>IF(E.保有设备一览!N1196="","",E.保有设备一览!N1196)</f>
        <v/>
      </c>
      <c r="K1199" s="39" t="str">
        <f>IF(E.保有设备一览!E1196="","",E.保有设备一览!E1196)</f>
        <v/>
      </c>
      <c r="L1199" s="48" t="str">
        <f>IF(E.保有设备一览!F1196="","",E.保有设备一览!F1196)</f>
        <v/>
      </c>
      <c r="M1199" s="48" t="str">
        <f>IF(E.保有设备一览!G1196="","",E.保有设备一览!G1196)</f>
        <v/>
      </c>
      <c r="N1199" s="49" t="str">
        <f>IF(E.保有设备一览!H1196="","",E.保有设备一览!H1196)</f>
        <v/>
      </c>
      <c r="O1199" s="50" t="str">
        <f>IF(E.保有设备一览!I1196="","",E.保有设备一览!I1196)</f>
        <v/>
      </c>
      <c r="P1199" s="51" t="str">
        <f t="shared" si="18"/>
        <v/>
      </c>
      <c r="Q1199" s="40" t="str">
        <f>IF(E.保有设备一览!O1196="","",E.保有设备一览!O1196)</f>
        <v/>
      </c>
      <c r="R1199" s="52" t="str">
        <f>IF(E.保有设备一览!K1196="","",E.保有设备一览!K1196)</f>
        <v/>
      </c>
      <c r="S1199" s="53"/>
      <c r="T1199" s="54"/>
      <c r="U1199" s="54"/>
      <c r="V1199" s="54"/>
      <c r="W1199" s="54"/>
      <c r="X1199" s="54"/>
      <c r="Y1199" s="54"/>
      <c r="Z1199" s="54"/>
      <c r="AA1199" s="54"/>
      <c r="AB1199" s="54"/>
      <c r="AC1199" s="55"/>
    </row>
    <row r="1200" spans="2:29" s="56" customFormat="1" ht="11.25">
      <c r="B1200" s="39" t="str">
        <f>IF(E.保有设备一览!A1197="","",E.保有设备一览!A1197)</f>
        <v/>
      </c>
      <c r="C1200" s="40" t="str">
        <f>IF(E.保有设备一览!V1197="","",E.保有设备一览!V1197)</f>
        <v/>
      </c>
      <c r="D1200" s="41" t="str">
        <f>IF(E.保有设备一览!W1197="","",E.保有设备一览!W1197)</f>
        <v/>
      </c>
      <c r="E1200" s="42" t="str">
        <f>IF(E.保有设备一览!B1197="","",E.保有设备一览!B1197)</f>
        <v/>
      </c>
      <c r="F1200" s="43" t="str">
        <f>IF(E.保有设备一览!C1197="","",E.保有设备一览!C1197)</f>
        <v/>
      </c>
      <c r="G1200" s="44" t="str">
        <f>IF(E.保有设备一览!D1197="","",E.保有设备一览!D1197)</f>
        <v/>
      </c>
      <c r="H1200" s="45" t="str">
        <f>IF(E.保有设备一览!L1197="","",E.保有设备一览!L1197)</f>
        <v/>
      </c>
      <c r="I1200" s="46" t="str">
        <f>IF(E.保有设备一览!M1197="","",E.保有设备一览!M1197)</f>
        <v/>
      </c>
      <c r="J1200" s="47" t="str">
        <f>IF(E.保有设备一览!N1197="","",E.保有设备一览!N1197)</f>
        <v/>
      </c>
      <c r="K1200" s="39" t="str">
        <f>IF(E.保有设备一览!E1197="","",E.保有设备一览!E1197)</f>
        <v/>
      </c>
      <c r="L1200" s="48" t="str">
        <f>IF(E.保有设备一览!F1197="","",E.保有设备一览!F1197)</f>
        <v/>
      </c>
      <c r="M1200" s="48" t="str">
        <f>IF(E.保有设备一览!G1197="","",E.保有设备一览!G1197)</f>
        <v/>
      </c>
      <c r="N1200" s="49" t="str">
        <f>IF(E.保有设备一览!H1197="","",E.保有设备一览!H1197)</f>
        <v/>
      </c>
      <c r="O1200" s="50" t="str">
        <f>IF(E.保有设备一览!I1197="","",E.保有设备一览!I1197)</f>
        <v/>
      </c>
      <c r="P1200" s="51" t="str">
        <f t="shared" si="18"/>
        <v/>
      </c>
      <c r="Q1200" s="40" t="str">
        <f>IF(E.保有设备一览!O1197="","",E.保有设备一览!O1197)</f>
        <v/>
      </c>
      <c r="R1200" s="52" t="str">
        <f>IF(E.保有设备一览!K1197="","",E.保有设备一览!K1197)</f>
        <v/>
      </c>
      <c r="S1200" s="53"/>
      <c r="T1200" s="54"/>
      <c r="U1200" s="54"/>
      <c r="V1200" s="54"/>
      <c r="W1200" s="54"/>
      <c r="X1200" s="54"/>
      <c r="Y1200" s="54"/>
      <c r="Z1200" s="54"/>
      <c r="AA1200" s="54"/>
      <c r="AB1200" s="54"/>
      <c r="AC1200" s="55"/>
    </row>
    <row r="1201" spans="2:29" s="56" customFormat="1" ht="11.25">
      <c r="B1201" s="39" t="str">
        <f>IF(E.保有设备一览!A1198="","",E.保有设备一览!A1198)</f>
        <v/>
      </c>
      <c r="C1201" s="40" t="str">
        <f>IF(E.保有设备一览!V1198="","",E.保有设备一览!V1198)</f>
        <v/>
      </c>
      <c r="D1201" s="41" t="str">
        <f>IF(E.保有设备一览!W1198="","",E.保有设备一览!W1198)</f>
        <v/>
      </c>
      <c r="E1201" s="42" t="str">
        <f>IF(E.保有设备一览!B1198="","",E.保有设备一览!B1198)</f>
        <v/>
      </c>
      <c r="F1201" s="43" t="str">
        <f>IF(E.保有设备一览!C1198="","",E.保有设备一览!C1198)</f>
        <v/>
      </c>
      <c r="G1201" s="44" t="str">
        <f>IF(E.保有设备一览!D1198="","",E.保有设备一览!D1198)</f>
        <v/>
      </c>
      <c r="H1201" s="45" t="str">
        <f>IF(E.保有设备一览!L1198="","",E.保有设备一览!L1198)</f>
        <v/>
      </c>
      <c r="I1201" s="46" t="str">
        <f>IF(E.保有设备一览!M1198="","",E.保有设备一览!M1198)</f>
        <v/>
      </c>
      <c r="J1201" s="47" t="str">
        <f>IF(E.保有设备一览!N1198="","",E.保有设备一览!N1198)</f>
        <v/>
      </c>
      <c r="K1201" s="39" t="str">
        <f>IF(E.保有设备一览!E1198="","",E.保有设备一览!E1198)</f>
        <v/>
      </c>
      <c r="L1201" s="48" t="str">
        <f>IF(E.保有设备一览!F1198="","",E.保有设备一览!F1198)</f>
        <v/>
      </c>
      <c r="M1201" s="48" t="str">
        <f>IF(E.保有设备一览!G1198="","",E.保有设备一览!G1198)</f>
        <v/>
      </c>
      <c r="N1201" s="49" t="str">
        <f>IF(E.保有设备一览!H1198="","",E.保有设备一览!H1198)</f>
        <v/>
      </c>
      <c r="O1201" s="50" t="str">
        <f>IF(E.保有设备一览!I1198="","",E.保有设备一览!I1198)</f>
        <v/>
      </c>
      <c r="P1201" s="51" t="str">
        <f t="shared" si="18"/>
        <v/>
      </c>
      <c r="Q1201" s="40" t="str">
        <f>IF(E.保有设备一览!O1198="","",E.保有设备一览!O1198)</f>
        <v/>
      </c>
      <c r="R1201" s="52" t="str">
        <f>IF(E.保有设备一览!K1198="","",E.保有设备一览!K1198)</f>
        <v/>
      </c>
      <c r="S1201" s="53"/>
      <c r="T1201" s="54"/>
      <c r="U1201" s="54"/>
      <c r="V1201" s="54"/>
      <c r="W1201" s="54"/>
      <c r="X1201" s="54"/>
      <c r="Y1201" s="54"/>
      <c r="Z1201" s="54"/>
      <c r="AA1201" s="54"/>
      <c r="AB1201" s="54"/>
      <c r="AC1201" s="55"/>
    </row>
    <row r="1202" spans="2:29" s="56" customFormat="1" ht="11.25">
      <c r="B1202" s="39" t="str">
        <f>IF(E.保有设备一览!A1199="","",E.保有设备一览!A1199)</f>
        <v/>
      </c>
      <c r="C1202" s="40" t="str">
        <f>IF(E.保有设备一览!V1199="","",E.保有设备一览!V1199)</f>
        <v/>
      </c>
      <c r="D1202" s="41" t="str">
        <f>IF(E.保有设备一览!W1199="","",E.保有设备一览!W1199)</f>
        <v/>
      </c>
      <c r="E1202" s="42" t="str">
        <f>IF(E.保有设备一览!B1199="","",E.保有设备一览!B1199)</f>
        <v/>
      </c>
      <c r="F1202" s="43" t="str">
        <f>IF(E.保有设备一览!C1199="","",E.保有设备一览!C1199)</f>
        <v/>
      </c>
      <c r="G1202" s="44" t="str">
        <f>IF(E.保有设备一览!D1199="","",E.保有设备一览!D1199)</f>
        <v/>
      </c>
      <c r="H1202" s="45" t="str">
        <f>IF(E.保有设备一览!L1199="","",E.保有设备一览!L1199)</f>
        <v/>
      </c>
      <c r="I1202" s="46" t="str">
        <f>IF(E.保有设备一览!M1199="","",E.保有设备一览!M1199)</f>
        <v/>
      </c>
      <c r="J1202" s="47" t="str">
        <f>IF(E.保有设备一览!N1199="","",E.保有设备一览!N1199)</f>
        <v/>
      </c>
      <c r="K1202" s="39" t="str">
        <f>IF(E.保有设备一览!E1199="","",E.保有设备一览!E1199)</f>
        <v/>
      </c>
      <c r="L1202" s="48" t="str">
        <f>IF(E.保有设备一览!F1199="","",E.保有设备一览!F1199)</f>
        <v/>
      </c>
      <c r="M1202" s="48" t="str">
        <f>IF(E.保有设备一览!G1199="","",E.保有设备一览!G1199)</f>
        <v/>
      </c>
      <c r="N1202" s="49" t="str">
        <f>IF(E.保有设备一览!H1199="","",E.保有设备一览!H1199)</f>
        <v/>
      </c>
      <c r="O1202" s="50" t="str">
        <f>IF(E.保有设备一览!I1199="","",E.保有设备一览!I1199)</f>
        <v/>
      </c>
      <c r="P1202" s="51" t="str">
        <f t="shared" si="18"/>
        <v/>
      </c>
      <c r="Q1202" s="40" t="str">
        <f>IF(E.保有设备一览!O1199="","",E.保有设备一览!O1199)</f>
        <v/>
      </c>
      <c r="R1202" s="52" t="str">
        <f>IF(E.保有设备一览!K1199="","",E.保有设备一览!K1199)</f>
        <v/>
      </c>
      <c r="S1202" s="53"/>
      <c r="T1202" s="54"/>
      <c r="U1202" s="54"/>
      <c r="V1202" s="54"/>
      <c r="W1202" s="54"/>
      <c r="X1202" s="54"/>
      <c r="Y1202" s="54"/>
      <c r="Z1202" s="54"/>
      <c r="AA1202" s="54"/>
      <c r="AB1202" s="54"/>
      <c r="AC1202" s="55"/>
    </row>
    <row r="1203" spans="2:29" s="56" customFormat="1" ht="11.25">
      <c r="B1203" s="39" t="str">
        <f>IF(E.保有设备一览!A1200="","",E.保有设备一览!A1200)</f>
        <v/>
      </c>
      <c r="C1203" s="40" t="str">
        <f>IF(E.保有设备一览!V1200="","",E.保有设备一览!V1200)</f>
        <v/>
      </c>
      <c r="D1203" s="41" t="str">
        <f>IF(E.保有设备一览!W1200="","",E.保有设备一览!W1200)</f>
        <v/>
      </c>
      <c r="E1203" s="42" t="str">
        <f>IF(E.保有设备一览!B1200="","",E.保有设备一览!B1200)</f>
        <v/>
      </c>
      <c r="F1203" s="43" t="str">
        <f>IF(E.保有设备一览!C1200="","",E.保有设备一览!C1200)</f>
        <v/>
      </c>
      <c r="G1203" s="44" t="str">
        <f>IF(E.保有设备一览!D1200="","",E.保有设备一览!D1200)</f>
        <v/>
      </c>
      <c r="H1203" s="45" t="str">
        <f>IF(E.保有设备一览!L1200="","",E.保有设备一览!L1200)</f>
        <v/>
      </c>
      <c r="I1203" s="46" t="str">
        <f>IF(E.保有设备一览!M1200="","",E.保有设备一览!M1200)</f>
        <v/>
      </c>
      <c r="J1203" s="47" t="str">
        <f>IF(E.保有设备一览!N1200="","",E.保有设备一览!N1200)</f>
        <v/>
      </c>
      <c r="K1203" s="39" t="str">
        <f>IF(E.保有设备一览!E1200="","",E.保有设备一览!E1200)</f>
        <v/>
      </c>
      <c r="L1203" s="48" t="str">
        <f>IF(E.保有设备一览!F1200="","",E.保有设备一览!F1200)</f>
        <v/>
      </c>
      <c r="M1203" s="48" t="str">
        <f>IF(E.保有设备一览!G1200="","",E.保有设备一览!G1200)</f>
        <v/>
      </c>
      <c r="N1203" s="49" t="str">
        <f>IF(E.保有设备一览!H1200="","",E.保有设备一览!H1200)</f>
        <v/>
      </c>
      <c r="O1203" s="50" t="str">
        <f>IF(E.保有设备一览!I1200="","",E.保有设备一览!I1200)</f>
        <v/>
      </c>
      <c r="P1203" s="51" t="str">
        <f t="shared" si="18"/>
        <v/>
      </c>
      <c r="Q1203" s="40" t="str">
        <f>IF(E.保有设备一览!O1200="","",E.保有设备一览!O1200)</f>
        <v/>
      </c>
      <c r="R1203" s="52" t="str">
        <f>IF(E.保有设备一览!K1200="","",E.保有设备一览!K1200)</f>
        <v/>
      </c>
      <c r="S1203" s="53"/>
      <c r="T1203" s="54"/>
      <c r="U1203" s="54"/>
      <c r="V1203" s="54"/>
      <c r="W1203" s="54"/>
      <c r="X1203" s="54"/>
      <c r="Y1203" s="54"/>
      <c r="Z1203" s="54"/>
      <c r="AA1203" s="54"/>
      <c r="AB1203" s="54"/>
      <c r="AC1203" s="55"/>
    </row>
    <row r="1204" spans="2:29" s="56" customFormat="1" ht="11.25">
      <c r="B1204" s="39" t="str">
        <f>IF(E.保有设备一览!A1201="","",E.保有设备一览!A1201)</f>
        <v/>
      </c>
      <c r="C1204" s="40" t="str">
        <f>IF(E.保有设备一览!V1201="","",E.保有设备一览!V1201)</f>
        <v/>
      </c>
      <c r="D1204" s="41" t="str">
        <f>IF(E.保有设备一览!W1201="","",E.保有设备一览!W1201)</f>
        <v/>
      </c>
      <c r="E1204" s="42" t="str">
        <f>IF(E.保有设备一览!B1201="","",E.保有设备一览!B1201)</f>
        <v/>
      </c>
      <c r="F1204" s="43" t="str">
        <f>IF(E.保有设备一览!C1201="","",E.保有设备一览!C1201)</f>
        <v/>
      </c>
      <c r="G1204" s="44" t="str">
        <f>IF(E.保有设备一览!D1201="","",E.保有设备一览!D1201)</f>
        <v/>
      </c>
      <c r="H1204" s="45" t="str">
        <f>IF(E.保有设备一览!L1201="","",E.保有设备一览!L1201)</f>
        <v/>
      </c>
      <c r="I1204" s="46" t="str">
        <f>IF(E.保有设备一览!M1201="","",E.保有设备一览!M1201)</f>
        <v/>
      </c>
      <c r="J1204" s="47" t="str">
        <f>IF(E.保有设备一览!N1201="","",E.保有设备一览!N1201)</f>
        <v/>
      </c>
      <c r="K1204" s="39" t="str">
        <f>IF(E.保有设备一览!E1201="","",E.保有设备一览!E1201)</f>
        <v/>
      </c>
      <c r="L1204" s="48" t="str">
        <f>IF(E.保有设备一览!F1201="","",E.保有设备一览!F1201)</f>
        <v/>
      </c>
      <c r="M1204" s="48" t="str">
        <f>IF(E.保有设备一览!G1201="","",E.保有设备一览!G1201)</f>
        <v/>
      </c>
      <c r="N1204" s="49" t="str">
        <f>IF(E.保有设备一览!H1201="","",E.保有设备一览!H1201)</f>
        <v/>
      </c>
      <c r="O1204" s="50" t="str">
        <f>IF(E.保有设备一览!I1201="","",E.保有设备一览!I1201)</f>
        <v/>
      </c>
      <c r="P1204" s="51" t="str">
        <f t="shared" ref="P1204:P1267" si="19">IF(B1204="","",IF(N1204="",1900-1-1,YEAR(N1204)))</f>
        <v/>
      </c>
      <c r="Q1204" s="40" t="str">
        <f>IF(E.保有设备一览!O1201="","",E.保有设备一览!O1201)</f>
        <v/>
      </c>
      <c r="R1204" s="52" t="str">
        <f>IF(E.保有设备一览!K1201="","",E.保有设备一览!K1201)</f>
        <v/>
      </c>
      <c r="S1204" s="53"/>
      <c r="T1204" s="54"/>
      <c r="U1204" s="54"/>
      <c r="V1204" s="54"/>
      <c r="W1204" s="54"/>
      <c r="X1204" s="54"/>
      <c r="Y1204" s="54"/>
      <c r="Z1204" s="54"/>
      <c r="AA1204" s="54"/>
      <c r="AB1204" s="54"/>
      <c r="AC1204" s="55"/>
    </row>
    <row r="1205" spans="2:29" s="56" customFormat="1" ht="11.25">
      <c r="B1205" s="39" t="str">
        <f>IF(E.保有设备一览!A1202="","",E.保有设备一览!A1202)</f>
        <v/>
      </c>
      <c r="C1205" s="40" t="str">
        <f>IF(E.保有设备一览!V1202="","",E.保有设备一览!V1202)</f>
        <v/>
      </c>
      <c r="D1205" s="41" t="str">
        <f>IF(E.保有设备一览!W1202="","",E.保有设备一览!W1202)</f>
        <v/>
      </c>
      <c r="E1205" s="42" t="str">
        <f>IF(E.保有设备一览!B1202="","",E.保有设备一览!B1202)</f>
        <v/>
      </c>
      <c r="F1205" s="43" t="str">
        <f>IF(E.保有设备一览!C1202="","",E.保有设备一览!C1202)</f>
        <v/>
      </c>
      <c r="G1205" s="44" t="str">
        <f>IF(E.保有设备一览!D1202="","",E.保有设备一览!D1202)</f>
        <v/>
      </c>
      <c r="H1205" s="45" t="str">
        <f>IF(E.保有设备一览!L1202="","",E.保有设备一览!L1202)</f>
        <v/>
      </c>
      <c r="I1205" s="46" t="str">
        <f>IF(E.保有设备一览!M1202="","",E.保有设备一览!M1202)</f>
        <v/>
      </c>
      <c r="J1205" s="47" t="str">
        <f>IF(E.保有设备一览!N1202="","",E.保有设备一览!N1202)</f>
        <v/>
      </c>
      <c r="K1205" s="39" t="str">
        <f>IF(E.保有设备一览!E1202="","",E.保有设备一览!E1202)</f>
        <v/>
      </c>
      <c r="L1205" s="48" t="str">
        <f>IF(E.保有设备一览!F1202="","",E.保有设备一览!F1202)</f>
        <v/>
      </c>
      <c r="M1205" s="48" t="str">
        <f>IF(E.保有设备一览!G1202="","",E.保有设备一览!G1202)</f>
        <v/>
      </c>
      <c r="N1205" s="49" t="str">
        <f>IF(E.保有设备一览!H1202="","",E.保有设备一览!H1202)</f>
        <v/>
      </c>
      <c r="O1205" s="50" t="str">
        <f>IF(E.保有设备一览!I1202="","",E.保有设备一览!I1202)</f>
        <v/>
      </c>
      <c r="P1205" s="51" t="str">
        <f t="shared" si="19"/>
        <v/>
      </c>
      <c r="Q1205" s="40" t="str">
        <f>IF(E.保有设备一览!O1202="","",E.保有设备一览!O1202)</f>
        <v/>
      </c>
      <c r="R1205" s="52" t="str">
        <f>IF(E.保有设备一览!K1202="","",E.保有设备一览!K1202)</f>
        <v/>
      </c>
      <c r="S1205" s="53"/>
      <c r="T1205" s="54"/>
      <c r="U1205" s="54"/>
      <c r="V1205" s="54"/>
      <c r="W1205" s="54"/>
      <c r="X1205" s="54"/>
      <c r="Y1205" s="54"/>
      <c r="Z1205" s="54"/>
      <c r="AA1205" s="54"/>
      <c r="AB1205" s="54"/>
      <c r="AC1205" s="55"/>
    </row>
    <row r="1206" spans="2:29" s="56" customFormat="1" ht="11.25">
      <c r="B1206" s="39" t="str">
        <f>IF(E.保有设备一览!A1203="","",E.保有设备一览!A1203)</f>
        <v/>
      </c>
      <c r="C1206" s="40" t="str">
        <f>IF(E.保有设备一览!V1203="","",E.保有设备一览!V1203)</f>
        <v/>
      </c>
      <c r="D1206" s="41" t="str">
        <f>IF(E.保有设备一览!W1203="","",E.保有设备一览!W1203)</f>
        <v/>
      </c>
      <c r="E1206" s="42" t="str">
        <f>IF(E.保有设备一览!B1203="","",E.保有设备一览!B1203)</f>
        <v/>
      </c>
      <c r="F1206" s="43" t="str">
        <f>IF(E.保有设备一览!C1203="","",E.保有设备一览!C1203)</f>
        <v/>
      </c>
      <c r="G1206" s="44" t="str">
        <f>IF(E.保有设备一览!D1203="","",E.保有设备一览!D1203)</f>
        <v/>
      </c>
      <c r="H1206" s="45" t="str">
        <f>IF(E.保有设备一览!L1203="","",E.保有设备一览!L1203)</f>
        <v/>
      </c>
      <c r="I1206" s="46" t="str">
        <f>IF(E.保有设备一览!M1203="","",E.保有设备一览!M1203)</f>
        <v/>
      </c>
      <c r="J1206" s="47" t="str">
        <f>IF(E.保有设备一览!N1203="","",E.保有设备一览!N1203)</f>
        <v/>
      </c>
      <c r="K1206" s="39" t="str">
        <f>IF(E.保有设备一览!E1203="","",E.保有设备一览!E1203)</f>
        <v/>
      </c>
      <c r="L1206" s="48" t="str">
        <f>IF(E.保有设备一览!F1203="","",E.保有设备一览!F1203)</f>
        <v/>
      </c>
      <c r="M1206" s="48" t="str">
        <f>IF(E.保有设备一览!G1203="","",E.保有设备一览!G1203)</f>
        <v/>
      </c>
      <c r="N1206" s="49" t="str">
        <f>IF(E.保有设备一览!H1203="","",E.保有设备一览!H1203)</f>
        <v/>
      </c>
      <c r="O1206" s="50" t="str">
        <f>IF(E.保有设备一览!I1203="","",E.保有设备一览!I1203)</f>
        <v/>
      </c>
      <c r="P1206" s="51" t="str">
        <f t="shared" si="19"/>
        <v/>
      </c>
      <c r="Q1206" s="40" t="str">
        <f>IF(E.保有设备一览!O1203="","",E.保有设备一览!O1203)</f>
        <v/>
      </c>
      <c r="R1206" s="52" t="str">
        <f>IF(E.保有设备一览!K1203="","",E.保有设备一览!K1203)</f>
        <v/>
      </c>
      <c r="S1206" s="53"/>
      <c r="T1206" s="54"/>
      <c r="U1206" s="54"/>
      <c r="V1206" s="54"/>
      <c r="W1206" s="54"/>
      <c r="X1206" s="54"/>
      <c r="Y1206" s="54"/>
      <c r="Z1206" s="54"/>
      <c r="AA1206" s="54"/>
      <c r="AB1206" s="54"/>
      <c r="AC1206" s="55"/>
    </row>
    <row r="1207" spans="2:29" s="56" customFormat="1" ht="11.25">
      <c r="B1207" s="39" t="str">
        <f>IF(E.保有设备一览!A1204="","",E.保有设备一览!A1204)</f>
        <v/>
      </c>
      <c r="C1207" s="40" t="str">
        <f>IF(E.保有设备一览!V1204="","",E.保有设备一览!V1204)</f>
        <v/>
      </c>
      <c r="D1207" s="41" t="str">
        <f>IF(E.保有设备一览!W1204="","",E.保有设备一览!W1204)</f>
        <v/>
      </c>
      <c r="E1207" s="42" t="str">
        <f>IF(E.保有设备一览!B1204="","",E.保有设备一览!B1204)</f>
        <v/>
      </c>
      <c r="F1207" s="43" t="str">
        <f>IF(E.保有设备一览!C1204="","",E.保有设备一览!C1204)</f>
        <v/>
      </c>
      <c r="G1207" s="44" t="str">
        <f>IF(E.保有设备一览!D1204="","",E.保有设备一览!D1204)</f>
        <v/>
      </c>
      <c r="H1207" s="45" t="str">
        <f>IF(E.保有设备一览!L1204="","",E.保有设备一览!L1204)</f>
        <v/>
      </c>
      <c r="I1207" s="46" t="str">
        <f>IF(E.保有设备一览!M1204="","",E.保有设备一览!M1204)</f>
        <v/>
      </c>
      <c r="J1207" s="47" t="str">
        <f>IF(E.保有设备一览!N1204="","",E.保有设备一览!N1204)</f>
        <v/>
      </c>
      <c r="K1207" s="39" t="str">
        <f>IF(E.保有设备一览!E1204="","",E.保有设备一览!E1204)</f>
        <v/>
      </c>
      <c r="L1207" s="48" t="str">
        <f>IF(E.保有设备一览!F1204="","",E.保有设备一览!F1204)</f>
        <v/>
      </c>
      <c r="M1207" s="48" t="str">
        <f>IF(E.保有设备一览!G1204="","",E.保有设备一览!G1204)</f>
        <v/>
      </c>
      <c r="N1207" s="49" t="str">
        <f>IF(E.保有设备一览!H1204="","",E.保有设备一览!H1204)</f>
        <v/>
      </c>
      <c r="O1207" s="50" t="str">
        <f>IF(E.保有设备一览!I1204="","",E.保有设备一览!I1204)</f>
        <v/>
      </c>
      <c r="P1207" s="51" t="str">
        <f t="shared" si="19"/>
        <v/>
      </c>
      <c r="Q1207" s="40" t="str">
        <f>IF(E.保有设备一览!O1204="","",E.保有设备一览!O1204)</f>
        <v/>
      </c>
      <c r="R1207" s="52" t="str">
        <f>IF(E.保有设备一览!K1204="","",E.保有设备一览!K1204)</f>
        <v/>
      </c>
      <c r="S1207" s="53"/>
      <c r="T1207" s="54"/>
      <c r="U1207" s="54"/>
      <c r="V1207" s="54"/>
      <c r="W1207" s="54"/>
      <c r="X1207" s="54"/>
      <c r="Y1207" s="54"/>
      <c r="Z1207" s="54"/>
      <c r="AA1207" s="54"/>
      <c r="AB1207" s="54"/>
      <c r="AC1207" s="55"/>
    </row>
    <row r="1208" spans="2:29" s="56" customFormat="1" ht="11.25">
      <c r="B1208" s="39" t="str">
        <f>IF(E.保有设备一览!A1205="","",E.保有设备一览!A1205)</f>
        <v/>
      </c>
      <c r="C1208" s="40" t="str">
        <f>IF(E.保有设备一览!V1205="","",E.保有设备一览!V1205)</f>
        <v/>
      </c>
      <c r="D1208" s="41" t="str">
        <f>IF(E.保有设备一览!W1205="","",E.保有设备一览!W1205)</f>
        <v/>
      </c>
      <c r="E1208" s="42" t="str">
        <f>IF(E.保有设备一览!B1205="","",E.保有设备一览!B1205)</f>
        <v/>
      </c>
      <c r="F1208" s="43" t="str">
        <f>IF(E.保有设备一览!C1205="","",E.保有设备一览!C1205)</f>
        <v/>
      </c>
      <c r="G1208" s="44" t="str">
        <f>IF(E.保有设备一览!D1205="","",E.保有设备一览!D1205)</f>
        <v/>
      </c>
      <c r="H1208" s="45" t="str">
        <f>IF(E.保有设备一览!L1205="","",E.保有设备一览!L1205)</f>
        <v/>
      </c>
      <c r="I1208" s="46" t="str">
        <f>IF(E.保有设备一览!M1205="","",E.保有设备一览!M1205)</f>
        <v/>
      </c>
      <c r="J1208" s="47" t="str">
        <f>IF(E.保有设备一览!N1205="","",E.保有设备一览!N1205)</f>
        <v/>
      </c>
      <c r="K1208" s="39" t="str">
        <f>IF(E.保有设备一览!E1205="","",E.保有设备一览!E1205)</f>
        <v/>
      </c>
      <c r="L1208" s="48" t="str">
        <f>IF(E.保有设备一览!F1205="","",E.保有设备一览!F1205)</f>
        <v/>
      </c>
      <c r="M1208" s="48" t="str">
        <f>IF(E.保有设备一览!G1205="","",E.保有设备一览!G1205)</f>
        <v/>
      </c>
      <c r="N1208" s="49" t="str">
        <f>IF(E.保有设备一览!H1205="","",E.保有设备一览!H1205)</f>
        <v/>
      </c>
      <c r="O1208" s="50" t="str">
        <f>IF(E.保有设备一览!I1205="","",E.保有设备一览!I1205)</f>
        <v/>
      </c>
      <c r="P1208" s="51" t="str">
        <f t="shared" si="19"/>
        <v/>
      </c>
      <c r="Q1208" s="40" t="str">
        <f>IF(E.保有设备一览!O1205="","",E.保有设备一览!O1205)</f>
        <v/>
      </c>
      <c r="R1208" s="52" t="str">
        <f>IF(E.保有设备一览!K1205="","",E.保有设备一览!K1205)</f>
        <v/>
      </c>
      <c r="S1208" s="53"/>
      <c r="T1208" s="54"/>
      <c r="U1208" s="54"/>
      <c r="V1208" s="54"/>
      <c r="W1208" s="54"/>
      <c r="X1208" s="54"/>
      <c r="Y1208" s="54"/>
      <c r="Z1208" s="54"/>
      <c r="AA1208" s="54"/>
      <c r="AB1208" s="54"/>
      <c r="AC1208" s="55"/>
    </row>
    <row r="1209" spans="2:29" s="56" customFormat="1" ht="11.25">
      <c r="B1209" s="39" t="str">
        <f>IF(E.保有设备一览!A1206="","",E.保有设备一览!A1206)</f>
        <v/>
      </c>
      <c r="C1209" s="40" t="str">
        <f>IF(E.保有设备一览!V1206="","",E.保有设备一览!V1206)</f>
        <v/>
      </c>
      <c r="D1209" s="41" t="str">
        <f>IF(E.保有设备一览!W1206="","",E.保有设备一览!W1206)</f>
        <v/>
      </c>
      <c r="E1209" s="42" t="str">
        <f>IF(E.保有设备一览!B1206="","",E.保有设备一览!B1206)</f>
        <v/>
      </c>
      <c r="F1209" s="43" t="str">
        <f>IF(E.保有设备一览!C1206="","",E.保有设备一览!C1206)</f>
        <v/>
      </c>
      <c r="G1209" s="44" t="str">
        <f>IF(E.保有设备一览!D1206="","",E.保有设备一览!D1206)</f>
        <v/>
      </c>
      <c r="H1209" s="45" t="str">
        <f>IF(E.保有设备一览!L1206="","",E.保有设备一览!L1206)</f>
        <v/>
      </c>
      <c r="I1209" s="46" t="str">
        <f>IF(E.保有设备一览!M1206="","",E.保有设备一览!M1206)</f>
        <v/>
      </c>
      <c r="J1209" s="47" t="str">
        <f>IF(E.保有设备一览!N1206="","",E.保有设备一览!N1206)</f>
        <v/>
      </c>
      <c r="K1209" s="39" t="str">
        <f>IF(E.保有设备一览!E1206="","",E.保有设备一览!E1206)</f>
        <v/>
      </c>
      <c r="L1209" s="48" t="str">
        <f>IF(E.保有设备一览!F1206="","",E.保有设备一览!F1206)</f>
        <v/>
      </c>
      <c r="M1209" s="48" t="str">
        <f>IF(E.保有设备一览!G1206="","",E.保有设备一览!G1206)</f>
        <v/>
      </c>
      <c r="N1209" s="49" t="str">
        <f>IF(E.保有设备一览!H1206="","",E.保有设备一览!H1206)</f>
        <v/>
      </c>
      <c r="O1209" s="50" t="str">
        <f>IF(E.保有设备一览!I1206="","",E.保有设备一览!I1206)</f>
        <v/>
      </c>
      <c r="P1209" s="51" t="str">
        <f t="shared" si="19"/>
        <v/>
      </c>
      <c r="Q1209" s="40" t="str">
        <f>IF(E.保有设备一览!O1206="","",E.保有设备一览!O1206)</f>
        <v/>
      </c>
      <c r="R1209" s="52" t="str">
        <f>IF(E.保有设备一览!K1206="","",E.保有设备一览!K1206)</f>
        <v/>
      </c>
      <c r="S1209" s="53"/>
      <c r="T1209" s="54"/>
      <c r="U1209" s="54"/>
      <c r="V1209" s="54"/>
      <c r="W1209" s="54"/>
      <c r="X1209" s="54"/>
      <c r="Y1209" s="54"/>
      <c r="Z1209" s="54"/>
      <c r="AA1209" s="54"/>
      <c r="AB1209" s="54"/>
      <c r="AC1209" s="55"/>
    </row>
    <row r="1210" spans="2:29" s="56" customFormat="1" ht="11.25">
      <c r="B1210" s="39" t="str">
        <f>IF(E.保有设备一览!A1207="","",E.保有设备一览!A1207)</f>
        <v/>
      </c>
      <c r="C1210" s="40" t="str">
        <f>IF(E.保有设备一览!V1207="","",E.保有设备一览!V1207)</f>
        <v/>
      </c>
      <c r="D1210" s="41" t="str">
        <f>IF(E.保有设备一览!W1207="","",E.保有设备一览!W1207)</f>
        <v/>
      </c>
      <c r="E1210" s="42" t="str">
        <f>IF(E.保有设备一览!B1207="","",E.保有设备一览!B1207)</f>
        <v/>
      </c>
      <c r="F1210" s="43" t="str">
        <f>IF(E.保有设备一览!C1207="","",E.保有设备一览!C1207)</f>
        <v/>
      </c>
      <c r="G1210" s="44" t="str">
        <f>IF(E.保有设备一览!D1207="","",E.保有设备一览!D1207)</f>
        <v/>
      </c>
      <c r="H1210" s="45" t="str">
        <f>IF(E.保有设备一览!L1207="","",E.保有设备一览!L1207)</f>
        <v/>
      </c>
      <c r="I1210" s="46" t="str">
        <f>IF(E.保有设备一览!M1207="","",E.保有设备一览!M1207)</f>
        <v/>
      </c>
      <c r="J1210" s="47" t="str">
        <f>IF(E.保有设备一览!N1207="","",E.保有设备一览!N1207)</f>
        <v/>
      </c>
      <c r="K1210" s="39" t="str">
        <f>IF(E.保有设备一览!E1207="","",E.保有设备一览!E1207)</f>
        <v/>
      </c>
      <c r="L1210" s="48" t="str">
        <f>IF(E.保有设备一览!F1207="","",E.保有设备一览!F1207)</f>
        <v/>
      </c>
      <c r="M1210" s="48" t="str">
        <f>IF(E.保有设备一览!G1207="","",E.保有设备一览!G1207)</f>
        <v/>
      </c>
      <c r="N1210" s="49" t="str">
        <f>IF(E.保有设备一览!H1207="","",E.保有设备一览!H1207)</f>
        <v/>
      </c>
      <c r="O1210" s="50" t="str">
        <f>IF(E.保有设备一览!I1207="","",E.保有设备一览!I1207)</f>
        <v/>
      </c>
      <c r="P1210" s="51" t="str">
        <f t="shared" si="19"/>
        <v/>
      </c>
      <c r="Q1210" s="40" t="str">
        <f>IF(E.保有设备一览!O1207="","",E.保有设备一览!O1207)</f>
        <v/>
      </c>
      <c r="R1210" s="52" t="str">
        <f>IF(E.保有设备一览!K1207="","",E.保有设备一览!K1207)</f>
        <v/>
      </c>
      <c r="S1210" s="53"/>
      <c r="T1210" s="54"/>
      <c r="U1210" s="54"/>
      <c r="V1210" s="54"/>
      <c r="W1210" s="54"/>
      <c r="X1210" s="54"/>
      <c r="Y1210" s="54"/>
      <c r="Z1210" s="54"/>
      <c r="AA1210" s="54"/>
      <c r="AB1210" s="54"/>
      <c r="AC1210" s="55"/>
    </row>
    <row r="1211" spans="2:29" s="56" customFormat="1" ht="11.25">
      <c r="B1211" s="39" t="str">
        <f>IF(E.保有设备一览!A1208="","",E.保有设备一览!A1208)</f>
        <v/>
      </c>
      <c r="C1211" s="40" t="str">
        <f>IF(E.保有设备一览!V1208="","",E.保有设备一览!V1208)</f>
        <v/>
      </c>
      <c r="D1211" s="41" t="str">
        <f>IF(E.保有设备一览!W1208="","",E.保有设备一览!W1208)</f>
        <v/>
      </c>
      <c r="E1211" s="42" t="str">
        <f>IF(E.保有设备一览!B1208="","",E.保有设备一览!B1208)</f>
        <v/>
      </c>
      <c r="F1211" s="43" t="str">
        <f>IF(E.保有设备一览!C1208="","",E.保有设备一览!C1208)</f>
        <v/>
      </c>
      <c r="G1211" s="44" t="str">
        <f>IF(E.保有设备一览!D1208="","",E.保有设备一览!D1208)</f>
        <v/>
      </c>
      <c r="H1211" s="45" t="str">
        <f>IF(E.保有设备一览!L1208="","",E.保有设备一览!L1208)</f>
        <v/>
      </c>
      <c r="I1211" s="46" t="str">
        <f>IF(E.保有设备一览!M1208="","",E.保有设备一览!M1208)</f>
        <v/>
      </c>
      <c r="J1211" s="47" t="str">
        <f>IF(E.保有设备一览!N1208="","",E.保有设备一览!N1208)</f>
        <v/>
      </c>
      <c r="K1211" s="39" t="str">
        <f>IF(E.保有设备一览!E1208="","",E.保有设备一览!E1208)</f>
        <v/>
      </c>
      <c r="L1211" s="48" t="str">
        <f>IF(E.保有设备一览!F1208="","",E.保有设备一览!F1208)</f>
        <v/>
      </c>
      <c r="M1211" s="48" t="str">
        <f>IF(E.保有设备一览!G1208="","",E.保有设备一览!G1208)</f>
        <v/>
      </c>
      <c r="N1211" s="49" t="str">
        <f>IF(E.保有设备一览!H1208="","",E.保有设备一览!H1208)</f>
        <v/>
      </c>
      <c r="O1211" s="50" t="str">
        <f>IF(E.保有设备一览!I1208="","",E.保有设备一览!I1208)</f>
        <v/>
      </c>
      <c r="P1211" s="51" t="str">
        <f t="shared" si="19"/>
        <v/>
      </c>
      <c r="Q1211" s="40" t="str">
        <f>IF(E.保有设备一览!O1208="","",E.保有设备一览!O1208)</f>
        <v/>
      </c>
      <c r="R1211" s="52" t="str">
        <f>IF(E.保有设备一览!K1208="","",E.保有设备一览!K1208)</f>
        <v/>
      </c>
      <c r="S1211" s="53"/>
      <c r="T1211" s="54"/>
      <c r="U1211" s="54"/>
      <c r="V1211" s="54"/>
      <c r="W1211" s="54"/>
      <c r="X1211" s="54"/>
      <c r="Y1211" s="54"/>
      <c r="Z1211" s="54"/>
      <c r="AA1211" s="54"/>
      <c r="AB1211" s="54"/>
      <c r="AC1211" s="55"/>
    </row>
    <row r="1212" spans="2:29" s="56" customFormat="1" ht="11.25">
      <c r="B1212" s="39" t="str">
        <f>IF(E.保有设备一览!A1209="","",E.保有设备一览!A1209)</f>
        <v/>
      </c>
      <c r="C1212" s="40" t="str">
        <f>IF(E.保有设备一览!V1209="","",E.保有设备一览!V1209)</f>
        <v/>
      </c>
      <c r="D1212" s="41" t="str">
        <f>IF(E.保有设备一览!W1209="","",E.保有设备一览!W1209)</f>
        <v/>
      </c>
      <c r="E1212" s="42" t="str">
        <f>IF(E.保有设备一览!B1209="","",E.保有设备一览!B1209)</f>
        <v/>
      </c>
      <c r="F1212" s="43" t="str">
        <f>IF(E.保有设备一览!C1209="","",E.保有设备一览!C1209)</f>
        <v/>
      </c>
      <c r="G1212" s="44" t="str">
        <f>IF(E.保有设备一览!D1209="","",E.保有设备一览!D1209)</f>
        <v/>
      </c>
      <c r="H1212" s="45" t="str">
        <f>IF(E.保有设备一览!L1209="","",E.保有设备一览!L1209)</f>
        <v/>
      </c>
      <c r="I1212" s="46" t="str">
        <f>IF(E.保有设备一览!M1209="","",E.保有设备一览!M1209)</f>
        <v/>
      </c>
      <c r="J1212" s="47" t="str">
        <f>IF(E.保有设备一览!N1209="","",E.保有设备一览!N1209)</f>
        <v/>
      </c>
      <c r="K1212" s="39" t="str">
        <f>IF(E.保有设备一览!E1209="","",E.保有设备一览!E1209)</f>
        <v/>
      </c>
      <c r="L1212" s="48" t="str">
        <f>IF(E.保有设备一览!F1209="","",E.保有设备一览!F1209)</f>
        <v/>
      </c>
      <c r="M1212" s="48" t="str">
        <f>IF(E.保有设备一览!G1209="","",E.保有设备一览!G1209)</f>
        <v/>
      </c>
      <c r="N1212" s="49" t="str">
        <f>IF(E.保有设备一览!H1209="","",E.保有设备一览!H1209)</f>
        <v/>
      </c>
      <c r="O1212" s="50" t="str">
        <f>IF(E.保有设备一览!I1209="","",E.保有设备一览!I1209)</f>
        <v/>
      </c>
      <c r="P1212" s="51" t="str">
        <f t="shared" si="19"/>
        <v/>
      </c>
      <c r="Q1212" s="40" t="str">
        <f>IF(E.保有设备一览!O1209="","",E.保有设备一览!O1209)</f>
        <v/>
      </c>
      <c r="R1212" s="52" t="str">
        <f>IF(E.保有设备一览!K1209="","",E.保有设备一览!K1209)</f>
        <v/>
      </c>
      <c r="S1212" s="53"/>
      <c r="T1212" s="54"/>
      <c r="U1212" s="54"/>
      <c r="V1212" s="54"/>
      <c r="W1212" s="54"/>
      <c r="X1212" s="54"/>
      <c r="Y1212" s="54"/>
      <c r="Z1212" s="54"/>
      <c r="AA1212" s="54"/>
      <c r="AB1212" s="54"/>
      <c r="AC1212" s="55"/>
    </row>
    <row r="1213" spans="2:29" s="56" customFormat="1" ht="11.25">
      <c r="B1213" s="39" t="str">
        <f>IF(E.保有设备一览!A1210="","",E.保有设备一览!A1210)</f>
        <v/>
      </c>
      <c r="C1213" s="40" t="str">
        <f>IF(E.保有设备一览!V1210="","",E.保有设备一览!V1210)</f>
        <v/>
      </c>
      <c r="D1213" s="41" t="str">
        <f>IF(E.保有设备一览!W1210="","",E.保有设备一览!W1210)</f>
        <v/>
      </c>
      <c r="E1213" s="42" t="str">
        <f>IF(E.保有设备一览!B1210="","",E.保有设备一览!B1210)</f>
        <v/>
      </c>
      <c r="F1213" s="43" t="str">
        <f>IF(E.保有设备一览!C1210="","",E.保有设备一览!C1210)</f>
        <v/>
      </c>
      <c r="G1213" s="44" t="str">
        <f>IF(E.保有设备一览!D1210="","",E.保有设备一览!D1210)</f>
        <v/>
      </c>
      <c r="H1213" s="45" t="str">
        <f>IF(E.保有设备一览!L1210="","",E.保有设备一览!L1210)</f>
        <v/>
      </c>
      <c r="I1213" s="46" t="str">
        <f>IF(E.保有设备一览!M1210="","",E.保有设备一览!M1210)</f>
        <v/>
      </c>
      <c r="J1213" s="47" t="str">
        <f>IF(E.保有设备一览!N1210="","",E.保有设备一览!N1210)</f>
        <v/>
      </c>
      <c r="K1213" s="39" t="str">
        <f>IF(E.保有设备一览!E1210="","",E.保有设备一览!E1210)</f>
        <v/>
      </c>
      <c r="L1213" s="48" t="str">
        <f>IF(E.保有设备一览!F1210="","",E.保有设备一览!F1210)</f>
        <v/>
      </c>
      <c r="M1213" s="48" t="str">
        <f>IF(E.保有设备一览!G1210="","",E.保有设备一览!G1210)</f>
        <v/>
      </c>
      <c r="N1213" s="49" t="str">
        <f>IF(E.保有设备一览!H1210="","",E.保有设备一览!H1210)</f>
        <v/>
      </c>
      <c r="O1213" s="50" t="str">
        <f>IF(E.保有设备一览!I1210="","",E.保有设备一览!I1210)</f>
        <v/>
      </c>
      <c r="P1213" s="51" t="str">
        <f t="shared" si="19"/>
        <v/>
      </c>
      <c r="Q1213" s="40" t="str">
        <f>IF(E.保有设备一览!O1210="","",E.保有设备一览!O1210)</f>
        <v/>
      </c>
      <c r="R1213" s="52" t="str">
        <f>IF(E.保有设备一览!K1210="","",E.保有设备一览!K1210)</f>
        <v/>
      </c>
      <c r="S1213" s="53"/>
      <c r="T1213" s="54"/>
      <c r="U1213" s="54"/>
      <c r="V1213" s="54"/>
      <c r="W1213" s="54"/>
      <c r="X1213" s="54"/>
      <c r="Y1213" s="54"/>
      <c r="Z1213" s="54"/>
      <c r="AA1213" s="54"/>
      <c r="AB1213" s="54"/>
      <c r="AC1213" s="55"/>
    </row>
    <row r="1214" spans="2:29" s="56" customFormat="1" ht="11.25">
      <c r="B1214" s="39" t="str">
        <f>IF(E.保有设备一览!A1211="","",E.保有设备一览!A1211)</f>
        <v/>
      </c>
      <c r="C1214" s="40" t="str">
        <f>IF(E.保有设备一览!V1211="","",E.保有设备一览!V1211)</f>
        <v/>
      </c>
      <c r="D1214" s="41" t="str">
        <f>IF(E.保有设备一览!W1211="","",E.保有设备一览!W1211)</f>
        <v/>
      </c>
      <c r="E1214" s="42" t="str">
        <f>IF(E.保有设备一览!B1211="","",E.保有设备一览!B1211)</f>
        <v/>
      </c>
      <c r="F1214" s="43" t="str">
        <f>IF(E.保有设备一览!C1211="","",E.保有设备一览!C1211)</f>
        <v/>
      </c>
      <c r="G1214" s="44" t="str">
        <f>IF(E.保有设备一览!D1211="","",E.保有设备一览!D1211)</f>
        <v/>
      </c>
      <c r="H1214" s="45" t="str">
        <f>IF(E.保有设备一览!L1211="","",E.保有设备一览!L1211)</f>
        <v/>
      </c>
      <c r="I1214" s="46" t="str">
        <f>IF(E.保有设备一览!M1211="","",E.保有设备一览!M1211)</f>
        <v/>
      </c>
      <c r="J1214" s="47" t="str">
        <f>IF(E.保有设备一览!N1211="","",E.保有设备一览!N1211)</f>
        <v/>
      </c>
      <c r="K1214" s="39" t="str">
        <f>IF(E.保有设备一览!E1211="","",E.保有设备一览!E1211)</f>
        <v/>
      </c>
      <c r="L1214" s="48" t="str">
        <f>IF(E.保有设备一览!F1211="","",E.保有设备一览!F1211)</f>
        <v/>
      </c>
      <c r="M1214" s="48" t="str">
        <f>IF(E.保有设备一览!G1211="","",E.保有设备一览!G1211)</f>
        <v/>
      </c>
      <c r="N1214" s="49" t="str">
        <f>IF(E.保有设备一览!H1211="","",E.保有设备一览!H1211)</f>
        <v/>
      </c>
      <c r="O1214" s="50" t="str">
        <f>IF(E.保有设备一览!I1211="","",E.保有设备一览!I1211)</f>
        <v/>
      </c>
      <c r="P1214" s="51" t="str">
        <f t="shared" si="19"/>
        <v/>
      </c>
      <c r="Q1214" s="40" t="str">
        <f>IF(E.保有设备一览!O1211="","",E.保有设备一览!O1211)</f>
        <v/>
      </c>
      <c r="R1214" s="52" t="str">
        <f>IF(E.保有设备一览!K1211="","",E.保有设备一览!K1211)</f>
        <v/>
      </c>
      <c r="S1214" s="53"/>
      <c r="T1214" s="54"/>
      <c r="U1214" s="54"/>
      <c r="V1214" s="54"/>
      <c r="W1214" s="54"/>
      <c r="X1214" s="54"/>
      <c r="Y1214" s="54"/>
      <c r="Z1214" s="54"/>
      <c r="AA1214" s="54"/>
      <c r="AB1214" s="54"/>
      <c r="AC1214" s="55"/>
    </row>
    <row r="1215" spans="2:29" s="56" customFormat="1" ht="11.25">
      <c r="B1215" s="39" t="str">
        <f>IF(E.保有设备一览!A1212="","",E.保有设备一览!A1212)</f>
        <v/>
      </c>
      <c r="C1215" s="40" t="str">
        <f>IF(E.保有设备一览!V1212="","",E.保有设备一览!V1212)</f>
        <v/>
      </c>
      <c r="D1215" s="41" t="str">
        <f>IF(E.保有设备一览!W1212="","",E.保有设备一览!W1212)</f>
        <v/>
      </c>
      <c r="E1215" s="42" t="str">
        <f>IF(E.保有设备一览!B1212="","",E.保有设备一览!B1212)</f>
        <v/>
      </c>
      <c r="F1215" s="43" t="str">
        <f>IF(E.保有设备一览!C1212="","",E.保有设备一览!C1212)</f>
        <v/>
      </c>
      <c r="G1215" s="44" t="str">
        <f>IF(E.保有设备一览!D1212="","",E.保有设备一览!D1212)</f>
        <v/>
      </c>
      <c r="H1215" s="45" t="str">
        <f>IF(E.保有设备一览!L1212="","",E.保有设备一览!L1212)</f>
        <v/>
      </c>
      <c r="I1215" s="46" t="str">
        <f>IF(E.保有设备一览!M1212="","",E.保有设备一览!M1212)</f>
        <v/>
      </c>
      <c r="J1215" s="47" t="str">
        <f>IF(E.保有设备一览!N1212="","",E.保有设备一览!N1212)</f>
        <v/>
      </c>
      <c r="K1215" s="39" t="str">
        <f>IF(E.保有设备一览!E1212="","",E.保有设备一览!E1212)</f>
        <v/>
      </c>
      <c r="L1215" s="48" t="str">
        <f>IF(E.保有设备一览!F1212="","",E.保有设备一览!F1212)</f>
        <v/>
      </c>
      <c r="M1215" s="48" t="str">
        <f>IF(E.保有设备一览!G1212="","",E.保有设备一览!G1212)</f>
        <v/>
      </c>
      <c r="N1215" s="49" t="str">
        <f>IF(E.保有设备一览!H1212="","",E.保有设备一览!H1212)</f>
        <v/>
      </c>
      <c r="O1215" s="50" t="str">
        <f>IF(E.保有设备一览!I1212="","",E.保有设备一览!I1212)</f>
        <v/>
      </c>
      <c r="P1215" s="51" t="str">
        <f t="shared" si="19"/>
        <v/>
      </c>
      <c r="Q1215" s="40" t="str">
        <f>IF(E.保有设备一览!O1212="","",E.保有设备一览!O1212)</f>
        <v/>
      </c>
      <c r="R1215" s="52" t="str">
        <f>IF(E.保有设备一览!K1212="","",E.保有设备一览!K1212)</f>
        <v/>
      </c>
      <c r="S1215" s="53"/>
      <c r="T1215" s="54"/>
      <c r="U1215" s="54"/>
      <c r="V1215" s="54"/>
      <c r="W1215" s="54"/>
      <c r="X1215" s="54"/>
      <c r="Y1215" s="54"/>
      <c r="Z1215" s="54"/>
      <c r="AA1215" s="54"/>
      <c r="AB1215" s="54"/>
      <c r="AC1215" s="55"/>
    </row>
    <row r="1216" spans="2:29" s="56" customFormat="1" ht="11.25">
      <c r="B1216" s="39" t="str">
        <f>IF(E.保有设备一览!A1213="","",E.保有设备一览!A1213)</f>
        <v/>
      </c>
      <c r="C1216" s="40" t="str">
        <f>IF(E.保有设备一览!V1213="","",E.保有设备一览!V1213)</f>
        <v/>
      </c>
      <c r="D1216" s="41" t="str">
        <f>IF(E.保有设备一览!W1213="","",E.保有设备一览!W1213)</f>
        <v/>
      </c>
      <c r="E1216" s="42" t="str">
        <f>IF(E.保有设备一览!B1213="","",E.保有设备一览!B1213)</f>
        <v/>
      </c>
      <c r="F1216" s="43" t="str">
        <f>IF(E.保有设备一览!C1213="","",E.保有设备一览!C1213)</f>
        <v/>
      </c>
      <c r="G1216" s="44" t="str">
        <f>IF(E.保有设备一览!D1213="","",E.保有设备一览!D1213)</f>
        <v/>
      </c>
      <c r="H1216" s="45" t="str">
        <f>IF(E.保有设备一览!L1213="","",E.保有设备一览!L1213)</f>
        <v/>
      </c>
      <c r="I1216" s="46" t="str">
        <f>IF(E.保有设备一览!M1213="","",E.保有设备一览!M1213)</f>
        <v/>
      </c>
      <c r="J1216" s="47" t="str">
        <f>IF(E.保有设备一览!N1213="","",E.保有设备一览!N1213)</f>
        <v/>
      </c>
      <c r="K1216" s="39" t="str">
        <f>IF(E.保有设备一览!E1213="","",E.保有设备一览!E1213)</f>
        <v/>
      </c>
      <c r="L1216" s="48" t="str">
        <f>IF(E.保有设备一览!F1213="","",E.保有设备一览!F1213)</f>
        <v/>
      </c>
      <c r="M1216" s="48" t="str">
        <f>IF(E.保有设备一览!G1213="","",E.保有设备一览!G1213)</f>
        <v/>
      </c>
      <c r="N1216" s="49" t="str">
        <f>IF(E.保有设备一览!H1213="","",E.保有设备一览!H1213)</f>
        <v/>
      </c>
      <c r="O1216" s="50" t="str">
        <f>IF(E.保有设备一览!I1213="","",E.保有设备一览!I1213)</f>
        <v/>
      </c>
      <c r="P1216" s="51" t="str">
        <f t="shared" si="19"/>
        <v/>
      </c>
      <c r="Q1216" s="40" t="str">
        <f>IF(E.保有设备一览!O1213="","",E.保有设备一览!O1213)</f>
        <v/>
      </c>
      <c r="R1216" s="52" t="str">
        <f>IF(E.保有设备一览!K1213="","",E.保有设备一览!K1213)</f>
        <v/>
      </c>
      <c r="S1216" s="53"/>
      <c r="T1216" s="54"/>
      <c r="U1216" s="54"/>
      <c r="V1216" s="54"/>
      <c r="W1216" s="54"/>
      <c r="X1216" s="54"/>
      <c r="Y1216" s="54"/>
      <c r="Z1216" s="54"/>
      <c r="AA1216" s="54"/>
      <c r="AB1216" s="54"/>
      <c r="AC1216" s="55"/>
    </row>
    <row r="1217" spans="2:29" s="56" customFormat="1" ht="11.25">
      <c r="B1217" s="39" t="str">
        <f>IF(E.保有设备一览!A1214="","",E.保有设备一览!A1214)</f>
        <v/>
      </c>
      <c r="C1217" s="40" t="str">
        <f>IF(E.保有设备一览!V1214="","",E.保有设备一览!V1214)</f>
        <v/>
      </c>
      <c r="D1217" s="41" t="str">
        <f>IF(E.保有设备一览!W1214="","",E.保有设备一览!W1214)</f>
        <v/>
      </c>
      <c r="E1217" s="42" t="str">
        <f>IF(E.保有设备一览!B1214="","",E.保有设备一览!B1214)</f>
        <v/>
      </c>
      <c r="F1217" s="43" t="str">
        <f>IF(E.保有设备一览!C1214="","",E.保有设备一览!C1214)</f>
        <v/>
      </c>
      <c r="G1217" s="44" t="str">
        <f>IF(E.保有设备一览!D1214="","",E.保有设备一览!D1214)</f>
        <v/>
      </c>
      <c r="H1217" s="45" t="str">
        <f>IF(E.保有设备一览!L1214="","",E.保有设备一览!L1214)</f>
        <v/>
      </c>
      <c r="I1217" s="46" t="str">
        <f>IF(E.保有设备一览!M1214="","",E.保有设备一览!M1214)</f>
        <v/>
      </c>
      <c r="J1217" s="47" t="str">
        <f>IF(E.保有设备一览!N1214="","",E.保有设备一览!N1214)</f>
        <v/>
      </c>
      <c r="K1217" s="39" t="str">
        <f>IF(E.保有设备一览!E1214="","",E.保有设备一览!E1214)</f>
        <v/>
      </c>
      <c r="L1217" s="48" t="str">
        <f>IF(E.保有设备一览!F1214="","",E.保有设备一览!F1214)</f>
        <v/>
      </c>
      <c r="M1217" s="48" t="str">
        <f>IF(E.保有设备一览!G1214="","",E.保有设备一览!G1214)</f>
        <v/>
      </c>
      <c r="N1217" s="49" t="str">
        <f>IF(E.保有设备一览!H1214="","",E.保有设备一览!H1214)</f>
        <v/>
      </c>
      <c r="O1217" s="50" t="str">
        <f>IF(E.保有设备一览!I1214="","",E.保有设备一览!I1214)</f>
        <v/>
      </c>
      <c r="P1217" s="51" t="str">
        <f t="shared" si="19"/>
        <v/>
      </c>
      <c r="Q1217" s="40" t="str">
        <f>IF(E.保有设备一览!O1214="","",E.保有设备一览!O1214)</f>
        <v/>
      </c>
      <c r="R1217" s="52" t="str">
        <f>IF(E.保有设备一览!K1214="","",E.保有设备一览!K1214)</f>
        <v/>
      </c>
      <c r="S1217" s="53"/>
      <c r="T1217" s="54"/>
      <c r="U1217" s="54"/>
      <c r="V1217" s="54"/>
      <c r="W1217" s="54"/>
      <c r="X1217" s="54"/>
      <c r="Y1217" s="54"/>
      <c r="Z1217" s="54"/>
      <c r="AA1217" s="54"/>
      <c r="AB1217" s="54"/>
      <c r="AC1217" s="55"/>
    </row>
    <row r="1218" spans="2:29" s="56" customFormat="1" ht="11.25">
      <c r="B1218" s="39" t="str">
        <f>IF(E.保有设备一览!A1215="","",E.保有设备一览!A1215)</f>
        <v/>
      </c>
      <c r="C1218" s="40" t="str">
        <f>IF(E.保有设备一览!V1215="","",E.保有设备一览!V1215)</f>
        <v/>
      </c>
      <c r="D1218" s="41" t="str">
        <f>IF(E.保有设备一览!W1215="","",E.保有设备一览!W1215)</f>
        <v/>
      </c>
      <c r="E1218" s="42" t="str">
        <f>IF(E.保有设备一览!B1215="","",E.保有设备一览!B1215)</f>
        <v/>
      </c>
      <c r="F1218" s="43" t="str">
        <f>IF(E.保有设备一览!C1215="","",E.保有设备一览!C1215)</f>
        <v/>
      </c>
      <c r="G1218" s="44" t="str">
        <f>IF(E.保有设备一览!D1215="","",E.保有设备一览!D1215)</f>
        <v/>
      </c>
      <c r="H1218" s="45" t="str">
        <f>IF(E.保有设备一览!L1215="","",E.保有设备一览!L1215)</f>
        <v/>
      </c>
      <c r="I1218" s="46" t="str">
        <f>IF(E.保有设备一览!M1215="","",E.保有设备一览!M1215)</f>
        <v/>
      </c>
      <c r="J1218" s="47" t="str">
        <f>IF(E.保有设备一览!N1215="","",E.保有设备一览!N1215)</f>
        <v/>
      </c>
      <c r="K1218" s="39" t="str">
        <f>IF(E.保有设备一览!E1215="","",E.保有设备一览!E1215)</f>
        <v/>
      </c>
      <c r="L1218" s="48" t="str">
        <f>IF(E.保有设备一览!F1215="","",E.保有设备一览!F1215)</f>
        <v/>
      </c>
      <c r="M1218" s="48" t="str">
        <f>IF(E.保有设备一览!G1215="","",E.保有设备一览!G1215)</f>
        <v/>
      </c>
      <c r="N1218" s="49" t="str">
        <f>IF(E.保有设备一览!H1215="","",E.保有设备一览!H1215)</f>
        <v/>
      </c>
      <c r="O1218" s="50" t="str">
        <f>IF(E.保有设备一览!I1215="","",E.保有设备一览!I1215)</f>
        <v/>
      </c>
      <c r="P1218" s="51" t="str">
        <f t="shared" si="19"/>
        <v/>
      </c>
      <c r="Q1218" s="40" t="str">
        <f>IF(E.保有设备一览!O1215="","",E.保有设备一览!O1215)</f>
        <v/>
      </c>
      <c r="R1218" s="52" t="str">
        <f>IF(E.保有设备一览!K1215="","",E.保有设备一览!K1215)</f>
        <v/>
      </c>
      <c r="S1218" s="53"/>
      <c r="T1218" s="54"/>
      <c r="U1218" s="54"/>
      <c r="V1218" s="54"/>
      <c r="W1218" s="54"/>
      <c r="X1218" s="54"/>
      <c r="Y1218" s="54"/>
      <c r="Z1218" s="54"/>
      <c r="AA1218" s="54"/>
      <c r="AB1218" s="54"/>
      <c r="AC1218" s="55"/>
    </row>
    <row r="1219" spans="2:29" s="56" customFormat="1" ht="11.25">
      <c r="B1219" s="39" t="str">
        <f>IF(E.保有设备一览!A1216="","",E.保有设备一览!A1216)</f>
        <v/>
      </c>
      <c r="C1219" s="40" t="str">
        <f>IF(E.保有设备一览!V1216="","",E.保有设备一览!V1216)</f>
        <v/>
      </c>
      <c r="D1219" s="41" t="str">
        <f>IF(E.保有设备一览!W1216="","",E.保有设备一览!W1216)</f>
        <v/>
      </c>
      <c r="E1219" s="42" t="str">
        <f>IF(E.保有设备一览!B1216="","",E.保有设备一览!B1216)</f>
        <v/>
      </c>
      <c r="F1219" s="43" t="str">
        <f>IF(E.保有设备一览!C1216="","",E.保有设备一览!C1216)</f>
        <v/>
      </c>
      <c r="G1219" s="44" t="str">
        <f>IF(E.保有设备一览!D1216="","",E.保有设备一览!D1216)</f>
        <v/>
      </c>
      <c r="H1219" s="45" t="str">
        <f>IF(E.保有设备一览!L1216="","",E.保有设备一览!L1216)</f>
        <v/>
      </c>
      <c r="I1219" s="46" t="str">
        <f>IF(E.保有设备一览!M1216="","",E.保有设备一览!M1216)</f>
        <v/>
      </c>
      <c r="J1219" s="47" t="str">
        <f>IF(E.保有设备一览!N1216="","",E.保有设备一览!N1216)</f>
        <v/>
      </c>
      <c r="K1219" s="39" t="str">
        <f>IF(E.保有设备一览!E1216="","",E.保有设备一览!E1216)</f>
        <v/>
      </c>
      <c r="L1219" s="48" t="str">
        <f>IF(E.保有设备一览!F1216="","",E.保有设备一览!F1216)</f>
        <v/>
      </c>
      <c r="M1219" s="48" t="str">
        <f>IF(E.保有设备一览!G1216="","",E.保有设备一览!G1216)</f>
        <v/>
      </c>
      <c r="N1219" s="49" t="str">
        <f>IF(E.保有设备一览!H1216="","",E.保有设备一览!H1216)</f>
        <v/>
      </c>
      <c r="O1219" s="50" t="str">
        <f>IF(E.保有设备一览!I1216="","",E.保有设备一览!I1216)</f>
        <v/>
      </c>
      <c r="P1219" s="51" t="str">
        <f t="shared" si="19"/>
        <v/>
      </c>
      <c r="Q1219" s="40" t="str">
        <f>IF(E.保有设备一览!O1216="","",E.保有设备一览!O1216)</f>
        <v/>
      </c>
      <c r="R1219" s="52" t="str">
        <f>IF(E.保有设备一览!K1216="","",E.保有设备一览!K1216)</f>
        <v/>
      </c>
      <c r="S1219" s="53"/>
      <c r="T1219" s="54"/>
      <c r="U1219" s="54"/>
      <c r="V1219" s="54"/>
      <c r="W1219" s="54"/>
      <c r="X1219" s="54"/>
      <c r="Y1219" s="54"/>
      <c r="Z1219" s="54"/>
      <c r="AA1219" s="54"/>
      <c r="AB1219" s="54"/>
      <c r="AC1219" s="55"/>
    </row>
    <row r="1220" spans="2:29" s="56" customFormat="1" ht="11.25">
      <c r="B1220" s="39" t="str">
        <f>IF(E.保有设备一览!A1217="","",E.保有设备一览!A1217)</f>
        <v/>
      </c>
      <c r="C1220" s="40" t="str">
        <f>IF(E.保有设备一览!V1217="","",E.保有设备一览!V1217)</f>
        <v/>
      </c>
      <c r="D1220" s="41" t="str">
        <f>IF(E.保有设备一览!W1217="","",E.保有设备一览!W1217)</f>
        <v/>
      </c>
      <c r="E1220" s="42" t="str">
        <f>IF(E.保有设备一览!B1217="","",E.保有设备一览!B1217)</f>
        <v/>
      </c>
      <c r="F1220" s="43" t="str">
        <f>IF(E.保有设备一览!C1217="","",E.保有设备一览!C1217)</f>
        <v/>
      </c>
      <c r="G1220" s="44" t="str">
        <f>IF(E.保有设备一览!D1217="","",E.保有设备一览!D1217)</f>
        <v/>
      </c>
      <c r="H1220" s="45" t="str">
        <f>IF(E.保有设备一览!L1217="","",E.保有设备一览!L1217)</f>
        <v/>
      </c>
      <c r="I1220" s="46" t="str">
        <f>IF(E.保有设备一览!M1217="","",E.保有设备一览!M1217)</f>
        <v/>
      </c>
      <c r="J1220" s="47" t="str">
        <f>IF(E.保有设备一览!N1217="","",E.保有设备一览!N1217)</f>
        <v/>
      </c>
      <c r="K1220" s="39" t="str">
        <f>IF(E.保有设备一览!E1217="","",E.保有设备一览!E1217)</f>
        <v/>
      </c>
      <c r="L1220" s="48" t="str">
        <f>IF(E.保有设备一览!F1217="","",E.保有设备一览!F1217)</f>
        <v/>
      </c>
      <c r="M1220" s="48" t="str">
        <f>IF(E.保有设备一览!G1217="","",E.保有设备一览!G1217)</f>
        <v/>
      </c>
      <c r="N1220" s="49" t="str">
        <f>IF(E.保有设备一览!H1217="","",E.保有设备一览!H1217)</f>
        <v/>
      </c>
      <c r="O1220" s="50" t="str">
        <f>IF(E.保有设备一览!I1217="","",E.保有设备一览!I1217)</f>
        <v/>
      </c>
      <c r="P1220" s="51" t="str">
        <f t="shared" si="19"/>
        <v/>
      </c>
      <c r="Q1220" s="40" t="str">
        <f>IF(E.保有设备一览!O1217="","",E.保有设备一览!O1217)</f>
        <v/>
      </c>
      <c r="R1220" s="52" t="str">
        <f>IF(E.保有设备一览!K1217="","",E.保有设备一览!K1217)</f>
        <v/>
      </c>
      <c r="S1220" s="53"/>
      <c r="T1220" s="54"/>
      <c r="U1220" s="54"/>
      <c r="V1220" s="54"/>
      <c r="W1220" s="54"/>
      <c r="X1220" s="54"/>
      <c r="Y1220" s="54"/>
      <c r="Z1220" s="54"/>
      <c r="AA1220" s="54"/>
      <c r="AB1220" s="54"/>
      <c r="AC1220" s="55"/>
    </row>
    <row r="1221" spans="2:29" s="56" customFormat="1" ht="11.25">
      <c r="B1221" s="39" t="str">
        <f>IF(E.保有设备一览!A1218="","",E.保有设备一览!A1218)</f>
        <v/>
      </c>
      <c r="C1221" s="40" t="str">
        <f>IF(E.保有设备一览!V1218="","",E.保有设备一览!V1218)</f>
        <v/>
      </c>
      <c r="D1221" s="41" t="str">
        <f>IF(E.保有设备一览!W1218="","",E.保有设备一览!W1218)</f>
        <v/>
      </c>
      <c r="E1221" s="42" t="str">
        <f>IF(E.保有设备一览!B1218="","",E.保有设备一览!B1218)</f>
        <v/>
      </c>
      <c r="F1221" s="43" t="str">
        <f>IF(E.保有设备一览!C1218="","",E.保有设备一览!C1218)</f>
        <v/>
      </c>
      <c r="G1221" s="44" t="str">
        <f>IF(E.保有设备一览!D1218="","",E.保有设备一览!D1218)</f>
        <v/>
      </c>
      <c r="H1221" s="45" t="str">
        <f>IF(E.保有设备一览!L1218="","",E.保有设备一览!L1218)</f>
        <v/>
      </c>
      <c r="I1221" s="46" t="str">
        <f>IF(E.保有设备一览!M1218="","",E.保有设备一览!M1218)</f>
        <v/>
      </c>
      <c r="J1221" s="47" t="str">
        <f>IF(E.保有设备一览!N1218="","",E.保有设备一览!N1218)</f>
        <v/>
      </c>
      <c r="K1221" s="39" t="str">
        <f>IF(E.保有设备一览!E1218="","",E.保有设备一览!E1218)</f>
        <v/>
      </c>
      <c r="L1221" s="48" t="str">
        <f>IF(E.保有设备一览!F1218="","",E.保有设备一览!F1218)</f>
        <v/>
      </c>
      <c r="M1221" s="48" t="str">
        <f>IF(E.保有设备一览!G1218="","",E.保有设备一览!G1218)</f>
        <v/>
      </c>
      <c r="N1221" s="49" t="str">
        <f>IF(E.保有设备一览!H1218="","",E.保有设备一览!H1218)</f>
        <v/>
      </c>
      <c r="O1221" s="50" t="str">
        <f>IF(E.保有设备一览!I1218="","",E.保有设备一览!I1218)</f>
        <v/>
      </c>
      <c r="P1221" s="51" t="str">
        <f t="shared" si="19"/>
        <v/>
      </c>
      <c r="Q1221" s="40" t="str">
        <f>IF(E.保有设备一览!O1218="","",E.保有设备一览!O1218)</f>
        <v/>
      </c>
      <c r="R1221" s="52" t="str">
        <f>IF(E.保有设备一览!K1218="","",E.保有设备一览!K1218)</f>
        <v/>
      </c>
      <c r="S1221" s="53"/>
      <c r="T1221" s="54"/>
      <c r="U1221" s="54"/>
      <c r="V1221" s="54"/>
      <c r="W1221" s="54"/>
      <c r="X1221" s="54"/>
      <c r="Y1221" s="54"/>
      <c r="Z1221" s="54"/>
      <c r="AA1221" s="54"/>
      <c r="AB1221" s="54"/>
      <c r="AC1221" s="55"/>
    </row>
    <row r="1222" spans="2:29" s="56" customFormat="1" ht="11.25">
      <c r="B1222" s="39" t="str">
        <f>IF(E.保有设备一览!A1219="","",E.保有设备一览!A1219)</f>
        <v/>
      </c>
      <c r="C1222" s="40" t="str">
        <f>IF(E.保有设备一览!V1219="","",E.保有设备一览!V1219)</f>
        <v/>
      </c>
      <c r="D1222" s="41" t="str">
        <f>IF(E.保有设备一览!W1219="","",E.保有设备一览!W1219)</f>
        <v/>
      </c>
      <c r="E1222" s="42" t="str">
        <f>IF(E.保有设备一览!B1219="","",E.保有设备一览!B1219)</f>
        <v/>
      </c>
      <c r="F1222" s="43" t="str">
        <f>IF(E.保有设备一览!C1219="","",E.保有设备一览!C1219)</f>
        <v/>
      </c>
      <c r="G1222" s="44" t="str">
        <f>IF(E.保有设备一览!D1219="","",E.保有设备一览!D1219)</f>
        <v/>
      </c>
      <c r="H1222" s="45" t="str">
        <f>IF(E.保有设备一览!L1219="","",E.保有设备一览!L1219)</f>
        <v/>
      </c>
      <c r="I1222" s="46" t="str">
        <f>IF(E.保有设备一览!M1219="","",E.保有设备一览!M1219)</f>
        <v/>
      </c>
      <c r="J1222" s="47" t="str">
        <f>IF(E.保有设备一览!N1219="","",E.保有设备一览!N1219)</f>
        <v/>
      </c>
      <c r="K1222" s="39" t="str">
        <f>IF(E.保有设备一览!E1219="","",E.保有设备一览!E1219)</f>
        <v/>
      </c>
      <c r="L1222" s="48" t="str">
        <f>IF(E.保有设备一览!F1219="","",E.保有设备一览!F1219)</f>
        <v/>
      </c>
      <c r="M1222" s="48" t="str">
        <f>IF(E.保有设备一览!G1219="","",E.保有设备一览!G1219)</f>
        <v/>
      </c>
      <c r="N1222" s="49" t="str">
        <f>IF(E.保有设备一览!H1219="","",E.保有设备一览!H1219)</f>
        <v/>
      </c>
      <c r="O1222" s="50" t="str">
        <f>IF(E.保有设备一览!I1219="","",E.保有设备一览!I1219)</f>
        <v/>
      </c>
      <c r="P1222" s="51" t="str">
        <f t="shared" si="19"/>
        <v/>
      </c>
      <c r="Q1222" s="40" t="str">
        <f>IF(E.保有设备一览!O1219="","",E.保有设备一览!O1219)</f>
        <v/>
      </c>
      <c r="R1222" s="52" t="str">
        <f>IF(E.保有设备一览!K1219="","",E.保有设备一览!K1219)</f>
        <v/>
      </c>
      <c r="S1222" s="53"/>
      <c r="T1222" s="54"/>
      <c r="U1222" s="54"/>
      <c r="V1222" s="54"/>
      <c r="W1222" s="54"/>
      <c r="X1222" s="54"/>
      <c r="Y1222" s="54"/>
      <c r="Z1222" s="54"/>
      <c r="AA1222" s="54"/>
      <c r="AB1222" s="54"/>
      <c r="AC1222" s="55"/>
    </row>
    <row r="1223" spans="2:29" s="56" customFormat="1" ht="11.25">
      <c r="B1223" s="39" t="str">
        <f>IF(E.保有设备一览!A1220="","",E.保有设备一览!A1220)</f>
        <v/>
      </c>
      <c r="C1223" s="40" t="str">
        <f>IF(E.保有设备一览!V1220="","",E.保有设备一览!V1220)</f>
        <v/>
      </c>
      <c r="D1223" s="41" t="str">
        <f>IF(E.保有设备一览!W1220="","",E.保有设备一览!W1220)</f>
        <v/>
      </c>
      <c r="E1223" s="42" t="str">
        <f>IF(E.保有设备一览!B1220="","",E.保有设备一览!B1220)</f>
        <v/>
      </c>
      <c r="F1223" s="43" t="str">
        <f>IF(E.保有设备一览!C1220="","",E.保有设备一览!C1220)</f>
        <v/>
      </c>
      <c r="G1223" s="44" t="str">
        <f>IF(E.保有设备一览!D1220="","",E.保有设备一览!D1220)</f>
        <v/>
      </c>
      <c r="H1223" s="45" t="str">
        <f>IF(E.保有设备一览!L1220="","",E.保有设备一览!L1220)</f>
        <v/>
      </c>
      <c r="I1223" s="46" t="str">
        <f>IF(E.保有设备一览!M1220="","",E.保有设备一览!M1220)</f>
        <v/>
      </c>
      <c r="J1223" s="47" t="str">
        <f>IF(E.保有设备一览!N1220="","",E.保有设备一览!N1220)</f>
        <v/>
      </c>
      <c r="K1223" s="39" t="str">
        <f>IF(E.保有设备一览!E1220="","",E.保有设备一览!E1220)</f>
        <v/>
      </c>
      <c r="L1223" s="48" t="str">
        <f>IF(E.保有设备一览!F1220="","",E.保有设备一览!F1220)</f>
        <v/>
      </c>
      <c r="M1223" s="48" t="str">
        <f>IF(E.保有设备一览!G1220="","",E.保有设备一览!G1220)</f>
        <v/>
      </c>
      <c r="N1223" s="49" t="str">
        <f>IF(E.保有设备一览!H1220="","",E.保有设备一览!H1220)</f>
        <v/>
      </c>
      <c r="O1223" s="50" t="str">
        <f>IF(E.保有设备一览!I1220="","",E.保有设备一览!I1220)</f>
        <v/>
      </c>
      <c r="P1223" s="51" t="str">
        <f t="shared" si="19"/>
        <v/>
      </c>
      <c r="Q1223" s="40" t="str">
        <f>IF(E.保有设备一览!O1220="","",E.保有设备一览!O1220)</f>
        <v/>
      </c>
      <c r="R1223" s="52" t="str">
        <f>IF(E.保有设备一览!K1220="","",E.保有设备一览!K1220)</f>
        <v/>
      </c>
      <c r="S1223" s="53"/>
      <c r="T1223" s="54"/>
      <c r="U1223" s="54"/>
      <c r="V1223" s="54"/>
      <c r="W1223" s="54"/>
      <c r="X1223" s="54"/>
      <c r="Y1223" s="54"/>
      <c r="Z1223" s="54"/>
      <c r="AA1223" s="54"/>
      <c r="AB1223" s="54"/>
      <c r="AC1223" s="55"/>
    </row>
    <row r="1224" spans="2:29" s="56" customFormat="1" ht="11.25">
      <c r="B1224" s="39" t="str">
        <f>IF(E.保有设备一览!A1221="","",E.保有设备一览!A1221)</f>
        <v/>
      </c>
      <c r="C1224" s="40" t="str">
        <f>IF(E.保有设备一览!V1221="","",E.保有设备一览!V1221)</f>
        <v/>
      </c>
      <c r="D1224" s="41" t="str">
        <f>IF(E.保有设备一览!W1221="","",E.保有设备一览!W1221)</f>
        <v/>
      </c>
      <c r="E1224" s="42" t="str">
        <f>IF(E.保有设备一览!B1221="","",E.保有设备一览!B1221)</f>
        <v/>
      </c>
      <c r="F1224" s="43" t="str">
        <f>IF(E.保有设备一览!C1221="","",E.保有设备一览!C1221)</f>
        <v/>
      </c>
      <c r="G1224" s="44" t="str">
        <f>IF(E.保有设备一览!D1221="","",E.保有设备一览!D1221)</f>
        <v/>
      </c>
      <c r="H1224" s="45" t="str">
        <f>IF(E.保有设备一览!L1221="","",E.保有设备一览!L1221)</f>
        <v/>
      </c>
      <c r="I1224" s="46" t="str">
        <f>IF(E.保有设备一览!M1221="","",E.保有设备一览!M1221)</f>
        <v/>
      </c>
      <c r="J1224" s="47" t="str">
        <f>IF(E.保有设备一览!N1221="","",E.保有设备一览!N1221)</f>
        <v/>
      </c>
      <c r="K1224" s="39" t="str">
        <f>IF(E.保有设备一览!E1221="","",E.保有设备一览!E1221)</f>
        <v/>
      </c>
      <c r="L1224" s="48" t="str">
        <f>IF(E.保有设备一览!F1221="","",E.保有设备一览!F1221)</f>
        <v/>
      </c>
      <c r="M1224" s="48" t="str">
        <f>IF(E.保有设备一览!G1221="","",E.保有设备一览!G1221)</f>
        <v/>
      </c>
      <c r="N1224" s="49" t="str">
        <f>IF(E.保有设备一览!H1221="","",E.保有设备一览!H1221)</f>
        <v/>
      </c>
      <c r="O1224" s="50" t="str">
        <f>IF(E.保有设备一览!I1221="","",E.保有设备一览!I1221)</f>
        <v/>
      </c>
      <c r="P1224" s="51" t="str">
        <f t="shared" si="19"/>
        <v/>
      </c>
      <c r="Q1224" s="40" t="str">
        <f>IF(E.保有设备一览!O1221="","",E.保有设备一览!O1221)</f>
        <v/>
      </c>
      <c r="R1224" s="52" t="str">
        <f>IF(E.保有设备一览!K1221="","",E.保有设备一览!K1221)</f>
        <v/>
      </c>
      <c r="S1224" s="53"/>
      <c r="T1224" s="54"/>
      <c r="U1224" s="54"/>
      <c r="V1224" s="54"/>
      <c r="W1224" s="54"/>
      <c r="X1224" s="54"/>
      <c r="Y1224" s="54"/>
      <c r="Z1224" s="54"/>
      <c r="AA1224" s="54"/>
      <c r="AB1224" s="54"/>
      <c r="AC1224" s="55"/>
    </row>
    <row r="1225" spans="2:29" s="56" customFormat="1" ht="11.25">
      <c r="B1225" s="39" t="str">
        <f>IF(E.保有设备一览!A1222="","",E.保有设备一览!A1222)</f>
        <v/>
      </c>
      <c r="C1225" s="40" t="str">
        <f>IF(E.保有设备一览!V1222="","",E.保有设备一览!V1222)</f>
        <v/>
      </c>
      <c r="D1225" s="41" t="str">
        <f>IF(E.保有设备一览!W1222="","",E.保有设备一览!W1222)</f>
        <v/>
      </c>
      <c r="E1225" s="42" t="str">
        <f>IF(E.保有设备一览!B1222="","",E.保有设备一览!B1222)</f>
        <v/>
      </c>
      <c r="F1225" s="43" t="str">
        <f>IF(E.保有设备一览!C1222="","",E.保有设备一览!C1222)</f>
        <v/>
      </c>
      <c r="G1225" s="44" t="str">
        <f>IF(E.保有设备一览!D1222="","",E.保有设备一览!D1222)</f>
        <v/>
      </c>
      <c r="H1225" s="45" t="str">
        <f>IF(E.保有设备一览!L1222="","",E.保有设备一览!L1222)</f>
        <v/>
      </c>
      <c r="I1225" s="46" t="str">
        <f>IF(E.保有设备一览!M1222="","",E.保有设备一览!M1222)</f>
        <v/>
      </c>
      <c r="J1225" s="47" t="str">
        <f>IF(E.保有设备一览!N1222="","",E.保有设备一览!N1222)</f>
        <v/>
      </c>
      <c r="K1225" s="39" t="str">
        <f>IF(E.保有设备一览!E1222="","",E.保有设备一览!E1222)</f>
        <v/>
      </c>
      <c r="L1225" s="48" t="str">
        <f>IF(E.保有设备一览!F1222="","",E.保有设备一览!F1222)</f>
        <v/>
      </c>
      <c r="M1225" s="48" t="str">
        <f>IF(E.保有设备一览!G1222="","",E.保有设备一览!G1222)</f>
        <v/>
      </c>
      <c r="N1225" s="49" t="str">
        <f>IF(E.保有设备一览!H1222="","",E.保有设备一览!H1222)</f>
        <v/>
      </c>
      <c r="O1225" s="50" t="str">
        <f>IF(E.保有设备一览!I1222="","",E.保有设备一览!I1222)</f>
        <v/>
      </c>
      <c r="P1225" s="51" t="str">
        <f t="shared" si="19"/>
        <v/>
      </c>
      <c r="Q1225" s="40" t="str">
        <f>IF(E.保有设备一览!O1222="","",E.保有设备一览!O1222)</f>
        <v/>
      </c>
      <c r="R1225" s="52" t="str">
        <f>IF(E.保有设备一览!K1222="","",E.保有设备一览!K1222)</f>
        <v/>
      </c>
      <c r="S1225" s="53"/>
      <c r="T1225" s="54"/>
      <c r="U1225" s="54"/>
      <c r="V1225" s="54"/>
      <c r="W1225" s="54"/>
      <c r="X1225" s="54"/>
      <c r="Y1225" s="54"/>
      <c r="Z1225" s="54"/>
      <c r="AA1225" s="54"/>
      <c r="AB1225" s="54"/>
      <c r="AC1225" s="55"/>
    </row>
    <row r="1226" spans="2:29" s="56" customFormat="1" ht="11.25">
      <c r="B1226" s="39" t="str">
        <f>IF(E.保有设备一览!A1223="","",E.保有设备一览!A1223)</f>
        <v/>
      </c>
      <c r="C1226" s="40" t="str">
        <f>IF(E.保有设备一览!V1223="","",E.保有设备一览!V1223)</f>
        <v/>
      </c>
      <c r="D1226" s="41" t="str">
        <f>IF(E.保有设备一览!W1223="","",E.保有设备一览!W1223)</f>
        <v/>
      </c>
      <c r="E1226" s="42" t="str">
        <f>IF(E.保有设备一览!B1223="","",E.保有设备一览!B1223)</f>
        <v/>
      </c>
      <c r="F1226" s="43" t="str">
        <f>IF(E.保有设备一览!C1223="","",E.保有设备一览!C1223)</f>
        <v/>
      </c>
      <c r="G1226" s="44" t="str">
        <f>IF(E.保有设备一览!D1223="","",E.保有设备一览!D1223)</f>
        <v/>
      </c>
      <c r="H1226" s="45" t="str">
        <f>IF(E.保有设备一览!L1223="","",E.保有设备一览!L1223)</f>
        <v/>
      </c>
      <c r="I1226" s="46" t="str">
        <f>IF(E.保有设备一览!M1223="","",E.保有设备一览!M1223)</f>
        <v/>
      </c>
      <c r="J1226" s="47" t="str">
        <f>IF(E.保有设备一览!N1223="","",E.保有设备一览!N1223)</f>
        <v/>
      </c>
      <c r="K1226" s="39" t="str">
        <f>IF(E.保有设备一览!E1223="","",E.保有设备一览!E1223)</f>
        <v/>
      </c>
      <c r="L1226" s="48" t="str">
        <f>IF(E.保有设备一览!F1223="","",E.保有设备一览!F1223)</f>
        <v/>
      </c>
      <c r="M1226" s="48" t="str">
        <f>IF(E.保有设备一览!G1223="","",E.保有设备一览!G1223)</f>
        <v/>
      </c>
      <c r="N1226" s="49" t="str">
        <f>IF(E.保有设备一览!H1223="","",E.保有设备一览!H1223)</f>
        <v/>
      </c>
      <c r="O1226" s="50" t="str">
        <f>IF(E.保有设备一览!I1223="","",E.保有设备一览!I1223)</f>
        <v/>
      </c>
      <c r="P1226" s="51" t="str">
        <f t="shared" si="19"/>
        <v/>
      </c>
      <c r="Q1226" s="40" t="str">
        <f>IF(E.保有设备一览!O1223="","",E.保有设备一览!O1223)</f>
        <v/>
      </c>
      <c r="R1226" s="52" t="str">
        <f>IF(E.保有设备一览!K1223="","",E.保有设备一览!K1223)</f>
        <v/>
      </c>
      <c r="S1226" s="53"/>
      <c r="T1226" s="54"/>
      <c r="U1226" s="54"/>
      <c r="V1226" s="54"/>
      <c r="W1226" s="54"/>
      <c r="X1226" s="54"/>
      <c r="Y1226" s="54"/>
      <c r="Z1226" s="54"/>
      <c r="AA1226" s="54"/>
      <c r="AB1226" s="54"/>
      <c r="AC1226" s="55"/>
    </row>
    <row r="1227" spans="2:29" s="56" customFormat="1" ht="11.25">
      <c r="B1227" s="39" t="str">
        <f>IF(E.保有设备一览!A1224="","",E.保有设备一览!A1224)</f>
        <v/>
      </c>
      <c r="C1227" s="40" t="str">
        <f>IF(E.保有设备一览!V1224="","",E.保有设备一览!V1224)</f>
        <v/>
      </c>
      <c r="D1227" s="41" t="str">
        <f>IF(E.保有设备一览!W1224="","",E.保有设备一览!W1224)</f>
        <v/>
      </c>
      <c r="E1227" s="42" t="str">
        <f>IF(E.保有设备一览!B1224="","",E.保有设备一览!B1224)</f>
        <v/>
      </c>
      <c r="F1227" s="43" t="str">
        <f>IF(E.保有设备一览!C1224="","",E.保有设备一览!C1224)</f>
        <v/>
      </c>
      <c r="G1227" s="44" t="str">
        <f>IF(E.保有设备一览!D1224="","",E.保有设备一览!D1224)</f>
        <v/>
      </c>
      <c r="H1227" s="45" t="str">
        <f>IF(E.保有设备一览!L1224="","",E.保有设备一览!L1224)</f>
        <v/>
      </c>
      <c r="I1227" s="46" t="str">
        <f>IF(E.保有设备一览!M1224="","",E.保有设备一览!M1224)</f>
        <v/>
      </c>
      <c r="J1227" s="47" t="str">
        <f>IF(E.保有设备一览!N1224="","",E.保有设备一览!N1224)</f>
        <v/>
      </c>
      <c r="K1227" s="39" t="str">
        <f>IF(E.保有设备一览!E1224="","",E.保有设备一览!E1224)</f>
        <v/>
      </c>
      <c r="L1227" s="48" t="str">
        <f>IF(E.保有设备一览!F1224="","",E.保有设备一览!F1224)</f>
        <v/>
      </c>
      <c r="M1227" s="48" t="str">
        <f>IF(E.保有设备一览!G1224="","",E.保有设备一览!G1224)</f>
        <v/>
      </c>
      <c r="N1227" s="49" t="str">
        <f>IF(E.保有设备一览!H1224="","",E.保有设备一览!H1224)</f>
        <v/>
      </c>
      <c r="O1227" s="50" t="str">
        <f>IF(E.保有设备一览!I1224="","",E.保有设备一览!I1224)</f>
        <v/>
      </c>
      <c r="P1227" s="51" t="str">
        <f t="shared" si="19"/>
        <v/>
      </c>
      <c r="Q1227" s="40" t="str">
        <f>IF(E.保有设备一览!O1224="","",E.保有设备一览!O1224)</f>
        <v/>
      </c>
      <c r="R1227" s="52" t="str">
        <f>IF(E.保有设备一览!K1224="","",E.保有设备一览!K1224)</f>
        <v/>
      </c>
      <c r="S1227" s="53"/>
      <c r="T1227" s="54"/>
      <c r="U1227" s="54"/>
      <c r="V1227" s="54"/>
      <c r="W1227" s="54"/>
      <c r="X1227" s="54"/>
      <c r="Y1227" s="54"/>
      <c r="Z1227" s="54"/>
      <c r="AA1227" s="54"/>
      <c r="AB1227" s="54"/>
      <c r="AC1227" s="55"/>
    </row>
    <row r="1228" spans="2:29" s="56" customFormat="1" ht="11.25">
      <c r="B1228" s="39" t="str">
        <f>IF(E.保有设备一览!A1225="","",E.保有设备一览!A1225)</f>
        <v/>
      </c>
      <c r="C1228" s="40" t="str">
        <f>IF(E.保有设备一览!V1225="","",E.保有设备一览!V1225)</f>
        <v/>
      </c>
      <c r="D1228" s="41" t="str">
        <f>IF(E.保有设备一览!W1225="","",E.保有设备一览!W1225)</f>
        <v/>
      </c>
      <c r="E1228" s="42" t="str">
        <f>IF(E.保有设备一览!B1225="","",E.保有设备一览!B1225)</f>
        <v/>
      </c>
      <c r="F1228" s="43" t="str">
        <f>IF(E.保有设备一览!C1225="","",E.保有设备一览!C1225)</f>
        <v/>
      </c>
      <c r="G1228" s="44" t="str">
        <f>IF(E.保有设备一览!D1225="","",E.保有设备一览!D1225)</f>
        <v/>
      </c>
      <c r="H1228" s="45" t="str">
        <f>IF(E.保有设备一览!L1225="","",E.保有设备一览!L1225)</f>
        <v/>
      </c>
      <c r="I1228" s="46" t="str">
        <f>IF(E.保有设备一览!M1225="","",E.保有设备一览!M1225)</f>
        <v/>
      </c>
      <c r="J1228" s="47" t="str">
        <f>IF(E.保有设备一览!N1225="","",E.保有设备一览!N1225)</f>
        <v/>
      </c>
      <c r="K1228" s="39" t="str">
        <f>IF(E.保有设备一览!E1225="","",E.保有设备一览!E1225)</f>
        <v/>
      </c>
      <c r="L1228" s="48" t="str">
        <f>IF(E.保有设备一览!F1225="","",E.保有设备一览!F1225)</f>
        <v/>
      </c>
      <c r="M1228" s="48" t="str">
        <f>IF(E.保有设备一览!G1225="","",E.保有设备一览!G1225)</f>
        <v/>
      </c>
      <c r="N1228" s="49" t="str">
        <f>IF(E.保有设备一览!H1225="","",E.保有设备一览!H1225)</f>
        <v/>
      </c>
      <c r="O1228" s="50" t="str">
        <f>IF(E.保有设备一览!I1225="","",E.保有设备一览!I1225)</f>
        <v/>
      </c>
      <c r="P1228" s="51" t="str">
        <f t="shared" si="19"/>
        <v/>
      </c>
      <c r="Q1228" s="40" t="str">
        <f>IF(E.保有设备一览!O1225="","",E.保有设备一览!O1225)</f>
        <v/>
      </c>
      <c r="R1228" s="52" t="str">
        <f>IF(E.保有设备一览!K1225="","",E.保有设备一览!K1225)</f>
        <v/>
      </c>
      <c r="S1228" s="53"/>
      <c r="T1228" s="54"/>
      <c r="U1228" s="54"/>
      <c r="V1228" s="54"/>
      <c r="W1228" s="54"/>
      <c r="X1228" s="54"/>
      <c r="Y1228" s="54"/>
      <c r="Z1228" s="54"/>
      <c r="AA1228" s="54"/>
      <c r="AB1228" s="54"/>
      <c r="AC1228" s="55"/>
    </row>
    <row r="1229" spans="2:29" s="56" customFormat="1" ht="11.25">
      <c r="B1229" s="39" t="str">
        <f>IF(E.保有设备一览!A1226="","",E.保有设备一览!A1226)</f>
        <v/>
      </c>
      <c r="C1229" s="40" t="str">
        <f>IF(E.保有设备一览!V1226="","",E.保有设备一览!V1226)</f>
        <v/>
      </c>
      <c r="D1229" s="41" t="str">
        <f>IF(E.保有设备一览!W1226="","",E.保有设备一览!W1226)</f>
        <v/>
      </c>
      <c r="E1229" s="42" t="str">
        <f>IF(E.保有设备一览!B1226="","",E.保有设备一览!B1226)</f>
        <v/>
      </c>
      <c r="F1229" s="43" t="str">
        <f>IF(E.保有设备一览!C1226="","",E.保有设备一览!C1226)</f>
        <v/>
      </c>
      <c r="G1229" s="44" t="str">
        <f>IF(E.保有设备一览!D1226="","",E.保有设备一览!D1226)</f>
        <v/>
      </c>
      <c r="H1229" s="45" t="str">
        <f>IF(E.保有设备一览!L1226="","",E.保有设备一览!L1226)</f>
        <v/>
      </c>
      <c r="I1229" s="46" t="str">
        <f>IF(E.保有设备一览!M1226="","",E.保有设备一览!M1226)</f>
        <v/>
      </c>
      <c r="J1229" s="47" t="str">
        <f>IF(E.保有设备一览!N1226="","",E.保有设备一览!N1226)</f>
        <v/>
      </c>
      <c r="K1229" s="39" t="str">
        <f>IF(E.保有设备一览!E1226="","",E.保有设备一览!E1226)</f>
        <v/>
      </c>
      <c r="L1229" s="48" t="str">
        <f>IF(E.保有设备一览!F1226="","",E.保有设备一览!F1226)</f>
        <v/>
      </c>
      <c r="M1229" s="48" t="str">
        <f>IF(E.保有设备一览!G1226="","",E.保有设备一览!G1226)</f>
        <v/>
      </c>
      <c r="N1229" s="49" t="str">
        <f>IF(E.保有设备一览!H1226="","",E.保有设备一览!H1226)</f>
        <v/>
      </c>
      <c r="O1229" s="50" t="str">
        <f>IF(E.保有设备一览!I1226="","",E.保有设备一览!I1226)</f>
        <v/>
      </c>
      <c r="P1229" s="51" t="str">
        <f t="shared" si="19"/>
        <v/>
      </c>
      <c r="Q1229" s="40" t="str">
        <f>IF(E.保有设备一览!O1226="","",E.保有设备一览!O1226)</f>
        <v/>
      </c>
      <c r="R1229" s="52" t="str">
        <f>IF(E.保有设备一览!K1226="","",E.保有设备一览!K1226)</f>
        <v/>
      </c>
      <c r="S1229" s="53"/>
      <c r="T1229" s="54"/>
      <c r="U1229" s="54"/>
      <c r="V1229" s="54"/>
      <c r="W1229" s="54"/>
      <c r="X1229" s="54"/>
      <c r="Y1229" s="54"/>
      <c r="Z1229" s="54"/>
      <c r="AA1229" s="54"/>
      <c r="AB1229" s="54"/>
      <c r="AC1229" s="55"/>
    </row>
    <row r="1230" spans="2:29" s="56" customFormat="1" ht="11.25">
      <c r="B1230" s="39" t="str">
        <f>IF(E.保有设备一览!A1227="","",E.保有设备一览!A1227)</f>
        <v/>
      </c>
      <c r="C1230" s="40" t="str">
        <f>IF(E.保有设备一览!V1227="","",E.保有设备一览!V1227)</f>
        <v/>
      </c>
      <c r="D1230" s="41" t="str">
        <f>IF(E.保有设备一览!W1227="","",E.保有设备一览!W1227)</f>
        <v/>
      </c>
      <c r="E1230" s="42" t="str">
        <f>IF(E.保有设备一览!B1227="","",E.保有设备一览!B1227)</f>
        <v/>
      </c>
      <c r="F1230" s="43" t="str">
        <f>IF(E.保有设备一览!C1227="","",E.保有设备一览!C1227)</f>
        <v/>
      </c>
      <c r="G1230" s="44" t="str">
        <f>IF(E.保有设备一览!D1227="","",E.保有设备一览!D1227)</f>
        <v/>
      </c>
      <c r="H1230" s="45" t="str">
        <f>IF(E.保有设备一览!L1227="","",E.保有设备一览!L1227)</f>
        <v/>
      </c>
      <c r="I1230" s="46" t="str">
        <f>IF(E.保有设备一览!M1227="","",E.保有设备一览!M1227)</f>
        <v/>
      </c>
      <c r="J1230" s="47" t="str">
        <f>IF(E.保有设备一览!N1227="","",E.保有设备一览!N1227)</f>
        <v/>
      </c>
      <c r="K1230" s="39" t="str">
        <f>IF(E.保有设备一览!E1227="","",E.保有设备一览!E1227)</f>
        <v/>
      </c>
      <c r="L1230" s="48" t="str">
        <f>IF(E.保有设备一览!F1227="","",E.保有设备一览!F1227)</f>
        <v/>
      </c>
      <c r="M1230" s="48" t="str">
        <f>IF(E.保有设备一览!G1227="","",E.保有设备一览!G1227)</f>
        <v/>
      </c>
      <c r="N1230" s="49" t="str">
        <f>IF(E.保有设备一览!H1227="","",E.保有设备一览!H1227)</f>
        <v/>
      </c>
      <c r="O1230" s="50" t="str">
        <f>IF(E.保有设备一览!I1227="","",E.保有设备一览!I1227)</f>
        <v/>
      </c>
      <c r="P1230" s="51" t="str">
        <f t="shared" si="19"/>
        <v/>
      </c>
      <c r="Q1230" s="40" t="str">
        <f>IF(E.保有设备一览!O1227="","",E.保有设备一览!O1227)</f>
        <v/>
      </c>
      <c r="R1230" s="52" t="str">
        <f>IF(E.保有设备一览!K1227="","",E.保有设备一览!K1227)</f>
        <v/>
      </c>
      <c r="S1230" s="53"/>
      <c r="T1230" s="54"/>
      <c r="U1230" s="54"/>
      <c r="V1230" s="54"/>
      <c r="W1230" s="54"/>
      <c r="X1230" s="54"/>
      <c r="Y1230" s="54"/>
      <c r="Z1230" s="54"/>
      <c r="AA1230" s="54"/>
      <c r="AB1230" s="54"/>
      <c r="AC1230" s="55"/>
    </row>
    <row r="1231" spans="2:29" s="56" customFormat="1" ht="11.25">
      <c r="B1231" s="39" t="str">
        <f>IF(E.保有设备一览!A1228="","",E.保有设备一览!A1228)</f>
        <v/>
      </c>
      <c r="C1231" s="40" t="str">
        <f>IF(E.保有设备一览!V1228="","",E.保有设备一览!V1228)</f>
        <v/>
      </c>
      <c r="D1231" s="41" t="str">
        <f>IF(E.保有设备一览!W1228="","",E.保有设备一览!W1228)</f>
        <v/>
      </c>
      <c r="E1231" s="42" t="str">
        <f>IF(E.保有设备一览!B1228="","",E.保有设备一览!B1228)</f>
        <v/>
      </c>
      <c r="F1231" s="43" t="str">
        <f>IF(E.保有设备一览!C1228="","",E.保有设备一览!C1228)</f>
        <v/>
      </c>
      <c r="G1231" s="44" t="str">
        <f>IF(E.保有设备一览!D1228="","",E.保有设备一览!D1228)</f>
        <v/>
      </c>
      <c r="H1231" s="45" t="str">
        <f>IF(E.保有设备一览!L1228="","",E.保有设备一览!L1228)</f>
        <v/>
      </c>
      <c r="I1231" s="46" t="str">
        <f>IF(E.保有设备一览!M1228="","",E.保有设备一览!M1228)</f>
        <v/>
      </c>
      <c r="J1231" s="47" t="str">
        <f>IF(E.保有设备一览!N1228="","",E.保有设备一览!N1228)</f>
        <v/>
      </c>
      <c r="K1231" s="39" t="str">
        <f>IF(E.保有设备一览!E1228="","",E.保有设备一览!E1228)</f>
        <v/>
      </c>
      <c r="L1231" s="48" t="str">
        <f>IF(E.保有设备一览!F1228="","",E.保有设备一览!F1228)</f>
        <v/>
      </c>
      <c r="M1231" s="48" t="str">
        <f>IF(E.保有设备一览!G1228="","",E.保有设备一览!G1228)</f>
        <v/>
      </c>
      <c r="N1231" s="49" t="str">
        <f>IF(E.保有设备一览!H1228="","",E.保有设备一览!H1228)</f>
        <v/>
      </c>
      <c r="O1231" s="50" t="str">
        <f>IF(E.保有设备一览!I1228="","",E.保有设备一览!I1228)</f>
        <v/>
      </c>
      <c r="P1231" s="51" t="str">
        <f t="shared" si="19"/>
        <v/>
      </c>
      <c r="Q1231" s="40" t="str">
        <f>IF(E.保有设备一览!O1228="","",E.保有设备一览!O1228)</f>
        <v/>
      </c>
      <c r="R1231" s="52" t="str">
        <f>IF(E.保有设备一览!K1228="","",E.保有设备一览!K1228)</f>
        <v/>
      </c>
      <c r="S1231" s="53"/>
      <c r="T1231" s="54"/>
      <c r="U1231" s="54"/>
      <c r="V1231" s="54"/>
      <c r="W1231" s="54"/>
      <c r="X1231" s="54"/>
      <c r="Y1231" s="54"/>
      <c r="Z1231" s="54"/>
      <c r="AA1231" s="54"/>
      <c r="AB1231" s="54"/>
      <c r="AC1231" s="55"/>
    </row>
    <row r="1232" spans="2:29" s="56" customFormat="1" ht="11.25">
      <c r="B1232" s="39" t="str">
        <f>IF(E.保有设备一览!A1229="","",E.保有设备一览!A1229)</f>
        <v/>
      </c>
      <c r="C1232" s="40" t="str">
        <f>IF(E.保有设备一览!V1229="","",E.保有设备一览!V1229)</f>
        <v/>
      </c>
      <c r="D1232" s="41" t="str">
        <f>IF(E.保有设备一览!W1229="","",E.保有设备一览!W1229)</f>
        <v/>
      </c>
      <c r="E1232" s="42" t="str">
        <f>IF(E.保有设备一览!B1229="","",E.保有设备一览!B1229)</f>
        <v/>
      </c>
      <c r="F1232" s="43" t="str">
        <f>IF(E.保有设备一览!C1229="","",E.保有设备一览!C1229)</f>
        <v/>
      </c>
      <c r="G1232" s="44" t="str">
        <f>IF(E.保有设备一览!D1229="","",E.保有设备一览!D1229)</f>
        <v/>
      </c>
      <c r="H1232" s="45" t="str">
        <f>IF(E.保有设备一览!L1229="","",E.保有设备一览!L1229)</f>
        <v/>
      </c>
      <c r="I1232" s="46" t="str">
        <f>IF(E.保有设备一览!M1229="","",E.保有设备一览!M1229)</f>
        <v/>
      </c>
      <c r="J1232" s="47" t="str">
        <f>IF(E.保有设备一览!N1229="","",E.保有设备一览!N1229)</f>
        <v/>
      </c>
      <c r="K1232" s="39" t="str">
        <f>IF(E.保有设备一览!E1229="","",E.保有设备一览!E1229)</f>
        <v/>
      </c>
      <c r="L1232" s="48" t="str">
        <f>IF(E.保有设备一览!F1229="","",E.保有设备一览!F1229)</f>
        <v/>
      </c>
      <c r="M1232" s="48" t="str">
        <f>IF(E.保有设备一览!G1229="","",E.保有设备一览!G1229)</f>
        <v/>
      </c>
      <c r="N1232" s="49" t="str">
        <f>IF(E.保有设备一览!H1229="","",E.保有设备一览!H1229)</f>
        <v/>
      </c>
      <c r="O1232" s="50" t="str">
        <f>IF(E.保有设备一览!I1229="","",E.保有设备一览!I1229)</f>
        <v/>
      </c>
      <c r="P1232" s="51" t="str">
        <f t="shared" si="19"/>
        <v/>
      </c>
      <c r="Q1232" s="40" t="str">
        <f>IF(E.保有设备一览!O1229="","",E.保有设备一览!O1229)</f>
        <v/>
      </c>
      <c r="R1232" s="52" t="str">
        <f>IF(E.保有设备一览!K1229="","",E.保有设备一览!K1229)</f>
        <v/>
      </c>
      <c r="S1232" s="53"/>
      <c r="T1232" s="54"/>
      <c r="U1232" s="54"/>
      <c r="V1232" s="54"/>
      <c r="W1232" s="54"/>
      <c r="X1232" s="54"/>
      <c r="Y1232" s="54"/>
      <c r="Z1232" s="54"/>
      <c r="AA1232" s="54"/>
      <c r="AB1232" s="54"/>
      <c r="AC1232" s="55"/>
    </row>
    <row r="1233" spans="2:29" s="56" customFormat="1" ht="11.25">
      <c r="B1233" s="39" t="str">
        <f>IF(E.保有设备一览!A1230="","",E.保有设备一览!A1230)</f>
        <v/>
      </c>
      <c r="C1233" s="40" t="str">
        <f>IF(E.保有设备一览!V1230="","",E.保有设备一览!V1230)</f>
        <v/>
      </c>
      <c r="D1233" s="41" t="str">
        <f>IF(E.保有设备一览!W1230="","",E.保有设备一览!W1230)</f>
        <v/>
      </c>
      <c r="E1233" s="42" t="str">
        <f>IF(E.保有设备一览!B1230="","",E.保有设备一览!B1230)</f>
        <v/>
      </c>
      <c r="F1233" s="43" t="str">
        <f>IF(E.保有设备一览!C1230="","",E.保有设备一览!C1230)</f>
        <v/>
      </c>
      <c r="G1233" s="44" t="str">
        <f>IF(E.保有设备一览!D1230="","",E.保有设备一览!D1230)</f>
        <v/>
      </c>
      <c r="H1233" s="45" t="str">
        <f>IF(E.保有设备一览!L1230="","",E.保有设备一览!L1230)</f>
        <v/>
      </c>
      <c r="I1233" s="46" t="str">
        <f>IF(E.保有设备一览!M1230="","",E.保有设备一览!M1230)</f>
        <v/>
      </c>
      <c r="J1233" s="47" t="str">
        <f>IF(E.保有设备一览!N1230="","",E.保有设备一览!N1230)</f>
        <v/>
      </c>
      <c r="K1233" s="39" t="str">
        <f>IF(E.保有设备一览!E1230="","",E.保有设备一览!E1230)</f>
        <v/>
      </c>
      <c r="L1233" s="48" t="str">
        <f>IF(E.保有设备一览!F1230="","",E.保有设备一览!F1230)</f>
        <v/>
      </c>
      <c r="M1233" s="48" t="str">
        <f>IF(E.保有设备一览!G1230="","",E.保有设备一览!G1230)</f>
        <v/>
      </c>
      <c r="N1233" s="49" t="str">
        <f>IF(E.保有设备一览!H1230="","",E.保有设备一览!H1230)</f>
        <v/>
      </c>
      <c r="O1233" s="50" t="str">
        <f>IF(E.保有设备一览!I1230="","",E.保有设备一览!I1230)</f>
        <v/>
      </c>
      <c r="P1233" s="51" t="str">
        <f t="shared" si="19"/>
        <v/>
      </c>
      <c r="Q1233" s="40" t="str">
        <f>IF(E.保有设备一览!O1230="","",E.保有设备一览!O1230)</f>
        <v/>
      </c>
      <c r="R1233" s="52" t="str">
        <f>IF(E.保有设备一览!K1230="","",E.保有设备一览!K1230)</f>
        <v/>
      </c>
      <c r="S1233" s="53"/>
      <c r="T1233" s="54"/>
      <c r="U1233" s="54"/>
      <c r="V1233" s="54"/>
      <c r="W1233" s="54"/>
      <c r="X1233" s="54"/>
      <c r="Y1233" s="54"/>
      <c r="Z1233" s="54"/>
      <c r="AA1233" s="54"/>
      <c r="AB1233" s="54"/>
      <c r="AC1233" s="55"/>
    </row>
    <row r="1234" spans="2:29" s="56" customFormat="1" ht="11.25">
      <c r="B1234" s="39" t="str">
        <f>IF(E.保有设备一览!A1231="","",E.保有设备一览!A1231)</f>
        <v/>
      </c>
      <c r="C1234" s="40" t="str">
        <f>IF(E.保有设备一览!V1231="","",E.保有设备一览!V1231)</f>
        <v/>
      </c>
      <c r="D1234" s="41" t="str">
        <f>IF(E.保有设备一览!W1231="","",E.保有设备一览!W1231)</f>
        <v/>
      </c>
      <c r="E1234" s="42" t="str">
        <f>IF(E.保有设备一览!B1231="","",E.保有设备一览!B1231)</f>
        <v/>
      </c>
      <c r="F1234" s="43" t="str">
        <f>IF(E.保有设备一览!C1231="","",E.保有设备一览!C1231)</f>
        <v/>
      </c>
      <c r="G1234" s="44" t="str">
        <f>IF(E.保有设备一览!D1231="","",E.保有设备一览!D1231)</f>
        <v/>
      </c>
      <c r="H1234" s="45" t="str">
        <f>IF(E.保有设备一览!L1231="","",E.保有设备一览!L1231)</f>
        <v/>
      </c>
      <c r="I1234" s="46" t="str">
        <f>IF(E.保有设备一览!M1231="","",E.保有设备一览!M1231)</f>
        <v/>
      </c>
      <c r="J1234" s="47" t="str">
        <f>IF(E.保有设备一览!N1231="","",E.保有设备一览!N1231)</f>
        <v/>
      </c>
      <c r="K1234" s="39" t="str">
        <f>IF(E.保有设备一览!E1231="","",E.保有设备一览!E1231)</f>
        <v/>
      </c>
      <c r="L1234" s="48" t="str">
        <f>IF(E.保有设备一览!F1231="","",E.保有设备一览!F1231)</f>
        <v/>
      </c>
      <c r="M1234" s="48" t="str">
        <f>IF(E.保有设备一览!G1231="","",E.保有设备一览!G1231)</f>
        <v/>
      </c>
      <c r="N1234" s="49" t="str">
        <f>IF(E.保有设备一览!H1231="","",E.保有设备一览!H1231)</f>
        <v/>
      </c>
      <c r="O1234" s="50" t="str">
        <f>IF(E.保有设备一览!I1231="","",E.保有设备一览!I1231)</f>
        <v/>
      </c>
      <c r="P1234" s="51" t="str">
        <f t="shared" si="19"/>
        <v/>
      </c>
      <c r="Q1234" s="40" t="str">
        <f>IF(E.保有设备一览!O1231="","",E.保有设备一览!O1231)</f>
        <v/>
      </c>
      <c r="R1234" s="52" t="str">
        <f>IF(E.保有设备一览!K1231="","",E.保有设备一览!K1231)</f>
        <v/>
      </c>
      <c r="S1234" s="53"/>
      <c r="T1234" s="54"/>
      <c r="U1234" s="54"/>
      <c r="V1234" s="54"/>
      <c r="W1234" s="54"/>
      <c r="X1234" s="54"/>
      <c r="Y1234" s="54"/>
      <c r="Z1234" s="54"/>
      <c r="AA1234" s="54"/>
      <c r="AB1234" s="54"/>
      <c r="AC1234" s="55"/>
    </row>
    <row r="1235" spans="2:29" s="56" customFormat="1" ht="11.25">
      <c r="B1235" s="39" t="str">
        <f>IF(E.保有设备一览!A1232="","",E.保有设备一览!A1232)</f>
        <v/>
      </c>
      <c r="C1235" s="40" t="str">
        <f>IF(E.保有设备一览!V1232="","",E.保有设备一览!V1232)</f>
        <v/>
      </c>
      <c r="D1235" s="41" t="str">
        <f>IF(E.保有设备一览!W1232="","",E.保有设备一览!W1232)</f>
        <v/>
      </c>
      <c r="E1235" s="42" t="str">
        <f>IF(E.保有设备一览!B1232="","",E.保有设备一览!B1232)</f>
        <v/>
      </c>
      <c r="F1235" s="43" t="str">
        <f>IF(E.保有设备一览!C1232="","",E.保有设备一览!C1232)</f>
        <v/>
      </c>
      <c r="G1235" s="44" t="str">
        <f>IF(E.保有设备一览!D1232="","",E.保有设备一览!D1232)</f>
        <v/>
      </c>
      <c r="H1235" s="45" t="str">
        <f>IF(E.保有设备一览!L1232="","",E.保有设备一览!L1232)</f>
        <v/>
      </c>
      <c r="I1235" s="46" t="str">
        <f>IF(E.保有设备一览!M1232="","",E.保有设备一览!M1232)</f>
        <v/>
      </c>
      <c r="J1235" s="47" t="str">
        <f>IF(E.保有设备一览!N1232="","",E.保有设备一览!N1232)</f>
        <v/>
      </c>
      <c r="K1235" s="39" t="str">
        <f>IF(E.保有设备一览!E1232="","",E.保有设备一览!E1232)</f>
        <v/>
      </c>
      <c r="L1235" s="48" t="str">
        <f>IF(E.保有设备一览!F1232="","",E.保有设备一览!F1232)</f>
        <v/>
      </c>
      <c r="M1235" s="48" t="str">
        <f>IF(E.保有设备一览!G1232="","",E.保有设备一览!G1232)</f>
        <v/>
      </c>
      <c r="N1235" s="49" t="str">
        <f>IF(E.保有设备一览!H1232="","",E.保有设备一览!H1232)</f>
        <v/>
      </c>
      <c r="O1235" s="50" t="str">
        <f>IF(E.保有设备一览!I1232="","",E.保有设备一览!I1232)</f>
        <v/>
      </c>
      <c r="P1235" s="51" t="str">
        <f t="shared" si="19"/>
        <v/>
      </c>
      <c r="Q1235" s="40" t="str">
        <f>IF(E.保有设备一览!O1232="","",E.保有设备一览!O1232)</f>
        <v/>
      </c>
      <c r="R1235" s="52" t="str">
        <f>IF(E.保有设备一览!K1232="","",E.保有设备一览!K1232)</f>
        <v/>
      </c>
      <c r="S1235" s="53"/>
      <c r="T1235" s="54"/>
      <c r="U1235" s="54"/>
      <c r="V1235" s="54"/>
      <c r="W1235" s="54"/>
      <c r="X1235" s="54"/>
      <c r="Y1235" s="54"/>
      <c r="Z1235" s="54"/>
      <c r="AA1235" s="54"/>
      <c r="AB1235" s="54"/>
      <c r="AC1235" s="55"/>
    </row>
    <row r="1236" spans="2:29" s="56" customFormat="1" ht="11.25">
      <c r="B1236" s="39" t="str">
        <f>IF(E.保有设备一览!A1233="","",E.保有设备一览!A1233)</f>
        <v/>
      </c>
      <c r="C1236" s="40" t="str">
        <f>IF(E.保有设备一览!V1233="","",E.保有设备一览!V1233)</f>
        <v/>
      </c>
      <c r="D1236" s="41" t="str">
        <f>IF(E.保有设备一览!W1233="","",E.保有设备一览!W1233)</f>
        <v/>
      </c>
      <c r="E1236" s="42" t="str">
        <f>IF(E.保有设备一览!B1233="","",E.保有设备一览!B1233)</f>
        <v/>
      </c>
      <c r="F1236" s="43" t="str">
        <f>IF(E.保有设备一览!C1233="","",E.保有设备一览!C1233)</f>
        <v/>
      </c>
      <c r="G1236" s="44" t="str">
        <f>IF(E.保有设备一览!D1233="","",E.保有设备一览!D1233)</f>
        <v/>
      </c>
      <c r="H1236" s="45" t="str">
        <f>IF(E.保有设备一览!L1233="","",E.保有设备一览!L1233)</f>
        <v/>
      </c>
      <c r="I1236" s="46" t="str">
        <f>IF(E.保有设备一览!M1233="","",E.保有设备一览!M1233)</f>
        <v/>
      </c>
      <c r="J1236" s="47" t="str">
        <f>IF(E.保有设备一览!N1233="","",E.保有设备一览!N1233)</f>
        <v/>
      </c>
      <c r="K1236" s="39" t="str">
        <f>IF(E.保有设备一览!E1233="","",E.保有设备一览!E1233)</f>
        <v/>
      </c>
      <c r="L1236" s="48" t="str">
        <f>IF(E.保有设备一览!F1233="","",E.保有设备一览!F1233)</f>
        <v/>
      </c>
      <c r="M1236" s="48" t="str">
        <f>IF(E.保有设备一览!G1233="","",E.保有设备一览!G1233)</f>
        <v/>
      </c>
      <c r="N1236" s="49" t="str">
        <f>IF(E.保有设备一览!H1233="","",E.保有设备一览!H1233)</f>
        <v/>
      </c>
      <c r="O1236" s="50" t="str">
        <f>IF(E.保有设备一览!I1233="","",E.保有设备一览!I1233)</f>
        <v/>
      </c>
      <c r="P1236" s="51" t="str">
        <f t="shared" si="19"/>
        <v/>
      </c>
      <c r="Q1236" s="40" t="str">
        <f>IF(E.保有设备一览!O1233="","",E.保有设备一览!O1233)</f>
        <v/>
      </c>
      <c r="R1236" s="52" t="str">
        <f>IF(E.保有设备一览!K1233="","",E.保有设备一览!K1233)</f>
        <v/>
      </c>
      <c r="S1236" s="53"/>
      <c r="T1236" s="54"/>
      <c r="U1236" s="54"/>
      <c r="V1236" s="54"/>
      <c r="W1236" s="54"/>
      <c r="X1236" s="54"/>
      <c r="Y1236" s="54"/>
      <c r="Z1236" s="54"/>
      <c r="AA1236" s="54"/>
      <c r="AB1236" s="54"/>
      <c r="AC1236" s="55"/>
    </row>
    <row r="1237" spans="2:29" s="56" customFormat="1" ht="11.25">
      <c r="B1237" s="39" t="str">
        <f>IF(E.保有设备一览!A1234="","",E.保有设备一览!A1234)</f>
        <v/>
      </c>
      <c r="C1237" s="40" t="str">
        <f>IF(E.保有设备一览!V1234="","",E.保有设备一览!V1234)</f>
        <v/>
      </c>
      <c r="D1237" s="41" t="str">
        <f>IF(E.保有设备一览!W1234="","",E.保有设备一览!W1234)</f>
        <v/>
      </c>
      <c r="E1237" s="42" t="str">
        <f>IF(E.保有设备一览!B1234="","",E.保有设备一览!B1234)</f>
        <v/>
      </c>
      <c r="F1237" s="43" t="str">
        <f>IF(E.保有设备一览!C1234="","",E.保有设备一览!C1234)</f>
        <v/>
      </c>
      <c r="G1237" s="44" t="str">
        <f>IF(E.保有设备一览!D1234="","",E.保有设备一览!D1234)</f>
        <v/>
      </c>
      <c r="H1237" s="45" t="str">
        <f>IF(E.保有设备一览!L1234="","",E.保有设备一览!L1234)</f>
        <v/>
      </c>
      <c r="I1237" s="46" t="str">
        <f>IF(E.保有设备一览!M1234="","",E.保有设备一览!M1234)</f>
        <v/>
      </c>
      <c r="J1237" s="47" t="str">
        <f>IF(E.保有设备一览!N1234="","",E.保有设备一览!N1234)</f>
        <v/>
      </c>
      <c r="K1237" s="39" t="str">
        <f>IF(E.保有设备一览!E1234="","",E.保有设备一览!E1234)</f>
        <v/>
      </c>
      <c r="L1237" s="48" t="str">
        <f>IF(E.保有设备一览!F1234="","",E.保有设备一览!F1234)</f>
        <v/>
      </c>
      <c r="M1237" s="48" t="str">
        <f>IF(E.保有设备一览!G1234="","",E.保有设备一览!G1234)</f>
        <v/>
      </c>
      <c r="N1237" s="49" t="str">
        <f>IF(E.保有设备一览!H1234="","",E.保有设备一览!H1234)</f>
        <v/>
      </c>
      <c r="O1237" s="50" t="str">
        <f>IF(E.保有设备一览!I1234="","",E.保有设备一览!I1234)</f>
        <v/>
      </c>
      <c r="P1237" s="51" t="str">
        <f t="shared" si="19"/>
        <v/>
      </c>
      <c r="Q1237" s="40" t="str">
        <f>IF(E.保有设备一览!O1234="","",E.保有设备一览!O1234)</f>
        <v/>
      </c>
      <c r="R1237" s="52" t="str">
        <f>IF(E.保有设备一览!K1234="","",E.保有设备一览!K1234)</f>
        <v/>
      </c>
      <c r="S1237" s="53"/>
      <c r="T1237" s="54"/>
      <c r="U1237" s="54"/>
      <c r="V1237" s="54"/>
      <c r="W1237" s="54"/>
      <c r="X1237" s="54"/>
      <c r="Y1237" s="54"/>
      <c r="Z1237" s="54"/>
      <c r="AA1237" s="54"/>
      <c r="AB1237" s="54"/>
      <c r="AC1237" s="55"/>
    </row>
    <row r="1238" spans="2:29" s="56" customFormat="1" ht="11.25">
      <c r="B1238" s="39" t="str">
        <f>IF(E.保有设备一览!A1235="","",E.保有设备一览!A1235)</f>
        <v/>
      </c>
      <c r="C1238" s="40" t="str">
        <f>IF(E.保有设备一览!V1235="","",E.保有设备一览!V1235)</f>
        <v/>
      </c>
      <c r="D1238" s="41" t="str">
        <f>IF(E.保有设备一览!W1235="","",E.保有设备一览!W1235)</f>
        <v/>
      </c>
      <c r="E1238" s="42" t="str">
        <f>IF(E.保有设备一览!B1235="","",E.保有设备一览!B1235)</f>
        <v/>
      </c>
      <c r="F1238" s="43" t="str">
        <f>IF(E.保有设备一览!C1235="","",E.保有设备一览!C1235)</f>
        <v/>
      </c>
      <c r="G1238" s="44" t="str">
        <f>IF(E.保有设备一览!D1235="","",E.保有设备一览!D1235)</f>
        <v/>
      </c>
      <c r="H1238" s="45" t="str">
        <f>IF(E.保有设备一览!L1235="","",E.保有设备一览!L1235)</f>
        <v/>
      </c>
      <c r="I1238" s="46" t="str">
        <f>IF(E.保有设备一览!M1235="","",E.保有设备一览!M1235)</f>
        <v/>
      </c>
      <c r="J1238" s="47" t="str">
        <f>IF(E.保有设备一览!N1235="","",E.保有设备一览!N1235)</f>
        <v/>
      </c>
      <c r="K1238" s="39" t="str">
        <f>IF(E.保有设备一览!E1235="","",E.保有设备一览!E1235)</f>
        <v/>
      </c>
      <c r="L1238" s="48" t="str">
        <f>IF(E.保有设备一览!F1235="","",E.保有设备一览!F1235)</f>
        <v/>
      </c>
      <c r="M1238" s="48" t="str">
        <f>IF(E.保有设备一览!G1235="","",E.保有设备一览!G1235)</f>
        <v/>
      </c>
      <c r="N1238" s="49" t="str">
        <f>IF(E.保有设备一览!H1235="","",E.保有设备一览!H1235)</f>
        <v/>
      </c>
      <c r="O1238" s="50" t="str">
        <f>IF(E.保有设备一览!I1235="","",E.保有设备一览!I1235)</f>
        <v/>
      </c>
      <c r="P1238" s="51" t="str">
        <f t="shared" si="19"/>
        <v/>
      </c>
      <c r="Q1238" s="40" t="str">
        <f>IF(E.保有设备一览!O1235="","",E.保有设备一览!O1235)</f>
        <v/>
      </c>
      <c r="R1238" s="52" t="str">
        <f>IF(E.保有设备一览!K1235="","",E.保有设备一览!K1235)</f>
        <v/>
      </c>
      <c r="S1238" s="53"/>
      <c r="T1238" s="54"/>
      <c r="U1238" s="54"/>
      <c r="V1238" s="54"/>
      <c r="W1238" s="54"/>
      <c r="X1238" s="54"/>
      <c r="Y1238" s="54"/>
      <c r="Z1238" s="54"/>
      <c r="AA1238" s="54"/>
      <c r="AB1238" s="54"/>
      <c r="AC1238" s="55"/>
    </row>
    <row r="1239" spans="2:29" s="56" customFormat="1" ht="11.25">
      <c r="B1239" s="39" t="str">
        <f>IF(E.保有设备一览!A1236="","",E.保有设备一览!A1236)</f>
        <v/>
      </c>
      <c r="C1239" s="40" t="str">
        <f>IF(E.保有设备一览!V1236="","",E.保有设备一览!V1236)</f>
        <v/>
      </c>
      <c r="D1239" s="41" t="str">
        <f>IF(E.保有设备一览!W1236="","",E.保有设备一览!W1236)</f>
        <v/>
      </c>
      <c r="E1239" s="42" t="str">
        <f>IF(E.保有设备一览!B1236="","",E.保有设备一览!B1236)</f>
        <v/>
      </c>
      <c r="F1239" s="43" t="str">
        <f>IF(E.保有设备一览!C1236="","",E.保有设备一览!C1236)</f>
        <v/>
      </c>
      <c r="G1239" s="44" t="str">
        <f>IF(E.保有设备一览!D1236="","",E.保有设备一览!D1236)</f>
        <v/>
      </c>
      <c r="H1239" s="45" t="str">
        <f>IF(E.保有设备一览!L1236="","",E.保有设备一览!L1236)</f>
        <v/>
      </c>
      <c r="I1239" s="46" t="str">
        <f>IF(E.保有设备一览!M1236="","",E.保有设备一览!M1236)</f>
        <v/>
      </c>
      <c r="J1239" s="47" t="str">
        <f>IF(E.保有设备一览!N1236="","",E.保有设备一览!N1236)</f>
        <v/>
      </c>
      <c r="K1239" s="39" t="str">
        <f>IF(E.保有设备一览!E1236="","",E.保有设备一览!E1236)</f>
        <v/>
      </c>
      <c r="L1239" s="48" t="str">
        <f>IF(E.保有设备一览!F1236="","",E.保有设备一览!F1236)</f>
        <v/>
      </c>
      <c r="M1239" s="48" t="str">
        <f>IF(E.保有设备一览!G1236="","",E.保有设备一览!G1236)</f>
        <v/>
      </c>
      <c r="N1239" s="49" t="str">
        <f>IF(E.保有设备一览!H1236="","",E.保有设备一览!H1236)</f>
        <v/>
      </c>
      <c r="O1239" s="50" t="str">
        <f>IF(E.保有设备一览!I1236="","",E.保有设备一览!I1236)</f>
        <v/>
      </c>
      <c r="P1239" s="51" t="str">
        <f t="shared" si="19"/>
        <v/>
      </c>
      <c r="Q1239" s="40" t="str">
        <f>IF(E.保有设备一览!O1236="","",E.保有设备一览!O1236)</f>
        <v/>
      </c>
      <c r="R1239" s="52" t="str">
        <f>IF(E.保有设备一览!K1236="","",E.保有设备一览!K1236)</f>
        <v/>
      </c>
      <c r="S1239" s="53"/>
      <c r="T1239" s="54"/>
      <c r="U1239" s="54"/>
      <c r="V1239" s="54"/>
      <c r="W1239" s="54"/>
      <c r="X1239" s="54"/>
      <c r="Y1239" s="54"/>
      <c r="Z1239" s="54"/>
      <c r="AA1239" s="54"/>
      <c r="AB1239" s="54"/>
      <c r="AC1239" s="55"/>
    </row>
    <row r="1240" spans="2:29" s="56" customFormat="1" ht="11.25">
      <c r="B1240" s="39" t="str">
        <f>IF(E.保有设备一览!A1237="","",E.保有设备一览!A1237)</f>
        <v/>
      </c>
      <c r="C1240" s="40" t="str">
        <f>IF(E.保有设备一览!V1237="","",E.保有设备一览!V1237)</f>
        <v/>
      </c>
      <c r="D1240" s="41" t="str">
        <f>IF(E.保有设备一览!W1237="","",E.保有设备一览!W1237)</f>
        <v/>
      </c>
      <c r="E1240" s="42" t="str">
        <f>IF(E.保有设备一览!B1237="","",E.保有设备一览!B1237)</f>
        <v/>
      </c>
      <c r="F1240" s="43" t="str">
        <f>IF(E.保有设备一览!C1237="","",E.保有设备一览!C1237)</f>
        <v/>
      </c>
      <c r="G1240" s="44" t="str">
        <f>IF(E.保有设备一览!D1237="","",E.保有设备一览!D1237)</f>
        <v/>
      </c>
      <c r="H1240" s="45" t="str">
        <f>IF(E.保有设备一览!L1237="","",E.保有设备一览!L1237)</f>
        <v/>
      </c>
      <c r="I1240" s="46" t="str">
        <f>IF(E.保有设备一览!M1237="","",E.保有设备一览!M1237)</f>
        <v/>
      </c>
      <c r="J1240" s="47" t="str">
        <f>IF(E.保有设备一览!N1237="","",E.保有设备一览!N1237)</f>
        <v/>
      </c>
      <c r="K1240" s="39" t="str">
        <f>IF(E.保有设备一览!E1237="","",E.保有设备一览!E1237)</f>
        <v/>
      </c>
      <c r="L1240" s="48" t="str">
        <f>IF(E.保有设备一览!F1237="","",E.保有设备一览!F1237)</f>
        <v/>
      </c>
      <c r="M1240" s="48" t="str">
        <f>IF(E.保有设备一览!G1237="","",E.保有设备一览!G1237)</f>
        <v/>
      </c>
      <c r="N1240" s="49" t="str">
        <f>IF(E.保有设备一览!H1237="","",E.保有设备一览!H1237)</f>
        <v/>
      </c>
      <c r="O1240" s="50" t="str">
        <f>IF(E.保有设备一览!I1237="","",E.保有设备一览!I1237)</f>
        <v/>
      </c>
      <c r="P1240" s="51" t="str">
        <f t="shared" si="19"/>
        <v/>
      </c>
      <c r="Q1240" s="40" t="str">
        <f>IF(E.保有设备一览!O1237="","",E.保有设备一览!O1237)</f>
        <v/>
      </c>
      <c r="R1240" s="52" t="str">
        <f>IF(E.保有设备一览!K1237="","",E.保有设备一览!K1237)</f>
        <v/>
      </c>
      <c r="S1240" s="53"/>
      <c r="T1240" s="54"/>
      <c r="U1240" s="54"/>
      <c r="V1240" s="54"/>
      <c r="W1240" s="54"/>
      <c r="X1240" s="54"/>
      <c r="Y1240" s="54"/>
      <c r="Z1240" s="54"/>
      <c r="AA1240" s="54"/>
      <c r="AB1240" s="54"/>
      <c r="AC1240" s="55"/>
    </row>
    <row r="1241" spans="2:29" s="56" customFormat="1" ht="11.25">
      <c r="B1241" s="39" t="str">
        <f>IF(E.保有设备一览!A1238="","",E.保有设备一览!A1238)</f>
        <v/>
      </c>
      <c r="C1241" s="40" t="str">
        <f>IF(E.保有设备一览!V1238="","",E.保有设备一览!V1238)</f>
        <v/>
      </c>
      <c r="D1241" s="41" t="str">
        <f>IF(E.保有设备一览!W1238="","",E.保有设备一览!W1238)</f>
        <v/>
      </c>
      <c r="E1241" s="42" t="str">
        <f>IF(E.保有设备一览!B1238="","",E.保有设备一览!B1238)</f>
        <v/>
      </c>
      <c r="F1241" s="43" t="str">
        <f>IF(E.保有设备一览!C1238="","",E.保有设备一览!C1238)</f>
        <v/>
      </c>
      <c r="G1241" s="44" t="str">
        <f>IF(E.保有设备一览!D1238="","",E.保有设备一览!D1238)</f>
        <v/>
      </c>
      <c r="H1241" s="45" t="str">
        <f>IF(E.保有设备一览!L1238="","",E.保有设备一览!L1238)</f>
        <v/>
      </c>
      <c r="I1241" s="46" t="str">
        <f>IF(E.保有设备一览!M1238="","",E.保有设备一览!M1238)</f>
        <v/>
      </c>
      <c r="J1241" s="47" t="str">
        <f>IF(E.保有设备一览!N1238="","",E.保有设备一览!N1238)</f>
        <v/>
      </c>
      <c r="K1241" s="39" t="str">
        <f>IF(E.保有设备一览!E1238="","",E.保有设备一览!E1238)</f>
        <v/>
      </c>
      <c r="L1241" s="48" t="str">
        <f>IF(E.保有设备一览!F1238="","",E.保有设备一览!F1238)</f>
        <v/>
      </c>
      <c r="M1241" s="48" t="str">
        <f>IF(E.保有设备一览!G1238="","",E.保有设备一览!G1238)</f>
        <v/>
      </c>
      <c r="N1241" s="49" t="str">
        <f>IF(E.保有设备一览!H1238="","",E.保有设备一览!H1238)</f>
        <v/>
      </c>
      <c r="O1241" s="50" t="str">
        <f>IF(E.保有设备一览!I1238="","",E.保有设备一览!I1238)</f>
        <v/>
      </c>
      <c r="P1241" s="51" t="str">
        <f t="shared" si="19"/>
        <v/>
      </c>
      <c r="Q1241" s="40" t="str">
        <f>IF(E.保有设备一览!O1238="","",E.保有设备一览!O1238)</f>
        <v/>
      </c>
      <c r="R1241" s="52" t="str">
        <f>IF(E.保有设备一览!K1238="","",E.保有设备一览!K1238)</f>
        <v/>
      </c>
      <c r="S1241" s="53"/>
      <c r="T1241" s="54"/>
      <c r="U1241" s="54"/>
      <c r="V1241" s="54"/>
      <c r="W1241" s="54"/>
      <c r="X1241" s="54"/>
      <c r="Y1241" s="54"/>
      <c r="Z1241" s="54"/>
      <c r="AA1241" s="54"/>
      <c r="AB1241" s="54"/>
      <c r="AC1241" s="55"/>
    </row>
    <row r="1242" spans="2:29" s="56" customFormat="1" ht="11.25">
      <c r="B1242" s="39" t="str">
        <f>IF(E.保有设备一览!A1239="","",E.保有设备一览!A1239)</f>
        <v/>
      </c>
      <c r="C1242" s="40" t="str">
        <f>IF(E.保有设备一览!V1239="","",E.保有设备一览!V1239)</f>
        <v/>
      </c>
      <c r="D1242" s="41" t="str">
        <f>IF(E.保有设备一览!W1239="","",E.保有设备一览!W1239)</f>
        <v/>
      </c>
      <c r="E1242" s="42" t="str">
        <f>IF(E.保有设备一览!B1239="","",E.保有设备一览!B1239)</f>
        <v/>
      </c>
      <c r="F1242" s="43" t="str">
        <f>IF(E.保有设备一览!C1239="","",E.保有设备一览!C1239)</f>
        <v/>
      </c>
      <c r="G1242" s="44" t="str">
        <f>IF(E.保有设备一览!D1239="","",E.保有设备一览!D1239)</f>
        <v/>
      </c>
      <c r="H1242" s="45" t="str">
        <f>IF(E.保有设备一览!L1239="","",E.保有设备一览!L1239)</f>
        <v/>
      </c>
      <c r="I1242" s="46" t="str">
        <f>IF(E.保有设备一览!M1239="","",E.保有设备一览!M1239)</f>
        <v/>
      </c>
      <c r="J1242" s="47" t="str">
        <f>IF(E.保有设备一览!N1239="","",E.保有设备一览!N1239)</f>
        <v/>
      </c>
      <c r="K1242" s="39" t="str">
        <f>IF(E.保有设备一览!E1239="","",E.保有设备一览!E1239)</f>
        <v/>
      </c>
      <c r="L1242" s="48" t="str">
        <f>IF(E.保有设备一览!F1239="","",E.保有设备一览!F1239)</f>
        <v/>
      </c>
      <c r="M1242" s="48" t="str">
        <f>IF(E.保有设备一览!G1239="","",E.保有设备一览!G1239)</f>
        <v/>
      </c>
      <c r="N1242" s="49" t="str">
        <f>IF(E.保有设备一览!H1239="","",E.保有设备一览!H1239)</f>
        <v/>
      </c>
      <c r="O1242" s="50" t="str">
        <f>IF(E.保有设备一览!I1239="","",E.保有设备一览!I1239)</f>
        <v/>
      </c>
      <c r="P1242" s="51" t="str">
        <f t="shared" si="19"/>
        <v/>
      </c>
      <c r="Q1242" s="40" t="str">
        <f>IF(E.保有设备一览!O1239="","",E.保有设备一览!O1239)</f>
        <v/>
      </c>
      <c r="R1242" s="52" t="str">
        <f>IF(E.保有设备一览!K1239="","",E.保有设备一览!K1239)</f>
        <v/>
      </c>
      <c r="S1242" s="53"/>
      <c r="T1242" s="54"/>
      <c r="U1242" s="54"/>
      <c r="V1242" s="54"/>
      <c r="W1242" s="54"/>
      <c r="X1242" s="54"/>
      <c r="Y1242" s="54"/>
      <c r="Z1242" s="54"/>
      <c r="AA1242" s="54"/>
      <c r="AB1242" s="54"/>
      <c r="AC1242" s="55"/>
    </row>
    <row r="1243" spans="2:29" s="56" customFormat="1" ht="11.25">
      <c r="B1243" s="39" t="str">
        <f>IF(E.保有设备一览!A1240="","",E.保有设备一览!A1240)</f>
        <v/>
      </c>
      <c r="C1243" s="40" t="str">
        <f>IF(E.保有设备一览!V1240="","",E.保有设备一览!V1240)</f>
        <v/>
      </c>
      <c r="D1243" s="41" t="str">
        <f>IF(E.保有设备一览!W1240="","",E.保有设备一览!W1240)</f>
        <v/>
      </c>
      <c r="E1243" s="42" t="str">
        <f>IF(E.保有设备一览!B1240="","",E.保有设备一览!B1240)</f>
        <v/>
      </c>
      <c r="F1243" s="43" t="str">
        <f>IF(E.保有设备一览!C1240="","",E.保有设备一览!C1240)</f>
        <v/>
      </c>
      <c r="G1243" s="44" t="str">
        <f>IF(E.保有设备一览!D1240="","",E.保有设备一览!D1240)</f>
        <v/>
      </c>
      <c r="H1243" s="45" t="str">
        <f>IF(E.保有设备一览!L1240="","",E.保有设备一览!L1240)</f>
        <v/>
      </c>
      <c r="I1243" s="46" t="str">
        <f>IF(E.保有设备一览!M1240="","",E.保有设备一览!M1240)</f>
        <v/>
      </c>
      <c r="J1243" s="47" t="str">
        <f>IF(E.保有设备一览!N1240="","",E.保有设备一览!N1240)</f>
        <v/>
      </c>
      <c r="K1243" s="39" t="str">
        <f>IF(E.保有设备一览!E1240="","",E.保有设备一览!E1240)</f>
        <v/>
      </c>
      <c r="L1243" s="48" t="str">
        <f>IF(E.保有设备一览!F1240="","",E.保有设备一览!F1240)</f>
        <v/>
      </c>
      <c r="M1243" s="48" t="str">
        <f>IF(E.保有设备一览!G1240="","",E.保有设备一览!G1240)</f>
        <v/>
      </c>
      <c r="N1243" s="49" t="str">
        <f>IF(E.保有设备一览!H1240="","",E.保有设备一览!H1240)</f>
        <v/>
      </c>
      <c r="O1243" s="50" t="str">
        <f>IF(E.保有设备一览!I1240="","",E.保有设备一览!I1240)</f>
        <v/>
      </c>
      <c r="P1243" s="51" t="str">
        <f t="shared" si="19"/>
        <v/>
      </c>
      <c r="Q1243" s="40" t="str">
        <f>IF(E.保有设备一览!O1240="","",E.保有设备一览!O1240)</f>
        <v/>
      </c>
      <c r="R1243" s="52" t="str">
        <f>IF(E.保有设备一览!K1240="","",E.保有设备一览!K1240)</f>
        <v/>
      </c>
      <c r="S1243" s="53"/>
      <c r="T1243" s="54"/>
      <c r="U1243" s="54"/>
      <c r="V1243" s="54"/>
      <c r="W1243" s="54"/>
      <c r="X1243" s="54"/>
      <c r="Y1243" s="54"/>
      <c r="Z1243" s="54"/>
      <c r="AA1243" s="54"/>
      <c r="AB1243" s="54"/>
      <c r="AC1243" s="55"/>
    </row>
    <row r="1244" spans="2:29" s="56" customFormat="1" ht="11.25">
      <c r="B1244" s="39" t="str">
        <f>IF(E.保有设备一览!A1241="","",E.保有设备一览!A1241)</f>
        <v/>
      </c>
      <c r="C1244" s="40" t="str">
        <f>IF(E.保有设备一览!V1241="","",E.保有设备一览!V1241)</f>
        <v/>
      </c>
      <c r="D1244" s="41" t="str">
        <f>IF(E.保有设备一览!W1241="","",E.保有设备一览!W1241)</f>
        <v/>
      </c>
      <c r="E1244" s="42" t="str">
        <f>IF(E.保有设备一览!B1241="","",E.保有设备一览!B1241)</f>
        <v/>
      </c>
      <c r="F1244" s="43" t="str">
        <f>IF(E.保有设备一览!C1241="","",E.保有设备一览!C1241)</f>
        <v/>
      </c>
      <c r="G1244" s="44" t="str">
        <f>IF(E.保有设备一览!D1241="","",E.保有设备一览!D1241)</f>
        <v/>
      </c>
      <c r="H1244" s="45" t="str">
        <f>IF(E.保有设备一览!L1241="","",E.保有设备一览!L1241)</f>
        <v/>
      </c>
      <c r="I1244" s="46" t="str">
        <f>IF(E.保有设备一览!M1241="","",E.保有设备一览!M1241)</f>
        <v/>
      </c>
      <c r="J1244" s="47" t="str">
        <f>IF(E.保有设备一览!N1241="","",E.保有设备一览!N1241)</f>
        <v/>
      </c>
      <c r="K1244" s="39" t="str">
        <f>IF(E.保有设备一览!E1241="","",E.保有设备一览!E1241)</f>
        <v/>
      </c>
      <c r="L1244" s="48" t="str">
        <f>IF(E.保有设备一览!F1241="","",E.保有设备一览!F1241)</f>
        <v/>
      </c>
      <c r="M1244" s="48" t="str">
        <f>IF(E.保有设备一览!G1241="","",E.保有设备一览!G1241)</f>
        <v/>
      </c>
      <c r="N1244" s="49" t="str">
        <f>IF(E.保有设备一览!H1241="","",E.保有设备一览!H1241)</f>
        <v/>
      </c>
      <c r="O1244" s="50" t="str">
        <f>IF(E.保有设备一览!I1241="","",E.保有设备一览!I1241)</f>
        <v/>
      </c>
      <c r="P1244" s="51" t="str">
        <f t="shared" si="19"/>
        <v/>
      </c>
      <c r="Q1244" s="40" t="str">
        <f>IF(E.保有设备一览!O1241="","",E.保有设备一览!O1241)</f>
        <v/>
      </c>
      <c r="R1244" s="52" t="str">
        <f>IF(E.保有设备一览!K1241="","",E.保有设备一览!K1241)</f>
        <v/>
      </c>
      <c r="S1244" s="53"/>
      <c r="T1244" s="54"/>
      <c r="U1244" s="54"/>
      <c r="V1244" s="54"/>
      <c r="W1244" s="54"/>
      <c r="X1244" s="54"/>
      <c r="Y1244" s="54"/>
      <c r="Z1244" s="54"/>
      <c r="AA1244" s="54"/>
      <c r="AB1244" s="54"/>
      <c r="AC1244" s="55"/>
    </row>
    <row r="1245" spans="2:29" s="56" customFormat="1" ht="11.25">
      <c r="B1245" s="39" t="str">
        <f>IF(E.保有设备一览!A1242="","",E.保有设备一览!A1242)</f>
        <v/>
      </c>
      <c r="C1245" s="40" t="str">
        <f>IF(E.保有设备一览!V1242="","",E.保有设备一览!V1242)</f>
        <v/>
      </c>
      <c r="D1245" s="41" t="str">
        <f>IF(E.保有设备一览!W1242="","",E.保有设备一览!W1242)</f>
        <v/>
      </c>
      <c r="E1245" s="42" t="str">
        <f>IF(E.保有设备一览!B1242="","",E.保有设备一览!B1242)</f>
        <v/>
      </c>
      <c r="F1245" s="43" t="str">
        <f>IF(E.保有设备一览!C1242="","",E.保有设备一览!C1242)</f>
        <v/>
      </c>
      <c r="G1245" s="44" t="str">
        <f>IF(E.保有设备一览!D1242="","",E.保有设备一览!D1242)</f>
        <v/>
      </c>
      <c r="H1245" s="45" t="str">
        <f>IF(E.保有设备一览!L1242="","",E.保有设备一览!L1242)</f>
        <v/>
      </c>
      <c r="I1245" s="46" t="str">
        <f>IF(E.保有设备一览!M1242="","",E.保有设备一览!M1242)</f>
        <v/>
      </c>
      <c r="J1245" s="47" t="str">
        <f>IF(E.保有设备一览!N1242="","",E.保有设备一览!N1242)</f>
        <v/>
      </c>
      <c r="K1245" s="39" t="str">
        <f>IF(E.保有设备一览!E1242="","",E.保有设备一览!E1242)</f>
        <v/>
      </c>
      <c r="L1245" s="48" t="str">
        <f>IF(E.保有设备一览!F1242="","",E.保有设备一览!F1242)</f>
        <v/>
      </c>
      <c r="M1245" s="48" t="str">
        <f>IF(E.保有设备一览!G1242="","",E.保有设备一览!G1242)</f>
        <v/>
      </c>
      <c r="N1245" s="49" t="str">
        <f>IF(E.保有设备一览!H1242="","",E.保有设备一览!H1242)</f>
        <v/>
      </c>
      <c r="O1245" s="50" t="str">
        <f>IF(E.保有设备一览!I1242="","",E.保有设备一览!I1242)</f>
        <v/>
      </c>
      <c r="P1245" s="51" t="str">
        <f t="shared" si="19"/>
        <v/>
      </c>
      <c r="Q1245" s="40" t="str">
        <f>IF(E.保有设备一览!O1242="","",E.保有设备一览!O1242)</f>
        <v/>
      </c>
      <c r="R1245" s="52" t="str">
        <f>IF(E.保有设备一览!K1242="","",E.保有设备一览!K1242)</f>
        <v/>
      </c>
      <c r="S1245" s="53"/>
      <c r="T1245" s="54"/>
      <c r="U1245" s="54"/>
      <c r="V1245" s="54"/>
      <c r="W1245" s="54"/>
      <c r="X1245" s="54"/>
      <c r="Y1245" s="54"/>
      <c r="Z1245" s="54"/>
      <c r="AA1245" s="54"/>
      <c r="AB1245" s="54"/>
      <c r="AC1245" s="55"/>
    </row>
    <row r="1246" spans="2:29" s="56" customFormat="1" ht="11.25">
      <c r="B1246" s="39" t="str">
        <f>IF(E.保有设备一览!A1243="","",E.保有设备一览!A1243)</f>
        <v/>
      </c>
      <c r="C1246" s="40" t="str">
        <f>IF(E.保有设备一览!V1243="","",E.保有设备一览!V1243)</f>
        <v/>
      </c>
      <c r="D1246" s="41" t="str">
        <f>IF(E.保有设备一览!W1243="","",E.保有设备一览!W1243)</f>
        <v/>
      </c>
      <c r="E1246" s="42" t="str">
        <f>IF(E.保有设备一览!B1243="","",E.保有设备一览!B1243)</f>
        <v/>
      </c>
      <c r="F1246" s="43" t="str">
        <f>IF(E.保有设备一览!C1243="","",E.保有设备一览!C1243)</f>
        <v/>
      </c>
      <c r="G1246" s="44" t="str">
        <f>IF(E.保有设备一览!D1243="","",E.保有设备一览!D1243)</f>
        <v/>
      </c>
      <c r="H1246" s="45" t="str">
        <f>IF(E.保有设备一览!L1243="","",E.保有设备一览!L1243)</f>
        <v/>
      </c>
      <c r="I1246" s="46" t="str">
        <f>IF(E.保有设备一览!M1243="","",E.保有设备一览!M1243)</f>
        <v/>
      </c>
      <c r="J1246" s="47" t="str">
        <f>IF(E.保有设备一览!N1243="","",E.保有设备一览!N1243)</f>
        <v/>
      </c>
      <c r="K1246" s="39" t="str">
        <f>IF(E.保有设备一览!E1243="","",E.保有设备一览!E1243)</f>
        <v/>
      </c>
      <c r="L1246" s="48" t="str">
        <f>IF(E.保有设备一览!F1243="","",E.保有设备一览!F1243)</f>
        <v/>
      </c>
      <c r="M1246" s="48" t="str">
        <f>IF(E.保有设备一览!G1243="","",E.保有设备一览!G1243)</f>
        <v/>
      </c>
      <c r="N1246" s="49" t="str">
        <f>IF(E.保有设备一览!H1243="","",E.保有设备一览!H1243)</f>
        <v/>
      </c>
      <c r="O1246" s="50" t="str">
        <f>IF(E.保有设备一览!I1243="","",E.保有设备一览!I1243)</f>
        <v/>
      </c>
      <c r="P1246" s="51" t="str">
        <f t="shared" si="19"/>
        <v/>
      </c>
      <c r="Q1246" s="40" t="str">
        <f>IF(E.保有设备一览!O1243="","",E.保有设备一览!O1243)</f>
        <v/>
      </c>
      <c r="R1246" s="52" t="str">
        <f>IF(E.保有设备一览!K1243="","",E.保有设备一览!K1243)</f>
        <v/>
      </c>
      <c r="S1246" s="53"/>
      <c r="T1246" s="54"/>
      <c r="U1246" s="54"/>
      <c r="V1246" s="54"/>
      <c r="W1246" s="54"/>
      <c r="X1246" s="54"/>
      <c r="Y1246" s="54"/>
      <c r="Z1246" s="54"/>
      <c r="AA1246" s="54"/>
      <c r="AB1246" s="54"/>
      <c r="AC1246" s="55"/>
    </row>
    <row r="1247" spans="2:29" s="56" customFormat="1" ht="11.25">
      <c r="B1247" s="39" t="str">
        <f>IF(E.保有设备一览!A1244="","",E.保有设备一览!A1244)</f>
        <v/>
      </c>
      <c r="C1247" s="40" t="str">
        <f>IF(E.保有设备一览!V1244="","",E.保有设备一览!V1244)</f>
        <v/>
      </c>
      <c r="D1247" s="41" t="str">
        <f>IF(E.保有设备一览!W1244="","",E.保有设备一览!W1244)</f>
        <v/>
      </c>
      <c r="E1247" s="42" t="str">
        <f>IF(E.保有设备一览!B1244="","",E.保有设备一览!B1244)</f>
        <v/>
      </c>
      <c r="F1247" s="43" t="str">
        <f>IF(E.保有设备一览!C1244="","",E.保有设备一览!C1244)</f>
        <v/>
      </c>
      <c r="G1247" s="44" t="str">
        <f>IF(E.保有设备一览!D1244="","",E.保有设备一览!D1244)</f>
        <v/>
      </c>
      <c r="H1247" s="45" t="str">
        <f>IF(E.保有设备一览!L1244="","",E.保有设备一览!L1244)</f>
        <v/>
      </c>
      <c r="I1247" s="46" t="str">
        <f>IF(E.保有设备一览!M1244="","",E.保有设备一览!M1244)</f>
        <v/>
      </c>
      <c r="J1247" s="47" t="str">
        <f>IF(E.保有设备一览!N1244="","",E.保有设备一览!N1244)</f>
        <v/>
      </c>
      <c r="K1247" s="39" t="str">
        <f>IF(E.保有设备一览!E1244="","",E.保有设备一览!E1244)</f>
        <v/>
      </c>
      <c r="L1247" s="48" t="str">
        <f>IF(E.保有设备一览!F1244="","",E.保有设备一览!F1244)</f>
        <v/>
      </c>
      <c r="M1247" s="48" t="str">
        <f>IF(E.保有设备一览!G1244="","",E.保有设备一览!G1244)</f>
        <v/>
      </c>
      <c r="N1247" s="49" t="str">
        <f>IF(E.保有设备一览!H1244="","",E.保有设备一览!H1244)</f>
        <v/>
      </c>
      <c r="O1247" s="50" t="str">
        <f>IF(E.保有设备一览!I1244="","",E.保有设备一览!I1244)</f>
        <v/>
      </c>
      <c r="P1247" s="51" t="str">
        <f t="shared" si="19"/>
        <v/>
      </c>
      <c r="Q1247" s="40" t="str">
        <f>IF(E.保有设备一览!O1244="","",E.保有设备一览!O1244)</f>
        <v/>
      </c>
      <c r="R1247" s="52" t="str">
        <f>IF(E.保有设备一览!K1244="","",E.保有设备一览!K1244)</f>
        <v/>
      </c>
      <c r="S1247" s="53"/>
      <c r="T1247" s="54"/>
      <c r="U1247" s="54"/>
      <c r="V1247" s="54"/>
      <c r="W1247" s="54"/>
      <c r="X1247" s="54"/>
      <c r="Y1247" s="54"/>
      <c r="Z1247" s="54"/>
      <c r="AA1247" s="54"/>
      <c r="AB1247" s="54"/>
      <c r="AC1247" s="55"/>
    </row>
    <row r="1248" spans="2:29" s="56" customFormat="1" ht="11.25">
      <c r="B1248" s="39" t="str">
        <f>IF(E.保有设备一览!A1245="","",E.保有设备一览!A1245)</f>
        <v/>
      </c>
      <c r="C1248" s="40" t="str">
        <f>IF(E.保有设备一览!V1245="","",E.保有设备一览!V1245)</f>
        <v/>
      </c>
      <c r="D1248" s="41" t="str">
        <f>IF(E.保有设备一览!W1245="","",E.保有设备一览!W1245)</f>
        <v/>
      </c>
      <c r="E1248" s="42" t="str">
        <f>IF(E.保有设备一览!B1245="","",E.保有设备一览!B1245)</f>
        <v/>
      </c>
      <c r="F1248" s="43" t="str">
        <f>IF(E.保有设备一览!C1245="","",E.保有设备一览!C1245)</f>
        <v/>
      </c>
      <c r="G1248" s="44" t="str">
        <f>IF(E.保有设备一览!D1245="","",E.保有设备一览!D1245)</f>
        <v/>
      </c>
      <c r="H1248" s="45" t="str">
        <f>IF(E.保有设备一览!L1245="","",E.保有设备一览!L1245)</f>
        <v/>
      </c>
      <c r="I1248" s="46" t="str">
        <f>IF(E.保有设备一览!M1245="","",E.保有设备一览!M1245)</f>
        <v/>
      </c>
      <c r="J1248" s="47" t="str">
        <f>IF(E.保有设备一览!N1245="","",E.保有设备一览!N1245)</f>
        <v/>
      </c>
      <c r="K1248" s="39" t="str">
        <f>IF(E.保有设备一览!E1245="","",E.保有设备一览!E1245)</f>
        <v/>
      </c>
      <c r="L1248" s="48" t="str">
        <f>IF(E.保有设备一览!F1245="","",E.保有设备一览!F1245)</f>
        <v/>
      </c>
      <c r="M1248" s="48" t="str">
        <f>IF(E.保有设备一览!G1245="","",E.保有设备一览!G1245)</f>
        <v/>
      </c>
      <c r="N1248" s="49" t="str">
        <f>IF(E.保有设备一览!H1245="","",E.保有设备一览!H1245)</f>
        <v/>
      </c>
      <c r="O1248" s="50" t="str">
        <f>IF(E.保有设备一览!I1245="","",E.保有设备一览!I1245)</f>
        <v/>
      </c>
      <c r="P1248" s="51" t="str">
        <f t="shared" si="19"/>
        <v/>
      </c>
      <c r="Q1248" s="40" t="str">
        <f>IF(E.保有设备一览!O1245="","",E.保有设备一览!O1245)</f>
        <v/>
      </c>
      <c r="R1248" s="52" t="str">
        <f>IF(E.保有设备一览!K1245="","",E.保有设备一览!K1245)</f>
        <v/>
      </c>
      <c r="S1248" s="53"/>
      <c r="T1248" s="54"/>
      <c r="U1248" s="54"/>
      <c r="V1248" s="54"/>
      <c r="W1248" s="54"/>
      <c r="X1248" s="54"/>
      <c r="Y1248" s="54"/>
      <c r="Z1248" s="54"/>
      <c r="AA1248" s="54"/>
      <c r="AB1248" s="54"/>
      <c r="AC1248" s="55"/>
    </row>
    <row r="1249" spans="2:29" s="56" customFormat="1" ht="11.25">
      <c r="B1249" s="39" t="str">
        <f>IF(E.保有设备一览!A1246="","",E.保有设备一览!A1246)</f>
        <v/>
      </c>
      <c r="C1249" s="40" t="str">
        <f>IF(E.保有设备一览!V1246="","",E.保有设备一览!V1246)</f>
        <v/>
      </c>
      <c r="D1249" s="41" t="str">
        <f>IF(E.保有设备一览!W1246="","",E.保有设备一览!W1246)</f>
        <v/>
      </c>
      <c r="E1249" s="42" t="str">
        <f>IF(E.保有设备一览!B1246="","",E.保有设备一览!B1246)</f>
        <v/>
      </c>
      <c r="F1249" s="43" t="str">
        <f>IF(E.保有设备一览!C1246="","",E.保有设备一览!C1246)</f>
        <v/>
      </c>
      <c r="G1249" s="44" t="str">
        <f>IF(E.保有设备一览!D1246="","",E.保有设备一览!D1246)</f>
        <v/>
      </c>
      <c r="H1249" s="45" t="str">
        <f>IF(E.保有设备一览!L1246="","",E.保有设备一览!L1246)</f>
        <v/>
      </c>
      <c r="I1249" s="46" t="str">
        <f>IF(E.保有设备一览!M1246="","",E.保有设备一览!M1246)</f>
        <v/>
      </c>
      <c r="J1249" s="47" t="str">
        <f>IF(E.保有设备一览!N1246="","",E.保有设备一览!N1246)</f>
        <v/>
      </c>
      <c r="K1249" s="39" t="str">
        <f>IF(E.保有设备一览!E1246="","",E.保有设备一览!E1246)</f>
        <v/>
      </c>
      <c r="L1249" s="48" t="str">
        <f>IF(E.保有设备一览!F1246="","",E.保有设备一览!F1246)</f>
        <v/>
      </c>
      <c r="M1249" s="48" t="str">
        <f>IF(E.保有设备一览!G1246="","",E.保有设备一览!G1246)</f>
        <v/>
      </c>
      <c r="N1249" s="49" t="str">
        <f>IF(E.保有设备一览!H1246="","",E.保有设备一览!H1246)</f>
        <v/>
      </c>
      <c r="O1249" s="50" t="str">
        <f>IF(E.保有设备一览!I1246="","",E.保有设备一览!I1246)</f>
        <v/>
      </c>
      <c r="P1249" s="51" t="str">
        <f t="shared" si="19"/>
        <v/>
      </c>
      <c r="Q1249" s="40" t="str">
        <f>IF(E.保有设备一览!O1246="","",E.保有设备一览!O1246)</f>
        <v/>
      </c>
      <c r="R1249" s="52" t="str">
        <f>IF(E.保有设备一览!K1246="","",E.保有设备一览!K1246)</f>
        <v/>
      </c>
      <c r="S1249" s="53"/>
      <c r="T1249" s="54"/>
      <c r="U1249" s="54"/>
      <c r="V1249" s="54"/>
      <c r="W1249" s="54"/>
      <c r="X1249" s="54"/>
      <c r="Y1249" s="54"/>
      <c r="Z1249" s="54"/>
      <c r="AA1249" s="54"/>
      <c r="AB1249" s="54"/>
      <c r="AC1249" s="55"/>
    </row>
    <row r="1250" spans="2:29" s="56" customFormat="1" ht="11.25">
      <c r="B1250" s="39" t="str">
        <f>IF(E.保有设备一览!A1247="","",E.保有设备一览!A1247)</f>
        <v/>
      </c>
      <c r="C1250" s="40" t="str">
        <f>IF(E.保有设备一览!V1247="","",E.保有设备一览!V1247)</f>
        <v/>
      </c>
      <c r="D1250" s="41" t="str">
        <f>IF(E.保有设备一览!W1247="","",E.保有设备一览!W1247)</f>
        <v/>
      </c>
      <c r="E1250" s="42" t="str">
        <f>IF(E.保有设备一览!B1247="","",E.保有设备一览!B1247)</f>
        <v/>
      </c>
      <c r="F1250" s="43" t="str">
        <f>IF(E.保有设备一览!C1247="","",E.保有设备一览!C1247)</f>
        <v/>
      </c>
      <c r="G1250" s="44" t="str">
        <f>IF(E.保有设备一览!D1247="","",E.保有设备一览!D1247)</f>
        <v/>
      </c>
      <c r="H1250" s="45" t="str">
        <f>IF(E.保有设备一览!L1247="","",E.保有设备一览!L1247)</f>
        <v/>
      </c>
      <c r="I1250" s="46" t="str">
        <f>IF(E.保有设备一览!M1247="","",E.保有设备一览!M1247)</f>
        <v/>
      </c>
      <c r="J1250" s="47" t="str">
        <f>IF(E.保有设备一览!N1247="","",E.保有设备一览!N1247)</f>
        <v/>
      </c>
      <c r="K1250" s="39" t="str">
        <f>IF(E.保有设备一览!E1247="","",E.保有设备一览!E1247)</f>
        <v/>
      </c>
      <c r="L1250" s="48" t="str">
        <f>IF(E.保有设备一览!F1247="","",E.保有设备一览!F1247)</f>
        <v/>
      </c>
      <c r="M1250" s="48" t="str">
        <f>IF(E.保有设备一览!G1247="","",E.保有设备一览!G1247)</f>
        <v/>
      </c>
      <c r="N1250" s="49" t="str">
        <f>IF(E.保有设备一览!H1247="","",E.保有设备一览!H1247)</f>
        <v/>
      </c>
      <c r="O1250" s="50" t="str">
        <f>IF(E.保有设备一览!I1247="","",E.保有设备一览!I1247)</f>
        <v/>
      </c>
      <c r="P1250" s="51" t="str">
        <f t="shared" si="19"/>
        <v/>
      </c>
      <c r="Q1250" s="40" t="str">
        <f>IF(E.保有设备一览!O1247="","",E.保有设备一览!O1247)</f>
        <v/>
      </c>
      <c r="R1250" s="52" t="str">
        <f>IF(E.保有设备一览!K1247="","",E.保有设备一览!K1247)</f>
        <v/>
      </c>
      <c r="S1250" s="53"/>
      <c r="T1250" s="54"/>
      <c r="U1250" s="54"/>
      <c r="V1250" s="54"/>
      <c r="W1250" s="54"/>
      <c r="X1250" s="54"/>
      <c r="Y1250" s="54"/>
      <c r="Z1250" s="54"/>
      <c r="AA1250" s="54"/>
      <c r="AB1250" s="54"/>
      <c r="AC1250" s="55"/>
    </row>
    <row r="1251" spans="2:29" s="56" customFormat="1" ht="11.25">
      <c r="B1251" s="39" t="str">
        <f>IF(E.保有设备一览!A1248="","",E.保有设备一览!A1248)</f>
        <v/>
      </c>
      <c r="C1251" s="40" t="str">
        <f>IF(E.保有设备一览!V1248="","",E.保有设备一览!V1248)</f>
        <v/>
      </c>
      <c r="D1251" s="41" t="str">
        <f>IF(E.保有设备一览!W1248="","",E.保有设备一览!W1248)</f>
        <v/>
      </c>
      <c r="E1251" s="42" t="str">
        <f>IF(E.保有设备一览!B1248="","",E.保有设备一览!B1248)</f>
        <v/>
      </c>
      <c r="F1251" s="43" t="str">
        <f>IF(E.保有设备一览!C1248="","",E.保有设备一览!C1248)</f>
        <v/>
      </c>
      <c r="G1251" s="44" t="str">
        <f>IF(E.保有设备一览!D1248="","",E.保有设备一览!D1248)</f>
        <v/>
      </c>
      <c r="H1251" s="45" t="str">
        <f>IF(E.保有设备一览!L1248="","",E.保有设备一览!L1248)</f>
        <v/>
      </c>
      <c r="I1251" s="46" t="str">
        <f>IF(E.保有设备一览!M1248="","",E.保有设备一览!M1248)</f>
        <v/>
      </c>
      <c r="J1251" s="47" t="str">
        <f>IF(E.保有设备一览!N1248="","",E.保有设备一览!N1248)</f>
        <v/>
      </c>
      <c r="K1251" s="39" t="str">
        <f>IF(E.保有设备一览!E1248="","",E.保有设备一览!E1248)</f>
        <v/>
      </c>
      <c r="L1251" s="48" t="str">
        <f>IF(E.保有设备一览!F1248="","",E.保有设备一览!F1248)</f>
        <v/>
      </c>
      <c r="M1251" s="48" t="str">
        <f>IF(E.保有设备一览!G1248="","",E.保有设备一览!G1248)</f>
        <v/>
      </c>
      <c r="N1251" s="49" t="str">
        <f>IF(E.保有设备一览!H1248="","",E.保有设备一览!H1248)</f>
        <v/>
      </c>
      <c r="O1251" s="50" t="str">
        <f>IF(E.保有设备一览!I1248="","",E.保有设备一览!I1248)</f>
        <v/>
      </c>
      <c r="P1251" s="51" t="str">
        <f t="shared" si="19"/>
        <v/>
      </c>
      <c r="Q1251" s="40" t="str">
        <f>IF(E.保有设备一览!O1248="","",E.保有设备一览!O1248)</f>
        <v/>
      </c>
      <c r="R1251" s="52" t="str">
        <f>IF(E.保有设备一览!K1248="","",E.保有设备一览!K1248)</f>
        <v/>
      </c>
      <c r="S1251" s="53"/>
      <c r="T1251" s="54"/>
      <c r="U1251" s="54"/>
      <c r="V1251" s="54"/>
      <c r="W1251" s="54"/>
      <c r="X1251" s="54"/>
      <c r="Y1251" s="54"/>
      <c r="Z1251" s="54"/>
      <c r="AA1251" s="54"/>
      <c r="AB1251" s="54"/>
      <c r="AC1251" s="55"/>
    </row>
    <row r="1252" spans="2:29" s="56" customFormat="1" ht="11.25">
      <c r="B1252" s="39" t="str">
        <f>IF(E.保有设备一览!A1249="","",E.保有设备一览!A1249)</f>
        <v/>
      </c>
      <c r="C1252" s="40" t="str">
        <f>IF(E.保有设备一览!V1249="","",E.保有设备一览!V1249)</f>
        <v/>
      </c>
      <c r="D1252" s="41" t="str">
        <f>IF(E.保有设备一览!W1249="","",E.保有设备一览!W1249)</f>
        <v/>
      </c>
      <c r="E1252" s="42" t="str">
        <f>IF(E.保有设备一览!B1249="","",E.保有设备一览!B1249)</f>
        <v/>
      </c>
      <c r="F1252" s="43" t="str">
        <f>IF(E.保有设备一览!C1249="","",E.保有设备一览!C1249)</f>
        <v/>
      </c>
      <c r="G1252" s="44" t="str">
        <f>IF(E.保有设备一览!D1249="","",E.保有设备一览!D1249)</f>
        <v/>
      </c>
      <c r="H1252" s="45" t="str">
        <f>IF(E.保有设备一览!L1249="","",E.保有设备一览!L1249)</f>
        <v/>
      </c>
      <c r="I1252" s="46" t="str">
        <f>IF(E.保有设备一览!M1249="","",E.保有设备一览!M1249)</f>
        <v/>
      </c>
      <c r="J1252" s="47" t="str">
        <f>IF(E.保有设备一览!N1249="","",E.保有设备一览!N1249)</f>
        <v/>
      </c>
      <c r="K1252" s="39" t="str">
        <f>IF(E.保有设备一览!E1249="","",E.保有设备一览!E1249)</f>
        <v/>
      </c>
      <c r="L1252" s="48" t="str">
        <f>IF(E.保有设备一览!F1249="","",E.保有设备一览!F1249)</f>
        <v/>
      </c>
      <c r="M1252" s="48" t="str">
        <f>IF(E.保有设备一览!G1249="","",E.保有设备一览!G1249)</f>
        <v/>
      </c>
      <c r="N1252" s="49" t="str">
        <f>IF(E.保有设备一览!H1249="","",E.保有设备一览!H1249)</f>
        <v/>
      </c>
      <c r="O1252" s="50" t="str">
        <f>IF(E.保有设备一览!I1249="","",E.保有设备一览!I1249)</f>
        <v/>
      </c>
      <c r="P1252" s="51" t="str">
        <f t="shared" si="19"/>
        <v/>
      </c>
      <c r="Q1252" s="40" t="str">
        <f>IF(E.保有设备一览!O1249="","",E.保有设备一览!O1249)</f>
        <v/>
      </c>
      <c r="R1252" s="52" t="str">
        <f>IF(E.保有设备一览!K1249="","",E.保有设备一览!K1249)</f>
        <v/>
      </c>
      <c r="S1252" s="53"/>
      <c r="T1252" s="54"/>
      <c r="U1252" s="54"/>
      <c r="V1252" s="54"/>
      <c r="W1252" s="54"/>
      <c r="X1252" s="54"/>
      <c r="Y1252" s="54"/>
      <c r="Z1252" s="54"/>
      <c r="AA1252" s="54"/>
      <c r="AB1252" s="54"/>
      <c r="AC1252" s="55"/>
    </row>
    <row r="1253" spans="2:29" s="56" customFormat="1" ht="11.25">
      <c r="B1253" s="39" t="str">
        <f>IF(E.保有设备一览!A1250="","",E.保有设备一览!A1250)</f>
        <v/>
      </c>
      <c r="C1253" s="40" t="str">
        <f>IF(E.保有设备一览!V1250="","",E.保有设备一览!V1250)</f>
        <v/>
      </c>
      <c r="D1253" s="41" t="str">
        <f>IF(E.保有设备一览!W1250="","",E.保有设备一览!W1250)</f>
        <v/>
      </c>
      <c r="E1253" s="42" t="str">
        <f>IF(E.保有设备一览!B1250="","",E.保有设备一览!B1250)</f>
        <v/>
      </c>
      <c r="F1253" s="43" t="str">
        <f>IF(E.保有设备一览!C1250="","",E.保有设备一览!C1250)</f>
        <v/>
      </c>
      <c r="G1253" s="44" t="str">
        <f>IF(E.保有设备一览!D1250="","",E.保有设备一览!D1250)</f>
        <v/>
      </c>
      <c r="H1253" s="45" t="str">
        <f>IF(E.保有设备一览!L1250="","",E.保有设备一览!L1250)</f>
        <v/>
      </c>
      <c r="I1253" s="46" t="str">
        <f>IF(E.保有设备一览!M1250="","",E.保有设备一览!M1250)</f>
        <v/>
      </c>
      <c r="J1253" s="47" t="str">
        <f>IF(E.保有设备一览!N1250="","",E.保有设备一览!N1250)</f>
        <v/>
      </c>
      <c r="K1253" s="39" t="str">
        <f>IF(E.保有设备一览!E1250="","",E.保有设备一览!E1250)</f>
        <v/>
      </c>
      <c r="L1253" s="48" t="str">
        <f>IF(E.保有设备一览!F1250="","",E.保有设备一览!F1250)</f>
        <v/>
      </c>
      <c r="M1253" s="48" t="str">
        <f>IF(E.保有设备一览!G1250="","",E.保有设备一览!G1250)</f>
        <v/>
      </c>
      <c r="N1253" s="49" t="str">
        <f>IF(E.保有设备一览!H1250="","",E.保有设备一览!H1250)</f>
        <v/>
      </c>
      <c r="O1253" s="50" t="str">
        <f>IF(E.保有设备一览!I1250="","",E.保有设备一览!I1250)</f>
        <v/>
      </c>
      <c r="P1253" s="51" t="str">
        <f t="shared" si="19"/>
        <v/>
      </c>
      <c r="Q1253" s="40" t="str">
        <f>IF(E.保有设备一览!O1250="","",E.保有设备一览!O1250)</f>
        <v/>
      </c>
      <c r="R1253" s="52" t="str">
        <f>IF(E.保有设备一览!K1250="","",E.保有设备一览!K1250)</f>
        <v/>
      </c>
      <c r="S1253" s="53"/>
      <c r="T1253" s="54"/>
      <c r="U1253" s="54"/>
      <c r="V1253" s="54"/>
      <c r="W1253" s="54"/>
      <c r="X1253" s="54"/>
      <c r="Y1253" s="54"/>
      <c r="Z1253" s="54"/>
      <c r="AA1253" s="54"/>
      <c r="AB1253" s="54"/>
      <c r="AC1253" s="55"/>
    </row>
    <row r="1254" spans="2:29" s="56" customFormat="1" ht="11.25">
      <c r="B1254" s="39" t="str">
        <f>IF(E.保有设备一览!A1251="","",E.保有设备一览!A1251)</f>
        <v/>
      </c>
      <c r="C1254" s="40" t="str">
        <f>IF(E.保有设备一览!V1251="","",E.保有设备一览!V1251)</f>
        <v/>
      </c>
      <c r="D1254" s="41" t="str">
        <f>IF(E.保有设备一览!W1251="","",E.保有设备一览!W1251)</f>
        <v/>
      </c>
      <c r="E1254" s="42" t="str">
        <f>IF(E.保有设备一览!B1251="","",E.保有设备一览!B1251)</f>
        <v/>
      </c>
      <c r="F1254" s="43" t="str">
        <f>IF(E.保有设备一览!C1251="","",E.保有设备一览!C1251)</f>
        <v/>
      </c>
      <c r="G1254" s="44" t="str">
        <f>IF(E.保有设备一览!D1251="","",E.保有设备一览!D1251)</f>
        <v/>
      </c>
      <c r="H1254" s="45" t="str">
        <f>IF(E.保有设备一览!L1251="","",E.保有设备一览!L1251)</f>
        <v/>
      </c>
      <c r="I1254" s="46" t="str">
        <f>IF(E.保有设备一览!M1251="","",E.保有设备一览!M1251)</f>
        <v/>
      </c>
      <c r="J1254" s="47" t="str">
        <f>IF(E.保有设备一览!N1251="","",E.保有设备一览!N1251)</f>
        <v/>
      </c>
      <c r="K1254" s="39" t="str">
        <f>IF(E.保有设备一览!E1251="","",E.保有设备一览!E1251)</f>
        <v/>
      </c>
      <c r="L1254" s="48" t="str">
        <f>IF(E.保有设备一览!F1251="","",E.保有设备一览!F1251)</f>
        <v/>
      </c>
      <c r="M1254" s="48" t="str">
        <f>IF(E.保有设备一览!G1251="","",E.保有设备一览!G1251)</f>
        <v/>
      </c>
      <c r="N1254" s="49" t="str">
        <f>IF(E.保有设备一览!H1251="","",E.保有设备一览!H1251)</f>
        <v/>
      </c>
      <c r="O1254" s="50" t="str">
        <f>IF(E.保有设备一览!I1251="","",E.保有设备一览!I1251)</f>
        <v/>
      </c>
      <c r="P1254" s="51" t="str">
        <f t="shared" si="19"/>
        <v/>
      </c>
      <c r="Q1254" s="40" t="str">
        <f>IF(E.保有设备一览!O1251="","",E.保有设备一览!O1251)</f>
        <v/>
      </c>
      <c r="R1254" s="52" t="str">
        <f>IF(E.保有设备一览!K1251="","",E.保有设备一览!K1251)</f>
        <v/>
      </c>
      <c r="S1254" s="53"/>
      <c r="T1254" s="54"/>
      <c r="U1254" s="54"/>
      <c r="V1254" s="54"/>
      <c r="W1254" s="54"/>
      <c r="X1254" s="54"/>
      <c r="Y1254" s="54"/>
      <c r="Z1254" s="54"/>
      <c r="AA1254" s="54"/>
      <c r="AB1254" s="54"/>
      <c r="AC1254" s="55"/>
    </row>
    <row r="1255" spans="2:29" s="56" customFormat="1" ht="11.25">
      <c r="B1255" s="39" t="str">
        <f>IF(E.保有设备一览!A1252="","",E.保有设备一览!A1252)</f>
        <v/>
      </c>
      <c r="C1255" s="40" t="str">
        <f>IF(E.保有设备一览!V1252="","",E.保有设备一览!V1252)</f>
        <v/>
      </c>
      <c r="D1255" s="41" t="str">
        <f>IF(E.保有设备一览!W1252="","",E.保有设备一览!W1252)</f>
        <v/>
      </c>
      <c r="E1255" s="42" t="str">
        <f>IF(E.保有设备一览!B1252="","",E.保有设备一览!B1252)</f>
        <v/>
      </c>
      <c r="F1255" s="43" t="str">
        <f>IF(E.保有设备一览!C1252="","",E.保有设备一览!C1252)</f>
        <v/>
      </c>
      <c r="G1255" s="44" t="str">
        <f>IF(E.保有设备一览!D1252="","",E.保有设备一览!D1252)</f>
        <v/>
      </c>
      <c r="H1255" s="45" t="str">
        <f>IF(E.保有设备一览!L1252="","",E.保有设备一览!L1252)</f>
        <v/>
      </c>
      <c r="I1255" s="46" t="str">
        <f>IF(E.保有设备一览!M1252="","",E.保有设备一览!M1252)</f>
        <v/>
      </c>
      <c r="J1255" s="47" t="str">
        <f>IF(E.保有设备一览!N1252="","",E.保有设备一览!N1252)</f>
        <v/>
      </c>
      <c r="K1255" s="39" t="str">
        <f>IF(E.保有设备一览!E1252="","",E.保有设备一览!E1252)</f>
        <v/>
      </c>
      <c r="L1255" s="48" t="str">
        <f>IF(E.保有设备一览!F1252="","",E.保有设备一览!F1252)</f>
        <v/>
      </c>
      <c r="M1255" s="48" t="str">
        <f>IF(E.保有设备一览!G1252="","",E.保有设备一览!G1252)</f>
        <v/>
      </c>
      <c r="N1255" s="49" t="str">
        <f>IF(E.保有设备一览!H1252="","",E.保有设备一览!H1252)</f>
        <v/>
      </c>
      <c r="O1255" s="50" t="str">
        <f>IF(E.保有设备一览!I1252="","",E.保有设备一览!I1252)</f>
        <v/>
      </c>
      <c r="P1255" s="51" t="str">
        <f t="shared" si="19"/>
        <v/>
      </c>
      <c r="Q1255" s="40" t="str">
        <f>IF(E.保有设备一览!O1252="","",E.保有设备一览!O1252)</f>
        <v/>
      </c>
      <c r="R1255" s="52" t="str">
        <f>IF(E.保有设备一览!K1252="","",E.保有设备一览!K1252)</f>
        <v/>
      </c>
      <c r="S1255" s="53"/>
      <c r="T1255" s="54"/>
      <c r="U1255" s="54"/>
      <c r="V1255" s="54"/>
      <c r="W1255" s="54"/>
      <c r="X1255" s="54"/>
      <c r="Y1255" s="54"/>
      <c r="Z1255" s="54"/>
      <c r="AA1255" s="54"/>
      <c r="AB1255" s="54"/>
      <c r="AC1255" s="55"/>
    </row>
    <row r="1256" spans="2:29" s="56" customFormat="1" ht="11.25">
      <c r="B1256" s="39" t="str">
        <f>IF(E.保有设备一览!A1253="","",E.保有设备一览!A1253)</f>
        <v/>
      </c>
      <c r="C1256" s="40" t="str">
        <f>IF(E.保有设备一览!V1253="","",E.保有设备一览!V1253)</f>
        <v/>
      </c>
      <c r="D1256" s="41" t="str">
        <f>IF(E.保有设备一览!W1253="","",E.保有设备一览!W1253)</f>
        <v/>
      </c>
      <c r="E1256" s="42" t="str">
        <f>IF(E.保有设备一览!B1253="","",E.保有设备一览!B1253)</f>
        <v/>
      </c>
      <c r="F1256" s="43" t="str">
        <f>IF(E.保有设备一览!C1253="","",E.保有设备一览!C1253)</f>
        <v/>
      </c>
      <c r="G1256" s="44" t="str">
        <f>IF(E.保有设备一览!D1253="","",E.保有设备一览!D1253)</f>
        <v/>
      </c>
      <c r="H1256" s="45" t="str">
        <f>IF(E.保有设备一览!L1253="","",E.保有设备一览!L1253)</f>
        <v/>
      </c>
      <c r="I1256" s="46" t="str">
        <f>IF(E.保有设备一览!M1253="","",E.保有设备一览!M1253)</f>
        <v/>
      </c>
      <c r="J1256" s="47" t="str">
        <f>IF(E.保有设备一览!N1253="","",E.保有设备一览!N1253)</f>
        <v/>
      </c>
      <c r="K1256" s="39" t="str">
        <f>IF(E.保有设备一览!E1253="","",E.保有设备一览!E1253)</f>
        <v/>
      </c>
      <c r="L1256" s="48" t="str">
        <f>IF(E.保有设备一览!F1253="","",E.保有设备一览!F1253)</f>
        <v/>
      </c>
      <c r="M1256" s="48" t="str">
        <f>IF(E.保有设备一览!G1253="","",E.保有设备一览!G1253)</f>
        <v/>
      </c>
      <c r="N1256" s="49" t="str">
        <f>IF(E.保有设备一览!H1253="","",E.保有设备一览!H1253)</f>
        <v/>
      </c>
      <c r="O1256" s="50" t="str">
        <f>IF(E.保有设备一览!I1253="","",E.保有设备一览!I1253)</f>
        <v/>
      </c>
      <c r="P1256" s="51" t="str">
        <f t="shared" si="19"/>
        <v/>
      </c>
      <c r="Q1256" s="40" t="str">
        <f>IF(E.保有设备一览!O1253="","",E.保有设备一览!O1253)</f>
        <v/>
      </c>
      <c r="R1256" s="52" t="str">
        <f>IF(E.保有设备一览!K1253="","",E.保有设备一览!K1253)</f>
        <v/>
      </c>
      <c r="S1256" s="53"/>
      <c r="T1256" s="54"/>
      <c r="U1256" s="54"/>
      <c r="V1256" s="54"/>
      <c r="W1256" s="54"/>
      <c r="X1256" s="54"/>
      <c r="Y1256" s="54"/>
      <c r="Z1256" s="54"/>
      <c r="AA1256" s="54"/>
      <c r="AB1256" s="54"/>
      <c r="AC1256" s="55"/>
    </row>
    <row r="1257" spans="2:29" s="56" customFormat="1" ht="11.25">
      <c r="B1257" s="39" t="str">
        <f>IF(E.保有设备一览!A1254="","",E.保有设备一览!A1254)</f>
        <v/>
      </c>
      <c r="C1257" s="40" t="str">
        <f>IF(E.保有设备一览!V1254="","",E.保有设备一览!V1254)</f>
        <v/>
      </c>
      <c r="D1257" s="41" t="str">
        <f>IF(E.保有设备一览!W1254="","",E.保有设备一览!W1254)</f>
        <v/>
      </c>
      <c r="E1257" s="42" t="str">
        <f>IF(E.保有设备一览!B1254="","",E.保有设备一览!B1254)</f>
        <v/>
      </c>
      <c r="F1257" s="43" t="str">
        <f>IF(E.保有设备一览!C1254="","",E.保有设备一览!C1254)</f>
        <v/>
      </c>
      <c r="G1257" s="44" t="str">
        <f>IF(E.保有设备一览!D1254="","",E.保有设备一览!D1254)</f>
        <v/>
      </c>
      <c r="H1257" s="45" t="str">
        <f>IF(E.保有设备一览!L1254="","",E.保有设备一览!L1254)</f>
        <v/>
      </c>
      <c r="I1257" s="46" t="str">
        <f>IF(E.保有设备一览!M1254="","",E.保有设备一览!M1254)</f>
        <v/>
      </c>
      <c r="J1257" s="47" t="str">
        <f>IF(E.保有设备一览!N1254="","",E.保有设备一览!N1254)</f>
        <v/>
      </c>
      <c r="K1257" s="39" t="str">
        <f>IF(E.保有设备一览!E1254="","",E.保有设备一览!E1254)</f>
        <v/>
      </c>
      <c r="L1257" s="48" t="str">
        <f>IF(E.保有设备一览!F1254="","",E.保有设备一览!F1254)</f>
        <v/>
      </c>
      <c r="M1257" s="48" t="str">
        <f>IF(E.保有设备一览!G1254="","",E.保有设备一览!G1254)</f>
        <v/>
      </c>
      <c r="N1257" s="49" t="str">
        <f>IF(E.保有设备一览!H1254="","",E.保有设备一览!H1254)</f>
        <v/>
      </c>
      <c r="O1257" s="50" t="str">
        <f>IF(E.保有设备一览!I1254="","",E.保有设备一览!I1254)</f>
        <v/>
      </c>
      <c r="P1257" s="51" t="str">
        <f t="shared" si="19"/>
        <v/>
      </c>
      <c r="Q1257" s="40" t="str">
        <f>IF(E.保有设备一览!O1254="","",E.保有设备一览!O1254)</f>
        <v/>
      </c>
      <c r="R1257" s="52" t="str">
        <f>IF(E.保有设备一览!K1254="","",E.保有设备一览!K1254)</f>
        <v/>
      </c>
      <c r="S1257" s="53"/>
      <c r="T1257" s="54"/>
      <c r="U1257" s="54"/>
      <c r="V1257" s="54"/>
      <c r="W1257" s="54"/>
      <c r="X1257" s="54"/>
      <c r="Y1257" s="54"/>
      <c r="Z1257" s="54"/>
      <c r="AA1257" s="54"/>
      <c r="AB1257" s="54"/>
      <c r="AC1257" s="55"/>
    </row>
    <row r="1258" spans="2:29" s="56" customFormat="1" ht="11.25">
      <c r="B1258" s="39" t="str">
        <f>IF(E.保有设备一览!A1255="","",E.保有设备一览!A1255)</f>
        <v/>
      </c>
      <c r="C1258" s="40" t="str">
        <f>IF(E.保有设备一览!V1255="","",E.保有设备一览!V1255)</f>
        <v/>
      </c>
      <c r="D1258" s="41" t="str">
        <f>IF(E.保有设备一览!W1255="","",E.保有设备一览!W1255)</f>
        <v/>
      </c>
      <c r="E1258" s="42" t="str">
        <f>IF(E.保有设备一览!B1255="","",E.保有设备一览!B1255)</f>
        <v/>
      </c>
      <c r="F1258" s="43" t="str">
        <f>IF(E.保有设备一览!C1255="","",E.保有设备一览!C1255)</f>
        <v/>
      </c>
      <c r="G1258" s="44" t="str">
        <f>IF(E.保有设备一览!D1255="","",E.保有设备一览!D1255)</f>
        <v/>
      </c>
      <c r="H1258" s="45" t="str">
        <f>IF(E.保有设备一览!L1255="","",E.保有设备一览!L1255)</f>
        <v/>
      </c>
      <c r="I1258" s="46" t="str">
        <f>IF(E.保有设备一览!M1255="","",E.保有设备一览!M1255)</f>
        <v/>
      </c>
      <c r="J1258" s="47" t="str">
        <f>IF(E.保有设备一览!N1255="","",E.保有设备一览!N1255)</f>
        <v/>
      </c>
      <c r="K1258" s="39" t="str">
        <f>IF(E.保有设备一览!E1255="","",E.保有设备一览!E1255)</f>
        <v/>
      </c>
      <c r="L1258" s="48" t="str">
        <f>IF(E.保有设备一览!F1255="","",E.保有设备一览!F1255)</f>
        <v/>
      </c>
      <c r="M1258" s="48" t="str">
        <f>IF(E.保有设备一览!G1255="","",E.保有设备一览!G1255)</f>
        <v/>
      </c>
      <c r="N1258" s="49" t="str">
        <f>IF(E.保有设备一览!H1255="","",E.保有设备一览!H1255)</f>
        <v/>
      </c>
      <c r="O1258" s="50" t="str">
        <f>IF(E.保有设备一览!I1255="","",E.保有设备一览!I1255)</f>
        <v/>
      </c>
      <c r="P1258" s="51" t="str">
        <f t="shared" si="19"/>
        <v/>
      </c>
      <c r="Q1258" s="40" t="str">
        <f>IF(E.保有设备一览!O1255="","",E.保有设备一览!O1255)</f>
        <v/>
      </c>
      <c r="R1258" s="52" t="str">
        <f>IF(E.保有设备一览!K1255="","",E.保有设备一览!K1255)</f>
        <v/>
      </c>
      <c r="S1258" s="53"/>
      <c r="T1258" s="54"/>
      <c r="U1258" s="54"/>
      <c r="V1258" s="54"/>
      <c r="W1258" s="54"/>
      <c r="X1258" s="54"/>
      <c r="Y1258" s="54"/>
      <c r="Z1258" s="54"/>
      <c r="AA1258" s="54"/>
      <c r="AB1258" s="54"/>
      <c r="AC1258" s="55"/>
    </row>
    <row r="1259" spans="2:29" s="56" customFormat="1" ht="11.25">
      <c r="B1259" s="39" t="str">
        <f>IF(E.保有设备一览!A1256="","",E.保有设备一览!A1256)</f>
        <v/>
      </c>
      <c r="C1259" s="40" t="str">
        <f>IF(E.保有设备一览!V1256="","",E.保有设备一览!V1256)</f>
        <v/>
      </c>
      <c r="D1259" s="41" t="str">
        <f>IF(E.保有设备一览!W1256="","",E.保有设备一览!W1256)</f>
        <v/>
      </c>
      <c r="E1259" s="42" t="str">
        <f>IF(E.保有设备一览!B1256="","",E.保有设备一览!B1256)</f>
        <v/>
      </c>
      <c r="F1259" s="43" t="str">
        <f>IF(E.保有设备一览!C1256="","",E.保有设备一览!C1256)</f>
        <v/>
      </c>
      <c r="G1259" s="44" t="str">
        <f>IF(E.保有设备一览!D1256="","",E.保有设备一览!D1256)</f>
        <v/>
      </c>
      <c r="H1259" s="45" t="str">
        <f>IF(E.保有设备一览!L1256="","",E.保有设备一览!L1256)</f>
        <v/>
      </c>
      <c r="I1259" s="46" t="str">
        <f>IF(E.保有设备一览!M1256="","",E.保有设备一览!M1256)</f>
        <v/>
      </c>
      <c r="J1259" s="47" t="str">
        <f>IF(E.保有设备一览!N1256="","",E.保有设备一览!N1256)</f>
        <v/>
      </c>
      <c r="K1259" s="39" t="str">
        <f>IF(E.保有设备一览!E1256="","",E.保有设备一览!E1256)</f>
        <v/>
      </c>
      <c r="L1259" s="48" t="str">
        <f>IF(E.保有设备一览!F1256="","",E.保有设备一览!F1256)</f>
        <v/>
      </c>
      <c r="M1259" s="48" t="str">
        <f>IF(E.保有设备一览!G1256="","",E.保有设备一览!G1256)</f>
        <v/>
      </c>
      <c r="N1259" s="49" t="str">
        <f>IF(E.保有设备一览!H1256="","",E.保有设备一览!H1256)</f>
        <v/>
      </c>
      <c r="O1259" s="50" t="str">
        <f>IF(E.保有设备一览!I1256="","",E.保有设备一览!I1256)</f>
        <v/>
      </c>
      <c r="P1259" s="51" t="str">
        <f t="shared" si="19"/>
        <v/>
      </c>
      <c r="Q1259" s="40" t="str">
        <f>IF(E.保有设备一览!O1256="","",E.保有设备一览!O1256)</f>
        <v/>
      </c>
      <c r="R1259" s="52" t="str">
        <f>IF(E.保有设备一览!K1256="","",E.保有设备一览!K1256)</f>
        <v/>
      </c>
      <c r="S1259" s="53"/>
      <c r="T1259" s="54"/>
      <c r="U1259" s="54"/>
      <c r="V1259" s="54"/>
      <c r="W1259" s="54"/>
      <c r="X1259" s="54"/>
      <c r="Y1259" s="54"/>
      <c r="Z1259" s="54"/>
      <c r="AA1259" s="54"/>
      <c r="AB1259" s="54"/>
      <c r="AC1259" s="55"/>
    </row>
    <row r="1260" spans="2:29" s="56" customFormat="1" ht="11.25">
      <c r="B1260" s="39" t="str">
        <f>IF(E.保有设备一览!A1257="","",E.保有设备一览!A1257)</f>
        <v/>
      </c>
      <c r="C1260" s="40" t="str">
        <f>IF(E.保有设备一览!V1257="","",E.保有设备一览!V1257)</f>
        <v/>
      </c>
      <c r="D1260" s="41" t="str">
        <f>IF(E.保有设备一览!W1257="","",E.保有设备一览!W1257)</f>
        <v/>
      </c>
      <c r="E1260" s="42" t="str">
        <f>IF(E.保有设备一览!B1257="","",E.保有设备一览!B1257)</f>
        <v/>
      </c>
      <c r="F1260" s="43" t="str">
        <f>IF(E.保有设备一览!C1257="","",E.保有设备一览!C1257)</f>
        <v/>
      </c>
      <c r="G1260" s="44" t="str">
        <f>IF(E.保有设备一览!D1257="","",E.保有设备一览!D1257)</f>
        <v/>
      </c>
      <c r="H1260" s="45" t="str">
        <f>IF(E.保有设备一览!L1257="","",E.保有设备一览!L1257)</f>
        <v/>
      </c>
      <c r="I1260" s="46" t="str">
        <f>IF(E.保有设备一览!M1257="","",E.保有设备一览!M1257)</f>
        <v/>
      </c>
      <c r="J1260" s="47" t="str">
        <f>IF(E.保有设备一览!N1257="","",E.保有设备一览!N1257)</f>
        <v/>
      </c>
      <c r="K1260" s="39" t="str">
        <f>IF(E.保有设备一览!E1257="","",E.保有设备一览!E1257)</f>
        <v/>
      </c>
      <c r="L1260" s="48" t="str">
        <f>IF(E.保有设备一览!F1257="","",E.保有设备一览!F1257)</f>
        <v/>
      </c>
      <c r="M1260" s="48" t="str">
        <f>IF(E.保有设备一览!G1257="","",E.保有设备一览!G1257)</f>
        <v/>
      </c>
      <c r="N1260" s="49" t="str">
        <f>IF(E.保有设备一览!H1257="","",E.保有设备一览!H1257)</f>
        <v/>
      </c>
      <c r="O1260" s="50" t="str">
        <f>IF(E.保有设备一览!I1257="","",E.保有设备一览!I1257)</f>
        <v/>
      </c>
      <c r="P1260" s="51" t="str">
        <f t="shared" si="19"/>
        <v/>
      </c>
      <c r="Q1260" s="40" t="str">
        <f>IF(E.保有设备一览!O1257="","",E.保有设备一览!O1257)</f>
        <v/>
      </c>
      <c r="R1260" s="52" t="str">
        <f>IF(E.保有设备一览!K1257="","",E.保有设备一览!K1257)</f>
        <v/>
      </c>
      <c r="S1260" s="53"/>
      <c r="T1260" s="54"/>
      <c r="U1260" s="54"/>
      <c r="V1260" s="54"/>
      <c r="W1260" s="54"/>
      <c r="X1260" s="54"/>
      <c r="Y1260" s="54"/>
      <c r="Z1260" s="54"/>
      <c r="AA1260" s="54"/>
      <c r="AB1260" s="54"/>
      <c r="AC1260" s="55"/>
    </row>
    <row r="1261" spans="2:29" s="56" customFormat="1" ht="11.25">
      <c r="B1261" s="39" t="str">
        <f>IF(E.保有设备一览!A1258="","",E.保有设备一览!A1258)</f>
        <v/>
      </c>
      <c r="C1261" s="40" t="str">
        <f>IF(E.保有设备一览!V1258="","",E.保有设备一览!V1258)</f>
        <v/>
      </c>
      <c r="D1261" s="41" t="str">
        <f>IF(E.保有设备一览!W1258="","",E.保有设备一览!W1258)</f>
        <v/>
      </c>
      <c r="E1261" s="42" t="str">
        <f>IF(E.保有设备一览!B1258="","",E.保有设备一览!B1258)</f>
        <v/>
      </c>
      <c r="F1261" s="43" t="str">
        <f>IF(E.保有设备一览!C1258="","",E.保有设备一览!C1258)</f>
        <v/>
      </c>
      <c r="G1261" s="44" t="str">
        <f>IF(E.保有设备一览!D1258="","",E.保有设备一览!D1258)</f>
        <v/>
      </c>
      <c r="H1261" s="45" t="str">
        <f>IF(E.保有设备一览!L1258="","",E.保有设备一览!L1258)</f>
        <v/>
      </c>
      <c r="I1261" s="46" t="str">
        <f>IF(E.保有设备一览!M1258="","",E.保有设备一览!M1258)</f>
        <v/>
      </c>
      <c r="J1261" s="47" t="str">
        <f>IF(E.保有设备一览!N1258="","",E.保有设备一览!N1258)</f>
        <v/>
      </c>
      <c r="K1261" s="39" t="str">
        <f>IF(E.保有设备一览!E1258="","",E.保有设备一览!E1258)</f>
        <v/>
      </c>
      <c r="L1261" s="48" t="str">
        <f>IF(E.保有设备一览!F1258="","",E.保有设备一览!F1258)</f>
        <v/>
      </c>
      <c r="M1261" s="48" t="str">
        <f>IF(E.保有设备一览!G1258="","",E.保有设备一览!G1258)</f>
        <v/>
      </c>
      <c r="N1261" s="49" t="str">
        <f>IF(E.保有设备一览!H1258="","",E.保有设备一览!H1258)</f>
        <v/>
      </c>
      <c r="O1261" s="50" t="str">
        <f>IF(E.保有设备一览!I1258="","",E.保有设备一览!I1258)</f>
        <v/>
      </c>
      <c r="P1261" s="51" t="str">
        <f t="shared" si="19"/>
        <v/>
      </c>
      <c r="Q1261" s="40" t="str">
        <f>IF(E.保有设备一览!O1258="","",E.保有设备一览!O1258)</f>
        <v/>
      </c>
      <c r="R1261" s="52" t="str">
        <f>IF(E.保有设备一览!K1258="","",E.保有设备一览!K1258)</f>
        <v/>
      </c>
      <c r="S1261" s="53"/>
      <c r="T1261" s="54"/>
      <c r="U1261" s="54"/>
      <c r="V1261" s="54"/>
      <c r="W1261" s="54"/>
      <c r="X1261" s="54"/>
      <c r="Y1261" s="54"/>
      <c r="Z1261" s="54"/>
      <c r="AA1261" s="54"/>
      <c r="AB1261" s="54"/>
      <c r="AC1261" s="55"/>
    </row>
    <row r="1262" spans="2:29" s="56" customFormat="1" ht="11.25">
      <c r="B1262" s="39" t="str">
        <f>IF(E.保有设备一览!A1259="","",E.保有设备一览!A1259)</f>
        <v/>
      </c>
      <c r="C1262" s="40" t="str">
        <f>IF(E.保有设备一览!V1259="","",E.保有设备一览!V1259)</f>
        <v/>
      </c>
      <c r="D1262" s="41" t="str">
        <f>IF(E.保有设备一览!W1259="","",E.保有设备一览!W1259)</f>
        <v/>
      </c>
      <c r="E1262" s="42" t="str">
        <f>IF(E.保有设备一览!B1259="","",E.保有设备一览!B1259)</f>
        <v/>
      </c>
      <c r="F1262" s="43" t="str">
        <f>IF(E.保有设备一览!C1259="","",E.保有设备一览!C1259)</f>
        <v/>
      </c>
      <c r="G1262" s="44" t="str">
        <f>IF(E.保有设备一览!D1259="","",E.保有设备一览!D1259)</f>
        <v/>
      </c>
      <c r="H1262" s="45" t="str">
        <f>IF(E.保有设备一览!L1259="","",E.保有设备一览!L1259)</f>
        <v/>
      </c>
      <c r="I1262" s="46" t="str">
        <f>IF(E.保有设备一览!M1259="","",E.保有设备一览!M1259)</f>
        <v/>
      </c>
      <c r="J1262" s="47" t="str">
        <f>IF(E.保有设备一览!N1259="","",E.保有设备一览!N1259)</f>
        <v/>
      </c>
      <c r="K1262" s="39" t="str">
        <f>IF(E.保有设备一览!E1259="","",E.保有设备一览!E1259)</f>
        <v/>
      </c>
      <c r="L1262" s="48" t="str">
        <f>IF(E.保有设备一览!F1259="","",E.保有设备一览!F1259)</f>
        <v/>
      </c>
      <c r="M1262" s="48" t="str">
        <f>IF(E.保有设备一览!G1259="","",E.保有设备一览!G1259)</f>
        <v/>
      </c>
      <c r="N1262" s="49" t="str">
        <f>IF(E.保有设备一览!H1259="","",E.保有设备一览!H1259)</f>
        <v/>
      </c>
      <c r="O1262" s="50" t="str">
        <f>IF(E.保有设备一览!I1259="","",E.保有设备一览!I1259)</f>
        <v/>
      </c>
      <c r="P1262" s="51" t="str">
        <f t="shared" si="19"/>
        <v/>
      </c>
      <c r="Q1262" s="40" t="str">
        <f>IF(E.保有设备一览!O1259="","",E.保有设备一览!O1259)</f>
        <v/>
      </c>
      <c r="R1262" s="52" t="str">
        <f>IF(E.保有设备一览!K1259="","",E.保有设备一览!K1259)</f>
        <v/>
      </c>
      <c r="S1262" s="53"/>
      <c r="T1262" s="54"/>
      <c r="U1262" s="54"/>
      <c r="V1262" s="54"/>
      <c r="W1262" s="54"/>
      <c r="X1262" s="54"/>
      <c r="Y1262" s="54"/>
      <c r="Z1262" s="54"/>
      <c r="AA1262" s="54"/>
      <c r="AB1262" s="54"/>
      <c r="AC1262" s="55"/>
    </row>
    <row r="1263" spans="2:29" s="56" customFormat="1" ht="11.25">
      <c r="B1263" s="39" t="str">
        <f>IF(E.保有设备一览!A1260="","",E.保有设备一览!A1260)</f>
        <v/>
      </c>
      <c r="C1263" s="40" t="str">
        <f>IF(E.保有设备一览!V1260="","",E.保有设备一览!V1260)</f>
        <v/>
      </c>
      <c r="D1263" s="41" t="str">
        <f>IF(E.保有设备一览!W1260="","",E.保有设备一览!W1260)</f>
        <v/>
      </c>
      <c r="E1263" s="42" t="str">
        <f>IF(E.保有设备一览!B1260="","",E.保有设备一览!B1260)</f>
        <v/>
      </c>
      <c r="F1263" s="43" t="str">
        <f>IF(E.保有设备一览!C1260="","",E.保有设备一览!C1260)</f>
        <v/>
      </c>
      <c r="G1263" s="44" t="str">
        <f>IF(E.保有设备一览!D1260="","",E.保有设备一览!D1260)</f>
        <v/>
      </c>
      <c r="H1263" s="45" t="str">
        <f>IF(E.保有设备一览!L1260="","",E.保有设备一览!L1260)</f>
        <v/>
      </c>
      <c r="I1263" s="46" t="str">
        <f>IF(E.保有设备一览!M1260="","",E.保有设备一览!M1260)</f>
        <v/>
      </c>
      <c r="J1263" s="47" t="str">
        <f>IF(E.保有设备一览!N1260="","",E.保有设备一览!N1260)</f>
        <v/>
      </c>
      <c r="K1263" s="39" t="str">
        <f>IF(E.保有设备一览!E1260="","",E.保有设备一览!E1260)</f>
        <v/>
      </c>
      <c r="L1263" s="48" t="str">
        <f>IF(E.保有设备一览!F1260="","",E.保有设备一览!F1260)</f>
        <v/>
      </c>
      <c r="M1263" s="48" t="str">
        <f>IF(E.保有设备一览!G1260="","",E.保有设备一览!G1260)</f>
        <v/>
      </c>
      <c r="N1263" s="49" t="str">
        <f>IF(E.保有设备一览!H1260="","",E.保有设备一览!H1260)</f>
        <v/>
      </c>
      <c r="O1263" s="50" t="str">
        <f>IF(E.保有设备一览!I1260="","",E.保有设备一览!I1260)</f>
        <v/>
      </c>
      <c r="P1263" s="51" t="str">
        <f t="shared" si="19"/>
        <v/>
      </c>
      <c r="Q1263" s="40" t="str">
        <f>IF(E.保有设备一览!O1260="","",E.保有设备一览!O1260)</f>
        <v/>
      </c>
      <c r="R1263" s="52" t="str">
        <f>IF(E.保有设备一览!K1260="","",E.保有设备一览!K1260)</f>
        <v/>
      </c>
      <c r="S1263" s="53"/>
      <c r="T1263" s="54"/>
      <c r="U1263" s="54"/>
      <c r="V1263" s="54"/>
      <c r="W1263" s="54"/>
      <c r="X1263" s="54"/>
      <c r="Y1263" s="54"/>
      <c r="Z1263" s="54"/>
      <c r="AA1263" s="54"/>
      <c r="AB1263" s="54"/>
      <c r="AC1263" s="55"/>
    </row>
    <row r="1264" spans="2:29" s="56" customFormat="1" ht="11.25">
      <c r="B1264" s="39" t="str">
        <f>IF(E.保有设备一览!A1261="","",E.保有设备一览!A1261)</f>
        <v/>
      </c>
      <c r="C1264" s="40" t="str">
        <f>IF(E.保有设备一览!V1261="","",E.保有设备一览!V1261)</f>
        <v/>
      </c>
      <c r="D1264" s="41" t="str">
        <f>IF(E.保有设备一览!W1261="","",E.保有设备一览!W1261)</f>
        <v/>
      </c>
      <c r="E1264" s="42" t="str">
        <f>IF(E.保有设备一览!B1261="","",E.保有设备一览!B1261)</f>
        <v/>
      </c>
      <c r="F1264" s="43" t="str">
        <f>IF(E.保有设备一览!C1261="","",E.保有设备一览!C1261)</f>
        <v/>
      </c>
      <c r="G1264" s="44" t="str">
        <f>IF(E.保有设备一览!D1261="","",E.保有设备一览!D1261)</f>
        <v/>
      </c>
      <c r="H1264" s="45" t="str">
        <f>IF(E.保有设备一览!L1261="","",E.保有设备一览!L1261)</f>
        <v/>
      </c>
      <c r="I1264" s="46" t="str">
        <f>IF(E.保有设备一览!M1261="","",E.保有设备一览!M1261)</f>
        <v/>
      </c>
      <c r="J1264" s="47" t="str">
        <f>IF(E.保有设备一览!N1261="","",E.保有设备一览!N1261)</f>
        <v/>
      </c>
      <c r="K1264" s="39" t="str">
        <f>IF(E.保有设备一览!E1261="","",E.保有设备一览!E1261)</f>
        <v/>
      </c>
      <c r="L1264" s="48" t="str">
        <f>IF(E.保有设备一览!F1261="","",E.保有设备一览!F1261)</f>
        <v/>
      </c>
      <c r="M1264" s="48" t="str">
        <f>IF(E.保有设备一览!G1261="","",E.保有设备一览!G1261)</f>
        <v/>
      </c>
      <c r="N1264" s="49" t="str">
        <f>IF(E.保有设备一览!H1261="","",E.保有设备一览!H1261)</f>
        <v/>
      </c>
      <c r="O1264" s="50" t="str">
        <f>IF(E.保有设备一览!I1261="","",E.保有设备一览!I1261)</f>
        <v/>
      </c>
      <c r="P1264" s="51" t="str">
        <f t="shared" si="19"/>
        <v/>
      </c>
      <c r="Q1264" s="40" t="str">
        <f>IF(E.保有设备一览!O1261="","",E.保有设备一览!O1261)</f>
        <v/>
      </c>
      <c r="R1264" s="52" t="str">
        <f>IF(E.保有设备一览!K1261="","",E.保有设备一览!K1261)</f>
        <v/>
      </c>
      <c r="S1264" s="53"/>
      <c r="T1264" s="54"/>
      <c r="U1264" s="54"/>
      <c r="V1264" s="54"/>
      <c r="W1264" s="54"/>
      <c r="X1264" s="54"/>
      <c r="Y1264" s="54"/>
      <c r="Z1264" s="54"/>
      <c r="AA1264" s="54"/>
      <c r="AB1264" s="54"/>
      <c r="AC1264" s="55"/>
    </row>
    <row r="1265" spans="2:29" s="56" customFormat="1" ht="11.25">
      <c r="B1265" s="39" t="str">
        <f>IF(E.保有设备一览!A1262="","",E.保有设备一览!A1262)</f>
        <v/>
      </c>
      <c r="C1265" s="40" t="str">
        <f>IF(E.保有设备一览!V1262="","",E.保有设备一览!V1262)</f>
        <v/>
      </c>
      <c r="D1265" s="41" t="str">
        <f>IF(E.保有设备一览!W1262="","",E.保有设备一览!W1262)</f>
        <v/>
      </c>
      <c r="E1265" s="42" t="str">
        <f>IF(E.保有设备一览!B1262="","",E.保有设备一览!B1262)</f>
        <v/>
      </c>
      <c r="F1265" s="43" t="str">
        <f>IF(E.保有设备一览!C1262="","",E.保有设备一览!C1262)</f>
        <v/>
      </c>
      <c r="G1265" s="44" t="str">
        <f>IF(E.保有设备一览!D1262="","",E.保有设备一览!D1262)</f>
        <v/>
      </c>
      <c r="H1265" s="45" t="str">
        <f>IF(E.保有设备一览!L1262="","",E.保有设备一览!L1262)</f>
        <v/>
      </c>
      <c r="I1265" s="46" t="str">
        <f>IF(E.保有设备一览!M1262="","",E.保有设备一览!M1262)</f>
        <v/>
      </c>
      <c r="J1265" s="47" t="str">
        <f>IF(E.保有设备一览!N1262="","",E.保有设备一览!N1262)</f>
        <v/>
      </c>
      <c r="K1265" s="39" t="str">
        <f>IF(E.保有设备一览!E1262="","",E.保有设备一览!E1262)</f>
        <v/>
      </c>
      <c r="L1265" s="48" t="str">
        <f>IF(E.保有设备一览!F1262="","",E.保有设备一览!F1262)</f>
        <v/>
      </c>
      <c r="M1265" s="48" t="str">
        <f>IF(E.保有设备一览!G1262="","",E.保有设备一览!G1262)</f>
        <v/>
      </c>
      <c r="N1265" s="49" t="str">
        <f>IF(E.保有设备一览!H1262="","",E.保有设备一览!H1262)</f>
        <v/>
      </c>
      <c r="O1265" s="50" t="str">
        <f>IF(E.保有设备一览!I1262="","",E.保有设备一览!I1262)</f>
        <v/>
      </c>
      <c r="P1265" s="51" t="str">
        <f t="shared" si="19"/>
        <v/>
      </c>
      <c r="Q1265" s="40" t="str">
        <f>IF(E.保有设备一览!O1262="","",E.保有设备一览!O1262)</f>
        <v/>
      </c>
      <c r="R1265" s="52" t="str">
        <f>IF(E.保有设备一览!K1262="","",E.保有设备一览!K1262)</f>
        <v/>
      </c>
      <c r="S1265" s="53"/>
      <c r="T1265" s="54"/>
      <c r="U1265" s="54"/>
      <c r="V1265" s="54"/>
      <c r="W1265" s="54"/>
      <c r="X1265" s="54"/>
      <c r="Y1265" s="54"/>
      <c r="Z1265" s="54"/>
      <c r="AA1265" s="54"/>
      <c r="AB1265" s="54"/>
      <c r="AC1265" s="55"/>
    </row>
    <row r="1266" spans="2:29" s="56" customFormat="1" ht="11.25">
      <c r="B1266" s="39" t="str">
        <f>IF(E.保有设备一览!A1263="","",E.保有设备一览!A1263)</f>
        <v/>
      </c>
      <c r="C1266" s="40" t="str">
        <f>IF(E.保有设备一览!V1263="","",E.保有设备一览!V1263)</f>
        <v/>
      </c>
      <c r="D1266" s="41" t="str">
        <f>IF(E.保有设备一览!W1263="","",E.保有设备一览!W1263)</f>
        <v/>
      </c>
      <c r="E1266" s="42" t="str">
        <f>IF(E.保有设备一览!B1263="","",E.保有设备一览!B1263)</f>
        <v/>
      </c>
      <c r="F1266" s="43" t="str">
        <f>IF(E.保有设备一览!C1263="","",E.保有设备一览!C1263)</f>
        <v/>
      </c>
      <c r="G1266" s="44" t="str">
        <f>IF(E.保有设备一览!D1263="","",E.保有设备一览!D1263)</f>
        <v/>
      </c>
      <c r="H1266" s="45" t="str">
        <f>IF(E.保有设备一览!L1263="","",E.保有设备一览!L1263)</f>
        <v/>
      </c>
      <c r="I1266" s="46" t="str">
        <f>IF(E.保有设备一览!M1263="","",E.保有设备一览!M1263)</f>
        <v/>
      </c>
      <c r="J1266" s="47" t="str">
        <f>IF(E.保有设备一览!N1263="","",E.保有设备一览!N1263)</f>
        <v/>
      </c>
      <c r="K1266" s="39" t="str">
        <f>IF(E.保有设备一览!E1263="","",E.保有设备一览!E1263)</f>
        <v/>
      </c>
      <c r="L1266" s="48" t="str">
        <f>IF(E.保有设备一览!F1263="","",E.保有设备一览!F1263)</f>
        <v/>
      </c>
      <c r="M1266" s="48" t="str">
        <f>IF(E.保有设备一览!G1263="","",E.保有设备一览!G1263)</f>
        <v/>
      </c>
      <c r="N1266" s="49" t="str">
        <f>IF(E.保有设备一览!H1263="","",E.保有设备一览!H1263)</f>
        <v/>
      </c>
      <c r="O1266" s="50" t="str">
        <f>IF(E.保有设备一览!I1263="","",E.保有设备一览!I1263)</f>
        <v/>
      </c>
      <c r="P1266" s="51" t="str">
        <f t="shared" si="19"/>
        <v/>
      </c>
      <c r="Q1266" s="40" t="str">
        <f>IF(E.保有设备一览!O1263="","",E.保有设备一览!O1263)</f>
        <v/>
      </c>
      <c r="R1266" s="52" t="str">
        <f>IF(E.保有设备一览!K1263="","",E.保有设备一览!K1263)</f>
        <v/>
      </c>
      <c r="S1266" s="53"/>
      <c r="T1266" s="54"/>
      <c r="U1266" s="54"/>
      <c r="V1266" s="54"/>
      <c r="W1266" s="54"/>
      <c r="X1266" s="54"/>
      <c r="Y1266" s="54"/>
      <c r="Z1266" s="54"/>
      <c r="AA1266" s="54"/>
      <c r="AB1266" s="54"/>
      <c r="AC1266" s="55"/>
    </row>
    <row r="1267" spans="2:29" s="56" customFormat="1" ht="11.25">
      <c r="B1267" s="39" t="str">
        <f>IF(E.保有设备一览!A1264="","",E.保有设备一览!A1264)</f>
        <v/>
      </c>
      <c r="C1267" s="40" t="str">
        <f>IF(E.保有设备一览!V1264="","",E.保有设备一览!V1264)</f>
        <v/>
      </c>
      <c r="D1267" s="41" t="str">
        <f>IF(E.保有设备一览!W1264="","",E.保有设备一览!W1264)</f>
        <v/>
      </c>
      <c r="E1267" s="42" t="str">
        <f>IF(E.保有设备一览!B1264="","",E.保有设备一览!B1264)</f>
        <v/>
      </c>
      <c r="F1267" s="43" t="str">
        <f>IF(E.保有设备一览!C1264="","",E.保有设备一览!C1264)</f>
        <v/>
      </c>
      <c r="G1267" s="44" t="str">
        <f>IF(E.保有设备一览!D1264="","",E.保有设备一览!D1264)</f>
        <v/>
      </c>
      <c r="H1267" s="45" t="str">
        <f>IF(E.保有设备一览!L1264="","",E.保有设备一览!L1264)</f>
        <v/>
      </c>
      <c r="I1267" s="46" t="str">
        <f>IF(E.保有设备一览!M1264="","",E.保有设备一览!M1264)</f>
        <v/>
      </c>
      <c r="J1267" s="47" t="str">
        <f>IF(E.保有设备一览!N1264="","",E.保有设备一览!N1264)</f>
        <v/>
      </c>
      <c r="K1267" s="39" t="str">
        <f>IF(E.保有设备一览!E1264="","",E.保有设备一览!E1264)</f>
        <v/>
      </c>
      <c r="L1267" s="48" t="str">
        <f>IF(E.保有设备一览!F1264="","",E.保有设备一览!F1264)</f>
        <v/>
      </c>
      <c r="M1267" s="48" t="str">
        <f>IF(E.保有设备一览!G1264="","",E.保有设备一览!G1264)</f>
        <v/>
      </c>
      <c r="N1267" s="49" t="str">
        <f>IF(E.保有设备一览!H1264="","",E.保有设备一览!H1264)</f>
        <v/>
      </c>
      <c r="O1267" s="50" t="str">
        <f>IF(E.保有设备一览!I1264="","",E.保有设备一览!I1264)</f>
        <v/>
      </c>
      <c r="P1267" s="51" t="str">
        <f t="shared" si="19"/>
        <v/>
      </c>
      <c r="Q1267" s="40" t="str">
        <f>IF(E.保有设备一览!O1264="","",E.保有设备一览!O1264)</f>
        <v/>
      </c>
      <c r="R1267" s="52" t="str">
        <f>IF(E.保有设备一览!K1264="","",E.保有设备一览!K1264)</f>
        <v/>
      </c>
      <c r="S1267" s="53"/>
      <c r="T1267" s="54"/>
      <c r="U1267" s="54"/>
      <c r="V1267" s="54"/>
      <c r="W1267" s="54"/>
      <c r="X1267" s="54"/>
      <c r="Y1267" s="54"/>
      <c r="Z1267" s="54"/>
      <c r="AA1267" s="54"/>
      <c r="AB1267" s="54"/>
      <c r="AC1267" s="55"/>
    </row>
    <row r="1268" spans="2:29" s="56" customFormat="1" ht="11.25">
      <c r="B1268" s="39" t="str">
        <f>IF(E.保有设备一览!A1265="","",E.保有设备一览!A1265)</f>
        <v/>
      </c>
      <c r="C1268" s="40" t="str">
        <f>IF(E.保有设备一览!V1265="","",E.保有设备一览!V1265)</f>
        <v/>
      </c>
      <c r="D1268" s="41" t="str">
        <f>IF(E.保有设备一览!W1265="","",E.保有设备一览!W1265)</f>
        <v/>
      </c>
      <c r="E1268" s="42" t="str">
        <f>IF(E.保有设备一览!B1265="","",E.保有设备一览!B1265)</f>
        <v/>
      </c>
      <c r="F1268" s="43" t="str">
        <f>IF(E.保有设备一览!C1265="","",E.保有设备一览!C1265)</f>
        <v/>
      </c>
      <c r="G1268" s="44" t="str">
        <f>IF(E.保有设备一览!D1265="","",E.保有设备一览!D1265)</f>
        <v/>
      </c>
      <c r="H1268" s="45" t="str">
        <f>IF(E.保有设备一览!L1265="","",E.保有设备一览!L1265)</f>
        <v/>
      </c>
      <c r="I1268" s="46" t="str">
        <f>IF(E.保有设备一览!M1265="","",E.保有设备一览!M1265)</f>
        <v/>
      </c>
      <c r="J1268" s="47" t="str">
        <f>IF(E.保有设备一览!N1265="","",E.保有设备一览!N1265)</f>
        <v/>
      </c>
      <c r="K1268" s="39" t="str">
        <f>IF(E.保有设备一览!E1265="","",E.保有设备一览!E1265)</f>
        <v/>
      </c>
      <c r="L1268" s="48" t="str">
        <f>IF(E.保有设备一览!F1265="","",E.保有设备一览!F1265)</f>
        <v/>
      </c>
      <c r="M1268" s="48" t="str">
        <f>IF(E.保有设备一览!G1265="","",E.保有设备一览!G1265)</f>
        <v/>
      </c>
      <c r="N1268" s="49" t="str">
        <f>IF(E.保有设备一览!H1265="","",E.保有设备一览!H1265)</f>
        <v/>
      </c>
      <c r="O1268" s="50" t="str">
        <f>IF(E.保有设备一览!I1265="","",E.保有设备一览!I1265)</f>
        <v/>
      </c>
      <c r="P1268" s="51" t="str">
        <f t="shared" ref="P1268:P1331" si="20">IF(B1268="","",IF(N1268="",1900-1-1,YEAR(N1268)))</f>
        <v/>
      </c>
      <c r="Q1268" s="40" t="str">
        <f>IF(E.保有设备一览!O1265="","",E.保有设备一览!O1265)</f>
        <v/>
      </c>
      <c r="R1268" s="52" t="str">
        <f>IF(E.保有设备一览!K1265="","",E.保有设备一览!K1265)</f>
        <v/>
      </c>
      <c r="S1268" s="53"/>
      <c r="T1268" s="54"/>
      <c r="U1268" s="54"/>
      <c r="V1268" s="54"/>
      <c r="W1268" s="54"/>
      <c r="X1268" s="54"/>
      <c r="Y1268" s="54"/>
      <c r="Z1268" s="54"/>
      <c r="AA1268" s="54"/>
      <c r="AB1268" s="54"/>
      <c r="AC1268" s="55"/>
    </row>
    <row r="1269" spans="2:29" s="56" customFormat="1" ht="11.25">
      <c r="B1269" s="39" t="str">
        <f>IF(E.保有设备一览!A1266="","",E.保有设备一览!A1266)</f>
        <v/>
      </c>
      <c r="C1269" s="40" t="str">
        <f>IF(E.保有设备一览!V1266="","",E.保有设备一览!V1266)</f>
        <v/>
      </c>
      <c r="D1269" s="41" t="str">
        <f>IF(E.保有设备一览!W1266="","",E.保有设备一览!W1266)</f>
        <v/>
      </c>
      <c r="E1269" s="42" t="str">
        <f>IF(E.保有设备一览!B1266="","",E.保有设备一览!B1266)</f>
        <v/>
      </c>
      <c r="F1269" s="43" t="str">
        <f>IF(E.保有设备一览!C1266="","",E.保有设备一览!C1266)</f>
        <v/>
      </c>
      <c r="G1269" s="44" t="str">
        <f>IF(E.保有设备一览!D1266="","",E.保有设备一览!D1266)</f>
        <v/>
      </c>
      <c r="H1269" s="45" t="str">
        <f>IF(E.保有设备一览!L1266="","",E.保有设备一览!L1266)</f>
        <v/>
      </c>
      <c r="I1269" s="46" t="str">
        <f>IF(E.保有设备一览!M1266="","",E.保有设备一览!M1266)</f>
        <v/>
      </c>
      <c r="J1269" s="47" t="str">
        <f>IF(E.保有设备一览!N1266="","",E.保有设备一览!N1266)</f>
        <v/>
      </c>
      <c r="K1269" s="39" t="str">
        <f>IF(E.保有设备一览!E1266="","",E.保有设备一览!E1266)</f>
        <v/>
      </c>
      <c r="L1269" s="48" t="str">
        <f>IF(E.保有设备一览!F1266="","",E.保有设备一览!F1266)</f>
        <v/>
      </c>
      <c r="M1269" s="48" t="str">
        <f>IF(E.保有设备一览!G1266="","",E.保有设备一览!G1266)</f>
        <v/>
      </c>
      <c r="N1269" s="49" t="str">
        <f>IF(E.保有设备一览!H1266="","",E.保有设备一览!H1266)</f>
        <v/>
      </c>
      <c r="O1269" s="50" t="str">
        <f>IF(E.保有设备一览!I1266="","",E.保有设备一览!I1266)</f>
        <v/>
      </c>
      <c r="P1269" s="51" t="str">
        <f t="shared" si="20"/>
        <v/>
      </c>
      <c r="Q1269" s="40" t="str">
        <f>IF(E.保有设备一览!O1266="","",E.保有设备一览!O1266)</f>
        <v/>
      </c>
      <c r="R1269" s="52" t="str">
        <f>IF(E.保有设备一览!K1266="","",E.保有设备一览!K1266)</f>
        <v/>
      </c>
      <c r="S1269" s="53"/>
      <c r="T1269" s="54"/>
      <c r="U1269" s="54"/>
      <c r="V1269" s="54"/>
      <c r="W1269" s="54"/>
      <c r="X1269" s="54"/>
      <c r="Y1269" s="54"/>
      <c r="Z1269" s="54"/>
      <c r="AA1269" s="54"/>
      <c r="AB1269" s="54"/>
      <c r="AC1269" s="55"/>
    </row>
    <row r="1270" spans="2:29" s="56" customFormat="1" ht="11.25">
      <c r="B1270" s="39" t="str">
        <f>IF(E.保有设备一览!A1267="","",E.保有设备一览!A1267)</f>
        <v/>
      </c>
      <c r="C1270" s="40" t="str">
        <f>IF(E.保有设备一览!V1267="","",E.保有设备一览!V1267)</f>
        <v/>
      </c>
      <c r="D1270" s="41" t="str">
        <f>IF(E.保有设备一览!W1267="","",E.保有设备一览!W1267)</f>
        <v/>
      </c>
      <c r="E1270" s="42" t="str">
        <f>IF(E.保有设备一览!B1267="","",E.保有设备一览!B1267)</f>
        <v/>
      </c>
      <c r="F1270" s="43" t="str">
        <f>IF(E.保有设备一览!C1267="","",E.保有设备一览!C1267)</f>
        <v/>
      </c>
      <c r="G1270" s="44" t="str">
        <f>IF(E.保有设备一览!D1267="","",E.保有设备一览!D1267)</f>
        <v/>
      </c>
      <c r="H1270" s="45" t="str">
        <f>IF(E.保有设备一览!L1267="","",E.保有设备一览!L1267)</f>
        <v/>
      </c>
      <c r="I1270" s="46" t="str">
        <f>IF(E.保有设备一览!M1267="","",E.保有设备一览!M1267)</f>
        <v/>
      </c>
      <c r="J1270" s="47" t="str">
        <f>IF(E.保有设备一览!N1267="","",E.保有设备一览!N1267)</f>
        <v/>
      </c>
      <c r="K1270" s="39" t="str">
        <f>IF(E.保有设备一览!E1267="","",E.保有设备一览!E1267)</f>
        <v/>
      </c>
      <c r="L1270" s="48" t="str">
        <f>IF(E.保有设备一览!F1267="","",E.保有设备一览!F1267)</f>
        <v/>
      </c>
      <c r="M1270" s="48" t="str">
        <f>IF(E.保有设备一览!G1267="","",E.保有设备一览!G1267)</f>
        <v/>
      </c>
      <c r="N1270" s="49" t="str">
        <f>IF(E.保有设备一览!H1267="","",E.保有设备一览!H1267)</f>
        <v/>
      </c>
      <c r="O1270" s="50" t="str">
        <f>IF(E.保有设备一览!I1267="","",E.保有设备一览!I1267)</f>
        <v/>
      </c>
      <c r="P1270" s="51" t="str">
        <f t="shared" si="20"/>
        <v/>
      </c>
      <c r="Q1270" s="40" t="str">
        <f>IF(E.保有设备一览!O1267="","",E.保有设备一览!O1267)</f>
        <v/>
      </c>
      <c r="R1270" s="52" t="str">
        <f>IF(E.保有设备一览!K1267="","",E.保有设备一览!K1267)</f>
        <v/>
      </c>
      <c r="S1270" s="53"/>
      <c r="T1270" s="54"/>
      <c r="U1270" s="54"/>
      <c r="V1270" s="54"/>
      <c r="W1270" s="54"/>
      <c r="X1270" s="54"/>
      <c r="Y1270" s="54"/>
      <c r="Z1270" s="54"/>
      <c r="AA1270" s="54"/>
      <c r="AB1270" s="54"/>
      <c r="AC1270" s="55"/>
    </row>
    <row r="1271" spans="2:29" s="56" customFormat="1" ht="11.25">
      <c r="B1271" s="39" t="str">
        <f>IF(E.保有设备一览!A1268="","",E.保有设备一览!A1268)</f>
        <v/>
      </c>
      <c r="C1271" s="40" t="str">
        <f>IF(E.保有设备一览!V1268="","",E.保有设备一览!V1268)</f>
        <v/>
      </c>
      <c r="D1271" s="41" t="str">
        <f>IF(E.保有设备一览!W1268="","",E.保有设备一览!W1268)</f>
        <v/>
      </c>
      <c r="E1271" s="42" t="str">
        <f>IF(E.保有设备一览!B1268="","",E.保有设备一览!B1268)</f>
        <v/>
      </c>
      <c r="F1271" s="43" t="str">
        <f>IF(E.保有设备一览!C1268="","",E.保有设备一览!C1268)</f>
        <v/>
      </c>
      <c r="G1271" s="44" t="str">
        <f>IF(E.保有设备一览!D1268="","",E.保有设备一览!D1268)</f>
        <v/>
      </c>
      <c r="H1271" s="45" t="str">
        <f>IF(E.保有设备一览!L1268="","",E.保有设备一览!L1268)</f>
        <v/>
      </c>
      <c r="I1271" s="46" t="str">
        <f>IF(E.保有设备一览!M1268="","",E.保有设备一览!M1268)</f>
        <v/>
      </c>
      <c r="J1271" s="47" t="str">
        <f>IF(E.保有设备一览!N1268="","",E.保有设备一览!N1268)</f>
        <v/>
      </c>
      <c r="K1271" s="39" t="str">
        <f>IF(E.保有设备一览!E1268="","",E.保有设备一览!E1268)</f>
        <v/>
      </c>
      <c r="L1271" s="48" t="str">
        <f>IF(E.保有设备一览!F1268="","",E.保有设备一览!F1268)</f>
        <v/>
      </c>
      <c r="M1271" s="48" t="str">
        <f>IF(E.保有设备一览!G1268="","",E.保有设备一览!G1268)</f>
        <v/>
      </c>
      <c r="N1271" s="49" t="str">
        <f>IF(E.保有设备一览!H1268="","",E.保有设备一览!H1268)</f>
        <v/>
      </c>
      <c r="O1271" s="50" t="str">
        <f>IF(E.保有设备一览!I1268="","",E.保有设备一览!I1268)</f>
        <v/>
      </c>
      <c r="P1271" s="51" t="str">
        <f t="shared" si="20"/>
        <v/>
      </c>
      <c r="Q1271" s="40" t="str">
        <f>IF(E.保有设备一览!O1268="","",E.保有设备一览!O1268)</f>
        <v/>
      </c>
      <c r="R1271" s="52" t="str">
        <f>IF(E.保有设备一览!K1268="","",E.保有设备一览!K1268)</f>
        <v/>
      </c>
      <c r="S1271" s="53"/>
      <c r="T1271" s="54"/>
      <c r="U1271" s="54"/>
      <c r="V1271" s="54"/>
      <c r="W1271" s="54"/>
      <c r="X1271" s="54"/>
      <c r="Y1271" s="54"/>
      <c r="Z1271" s="54"/>
      <c r="AA1271" s="54"/>
      <c r="AB1271" s="54"/>
      <c r="AC1271" s="55"/>
    </row>
    <row r="1272" spans="2:29" s="56" customFormat="1" ht="11.25">
      <c r="B1272" s="39" t="str">
        <f>IF(E.保有设备一览!A1269="","",E.保有设备一览!A1269)</f>
        <v/>
      </c>
      <c r="C1272" s="40" t="str">
        <f>IF(E.保有设备一览!V1269="","",E.保有设备一览!V1269)</f>
        <v/>
      </c>
      <c r="D1272" s="41" t="str">
        <f>IF(E.保有设备一览!W1269="","",E.保有设备一览!W1269)</f>
        <v/>
      </c>
      <c r="E1272" s="42" t="str">
        <f>IF(E.保有设备一览!B1269="","",E.保有设备一览!B1269)</f>
        <v/>
      </c>
      <c r="F1272" s="43" t="str">
        <f>IF(E.保有设备一览!C1269="","",E.保有设备一览!C1269)</f>
        <v/>
      </c>
      <c r="G1272" s="44" t="str">
        <f>IF(E.保有设备一览!D1269="","",E.保有设备一览!D1269)</f>
        <v/>
      </c>
      <c r="H1272" s="45" t="str">
        <f>IF(E.保有设备一览!L1269="","",E.保有设备一览!L1269)</f>
        <v/>
      </c>
      <c r="I1272" s="46" t="str">
        <f>IF(E.保有设备一览!M1269="","",E.保有设备一览!M1269)</f>
        <v/>
      </c>
      <c r="J1272" s="47" t="str">
        <f>IF(E.保有设备一览!N1269="","",E.保有设备一览!N1269)</f>
        <v/>
      </c>
      <c r="K1272" s="39" t="str">
        <f>IF(E.保有设备一览!E1269="","",E.保有设备一览!E1269)</f>
        <v/>
      </c>
      <c r="L1272" s="48" t="str">
        <f>IF(E.保有设备一览!F1269="","",E.保有设备一览!F1269)</f>
        <v/>
      </c>
      <c r="M1272" s="48" t="str">
        <f>IF(E.保有设备一览!G1269="","",E.保有设备一览!G1269)</f>
        <v/>
      </c>
      <c r="N1272" s="49" t="str">
        <f>IF(E.保有设备一览!H1269="","",E.保有设备一览!H1269)</f>
        <v/>
      </c>
      <c r="O1272" s="50" t="str">
        <f>IF(E.保有设备一览!I1269="","",E.保有设备一览!I1269)</f>
        <v/>
      </c>
      <c r="P1272" s="51" t="str">
        <f t="shared" si="20"/>
        <v/>
      </c>
      <c r="Q1272" s="40" t="str">
        <f>IF(E.保有设备一览!O1269="","",E.保有设备一览!O1269)</f>
        <v/>
      </c>
      <c r="R1272" s="52" t="str">
        <f>IF(E.保有设备一览!K1269="","",E.保有设备一览!K1269)</f>
        <v/>
      </c>
      <c r="S1272" s="53"/>
      <c r="T1272" s="54"/>
      <c r="U1272" s="54"/>
      <c r="V1272" s="54"/>
      <c r="W1272" s="54"/>
      <c r="X1272" s="54"/>
      <c r="Y1272" s="54"/>
      <c r="Z1272" s="54"/>
      <c r="AA1272" s="54"/>
      <c r="AB1272" s="54"/>
      <c r="AC1272" s="55"/>
    </row>
    <row r="1273" spans="2:29" s="56" customFormat="1" ht="11.25">
      <c r="B1273" s="39" t="str">
        <f>IF(E.保有设备一览!A1270="","",E.保有设备一览!A1270)</f>
        <v/>
      </c>
      <c r="C1273" s="40" t="str">
        <f>IF(E.保有设备一览!V1270="","",E.保有设备一览!V1270)</f>
        <v/>
      </c>
      <c r="D1273" s="41" t="str">
        <f>IF(E.保有设备一览!W1270="","",E.保有设备一览!W1270)</f>
        <v/>
      </c>
      <c r="E1273" s="42" t="str">
        <f>IF(E.保有设备一览!B1270="","",E.保有设备一览!B1270)</f>
        <v/>
      </c>
      <c r="F1273" s="43" t="str">
        <f>IF(E.保有设备一览!C1270="","",E.保有设备一览!C1270)</f>
        <v/>
      </c>
      <c r="G1273" s="44" t="str">
        <f>IF(E.保有设备一览!D1270="","",E.保有设备一览!D1270)</f>
        <v/>
      </c>
      <c r="H1273" s="45" t="str">
        <f>IF(E.保有设备一览!L1270="","",E.保有设备一览!L1270)</f>
        <v/>
      </c>
      <c r="I1273" s="46" t="str">
        <f>IF(E.保有设备一览!M1270="","",E.保有设备一览!M1270)</f>
        <v/>
      </c>
      <c r="J1273" s="47" t="str">
        <f>IF(E.保有设备一览!N1270="","",E.保有设备一览!N1270)</f>
        <v/>
      </c>
      <c r="K1273" s="39" t="str">
        <f>IF(E.保有设备一览!E1270="","",E.保有设备一览!E1270)</f>
        <v/>
      </c>
      <c r="L1273" s="48" t="str">
        <f>IF(E.保有设备一览!F1270="","",E.保有设备一览!F1270)</f>
        <v/>
      </c>
      <c r="M1273" s="48" t="str">
        <f>IF(E.保有设备一览!G1270="","",E.保有设备一览!G1270)</f>
        <v/>
      </c>
      <c r="N1273" s="49" t="str">
        <f>IF(E.保有设备一览!H1270="","",E.保有设备一览!H1270)</f>
        <v/>
      </c>
      <c r="O1273" s="50" t="str">
        <f>IF(E.保有设备一览!I1270="","",E.保有设备一览!I1270)</f>
        <v/>
      </c>
      <c r="P1273" s="51" t="str">
        <f t="shared" si="20"/>
        <v/>
      </c>
      <c r="Q1273" s="40" t="str">
        <f>IF(E.保有设备一览!O1270="","",E.保有设备一览!O1270)</f>
        <v/>
      </c>
      <c r="R1273" s="52" t="str">
        <f>IF(E.保有设备一览!K1270="","",E.保有设备一览!K1270)</f>
        <v/>
      </c>
      <c r="S1273" s="53"/>
      <c r="T1273" s="54"/>
      <c r="U1273" s="54"/>
      <c r="V1273" s="54"/>
      <c r="W1273" s="54"/>
      <c r="X1273" s="54"/>
      <c r="Y1273" s="54"/>
      <c r="Z1273" s="54"/>
      <c r="AA1273" s="54"/>
      <c r="AB1273" s="54"/>
      <c r="AC1273" s="55"/>
    </row>
    <row r="1274" spans="2:29" s="56" customFormat="1" ht="11.25">
      <c r="B1274" s="39" t="str">
        <f>IF(E.保有设备一览!A1271="","",E.保有设备一览!A1271)</f>
        <v/>
      </c>
      <c r="C1274" s="40" t="str">
        <f>IF(E.保有设备一览!V1271="","",E.保有设备一览!V1271)</f>
        <v/>
      </c>
      <c r="D1274" s="41" t="str">
        <f>IF(E.保有设备一览!W1271="","",E.保有设备一览!W1271)</f>
        <v/>
      </c>
      <c r="E1274" s="42" t="str">
        <f>IF(E.保有设备一览!B1271="","",E.保有设备一览!B1271)</f>
        <v/>
      </c>
      <c r="F1274" s="43" t="str">
        <f>IF(E.保有设备一览!C1271="","",E.保有设备一览!C1271)</f>
        <v/>
      </c>
      <c r="G1274" s="44" t="str">
        <f>IF(E.保有设备一览!D1271="","",E.保有设备一览!D1271)</f>
        <v/>
      </c>
      <c r="H1274" s="45" t="str">
        <f>IF(E.保有设备一览!L1271="","",E.保有设备一览!L1271)</f>
        <v/>
      </c>
      <c r="I1274" s="46" t="str">
        <f>IF(E.保有设备一览!M1271="","",E.保有设备一览!M1271)</f>
        <v/>
      </c>
      <c r="J1274" s="47" t="str">
        <f>IF(E.保有设备一览!N1271="","",E.保有设备一览!N1271)</f>
        <v/>
      </c>
      <c r="K1274" s="39" t="str">
        <f>IF(E.保有设备一览!E1271="","",E.保有设备一览!E1271)</f>
        <v/>
      </c>
      <c r="L1274" s="48" t="str">
        <f>IF(E.保有设备一览!F1271="","",E.保有设备一览!F1271)</f>
        <v/>
      </c>
      <c r="M1274" s="48" t="str">
        <f>IF(E.保有设备一览!G1271="","",E.保有设备一览!G1271)</f>
        <v/>
      </c>
      <c r="N1274" s="49" t="str">
        <f>IF(E.保有设备一览!H1271="","",E.保有设备一览!H1271)</f>
        <v/>
      </c>
      <c r="O1274" s="50" t="str">
        <f>IF(E.保有设备一览!I1271="","",E.保有设备一览!I1271)</f>
        <v/>
      </c>
      <c r="P1274" s="51" t="str">
        <f t="shared" si="20"/>
        <v/>
      </c>
      <c r="Q1274" s="40" t="str">
        <f>IF(E.保有设备一览!O1271="","",E.保有设备一览!O1271)</f>
        <v/>
      </c>
      <c r="R1274" s="52" t="str">
        <f>IF(E.保有设备一览!K1271="","",E.保有设备一览!K1271)</f>
        <v/>
      </c>
      <c r="S1274" s="53"/>
      <c r="T1274" s="54"/>
      <c r="U1274" s="54"/>
      <c r="V1274" s="54"/>
      <c r="W1274" s="54"/>
      <c r="X1274" s="54"/>
      <c r="Y1274" s="54"/>
      <c r="Z1274" s="54"/>
      <c r="AA1274" s="54"/>
      <c r="AB1274" s="54"/>
      <c r="AC1274" s="55"/>
    </row>
    <row r="1275" spans="2:29" s="56" customFormat="1" ht="11.25">
      <c r="B1275" s="39" t="str">
        <f>IF(E.保有设备一览!A1272="","",E.保有设备一览!A1272)</f>
        <v/>
      </c>
      <c r="C1275" s="40" t="str">
        <f>IF(E.保有设备一览!V1272="","",E.保有设备一览!V1272)</f>
        <v/>
      </c>
      <c r="D1275" s="41" t="str">
        <f>IF(E.保有设备一览!W1272="","",E.保有设备一览!W1272)</f>
        <v/>
      </c>
      <c r="E1275" s="42" t="str">
        <f>IF(E.保有设备一览!B1272="","",E.保有设备一览!B1272)</f>
        <v/>
      </c>
      <c r="F1275" s="43" t="str">
        <f>IF(E.保有设备一览!C1272="","",E.保有设备一览!C1272)</f>
        <v/>
      </c>
      <c r="G1275" s="44" t="str">
        <f>IF(E.保有设备一览!D1272="","",E.保有设备一览!D1272)</f>
        <v/>
      </c>
      <c r="H1275" s="45" t="str">
        <f>IF(E.保有设备一览!L1272="","",E.保有设备一览!L1272)</f>
        <v/>
      </c>
      <c r="I1275" s="46" t="str">
        <f>IF(E.保有设备一览!M1272="","",E.保有设备一览!M1272)</f>
        <v/>
      </c>
      <c r="J1275" s="47" t="str">
        <f>IF(E.保有设备一览!N1272="","",E.保有设备一览!N1272)</f>
        <v/>
      </c>
      <c r="K1275" s="39" t="str">
        <f>IF(E.保有设备一览!E1272="","",E.保有设备一览!E1272)</f>
        <v/>
      </c>
      <c r="L1275" s="48" t="str">
        <f>IF(E.保有设备一览!F1272="","",E.保有设备一览!F1272)</f>
        <v/>
      </c>
      <c r="M1275" s="48" t="str">
        <f>IF(E.保有设备一览!G1272="","",E.保有设备一览!G1272)</f>
        <v/>
      </c>
      <c r="N1275" s="49" t="str">
        <f>IF(E.保有设备一览!H1272="","",E.保有设备一览!H1272)</f>
        <v/>
      </c>
      <c r="O1275" s="50" t="str">
        <f>IF(E.保有设备一览!I1272="","",E.保有设备一览!I1272)</f>
        <v/>
      </c>
      <c r="P1275" s="51" t="str">
        <f t="shared" si="20"/>
        <v/>
      </c>
      <c r="Q1275" s="40" t="str">
        <f>IF(E.保有设备一览!O1272="","",E.保有设备一览!O1272)</f>
        <v/>
      </c>
      <c r="R1275" s="52" t="str">
        <f>IF(E.保有设备一览!K1272="","",E.保有设备一览!K1272)</f>
        <v/>
      </c>
      <c r="S1275" s="53"/>
      <c r="T1275" s="54"/>
      <c r="U1275" s="54"/>
      <c r="V1275" s="54"/>
      <c r="W1275" s="54"/>
      <c r="X1275" s="54"/>
      <c r="Y1275" s="54"/>
      <c r="Z1275" s="54"/>
      <c r="AA1275" s="54"/>
      <c r="AB1275" s="54"/>
      <c r="AC1275" s="55"/>
    </row>
    <row r="1276" spans="2:29" s="56" customFormat="1" ht="11.25">
      <c r="B1276" s="39" t="str">
        <f>IF(E.保有设备一览!A1273="","",E.保有设备一览!A1273)</f>
        <v/>
      </c>
      <c r="C1276" s="40" t="str">
        <f>IF(E.保有设备一览!V1273="","",E.保有设备一览!V1273)</f>
        <v/>
      </c>
      <c r="D1276" s="41" t="str">
        <f>IF(E.保有设备一览!W1273="","",E.保有设备一览!W1273)</f>
        <v/>
      </c>
      <c r="E1276" s="42" t="str">
        <f>IF(E.保有设备一览!B1273="","",E.保有设备一览!B1273)</f>
        <v/>
      </c>
      <c r="F1276" s="43" t="str">
        <f>IF(E.保有设备一览!C1273="","",E.保有设备一览!C1273)</f>
        <v/>
      </c>
      <c r="G1276" s="44" t="str">
        <f>IF(E.保有设备一览!D1273="","",E.保有设备一览!D1273)</f>
        <v/>
      </c>
      <c r="H1276" s="45" t="str">
        <f>IF(E.保有设备一览!L1273="","",E.保有设备一览!L1273)</f>
        <v/>
      </c>
      <c r="I1276" s="46" t="str">
        <f>IF(E.保有设备一览!M1273="","",E.保有设备一览!M1273)</f>
        <v/>
      </c>
      <c r="J1276" s="47" t="str">
        <f>IF(E.保有设备一览!N1273="","",E.保有设备一览!N1273)</f>
        <v/>
      </c>
      <c r="K1276" s="39" t="str">
        <f>IF(E.保有设备一览!E1273="","",E.保有设备一览!E1273)</f>
        <v/>
      </c>
      <c r="L1276" s="48" t="str">
        <f>IF(E.保有设备一览!F1273="","",E.保有设备一览!F1273)</f>
        <v/>
      </c>
      <c r="M1276" s="48" t="str">
        <f>IF(E.保有设备一览!G1273="","",E.保有设备一览!G1273)</f>
        <v/>
      </c>
      <c r="N1276" s="49" t="str">
        <f>IF(E.保有设备一览!H1273="","",E.保有设备一览!H1273)</f>
        <v/>
      </c>
      <c r="O1276" s="50" t="str">
        <f>IF(E.保有设备一览!I1273="","",E.保有设备一览!I1273)</f>
        <v/>
      </c>
      <c r="P1276" s="51" t="str">
        <f t="shared" si="20"/>
        <v/>
      </c>
      <c r="Q1276" s="40" t="str">
        <f>IF(E.保有设备一览!O1273="","",E.保有设备一览!O1273)</f>
        <v/>
      </c>
      <c r="R1276" s="52" t="str">
        <f>IF(E.保有设备一览!K1273="","",E.保有设备一览!K1273)</f>
        <v/>
      </c>
      <c r="S1276" s="53"/>
      <c r="T1276" s="54"/>
      <c r="U1276" s="54"/>
      <c r="V1276" s="54"/>
      <c r="W1276" s="54"/>
      <c r="X1276" s="54"/>
      <c r="Y1276" s="54"/>
      <c r="Z1276" s="54"/>
      <c r="AA1276" s="54"/>
      <c r="AB1276" s="54"/>
      <c r="AC1276" s="55"/>
    </row>
    <row r="1277" spans="2:29" s="56" customFormat="1" ht="11.25">
      <c r="B1277" s="39" t="str">
        <f>IF(E.保有设备一览!A1274="","",E.保有设备一览!A1274)</f>
        <v/>
      </c>
      <c r="C1277" s="40" t="str">
        <f>IF(E.保有设备一览!V1274="","",E.保有设备一览!V1274)</f>
        <v/>
      </c>
      <c r="D1277" s="41" t="str">
        <f>IF(E.保有设备一览!W1274="","",E.保有设备一览!W1274)</f>
        <v/>
      </c>
      <c r="E1277" s="42" t="str">
        <f>IF(E.保有设备一览!B1274="","",E.保有设备一览!B1274)</f>
        <v/>
      </c>
      <c r="F1277" s="43" t="str">
        <f>IF(E.保有设备一览!C1274="","",E.保有设备一览!C1274)</f>
        <v/>
      </c>
      <c r="G1277" s="44" t="str">
        <f>IF(E.保有设备一览!D1274="","",E.保有设备一览!D1274)</f>
        <v/>
      </c>
      <c r="H1277" s="45" t="str">
        <f>IF(E.保有设备一览!L1274="","",E.保有设备一览!L1274)</f>
        <v/>
      </c>
      <c r="I1277" s="46" t="str">
        <f>IF(E.保有设备一览!M1274="","",E.保有设备一览!M1274)</f>
        <v/>
      </c>
      <c r="J1277" s="47" t="str">
        <f>IF(E.保有设备一览!N1274="","",E.保有设备一览!N1274)</f>
        <v/>
      </c>
      <c r="K1277" s="39" t="str">
        <f>IF(E.保有设备一览!E1274="","",E.保有设备一览!E1274)</f>
        <v/>
      </c>
      <c r="L1277" s="48" t="str">
        <f>IF(E.保有设备一览!F1274="","",E.保有设备一览!F1274)</f>
        <v/>
      </c>
      <c r="M1277" s="48" t="str">
        <f>IF(E.保有设备一览!G1274="","",E.保有设备一览!G1274)</f>
        <v/>
      </c>
      <c r="N1277" s="49" t="str">
        <f>IF(E.保有设备一览!H1274="","",E.保有设备一览!H1274)</f>
        <v/>
      </c>
      <c r="O1277" s="50" t="str">
        <f>IF(E.保有设备一览!I1274="","",E.保有设备一览!I1274)</f>
        <v/>
      </c>
      <c r="P1277" s="51" t="str">
        <f t="shared" si="20"/>
        <v/>
      </c>
      <c r="Q1277" s="40" t="str">
        <f>IF(E.保有设备一览!O1274="","",E.保有设备一览!O1274)</f>
        <v/>
      </c>
      <c r="R1277" s="52" t="str">
        <f>IF(E.保有设备一览!K1274="","",E.保有设备一览!K1274)</f>
        <v/>
      </c>
      <c r="S1277" s="53"/>
      <c r="T1277" s="54"/>
      <c r="U1277" s="54"/>
      <c r="V1277" s="54"/>
      <c r="W1277" s="54"/>
      <c r="X1277" s="54"/>
      <c r="Y1277" s="54"/>
      <c r="Z1277" s="54"/>
      <c r="AA1277" s="54"/>
      <c r="AB1277" s="54"/>
      <c r="AC1277" s="55"/>
    </row>
    <row r="1278" spans="2:29" s="56" customFormat="1" ht="11.25">
      <c r="B1278" s="39" t="str">
        <f>IF(E.保有设备一览!A1275="","",E.保有设备一览!A1275)</f>
        <v/>
      </c>
      <c r="C1278" s="40" t="str">
        <f>IF(E.保有设备一览!V1275="","",E.保有设备一览!V1275)</f>
        <v/>
      </c>
      <c r="D1278" s="41" t="str">
        <f>IF(E.保有设备一览!W1275="","",E.保有设备一览!W1275)</f>
        <v/>
      </c>
      <c r="E1278" s="42" t="str">
        <f>IF(E.保有设备一览!B1275="","",E.保有设备一览!B1275)</f>
        <v/>
      </c>
      <c r="F1278" s="43" t="str">
        <f>IF(E.保有设备一览!C1275="","",E.保有设备一览!C1275)</f>
        <v/>
      </c>
      <c r="G1278" s="44" t="str">
        <f>IF(E.保有设备一览!D1275="","",E.保有设备一览!D1275)</f>
        <v/>
      </c>
      <c r="H1278" s="45" t="str">
        <f>IF(E.保有设备一览!L1275="","",E.保有设备一览!L1275)</f>
        <v/>
      </c>
      <c r="I1278" s="46" t="str">
        <f>IF(E.保有设备一览!M1275="","",E.保有设备一览!M1275)</f>
        <v/>
      </c>
      <c r="J1278" s="47" t="str">
        <f>IF(E.保有设备一览!N1275="","",E.保有设备一览!N1275)</f>
        <v/>
      </c>
      <c r="K1278" s="39" t="str">
        <f>IF(E.保有设备一览!E1275="","",E.保有设备一览!E1275)</f>
        <v/>
      </c>
      <c r="L1278" s="48" t="str">
        <f>IF(E.保有设备一览!F1275="","",E.保有设备一览!F1275)</f>
        <v/>
      </c>
      <c r="M1278" s="48" t="str">
        <f>IF(E.保有设备一览!G1275="","",E.保有设备一览!G1275)</f>
        <v/>
      </c>
      <c r="N1278" s="49" t="str">
        <f>IF(E.保有设备一览!H1275="","",E.保有设备一览!H1275)</f>
        <v/>
      </c>
      <c r="O1278" s="50" t="str">
        <f>IF(E.保有设备一览!I1275="","",E.保有设备一览!I1275)</f>
        <v/>
      </c>
      <c r="P1278" s="51" t="str">
        <f t="shared" si="20"/>
        <v/>
      </c>
      <c r="Q1278" s="40" t="str">
        <f>IF(E.保有设备一览!O1275="","",E.保有设备一览!O1275)</f>
        <v/>
      </c>
      <c r="R1278" s="52" t="str">
        <f>IF(E.保有设备一览!K1275="","",E.保有设备一览!K1275)</f>
        <v/>
      </c>
      <c r="S1278" s="53"/>
      <c r="T1278" s="54"/>
      <c r="U1278" s="54"/>
      <c r="V1278" s="54"/>
      <c r="W1278" s="54"/>
      <c r="X1278" s="54"/>
      <c r="Y1278" s="54"/>
      <c r="Z1278" s="54"/>
      <c r="AA1278" s="54"/>
      <c r="AB1278" s="54"/>
      <c r="AC1278" s="55"/>
    </row>
    <row r="1279" spans="2:29" s="56" customFormat="1" ht="11.25">
      <c r="B1279" s="39" t="str">
        <f>IF(E.保有设备一览!A1276="","",E.保有设备一览!A1276)</f>
        <v/>
      </c>
      <c r="C1279" s="40" t="str">
        <f>IF(E.保有设备一览!V1276="","",E.保有设备一览!V1276)</f>
        <v/>
      </c>
      <c r="D1279" s="41" t="str">
        <f>IF(E.保有设备一览!W1276="","",E.保有设备一览!W1276)</f>
        <v/>
      </c>
      <c r="E1279" s="42" t="str">
        <f>IF(E.保有设备一览!B1276="","",E.保有设备一览!B1276)</f>
        <v/>
      </c>
      <c r="F1279" s="43" t="str">
        <f>IF(E.保有设备一览!C1276="","",E.保有设备一览!C1276)</f>
        <v/>
      </c>
      <c r="G1279" s="44" t="str">
        <f>IF(E.保有设备一览!D1276="","",E.保有设备一览!D1276)</f>
        <v/>
      </c>
      <c r="H1279" s="45" t="str">
        <f>IF(E.保有设备一览!L1276="","",E.保有设备一览!L1276)</f>
        <v/>
      </c>
      <c r="I1279" s="46" t="str">
        <f>IF(E.保有设备一览!M1276="","",E.保有设备一览!M1276)</f>
        <v/>
      </c>
      <c r="J1279" s="47" t="str">
        <f>IF(E.保有设备一览!N1276="","",E.保有设备一览!N1276)</f>
        <v/>
      </c>
      <c r="K1279" s="39" t="str">
        <f>IF(E.保有设备一览!E1276="","",E.保有设备一览!E1276)</f>
        <v/>
      </c>
      <c r="L1279" s="48" t="str">
        <f>IF(E.保有设备一览!F1276="","",E.保有设备一览!F1276)</f>
        <v/>
      </c>
      <c r="M1279" s="48" t="str">
        <f>IF(E.保有设备一览!G1276="","",E.保有设备一览!G1276)</f>
        <v/>
      </c>
      <c r="N1279" s="49" t="str">
        <f>IF(E.保有设备一览!H1276="","",E.保有设备一览!H1276)</f>
        <v/>
      </c>
      <c r="O1279" s="50" t="str">
        <f>IF(E.保有设备一览!I1276="","",E.保有设备一览!I1276)</f>
        <v/>
      </c>
      <c r="P1279" s="51" t="str">
        <f t="shared" si="20"/>
        <v/>
      </c>
      <c r="Q1279" s="40" t="str">
        <f>IF(E.保有设备一览!O1276="","",E.保有设备一览!O1276)</f>
        <v/>
      </c>
      <c r="R1279" s="52" t="str">
        <f>IF(E.保有设备一览!K1276="","",E.保有设备一览!K1276)</f>
        <v/>
      </c>
      <c r="S1279" s="53"/>
      <c r="T1279" s="54"/>
      <c r="U1279" s="54"/>
      <c r="V1279" s="54"/>
      <c r="W1279" s="54"/>
      <c r="X1279" s="54"/>
      <c r="Y1279" s="54"/>
      <c r="Z1279" s="54"/>
      <c r="AA1279" s="54"/>
      <c r="AB1279" s="54"/>
      <c r="AC1279" s="55"/>
    </row>
    <row r="1280" spans="2:29" s="56" customFormat="1" ht="11.25">
      <c r="B1280" s="39" t="str">
        <f>IF(E.保有设备一览!A1277="","",E.保有设备一览!A1277)</f>
        <v/>
      </c>
      <c r="C1280" s="40" t="str">
        <f>IF(E.保有设备一览!V1277="","",E.保有设备一览!V1277)</f>
        <v/>
      </c>
      <c r="D1280" s="41" t="str">
        <f>IF(E.保有设备一览!W1277="","",E.保有设备一览!W1277)</f>
        <v/>
      </c>
      <c r="E1280" s="42" t="str">
        <f>IF(E.保有设备一览!B1277="","",E.保有设备一览!B1277)</f>
        <v/>
      </c>
      <c r="F1280" s="43" t="str">
        <f>IF(E.保有设备一览!C1277="","",E.保有设备一览!C1277)</f>
        <v/>
      </c>
      <c r="G1280" s="44" t="str">
        <f>IF(E.保有设备一览!D1277="","",E.保有设备一览!D1277)</f>
        <v/>
      </c>
      <c r="H1280" s="45" t="str">
        <f>IF(E.保有设备一览!L1277="","",E.保有设备一览!L1277)</f>
        <v/>
      </c>
      <c r="I1280" s="46" t="str">
        <f>IF(E.保有设备一览!M1277="","",E.保有设备一览!M1277)</f>
        <v/>
      </c>
      <c r="J1280" s="47" t="str">
        <f>IF(E.保有设备一览!N1277="","",E.保有设备一览!N1277)</f>
        <v/>
      </c>
      <c r="K1280" s="39" t="str">
        <f>IF(E.保有设备一览!E1277="","",E.保有设备一览!E1277)</f>
        <v/>
      </c>
      <c r="L1280" s="48" t="str">
        <f>IF(E.保有设备一览!F1277="","",E.保有设备一览!F1277)</f>
        <v/>
      </c>
      <c r="M1280" s="48" t="str">
        <f>IF(E.保有设备一览!G1277="","",E.保有设备一览!G1277)</f>
        <v/>
      </c>
      <c r="N1280" s="49" t="str">
        <f>IF(E.保有设备一览!H1277="","",E.保有设备一览!H1277)</f>
        <v/>
      </c>
      <c r="O1280" s="50" t="str">
        <f>IF(E.保有设备一览!I1277="","",E.保有设备一览!I1277)</f>
        <v/>
      </c>
      <c r="P1280" s="51" t="str">
        <f t="shared" si="20"/>
        <v/>
      </c>
      <c r="Q1280" s="40" t="str">
        <f>IF(E.保有设备一览!O1277="","",E.保有设备一览!O1277)</f>
        <v/>
      </c>
      <c r="R1280" s="52" t="str">
        <f>IF(E.保有设备一览!K1277="","",E.保有设备一览!K1277)</f>
        <v/>
      </c>
      <c r="S1280" s="53"/>
      <c r="T1280" s="54"/>
      <c r="U1280" s="54"/>
      <c r="V1280" s="54"/>
      <c r="W1280" s="54"/>
      <c r="X1280" s="54"/>
      <c r="Y1280" s="54"/>
      <c r="Z1280" s="54"/>
      <c r="AA1280" s="54"/>
      <c r="AB1280" s="54"/>
      <c r="AC1280" s="55"/>
    </row>
    <row r="1281" spans="2:29" s="56" customFormat="1" ht="11.25">
      <c r="B1281" s="39" t="str">
        <f>IF(E.保有设备一览!A1278="","",E.保有设备一览!A1278)</f>
        <v/>
      </c>
      <c r="C1281" s="40" t="str">
        <f>IF(E.保有设备一览!V1278="","",E.保有设备一览!V1278)</f>
        <v/>
      </c>
      <c r="D1281" s="41" t="str">
        <f>IF(E.保有设备一览!W1278="","",E.保有设备一览!W1278)</f>
        <v/>
      </c>
      <c r="E1281" s="42" t="str">
        <f>IF(E.保有设备一览!B1278="","",E.保有设备一览!B1278)</f>
        <v/>
      </c>
      <c r="F1281" s="43" t="str">
        <f>IF(E.保有设备一览!C1278="","",E.保有设备一览!C1278)</f>
        <v/>
      </c>
      <c r="G1281" s="44" t="str">
        <f>IF(E.保有设备一览!D1278="","",E.保有设备一览!D1278)</f>
        <v/>
      </c>
      <c r="H1281" s="45" t="str">
        <f>IF(E.保有设备一览!L1278="","",E.保有设备一览!L1278)</f>
        <v/>
      </c>
      <c r="I1281" s="46" t="str">
        <f>IF(E.保有设备一览!M1278="","",E.保有设备一览!M1278)</f>
        <v/>
      </c>
      <c r="J1281" s="47" t="str">
        <f>IF(E.保有设备一览!N1278="","",E.保有设备一览!N1278)</f>
        <v/>
      </c>
      <c r="K1281" s="39" t="str">
        <f>IF(E.保有设备一览!E1278="","",E.保有设备一览!E1278)</f>
        <v/>
      </c>
      <c r="L1281" s="48" t="str">
        <f>IF(E.保有设备一览!F1278="","",E.保有设备一览!F1278)</f>
        <v/>
      </c>
      <c r="M1281" s="48" t="str">
        <f>IF(E.保有设备一览!G1278="","",E.保有设备一览!G1278)</f>
        <v/>
      </c>
      <c r="N1281" s="49" t="str">
        <f>IF(E.保有设备一览!H1278="","",E.保有设备一览!H1278)</f>
        <v/>
      </c>
      <c r="O1281" s="50" t="str">
        <f>IF(E.保有设备一览!I1278="","",E.保有设备一览!I1278)</f>
        <v/>
      </c>
      <c r="P1281" s="51" t="str">
        <f t="shared" si="20"/>
        <v/>
      </c>
      <c r="Q1281" s="40" t="str">
        <f>IF(E.保有设备一览!O1278="","",E.保有设备一览!O1278)</f>
        <v/>
      </c>
      <c r="R1281" s="52" t="str">
        <f>IF(E.保有设备一览!K1278="","",E.保有设备一览!K1278)</f>
        <v/>
      </c>
      <c r="S1281" s="53"/>
      <c r="T1281" s="54"/>
      <c r="U1281" s="54"/>
      <c r="V1281" s="54"/>
      <c r="W1281" s="54"/>
      <c r="X1281" s="54"/>
      <c r="Y1281" s="54"/>
      <c r="Z1281" s="54"/>
      <c r="AA1281" s="54"/>
      <c r="AB1281" s="54"/>
      <c r="AC1281" s="55"/>
    </row>
    <row r="1282" spans="2:29" s="56" customFormat="1" ht="11.25">
      <c r="B1282" s="39" t="str">
        <f>IF(E.保有设备一览!A1279="","",E.保有设备一览!A1279)</f>
        <v/>
      </c>
      <c r="C1282" s="40" t="str">
        <f>IF(E.保有设备一览!V1279="","",E.保有设备一览!V1279)</f>
        <v/>
      </c>
      <c r="D1282" s="41" t="str">
        <f>IF(E.保有设备一览!W1279="","",E.保有设备一览!W1279)</f>
        <v/>
      </c>
      <c r="E1282" s="42" t="str">
        <f>IF(E.保有设备一览!B1279="","",E.保有设备一览!B1279)</f>
        <v/>
      </c>
      <c r="F1282" s="43" t="str">
        <f>IF(E.保有设备一览!C1279="","",E.保有设备一览!C1279)</f>
        <v/>
      </c>
      <c r="G1282" s="44" t="str">
        <f>IF(E.保有设备一览!D1279="","",E.保有设备一览!D1279)</f>
        <v/>
      </c>
      <c r="H1282" s="45" t="str">
        <f>IF(E.保有设备一览!L1279="","",E.保有设备一览!L1279)</f>
        <v/>
      </c>
      <c r="I1282" s="46" t="str">
        <f>IF(E.保有设备一览!M1279="","",E.保有设备一览!M1279)</f>
        <v/>
      </c>
      <c r="J1282" s="47" t="str">
        <f>IF(E.保有设备一览!N1279="","",E.保有设备一览!N1279)</f>
        <v/>
      </c>
      <c r="K1282" s="39" t="str">
        <f>IF(E.保有设备一览!E1279="","",E.保有设备一览!E1279)</f>
        <v/>
      </c>
      <c r="L1282" s="48" t="str">
        <f>IF(E.保有设备一览!F1279="","",E.保有设备一览!F1279)</f>
        <v/>
      </c>
      <c r="M1282" s="48" t="str">
        <f>IF(E.保有设备一览!G1279="","",E.保有设备一览!G1279)</f>
        <v/>
      </c>
      <c r="N1282" s="49" t="str">
        <f>IF(E.保有设备一览!H1279="","",E.保有设备一览!H1279)</f>
        <v/>
      </c>
      <c r="O1282" s="50" t="str">
        <f>IF(E.保有设备一览!I1279="","",E.保有设备一览!I1279)</f>
        <v/>
      </c>
      <c r="P1282" s="51" t="str">
        <f t="shared" si="20"/>
        <v/>
      </c>
      <c r="Q1282" s="40" t="str">
        <f>IF(E.保有设备一览!O1279="","",E.保有设备一览!O1279)</f>
        <v/>
      </c>
      <c r="R1282" s="52" t="str">
        <f>IF(E.保有设备一览!K1279="","",E.保有设备一览!K1279)</f>
        <v/>
      </c>
      <c r="S1282" s="53"/>
      <c r="T1282" s="54"/>
      <c r="U1282" s="54"/>
      <c r="V1282" s="54"/>
      <c r="W1282" s="54"/>
      <c r="X1282" s="54"/>
      <c r="Y1282" s="54"/>
      <c r="Z1282" s="54"/>
      <c r="AA1282" s="54"/>
      <c r="AB1282" s="54"/>
      <c r="AC1282" s="55"/>
    </row>
    <row r="1283" spans="2:29" s="56" customFormat="1" ht="11.25">
      <c r="B1283" s="39" t="str">
        <f>IF(E.保有设备一览!A1280="","",E.保有设备一览!A1280)</f>
        <v/>
      </c>
      <c r="C1283" s="40" t="str">
        <f>IF(E.保有设备一览!V1280="","",E.保有设备一览!V1280)</f>
        <v/>
      </c>
      <c r="D1283" s="41" t="str">
        <f>IF(E.保有设备一览!W1280="","",E.保有设备一览!W1280)</f>
        <v/>
      </c>
      <c r="E1283" s="42" t="str">
        <f>IF(E.保有设备一览!B1280="","",E.保有设备一览!B1280)</f>
        <v/>
      </c>
      <c r="F1283" s="43" t="str">
        <f>IF(E.保有设备一览!C1280="","",E.保有设备一览!C1280)</f>
        <v/>
      </c>
      <c r="G1283" s="44" t="str">
        <f>IF(E.保有设备一览!D1280="","",E.保有设备一览!D1280)</f>
        <v/>
      </c>
      <c r="H1283" s="45" t="str">
        <f>IF(E.保有设备一览!L1280="","",E.保有设备一览!L1280)</f>
        <v/>
      </c>
      <c r="I1283" s="46" t="str">
        <f>IF(E.保有设备一览!M1280="","",E.保有设备一览!M1280)</f>
        <v/>
      </c>
      <c r="J1283" s="47" t="str">
        <f>IF(E.保有设备一览!N1280="","",E.保有设备一览!N1280)</f>
        <v/>
      </c>
      <c r="K1283" s="39" t="str">
        <f>IF(E.保有设备一览!E1280="","",E.保有设备一览!E1280)</f>
        <v/>
      </c>
      <c r="L1283" s="48" t="str">
        <f>IF(E.保有设备一览!F1280="","",E.保有设备一览!F1280)</f>
        <v/>
      </c>
      <c r="M1283" s="48" t="str">
        <f>IF(E.保有设备一览!G1280="","",E.保有设备一览!G1280)</f>
        <v/>
      </c>
      <c r="N1283" s="49" t="str">
        <f>IF(E.保有设备一览!H1280="","",E.保有设备一览!H1280)</f>
        <v/>
      </c>
      <c r="O1283" s="50" t="str">
        <f>IF(E.保有设备一览!I1280="","",E.保有设备一览!I1280)</f>
        <v/>
      </c>
      <c r="P1283" s="51" t="str">
        <f t="shared" si="20"/>
        <v/>
      </c>
      <c r="Q1283" s="40" t="str">
        <f>IF(E.保有设备一览!O1280="","",E.保有设备一览!O1280)</f>
        <v/>
      </c>
      <c r="R1283" s="52" t="str">
        <f>IF(E.保有设备一览!K1280="","",E.保有设备一览!K1280)</f>
        <v/>
      </c>
      <c r="S1283" s="53"/>
      <c r="T1283" s="54"/>
      <c r="U1283" s="54"/>
      <c r="V1283" s="54"/>
      <c r="W1283" s="54"/>
      <c r="X1283" s="54"/>
      <c r="Y1283" s="54"/>
      <c r="Z1283" s="54"/>
      <c r="AA1283" s="54"/>
      <c r="AB1283" s="54"/>
      <c r="AC1283" s="55"/>
    </row>
    <row r="1284" spans="2:29" s="56" customFormat="1" ht="11.25">
      <c r="B1284" s="39" t="str">
        <f>IF(E.保有设备一览!A1281="","",E.保有设备一览!A1281)</f>
        <v/>
      </c>
      <c r="C1284" s="40" t="str">
        <f>IF(E.保有设备一览!V1281="","",E.保有设备一览!V1281)</f>
        <v/>
      </c>
      <c r="D1284" s="41" t="str">
        <f>IF(E.保有设备一览!W1281="","",E.保有设备一览!W1281)</f>
        <v/>
      </c>
      <c r="E1284" s="42" t="str">
        <f>IF(E.保有设备一览!B1281="","",E.保有设备一览!B1281)</f>
        <v/>
      </c>
      <c r="F1284" s="43" t="str">
        <f>IF(E.保有设备一览!C1281="","",E.保有设备一览!C1281)</f>
        <v/>
      </c>
      <c r="G1284" s="44" t="str">
        <f>IF(E.保有设备一览!D1281="","",E.保有设备一览!D1281)</f>
        <v/>
      </c>
      <c r="H1284" s="45" t="str">
        <f>IF(E.保有设备一览!L1281="","",E.保有设备一览!L1281)</f>
        <v/>
      </c>
      <c r="I1284" s="46" t="str">
        <f>IF(E.保有设备一览!M1281="","",E.保有设备一览!M1281)</f>
        <v/>
      </c>
      <c r="J1284" s="47" t="str">
        <f>IF(E.保有设备一览!N1281="","",E.保有设备一览!N1281)</f>
        <v/>
      </c>
      <c r="K1284" s="39" t="str">
        <f>IF(E.保有设备一览!E1281="","",E.保有设备一览!E1281)</f>
        <v/>
      </c>
      <c r="L1284" s="48" t="str">
        <f>IF(E.保有设备一览!F1281="","",E.保有设备一览!F1281)</f>
        <v/>
      </c>
      <c r="M1284" s="48" t="str">
        <f>IF(E.保有设备一览!G1281="","",E.保有设备一览!G1281)</f>
        <v/>
      </c>
      <c r="N1284" s="49" t="str">
        <f>IF(E.保有设备一览!H1281="","",E.保有设备一览!H1281)</f>
        <v/>
      </c>
      <c r="O1284" s="50" t="str">
        <f>IF(E.保有设备一览!I1281="","",E.保有设备一览!I1281)</f>
        <v/>
      </c>
      <c r="P1284" s="51" t="str">
        <f t="shared" si="20"/>
        <v/>
      </c>
      <c r="Q1284" s="40" t="str">
        <f>IF(E.保有设备一览!O1281="","",E.保有设备一览!O1281)</f>
        <v/>
      </c>
      <c r="R1284" s="52" t="str">
        <f>IF(E.保有设备一览!K1281="","",E.保有设备一览!K1281)</f>
        <v/>
      </c>
      <c r="S1284" s="53"/>
      <c r="T1284" s="54"/>
      <c r="U1284" s="54"/>
      <c r="V1284" s="54"/>
      <c r="W1284" s="54"/>
      <c r="X1284" s="54"/>
      <c r="Y1284" s="54"/>
      <c r="Z1284" s="54"/>
      <c r="AA1284" s="54"/>
      <c r="AB1284" s="54"/>
      <c r="AC1284" s="55"/>
    </row>
    <row r="1285" spans="2:29" s="56" customFormat="1" ht="11.25">
      <c r="B1285" s="39" t="str">
        <f>IF(E.保有设备一览!A1282="","",E.保有设备一览!A1282)</f>
        <v/>
      </c>
      <c r="C1285" s="40" t="str">
        <f>IF(E.保有设备一览!V1282="","",E.保有设备一览!V1282)</f>
        <v/>
      </c>
      <c r="D1285" s="41" t="str">
        <f>IF(E.保有设备一览!W1282="","",E.保有设备一览!W1282)</f>
        <v/>
      </c>
      <c r="E1285" s="42" t="str">
        <f>IF(E.保有设备一览!B1282="","",E.保有设备一览!B1282)</f>
        <v/>
      </c>
      <c r="F1285" s="43" t="str">
        <f>IF(E.保有设备一览!C1282="","",E.保有设备一览!C1282)</f>
        <v/>
      </c>
      <c r="G1285" s="44" t="str">
        <f>IF(E.保有设备一览!D1282="","",E.保有设备一览!D1282)</f>
        <v/>
      </c>
      <c r="H1285" s="45" t="str">
        <f>IF(E.保有设备一览!L1282="","",E.保有设备一览!L1282)</f>
        <v/>
      </c>
      <c r="I1285" s="46" t="str">
        <f>IF(E.保有设备一览!M1282="","",E.保有设备一览!M1282)</f>
        <v/>
      </c>
      <c r="J1285" s="47" t="str">
        <f>IF(E.保有设备一览!N1282="","",E.保有设备一览!N1282)</f>
        <v/>
      </c>
      <c r="K1285" s="39" t="str">
        <f>IF(E.保有设备一览!E1282="","",E.保有设备一览!E1282)</f>
        <v/>
      </c>
      <c r="L1285" s="48" t="str">
        <f>IF(E.保有设备一览!F1282="","",E.保有设备一览!F1282)</f>
        <v/>
      </c>
      <c r="M1285" s="48" t="str">
        <f>IF(E.保有设备一览!G1282="","",E.保有设备一览!G1282)</f>
        <v/>
      </c>
      <c r="N1285" s="49" t="str">
        <f>IF(E.保有设备一览!H1282="","",E.保有设备一览!H1282)</f>
        <v/>
      </c>
      <c r="O1285" s="50" t="str">
        <f>IF(E.保有设备一览!I1282="","",E.保有设备一览!I1282)</f>
        <v/>
      </c>
      <c r="P1285" s="51" t="str">
        <f t="shared" si="20"/>
        <v/>
      </c>
      <c r="Q1285" s="40" t="str">
        <f>IF(E.保有设备一览!O1282="","",E.保有设备一览!O1282)</f>
        <v/>
      </c>
      <c r="R1285" s="52" t="str">
        <f>IF(E.保有设备一览!K1282="","",E.保有设备一览!K1282)</f>
        <v/>
      </c>
      <c r="S1285" s="53"/>
      <c r="T1285" s="54"/>
      <c r="U1285" s="54"/>
      <c r="V1285" s="54"/>
      <c r="W1285" s="54"/>
      <c r="X1285" s="54"/>
      <c r="Y1285" s="54"/>
      <c r="Z1285" s="54"/>
      <c r="AA1285" s="54"/>
      <c r="AB1285" s="54"/>
      <c r="AC1285" s="55"/>
    </row>
    <row r="1286" spans="2:29" s="56" customFormat="1" ht="11.25">
      <c r="B1286" s="39" t="str">
        <f>IF(E.保有设备一览!A1283="","",E.保有设备一览!A1283)</f>
        <v/>
      </c>
      <c r="C1286" s="40" t="str">
        <f>IF(E.保有设备一览!V1283="","",E.保有设备一览!V1283)</f>
        <v/>
      </c>
      <c r="D1286" s="41" t="str">
        <f>IF(E.保有设备一览!W1283="","",E.保有设备一览!W1283)</f>
        <v/>
      </c>
      <c r="E1286" s="42" t="str">
        <f>IF(E.保有设备一览!B1283="","",E.保有设备一览!B1283)</f>
        <v/>
      </c>
      <c r="F1286" s="43" t="str">
        <f>IF(E.保有设备一览!C1283="","",E.保有设备一览!C1283)</f>
        <v/>
      </c>
      <c r="G1286" s="44" t="str">
        <f>IF(E.保有设备一览!D1283="","",E.保有设备一览!D1283)</f>
        <v/>
      </c>
      <c r="H1286" s="45" t="str">
        <f>IF(E.保有设备一览!L1283="","",E.保有设备一览!L1283)</f>
        <v/>
      </c>
      <c r="I1286" s="46" t="str">
        <f>IF(E.保有设备一览!M1283="","",E.保有设备一览!M1283)</f>
        <v/>
      </c>
      <c r="J1286" s="47" t="str">
        <f>IF(E.保有设备一览!N1283="","",E.保有设备一览!N1283)</f>
        <v/>
      </c>
      <c r="K1286" s="39" t="str">
        <f>IF(E.保有设备一览!E1283="","",E.保有设备一览!E1283)</f>
        <v/>
      </c>
      <c r="L1286" s="48" t="str">
        <f>IF(E.保有设备一览!F1283="","",E.保有设备一览!F1283)</f>
        <v/>
      </c>
      <c r="M1286" s="48" t="str">
        <f>IF(E.保有设备一览!G1283="","",E.保有设备一览!G1283)</f>
        <v/>
      </c>
      <c r="N1286" s="49" t="str">
        <f>IF(E.保有设备一览!H1283="","",E.保有设备一览!H1283)</f>
        <v/>
      </c>
      <c r="O1286" s="50" t="str">
        <f>IF(E.保有设备一览!I1283="","",E.保有设备一览!I1283)</f>
        <v/>
      </c>
      <c r="P1286" s="51" t="str">
        <f t="shared" si="20"/>
        <v/>
      </c>
      <c r="Q1286" s="40" t="str">
        <f>IF(E.保有设备一览!O1283="","",E.保有设备一览!O1283)</f>
        <v/>
      </c>
      <c r="R1286" s="52" t="str">
        <f>IF(E.保有设备一览!K1283="","",E.保有设备一览!K1283)</f>
        <v/>
      </c>
      <c r="S1286" s="53"/>
      <c r="T1286" s="54"/>
      <c r="U1286" s="54"/>
      <c r="V1286" s="54"/>
      <c r="W1286" s="54"/>
      <c r="X1286" s="54"/>
      <c r="Y1286" s="54"/>
      <c r="Z1286" s="54"/>
      <c r="AA1286" s="54"/>
      <c r="AB1286" s="54"/>
      <c r="AC1286" s="55"/>
    </row>
    <row r="1287" spans="2:29" s="56" customFormat="1" ht="11.25">
      <c r="B1287" s="39" t="str">
        <f>IF(E.保有设备一览!A1284="","",E.保有设备一览!A1284)</f>
        <v/>
      </c>
      <c r="C1287" s="40" t="str">
        <f>IF(E.保有设备一览!V1284="","",E.保有设备一览!V1284)</f>
        <v/>
      </c>
      <c r="D1287" s="41" t="str">
        <f>IF(E.保有设备一览!W1284="","",E.保有设备一览!W1284)</f>
        <v/>
      </c>
      <c r="E1287" s="42" t="str">
        <f>IF(E.保有设备一览!B1284="","",E.保有设备一览!B1284)</f>
        <v/>
      </c>
      <c r="F1287" s="43" t="str">
        <f>IF(E.保有设备一览!C1284="","",E.保有设备一览!C1284)</f>
        <v/>
      </c>
      <c r="G1287" s="44" t="str">
        <f>IF(E.保有设备一览!D1284="","",E.保有设备一览!D1284)</f>
        <v/>
      </c>
      <c r="H1287" s="45" t="str">
        <f>IF(E.保有设备一览!L1284="","",E.保有设备一览!L1284)</f>
        <v/>
      </c>
      <c r="I1287" s="46" t="str">
        <f>IF(E.保有设备一览!M1284="","",E.保有设备一览!M1284)</f>
        <v/>
      </c>
      <c r="J1287" s="47" t="str">
        <f>IF(E.保有设备一览!N1284="","",E.保有设备一览!N1284)</f>
        <v/>
      </c>
      <c r="K1287" s="39" t="str">
        <f>IF(E.保有设备一览!E1284="","",E.保有设备一览!E1284)</f>
        <v/>
      </c>
      <c r="L1287" s="48" t="str">
        <f>IF(E.保有设备一览!F1284="","",E.保有设备一览!F1284)</f>
        <v/>
      </c>
      <c r="M1287" s="48" t="str">
        <f>IF(E.保有设备一览!G1284="","",E.保有设备一览!G1284)</f>
        <v/>
      </c>
      <c r="N1287" s="49" t="str">
        <f>IF(E.保有设备一览!H1284="","",E.保有设备一览!H1284)</f>
        <v/>
      </c>
      <c r="O1287" s="50" t="str">
        <f>IF(E.保有设备一览!I1284="","",E.保有设备一览!I1284)</f>
        <v/>
      </c>
      <c r="P1287" s="51" t="str">
        <f t="shared" si="20"/>
        <v/>
      </c>
      <c r="Q1287" s="40" t="str">
        <f>IF(E.保有设备一览!O1284="","",E.保有设备一览!O1284)</f>
        <v/>
      </c>
      <c r="R1287" s="52" t="str">
        <f>IF(E.保有设备一览!K1284="","",E.保有设备一览!K1284)</f>
        <v/>
      </c>
      <c r="S1287" s="53"/>
      <c r="T1287" s="54"/>
      <c r="U1287" s="54"/>
      <c r="V1287" s="54"/>
      <c r="W1287" s="54"/>
      <c r="X1287" s="54"/>
      <c r="Y1287" s="54"/>
      <c r="Z1287" s="54"/>
      <c r="AA1287" s="54"/>
      <c r="AB1287" s="54"/>
      <c r="AC1287" s="55"/>
    </row>
    <row r="1288" spans="2:29" s="56" customFormat="1" ht="11.25">
      <c r="B1288" s="39" t="str">
        <f>IF(E.保有设备一览!A1285="","",E.保有设备一览!A1285)</f>
        <v/>
      </c>
      <c r="C1288" s="40" t="str">
        <f>IF(E.保有设备一览!V1285="","",E.保有设备一览!V1285)</f>
        <v/>
      </c>
      <c r="D1288" s="41" t="str">
        <f>IF(E.保有设备一览!W1285="","",E.保有设备一览!W1285)</f>
        <v/>
      </c>
      <c r="E1288" s="42" t="str">
        <f>IF(E.保有设备一览!B1285="","",E.保有设备一览!B1285)</f>
        <v/>
      </c>
      <c r="F1288" s="43" t="str">
        <f>IF(E.保有设备一览!C1285="","",E.保有设备一览!C1285)</f>
        <v/>
      </c>
      <c r="G1288" s="44" t="str">
        <f>IF(E.保有设备一览!D1285="","",E.保有设备一览!D1285)</f>
        <v/>
      </c>
      <c r="H1288" s="45" t="str">
        <f>IF(E.保有设备一览!L1285="","",E.保有设备一览!L1285)</f>
        <v/>
      </c>
      <c r="I1288" s="46" t="str">
        <f>IF(E.保有设备一览!M1285="","",E.保有设备一览!M1285)</f>
        <v/>
      </c>
      <c r="J1288" s="47" t="str">
        <f>IF(E.保有设备一览!N1285="","",E.保有设备一览!N1285)</f>
        <v/>
      </c>
      <c r="K1288" s="39" t="str">
        <f>IF(E.保有设备一览!E1285="","",E.保有设备一览!E1285)</f>
        <v/>
      </c>
      <c r="L1288" s="48" t="str">
        <f>IF(E.保有设备一览!F1285="","",E.保有设备一览!F1285)</f>
        <v/>
      </c>
      <c r="M1288" s="48" t="str">
        <f>IF(E.保有设备一览!G1285="","",E.保有设备一览!G1285)</f>
        <v/>
      </c>
      <c r="N1288" s="49" t="str">
        <f>IF(E.保有设备一览!H1285="","",E.保有设备一览!H1285)</f>
        <v/>
      </c>
      <c r="O1288" s="50" t="str">
        <f>IF(E.保有设备一览!I1285="","",E.保有设备一览!I1285)</f>
        <v/>
      </c>
      <c r="P1288" s="51" t="str">
        <f t="shared" si="20"/>
        <v/>
      </c>
      <c r="Q1288" s="40" t="str">
        <f>IF(E.保有设备一览!O1285="","",E.保有设备一览!O1285)</f>
        <v/>
      </c>
      <c r="R1288" s="52" t="str">
        <f>IF(E.保有设备一览!K1285="","",E.保有设备一览!K1285)</f>
        <v/>
      </c>
      <c r="S1288" s="53"/>
      <c r="T1288" s="54"/>
      <c r="U1288" s="54"/>
      <c r="V1288" s="54"/>
      <c r="W1288" s="54"/>
      <c r="X1288" s="54"/>
      <c r="Y1288" s="54"/>
      <c r="Z1288" s="54"/>
      <c r="AA1288" s="54"/>
      <c r="AB1288" s="54"/>
      <c r="AC1288" s="55"/>
    </row>
    <row r="1289" spans="2:29" s="56" customFormat="1" ht="11.25">
      <c r="B1289" s="39" t="str">
        <f>IF(E.保有设备一览!A1286="","",E.保有设备一览!A1286)</f>
        <v/>
      </c>
      <c r="C1289" s="40" t="str">
        <f>IF(E.保有设备一览!V1286="","",E.保有设备一览!V1286)</f>
        <v/>
      </c>
      <c r="D1289" s="41" t="str">
        <f>IF(E.保有设备一览!W1286="","",E.保有设备一览!W1286)</f>
        <v/>
      </c>
      <c r="E1289" s="42" t="str">
        <f>IF(E.保有设备一览!B1286="","",E.保有设备一览!B1286)</f>
        <v/>
      </c>
      <c r="F1289" s="43" t="str">
        <f>IF(E.保有设备一览!C1286="","",E.保有设备一览!C1286)</f>
        <v/>
      </c>
      <c r="G1289" s="44" t="str">
        <f>IF(E.保有设备一览!D1286="","",E.保有设备一览!D1286)</f>
        <v/>
      </c>
      <c r="H1289" s="45" t="str">
        <f>IF(E.保有设备一览!L1286="","",E.保有设备一览!L1286)</f>
        <v/>
      </c>
      <c r="I1289" s="46" t="str">
        <f>IF(E.保有设备一览!M1286="","",E.保有设备一览!M1286)</f>
        <v/>
      </c>
      <c r="J1289" s="47" t="str">
        <f>IF(E.保有设备一览!N1286="","",E.保有设备一览!N1286)</f>
        <v/>
      </c>
      <c r="K1289" s="39" t="str">
        <f>IF(E.保有设备一览!E1286="","",E.保有设备一览!E1286)</f>
        <v/>
      </c>
      <c r="L1289" s="48" t="str">
        <f>IF(E.保有设备一览!F1286="","",E.保有设备一览!F1286)</f>
        <v/>
      </c>
      <c r="M1289" s="48" t="str">
        <f>IF(E.保有设备一览!G1286="","",E.保有设备一览!G1286)</f>
        <v/>
      </c>
      <c r="N1289" s="49" t="str">
        <f>IF(E.保有设备一览!H1286="","",E.保有设备一览!H1286)</f>
        <v/>
      </c>
      <c r="O1289" s="50" t="str">
        <f>IF(E.保有设备一览!I1286="","",E.保有设备一览!I1286)</f>
        <v/>
      </c>
      <c r="P1289" s="51" t="str">
        <f t="shared" si="20"/>
        <v/>
      </c>
      <c r="Q1289" s="40" t="str">
        <f>IF(E.保有设备一览!O1286="","",E.保有设备一览!O1286)</f>
        <v/>
      </c>
      <c r="R1289" s="52" t="str">
        <f>IF(E.保有设备一览!K1286="","",E.保有设备一览!K1286)</f>
        <v/>
      </c>
      <c r="S1289" s="53"/>
      <c r="T1289" s="54"/>
      <c r="U1289" s="54"/>
      <c r="V1289" s="54"/>
      <c r="W1289" s="54"/>
      <c r="X1289" s="54"/>
      <c r="Y1289" s="54"/>
      <c r="Z1289" s="54"/>
      <c r="AA1289" s="54"/>
      <c r="AB1289" s="54"/>
      <c r="AC1289" s="55"/>
    </row>
    <row r="1290" spans="2:29" s="56" customFormat="1" ht="11.25">
      <c r="B1290" s="39" t="str">
        <f>IF(E.保有设备一览!A1287="","",E.保有设备一览!A1287)</f>
        <v/>
      </c>
      <c r="C1290" s="40" t="str">
        <f>IF(E.保有设备一览!V1287="","",E.保有设备一览!V1287)</f>
        <v/>
      </c>
      <c r="D1290" s="41" t="str">
        <f>IF(E.保有设备一览!W1287="","",E.保有设备一览!W1287)</f>
        <v/>
      </c>
      <c r="E1290" s="42" t="str">
        <f>IF(E.保有设备一览!B1287="","",E.保有设备一览!B1287)</f>
        <v/>
      </c>
      <c r="F1290" s="43" t="str">
        <f>IF(E.保有设备一览!C1287="","",E.保有设备一览!C1287)</f>
        <v/>
      </c>
      <c r="G1290" s="44" t="str">
        <f>IF(E.保有设备一览!D1287="","",E.保有设备一览!D1287)</f>
        <v/>
      </c>
      <c r="H1290" s="45" t="str">
        <f>IF(E.保有设备一览!L1287="","",E.保有设备一览!L1287)</f>
        <v/>
      </c>
      <c r="I1290" s="46" t="str">
        <f>IF(E.保有设备一览!M1287="","",E.保有设备一览!M1287)</f>
        <v/>
      </c>
      <c r="J1290" s="47" t="str">
        <f>IF(E.保有设备一览!N1287="","",E.保有设备一览!N1287)</f>
        <v/>
      </c>
      <c r="K1290" s="39" t="str">
        <f>IF(E.保有设备一览!E1287="","",E.保有设备一览!E1287)</f>
        <v/>
      </c>
      <c r="L1290" s="48" t="str">
        <f>IF(E.保有设备一览!F1287="","",E.保有设备一览!F1287)</f>
        <v/>
      </c>
      <c r="M1290" s="48" t="str">
        <f>IF(E.保有设备一览!G1287="","",E.保有设备一览!G1287)</f>
        <v/>
      </c>
      <c r="N1290" s="49" t="str">
        <f>IF(E.保有设备一览!H1287="","",E.保有设备一览!H1287)</f>
        <v/>
      </c>
      <c r="O1290" s="50" t="str">
        <f>IF(E.保有设备一览!I1287="","",E.保有设备一览!I1287)</f>
        <v/>
      </c>
      <c r="P1290" s="51" t="str">
        <f t="shared" si="20"/>
        <v/>
      </c>
      <c r="Q1290" s="40" t="str">
        <f>IF(E.保有设备一览!O1287="","",E.保有设备一览!O1287)</f>
        <v/>
      </c>
      <c r="R1290" s="52" t="str">
        <f>IF(E.保有设备一览!K1287="","",E.保有设备一览!K1287)</f>
        <v/>
      </c>
      <c r="S1290" s="53"/>
      <c r="T1290" s="54"/>
      <c r="U1290" s="54"/>
      <c r="V1290" s="54"/>
      <c r="W1290" s="54"/>
      <c r="X1290" s="54"/>
      <c r="Y1290" s="54"/>
      <c r="Z1290" s="54"/>
      <c r="AA1290" s="54"/>
      <c r="AB1290" s="54"/>
      <c r="AC1290" s="55"/>
    </row>
    <row r="1291" spans="2:29" s="56" customFormat="1" ht="11.25">
      <c r="B1291" s="39" t="str">
        <f>IF(E.保有设备一览!A1288="","",E.保有设备一览!A1288)</f>
        <v/>
      </c>
      <c r="C1291" s="40" t="str">
        <f>IF(E.保有设备一览!V1288="","",E.保有设备一览!V1288)</f>
        <v/>
      </c>
      <c r="D1291" s="41" t="str">
        <f>IF(E.保有设备一览!W1288="","",E.保有设备一览!W1288)</f>
        <v/>
      </c>
      <c r="E1291" s="42" t="str">
        <f>IF(E.保有设备一览!B1288="","",E.保有设备一览!B1288)</f>
        <v/>
      </c>
      <c r="F1291" s="43" t="str">
        <f>IF(E.保有设备一览!C1288="","",E.保有设备一览!C1288)</f>
        <v/>
      </c>
      <c r="G1291" s="44" t="str">
        <f>IF(E.保有设备一览!D1288="","",E.保有设备一览!D1288)</f>
        <v/>
      </c>
      <c r="H1291" s="45" t="str">
        <f>IF(E.保有设备一览!L1288="","",E.保有设备一览!L1288)</f>
        <v/>
      </c>
      <c r="I1291" s="46" t="str">
        <f>IF(E.保有设备一览!M1288="","",E.保有设备一览!M1288)</f>
        <v/>
      </c>
      <c r="J1291" s="47" t="str">
        <f>IF(E.保有设备一览!N1288="","",E.保有设备一览!N1288)</f>
        <v/>
      </c>
      <c r="K1291" s="39" t="str">
        <f>IF(E.保有设备一览!E1288="","",E.保有设备一览!E1288)</f>
        <v/>
      </c>
      <c r="L1291" s="48" t="str">
        <f>IF(E.保有设备一览!F1288="","",E.保有设备一览!F1288)</f>
        <v/>
      </c>
      <c r="M1291" s="48" t="str">
        <f>IF(E.保有设备一览!G1288="","",E.保有设备一览!G1288)</f>
        <v/>
      </c>
      <c r="N1291" s="49" t="str">
        <f>IF(E.保有设备一览!H1288="","",E.保有设备一览!H1288)</f>
        <v/>
      </c>
      <c r="O1291" s="50" t="str">
        <f>IF(E.保有设备一览!I1288="","",E.保有设备一览!I1288)</f>
        <v/>
      </c>
      <c r="P1291" s="51" t="str">
        <f t="shared" si="20"/>
        <v/>
      </c>
      <c r="Q1291" s="40" t="str">
        <f>IF(E.保有设备一览!O1288="","",E.保有设备一览!O1288)</f>
        <v/>
      </c>
      <c r="R1291" s="52" t="str">
        <f>IF(E.保有设备一览!K1288="","",E.保有设备一览!K1288)</f>
        <v/>
      </c>
      <c r="S1291" s="53"/>
      <c r="T1291" s="54"/>
      <c r="U1291" s="54"/>
      <c r="V1291" s="54"/>
      <c r="W1291" s="54"/>
      <c r="X1291" s="54"/>
      <c r="Y1291" s="54"/>
      <c r="Z1291" s="54"/>
      <c r="AA1291" s="54"/>
      <c r="AB1291" s="54"/>
      <c r="AC1291" s="55"/>
    </row>
    <row r="1292" spans="2:29" s="56" customFormat="1" ht="11.25">
      <c r="B1292" s="39" t="str">
        <f>IF(E.保有设备一览!A1289="","",E.保有设备一览!A1289)</f>
        <v/>
      </c>
      <c r="C1292" s="40" t="str">
        <f>IF(E.保有设备一览!V1289="","",E.保有设备一览!V1289)</f>
        <v/>
      </c>
      <c r="D1292" s="41" t="str">
        <f>IF(E.保有设备一览!W1289="","",E.保有设备一览!W1289)</f>
        <v/>
      </c>
      <c r="E1292" s="42" t="str">
        <f>IF(E.保有设备一览!B1289="","",E.保有设备一览!B1289)</f>
        <v/>
      </c>
      <c r="F1292" s="43" t="str">
        <f>IF(E.保有设备一览!C1289="","",E.保有设备一览!C1289)</f>
        <v/>
      </c>
      <c r="G1292" s="44" t="str">
        <f>IF(E.保有设备一览!D1289="","",E.保有设备一览!D1289)</f>
        <v/>
      </c>
      <c r="H1292" s="45" t="str">
        <f>IF(E.保有设备一览!L1289="","",E.保有设备一览!L1289)</f>
        <v/>
      </c>
      <c r="I1292" s="46" t="str">
        <f>IF(E.保有设备一览!M1289="","",E.保有设备一览!M1289)</f>
        <v/>
      </c>
      <c r="J1292" s="47" t="str">
        <f>IF(E.保有设备一览!N1289="","",E.保有设备一览!N1289)</f>
        <v/>
      </c>
      <c r="K1292" s="39" t="str">
        <f>IF(E.保有设备一览!E1289="","",E.保有设备一览!E1289)</f>
        <v/>
      </c>
      <c r="L1292" s="48" t="str">
        <f>IF(E.保有设备一览!F1289="","",E.保有设备一览!F1289)</f>
        <v/>
      </c>
      <c r="M1292" s="48" t="str">
        <f>IF(E.保有设备一览!G1289="","",E.保有设备一览!G1289)</f>
        <v/>
      </c>
      <c r="N1292" s="49" t="str">
        <f>IF(E.保有设备一览!H1289="","",E.保有设备一览!H1289)</f>
        <v/>
      </c>
      <c r="O1292" s="50" t="str">
        <f>IF(E.保有设备一览!I1289="","",E.保有设备一览!I1289)</f>
        <v/>
      </c>
      <c r="P1292" s="51" t="str">
        <f t="shared" si="20"/>
        <v/>
      </c>
      <c r="Q1292" s="40" t="str">
        <f>IF(E.保有设备一览!O1289="","",E.保有设备一览!O1289)</f>
        <v/>
      </c>
      <c r="R1292" s="52" t="str">
        <f>IF(E.保有设备一览!K1289="","",E.保有设备一览!K1289)</f>
        <v/>
      </c>
      <c r="S1292" s="53"/>
      <c r="T1292" s="54"/>
      <c r="U1292" s="54"/>
      <c r="V1292" s="54"/>
      <c r="W1292" s="54"/>
      <c r="X1292" s="54"/>
      <c r="Y1292" s="54"/>
      <c r="Z1292" s="54"/>
      <c r="AA1292" s="54"/>
      <c r="AB1292" s="54"/>
      <c r="AC1292" s="55"/>
    </row>
    <row r="1293" spans="2:29" s="56" customFormat="1" ht="11.25">
      <c r="B1293" s="39" t="str">
        <f>IF(E.保有设备一览!A1290="","",E.保有设备一览!A1290)</f>
        <v/>
      </c>
      <c r="C1293" s="40" t="str">
        <f>IF(E.保有设备一览!V1290="","",E.保有设备一览!V1290)</f>
        <v/>
      </c>
      <c r="D1293" s="41" t="str">
        <f>IF(E.保有设备一览!W1290="","",E.保有设备一览!W1290)</f>
        <v/>
      </c>
      <c r="E1293" s="42" t="str">
        <f>IF(E.保有设备一览!B1290="","",E.保有设备一览!B1290)</f>
        <v/>
      </c>
      <c r="F1293" s="43" t="str">
        <f>IF(E.保有设备一览!C1290="","",E.保有设备一览!C1290)</f>
        <v/>
      </c>
      <c r="G1293" s="44" t="str">
        <f>IF(E.保有设备一览!D1290="","",E.保有设备一览!D1290)</f>
        <v/>
      </c>
      <c r="H1293" s="45" t="str">
        <f>IF(E.保有设备一览!L1290="","",E.保有设备一览!L1290)</f>
        <v/>
      </c>
      <c r="I1293" s="46" t="str">
        <f>IF(E.保有设备一览!M1290="","",E.保有设备一览!M1290)</f>
        <v/>
      </c>
      <c r="J1293" s="47" t="str">
        <f>IF(E.保有设备一览!N1290="","",E.保有设备一览!N1290)</f>
        <v/>
      </c>
      <c r="K1293" s="39" t="str">
        <f>IF(E.保有设备一览!E1290="","",E.保有设备一览!E1290)</f>
        <v/>
      </c>
      <c r="L1293" s="48" t="str">
        <f>IF(E.保有设备一览!F1290="","",E.保有设备一览!F1290)</f>
        <v/>
      </c>
      <c r="M1293" s="48" t="str">
        <f>IF(E.保有设备一览!G1290="","",E.保有设备一览!G1290)</f>
        <v/>
      </c>
      <c r="N1293" s="49" t="str">
        <f>IF(E.保有设备一览!H1290="","",E.保有设备一览!H1290)</f>
        <v/>
      </c>
      <c r="O1293" s="50" t="str">
        <f>IF(E.保有设备一览!I1290="","",E.保有设备一览!I1290)</f>
        <v/>
      </c>
      <c r="P1293" s="51" t="str">
        <f t="shared" si="20"/>
        <v/>
      </c>
      <c r="Q1293" s="40" t="str">
        <f>IF(E.保有设备一览!O1290="","",E.保有设备一览!O1290)</f>
        <v/>
      </c>
      <c r="R1293" s="52" t="str">
        <f>IF(E.保有设备一览!K1290="","",E.保有设备一览!K1290)</f>
        <v/>
      </c>
      <c r="S1293" s="53"/>
      <c r="T1293" s="54"/>
      <c r="U1293" s="54"/>
      <c r="V1293" s="54"/>
      <c r="W1293" s="54"/>
      <c r="X1293" s="54"/>
      <c r="Y1293" s="54"/>
      <c r="Z1293" s="54"/>
      <c r="AA1293" s="54"/>
      <c r="AB1293" s="54"/>
      <c r="AC1293" s="55"/>
    </row>
    <row r="1294" spans="2:29" s="56" customFormat="1" ht="11.25">
      <c r="B1294" s="39" t="str">
        <f>IF(E.保有设备一览!A1291="","",E.保有设备一览!A1291)</f>
        <v/>
      </c>
      <c r="C1294" s="40" t="str">
        <f>IF(E.保有设备一览!V1291="","",E.保有设备一览!V1291)</f>
        <v/>
      </c>
      <c r="D1294" s="41" t="str">
        <f>IF(E.保有设备一览!W1291="","",E.保有设备一览!W1291)</f>
        <v/>
      </c>
      <c r="E1294" s="42" t="str">
        <f>IF(E.保有设备一览!B1291="","",E.保有设备一览!B1291)</f>
        <v/>
      </c>
      <c r="F1294" s="43" t="str">
        <f>IF(E.保有设备一览!C1291="","",E.保有设备一览!C1291)</f>
        <v/>
      </c>
      <c r="G1294" s="44" t="str">
        <f>IF(E.保有设备一览!D1291="","",E.保有设备一览!D1291)</f>
        <v/>
      </c>
      <c r="H1294" s="45" t="str">
        <f>IF(E.保有设备一览!L1291="","",E.保有设备一览!L1291)</f>
        <v/>
      </c>
      <c r="I1294" s="46" t="str">
        <f>IF(E.保有设备一览!M1291="","",E.保有设备一览!M1291)</f>
        <v/>
      </c>
      <c r="J1294" s="47" t="str">
        <f>IF(E.保有设备一览!N1291="","",E.保有设备一览!N1291)</f>
        <v/>
      </c>
      <c r="K1294" s="39" t="str">
        <f>IF(E.保有设备一览!E1291="","",E.保有设备一览!E1291)</f>
        <v/>
      </c>
      <c r="L1294" s="48" t="str">
        <f>IF(E.保有设备一览!F1291="","",E.保有设备一览!F1291)</f>
        <v/>
      </c>
      <c r="M1294" s="48" t="str">
        <f>IF(E.保有设备一览!G1291="","",E.保有设备一览!G1291)</f>
        <v/>
      </c>
      <c r="N1294" s="49" t="str">
        <f>IF(E.保有设备一览!H1291="","",E.保有设备一览!H1291)</f>
        <v/>
      </c>
      <c r="O1294" s="50" t="str">
        <f>IF(E.保有设备一览!I1291="","",E.保有设备一览!I1291)</f>
        <v/>
      </c>
      <c r="P1294" s="51" t="str">
        <f t="shared" si="20"/>
        <v/>
      </c>
      <c r="Q1294" s="40" t="str">
        <f>IF(E.保有设备一览!O1291="","",E.保有设备一览!O1291)</f>
        <v/>
      </c>
      <c r="R1294" s="52" t="str">
        <f>IF(E.保有设备一览!K1291="","",E.保有设备一览!K1291)</f>
        <v/>
      </c>
      <c r="S1294" s="53"/>
      <c r="T1294" s="54"/>
      <c r="U1294" s="54"/>
      <c r="V1294" s="54"/>
      <c r="W1294" s="54"/>
      <c r="X1294" s="54"/>
      <c r="Y1294" s="54"/>
      <c r="Z1294" s="54"/>
      <c r="AA1294" s="54"/>
      <c r="AB1294" s="54"/>
      <c r="AC1294" s="55"/>
    </row>
    <row r="1295" spans="2:29" s="56" customFormat="1" ht="11.25">
      <c r="B1295" s="39" t="str">
        <f>IF(E.保有设备一览!A1292="","",E.保有设备一览!A1292)</f>
        <v/>
      </c>
      <c r="C1295" s="40" t="str">
        <f>IF(E.保有设备一览!V1292="","",E.保有设备一览!V1292)</f>
        <v/>
      </c>
      <c r="D1295" s="41" t="str">
        <f>IF(E.保有设备一览!W1292="","",E.保有设备一览!W1292)</f>
        <v/>
      </c>
      <c r="E1295" s="42" t="str">
        <f>IF(E.保有设备一览!B1292="","",E.保有设备一览!B1292)</f>
        <v/>
      </c>
      <c r="F1295" s="43" t="str">
        <f>IF(E.保有设备一览!C1292="","",E.保有设备一览!C1292)</f>
        <v/>
      </c>
      <c r="G1295" s="44" t="str">
        <f>IF(E.保有设备一览!D1292="","",E.保有设备一览!D1292)</f>
        <v/>
      </c>
      <c r="H1295" s="45" t="str">
        <f>IF(E.保有设备一览!L1292="","",E.保有设备一览!L1292)</f>
        <v/>
      </c>
      <c r="I1295" s="46" t="str">
        <f>IF(E.保有设备一览!M1292="","",E.保有设备一览!M1292)</f>
        <v/>
      </c>
      <c r="J1295" s="47" t="str">
        <f>IF(E.保有设备一览!N1292="","",E.保有设备一览!N1292)</f>
        <v/>
      </c>
      <c r="K1295" s="39" t="str">
        <f>IF(E.保有设备一览!E1292="","",E.保有设备一览!E1292)</f>
        <v/>
      </c>
      <c r="L1295" s="48" t="str">
        <f>IF(E.保有设备一览!F1292="","",E.保有设备一览!F1292)</f>
        <v/>
      </c>
      <c r="M1295" s="48" t="str">
        <f>IF(E.保有设备一览!G1292="","",E.保有设备一览!G1292)</f>
        <v/>
      </c>
      <c r="N1295" s="49" t="str">
        <f>IF(E.保有设备一览!H1292="","",E.保有设备一览!H1292)</f>
        <v/>
      </c>
      <c r="O1295" s="50" t="str">
        <f>IF(E.保有设备一览!I1292="","",E.保有设备一览!I1292)</f>
        <v/>
      </c>
      <c r="P1295" s="51" t="str">
        <f t="shared" si="20"/>
        <v/>
      </c>
      <c r="Q1295" s="40" t="str">
        <f>IF(E.保有设备一览!O1292="","",E.保有设备一览!O1292)</f>
        <v/>
      </c>
      <c r="R1295" s="52" t="str">
        <f>IF(E.保有设备一览!K1292="","",E.保有设备一览!K1292)</f>
        <v/>
      </c>
      <c r="S1295" s="53"/>
      <c r="T1295" s="54"/>
      <c r="U1295" s="54"/>
      <c r="V1295" s="54"/>
      <c r="W1295" s="54"/>
      <c r="X1295" s="54"/>
      <c r="Y1295" s="54"/>
      <c r="Z1295" s="54"/>
      <c r="AA1295" s="54"/>
      <c r="AB1295" s="54"/>
      <c r="AC1295" s="55"/>
    </row>
    <row r="1296" spans="2:29" s="56" customFormat="1" ht="11.25">
      <c r="B1296" s="39" t="str">
        <f>IF(E.保有设备一览!A1293="","",E.保有设备一览!A1293)</f>
        <v/>
      </c>
      <c r="C1296" s="40" t="str">
        <f>IF(E.保有设备一览!V1293="","",E.保有设备一览!V1293)</f>
        <v/>
      </c>
      <c r="D1296" s="41" t="str">
        <f>IF(E.保有设备一览!W1293="","",E.保有设备一览!W1293)</f>
        <v/>
      </c>
      <c r="E1296" s="42" t="str">
        <f>IF(E.保有设备一览!B1293="","",E.保有设备一览!B1293)</f>
        <v/>
      </c>
      <c r="F1296" s="43" t="str">
        <f>IF(E.保有设备一览!C1293="","",E.保有设备一览!C1293)</f>
        <v/>
      </c>
      <c r="G1296" s="44" t="str">
        <f>IF(E.保有设备一览!D1293="","",E.保有设备一览!D1293)</f>
        <v/>
      </c>
      <c r="H1296" s="45" t="str">
        <f>IF(E.保有设备一览!L1293="","",E.保有设备一览!L1293)</f>
        <v/>
      </c>
      <c r="I1296" s="46" t="str">
        <f>IF(E.保有设备一览!M1293="","",E.保有设备一览!M1293)</f>
        <v/>
      </c>
      <c r="J1296" s="47" t="str">
        <f>IF(E.保有设备一览!N1293="","",E.保有设备一览!N1293)</f>
        <v/>
      </c>
      <c r="K1296" s="39" t="str">
        <f>IF(E.保有设备一览!E1293="","",E.保有设备一览!E1293)</f>
        <v/>
      </c>
      <c r="L1296" s="48" t="str">
        <f>IF(E.保有设备一览!F1293="","",E.保有设备一览!F1293)</f>
        <v/>
      </c>
      <c r="M1296" s="48" t="str">
        <f>IF(E.保有设备一览!G1293="","",E.保有设备一览!G1293)</f>
        <v/>
      </c>
      <c r="N1296" s="49" t="str">
        <f>IF(E.保有设备一览!H1293="","",E.保有设备一览!H1293)</f>
        <v/>
      </c>
      <c r="O1296" s="50" t="str">
        <f>IF(E.保有设备一览!I1293="","",E.保有设备一览!I1293)</f>
        <v/>
      </c>
      <c r="P1296" s="51" t="str">
        <f t="shared" si="20"/>
        <v/>
      </c>
      <c r="Q1296" s="40" t="str">
        <f>IF(E.保有设备一览!O1293="","",E.保有设备一览!O1293)</f>
        <v/>
      </c>
      <c r="R1296" s="52" t="str">
        <f>IF(E.保有设备一览!K1293="","",E.保有设备一览!K1293)</f>
        <v/>
      </c>
      <c r="S1296" s="53"/>
      <c r="T1296" s="54"/>
      <c r="U1296" s="54"/>
      <c r="V1296" s="54"/>
      <c r="W1296" s="54"/>
      <c r="X1296" s="54"/>
      <c r="Y1296" s="54"/>
      <c r="Z1296" s="54"/>
      <c r="AA1296" s="54"/>
      <c r="AB1296" s="54"/>
      <c r="AC1296" s="55"/>
    </row>
    <row r="1297" spans="2:29" s="56" customFormat="1" ht="11.25">
      <c r="B1297" s="39" t="str">
        <f>IF(E.保有设备一览!A1294="","",E.保有设备一览!A1294)</f>
        <v/>
      </c>
      <c r="C1297" s="40" t="str">
        <f>IF(E.保有设备一览!V1294="","",E.保有设备一览!V1294)</f>
        <v/>
      </c>
      <c r="D1297" s="41" t="str">
        <f>IF(E.保有设备一览!W1294="","",E.保有设备一览!W1294)</f>
        <v/>
      </c>
      <c r="E1297" s="42" t="str">
        <f>IF(E.保有设备一览!B1294="","",E.保有设备一览!B1294)</f>
        <v/>
      </c>
      <c r="F1297" s="43" t="str">
        <f>IF(E.保有设备一览!C1294="","",E.保有设备一览!C1294)</f>
        <v/>
      </c>
      <c r="G1297" s="44" t="str">
        <f>IF(E.保有设备一览!D1294="","",E.保有设备一览!D1294)</f>
        <v/>
      </c>
      <c r="H1297" s="45" t="str">
        <f>IF(E.保有设备一览!L1294="","",E.保有设备一览!L1294)</f>
        <v/>
      </c>
      <c r="I1297" s="46" t="str">
        <f>IF(E.保有设备一览!M1294="","",E.保有设备一览!M1294)</f>
        <v/>
      </c>
      <c r="J1297" s="47" t="str">
        <f>IF(E.保有设备一览!N1294="","",E.保有设备一览!N1294)</f>
        <v/>
      </c>
      <c r="K1297" s="39" t="str">
        <f>IF(E.保有设备一览!E1294="","",E.保有设备一览!E1294)</f>
        <v/>
      </c>
      <c r="L1297" s="48" t="str">
        <f>IF(E.保有设备一览!F1294="","",E.保有设备一览!F1294)</f>
        <v/>
      </c>
      <c r="M1297" s="48" t="str">
        <f>IF(E.保有设备一览!G1294="","",E.保有设备一览!G1294)</f>
        <v/>
      </c>
      <c r="N1297" s="49" t="str">
        <f>IF(E.保有设备一览!H1294="","",E.保有设备一览!H1294)</f>
        <v/>
      </c>
      <c r="O1297" s="50" t="str">
        <f>IF(E.保有设备一览!I1294="","",E.保有设备一览!I1294)</f>
        <v/>
      </c>
      <c r="P1297" s="51" t="str">
        <f t="shared" si="20"/>
        <v/>
      </c>
      <c r="Q1297" s="40" t="str">
        <f>IF(E.保有设备一览!O1294="","",E.保有设备一览!O1294)</f>
        <v/>
      </c>
      <c r="R1297" s="52" t="str">
        <f>IF(E.保有设备一览!K1294="","",E.保有设备一览!K1294)</f>
        <v/>
      </c>
      <c r="S1297" s="53"/>
      <c r="T1297" s="54"/>
      <c r="U1297" s="54"/>
      <c r="V1297" s="54"/>
      <c r="W1297" s="54"/>
      <c r="X1297" s="54"/>
      <c r="Y1297" s="54"/>
      <c r="Z1297" s="54"/>
      <c r="AA1297" s="54"/>
      <c r="AB1297" s="54"/>
      <c r="AC1297" s="55"/>
    </row>
    <row r="1298" spans="2:29" s="56" customFormat="1" ht="11.25">
      <c r="B1298" s="39" t="str">
        <f>IF(E.保有设备一览!A1295="","",E.保有设备一览!A1295)</f>
        <v/>
      </c>
      <c r="C1298" s="40" t="str">
        <f>IF(E.保有设备一览!V1295="","",E.保有设备一览!V1295)</f>
        <v/>
      </c>
      <c r="D1298" s="41" t="str">
        <f>IF(E.保有设备一览!W1295="","",E.保有设备一览!W1295)</f>
        <v/>
      </c>
      <c r="E1298" s="42" t="str">
        <f>IF(E.保有设备一览!B1295="","",E.保有设备一览!B1295)</f>
        <v/>
      </c>
      <c r="F1298" s="43" t="str">
        <f>IF(E.保有设备一览!C1295="","",E.保有设备一览!C1295)</f>
        <v/>
      </c>
      <c r="G1298" s="44" t="str">
        <f>IF(E.保有设备一览!D1295="","",E.保有设备一览!D1295)</f>
        <v/>
      </c>
      <c r="H1298" s="45" t="str">
        <f>IF(E.保有设备一览!L1295="","",E.保有设备一览!L1295)</f>
        <v/>
      </c>
      <c r="I1298" s="46" t="str">
        <f>IF(E.保有设备一览!M1295="","",E.保有设备一览!M1295)</f>
        <v/>
      </c>
      <c r="J1298" s="47" t="str">
        <f>IF(E.保有设备一览!N1295="","",E.保有设备一览!N1295)</f>
        <v/>
      </c>
      <c r="K1298" s="39" t="str">
        <f>IF(E.保有设备一览!E1295="","",E.保有设备一览!E1295)</f>
        <v/>
      </c>
      <c r="L1298" s="48" t="str">
        <f>IF(E.保有设备一览!F1295="","",E.保有设备一览!F1295)</f>
        <v/>
      </c>
      <c r="M1298" s="48" t="str">
        <f>IF(E.保有设备一览!G1295="","",E.保有设备一览!G1295)</f>
        <v/>
      </c>
      <c r="N1298" s="49" t="str">
        <f>IF(E.保有设备一览!H1295="","",E.保有设备一览!H1295)</f>
        <v/>
      </c>
      <c r="O1298" s="50" t="str">
        <f>IF(E.保有设备一览!I1295="","",E.保有设备一览!I1295)</f>
        <v/>
      </c>
      <c r="P1298" s="51" t="str">
        <f t="shared" si="20"/>
        <v/>
      </c>
      <c r="Q1298" s="40" t="str">
        <f>IF(E.保有设备一览!O1295="","",E.保有设备一览!O1295)</f>
        <v/>
      </c>
      <c r="R1298" s="52" t="str">
        <f>IF(E.保有设备一览!K1295="","",E.保有设备一览!K1295)</f>
        <v/>
      </c>
      <c r="S1298" s="53"/>
      <c r="T1298" s="54"/>
      <c r="U1298" s="54"/>
      <c r="V1298" s="54"/>
      <c r="W1298" s="54"/>
      <c r="X1298" s="54"/>
      <c r="Y1298" s="54"/>
      <c r="Z1298" s="54"/>
      <c r="AA1298" s="54"/>
      <c r="AB1298" s="54"/>
      <c r="AC1298" s="55"/>
    </row>
    <row r="1299" spans="2:29" s="56" customFormat="1" ht="11.25">
      <c r="B1299" s="39" t="str">
        <f>IF(E.保有设备一览!A1296="","",E.保有设备一览!A1296)</f>
        <v/>
      </c>
      <c r="C1299" s="40" t="str">
        <f>IF(E.保有设备一览!V1296="","",E.保有设备一览!V1296)</f>
        <v/>
      </c>
      <c r="D1299" s="41" t="str">
        <f>IF(E.保有设备一览!W1296="","",E.保有设备一览!W1296)</f>
        <v/>
      </c>
      <c r="E1299" s="42" t="str">
        <f>IF(E.保有设备一览!B1296="","",E.保有设备一览!B1296)</f>
        <v/>
      </c>
      <c r="F1299" s="43" t="str">
        <f>IF(E.保有设备一览!C1296="","",E.保有设备一览!C1296)</f>
        <v/>
      </c>
      <c r="G1299" s="44" t="str">
        <f>IF(E.保有设备一览!D1296="","",E.保有设备一览!D1296)</f>
        <v/>
      </c>
      <c r="H1299" s="45" t="str">
        <f>IF(E.保有设备一览!L1296="","",E.保有设备一览!L1296)</f>
        <v/>
      </c>
      <c r="I1299" s="46" t="str">
        <f>IF(E.保有设备一览!M1296="","",E.保有设备一览!M1296)</f>
        <v/>
      </c>
      <c r="J1299" s="47" t="str">
        <f>IF(E.保有设备一览!N1296="","",E.保有设备一览!N1296)</f>
        <v/>
      </c>
      <c r="K1299" s="39" t="str">
        <f>IF(E.保有设备一览!E1296="","",E.保有设备一览!E1296)</f>
        <v/>
      </c>
      <c r="L1299" s="48" t="str">
        <f>IF(E.保有设备一览!F1296="","",E.保有设备一览!F1296)</f>
        <v/>
      </c>
      <c r="M1299" s="48" t="str">
        <f>IF(E.保有设备一览!G1296="","",E.保有设备一览!G1296)</f>
        <v/>
      </c>
      <c r="N1299" s="49" t="str">
        <f>IF(E.保有设备一览!H1296="","",E.保有设备一览!H1296)</f>
        <v/>
      </c>
      <c r="O1299" s="50" t="str">
        <f>IF(E.保有设备一览!I1296="","",E.保有设备一览!I1296)</f>
        <v/>
      </c>
      <c r="P1299" s="51" t="str">
        <f t="shared" si="20"/>
        <v/>
      </c>
      <c r="Q1299" s="40" t="str">
        <f>IF(E.保有设备一览!O1296="","",E.保有设备一览!O1296)</f>
        <v/>
      </c>
      <c r="R1299" s="52" t="str">
        <f>IF(E.保有设备一览!K1296="","",E.保有设备一览!K1296)</f>
        <v/>
      </c>
      <c r="S1299" s="53"/>
      <c r="T1299" s="54"/>
      <c r="U1299" s="54"/>
      <c r="V1299" s="54"/>
      <c r="W1299" s="54"/>
      <c r="X1299" s="54"/>
      <c r="Y1299" s="54"/>
      <c r="Z1299" s="54"/>
      <c r="AA1299" s="54"/>
      <c r="AB1299" s="54"/>
      <c r="AC1299" s="55"/>
    </row>
    <row r="1300" spans="2:29" s="56" customFormat="1" ht="11.25">
      <c r="B1300" s="39" t="str">
        <f>IF(E.保有设备一览!A1297="","",E.保有设备一览!A1297)</f>
        <v/>
      </c>
      <c r="C1300" s="40" t="str">
        <f>IF(E.保有设备一览!V1297="","",E.保有设备一览!V1297)</f>
        <v/>
      </c>
      <c r="D1300" s="41" t="str">
        <f>IF(E.保有设备一览!W1297="","",E.保有设备一览!W1297)</f>
        <v/>
      </c>
      <c r="E1300" s="42" t="str">
        <f>IF(E.保有设备一览!B1297="","",E.保有设备一览!B1297)</f>
        <v/>
      </c>
      <c r="F1300" s="43" t="str">
        <f>IF(E.保有设备一览!C1297="","",E.保有设备一览!C1297)</f>
        <v/>
      </c>
      <c r="G1300" s="44" t="str">
        <f>IF(E.保有设备一览!D1297="","",E.保有设备一览!D1297)</f>
        <v/>
      </c>
      <c r="H1300" s="45" t="str">
        <f>IF(E.保有设备一览!L1297="","",E.保有设备一览!L1297)</f>
        <v/>
      </c>
      <c r="I1300" s="46" t="str">
        <f>IF(E.保有设备一览!M1297="","",E.保有设备一览!M1297)</f>
        <v/>
      </c>
      <c r="J1300" s="47" t="str">
        <f>IF(E.保有设备一览!N1297="","",E.保有设备一览!N1297)</f>
        <v/>
      </c>
      <c r="K1300" s="39" t="str">
        <f>IF(E.保有设备一览!E1297="","",E.保有设备一览!E1297)</f>
        <v/>
      </c>
      <c r="L1300" s="48" t="str">
        <f>IF(E.保有设备一览!F1297="","",E.保有设备一览!F1297)</f>
        <v/>
      </c>
      <c r="M1300" s="48" t="str">
        <f>IF(E.保有设备一览!G1297="","",E.保有设备一览!G1297)</f>
        <v/>
      </c>
      <c r="N1300" s="49" t="str">
        <f>IF(E.保有设备一览!H1297="","",E.保有设备一览!H1297)</f>
        <v/>
      </c>
      <c r="O1300" s="50" t="str">
        <f>IF(E.保有设备一览!I1297="","",E.保有设备一览!I1297)</f>
        <v/>
      </c>
      <c r="P1300" s="51" t="str">
        <f t="shared" si="20"/>
        <v/>
      </c>
      <c r="Q1300" s="40" t="str">
        <f>IF(E.保有设备一览!O1297="","",E.保有设备一览!O1297)</f>
        <v/>
      </c>
      <c r="R1300" s="52" t="str">
        <f>IF(E.保有设备一览!K1297="","",E.保有设备一览!K1297)</f>
        <v/>
      </c>
      <c r="S1300" s="53"/>
      <c r="T1300" s="54"/>
      <c r="U1300" s="54"/>
      <c r="V1300" s="54"/>
      <c r="W1300" s="54"/>
      <c r="X1300" s="54"/>
      <c r="Y1300" s="54"/>
      <c r="Z1300" s="54"/>
      <c r="AA1300" s="54"/>
      <c r="AB1300" s="54"/>
      <c r="AC1300" s="55"/>
    </row>
    <row r="1301" spans="2:29" s="56" customFormat="1" ht="11.25">
      <c r="B1301" s="39" t="str">
        <f>IF(E.保有设备一览!A1298="","",E.保有设备一览!A1298)</f>
        <v/>
      </c>
      <c r="C1301" s="40" t="str">
        <f>IF(E.保有设备一览!V1298="","",E.保有设备一览!V1298)</f>
        <v/>
      </c>
      <c r="D1301" s="41" t="str">
        <f>IF(E.保有设备一览!W1298="","",E.保有设备一览!W1298)</f>
        <v/>
      </c>
      <c r="E1301" s="42" t="str">
        <f>IF(E.保有设备一览!B1298="","",E.保有设备一览!B1298)</f>
        <v/>
      </c>
      <c r="F1301" s="43" t="str">
        <f>IF(E.保有设备一览!C1298="","",E.保有设备一览!C1298)</f>
        <v/>
      </c>
      <c r="G1301" s="44" t="str">
        <f>IF(E.保有设备一览!D1298="","",E.保有设备一览!D1298)</f>
        <v/>
      </c>
      <c r="H1301" s="45" t="str">
        <f>IF(E.保有设备一览!L1298="","",E.保有设备一览!L1298)</f>
        <v/>
      </c>
      <c r="I1301" s="46" t="str">
        <f>IF(E.保有设备一览!M1298="","",E.保有设备一览!M1298)</f>
        <v/>
      </c>
      <c r="J1301" s="47" t="str">
        <f>IF(E.保有设备一览!N1298="","",E.保有设备一览!N1298)</f>
        <v/>
      </c>
      <c r="K1301" s="39" t="str">
        <f>IF(E.保有设备一览!E1298="","",E.保有设备一览!E1298)</f>
        <v/>
      </c>
      <c r="L1301" s="48" t="str">
        <f>IF(E.保有设备一览!F1298="","",E.保有设备一览!F1298)</f>
        <v/>
      </c>
      <c r="M1301" s="48" t="str">
        <f>IF(E.保有设备一览!G1298="","",E.保有设备一览!G1298)</f>
        <v/>
      </c>
      <c r="N1301" s="49" t="str">
        <f>IF(E.保有设备一览!H1298="","",E.保有设备一览!H1298)</f>
        <v/>
      </c>
      <c r="O1301" s="50" t="str">
        <f>IF(E.保有设备一览!I1298="","",E.保有设备一览!I1298)</f>
        <v/>
      </c>
      <c r="P1301" s="51" t="str">
        <f t="shared" si="20"/>
        <v/>
      </c>
      <c r="Q1301" s="40" t="str">
        <f>IF(E.保有设备一览!O1298="","",E.保有设备一览!O1298)</f>
        <v/>
      </c>
      <c r="R1301" s="52" t="str">
        <f>IF(E.保有设备一览!K1298="","",E.保有设备一览!K1298)</f>
        <v/>
      </c>
      <c r="S1301" s="53"/>
      <c r="T1301" s="54"/>
      <c r="U1301" s="54"/>
      <c r="V1301" s="54"/>
      <c r="W1301" s="54"/>
      <c r="X1301" s="54"/>
      <c r="Y1301" s="54"/>
      <c r="Z1301" s="54"/>
      <c r="AA1301" s="54"/>
      <c r="AB1301" s="54"/>
      <c r="AC1301" s="55"/>
    </row>
    <row r="1302" spans="2:29" s="56" customFormat="1" ht="11.25">
      <c r="B1302" s="39" t="str">
        <f>IF(E.保有设备一览!A1299="","",E.保有设备一览!A1299)</f>
        <v/>
      </c>
      <c r="C1302" s="40" t="str">
        <f>IF(E.保有设备一览!V1299="","",E.保有设备一览!V1299)</f>
        <v/>
      </c>
      <c r="D1302" s="41" t="str">
        <f>IF(E.保有设备一览!W1299="","",E.保有设备一览!W1299)</f>
        <v/>
      </c>
      <c r="E1302" s="42" t="str">
        <f>IF(E.保有设备一览!B1299="","",E.保有设备一览!B1299)</f>
        <v/>
      </c>
      <c r="F1302" s="43" t="str">
        <f>IF(E.保有设备一览!C1299="","",E.保有设备一览!C1299)</f>
        <v/>
      </c>
      <c r="G1302" s="44" t="str">
        <f>IF(E.保有设备一览!D1299="","",E.保有设备一览!D1299)</f>
        <v/>
      </c>
      <c r="H1302" s="45" t="str">
        <f>IF(E.保有设备一览!L1299="","",E.保有设备一览!L1299)</f>
        <v/>
      </c>
      <c r="I1302" s="46" t="str">
        <f>IF(E.保有设备一览!M1299="","",E.保有设备一览!M1299)</f>
        <v/>
      </c>
      <c r="J1302" s="47" t="str">
        <f>IF(E.保有设备一览!N1299="","",E.保有设备一览!N1299)</f>
        <v/>
      </c>
      <c r="K1302" s="39" t="str">
        <f>IF(E.保有设备一览!E1299="","",E.保有设备一览!E1299)</f>
        <v/>
      </c>
      <c r="L1302" s="48" t="str">
        <f>IF(E.保有设备一览!F1299="","",E.保有设备一览!F1299)</f>
        <v/>
      </c>
      <c r="M1302" s="48" t="str">
        <f>IF(E.保有设备一览!G1299="","",E.保有设备一览!G1299)</f>
        <v/>
      </c>
      <c r="N1302" s="49" t="str">
        <f>IF(E.保有设备一览!H1299="","",E.保有设备一览!H1299)</f>
        <v/>
      </c>
      <c r="O1302" s="50" t="str">
        <f>IF(E.保有设备一览!I1299="","",E.保有设备一览!I1299)</f>
        <v/>
      </c>
      <c r="P1302" s="51" t="str">
        <f t="shared" si="20"/>
        <v/>
      </c>
      <c r="Q1302" s="40" t="str">
        <f>IF(E.保有设备一览!O1299="","",E.保有设备一览!O1299)</f>
        <v/>
      </c>
      <c r="R1302" s="52" t="str">
        <f>IF(E.保有设备一览!K1299="","",E.保有设备一览!K1299)</f>
        <v/>
      </c>
      <c r="S1302" s="53"/>
      <c r="T1302" s="54"/>
      <c r="U1302" s="54"/>
      <c r="V1302" s="54"/>
      <c r="W1302" s="54"/>
      <c r="X1302" s="54"/>
      <c r="Y1302" s="54"/>
      <c r="Z1302" s="54"/>
      <c r="AA1302" s="54"/>
      <c r="AB1302" s="54"/>
      <c r="AC1302" s="55"/>
    </row>
    <row r="1303" spans="2:29" s="56" customFormat="1" ht="11.25">
      <c r="B1303" s="39" t="str">
        <f>IF(E.保有设备一览!A1300="","",E.保有设备一览!A1300)</f>
        <v/>
      </c>
      <c r="C1303" s="40" t="str">
        <f>IF(E.保有设备一览!V1300="","",E.保有设备一览!V1300)</f>
        <v/>
      </c>
      <c r="D1303" s="41" t="str">
        <f>IF(E.保有设备一览!W1300="","",E.保有设备一览!W1300)</f>
        <v/>
      </c>
      <c r="E1303" s="42" t="str">
        <f>IF(E.保有设备一览!B1300="","",E.保有设备一览!B1300)</f>
        <v/>
      </c>
      <c r="F1303" s="43" t="str">
        <f>IF(E.保有设备一览!C1300="","",E.保有设备一览!C1300)</f>
        <v/>
      </c>
      <c r="G1303" s="44" t="str">
        <f>IF(E.保有设备一览!D1300="","",E.保有设备一览!D1300)</f>
        <v/>
      </c>
      <c r="H1303" s="45" t="str">
        <f>IF(E.保有设备一览!L1300="","",E.保有设备一览!L1300)</f>
        <v/>
      </c>
      <c r="I1303" s="46" t="str">
        <f>IF(E.保有设备一览!M1300="","",E.保有设备一览!M1300)</f>
        <v/>
      </c>
      <c r="J1303" s="47" t="str">
        <f>IF(E.保有设备一览!N1300="","",E.保有设备一览!N1300)</f>
        <v/>
      </c>
      <c r="K1303" s="39" t="str">
        <f>IF(E.保有设备一览!E1300="","",E.保有设备一览!E1300)</f>
        <v/>
      </c>
      <c r="L1303" s="48" t="str">
        <f>IF(E.保有设备一览!F1300="","",E.保有设备一览!F1300)</f>
        <v/>
      </c>
      <c r="M1303" s="48" t="str">
        <f>IF(E.保有设备一览!G1300="","",E.保有设备一览!G1300)</f>
        <v/>
      </c>
      <c r="N1303" s="49" t="str">
        <f>IF(E.保有设备一览!H1300="","",E.保有设备一览!H1300)</f>
        <v/>
      </c>
      <c r="O1303" s="50" t="str">
        <f>IF(E.保有设备一览!I1300="","",E.保有设备一览!I1300)</f>
        <v/>
      </c>
      <c r="P1303" s="51" t="str">
        <f t="shared" si="20"/>
        <v/>
      </c>
      <c r="Q1303" s="40" t="str">
        <f>IF(E.保有设备一览!O1300="","",E.保有设备一览!O1300)</f>
        <v/>
      </c>
      <c r="R1303" s="52" t="str">
        <f>IF(E.保有设备一览!K1300="","",E.保有设备一览!K1300)</f>
        <v/>
      </c>
      <c r="S1303" s="53"/>
      <c r="T1303" s="54"/>
      <c r="U1303" s="54"/>
      <c r="V1303" s="54"/>
      <c r="W1303" s="54"/>
      <c r="X1303" s="54"/>
      <c r="Y1303" s="54"/>
      <c r="Z1303" s="54"/>
      <c r="AA1303" s="54"/>
      <c r="AB1303" s="54"/>
      <c r="AC1303" s="55"/>
    </row>
    <row r="1304" spans="2:29" s="56" customFormat="1" ht="11.25">
      <c r="B1304" s="39" t="str">
        <f>IF(E.保有设备一览!A1301="","",E.保有设备一览!A1301)</f>
        <v/>
      </c>
      <c r="C1304" s="40" t="str">
        <f>IF(E.保有设备一览!V1301="","",E.保有设备一览!V1301)</f>
        <v/>
      </c>
      <c r="D1304" s="41" t="str">
        <f>IF(E.保有设备一览!W1301="","",E.保有设备一览!W1301)</f>
        <v/>
      </c>
      <c r="E1304" s="42" t="str">
        <f>IF(E.保有设备一览!B1301="","",E.保有设备一览!B1301)</f>
        <v/>
      </c>
      <c r="F1304" s="43" t="str">
        <f>IF(E.保有设备一览!C1301="","",E.保有设备一览!C1301)</f>
        <v/>
      </c>
      <c r="G1304" s="44" t="str">
        <f>IF(E.保有设备一览!D1301="","",E.保有设备一览!D1301)</f>
        <v/>
      </c>
      <c r="H1304" s="45" t="str">
        <f>IF(E.保有设备一览!L1301="","",E.保有设备一览!L1301)</f>
        <v/>
      </c>
      <c r="I1304" s="46" t="str">
        <f>IF(E.保有设备一览!M1301="","",E.保有设备一览!M1301)</f>
        <v/>
      </c>
      <c r="J1304" s="47" t="str">
        <f>IF(E.保有设备一览!N1301="","",E.保有设备一览!N1301)</f>
        <v/>
      </c>
      <c r="K1304" s="39" t="str">
        <f>IF(E.保有设备一览!E1301="","",E.保有设备一览!E1301)</f>
        <v/>
      </c>
      <c r="L1304" s="48" t="str">
        <f>IF(E.保有设备一览!F1301="","",E.保有设备一览!F1301)</f>
        <v/>
      </c>
      <c r="M1304" s="48" t="str">
        <f>IF(E.保有设备一览!G1301="","",E.保有设备一览!G1301)</f>
        <v/>
      </c>
      <c r="N1304" s="49" t="str">
        <f>IF(E.保有设备一览!H1301="","",E.保有设备一览!H1301)</f>
        <v/>
      </c>
      <c r="O1304" s="50" t="str">
        <f>IF(E.保有设备一览!I1301="","",E.保有设备一览!I1301)</f>
        <v/>
      </c>
      <c r="P1304" s="51" t="str">
        <f t="shared" si="20"/>
        <v/>
      </c>
      <c r="Q1304" s="40" t="str">
        <f>IF(E.保有设备一览!O1301="","",E.保有设备一览!O1301)</f>
        <v/>
      </c>
      <c r="R1304" s="52" t="str">
        <f>IF(E.保有设备一览!K1301="","",E.保有设备一览!K1301)</f>
        <v/>
      </c>
      <c r="S1304" s="53"/>
      <c r="T1304" s="54"/>
      <c r="U1304" s="54"/>
      <c r="V1304" s="54"/>
      <c r="W1304" s="54"/>
      <c r="X1304" s="54"/>
      <c r="Y1304" s="54"/>
      <c r="Z1304" s="54"/>
      <c r="AA1304" s="54"/>
      <c r="AB1304" s="54"/>
      <c r="AC1304" s="55"/>
    </row>
    <row r="1305" spans="2:29" s="56" customFormat="1" ht="11.25">
      <c r="B1305" s="39" t="str">
        <f>IF(E.保有设备一览!A1302="","",E.保有设备一览!A1302)</f>
        <v/>
      </c>
      <c r="C1305" s="40" t="str">
        <f>IF(E.保有设备一览!V1302="","",E.保有设备一览!V1302)</f>
        <v/>
      </c>
      <c r="D1305" s="41" t="str">
        <f>IF(E.保有设备一览!W1302="","",E.保有设备一览!W1302)</f>
        <v/>
      </c>
      <c r="E1305" s="42" t="str">
        <f>IF(E.保有设备一览!B1302="","",E.保有设备一览!B1302)</f>
        <v/>
      </c>
      <c r="F1305" s="43" t="str">
        <f>IF(E.保有设备一览!C1302="","",E.保有设备一览!C1302)</f>
        <v/>
      </c>
      <c r="G1305" s="44" t="str">
        <f>IF(E.保有设备一览!D1302="","",E.保有设备一览!D1302)</f>
        <v/>
      </c>
      <c r="H1305" s="45" t="str">
        <f>IF(E.保有设备一览!L1302="","",E.保有设备一览!L1302)</f>
        <v/>
      </c>
      <c r="I1305" s="46" t="str">
        <f>IF(E.保有设备一览!M1302="","",E.保有设备一览!M1302)</f>
        <v/>
      </c>
      <c r="J1305" s="47" t="str">
        <f>IF(E.保有设备一览!N1302="","",E.保有设备一览!N1302)</f>
        <v/>
      </c>
      <c r="K1305" s="39" t="str">
        <f>IF(E.保有设备一览!E1302="","",E.保有设备一览!E1302)</f>
        <v/>
      </c>
      <c r="L1305" s="48" t="str">
        <f>IF(E.保有设备一览!F1302="","",E.保有设备一览!F1302)</f>
        <v/>
      </c>
      <c r="M1305" s="48" t="str">
        <f>IF(E.保有设备一览!G1302="","",E.保有设备一览!G1302)</f>
        <v/>
      </c>
      <c r="N1305" s="49" t="str">
        <f>IF(E.保有设备一览!H1302="","",E.保有设备一览!H1302)</f>
        <v/>
      </c>
      <c r="O1305" s="50" t="str">
        <f>IF(E.保有设备一览!I1302="","",E.保有设备一览!I1302)</f>
        <v/>
      </c>
      <c r="P1305" s="51" t="str">
        <f t="shared" si="20"/>
        <v/>
      </c>
      <c r="Q1305" s="40" t="str">
        <f>IF(E.保有设备一览!O1302="","",E.保有设备一览!O1302)</f>
        <v/>
      </c>
      <c r="R1305" s="52" t="str">
        <f>IF(E.保有设备一览!K1302="","",E.保有设备一览!K1302)</f>
        <v/>
      </c>
      <c r="S1305" s="53"/>
      <c r="T1305" s="54"/>
      <c r="U1305" s="54"/>
      <c r="V1305" s="54"/>
      <c r="W1305" s="54"/>
      <c r="X1305" s="54"/>
      <c r="Y1305" s="54"/>
      <c r="Z1305" s="54"/>
      <c r="AA1305" s="54"/>
      <c r="AB1305" s="54"/>
      <c r="AC1305" s="55"/>
    </row>
    <row r="1306" spans="2:29" s="56" customFormat="1" ht="11.25">
      <c r="B1306" s="39" t="str">
        <f>IF(E.保有设备一览!A1303="","",E.保有设备一览!A1303)</f>
        <v/>
      </c>
      <c r="C1306" s="40" t="str">
        <f>IF(E.保有设备一览!V1303="","",E.保有设备一览!V1303)</f>
        <v/>
      </c>
      <c r="D1306" s="41" t="str">
        <f>IF(E.保有设备一览!W1303="","",E.保有设备一览!W1303)</f>
        <v/>
      </c>
      <c r="E1306" s="42" t="str">
        <f>IF(E.保有设备一览!B1303="","",E.保有设备一览!B1303)</f>
        <v/>
      </c>
      <c r="F1306" s="43" t="str">
        <f>IF(E.保有设备一览!C1303="","",E.保有设备一览!C1303)</f>
        <v/>
      </c>
      <c r="G1306" s="44" t="str">
        <f>IF(E.保有设备一览!D1303="","",E.保有设备一览!D1303)</f>
        <v/>
      </c>
      <c r="H1306" s="45" t="str">
        <f>IF(E.保有设备一览!L1303="","",E.保有设备一览!L1303)</f>
        <v/>
      </c>
      <c r="I1306" s="46" t="str">
        <f>IF(E.保有设备一览!M1303="","",E.保有设备一览!M1303)</f>
        <v/>
      </c>
      <c r="J1306" s="47" t="str">
        <f>IF(E.保有设备一览!N1303="","",E.保有设备一览!N1303)</f>
        <v/>
      </c>
      <c r="K1306" s="39" t="str">
        <f>IF(E.保有设备一览!E1303="","",E.保有设备一览!E1303)</f>
        <v/>
      </c>
      <c r="L1306" s="48" t="str">
        <f>IF(E.保有设备一览!F1303="","",E.保有设备一览!F1303)</f>
        <v/>
      </c>
      <c r="M1306" s="48" t="str">
        <f>IF(E.保有设备一览!G1303="","",E.保有设备一览!G1303)</f>
        <v/>
      </c>
      <c r="N1306" s="49" t="str">
        <f>IF(E.保有设备一览!H1303="","",E.保有设备一览!H1303)</f>
        <v/>
      </c>
      <c r="O1306" s="50" t="str">
        <f>IF(E.保有设备一览!I1303="","",E.保有设备一览!I1303)</f>
        <v/>
      </c>
      <c r="P1306" s="51" t="str">
        <f t="shared" si="20"/>
        <v/>
      </c>
      <c r="Q1306" s="40" t="str">
        <f>IF(E.保有设备一览!O1303="","",E.保有设备一览!O1303)</f>
        <v/>
      </c>
      <c r="R1306" s="52" t="str">
        <f>IF(E.保有设备一览!K1303="","",E.保有设备一览!K1303)</f>
        <v/>
      </c>
      <c r="S1306" s="53"/>
      <c r="T1306" s="54"/>
      <c r="U1306" s="54"/>
      <c r="V1306" s="54"/>
      <c r="W1306" s="54"/>
      <c r="X1306" s="54"/>
      <c r="Y1306" s="54"/>
      <c r="Z1306" s="54"/>
      <c r="AA1306" s="54"/>
      <c r="AB1306" s="54"/>
      <c r="AC1306" s="55"/>
    </row>
    <row r="1307" spans="2:29" s="56" customFormat="1" ht="11.25">
      <c r="B1307" s="39" t="str">
        <f>IF(E.保有设备一览!A1304="","",E.保有设备一览!A1304)</f>
        <v/>
      </c>
      <c r="C1307" s="40" t="str">
        <f>IF(E.保有设备一览!V1304="","",E.保有设备一览!V1304)</f>
        <v/>
      </c>
      <c r="D1307" s="41" t="str">
        <f>IF(E.保有设备一览!W1304="","",E.保有设备一览!W1304)</f>
        <v/>
      </c>
      <c r="E1307" s="42" t="str">
        <f>IF(E.保有设备一览!B1304="","",E.保有设备一览!B1304)</f>
        <v/>
      </c>
      <c r="F1307" s="43" t="str">
        <f>IF(E.保有设备一览!C1304="","",E.保有设备一览!C1304)</f>
        <v/>
      </c>
      <c r="G1307" s="44" t="str">
        <f>IF(E.保有设备一览!D1304="","",E.保有设备一览!D1304)</f>
        <v/>
      </c>
      <c r="H1307" s="45" t="str">
        <f>IF(E.保有设备一览!L1304="","",E.保有设备一览!L1304)</f>
        <v/>
      </c>
      <c r="I1307" s="46" t="str">
        <f>IF(E.保有设备一览!M1304="","",E.保有设备一览!M1304)</f>
        <v/>
      </c>
      <c r="J1307" s="47" t="str">
        <f>IF(E.保有设备一览!N1304="","",E.保有设备一览!N1304)</f>
        <v/>
      </c>
      <c r="K1307" s="39" t="str">
        <f>IF(E.保有设备一览!E1304="","",E.保有设备一览!E1304)</f>
        <v/>
      </c>
      <c r="L1307" s="48" t="str">
        <f>IF(E.保有设备一览!F1304="","",E.保有设备一览!F1304)</f>
        <v/>
      </c>
      <c r="M1307" s="48" t="str">
        <f>IF(E.保有设备一览!G1304="","",E.保有设备一览!G1304)</f>
        <v/>
      </c>
      <c r="N1307" s="49" t="str">
        <f>IF(E.保有设备一览!H1304="","",E.保有设备一览!H1304)</f>
        <v/>
      </c>
      <c r="O1307" s="50" t="str">
        <f>IF(E.保有设备一览!I1304="","",E.保有设备一览!I1304)</f>
        <v/>
      </c>
      <c r="P1307" s="51" t="str">
        <f t="shared" si="20"/>
        <v/>
      </c>
      <c r="Q1307" s="40" t="str">
        <f>IF(E.保有设备一览!O1304="","",E.保有设备一览!O1304)</f>
        <v/>
      </c>
      <c r="R1307" s="52" t="str">
        <f>IF(E.保有设备一览!K1304="","",E.保有设备一览!K1304)</f>
        <v/>
      </c>
      <c r="S1307" s="53"/>
      <c r="T1307" s="54"/>
      <c r="U1307" s="54"/>
      <c r="V1307" s="54"/>
      <c r="W1307" s="54"/>
      <c r="X1307" s="54"/>
      <c r="Y1307" s="54"/>
      <c r="Z1307" s="54"/>
      <c r="AA1307" s="54"/>
      <c r="AB1307" s="54"/>
      <c r="AC1307" s="55"/>
    </row>
    <row r="1308" spans="2:29" s="56" customFormat="1" ht="11.25">
      <c r="B1308" s="39" t="str">
        <f>IF(E.保有设备一览!A1305="","",E.保有设备一览!A1305)</f>
        <v/>
      </c>
      <c r="C1308" s="40" t="str">
        <f>IF(E.保有设备一览!V1305="","",E.保有设备一览!V1305)</f>
        <v/>
      </c>
      <c r="D1308" s="41" t="str">
        <f>IF(E.保有设备一览!W1305="","",E.保有设备一览!W1305)</f>
        <v/>
      </c>
      <c r="E1308" s="42" t="str">
        <f>IF(E.保有设备一览!B1305="","",E.保有设备一览!B1305)</f>
        <v/>
      </c>
      <c r="F1308" s="43" t="str">
        <f>IF(E.保有设备一览!C1305="","",E.保有设备一览!C1305)</f>
        <v/>
      </c>
      <c r="G1308" s="44" t="str">
        <f>IF(E.保有设备一览!D1305="","",E.保有设备一览!D1305)</f>
        <v/>
      </c>
      <c r="H1308" s="45" t="str">
        <f>IF(E.保有设备一览!L1305="","",E.保有设备一览!L1305)</f>
        <v/>
      </c>
      <c r="I1308" s="46" t="str">
        <f>IF(E.保有设备一览!M1305="","",E.保有设备一览!M1305)</f>
        <v/>
      </c>
      <c r="J1308" s="47" t="str">
        <f>IF(E.保有设备一览!N1305="","",E.保有设备一览!N1305)</f>
        <v/>
      </c>
      <c r="K1308" s="39" t="str">
        <f>IF(E.保有设备一览!E1305="","",E.保有设备一览!E1305)</f>
        <v/>
      </c>
      <c r="L1308" s="48" t="str">
        <f>IF(E.保有设备一览!F1305="","",E.保有设备一览!F1305)</f>
        <v/>
      </c>
      <c r="M1308" s="48" t="str">
        <f>IF(E.保有设备一览!G1305="","",E.保有设备一览!G1305)</f>
        <v/>
      </c>
      <c r="N1308" s="49" t="str">
        <f>IF(E.保有设备一览!H1305="","",E.保有设备一览!H1305)</f>
        <v/>
      </c>
      <c r="O1308" s="50" t="str">
        <f>IF(E.保有设备一览!I1305="","",E.保有设备一览!I1305)</f>
        <v/>
      </c>
      <c r="P1308" s="51" t="str">
        <f t="shared" si="20"/>
        <v/>
      </c>
      <c r="Q1308" s="40" t="str">
        <f>IF(E.保有设备一览!O1305="","",E.保有设备一览!O1305)</f>
        <v/>
      </c>
      <c r="R1308" s="52" t="str">
        <f>IF(E.保有设备一览!K1305="","",E.保有设备一览!K1305)</f>
        <v/>
      </c>
      <c r="S1308" s="53"/>
      <c r="T1308" s="54"/>
      <c r="U1308" s="54"/>
      <c r="V1308" s="54"/>
      <c r="W1308" s="54"/>
      <c r="X1308" s="54"/>
      <c r="Y1308" s="54"/>
      <c r="Z1308" s="54"/>
      <c r="AA1308" s="54"/>
      <c r="AB1308" s="54"/>
      <c r="AC1308" s="55"/>
    </row>
    <row r="1309" spans="2:29" s="56" customFormat="1" ht="11.25">
      <c r="B1309" s="39" t="str">
        <f>IF(E.保有设备一览!A1306="","",E.保有设备一览!A1306)</f>
        <v/>
      </c>
      <c r="C1309" s="40" t="str">
        <f>IF(E.保有设备一览!V1306="","",E.保有设备一览!V1306)</f>
        <v/>
      </c>
      <c r="D1309" s="41" t="str">
        <f>IF(E.保有设备一览!W1306="","",E.保有设备一览!W1306)</f>
        <v/>
      </c>
      <c r="E1309" s="42" t="str">
        <f>IF(E.保有设备一览!B1306="","",E.保有设备一览!B1306)</f>
        <v/>
      </c>
      <c r="F1309" s="43" t="str">
        <f>IF(E.保有设备一览!C1306="","",E.保有设备一览!C1306)</f>
        <v/>
      </c>
      <c r="G1309" s="44" t="str">
        <f>IF(E.保有设备一览!D1306="","",E.保有设备一览!D1306)</f>
        <v/>
      </c>
      <c r="H1309" s="45" t="str">
        <f>IF(E.保有设备一览!L1306="","",E.保有设备一览!L1306)</f>
        <v/>
      </c>
      <c r="I1309" s="46" t="str">
        <f>IF(E.保有设备一览!M1306="","",E.保有设备一览!M1306)</f>
        <v/>
      </c>
      <c r="J1309" s="47" t="str">
        <f>IF(E.保有设备一览!N1306="","",E.保有设备一览!N1306)</f>
        <v/>
      </c>
      <c r="K1309" s="39" t="str">
        <f>IF(E.保有设备一览!E1306="","",E.保有设备一览!E1306)</f>
        <v/>
      </c>
      <c r="L1309" s="48" t="str">
        <f>IF(E.保有设备一览!F1306="","",E.保有设备一览!F1306)</f>
        <v/>
      </c>
      <c r="M1309" s="48" t="str">
        <f>IF(E.保有设备一览!G1306="","",E.保有设备一览!G1306)</f>
        <v/>
      </c>
      <c r="N1309" s="49" t="str">
        <f>IF(E.保有设备一览!H1306="","",E.保有设备一览!H1306)</f>
        <v/>
      </c>
      <c r="O1309" s="50" t="str">
        <f>IF(E.保有设备一览!I1306="","",E.保有设备一览!I1306)</f>
        <v/>
      </c>
      <c r="P1309" s="51" t="str">
        <f t="shared" si="20"/>
        <v/>
      </c>
      <c r="Q1309" s="40" t="str">
        <f>IF(E.保有设备一览!O1306="","",E.保有设备一览!O1306)</f>
        <v/>
      </c>
      <c r="R1309" s="52" t="str">
        <f>IF(E.保有设备一览!K1306="","",E.保有设备一览!K1306)</f>
        <v/>
      </c>
      <c r="S1309" s="53"/>
      <c r="T1309" s="54"/>
      <c r="U1309" s="54"/>
      <c r="V1309" s="54"/>
      <c r="W1309" s="54"/>
      <c r="X1309" s="54"/>
      <c r="Y1309" s="54"/>
      <c r="Z1309" s="54"/>
      <c r="AA1309" s="54"/>
      <c r="AB1309" s="54"/>
      <c r="AC1309" s="55"/>
    </row>
    <row r="1310" spans="2:29" s="56" customFormat="1" ht="11.25">
      <c r="B1310" s="39" t="str">
        <f>IF(E.保有设备一览!A1307="","",E.保有设备一览!A1307)</f>
        <v/>
      </c>
      <c r="C1310" s="40" t="str">
        <f>IF(E.保有设备一览!V1307="","",E.保有设备一览!V1307)</f>
        <v/>
      </c>
      <c r="D1310" s="41" t="str">
        <f>IF(E.保有设备一览!W1307="","",E.保有设备一览!W1307)</f>
        <v/>
      </c>
      <c r="E1310" s="42" t="str">
        <f>IF(E.保有设备一览!B1307="","",E.保有设备一览!B1307)</f>
        <v/>
      </c>
      <c r="F1310" s="43" t="str">
        <f>IF(E.保有设备一览!C1307="","",E.保有设备一览!C1307)</f>
        <v/>
      </c>
      <c r="G1310" s="44" t="str">
        <f>IF(E.保有设备一览!D1307="","",E.保有设备一览!D1307)</f>
        <v/>
      </c>
      <c r="H1310" s="45" t="str">
        <f>IF(E.保有设备一览!L1307="","",E.保有设备一览!L1307)</f>
        <v/>
      </c>
      <c r="I1310" s="46" t="str">
        <f>IF(E.保有设备一览!M1307="","",E.保有设备一览!M1307)</f>
        <v/>
      </c>
      <c r="J1310" s="47" t="str">
        <f>IF(E.保有设备一览!N1307="","",E.保有设备一览!N1307)</f>
        <v/>
      </c>
      <c r="K1310" s="39" t="str">
        <f>IF(E.保有设备一览!E1307="","",E.保有设备一览!E1307)</f>
        <v/>
      </c>
      <c r="L1310" s="48" t="str">
        <f>IF(E.保有设备一览!F1307="","",E.保有设备一览!F1307)</f>
        <v/>
      </c>
      <c r="M1310" s="48" t="str">
        <f>IF(E.保有设备一览!G1307="","",E.保有设备一览!G1307)</f>
        <v/>
      </c>
      <c r="N1310" s="49" t="str">
        <f>IF(E.保有设备一览!H1307="","",E.保有设备一览!H1307)</f>
        <v/>
      </c>
      <c r="O1310" s="50" t="str">
        <f>IF(E.保有设备一览!I1307="","",E.保有设备一览!I1307)</f>
        <v/>
      </c>
      <c r="P1310" s="51" t="str">
        <f t="shared" si="20"/>
        <v/>
      </c>
      <c r="Q1310" s="40" t="str">
        <f>IF(E.保有设备一览!O1307="","",E.保有设备一览!O1307)</f>
        <v/>
      </c>
      <c r="R1310" s="52" t="str">
        <f>IF(E.保有设备一览!K1307="","",E.保有设备一览!K1307)</f>
        <v/>
      </c>
      <c r="S1310" s="53"/>
      <c r="T1310" s="54"/>
      <c r="U1310" s="54"/>
      <c r="V1310" s="54"/>
      <c r="W1310" s="54"/>
      <c r="X1310" s="54"/>
      <c r="Y1310" s="54"/>
      <c r="Z1310" s="54"/>
      <c r="AA1310" s="54"/>
      <c r="AB1310" s="54"/>
      <c r="AC1310" s="55"/>
    </row>
    <row r="1311" spans="2:29" s="56" customFormat="1" ht="11.25">
      <c r="B1311" s="39" t="str">
        <f>IF(E.保有设备一览!A1308="","",E.保有设备一览!A1308)</f>
        <v/>
      </c>
      <c r="C1311" s="40" t="str">
        <f>IF(E.保有设备一览!V1308="","",E.保有设备一览!V1308)</f>
        <v/>
      </c>
      <c r="D1311" s="41" t="str">
        <f>IF(E.保有设备一览!W1308="","",E.保有设备一览!W1308)</f>
        <v/>
      </c>
      <c r="E1311" s="42" t="str">
        <f>IF(E.保有设备一览!B1308="","",E.保有设备一览!B1308)</f>
        <v/>
      </c>
      <c r="F1311" s="43" t="str">
        <f>IF(E.保有设备一览!C1308="","",E.保有设备一览!C1308)</f>
        <v/>
      </c>
      <c r="G1311" s="44" t="str">
        <f>IF(E.保有设备一览!D1308="","",E.保有设备一览!D1308)</f>
        <v/>
      </c>
      <c r="H1311" s="45" t="str">
        <f>IF(E.保有设备一览!L1308="","",E.保有设备一览!L1308)</f>
        <v/>
      </c>
      <c r="I1311" s="46" t="str">
        <f>IF(E.保有设备一览!M1308="","",E.保有设备一览!M1308)</f>
        <v/>
      </c>
      <c r="J1311" s="47" t="str">
        <f>IF(E.保有设备一览!N1308="","",E.保有设备一览!N1308)</f>
        <v/>
      </c>
      <c r="K1311" s="39" t="str">
        <f>IF(E.保有设备一览!E1308="","",E.保有设备一览!E1308)</f>
        <v/>
      </c>
      <c r="L1311" s="48" t="str">
        <f>IF(E.保有设备一览!F1308="","",E.保有设备一览!F1308)</f>
        <v/>
      </c>
      <c r="M1311" s="48" t="str">
        <f>IF(E.保有设备一览!G1308="","",E.保有设备一览!G1308)</f>
        <v/>
      </c>
      <c r="N1311" s="49" t="str">
        <f>IF(E.保有设备一览!H1308="","",E.保有设备一览!H1308)</f>
        <v/>
      </c>
      <c r="O1311" s="50" t="str">
        <f>IF(E.保有设备一览!I1308="","",E.保有设备一览!I1308)</f>
        <v/>
      </c>
      <c r="P1311" s="51" t="str">
        <f t="shared" si="20"/>
        <v/>
      </c>
      <c r="Q1311" s="40" t="str">
        <f>IF(E.保有设备一览!O1308="","",E.保有设备一览!O1308)</f>
        <v/>
      </c>
      <c r="R1311" s="52" t="str">
        <f>IF(E.保有设备一览!K1308="","",E.保有设备一览!K1308)</f>
        <v/>
      </c>
      <c r="S1311" s="53"/>
      <c r="T1311" s="54"/>
      <c r="U1311" s="54"/>
      <c r="V1311" s="54"/>
      <c r="W1311" s="54"/>
      <c r="X1311" s="54"/>
      <c r="Y1311" s="54"/>
      <c r="Z1311" s="54"/>
      <c r="AA1311" s="54"/>
      <c r="AB1311" s="54"/>
      <c r="AC1311" s="55"/>
    </row>
    <row r="1312" spans="2:29" s="56" customFormat="1" ht="11.25">
      <c r="B1312" s="39" t="str">
        <f>IF(E.保有设备一览!A1309="","",E.保有设备一览!A1309)</f>
        <v/>
      </c>
      <c r="C1312" s="40" t="str">
        <f>IF(E.保有设备一览!V1309="","",E.保有设备一览!V1309)</f>
        <v/>
      </c>
      <c r="D1312" s="41" t="str">
        <f>IF(E.保有设备一览!W1309="","",E.保有设备一览!W1309)</f>
        <v/>
      </c>
      <c r="E1312" s="42" t="str">
        <f>IF(E.保有设备一览!B1309="","",E.保有设备一览!B1309)</f>
        <v/>
      </c>
      <c r="F1312" s="43" t="str">
        <f>IF(E.保有设备一览!C1309="","",E.保有设备一览!C1309)</f>
        <v/>
      </c>
      <c r="G1312" s="44" t="str">
        <f>IF(E.保有设备一览!D1309="","",E.保有设备一览!D1309)</f>
        <v/>
      </c>
      <c r="H1312" s="45" t="str">
        <f>IF(E.保有设备一览!L1309="","",E.保有设备一览!L1309)</f>
        <v/>
      </c>
      <c r="I1312" s="46" t="str">
        <f>IF(E.保有设备一览!M1309="","",E.保有设备一览!M1309)</f>
        <v/>
      </c>
      <c r="J1312" s="47" t="str">
        <f>IF(E.保有设备一览!N1309="","",E.保有设备一览!N1309)</f>
        <v/>
      </c>
      <c r="K1312" s="39" t="str">
        <f>IF(E.保有设备一览!E1309="","",E.保有设备一览!E1309)</f>
        <v/>
      </c>
      <c r="L1312" s="48" t="str">
        <f>IF(E.保有设备一览!F1309="","",E.保有设备一览!F1309)</f>
        <v/>
      </c>
      <c r="M1312" s="48" t="str">
        <f>IF(E.保有设备一览!G1309="","",E.保有设备一览!G1309)</f>
        <v/>
      </c>
      <c r="N1312" s="49" t="str">
        <f>IF(E.保有设备一览!H1309="","",E.保有设备一览!H1309)</f>
        <v/>
      </c>
      <c r="O1312" s="50" t="str">
        <f>IF(E.保有设备一览!I1309="","",E.保有设备一览!I1309)</f>
        <v/>
      </c>
      <c r="P1312" s="51" t="str">
        <f t="shared" si="20"/>
        <v/>
      </c>
      <c r="Q1312" s="40" t="str">
        <f>IF(E.保有设备一览!O1309="","",E.保有设备一览!O1309)</f>
        <v/>
      </c>
      <c r="R1312" s="52" t="str">
        <f>IF(E.保有设备一览!K1309="","",E.保有设备一览!K1309)</f>
        <v/>
      </c>
      <c r="S1312" s="53"/>
      <c r="T1312" s="54"/>
      <c r="U1312" s="54"/>
      <c r="V1312" s="54"/>
      <c r="W1312" s="54"/>
      <c r="X1312" s="54"/>
      <c r="Y1312" s="54"/>
      <c r="Z1312" s="54"/>
      <c r="AA1312" s="54"/>
      <c r="AB1312" s="54"/>
      <c r="AC1312" s="55"/>
    </row>
    <row r="1313" spans="2:29" s="56" customFormat="1" ht="11.25">
      <c r="B1313" s="39" t="str">
        <f>IF(E.保有设备一览!A1310="","",E.保有设备一览!A1310)</f>
        <v/>
      </c>
      <c r="C1313" s="40" t="str">
        <f>IF(E.保有设备一览!V1310="","",E.保有设备一览!V1310)</f>
        <v/>
      </c>
      <c r="D1313" s="41" t="str">
        <f>IF(E.保有设备一览!W1310="","",E.保有设备一览!W1310)</f>
        <v/>
      </c>
      <c r="E1313" s="42" t="str">
        <f>IF(E.保有设备一览!B1310="","",E.保有设备一览!B1310)</f>
        <v/>
      </c>
      <c r="F1313" s="43" t="str">
        <f>IF(E.保有设备一览!C1310="","",E.保有设备一览!C1310)</f>
        <v/>
      </c>
      <c r="G1313" s="44" t="str">
        <f>IF(E.保有设备一览!D1310="","",E.保有设备一览!D1310)</f>
        <v/>
      </c>
      <c r="H1313" s="45" t="str">
        <f>IF(E.保有设备一览!L1310="","",E.保有设备一览!L1310)</f>
        <v/>
      </c>
      <c r="I1313" s="46" t="str">
        <f>IF(E.保有设备一览!M1310="","",E.保有设备一览!M1310)</f>
        <v/>
      </c>
      <c r="J1313" s="47" t="str">
        <f>IF(E.保有设备一览!N1310="","",E.保有设备一览!N1310)</f>
        <v/>
      </c>
      <c r="K1313" s="39" t="str">
        <f>IF(E.保有设备一览!E1310="","",E.保有设备一览!E1310)</f>
        <v/>
      </c>
      <c r="L1313" s="48" t="str">
        <f>IF(E.保有设备一览!F1310="","",E.保有设备一览!F1310)</f>
        <v/>
      </c>
      <c r="M1313" s="48" t="str">
        <f>IF(E.保有设备一览!G1310="","",E.保有设备一览!G1310)</f>
        <v/>
      </c>
      <c r="N1313" s="49" t="str">
        <f>IF(E.保有设备一览!H1310="","",E.保有设备一览!H1310)</f>
        <v/>
      </c>
      <c r="O1313" s="50" t="str">
        <f>IF(E.保有设备一览!I1310="","",E.保有设备一览!I1310)</f>
        <v/>
      </c>
      <c r="P1313" s="51" t="str">
        <f t="shared" si="20"/>
        <v/>
      </c>
      <c r="Q1313" s="40" t="str">
        <f>IF(E.保有设备一览!O1310="","",E.保有设备一览!O1310)</f>
        <v/>
      </c>
      <c r="R1313" s="52" t="str">
        <f>IF(E.保有设备一览!K1310="","",E.保有设备一览!K1310)</f>
        <v/>
      </c>
      <c r="S1313" s="53"/>
      <c r="T1313" s="54"/>
      <c r="U1313" s="54"/>
      <c r="V1313" s="54"/>
      <c r="W1313" s="54"/>
      <c r="X1313" s="54"/>
      <c r="Y1313" s="54"/>
      <c r="Z1313" s="54"/>
      <c r="AA1313" s="54"/>
      <c r="AB1313" s="54"/>
      <c r="AC1313" s="55"/>
    </row>
    <row r="1314" spans="2:29" s="56" customFormat="1" ht="11.25">
      <c r="B1314" s="39" t="str">
        <f>IF(E.保有设备一览!A1311="","",E.保有设备一览!A1311)</f>
        <v/>
      </c>
      <c r="C1314" s="40" t="str">
        <f>IF(E.保有设备一览!V1311="","",E.保有设备一览!V1311)</f>
        <v/>
      </c>
      <c r="D1314" s="41" t="str">
        <f>IF(E.保有设备一览!W1311="","",E.保有设备一览!W1311)</f>
        <v/>
      </c>
      <c r="E1314" s="42" t="str">
        <f>IF(E.保有设备一览!B1311="","",E.保有设备一览!B1311)</f>
        <v/>
      </c>
      <c r="F1314" s="43" t="str">
        <f>IF(E.保有设备一览!C1311="","",E.保有设备一览!C1311)</f>
        <v/>
      </c>
      <c r="G1314" s="44" t="str">
        <f>IF(E.保有设备一览!D1311="","",E.保有设备一览!D1311)</f>
        <v/>
      </c>
      <c r="H1314" s="45" t="str">
        <f>IF(E.保有设备一览!L1311="","",E.保有设备一览!L1311)</f>
        <v/>
      </c>
      <c r="I1314" s="46" t="str">
        <f>IF(E.保有设备一览!M1311="","",E.保有设备一览!M1311)</f>
        <v/>
      </c>
      <c r="J1314" s="47" t="str">
        <f>IF(E.保有设备一览!N1311="","",E.保有设备一览!N1311)</f>
        <v/>
      </c>
      <c r="K1314" s="39" t="str">
        <f>IF(E.保有设备一览!E1311="","",E.保有设备一览!E1311)</f>
        <v/>
      </c>
      <c r="L1314" s="48" t="str">
        <f>IF(E.保有设备一览!F1311="","",E.保有设备一览!F1311)</f>
        <v/>
      </c>
      <c r="M1314" s="48" t="str">
        <f>IF(E.保有设备一览!G1311="","",E.保有设备一览!G1311)</f>
        <v/>
      </c>
      <c r="N1314" s="49" t="str">
        <f>IF(E.保有设备一览!H1311="","",E.保有设备一览!H1311)</f>
        <v/>
      </c>
      <c r="O1314" s="50" t="str">
        <f>IF(E.保有设备一览!I1311="","",E.保有设备一览!I1311)</f>
        <v/>
      </c>
      <c r="P1314" s="51" t="str">
        <f t="shared" si="20"/>
        <v/>
      </c>
      <c r="Q1314" s="40" t="str">
        <f>IF(E.保有设备一览!O1311="","",E.保有设备一览!O1311)</f>
        <v/>
      </c>
      <c r="R1314" s="52" t="str">
        <f>IF(E.保有设备一览!K1311="","",E.保有设备一览!K1311)</f>
        <v/>
      </c>
      <c r="S1314" s="53"/>
      <c r="T1314" s="54"/>
      <c r="U1314" s="54"/>
      <c r="V1314" s="54"/>
      <c r="W1314" s="54"/>
      <c r="X1314" s="54"/>
      <c r="Y1314" s="54"/>
      <c r="Z1314" s="54"/>
      <c r="AA1314" s="54"/>
      <c r="AB1314" s="54"/>
      <c r="AC1314" s="55"/>
    </row>
    <row r="1315" spans="2:29" s="56" customFormat="1" ht="11.25">
      <c r="B1315" s="39" t="str">
        <f>IF(E.保有设备一览!A1312="","",E.保有设备一览!A1312)</f>
        <v/>
      </c>
      <c r="C1315" s="40" t="str">
        <f>IF(E.保有设备一览!V1312="","",E.保有设备一览!V1312)</f>
        <v/>
      </c>
      <c r="D1315" s="41" t="str">
        <f>IF(E.保有设备一览!W1312="","",E.保有设备一览!W1312)</f>
        <v/>
      </c>
      <c r="E1315" s="42" t="str">
        <f>IF(E.保有设备一览!B1312="","",E.保有设备一览!B1312)</f>
        <v/>
      </c>
      <c r="F1315" s="43" t="str">
        <f>IF(E.保有设备一览!C1312="","",E.保有设备一览!C1312)</f>
        <v/>
      </c>
      <c r="G1315" s="44" t="str">
        <f>IF(E.保有设备一览!D1312="","",E.保有设备一览!D1312)</f>
        <v/>
      </c>
      <c r="H1315" s="45" t="str">
        <f>IF(E.保有设备一览!L1312="","",E.保有设备一览!L1312)</f>
        <v/>
      </c>
      <c r="I1315" s="46" t="str">
        <f>IF(E.保有设备一览!M1312="","",E.保有设备一览!M1312)</f>
        <v/>
      </c>
      <c r="J1315" s="47" t="str">
        <f>IF(E.保有设备一览!N1312="","",E.保有设备一览!N1312)</f>
        <v/>
      </c>
      <c r="K1315" s="39" t="str">
        <f>IF(E.保有设备一览!E1312="","",E.保有设备一览!E1312)</f>
        <v/>
      </c>
      <c r="L1315" s="48" t="str">
        <f>IF(E.保有设备一览!F1312="","",E.保有设备一览!F1312)</f>
        <v/>
      </c>
      <c r="M1315" s="48" t="str">
        <f>IF(E.保有设备一览!G1312="","",E.保有设备一览!G1312)</f>
        <v/>
      </c>
      <c r="N1315" s="49" t="str">
        <f>IF(E.保有设备一览!H1312="","",E.保有设备一览!H1312)</f>
        <v/>
      </c>
      <c r="O1315" s="50" t="str">
        <f>IF(E.保有设备一览!I1312="","",E.保有设备一览!I1312)</f>
        <v/>
      </c>
      <c r="P1315" s="51" t="str">
        <f t="shared" si="20"/>
        <v/>
      </c>
      <c r="Q1315" s="40" t="str">
        <f>IF(E.保有设备一览!O1312="","",E.保有设备一览!O1312)</f>
        <v/>
      </c>
      <c r="R1315" s="52" t="str">
        <f>IF(E.保有设备一览!K1312="","",E.保有设备一览!K1312)</f>
        <v/>
      </c>
      <c r="S1315" s="53"/>
      <c r="T1315" s="54"/>
      <c r="U1315" s="54"/>
      <c r="V1315" s="54"/>
      <c r="W1315" s="54"/>
      <c r="X1315" s="54"/>
      <c r="Y1315" s="54"/>
      <c r="Z1315" s="54"/>
      <c r="AA1315" s="54"/>
      <c r="AB1315" s="54"/>
      <c r="AC1315" s="55"/>
    </row>
    <row r="1316" spans="2:29" s="56" customFormat="1" ht="11.25">
      <c r="B1316" s="39" t="str">
        <f>IF(E.保有设备一览!A1313="","",E.保有设备一览!A1313)</f>
        <v/>
      </c>
      <c r="C1316" s="40" t="str">
        <f>IF(E.保有设备一览!V1313="","",E.保有设备一览!V1313)</f>
        <v/>
      </c>
      <c r="D1316" s="41" t="str">
        <f>IF(E.保有设备一览!W1313="","",E.保有设备一览!W1313)</f>
        <v/>
      </c>
      <c r="E1316" s="42" t="str">
        <f>IF(E.保有设备一览!B1313="","",E.保有设备一览!B1313)</f>
        <v/>
      </c>
      <c r="F1316" s="43" t="str">
        <f>IF(E.保有设备一览!C1313="","",E.保有设备一览!C1313)</f>
        <v/>
      </c>
      <c r="G1316" s="44" t="str">
        <f>IF(E.保有设备一览!D1313="","",E.保有设备一览!D1313)</f>
        <v/>
      </c>
      <c r="H1316" s="45" t="str">
        <f>IF(E.保有设备一览!L1313="","",E.保有设备一览!L1313)</f>
        <v/>
      </c>
      <c r="I1316" s="46" t="str">
        <f>IF(E.保有设备一览!M1313="","",E.保有设备一览!M1313)</f>
        <v/>
      </c>
      <c r="J1316" s="47" t="str">
        <f>IF(E.保有设备一览!N1313="","",E.保有设备一览!N1313)</f>
        <v/>
      </c>
      <c r="K1316" s="39" t="str">
        <f>IF(E.保有设备一览!E1313="","",E.保有设备一览!E1313)</f>
        <v/>
      </c>
      <c r="L1316" s="48" t="str">
        <f>IF(E.保有设备一览!F1313="","",E.保有设备一览!F1313)</f>
        <v/>
      </c>
      <c r="M1316" s="48" t="str">
        <f>IF(E.保有设备一览!G1313="","",E.保有设备一览!G1313)</f>
        <v/>
      </c>
      <c r="N1316" s="49" t="str">
        <f>IF(E.保有设备一览!H1313="","",E.保有设备一览!H1313)</f>
        <v/>
      </c>
      <c r="O1316" s="50" t="str">
        <f>IF(E.保有设备一览!I1313="","",E.保有设备一览!I1313)</f>
        <v/>
      </c>
      <c r="P1316" s="51" t="str">
        <f t="shared" si="20"/>
        <v/>
      </c>
      <c r="Q1316" s="40" t="str">
        <f>IF(E.保有设备一览!O1313="","",E.保有设备一览!O1313)</f>
        <v/>
      </c>
      <c r="R1316" s="52" t="str">
        <f>IF(E.保有设备一览!K1313="","",E.保有设备一览!K1313)</f>
        <v/>
      </c>
      <c r="S1316" s="53"/>
      <c r="T1316" s="54"/>
      <c r="U1316" s="54"/>
      <c r="V1316" s="54"/>
      <c r="W1316" s="54"/>
      <c r="X1316" s="54"/>
      <c r="Y1316" s="54"/>
      <c r="Z1316" s="54"/>
      <c r="AA1316" s="54"/>
      <c r="AB1316" s="54"/>
      <c r="AC1316" s="55"/>
    </row>
    <row r="1317" spans="2:29" s="56" customFormat="1" ht="11.25">
      <c r="B1317" s="39" t="str">
        <f>IF(E.保有设备一览!A1314="","",E.保有设备一览!A1314)</f>
        <v/>
      </c>
      <c r="C1317" s="40" t="str">
        <f>IF(E.保有设备一览!V1314="","",E.保有设备一览!V1314)</f>
        <v/>
      </c>
      <c r="D1317" s="41" t="str">
        <f>IF(E.保有设备一览!W1314="","",E.保有设备一览!W1314)</f>
        <v/>
      </c>
      <c r="E1317" s="42" t="str">
        <f>IF(E.保有设备一览!B1314="","",E.保有设备一览!B1314)</f>
        <v/>
      </c>
      <c r="F1317" s="43" t="str">
        <f>IF(E.保有设备一览!C1314="","",E.保有设备一览!C1314)</f>
        <v/>
      </c>
      <c r="G1317" s="44" t="str">
        <f>IF(E.保有设备一览!D1314="","",E.保有设备一览!D1314)</f>
        <v/>
      </c>
      <c r="H1317" s="45" t="str">
        <f>IF(E.保有设备一览!L1314="","",E.保有设备一览!L1314)</f>
        <v/>
      </c>
      <c r="I1317" s="46" t="str">
        <f>IF(E.保有设备一览!M1314="","",E.保有设备一览!M1314)</f>
        <v/>
      </c>
      <c r="J1317" s="47" t="str">
        <f>IF(E.保有设备一览!N1314="","",E.保有设备一览!N1314)</f>
        <v/>
      </c>
      <c r="K1317" s="39" t="str">
        <f>IF(E.保有设备一览!E1314="","",E.保有设备一览!E1314)</f>
        <v/>
      </c>
      <c r="L1317" s="48" t="str">
        <f>IF(E.保有设备一览!F1314="","",E.保有设备一览!F1314)</f>
        <v/>
      </c>
      <c r="M1317" s="48" t="str">
        <f>IF(E.保有设备一览!G1314="","",E.保有设备一览!G1314)</f>
        <v/>
      </c>
      <c r="N1317" s="49" t="str">
        <f>IF(E.保有设备一览!H1314="","",E.保有设备一览!H1314)</f>
        <v/>
      </c>
      <c r="O1317" s="50" t="str">
        <f>IF(E.保有设备一览!I1314="","",E.保有设备一览!I1314)</f>
        <v/>
      </c>
      <c r="P1317" s="51" t="str">
        <f t="shared" si="20"/>
        <v/>
      </c>
      <c r="Q1317" s="40" t="str">
        <f>IF(E.保有设备一览!O1314="","",E.保有设备一览!O1314)</f>
        <v/>
      </c>
      <c r="R1317" s="52" t="str">
        <f>IF(E.保有设备一览!K1314="","",E.保有设备一览!K1314)</f>
        <v/>
      </c>
      <c r="S1317" s="53"/>
      <c r="T1317" s="54"/>
      <c r="U1317" s="54"/>
      <c r="V1317" s="54"/>
      <c r="W1317" s="54"/>
      <c r="X1317" s="54"/>
      <c r="Y1317" s="54"/>
      <c r="Z1317" s="54"/>
      <c r="AA1317" s="54"/>
      <c r="AB1317" s="54"/>
      <c r="AC1317" s="55"/>
    </row>
    <row r="1318" spans="2:29" s="56" customFormat="1" ht="11.25">
      <c r="B1318" s="39" t="str">
        <f>IF(E.保有设备一览!A1315="","",E.保有设备一览!A1315)</f>
        <v/>
      </c>
      <c r="C1318" s="40" t="str">
        <f>IF(E.保有设备一览!V1315="","",E.保有设备一览!V1315)</f>
        <v/>
      </c>
      <c r="D1318" s="41" t="str">
        <f>IF(E.保有设备一览!W1315="","",E.保有设备一览!W1315)</f>
        <v/>
      </c>
      <c r="E1318" s="42" t="str">
        <f>IF(E.保有设备一览!B1315="","",E.保有设备一览!B1315)</f>
        <v/>
      </c>
      <c r="F1318" s="43" t="str">
        <f>IF(E.保有设备一览!C1315="","",E.保有设备一览!C1315)</f>
        <v/>
      </c>
      <c r="G1318" s="44" t="str">
        <f>IF(E.保有设备一览!D1315="","",E.保有设备一览!D1315)</f>
        <v/>
      </c>
      <c r="H1318" s="45" t="str">
        <f>IF(E.保有设备一览!L1315="","",E.保有设备一览!L1315)</f>
        <v/>
      </c>
      <c r="I1318" s="46" t="str">
        <f>IF(E.保有设备一览!M1315="","",E.保有设备一览!M1315)</f>
        <v/>
      </c>
      <c r="J1318" s="47" t="str">
        <f>IF(E.保有设备一览!N1315="","",E.保有设备一览!N1315)</f>
        <v/>
      </c>
      <c r="K1318" s="39" t="str">
        <f>IF(E.保有设备一览!E1315="","",E.保有设备一览!E1315)</f>
        <v/>
      </c>
      <c r="L1318" s="48" t="str">
        <f>IF(E.保有设备一览!F1315="","",E.保有设备一览!F1315)</f>
        <v/>
      </c>
      <c r="M1318" s="48" t="str">
        <f>IF(E.保有设备一览!G1315="","",E.保有设备一览!G1315)</f>
        <v/>
      </c>
      <c r="N1318" s="49" t="str">
        <f>IF(E.保有设备一览!H1315="","",E.保有设备一览!H1315)</f>
        <v/>
      </c>
      <c r="O1318" s="50" t="str">
        <f>IF(E.保有设备一览!I1315="","",E.保有设备一览!I1315)</f>
        <v/>
      </c>
      <c r="P1318" s="51" t="str">
        <f t="shared" si="20"/>
        <v/>
      </c>
      <c r="Q1318" s="40" t="str">
        <f>IF(E.保有设备一览!O1315="","",E.保有设备一览!O1315)</f>
        <v/>
      </c>
      <c r="R1318" s="52" t="str">
        <f>IF(E.保有设备一览!K1315="","",E.保有设备一览!K1315)</f>
        <v/>
      </c>
      <c r="S1318" s="53"/>
      <c r="T1318" s="54"/>
      <c r="U1318" s="54"/>
      <c r="V1318" s="54"/>
      <c r="W1318" s="54"/>
      <c r="X1318" s="54"/>
      <c r="Y1318" s="54"/>
      <c r="Z1318" s="54"/>
      <c r="AA1318" s="54"/>
      <c r="AB1318" s="54"/>
      <c r="AC1318" s="55"/>
    </row>
    <row r="1319" spans="2:29" s="56" customFormat="1" ht="11.25">
      <c r="B1319" s="39" t="str">
        <f>IF(E.保有设备一览!A1316="","",E.保有设备一览!A1316)</f>
        <v/>
      </c>
      <c r="C1319" s="40" t="str">
        <f>IF(E.保有设备一览!V1316="","",E.保有设备一览!V1316)</f>
        <v/>
      </c>
      <c r="D1319" s="41" t="str">
        <f>IF(E.保有设备一览!W1316="","",E.保有设备一览!W1316)</f>
        <v/>
      </c>
      <c r="E1319" s="42" t="str">
        <f>IF(E.保有设备一览!B1316="","",E.保有设备一览!B1316)</f>
        <v/>
      </c>
      <c r="F1319" s="43" t="str">
        <f>IF(E.保有设备一览!C1316="","",E.保有设备一览!C1316)</f>
        <v/>
      </c>
      <c r="G1319" s="44" t="str">
        <f>IF(E.保有设备一览!D1316="","",E.保有设备一览!D1316)</f>
        <v/>
      </c>
      <c r="H1319" s="45" t="str">
        <f>IF(E.保有设备一览!L1316="","",E.保有设备一览!L1316)</f>
        <v/>
      </c>
      <c r="I1319" s="46" t="str">
        <f>IF(E.保有设备一览!M1316="","",E.保有设备一览!M1316)</f>
        <v/>
      </c>
      <c r="J1319" s="47" t="str">
        <f>IF(E.保有设备一览!N1316="","",E.保有设备一览!N1316)</f>
        <v/>
      </c>
      <c r="K1319" s="39" t="str">
        <f>IF(E.保有设备一览!E1316="","",E.保有设备一览!E1316)</f>
        <v/>
      </c>
      <c r="L1319" s="48" t="str">
        <f>IF(E.保有设备一览!F1316="","",E.保有设备一览!F1316)</f>
        <v/>
      </c>
      <c r="M1319" s="48" t="str">
        <f>IF(E.保有设备一览!G1316="","",E.保有设备一览!G1316)</f>
        <v/>
      </c>
      <c r="N1319" s="49" t="str">
        <f>IF(E.保有设备一览!H1316="","",E.保有设备一览!H1316)</f>
        <v/>
      </c>
      <c r="O1319" s="50" t="str">
        <f>IF(E.保有设备一览!I1316="","",E.保有设备一览!I1316)</f>
        <v/>
      </c>
      <c r="P1319" s="51" t="str">
        <f t="shared" si="20"/>
        <v/>
      </c>
      <c r="Q1319" s="40" t="str">
        <f>IF(E.保有设备一览!O1316="","",E.保有设备一览!O1316)</f>
        <v/>
      </c>
      <c r="R1319" s="52" t="str">
        <f>IF(E.保有设备一览!K1316="","",E.保有设备一览!K1316)</f>
        <v/>
      </c>
      <c r="S1319" s="53"/>
      <c r="T1319" s="54"/>
      <c r="U1319" s="54"/>
      <c r="V1319" s="54"/>
      <c r="W1319" s="54"/>
      <c r="X1319" s="54"/>
      <c r="Y1319" s="54"/>
      <c r="Z1319" s="54"/>
      <c r="AA1319" s="54"/>
      <c r="AB1319" s="54"/>
      <c r="AC1319" s="55"/>
    </row>
    <row r="1320" spans="2:29" s="56" customFormat="1" ht="11.25">
      <c r="B1320" s="39" t="str">
        <f>IF(E.保有设备一览!A1317="","",E.保有设备一览!A1317)</f>
        <v/>
      </c>
      <c r="C1320" s="40" t="str">
        <f>IF(E.保有设备一览!V1317="","",E.保有设备一览!V1317)</f>
        <v/>
      </c>
      <c r="D1320" s="41" t="str">
        <f>IF(E.保有设备一览!W1317="","",E.保有设备一览!W1317)</f>
        <v/>
      </c>
      <c r="E1320" s="42" t="str">
        <f>IF(E.保有设备一览!B1317="","",E.保有设备一览!B1317)</f>
        <v/>
      </c>
      <c r="F1320" s="43" t="str">
        <f>IF(E.保有设备一览!C1317="","",E.保有设备一览!C1317)</f>
        <v/>
      </c>
      <c r="G1320" s="44" t="str">
        <f>IF(E.保有设备一览!D1317="","",E.保有设备一览!D1317)</f>
        <v/>
      </c>
      <c r="H1320" s="45" t="str">
        <f>IF(E.保有设备一览!L1317="","",E.保有设备一览!L1317)</f>
        <v/>
      </c>
      <c r="I1320" s="46" t="str">
        <f>IF(E.保有设备一览!M1317="","",E.保有设备一览!M1317)</f>
        <v/>
      </c>
      <c r="J1320" s="47" t="str">
        <f>IF(E.保有设备一览!N1317="","",E.保有设备一览!N1317)</f>
        <v/>
      </c>
      <c r="K1320" s="39" t="str">
        <f>IF(E.保有设备一览!E1317="","",E.保有设备一览!E1317)</f>
        <v/>
      </c>
      <c r="L1320" s="48" t="str">
        <f>IF(E.保有设备一览!F1317="","",E.保有设备一览!F1317)</f>
        <v/>
      </c>
      <c r="M1320" s="48" t="str">
        <f>IF(E.保有设备一览!G1317="","",E.保有设备一览!G1317)</f>
        <v/>
      </c>
      <c r="N1320" s="49" t="str">
        <f>IF(E.保有设备一览!H1317="","",E.保有设备一览!H1317)</f>
        <v/>
      </c>
      <c r="O1320" s="50" t="str">
        <f>IF(E.保有设备一览!I1317="","",E.保有设备一览!I1317)</f>
        <v/>
      </c>
      <c r="P1320" s="51" t="str">
        <f t="shared" si="20"/>
        <v/>
      </c>
      <c r="Q1320" s="40" t="str">
        <f>IF(E.保有设备一览!O1317="","",E.保有设备一览!O1317)</f>
        <v/>
      </c>
      <c r="R1320" s="52" t="str">
        <f>IF(E.保有设备一览!K1317="","",E.保有设备一览!K1317)</f>
        <v/>
      </c>
      <c r="S1320" s="53"/>
      <c r="T1320" s="54"/>
      <c r="U1320" s="54"/>
      <c r="V1320" s="54"/>
      <c r="W1320" s="54"/>
      <c r="X1320" s="54"/>
      <c r="Y1320" s="54"/>
      <c r="Z1320" s="54"/>
      <c r="AA1320" s="54"/>
      <c r="AB1320" s="54"/>
      <c r="AC1320" s="55"/>
    </row>
    <row r="1321" spans="2:29" s="56" customFormat="1" ht="11.25">
      <c r="B1321" s="39" t="str">
        <f>IF(E.保有设备一览!A1318="","",E.保有设备一览!A1318)</f>
        <v/>
      </c>
      <c r="C1321" s="40" t="str">
        <f>IF(E.保有设备一览!V1318="","",E.保有设备一览!V1318)</f>
        <v/>
      </c>
      <c r="D1321" s="41" t="str">
        <f>IF(E.保有设备一览!W1318="","",E.保有设备一览!W1318)</f>
        <v/>
      </c>
      <c r="E1321" s="42" t="str">
        <f>IF(E.保有设备一览!B1318="","",E.保有设备一览!B1318)</f>
        <v/>
      </c>
      <c r="F1321" s="43" t="str">
        <f>IF(E.保有设备一览!C1318="","",E.保有设备一览!C1318)</f>
        <v/>
      </c>
      <c r="G1321" s="44" t="str">
        <f>IF(E.保有设备一览!D1318="","",E.保有设备一览!D1318)</f>
        <v/>
      </c>
      <c r="H1321" s="45" t="str">
        <f>IF(E.保有设备一览!L1318="","",E.保有设备一览!L1318)</f>
        <v/>
      </c>
      <c r="I1321" s="46" t="str">
        <f>IF(E.保有设备一览!M1318="","",E.保有设备一览!M1318)</f>
        <v/>
      </c>
      <c r="J1321" s="47" t="str">
        <f>IF(E.保有设备一览!N1318="","",E.保有设备一览!N1318)</f>
        <v/>
      </c>
      <c r="K1321" s="39" t="str">
        <f>IF(E.保有设备一览!E1318="","",E.保有设备一览!E1318)</f>
        <v/>
      </c>
      <c r="L1321" s="48" t="str">
        <f>IF(E.保有设备一览!F1318="","",E.保有设备一览!F1318)</f>
        <v/>
      </c>
      <c r="M1321" s="48" t="str">
        <f>IF(E.保有设备一览!G1318="","",E.保有设备一览!G1318)</f>
        <v/>
      </c>
      <c r="N1321" s="49" t="str">
        <f>IF(E.保有设备一览!H1318="","",E.保有设备一览!H1318)</f>
        <v/>
      </c>
      <c r="O1321" s="50" t="str">
        <f>IF(E.保有设备一览!I1318="","",E.保有设备一览!I1318)</f>
        <v/>
      </c>
      <c r="P1321" s="51" t="str">
        <f t="shared" si="20"/>
        <v/>
      </c>
      <c r="Q1321" s="40" t="str">
        <f>IF(E.保有设备一览!O1318="","",E.保有设备一览!O1318)</f>
        <v/>
      </c>
      <c r="R1321" s="52" t="str">
        <f>IF(E.保有设备一览!K1318="","",E.保有设备一览!K1318)</f>
        <v/>
      </c>
      <c r="S1321" s="53"/>
      <c r="T1321" s="54"/>
      <c r="U1321" s="54"/>
      <c r="V1321" s="54"/>
      <c r="W1321" s="54"/>
      <c r="X1321" s="54"/>
      <c r="Y1321" s="54"/>
      <c r="Z1321" s="54"/>
      <c r="AA1321" s="54"/>
      <c r="AB1321" s="54"/>
      <c r="AC1321" s="55"/>
    </row>
    <row r="1322" spans="2:29" s="56" customFormat="1" ht="11.25">
      <c r="B1322" s="39" t="str">
        <f>IF(E.保有设备一览!A1319="","",E.保有设备一览!A1319)</f>
        <v/>
      </c>
      <c r="C1322" s="40" t="str">
        <f>IF(E.保有设备一览!V1319="","",E.保有设备一览!V1319)</f>
        <v/>
      </c>
      <c r="D1322" s="41" t="str">
        <f>IF(E.保有设备一览!W1319="","",E.保有设备一览!W1319)</f>
        <v/>
      </c>
      <c r="E1322" s="42" t="str">
        <f>IF(E.保有设备一览!B1319="","",E.保有设备一览!B1319)</f>
        <v/>
      </c>
      <c r="F1322" s="43" t="str">
        <f>IF(E.保有设备一览!C1319="","",E.保有设备一览!C1319)</f>
        <v/>
      </c>
      <c r="G1322" s="44" t="str">
        <f>IF(E.保有设备一览!D1319="","",E.保有设备一览!D1319)</f>
        <v/>
      </c>
      <c r="H1322" s="45" t="str">
        <f>IF(E.保有设备一览!L1319="","",E.保有设备一览!L1319)</f>
        <v/>
      </c>
      <c r="I1322" s="46" t="str">
        <f>IF(E.保有设备一览!M1319="","",E.保有设备一览!M1319)</f>
        <v/>
      </c>
      <c r="J1322" s="47" t="str">
        <f>IF(E.保有设备一览!N1319="","",E.保有设备一览!N1319)</f>
        <v/>
      </c>
      <c r="K1322" s="39" t="str">
        <f>IF(E.保有设备一览!E1319="","",E.保有设备一览!E1319)</f>
        <v/>
      </c>
      <c r="L1322" s="48" t="str">
        <f>IF(E.保有设备一览!F1319="","",E.保有设备一览!F1319)</f>
        <v/>
      </c>
      <c r="M1322" s="48" t="str">
        <f>IF(E.保有设备一览!G1319="","",E.保有设备一览!G1319)</f>
        <v/>
      </c>
      <c r="N1322" s="49" t="str">
        <f>IF(E.保有设备一览!H1319="","",E.保有设备一览!H1319)</f>
        <v/>
      </c>
      <c r="O1322" s="50" t="str">
        <f>IF(E.保有设备一览!I1319="","",E.保有设备一览!I1319)</f>
        <v/>
      </c>
      <c r="P1322" s="51" t="str">
        <f t="shared" si="20"/>
        <v/>
      </c>
      <c r="Q1322" s="40" t="str">
        <f>IF(E.保有设备一览!O1319="","",E.保有设备一览!O1319)</f>
        <v/>
      </c>
      <c r="R1322" s="52" t="str">
        <f>IF(E.保有设备一览!K1319="","",E.保有设备一览!K1319)</f>
        <v/>
      </c>
      <c r="S1322" s="53"/>
      <c r="T1322" s="54"/>
      <c r="U1322" s="54"/>
      <c r="V1322" s="54"/>
      <c r="W1322" s="54"/>
      <c r="X1322" s="54"/>
      <c r="Y1322" s="54"/>
      <c r="Z1322" s="54"/>
      <c r="AA1322" s="54"/>
      <c r="AB1322" s="54"/>
      <c r="AC1322" s="55"/>
    </row>
    <row r="1323" spans="2:29" s="56" customFormat="1" ht="11.25">
      <c r="B1323" s="39" t="str">
        <f>IF(E.保有设备一览!A1320="","",E.保有设备一览!A1320)</f>
        <v/>
      </c>
      <c r="C1323" s="40" t="str">
        <f>IF(E.保有设备一览!V1320="","",E.保有设备一览!V1320)</f>
        <v/>
      </c>
      <c r="D1323" s="41" t="str">
        <f>IF(E.保有设备一览!W1320="","",E.保有设备一览!W1320)</f>
        <v/>
      </c>
      <c r="E1323" s="42" t="str">
        <f>IF(E.保有设备一览!B1320="","",E.保有设备一览!B1320)</f>
        <v/>
      </c>
      <c r="F1323" s="43" t="str">
        <f>IF(E.保有设备一览!C1320="","",E.保有设备一览!C1320)</f>
        <v/>
      </c>
      <c r="G1323" s="44" t="str">
        <f>IF(E.保有设备一览!D1320="","",E.保有设备一览!D1320)</f>
        <v/>
      </c>
      <c r="H1323" s="45" t="str">
        <f>IF(E.保有设备一览!L1320="","",E.保有设备一览!L1320)</f>
        <v/>
      </c>
      <c r="I1323" s="46" t="str">
        <f>IF(E.保有设备一览!M1320="","",E.保有设备一览!M1320)</f>
        <v/>
      </c>
      <c r="J1323" s="47" t="str">
        <f>IF(E.保有设备一览!N1320="","",E.保有设备一览!N1320)</f>
        <v/>
      </c>
      <c r="K1323" s="39" t="str">
        <f>IF(E.保有设备一览!E1320="","",E.保有设备一览!E1320)</f>
        <v/>
      </c>
      <c r="L1323" s="48" t="str">
        <f>IF(E.保有设备一览!F1320="","",E.保有设备一览!F1320)</f>
        <v/>
      </c>
      <c r="M1323" s="48" t="str">
        <f>IF(E.保有设备一览!G1320="","",E.保有设备一览!G1320)</f>
        <v/>
      </c>
      <c r="N1323" s="49" t="str">
        <f>IF(E.保有设备一览!H1320="","",E.保有设备一览!H1320)</f>
        <v/>
      </c>
      <c r="O1323" s="50" t="str">
        <f>IF(E.保有设备一览!I1320="","",E.保有设备一览!I1320)</f>
        <v/>
      </c>
      <c r="P1323" s="51" t="str">
        <f t="shared" si="20"/>
        <v/>
      </c>
      <c r="Q1323" s="40" t="str">
        <f>IF(E.保有设备一览!O1320="","",E.保有设备一览!O1320)</f>
        <v/>
      </c>
      <c r="R1323" s="52" t="str">
        <f>IF(E.保有设备一览!K1320="","",E.保有设备一览!K1320)</f>
        <v/>
      </c>
      <c r="S1323" s="53"/>
      <c r="T1323" s="54"/>
      <c r="U1323" s="54"/>
      <c r="V1323" s="54"/>
      <c r="W1323" s="54"/>
      <c r="X1323" s="54"/>
      <c r="Y1323" s="54"/>
      <c r="Z1323" s="54"/>
      <c r="AA1323" s="54"/>
      <c r="AB1323" s="54"/>
      <c r="AC1323" s="55"/>
    </row>
    <row r="1324" spans="2:29" s="56" customFormat="1" ht="11.25">
      <c r="B1324" s="39" t="str">
        <f>IF(E.保有设备一览!A1321="","",E.保有设备一览!A1321)</f>
        <v/>
      </c>
      <c r="C1324" s="40" t="str">
        <f>IF(E.保有设备一览!V1321="","",E.保有设备一览!V1321)</f>
        <v/>
      </c>
      <c r="D1324" s="41" t="str">
        <f>IF(E.保有设备一览!W1321="","",E.保有设备一览!W1321)</f>
        <v/>
      </c>
      <c r="E1324" s="42" t="str">
        <f>IF(E.保有设备一览!B1321="","",E.保有设备一览!B1321)</f>
        <v/>
      </c>
      <c r="F1324" s="43" t="str">
        <f>IF(E.保有设备一览!C1321="","",E.保有设备一览!C1321)</f>
        <v/>
      </c>
      <c r="G1324" s="44" t="str">
        <f>IF(E.保有设备一览!D1321="","",E.保有设备一览!D1321)</f>
        <v/>
      </c>
      <c r="H1324" s="45" t="str">
        <f>IF(E.保有设备一览!L1321="","",E.保有设备一览!L1321)</f>
        <v/>
      </c>
      <c r="I1324" s="46" t="str">
        <f>IF(E.保有设备一览!M1321="","",E.保有设备一览!M1321)</f>
        <v/>
      </c>
      <c r="J1324" s="47" t="str">
        <f>IF(E.保有设备一览!N1321="","",E.保有设备一览!N1321)</f>
        <v/>
      </c>
      <c r="K1324" s="39" t="str">
        <f>IF(E.保有设备一览!E1321="","",E.保有设备一览!E1321)</f>
        <v/>
      </c>
      <c r="L1324" s="48" t="str">
        <f>IF(E.保有设备一览!F1321="","",E.保有设备一览!F1321)</f>
        <v/>
      </c>
      <c r="M1324" s="48" t="str">
        <f>IF(E.保有设备一览!G1321="","",E.保有设备一览!G1321)</f>
        <v/>
      </c>
      <c r="N1324" s="49" t="str">
        <f>IF(E.保有设备一览!H1321="","",E.保有设备一览!H1321)</f>
        <v/>
      </c>
      <c r="O1324" s="50" t="str">
        <f>IF(E.保有设备一览!I1321="","",E.保有设备一览!I1321)</f>
        <v/>
      </c>
      <c r="P1324" s="51" t="str">
        <f t="shared" si="20"/>
        <v/>
      </c>
      <c r="Q1324" s="40" t="str">
        <f>IF(E.保有设备一览!O1321="","",E.保有设备一览!O1321)</f>
        <v/>
      </c>
      <c r="R1324" s="52" t="str">
        <f>IF(E.保有设备一览!K1321="","",E.保有设备一览!K1321)</f>
        <v/>
      </c>
      <c r="S1324" s="53"/>
      <c r="T1324" s="54"/>
      <c r="U1324" s="54"/>
      <c r="V1324" s="54"/>
      <c r="W1324" s="54"/>
      <c r="X1324" s="54"/>
      <c r="Y1324" s="54"/>
      <c r="Z1324" s="54"/>
      <c r="AA1324" s="54"/>
      <c r="AB1324" s="54"/>
      <c r="AC1324" s="55"/>
    </row>
    <row r="1325" spans="2:29" s="56" customFormat="1" ht="11.25">
      <c r="B1325" s="39" t="str">
        <f>IF(E.保有设备一览!A1322="","",E.保有设备一览!A1322)</f>
        <v/>
      </c>
      <c r="C1325" s="40" t="str">
        <f>IF(E.保有设备一览!V1322="","",E.保有设备一览!V1322)</f>
        <v/>
      </c>
      <c r="D1325" s="41" t="str">
        <f>IF(E.保有设备一览!W1322="","",E.保有设备一览!W1322)</f>
        <v/>
      </c>
      <c r="E1325" s="42" t="str">
        <f>IF(E.保有设备一览!B1322="","",E.保有设备一览!B1322)</f>
        <v/>
      </c>
      <c r="F1325" s="43" t="str">
        <f>IF(E.保有设备一览!C1322="","",E.保有设备一览!C1322)</f>
        <v/>
      </c>
      <c r="G1325" s="44" t="str">
        <f>IF(E.保有设备一览!D1322="","",E.保有设备一览!D1322)</f>
        <v/>
      </c>
      <c r="H1325" s="45" t="str">
        <f>IF(E.保有设备一览!L1322="","",E.保有设备一览!L1322)</f>
        <v/>
      </c>
      <c r="I1325" s="46" t="str">
        <f>IF(E.保有设备一览!M1322="","",E.保有设备一览!M1322)</f>
        <v/>
      </c>
      <c r="J1325" s="47" t="str">
        <f>IF(E.保有设备一览!N1322="","",E.保有设备一览!N1322)</f>
        <v/>
      </c>
      <c r="K1325" s="39" t="str">
        <f>IF(E.保有设备一览!E1322="","",E.保有设备一览!E1322)</f>
        <v/>
      </c>
      <c r="L1325" s="48" t="str">
        <f>IF(E.保有设备一览!F1322="","",E.保有设备一览!F1322)</f>
        <v/>
      </c>
      <c r="M1325" s="48" t="str">
        <f>IF(E.保有设备一览!G1322="","",E.保有设备一览!G1322)</f>
        <v/>
      </c>
      <c r="N1325" s="49" t="str">
        <f>IF(E.保有设备一览!H1322="","",E.保有设备一览!H1322)</f>
        <v/>
      </c>
      <c r="O1325" s="50" t="str">
        <f>IF(E.保有设备一览!I1322="","",E.保有设备一览!I1322)</f>
        <v/>
      </c>
      <c r="P1325" s="51" t="str">
        <f t="shared" si="20"/>
        <v/>
      </c>
      <c r="Q1325" s="40" t="str">
        <f>IF(E.保有设备一览!O1322="","",E.保有设备一览!O1322)</f>
        <v/>
      </c>
      <c r="R1325" s="52" t="str">
        <f>IF(E.保有设备一览!K1322="","",E.保有设备一览!K1322)</f>
        <v/>
      </c>
      <c r="S1325" s="53"/>
      <c r="T1325" s="54"/>
      <c r="U1325" s="54"/>
      <c r="V1325" s="54"/>
      <c r="W1325" s="54"/>
      <c r="X1325" s="54"/>
      <c r="Y1325" s="54"/>
      <c r="Z1325" s="54"/>
      <c r="AA1325" s="54"/>
      <c r="AB1325" s="54"/>
      <c r="AC1325" s="55"/>
    </row>
    <row r="1326" spans="2:29" s="56" customFormat="1" ht="11.25">
      <c r="B1326" s="39" t="str">
        <f>IF(E.保有设备一览!A1323="","",E.保有设备一览!A1323)</f>
        <v/>
      </c>
      <c r="C1326" s="40" t="str">
        <f>IF(E.保有设备一览!V1323="","",E.保有设备一览!V1323)</f>
        <v/>
      </c>
      <c r="D1326" s="41" t="str">
        <f>IF(E.保有设备一览!W1323="","",E.保有设备一览!W1323)</f>
        <v/>
      </c>
      <c r="E1326" s="42" t="str">
        <f>IF(E.保有设备一览!B1323="","",E.保有设备一览!B1323)</f>
        <v/>
      </c>
      <c r="F1326" s="43" t="str">
        <f>IF(E.保有设备一览!C1323="","",E.保有设备一览!C1323)</f>
        <v/>
      </c>
      <c r="G1326" s="44" t="str">
        <f>IF(E.保有设备一览!D1323="","",E.保有设备一览!D1323)</f>
        <v/>
      </c>
      <c r="H1326" s="45" t="str">
        <f>IF(E.保有设备一览!L1323="","",E.保有设备一览!L1323)</f>
        <v/>
      </c>
      <c r="I1326" s="46" t="str">
        <f>IF(E.保有设备一览!M1323="","",E.保有设备一览!M1323)</f>
        <v/>
      </c>
      <c r="J1326" s="47" t="str">
        <f>IF(E.保有设备一览!N1323="","",E.保有设备一览!N1323)</f>
        <v/>
      </c>
      <c r="K1326" s="39" t="str">
        <f>IF(E.保有设备一览!E1323="","",E.保有设备一览!E1323)</f>
        <v/>
      </c>
      <c r="L1326" s="48" t="str">
        <f>IF(E.保有设备一览!F1323="","",E.保有设备一览!F1323)</f>
        <v/>
      </c>
      <c r="M1326" s="48" t="str">
        <f>IF(E.保有设备一览!G1323="","",E.保有设备一览!G1323)</f>
        <v/>
      </c>
      <c r="N1326" s="49" t="str">
        <f>IF(E.保有设备一览!H1323="","",E.保有设备一览!H1323)</f>
        <v/>
      </c>
      <c r="O1326" s="50" t="str">
        <f>IF(E.保有设备一览!I1323="","",E.保有设备一览!I1323)</f>
        <v/>
      </c>
      <c r="P1326" s="51" t="str">
        <f t="shared" si="20"/>
        <v/>
      </c>
      <c r="Q1326" s="40" t="str">
        <f>IF(E.保有设备一览!O1323="","",E.保有设备一览!O1323)</f>
        <v/>
      </c>
      <c r="R1326" s="52" t="str">
        <f>IF(E.保有设备一览!K1323="","",E.保有设备一览!K1323)</f>
        <v/>
      </c>
      <c r="S1326" s="53"/>
      <c r="T1326" s="54"/>
      <c r="U1326" s="54"/>
      <c r="V1326" s="54"/>
      <c r="W1326" s="54"/>
      <c r="X1326" s="54"/>
      <c r="Y1326" s="54"/>
      <c r="Z1326" s="54"/>
      <c r="AA1326" s="54"/>
      <c r="AB1326" s="54"/>
      <c r="AC1326" s="55"/>
    </row>
    <row r="1327" spans="2:29" s="56" customFormat="1" ht="11.25">
      <c r="B1327" s="39" t="str">
        <f>IF(E.保有设备一览!A1324="","",E.保有设备一览!A1324)</f>
        <v/>
      </c>
      <c r="C1327" s="40" t="str">
        <f>IF(E.保有设备一览!V1324="","",E.保有设备一览!V1324)</f>
        <v/>
      </c>
      <c r="D1327" s="41" t="str">
        <f>IF(E.保有设备一览!W1324="","",E.保有设备一览!W1324)</f>
        <v/>
      </c>
      <c r="E1327" s="42" t="str">
        <f>IF(E.保有设备一览!B1324="","",E.保有设备一览!B1324)</f>
        <v/>
      </c>
      <c r="F1327" s="43" t="str">
        <f>IF(E.保有设备一览!C1324="","",E.保有设备一览!C1324)</f>
        <v/>
      </c>
      <c r="G1327" s="44" t="str">
        <f>IF(E.保有设备一览!D1324="","",E.保有设备一览!D1324)</f>
        <v/>
      </c>
      <c r="H1327" s="45" t="str">
        <f>IF(E.保有设备一览!L1324="","",E.保有设备一览!L1324)</f>
        <v/>
      </c>
      <c r="I1327" s="46" t="str">
        <f>IF(E.保有设备一览!M1324="","",E.保有设备一览!M1324)</f>
        <v/>
      </c>
      <c r="J1327" s="47" t="str">
        <f>IF(E.保有设备一览!N1324="","",E.保有设备一览!N1324)</f>
        <v/>
      </c>
      <c r="K1327" s="39" t="str">
        <f>IF(E.保有设备一览!E1324="","",E.保有设备一览!E1324)</f>
        <v/>
      </c>
      <c r="L1327" s="48" t="str">
        <f>IF(E.保有设备一览!F1324="","",E.保有设备一览!F1324)</f>
        <v/>
      </c>
      <c r="M1327" s="48" t="str">
        <f>IF(E.保有设备一览!G1324="","",E.保有设备一览!G1324)</f>
        <v/>
      </c>
      <c r="N1327" s="49" t="str">
        <f>IF(E.保有设备一览!H1324="","",E.保有设备一览!H1324)</f>
        <v/>
      </c>
      <c r="O1327" s="50" t="str">
        <f>IF(E.保有设备一览!I1324="","",E.保有设备一览!I1324)</f>
        <v/>
      </c>
      <c r="P1327" s="51" t="str">
        <f t="shared" si="20"/>
        <v/>
      </c>
      <c r="Q1327" s="40" t="str">
        <f>IF(E.保有设备一览!O1324="","",E.保有设备一览!O1324)</f>
        <v/>
      </c>
      <c r="R1327" s="52" t="str">
        <f>IF(E.保有设备一览!K1324="","",E.保有设备一览!K1324)</f>
        <v/>
      </c>
      <c r="S1327" s="53"/>
      <c r="T1327" s="54"/>
      <c r="U1327" s="54"/>
      <c r="V1327" s="54"/>
      <c r="W1327" s="54"/>
      <c r="X1327" s="54"/>
      <c r="Y1327" s="54"/>
      <c r="Z1327" s="54"/>
      <c r="AA1327" s="54"/>
      <c r="AB1327" s="54"/>
      <c r="AC1327" s="55"/>
    </row>
    <row r="1328" spans="2:29" s="56" customFormat="1" ht="11.25">
      <c r="B1328" s="39" t="str">
        <f>IF(E.保有设备一览!A1325="","",E.保有设备一览!A1325)</f>
        <v/>
      </c>
      <c r="C1328" s="40" t="str">
        <f>IF(E.保有设备一览!V1325="","",E.保有设备一览!V1325)</f>
        <v/>
      </c>
      <c r="D1328" s="41" t="str">
        <f>IF(E.保有设备一览!W1325="","",E.保有设备一览!W1325)</f>
        <v/>
      </c>
      <c r="E1328" s="42" t="str">
        <f>IF(E.保有设备一览!B1325="","",E.保有设备一览!B1325)</f>
        <v/>
      </c>
      <c r="F1328" s="43" t="str">
        <f>IF(E.保有设备一览!C1325="","",E.保有设备一览!C1325)</f>
        <v/>
      </c>
      <c r="G1328" s="44" t="str">
        <f>IF(E.保有设备一览!D1325="","",E.保有设备一览!D1325)</f>
        <v/>
      </c>
      <c r="H1328" s="45" t="str">
        <f>IF(E.保有设备一览!L1325="","",E.保有设备一览!L1325)</f>
        <v/>
      </c>
      <c r="I1328" s="46" t="str">
        <f>IF(E.保有设备一览!M1325="","",E.保有设备一览!M1325)</f>
        <v/>
      </c>
      <c r="J1328" s="47" t="str">
        <f>IF(E.保有设备一览!N1325="","",E.保有设备一览!N1325)</f>
        <v/>
      </c>
      <c r="K1328" s="39" t="str">
        <f>IF(E.保有设备一览!E1325="","",E.保有设备一览!E1325)</f>
        <v/>
      </c>
      <c r="L1328" s="48" t="str">
        <f>IF(E.保有设备一览!F1325="","",E.保有设备一览!F1325)</f>
        <v/>
      </c>
      <c r="M1328" s="48" t="str">
        <f>IF(E.保有设备一览!G1325="","",E.保有设备一览!G1325)</f>
        <v/>
      </c>
      <c r="N1328" s="49" t="str">
        <f>IF(E.保有设备一览!H1325="","",E.保有设备一览!H1325)</f>
        <v/>
      </c>
      <c r="O1328" s="50" t="str">
        <f>IF(E.保有设备一览!I1325="","",E.保有设备一览!I1325)</f>
        <v/>
      </c>
      <c r="P1328" s="51" t="str">
        <f t="shared" si="20"/>
        <v/>
      </c>
      <c r="Q1328" s="40" t="str">
        <f>IF(E.保有设备一览!O1325="","",E.保有设备一览!O1325)</f>
        <v/>
      </c>
      <c r="R1328" s="52" t="str">
        <f>IF(E.保有设备一览!K1325="","",E.保有设备一览!K1325)</f>
        <v/>
      </c>
      <c r="S1328" s="53"/>
      <c r="T1328" s="54"/>
      <c r="U1328" s="54"/>
      <c r="V1328" s="54"/>
      <c r="W1328" s="54"/>
      <c r="X1328" s="54"/>
      <c r="Y1328" s="54"/>
      <c r="Z1328" s="54"/>
      <c r="AA1328" s="54"/>
      <c r="AB1328" s="54"/>
      <c r="AC1328" s="55"/>
    </row>
    <row r="1329" spans="2:29" s="56" customFormat="1" ht="11.25">
      <c r="B1329" s="39" t="str">
        <f>IF(E.保有设备一览!A1326="","",E.保有设备一览!A1326)</f>
        <v/>
      </c>
      <c r="C1329" s="40" t="str">
        <f>IF(E.保有设备一览!V1326="","",E.保有设备一览!V1326)</f>
        <v/>
      </c>
      <c r="D1329" s="41" t="str">
        <f>IF(E.保有设备一览!W1326="","",E.保有设备一览!W1326)</f>
        <v/>
      </c>
      <c r="E1329" s="42" t="str">
        <f>IF(E.保有设备一览!B1326="","",E.保有设备一览!B1326)</f>
        <v/>
      </c>
      <c r="F1329" s="43" t="str">
        <f>IF(E.保有设备一览!C1326="","",E.保有设备一览!C1326)</f>
        <v/>
      </c>
      <c r="G1329" s="44" t="str">
        <f>IF(E.保有设备一览!D1326="","",E.保有设备一览!D1326)</f>
        <v/>
      </c>
      <c r="H1329" s="45" t="str">
        <f>IF(E.保有设备一览!L1326="","",E.保有设备一览!L1326)</f>
        <v/>
      </c>
      <c r="I1329" s="46" t="str">
        <f>IF(E.保有设备一览!M1326="","",E.保有设备一览!M1326)</f>
        <v/>
      </c>
      <c r="J1329" s="47" t="str">
        <f>IF(E.保有设备一览!N1326="","",E.保有设备一览!N1326)</f>
        <v/>
      </c>
      <c r="K1329" s="39" t="str">
        <f>IF(E.保有设备一览!E1326="","",E.保有设备一览!E1326)</f>
        <v/>
      </c>
      <c r="L1329" s="48" t="str">
        <f>IF(E.保有设备一览!F1326="","",E.保有设备一览!F1326)</f>
        <v/>
      </c>
      <c r="M1329" s="48" t="str">
        <f>IF(E.保有设备一览!G1326="","",E.保有设备一览!G1326)</f>
        <v/>
      </c>
      <c r="N1329" s="49" t="str">
        <f>IF(E.保有设备一览!H1326="","",E.保有设备一览!H1326)</f>
        <v/>
      </c>
      <c r="O1329" s="50" t="str">
        <f>IF(E.保有设备一览!I1326="","",E.保有设备一览!I1326)</f>
        <v/>
      </c>
      <c r="P1329" s="51" t="str">
        <f t="shared" si="20"/>
        <v/>
      </c>
      <c r="Q1329" s="40" t="str">
        <f>IF(E.保有设备一览!O1326="","",E.保有设备一览!O1326)</f>
        <v/>
      </c>
      <c r="R1329" s="52" t="str">
        <f>IF(E.保有设备一览!K1326="","",E.保有设备一览!K1326)</f>
        <v/>
      </c>
      <c r="S1329" s="53"/>
      <c r="T1329" s="54"/>
      <c r="U1329" s="54"/>
      <c r="V1329" s="54"/>
      <c r="W1329" s="54"/>
      <c r="X1329" s="54"/>
      <c r="Y1329" s="54"/>
      <c r="Z1329" s="54"/>
      <c r="AA1329" s="54"/>
      <c r="AB1329" s="54"/>
      <c r="AC1329" s="55"/>
    </row>
    <row r="1330" spans="2:29" s="56" customFormat="1" ht="11.25">
      <c r="B1330" s="39" t="str">
        <f>IF(E.保有设备一览!A1327="","",E.保有设备一览!A1327)</f>
        <v/>
      </c>
      <c r="C1330" s="40" t="str">
        <f>IF(E.保有设备一览!V1327="","",E.保有设备一览!V1327)</f>
        <v/>
      </c>
      <c r="D1330" s="41" t="str">
        <f>IF(E.保有设备一览!W1327="","",E.保有设备一览!W1327)</f>
        <v/>
      </c>
      <c r="E1330" s="42" t="str">
        <f>IF(E.保有设备一览!B1327="","",E.保有设备一览!B1327)</f>
        <v/>
      </c>
      <c r="F1330" s="43" t="str">
        <f>IF(E.保有设备一览!C1327="","",E.保有设备一览!C1327)</f>
        <v/>
      </c>
      <c r="G1330" s="44" t="str">
        <f>IF(E.保有设备一览!D1327="","",E.保有设备一览!D1327)</f>
        <v/>
      </c>
      <c r="H1330" s="45" t="str">
        <f>IF(E.保有设备一览!L1327="","",E.保有设备一览!L1327)</f>
        <v/>
      </c>
      <c r="I1330" s="46" t="str">
        <f>IF(E.保有设备一览!M1327="","",E.保有设备一览!M1327)</f>
        <v/>
      </c>
      <c r="J1330" s="47" t="str">
        <f>IF(E.保有设备一览!N1327="","",E.保有设备一览!N1327)</f>
        <v/>
      </c>
      <c r="K1330" s="39" t="str">
        <f>IF(E.保有设备一览!E1327="","",E.保有设备一览!E1327)</f>
        <v/>
      </c>
      <c r="L1330" s="48" t="str">
        <f>IF(E.保有设备一览!F1327="","",E.保有设备一览!F1327)</f>
        <v/>
      </c>
      <c r="M1330" s="48" t="str">
        <f>IF(E.保有设备一览!G1327="","",E.保有设备一览!G1327)</f>
        <v/>
      </c>
      <c r="N1330" s="49" t="str">
        <f>IF(E.保有设备一览!H1327="","",E.保有设备一览!H1327)</f>
        <v/>
      </c>
      <c r="O1330" s="50" t="str">
        <f>IF(E.保有设备一览!I1327="","",E.保有设备一览!I1327)</f>
        <v/>
      </c>
      <c r="P1330" s="51" t="str">
        <f t="shared" si="20"/>
        <v/>
      </c>
      <c r="Q1330" s="40" t="str">
        <f>IF(E.保有设备一览!O1327="","",E.保有设备一览!O1327)</f>
        <v/>
      </c>
      <c r="R1330" s="52" t="str">
        <f>IF(E.保有设备一览!K1327="","",E.保有设备一览!K1327)</f>
        <v/>
      </c>
      <c r="S1330" s="53"/>
      <c r="T1330" s="54"/>
      <c r="U1330" s="54"/>
      <c r="V1330" s="54"/>
      <c r="W1330" s="54"/>
      <c r="X1330" s="54"/>
      <c r="Y1330" s="54"/>
      <c r="Z1330" s="54"/>
      <c r="AA1330" s="54"/>
      <c r="AB1330" s="54"/>
      <c r="AC1330" s="55"/>
    </row>
    <row r="1331" spans="2:29" s="56" customFormat="1" ht="11.25">
      <c r="B1331" s="39" t="str">
        <f>IF(E.保有设备一览!A1328="","",E.保有设备一览!A1328)</f>
        <v/>
      </c>
      <c r="C1331" s="40" t="str">
        <f>IF(E.保有设备一览!V1328="","",E.保有设备一览!V1328)</f>
        <v/>
      </c>
      <c r="D1331" s="41" t="str">
        <f>IF(E.保有设备一览!W1328="","",E.保有设备一览!W1328)</f>
        <v/>
      </c>
      <c r="E1331" s="42" t="str">
        <f>IF(E.保有设备一览!B1328="","",E.保有设备一览!B1328)</f>
        <v/>
      </c>
      <c r="F1331" s="43" t="str">
        <f>IF(E.保有设备一览!C1328="","",E.保有设备一览!C1328)</f>
        <v/>
      </c>
      <c r="G1331" s="44" t="str">
        <f>IF(E.保有设备一览!D1328="","",E.保有设备一览!D1328)</f>
        <v/>
      </c>
      <c r="H1331" s="45" t="str">
        <f>IF(E.保有设备一览!L1328="","",E.保有设备一览!L1328)</f>
        <v/>
      </c>
      <c r="I1331" s="46" t="str">
        <f>IF(E.保有设备一览!M1328="","",E.保有设备一览!M1328)</f>
        <v/>
      </c>
      <c r="J1331" s="47" t="str">
        <f>IF(E.保有设备一览!N1328="","",E.保有设备一览!N1328)</f>
        <v/>
      </c>
      <c r="K1331" s="39" t="str">
        <f>IF(E.保有设备一览!E1328="","",E.保有设备一览!E1328)</f>
        <v/>
      </c>
      <c r="L1331" s="48" t="str">
        <f>IF(E.保有设备一览!F1328="","",E.保有设备一览!F1328)</f>
        <v/>
      </c>
      <c r="M1331" s="48" t="str">
        <f>IF(E.保有设备一览!G1328="","",E.保有设备一览!G1328)</f>
        <v/>
      </c>
      <c r="N1331" s="49" t="str">
        <f>IF(E.保有设备一览!H1328="","",E.保有设备一览!H1328)</f>
        <v/>
      </c>
      <c r="O1331" s="50" t="str">
        <f>IF(E.保有设备一览!I1328="","",E.保有设备一览!I1328)</f>
        <v/>
      </c>
      <c r="P1331" s="51" t="str">
        <f t="shared" si="20"/>
        <v/>
      </c>
      <c r="Q1331" s="40" t="str">
        <f>IF(E.保有设备一览!O1328="","",E.保有设备一览!O1328)</f>
        <v/>
      </c>
      <c r="R1331" s="52" t="str">
        <f>IF(E.保有设备一览!K1328="","",E.保有设备一览!K1328)</f>
        <v/>
      </c>
      <c r="S1331" s="53"/>
      <c r="T1331" s="54"/>
      <c r="U1331" s="54"/>
      <c r="V1331" s="54"/>
      <c r="W1331" s="54"/>
      <c r="X1331" s="54"/>
      <c r="Y1331" s="54"/>
      <c r="Z1331" s="54"/>
      <c r="AA1331" s="54"/>
      <c r="AB1331" s="54"/>
      <c r="AC1331" s="55"/>
    </row>
    <row r="1332" spans="2:29" s="56" customFormat="1" ht="11.25">
      <c r="B1332" s="39" t="str">
        <f>IF(E.保有设备一览!A1329="","",E.保有设备一览!A1329)</f>
        <v/>
      </c>
      <c r="C1332" s="40" t="str">
        <f>IF(E.保有设备一览!V1329="","",E.保有设备一览!V1329)</f>
        <v/>
      </c>
      <c r="D1332" s="41" t="str">
        <f>IF(E.保有设备一览!W1329="","",E.保有设备一览!W1329)</f>
        <v/>
      </c>
      <c r="E1332" s="42" t="str">
        <f>IF(E.保有设备一览!B1329="","",E.保有设备一览!B1329)</f>
        <v/>
      </c>
      <c r="F1332" s="43" t="str">
        <f>IF(E.保有设备一览!C1329="","",E.保有设备一览!C1329)</f>
        <v/>
      </c>
      <c r="G1332" s="44" t="str">
        <f>IF(E.保有设备一览!D1329="","",E.保有设备一览!D1329)</f>
        <v/>
      </c>
      <c r="H1332" s="45" t="str">
        <f>IF(E.保有设备一览!L1329="","",E.保有设备一览!L1329)</f>
        <v/>
      </c>
      <c r="I1332" s="46" t="str">
        <f>IF(E.保有设备一览!M1329="","",E.保有设备一览!M1329)</f>
        <v/>
      </c>
      <c r="J1332" s="47" t="str">
        <f>IF(E.保有设备一览!N1329="","",E.保有设备一览!N1329)</f>
        <v/>
      </c>
      <c r="K1332" s="39" t="str">
        <f>IF(E.保有设备一览!E1329="","",E.保有设备一览!E1329)</f>
        <v/>
      </c>
      <c r="L1332" s="48" t="str">
        <f>IF(E.保有设备一览!F1329="","",E.保有设备一览!F1329)</f>
        <v/>
      </c>
      <c r="M1332" s="48" t="str">
        <f>IF(E.保有设备一览!G1329="","",E.保有设备一览!G1329)</f>
        <v/>
      </c>
      <c r="N1332" s="49" t="str">
        <f>IF(E.保有设备一览!H1329="","",E.保有设备一览!H1329)</f>
        <v/>
      </c>
      <c r="O1332" s="50" t="str">
        <f>IF(E.保有设备一览!I1329="","",E.保有设备一览!I1329)</f>
        <v/>
      </c>
      <c r="P1332" s="51" t="str">
        <f t="shared" ref="P1332:P1395" si="21">IF(B1332="","",IF(N1332="",1900-1-1,YEAR(N1332)))</f>
        <v/>
      </c>
      <c r="Q1332" s="40" t="str">
        <f>IF(E.保有设备一览!O1329="","",E.保有设备一览!O1329)</f>
        <v/>
      </c>
      <c r="R1332" s="52" t="str">
        <f>IF(E.保有设备一览!K1329="","",E.保有设备一览!K1329)</f>
        <v/>
      </c>
      <c r="S1332" s="53"/>
      <c r="T1332" s="54"/>
      <c r="U1332" s="54"/>
      <c r="V1332" s="54"/>
      <c r="W1332" s="54"/>
      <c r="X1332" s="54"/>
      <c r="Y1332" s="54"/>
      <c r="Z1332" s="54"/>
      <c r="AA1332" s="54"/>
      <c r="AB1332" s="54"/>
      <c r="AC1332" s="55"/>
    </row>
    <row r="1333" spans="2:29" s="56" customFormat="1" ht="11.25">
      <c r="B1333" s="39" t="str">
        <f>IF(E.保有设备一览!A1330="","",E.保有设备一览!A1330)</f>
        <v/>
      </c>
      <c r="C1333" s="40" t="str">
        <f>IF(E.保有设备一览!V1330="","",E.保有设备一览!V1330)</f>
        <v/>
      </c>
      <c r="D1333" s="41" t="str">
        <f>IF(E.保有设备一览!W1330="","",E.保有设备一览!W1330)</f>
        <v/>
      </c>
      <c r="E1333" s="42" t="str">
        <f>IF(E.保有设备一览!B1330="","",E.保有设备一览!B1330)</f>
        <v/>
      </c>
      <c r="F1333" s="43" t="str">
        <f>IF(E.保有设备一览!C1330="","",E.保有设备一览!C1330)</f>
        <v/>
      </c>
      <c r="G1333" s="44" t="str">
        <f>IF(E.保有设备一览!D1330="","",E.保有设备一览!D1330)</f>
        <v/>
      </c>
      <c r="H1333" s="45" t="str">
        <f>IF(E.保有设备一览!L1330="","",E.保有设备一览!L1330)</f>
        <v/>
      </c>
      <c r="I1333" s="46" t="str">
        <f>IF(E.保有设备一览!M1330="","",E.保有设备一览!M1330)</f>
        <v/>
      </c>
      <c r="J1333" s="47" t="str">
        <f>IF(E.保有设备一览!N1330="","",E.保有设备一览!N1330)</f>
        <v/>
      </c>
      <c r="K1333" s="39" t="str">
        <f>IF(E.保有设备一览!E1330="","",E.保有设备一览!E1330)</f>
        <v/>
      </c>
      <c r="L1333" s="48" t="str">
        <f>IF(E.保有设备一览!F1330="","",E.保有设备一览!F1330)</f>
        <v/>
      </c>
      <c r="M1333" s="48" t="str">
        <f>IF(E.保有设备一览!G1330="","",E.保有设备一览!G1330)</f>
        <v/>
      </c>
      <c r="N1333" s="49" t="str">
        <f>IF(E.保有设备一览!H1330="","",E.保有设备一览!H1330)</f>
        <v/>
      </c>
      <c r="O1333" s="50" t="str">
        <f>IF(E.保有设备一览!I1330="","",E.保有设备一览!I1330)</f>
        <v/>
      </c>
      <c r="P1333" s="51" t="str">
        <f t="shared" si="21"/>
        <v/>
      </c>
      <c r="Q1333" s="40" t="str">
        <f>IF(E.保有设备一览!O1330="","",E.保有设备一览!O1330)</f>
        <v/>
      </c>
      <c r="R1333" s="52" t="str">
        <f>IF(E.保有设备一览!K1330="","",E.保有设备一览!K1330)</f>
        <v/>
      </c>
      <c r="S1333" s="53"/>
      <c r="T1333" s="54"/>
      <c r="U1333" s="54"/>
      <c r="V1333" s="54"/>
      <c r="W1333" s="54"/>
      <c r="X1333" s="54"/>
      <c r="Y1333" s="54"/>
      <c r="Z1333" s="54"/>
      <c r="AA1333" s="54"/>
      <c r="AB1333" s="54"/>
      <c r="AC1333" s="55"/>
    </row>
    <row r="1334" spans="2:29" s="56" customFormat="1" ht="11.25">
      <c r="B1334" s="39" t="str">
        <f>IF(E.保有设备一览!A1331="","",E.保有设备一览!A1331)</f>
        <v/>
      </c>
      <c r="C1334" s="40" t="str">
        <f>IF(E.保有设备一览!V1331="","",E.保有设备一览!V1331)</f>
        <v/>
      </c>
      <c r="D1334" s="41" t="str">
        <f>IF(E.保有设备一览!W1331="","",E.保有设备一览!W1331)</f>
        <v/>
      </c>
      <c r="E1334" s="42" t="str">
        <f>IF(E.保有设备一览!B1331="","",E.保有设备一览!B1331)</f>
        <v/>
      </c>
      <c r="F1334" s="43" t="str">
        <f>IF(E.保有设备一览!C1331="","",E.保有设备一览!C1331)</f>
        <v/>
      </c>
      <c r="G1334" s="44" t="str">
        <f>IF(E.保有设备一览!D1331="","",E.保有设备一览!D1331)</f>
        <v/>
      </c>
      <c r="H1334" s="45" t="str">
        <f>IF(E.保有设备一览!L1331="","",E.保有设备一览!L1331)</f>
        <v/>
      </c>
      <c r="I1334" s="46" t="str">
        <f>IF(E.保有设备一览!M1331="","",E.保有设备一览!M1331)</f>
        <v/>
      </c>
      <c r="J1334" s="47" t="str">
        <f>IF(E.保有设备一览!N1331="","",E.保有设备一览!N1331)</f>
        <v/>
      </c>
      <c r="K1334" s="39" t="str">
        <f>IF(E.保有设备一览!E1331="","",E.保有设备一览!E1331)</f>
        <v/>
      </c>
      <c r="L1334" s="48" t="str">
        <f>IF(E.保有设备一览!F1331="","",E.保有设备一览!F1331)</f>
        <v/>
      </c>
      <c r="M1334" s="48" t="str">
        <f>IF(E.保有设备一览!G1331="","",E.保有设备一览!G1331)</f>
        <v/>
      </c>
      <c r="N1334" s="49" t="str">
        <f>IF(E.保有设备一览!H1331="","",E.保有设备一览!H1331)</f>
        <v/>
      </c>
      <c r="O1334" s="50" t="str">
        <f>IF(E.保有设备一览!I1331="","",E.保有设备一览!I1331)</f>
        <v/>
      </c>
      <c r="P1334" s="51" t="str">
        <f t="shared" si="21"/>
        <v/>
      </c>
      <c r="Q1334" s="40" t="str">
        <f>IF(E.保有设备一览!O1331="","",E.保有设备一览!O1331)</f>
        <v/>
      </c>
      <c r="R1334" s="52" t="str">
        <f>IF(E.保有设备一览!K1331="","",E.保有设备一览!K1331)</f>
        <v/>
      </c>
      <c r="S1334" s="53"/>
      <c r="T1334" s="54"/>
      <c r="U1334" s="54"/>
      <c r="V1334" s="54"/>
      <c r="W1334" s="54"/>
      <c r="X1334" s="54"/>
      <c r="Y1334" s="54"/>
      <c r="Z1334" s="54"/>
      <c r="AA1334" s="54"/>
      <c r="AB1334" s="54"/>
      <c r="AC1334" s="55"/>
    </row>
    <row r="1335" spans="2:29" s="56" customFormat="1" ht="11.25">
      <c r="B1335" s="39" t="str">
        <f>IF(E.保有设备一览!A1332="","",E.保有设备一览!A1332)</f>
        <v/>
      </c>
      <c r="C1335" s="40" t="str">
        <f>IF(E.保有设备一览!V1332="","",E.保有设备一览!V1332)</f>
        <v/>
      </c>
      <c r="D1335" s="41" t="str">
        <f>IF(E.保有设备一览!W1332="","",E.保有设备一览!W1332)</f>
        <v/>
      </c>
      <c r="E1335" s="42" t="str">
        <f>IF(E.保有设备一览!B1332="","",E.保有设备一览!B1332)</f>
        <v/>
      </c>
      <c r="F1335" s="43" t="str">
        <f>IF(E.保有设备一览!C1332="","",E.保有设备一览!C1332)</f>
        <v/>
      </c>
      <c r="G1335" s="44" t="str">
        <f>IF(E.保有设备一览!D1332="","",E.保有设备一览!D1332)</f>
        <v/>
      </c>
      <c r="H1335" s="45" t="str">
        <f>IF(E.保有设备一览!L1332="","",E.保有设备一览!L1332)</f>
        <v/>
      </c>
      <c r="I1335" s="46" t="str">
        <f>IF(E.保有设备一览!M1332="","",E.保有设备一览!M1332)</f>
        <v/>
      </c>
      <c r="J1335" s="47" t="str">
        <f>IF(E.保有设备一览!N1332="","",E.保有设备一览!N1332)</f>
        <v/>
      </c>
      <c r="K1335" s="39" t="str">
        <f>IF(E.保有设备一览!E1332="","",E.保有设备一览!E1332)</f>
        <v/>
      </c>
      <c r="L1335" s="48" t="str">
        <f>IF(E.保有设备一览!F1332="","",E.保有设备一览!F1332)</f>
        <v/>
      </c>
      <c r="M1335" s="48" t="str">
        <f>IF(E.保有设备一览!G1332="","",E.保有设备一览!G1332)</f>
        <v/>
      </c>
      <c r="N1335" s="49" t="str">
        <f>IF(E.保有设备一览!H1332="","",E.保有设备一览!H1332)</f>
        <v/>
      </c>
      <c r="O1335" s="50" t="str">
        <f>IF(E.保有设备一览!I1332="","",E.保有设备一览!I1332)</f>
        <v/>
      </c>
      <c r="P1335" s="51" t="str">
        <f t="shared" si="21"/>
        <v/>
      </c>
      <c r="Q1335" s="40" t="str">
        <f>IF(E.保有设备一览!O1332="","",E.保有设备一览!O1332)</f>
        <v/>
      </c>
      <c r="R1335" s="52" t="str">
        <f>IF(E.保有设备一览!K1332="","",E.保有设备一览!K1332)</f>
        <v/>
      </c>
      <c r="S1335" s="53"/>
      <c r="T1335" s="54"/>
      <c r="U1335" s="54"/>
      <c r="V1335" s="54"/>
      <c r="W1335" s="54"/>
      <c r="X1335" s="54"/>
      <c r="Y1335" s="54"/>
      <c r="Z1335" s="54"/>
      <c r="AA1335" s="54"/>
      <c r="AB1335" s="54"/>
      <c r="AC1335" s="55"/>
    </row>
    <row r="1336" spans="2:29" s="56" customFormat="1" ht="11.25">
      <c r="B1336" s="39" t="str">
        <f>IF(E.保有设备一览!A1333="","",E.保有设备一览!A1333)</f>
        <v/>
      </c>
      <c r="C1336" s="40" t="str">
        <f>IF(E.保有设备一览!V1333="","",E.保有设备一览!V1333)</f>
        <v/>
      </c>
      <c r="D1336" s="41" t="str">
        <f>IF(E.保有设备一览!W1333="","",E.保有设备一览!W1333)</f>
        <v/>
      </c>
      <c r="E1336" s="42" t="str">
        <f>IF(E.保有设备一览!B1333="","",E.保有设备一览!B1333)</f>
        <v/>
      </c>
      <c r="F1336" s="43" t="str">
        <f>IF(E.保有设备一览!C1333="","",E.保有设备一览!C1333)</f>
        <v/>
      </c>
      <c r="G1336" s="44" t="str">
        <f>IF(E.保有设备一览!D1333="","",E.保有设备一览!D1333)</f>
        <v/>
      </c>
      <c r="H1336" s="45" t="str">
        <f>IF(E.保有设备一览!L1333="","",E.保有设备一览!L1333)</f>
        <v/>
      </c>
      <c r="I1336" s="46" t="str">
        <f>IF(E.保有设备一览!M1333="","",E.保有设备一览!M1333)</f>
        <v/>
      </c>
      <c r="J1336" s="47" t="str">
        <f>IF(E.保有设备一览!N1333="","",E.保有设备一览!N1333)</f>
        <v/>
      </c>
      <c r="K1336" s="39" t="str">
        <f>IF(E.保有设备一览!E1333="","",E.保有设备一览!E1333)</f>
        <v/>
      </c>
      <c r="L1336" s="48" t="str">
        <f>IF(E.保有设备一览!F1333="","",E.保有设备一览!F1333)</f>
        <v/>
      </c>
      <c r="M1336" s="48" t="str">
        <f>IF(E.保有设备一览!G1333="","",E.保有设备一览!G1333)</f>
        <v/>
      </c>
      <c r="N1336" s="49" t="str">
        <f>IF(E.保有设备一览!H1333="","",E.保有设备一览!H1333)</f>
        <v/>
      </c>
      <c r="O1336" s="50" t="str">
        <f>IF(E.保有设备一览!I1333="","",E.保有设备一览!I1333)</f>
        <v/>
      </c>
      <c r="P1336" s="51" t="str">
        <f t="shared" si="21"/>
        <v/>
      </c>
      <c r="Q1336" s="40" t="str">
        <f>IF(E.保有设备一览!O1333="","",E.保有设备一览!O1333)</f>
        <v/>
      </c>
      <c r="R1336" s="52" t="str">
        <f>IF(E.保有设备一览!K1333="","",E.保有设备一览!K1333)</f>
        <v/>
      </c>
      <c r="S1336" s="53"/>
      <c r="T1336" s="54"/>
      <c r="U1336" s="54"/>
      <c r="V1336" s="54"/>
      <c r="W1336" s="54"/>
      <c r="X1336" s="54"/>
      <c r="Y1336" s="54"/>
      <c r="Z1336" s="54"/>
      <c r="AA1336" s="54"/>
      <c r="AB1336" s="54"/>
      <c r="AC1336" s="55"/>
    </row>
    <row r="1337" spans="2:29" s="56" customFormat="1" ht="11.25">
      <c r="B1337" s="39" t="str">
        <f>IF(E.保有设备一览!A1334="","",E.保有设备一览!A1334)</f>
        <v/>
      </c>
      <c r="C1337" s="40" t="str">
        <f>IF(E.保有设备一览!V1334="","",E.保有设备一览!V1334)</f>
        <v/>
      </c>
      <c r="D1337" s="41" t="str">
        <f>IF(E.保有设备一览!W1334="","",E.保有设备一览!W1334)</f>
        <v/>
      </c>
      <c r="E1337" s="42" t="str">
        <f>IF(E.保有设备一览!B1334="","",E.保有设备一览!B1334)</f>
        <v/>
      </c>
      <c r="F1337" s="43" t="str">
        <f>IF(E.保有设备一览!C1334="","",E.保有设备一览!C1334)</f>
        <v/>
      </c>
      <c r="G1337" s="44" t="str">
        <f>IF(E.保有设备一览!D1334="","",E.保有设备一览!D1334)</f>
        <v/>
      </c>
      <c r="H1337" s="45" t="str">
        <f>IF(E.保有设备一览!L1334="","",E.保有设备一览!L1334)</f>
        <v/>
      </c>
      <c r="I1337" s="46" t="str">
        <f>IF(E.保有设备一览!M1334="","",E.保有设备一览!M1334)</f>
        <v/>
      </c>
      <c r="J1337" s="47" t="str">
        <f>IF(E.保有设备一览!N1334="","",E.保有设备一览!N1334)</f>
        <v/>
      </c>
      <c r="K1337" s="39" t="str">
        <f>IF(E.保有设备一览!E1334="","",E.保有设备一览!E1334)</f>
        <v/>
      </c>
      <c r="L1337" s="48" t="str">
        <f>IF(E.保有设备一览!F1334="","",E.保有设备一览!F1334)</f>
        <v/>
      </c>
      <c r="M1337" s="48" t="str">
        <f>IF(E.保有设备一览!G1334="","",E.保有设备一览!G1334)</f>
        <v/>
      </c>
      <c r="N1337" s="49" t="str">
        <f>IF(E.保有设备一览!H1334="","",E.保有设备一览!H1334)</f>
        <v/>
      </c>
      <c r="O1337" s="50" t="str">
        <f>IF(E.保有设备一览!I1334="","",E.保有设备一览!I1334)</f>
        <v/>
      </c>
      <c r="P1337" s="51" t="str">
        <f t="shared" si="21"/>
        <v/>
      </c>
      <c r="Q1337" s="40" t="str">
        <f>IF(E.保有设备一览!O1334="","",E.保有设备一览!O1334)</f>
        <v/>
      </c>
      <c r="R1337" s="52" t="str">
        <f>IF(E.保有设备一览!K1334="","",E.保有设备一览!K1334)</f>
        <v/>
      </c>
      <c r="S1337" s="53"/>
      <c r="T1337" s="54"/>
      <c r="U1337" s="54"/>
      <c r="V1337" s="54"/>
      <c r="W1337" s="54"/>
      <c r="X1337" s="54"/>
      <c r="Y1337" s="54"/>
      <c r="Z1337" s="54"/>
      <c r="AA1337" s="54"/>
      <c r="AB1337" s="54"/>
      <c r="AC1337" s="55"/>
    </row>
    <row r="1338" spans="2:29" s="56" customFormat="1" ht="11.25">
      <c r="B1338" s="39" t="str">
        <f>IF(E.保有设备一览!A1335="","",E.保有设备一览!A1335)</f>
        <v/>
      </c>
      <c r="C1338" s="40" t="str">
        <f>IF(E.保有设备一览!V1335="","",E.保有设备一览!V1335)</f>
        <v/>
      </c>
      <c r="D1338" s="41" t="str">
        <f>IF(E.保有设备一览!W1335="","",E.保有设备一览!W1335)</f>
        <v/>
      </c>
      <c r="E1338" s="42" t="str">
        <f>IF(E.保有设备一览!B1335="","",E.保有设备一览!B1335)</f>
        <v/>
      </c>
      <c r="F1338" s="43" t="str">
        <f>IF(E.保有设备一览!C1335="","",E.保有设备一览!C1335)</f>
        <v/>
      </c>
      <c r="G1338" s="44" t="str">
        <f>IF(E.保有设备一览!D1335="","",E.保有设备一览!D1335)</f>
        <v/>
      </c>
      <c r="H1338" s="45" t="str">
        <f>IF(E.保有设备一览!L1335="","",E.保有设备一览!L1335)</f>
        <v/>
      </c>
      <c r="I1338" s="46" t="str">
        <f>IF(E.保有设备一览!M1335="","",E.保有设备一览!M1335)</f>
        <v/>
      </c>
      <c r="J1338" s="47" t="str">
        <f>IF(E.保有设备一览!N1335="","",E.保有设备一览!N1335)</f>
        <v/>
      </c>
      <c r="K1338" s="39" t="str">
        <f>IF(E.保有设备一览!E1335="","",E.保有设备一览!E1335)</f>
        <v/>
      </c>
      <c r="L1338" s="48" t="str">
        <f>IF(E.保有设备一览!F1335="","",E.保有设备一览!F1335)</f>
        <v/>
      </c>
      <c r="M1338" s="48" t="str">
        <f>IF(E.保有设备一览!G1335="","",E.保有设备一览!G1335)</f>
        <v/>
      </c>
      <c r="N1338" s="49" t="str">
        <f>IF(E.保有设备一览!H1335="","",E.保有设备一览!H1335)</f>
        <v/>
      </c>
      <c r="O1338" s="50" t="str">
        <f>IF(E.保有设备一览!I1335="","",E.保有设备一览!I1335)</f>
        <v/>
      </c>
      <c r="P1338" s="51" t="str">
        <f t="shared" si="21"/>
        <v/>
      </c>
      <c r="Q1338" s="40" t="str">
        <f>IF(E.保有设备一览!O1335="","",E.保有设备一览!O1335)</f>
        <v/>
      </c>
      <c r="R1338" s="52" t="str">
        <f>IF(E.保有设备一览!K1335="","",E.保有设备一览!K1335)</f>
        <v/>
      </c>
      <c r="S1338" s="53"/>
      <c r="T1338" s="54"/>
      <c r="U1338" s="54"/>
      <c r="V1338" s="54"/>
      <c r="W1338" s="54"/>
      <c r="X1338" s="54"/>
      <c r="Y1338" s="54"/>
      <c r="Z1338" s="54"/>
      <c r="AA1338" s="54"/>
      <c r="AB1338" s="54"/>
      <c r="AC1338" s="55"/>
    </row>
    <row r="1339" spans="2:29" s="56" customFormat="1" ht="11.25">
      <c r="B1339" s="39" t="str">
        <f>IF(E.保有设备一览!A1336="","",E.保有设备一览!A1336)</f>
        <v/>
      </c>
      <c r="C1339" s="40" t="str">
        <f>IF(E.保有设备一览!V1336="","",E.保有设备一览!V1336)</f>
        <v/>
      </c>
      <c r="D1339" s="41" t="str">
        <f>IF(E.保有设备一览!W1336="","",E.保有设备一览!W1336)</f>
        <v/>
      </c>
      <c r="E1339" s="42" t="str">
        <f>IF(E.保有设备一览!B1336="","",E.保有设备一览!B1336)</f>
        <v/>
      </c>
      <c r="F1339" s="43" t="str">
        <f>IF(E.保有设备一览!C1336="","",E.保有设备一览!C1336)</f>
        <v/>
      </c>
      <c r="G1339" s="44" t="str">
        <f>IF(E.保有设备一览!D1336="","",E.保有设备一览!D1336)</f>
        <v/>
      </c>
      <c r="H1339" s="45" t="str">
        <f>IF(E.保有设备一览!L1336="","",E.保有设备一览!L1336)</f>
        <v/>
      </c>
      <c r="I1339" s="46" t="str">
        <f>IF(E.保有设备一览!M1336="","",E.保有设备一览!M1336)</f>
        <v/>
      </c>
      <c r="J1339" s="47" t="str">
        <f>IF(E.保有设备一览!N1336="","",E.保有设备一览!N1336)</f>
        <v/>
      </c>
      <c r="K1339" s="39" t="str">
        <f>IF(E.保有设备一览!E1336="","",E.保有设备一览!E1336)</f>
        <v/>
      </c>
      <c r="L1339" s="48" t="str">
        <f>IF(E.保有设备一览!F1336="","",E.保有设备一览!F1336)</f>
        <v/>
      </c>
      <c r="M1339" s="48" t="str">
        <f>IF(E.保有设备一览!G1336="","",E.保有设备一览!G1336)</f>
        <v/>
      </c>
      <c r="N1339" s="49" t="str">
        <f>IF(E.保有设备一览!H1336="","",E.保有设备一览!H1336)</f>
        <v/>
      </c>
      <c r="O1339" s="50" t="str">
        <f>IF(E.保有设备一览!I1336="","",E.保有设备一览!I1336)</f>
        <v/>
      </c>
      <c r="P1339" s="51" t="str">
        <f t="shared" si="21"/>
        <v/>
      </c>
      <c r="Q1339" s="40" t="str">
        <f>IF(E.保有设备一览!O1336="","",E.保有设备一览!O1336)</f>
        <v/>
      </c>
      <c r="R1339" s="52" t="str">
        <f>IF(E.保有设备一览!K1336="","",E.保有设备一览!K1336)</f>
        <v/>
      </c>
      <c r="S1339" s="53"/>
      <c r="T1339" s="54"/>
      <c r="U1339" s="54"/>
      <c r="V1339" s="54"/>
      <c r="W1339" s="54"/>
      <c r="X1339" s="54"/>
      <c r="Y1339" s="54"/>
      <c r="Z1339" s="54"/>
      <c r="AA1339" s="54"/>
      <c r="AB1339" s="54"/>
      <c r="AC1339" s="55"/>
    </row>
    <row r="1340" spans="2:29" s="56" customFormat="1" ht="11.25">
      <c r="B1340" s="39" t="str">
        <f>IF(E.保有设备一览!A1337="","",E.保有设备一览!A1337)</f>
        <v/>
      </c>
      <c r="C1340" s="40" t="str">
        <f>IF(E.保有设备一览!V1337="","",E.保有设备一览!V1337)</f>
        <v/>
      </c>
      <c r="D1340" s="41" t="str">
        <f>IF(E.保有设备一览!W1337="","",E.保有设备一览!W1337)</f>
        <v/>
      </c>
      <c r="E1340" s="42" t="str">
        <f>IF(E.保有设备一览!B1337="","",E.保有设备一览!B1337)</f>
        <v/>
      </c>
      <c r="F1340" s="43" t="str">
        <f>IF(E.保有设备一览!C1337="","",E.保有设备一览!C1337)</f>
        <v/>
      </c>
      <c r="G1340" s="44" t="str">
        <f>IF(E.保有设备一览!D1337="","",E.保有设备一览!D1337)</f>
        <v/>
      </c>
      <c r="H1340" s="45" t="str">
        <f>IF(E.保有设备一览!L1337="","",E.保有设备一览!L1337)</f>
        <v/>
      </c>
      <c r="I1340" s="46" t="str">
        <f>IF(E.保有设备一览!M1337="","",E.保有设备一览!M1337)</f>
        <v/>
      </c>
      <c r="J1340" s="47" t="str">
        <f>IF(E.保有设备一览!N1337="","",E.保有设备一览!N1337)</f>
        <v/>
      </c>
      <c r="K1340" s="39" t="str">
        <f>IF(E.保有设备一览!E1337="","",E.保有设备一览!E1337)</f>
        <v/>
      </c>
      <c r="L1340" s="48" t="str">
        <f>IF(E.保有设备一览!F1337="","",E.保有设备一览!F1337)</f>
        <v/>
      </c>
      <c r="M1340" s="48" t="str">
        <f>IF(E.保有设备一览!G1337="","",E.保有设备一览!G1337)</f>
        <v/>
      </c>
      <c r="N1340" s="49" t="str">
        <f>IF(E.保有设备一览!H1337="","",E.保有设备一览!H1337)</f>
        <v/>
      </c>
      <c r="O1340" s="50" t="str">
        <f>IF(E.保有设备一览!I1337="","",E.保有设备一览!I1337)</f>
        <v/>
      </c>
      <c r="P1340" s="51" t="str">
        <f t="shared" si="21"/>
        <v/>
      </c>
      <c r="Q1340" s="40" t="str">
        <f>IF(E.保有设备一览!O1337="","",E.保有设备一览!O1337)</f>
        <v/>
      </c>
      <c r="R1340" s="52" t="str">
        <f>IF(E.保有设备一览!K1337="","",E.保有设备一览!K1337)</f>
        <v/>
      </c>
      <c r="S1340" s="53"/>
      <c r="T1340" s="54"/>
      <c r="U1340" s="54"/>
      <c r="V1340" s="54"/>
      <c r="W1340" s="54"/>
      <c r="X1340" s="54"/>
      <c r="Y1340" s="54"/>
      <c r="Z1340" s="54"/>
      <c r="AA1340" s="54"/>
      <c r="AB1340" s="54"/>
      <c r="AC1340" s="55"/>
    </row>
    <row r="1341" spans="2:29" s="56" customFormat="1" ht="11.25">
      <c r="B1341" s="39" t="str">
        <f>IF(E.保有设备一览!A1338="","",E.保有设备一览!A1338)</f>
        <v/>
      </c>
      <c r="C1341" s="40" t="str">
        <f>IF(E.保有设备一览!V1338="","",E.保有设备一览!V1338)</f>
        <v/>
      </c>
      <c r="D1341" s="41" t="str">
        <f>IF(E.保有设备一览!W1338="","",E.保有设备一览!W1338)</f>
        <v/>
      </c>
      <c r="E1341" s="42" t="str">
        <f>IF(E.保有设备一览!B1338="","",E.保有设备一览!B1338)</f>
        <v/>
      </c>
      <c r="F1341" s="43" t="str">
        <f>IF(E.保有设备一览!C1338="","",E.保有设备一览!C1338)</f>
        <v/>
      </c>
      <c r="G1341" s="44" t="str">
        <f>IF(E.保有设备一览!D1338="","",E.保有设备一览!D1338)</f>
        <v/>
      </c>
      <c r="H1341" s="45" t="str">
        <f>IF(E.保有设备一览!L1338="","",E.保有设备一览!L1338)</f>
        <v/>
      </c>
      <c r="I1341" s="46" t="str">
        <f>IF(E.保有设备一览!M1338="","",E.保有设备一览!M1338)</f>
        <v/>
      </c>
      <c r="J1341" s="47" t="str">
        <f>IF(E.保有设备一览!N1338="","",E.保有设备一览!N1338)</f>
        <v/>
      </c>
      <c r="K1341" s="39" t="str">
        <f>IF(E.保有设备一览!E1338="","",E.保有设备一览!E1338)</f>
        <v/>
      </c>
      <c r="L1341" s="48" t="str">
        <f>IF(E.保有设备一览!F1338="","",E.保有设备一览!F1338)</f>
        <v/>
      </c>
      <c r="M1341" s="48" t="str">
        <f>IF(E.保有设备一览!G1338="","",E.保有设备一览!G1338)</f>
        <v/>
      </c>
      <c r="N1341" s="49" t="str">
        <f>IF(E.保有设备一览!H1338="","",E.保有设备一览!H1338)</f>
        <v/>
      </c>
      <c r="O1341" s="50" t="str">
        <f>IF(E.保有设备一览!I1338="","",E.保有设备一览!I1338)</f>
        <v/>
      </c>
      <c r="P1341" s="51" t="str">
        <f t="shared" si="21"/>
        <v/>
      </c>
      <c r="Q1341" s="40" t="str">
        <f>IF(E.保有设备一览!O1338="","",E.保有设备一览!O1338)</f>
        <v/>
      </c>
      <c r="R1341" s="52" t="str">
        <f>IF(E.保有设备一览!K1338="","",E.保有设备一览!K1338)</f>
        <v/>
      </c>
      <c r="S1341" s="53"/>
      <c r="T1341" s="54"/>
      <c r="U1341" s="54"/>
      <c r="V1341" s="54"/>
      <c r="W1341" s="54"/>
      <c r="X1341" s="54"/>
      <c r="Y1341" s="54"/>
      <c r="Z1341" s="54"/>
      <c r="AA1341" s="54"/>
      <c r="AB1341" s="54"/>
      <c r="AC1341" s="55"/>
    </row>
    <row r="1342" spans="2:29" s="56" customFormat="1" ht="11.25">
      <c r="B1342" s="39" t="str">
        <f>IF(E.保有设备一览!A1339="","",E.保有设备一览!A1339)</f>
        <v/>
      </c>
      <c r="C1342" s="40" t="str">
        <f>IF(E.保有设备一览!V1339="","",E.保有设备一览!V1339)</f>
        <v/>
      </c>
      <c r="D1342" s="41" t="str">
        <f>IF(E.保有设备一览!W1339="","",E.保有设备一览!W1339)</f>
        <v/>
      </c>
      <c r="E1342" s="42" t="str">
        <f>IF(E.保有设备一览!B1339="","",E.保有设备一览!B1339)</f>
        <v/>
      </c>
      <c r="F1342" s="43" t="str">
        <f>IF(E.保有设备一览!C1339="","",E.保有设备一览!C1339)</f>
        <v/>
      </c>
      <c r="G1342" s="44" t="str">
        <f>IF(E.保有设备一览!D1339="","",E.保有设备一览!D1339)</f>
        <v/>
      </c>
      <c r="H1342" s="45" t="str">
        <f>IF(E.保有设备一览!L1339="","",E.保有设备一览!L1339)</f>
        <v/>
      </c>
      <c r="I1342" s="46" t="str">
        <f>IF(E.保有设备一览!M1339="","",E.保有设备一览!M1339)</f>
        <v/>
      </c>
      <c r="J1342" s="47" t="str">
        <f>IF(E.保有设备一览!N1339="","",E.保有设备一览!N1339)</f>
        <v/>
      </c>
      <c r="K1342" s="39" t="str">
        <f>IF(E.保有设备一览!E1339="","",E.保有设备一览!E1339)</f>
        <v/>
      </c>
      <c r="L1342" s="48" t="str">
        <f>IF(E.保有设备一览!F1339="","",E.保有设备一览!F1339)</f>
        <v/>
      </c>
      <c r="M1342" s="48" t="str">
        <f>IF(E.保有设备一览!G1339="","",E.保有设备一览!G1339)</f>
        <v/>
      </c>
      <c r="N1342" s="49" t="str">
        <f>IF(E.保有设备一览!H1339="","",E.保有设备一览!H1339)</f>
        <v/>
      </c>
      <c r="O1342" s="50" t="str">
        <f>IF(E.保有设备一览!I1339="","",E.保有设备一览!I1339)</f>
        <v/>
      </c>
      <c r="P1342" s="51" t="str">
        <f t="shared" si="21"/>
        <v/>
      </c>
      <c r="Q1342" s="40" t="str">
        <f>IF(E.保有设备一览!O1339="","",E.保有设备一览!O1339)</f>
        <v/>
      </c>
      <c r="R1342" s="52" t="str">
        <f>IF(E.保有设备一览!K1339="","",E.保有设备一览!K1339)</f>
        <v/>
      </c>
      <c r="S1342" s="53"/>
      <c r="T1342" s="54"/>
      <c r="U1342" s="54"/>
      <c r="V1342" s="54"/>
      <c r="W1342" s="54"/>
      <c r="X1342" s="54"/>
      <c r="Y1342" s="54"/>
      <c r="Z1342" s="54"/>
      <c r="AA1342" s="54"/>
      <c r="AB1342" s="54"/>
      <c r="AC1342" s="55"/>
    </row>
    <row r="1343" spans="2:29" s="56" customFormat="1" ht="11.25">
      <c r="B1343" s="39" t="str">
        <f>IF(E.保有设备一览!A1340="","",E.保有设备一览!A1340)</f>
        <v/>
      </c>
      <c r="C1343" s="40" t="str">
        <f>IF(E.保有设备一览!V1340="","",E.保有设备一览!V1340)</f>
        <v/>
      </c>
      <c r="D1343" s="41" t="str">
        <f>IF(E.保有设备一览!W1340="","",E.保有设备一览!W1340)</f>
        <v/>
      </c>
      <c r="E1343" s="42" t="str">
        <f>IF(E.保有设备一览!B1340="","",E.保有设备一览!B1340)</f>
        <v/>
      </c>
      <c r="F1343" s="43" t="str">
        <f>IF(E.保有设备一览!C1340="","",E.保有设备一览!C1340)</f>
        <v/>
      </c>
      <c r="G1343" s="44" t="str">
        <f>IF(E.保有设备一览!D1340="","",E.保有设备一览!D1340)</f>
        <v/>
      </c>
      <c r="H1343" s="45" t="str">
        <f>IF(E.保有设备一览!L1340="","",E.保有设备一览!L1340)</f>
        <v/>
      </c>
      <c r="I1343" s="46" t="str">
        <f>IF(E.保有设备一览!M1340="","",E.保有设备一览!M1340)</f>
        <v/>
      </c>
      <c r="J1343" s="47" t="str">
        <f>IF(E.保有设备一览!N1340="","",E.保有设备一览!N1340)</f>
        <v/>
      </c>
      <c r="K1343" s="39" t="str">
        <f>IF(E.保有设备一览!E1340="","",E.保有设备一览!E1340)</f>
        <v/>
      </c>
      <c r="L1343" s="48" t="str">
        <f>IF(E.保有设备一览!F1340="","",E.保有设备一览!F1340)</f>
        <v/>
      </c>
      <c r="M1343" s="48" t="str">
        <f>IF(E.保有设备一览!G1340="","",E.保有设备一览!G1340)</f>
        <v/>
      </c>
      <c r="N1343" s="49" t="str">
        <f>IF(E.保有设备一览!H1340="","",E.保有设备一览!H1340)</f>
        <v/>
      </c>
      <c r="O1343" s="50" t="str">
        <f>IF(E.保有设备一览!I1340="","",E.保有设备一览!I1340)</f>
        <v/>
      </c>
      <c r="P1343" s="51" t="str">
        <f t="shared" si="21"/>
        <v/>
      </c>
      <c r="Q1343" s="40" t="str">
        <f>IF(E.保有设备一览!O1340="","",E.保有设备一览!O1340)</f>
        <v/>
      </c>
      <c r="R1343" s="52" t="str">
        <f>IF(E.保有设备一览!K1340="","",E.保有设备一览!K1340)</f>
        <v/>
      </c>
      <c r="S1343" s="53"/>
      <c r="T1343" s="54"/>
      <c r="U1343" s="54"/>
      <c r="V1343" s="54"/>
      <c r="W1343" s="54"/>
      <c r="X1343" s="54"/>
      <c r="Y1343" s="54"/>
      <c r="Z1343" s="54"/>
      <c r="AA1343" s="54"/>
      <c r="AB1343" s="54"/>
      <c r="AC1343" s="55"/>
    </row>
    <row r="1344" spans="2:29" s="56" customFormat="1" ht="11.25">
      <c r="B1344" s="39" t="str">
        <f>IF(E.保有设备一览!A1341="","",E.保有设备一览!A1341)</f>
        <v/>
      </c>
      <c r="C1344" s="40" t="str">
        <f>IF(E.保有设备一览!V1341="","",E.保有设备一览!V1341)</f>
        <v/>
      </c>
      <c r="D1344" s="41" t="str">
        <f>IF(E.保有设备一览!W1341="","",E.保有设备一览!W1341)</f>
        <v/>
      </c>
      <c r="E1344" s="42" t="str">
        <f>IF(E.保有设备一览!B1341="","",E.保有设备一览!B1341)</f>
        <v/>
      </c>
      <c r="F1344" s="43" t="str">
        <f>IF(E.保有设备一览!C1341="","",E.保有设备一览!C1341)</f>
        <v/>
      </c>
      <c r="G1344" s="44" t="str">
        <f>IF(E.保有设备一览!D1341="","",E.保有设备一览!D1341)</f>
        <v/>
      </c>
      <c r="H1344" s="45" t="str">
        <f>IF(E.保有设备一览!L1341="","",E.保有设备一览!L1341)</f>
        <v/>
      </c>
      <c r="I1344" s="46" t="str">
        <f>IF(E.保有设备一览!M1341="","",E.保有设备一览!M1341)</f>
        <v/>
      </c>
      <c r="J1344" s="47" t="str">
        <f>IF(E.保有设备一览!N1341="","",E.保有设备一览!N1341)</f>
        <v/>
      </c>
      <c r="K1344" s="39" t="str">
        <f>IF(E.保有设备一览!E1341="","",E.保有设备一览!E1341)</f>
        <v/>
      </c>
      <c r="L1344" s="48" t="str">
        <f>IF(E.保有设备一览!F1341="","",E.保有设备一览!F1341)</f>
        <v/>
      </c>
      <c r="M1344" s="48" t="str">
        <f>IF(E.保有设备一览!G1341="","",E.保有设备一览!G1341)</f>
        <v/>
      </c>
      <c r="N1344" s="49" t="str">
        <f>IF(E.保有设备一览!H1341="","",E.保有设备一览!H1341)</f>
        <v/>
      </c>
      <c r="O1344" s="50" t="str">
        <f>IF(E.保有设备一览!I1341="","",E.保有设备一览!I1341)</f>
        <v/>
      </c>
      <c r="P1344" s="51" t="str">
        <f t="shared" si="21"/>
        <v/>
      </c>
      <c r="Q1344" s="40" t="str">
        <f>IF(E.保有设备一览!O1341="","",E.保有设备一览!O1341)</f>
        <v/>
      </c>
      <c r="R1344" s="52" t="str">
        <f>IF(E.保有设备一览!K1341="","",E.保有设备一览!K1341)</f>
        <v/>
      </c>
      <c r="S1344" s="53"/>
      <c r="T1344" s="54"/>
      <c r="U1344" s="54"/>
      <c r="V1344" s="54"/>
      <c r="W1344" s="54"/>
      <c r="X1344" s="54"/>
      <c r="Y1344" s="54"/>
      <c r="Z1344" s="54"/>
      <c r="AA1344" s="54"/>
      <c r="AB1344" s="54"/>
      <c r="AC1344" s="55"/>
    </row>
    <row r="1345" spans="2:29" s="56" customFormat="1" ht="11.25">
      <c r="B1345" s="39" t="str">
        <f>IF(E.保有设备一览!A1342="","",E.保有设备一览!A1342)</f>
        <v/>
      </c>
      <c r="C1345" s="40" t="str">
        <f>IF(E.保有设备一览!V1342="","",E.保有设备一览!V1342)</f>
        <v/>
      </c>
      <c r="D1345" s="41" t="str">
        <f>IF(E.保有设备一览!W1342="","",E.保有设备一览!W1342)</f>
        <v/>
      </c>
      <c r="E1345" s="42" t="str">
        <f>IF(E.保有设备一览!B1342="","",E.保有设备一览!B1342)</f>
        <v/>
      </c>
      <c r="F1345" s="43" t="str">
        <f>IF(E.保有设备一览!C1342="","",E.保有设备一览!C1342)</f>
        <v/>
      </c>
      <c r="G1345" s="44" t="str">
        <f>IF(E.保有设备一览!D1342="","",E.保有设备一览!D1342)</f>
        <v/>
      </c>
      <c r="H1345" s="45" t="str">
        <f>IF(E.保有设备一览!L1342="","",E.保有设备一览!L1342)</f>
        <v/>
      </c>
      <c r="I1345" s="46" t="str">
        <f>IF(E.保有设备一览!M1342="","",E.保有设备一览!M1342)</f>
        <v/>
      </c>
      <c r="J1345" s="47" t="str">
        <f>IF(E.保有设备一览!N1342="","",E.保有设备一览!N1342)</f>
        <v/>
      </c>
      <c r="K1345" s="39" t="str">
        <f>IF(E.保有设备一览!E1342="","",E.保有设备一览!E1342)</f>
        <v/>
      </c>
      <c r="L1345" s="48" t="str">
        <f>IF(E.保有设备一览!F1342="","",E.保有设备一览!F1342)</f>
        <v/>
      </c>
      <c r="M1345" s="48" t="str">
        <f>IF(E.保有设备一览!G1342="","",E.保有设备一览!G1342)</f>
        <v/>
      </c>
      <c r="N1345" s="49" t="str">
        <f>IF(E.保有设备一览!H1342="","",E.保有设备一览!H1342)</f>
        <v/>
      </c>
      <c r="O1345" s="50" t="str">
        <f>IF(E.保有设备一览!I1342="","",E.保有设备一览!I1342)</f>
        <v/>
      </c>
      <c r="P1345" s="51" t="str">
        <f t="shared" si="21"/>
        <v/>
      </c>
      <c r="Q1345" s="40" t="str">
        <f>IF(E.保有设备一览!O1342="","",E.保有设备一览!O1342)</f>
        <v/>
      </c>
      <c r="R1345" s="52" t="str">
        <f>IF(E.保有设备一览!K1342="","",E.保有设备一览!K1342)</f>
        <v/>
      </c>
      <c r="S1345" s="53"/>
      <c r="T1345" s="54"/>
      <c r="U1345" s="54"/>
      <c r="V1345" s="54"/>
      <c r="W1345" s="54"/>
      <c r="X1345" s="54"/>
      <c r="Y1345" s="54"/>
      <c r="Z1345" s="54"/>
      <c r="AA1345" s="54"/>
      <c r="AB1345" s="54"/>
      <c r="AC1345" s="55"/>
    </row>
    <row r="1346" spans="2:29" s="56" customFormat="1" ht="11.25">
      <c r="B1346" s="39" t="str">
        <f>IF(E.保有设备一览!A1343="","",E.保有设备一览!A1343)</f>
        <v/>
      </c>
      <c r="C1346" s="40" t="str">
        <f>IF(E.保有设备一览!V1343="","",E.保有设备一览!V1343)</f>
        <v/>
      </c>
      <c r="D1346" s="41" t="str">
        <f>IF(E.保有设备一览!W1343="","",E.保有设备一览!W1343)</f>
        <v/>
      </c>
      <c r="E1346" s="42" t="str">
        <f>IF(E.保有设备一览!B1343="","",E.保有设备一览!B1343)</f>
        <v/>
      </c>
      <c r="F1346" s="43" t="str">
        <f>IF(E.保有设备一览!C1343="","",E.保有设备一览!C1343)</f>
        <v/>
      </c>
      <c r="G1346" s="44" t="str">
        <f>IF(E.保有设备一览!D1343="","",E.保有设备一览!D1343)</f>
        <v/>
      </c>
      <c r="H1346" s="45" t="str">
        <f>IF(E.保有设备一览!L1343="","",E.保有设备一览!L1343)</f>
        <v/>
      </c>
      <c r="I1346" s="46" t="str">
        <f>IF(E.保有设备一览!M1343="","",E.保有设备一览!M1343)</f>
        <v/>
      </c>
      <c r="J1346" s="47" t="str">
        <f>IF(E.保有设备一览!N1343="","",E.保有设备一览!N1343)</f>
        <v/>
      </c>
      <c r="K1346" s="39" t="str">
        <f>IF(E.保有设备一览!E1343="","",E.保有设备一览!E1343)</f>
        <v/>
      </c>
      <c r="L1346" s="48" t="str">
        <f>IF(E.保有设备一览!F1343="","",E.保有设备一览!F1343)</f>
        <v/>
      </c>
      <c r="M1346" s="48" t="str">
        <f>IF(E.保有设备一览!G1343="","",E.保有设备一览!G1343)</f>
        <v/>
      </c>
      <c r="N1346" s="49" t="str">
        <f>IF(E.保有设备一览!H1343="","",E.保有设备一览!H1343)</f>
        <v/>
      </c>
      <c r="O1346" s="50" t="str">
        <f>IF(E.保有设备一览!I1343="","",E.保有设备一览!I1343)</f>
        <v/>
      </c>
      <c r="P1346" s="51" t="str">
        <f t="shared" si="21"/>
        <v/>
      </c>
      <c r="Q1346" s="40" t="str">
        <f>IF(E.保有设备一览!O1343="","",E.保有设备一览!O1343)</f>
        <v/>
      </c>
      <c r="R1346" s="52" t="str">
        <f>IF(E.保有设备一览!K1343="","",E.保有设备一览!K1343)</f>
        <v/>
      </c>
      <c r="S1346" s="53"/>
      <c r="T1346" s="54"/>
      <c r="U1346" s="54"/>
      <c r="V1346" s="54"/>
      <c r="W1346" s="54"/>
      <c r="X1346" s="54"/>
      <c r="Y1346" s="54"/>
      <c r="Z1346" s="54"/>
      <c r="AA1346" s="54"/>
      <c r="AB1346" s="54"/>
      <c r="AC1346" s="55"/>
    </row>
    <row r="1347" spans="2:29" s="56" customFormat="1" ht="11.25">
      <c r="B1347" s="39" t="str">
        <f>IF(E.保有设备一览!A1344="","",E.保有设备一览!A1344)</f>
        <v/>
      </c>
      <c r="C1347" s="40" t="str">
        <f>IF(E.保有设备一览!V1344="","",E.保有设备一览!V1344)</f>
        <v/>
      </c>
      <c r="D1347" s="41" t="str">
        <f>IF(E.保有设备一览!W1344="","",E.保有设备一览!W1344)</f>
        <v/>
      </c>
      <c r="E1347" s="42" t="str">
        <f>IF(E.保有设备一览!B1344="","",E.保有设备一览!B1344)</f>
        <v/>
      </c>
      <c r="F1347" s="43" t="str">
        <f>IF(E.保有设备一览!C1344="","",E.保有设备一览!C1344)</f>
        <v/>
      </c>
      <c r="G1347" s="44" t="str">
        <f>IF(E.保有设备一览!D1344="","",E.保有设备一览!D1344)</f>
        <v/>
      </c>
      <c r="H1347" s="45" t="str">
        <f>IF(E.保有设备一览!L1344="","",E.保有设备一览!L1344)</f>
        <v/>
      </c>
      <c r="I1347" s="46" t="str">
        <f>IF(E.保有设备一览!M1344="","",E.保有设备一览!M1344)</f>
        <v/>
      </c>
      <c r="J1347" s="47" t="str">
        <f>IF(E.保有设备一览!N1344="","",E.保有设备一览!N1344)</f>
        <v/>
      </c>
      <c r="K1347" s="39" t="str">
        <f>IF(E.保有设备一览!E1344="","",E.保有设备一览!E1344)</f>
        <v/>
      </c>
      <c r="L1347" s="48" t="str">
        <f>IF(E.保有设备一览!F1344="","",E.保有设备一览!F1344)</f>
        <v/>
      </c>
      <c r="M1347" s="48" t="str">
        <f>IF(E.保有设备一览!G1344="","",E.保有设备一览!G1344)</f>
        <v/>
      </c>
      <c r="N1347" s="49" t="str">
        <f>IF(E.保有设备一览!H1344="","",E.保有设备一览!H1344)</f>
        <v/>
      </c>
      <c r="O1347" s="50" t="str">
        <f>IF(E.保有设备一览!I1344="","",E.保有设备一览!I1344)</f>
        <v/>
      </c>
      <c r="P1347" s="51" t="str">
        <f t="shared" si="21"/>
        <v/>
      </c>
      <c r="Q1347" s="40" t="str">
        <f>IF(E.保有设备一览!O1344="","",E.保有设备一览!O1344)</f>
        <v/>
      </c>
      <c r="R1347" s="52" t="str">
        <f>IF(E.保有设备一览!K1344="","",E.保有设备一览!K1344)</f>
        <v/>
      </c>
      <c r="S1347" s="53"/>
      <c r="T1347" s="54"/>
      <c r="U1347" s="54"/>
      <c r="V1347" s="54"/>
      <c r="W1347" s="54"/>
      <c r="X1347" s="54"/>
      <c r="Y1347" s="54"/>
      <c r="Z1347" s="54"/>
      <c r="AA1347" s="54"/>
      <c r="AB1347" s="54"/>
      <c r="AC1347" s="55"/>
    </row>
    <row r="1348" spans="2:29" s="56" customFormat="1" ht="11.25">
      <c r="B1348" s="39" t="str">
        <f>IF(E.保有设备一览!A1345="","",E.保有设备一览!A1345)</f>
        <v/>
      </c>
      <c r="C1348" s="40" t="str">
        <f>IF(E.保有设备一览!V1345="","",E.保有设备一览!V1345)</f>
        <v/>
      </c>
      <c r="D1348" s="41" t="str">
        <f>IF(E.保有设备一览!W1345="","",E.保有设备一览!W1345)</f>
        <v/>
      </c>
      <c r="E1348" s="42" t="str">
        <f>IF(E.保有设备一览!B1345="","",E.保有设备一览!B1345)</f>
        <v/>
      </c>
      <c r="F1348" s="43" t="str">
        <f>IF(E.保有设备一览!C1345="","",E.保有设备一览!C1345)</f>
        <v/>
      </c>
      <c r="G1348" s="44" t="str">
        <f>IF(E.保有设备一览!D1345="","",E.保有设备一览!D1345)</f>
        <v/>
      </c>
      <c r="H1348" s="45" t="str">
        <f>IF(E.保有设备一览!L1345="","",E.保有设备一览!L1345)</f>
        <v/>
      </c>
      <c r="I1348" s="46" t="str">
        <f>IF(E.保有设备一览!M1345="","",E.保有设备一览!M1345)</f>
        <v/>
      </c>
      <c r="J1348" s="47" t="str">
        <f>IF(E.保有设备一览!N1345="","",E.保有设备一览!N1345)</f>
        <v/>
      </c>
      <c r="K1348" s="39" t="str">
        <f>IF(E.保有设备一览!E1345="","",E.保有设备一览!E1345)</f>
        <v/>
      </c>
      <c r="L1348" s="48" t="str">
        <f>IF(E.保有设备一览!F1345="","",E.保有设备一览!F1345)</f>
        <v/>
      </c>
      <c r="M1348" s="48" t="str">
        <f>IF(E.保有设备一览!G1345="","",E.保有设备一览!G1345)</f>
        <v/>
      </c>
      <c r="N1348" s="49" t="str">
        <f>IF(E.保有设备一览!H1345="","",E.保有设备一览!H1345)</f>
        <v/>
      </c>
      <c r="O1348" s="50" t="str">
        <f>IF(E.保有设备一览!I1345="","",E.保有设备一览!I1345)</f>
        <v/>
      </c>
      <c r="P1348" s="51" t="str">
        <f t="shared" si="21"/>
        <v/>
      </c>
      <c r="Q1348" s="40" t="str">
        <f>IF(E.保有设备一览!O1345="","",E.保有设备一览!O1345)</f>
        <v/>
      </c>
      <c r="R1348" s="52" t="str">
        <f>IF(E.保有设备一览!K1345="","",E.保有设备一览!K1345)</f>
        <v/>
      </c>
      <c r="S1348" s="53"/>
      <c r="T1348" s="54"/>
      <c r="U1348" s="54"/>
      <c r="V1348" s="54"/>
      <c r="W1348" s="54"/>
      <c r="X1348" s="54"/>
      <c r="Y1348" s="54"/>
      <c r="Z1348" s="54"/>
      <c r="AA1348" s="54"/>
      <c r="AB1348" s="54"/>
      <c r="AC1348" s="55"/>
    </row>
    <row r="1349" spans="2:29" s="56" customFormat="1" ht="11.25">
      <c r="B1349" s="39" t="str">
        <f>IF(E.保有设备一览!A1346="","",E.保有设备一览!A1346)</f>
        <v/>
      </c>
      <c r="C1349" s="40" t="str">
        <f>IF(E.保有设备一览!V1346="","",E.保有设备一览!V1346)</f>
        <v/>
      </c>
      <c r="D1349" s="41" t="str">
        <f>IF(E.保有设备一览!W1346="","",E.保有设备一览!W1346)</f>
        <v/>
      </c>
      <c r="E1349" s="42" t="str">
        <f>IF(E.保有设备一览!B1346="","",E.保有设备一览!B1346)</f>
        <v/>
      </c>
      <c r="F1349" s="43" t="str">
        <f>IF(E.保有设备一览!C1346="","",E.保有设备一览!C1346)</f>
        <v/>
      </c>
      <c r="G1349" s="44" t="str">
        <f>IF(E.保有设备一览!D1346="","",E.保有设备一览!D1346)</f>
        <v/>
      </c>
      <c r="H1349" s="45" t="str">
        <f>IF(E.保有设备一览!L1346="","",E.保有设备一览!L1346)</f>
        <v/>
      </c>
      <c r="I1349" s="46" t="str">
        <f>IF(E.保有设备一览!M1346="","",E.保有设备一览!M1346)</f>
        <v/>
      </c>
      <c r="J1349" s="47" t="str">
        <f>IF(E.保有设备一览!N1346="","",E.保有设备一览!N1346)</f>
        <v/>
      </c>
      <c r="K1349" s="39" t="str">
        <f>IF(E.保有设备一览!E1346="","",E.保有设备一览!E1346)</f>
        <v/>
      </c>
      <c r="L1349" s="48" t="str">
        <f>IF(E.保有设备一览!F1346="","",E.保有设备一览!F1346)</f>
        <v/>
      </c>
      <c r="M1349" s="48" t="str">
        <f>IF(E.保有设备一览!G1346="","",E.保有设备一览!G1346)</f>
        <v/>
      </c>
      <c r="N1349" s="49" t="str">
        <f>IF(E.保有设备一览!H1346="","",E.保有设备一览!H1346)</f>
        <v/>
      </c>
      <c r="O1349" s="50" t="str">
        <f>IF(E.保有设备一览!I1346="","",E.保有设备一览!I1346)</f>
        <v/>
      </c>
      <c r="P1349" s="51" t="str">
        <f t="shared" si="21"/>
        <v/>
      </c>
      <c r="Q1349" s="40" t="str">
        <f>IF(E.保有设备一览!O1346="","",E.保有设备一览!O1346)</f>
        <v/>
      </c>
      <c r="R1349" s="52" t="str">
        <f>IF(E.保有设备一览!K1346="","",E.保有设备一览!K1346)</f>
        <v/>
      </c>
      <c r="S1349" s="53"/>
      <c r="T1349" s="54"/>
      <c r="U1349" s="54"/>
      <c r="V1349" s="54"/>
      <c r="W1349" s="54"/>
      <c r="X1349" s="54"/>
      <c r="Y1349" s="54"/>
      <c r="Z1349" s="54"/>
      <c r="AA1349" s="54"/>
      <c r="AB1349" s="54"/>
      <c r="AC1349" s="55"/>
    </row>
    <row r="1350" spans="2:29" s="56" customFormat="1" ht="11.25">
      <c r="B1350" s="39" t="str">
        <f>IF(E.保有设备一览!A1347="","",E.保有设备一览!A1347)</f>
        <v/>
      </c>
      <c r="C1350" s="40" t="str">
        <f>IF(E.保有设备一览!V1347="","",E.保有设备一览!V1347)</f>
        <v/>
      </c>
      <c r="D1350" s="41" t="str">
        <f>IF(E.保有设备一览!W1347="","",E.保有设备一览!W1347)</f>
        <v/>
      </c>
      <c r="E1350" s="42" t="str">
        <f>IF(E.保有设备一览!B1347="","",E.保有设备一览!B1347)</f>
        <v/>
      </c>
      <c r="F1350" s="43" t="str">
        <f>IF(E.保有设备一览!C1347="","",E.保有设备一览!C1347)</f>
        <v/>
      </c>
      <c r="G1350" s="44" t="str">
        <f>IF(E.保有设备一览!D1347="","",E.保有设备一览!D1347)</f>
        <v/>
      </c>
      <c r="H1350" s="45" t="str">
        <f>IF(E.保有设备一览!L1347="","",E.保有设备一览!L1347)</f>
        <v/>
      </c>
      <c r="I1350" s="46" t="str">
        <f>IF(E.保有设备一览!M1347="","",E.保有设备一览!M1347)</f>
        <v/>
      </c>
      <c r="J1350" s="47" t="str">
        <f>IF(E.保有设备一览!N1347="","",E.保有设备一览!N1347)</f>
        <v/>
      </c>
      <c r="K1350" s="39" t="str">
        <f>IF(E.保有设备一览!E1347="","",E.保有设备一览!E1347)</f>
        <v/>
      </c>
      <c r="L1350" s="48" t="str">
        <f>IF(E.保有设备一览!F1347="","",E.保有设备一览!F1347)</f>
        <v/>
      </c>
      <c r="M1350" s="48" t="str">
        <f>IF(E.保有设备一览!G1347="","",E.保有设备一览!G1347)</f>
        <v/>
      </c>
      <c r="N1350" s="49" t="str">
        <f>IF(E.保有设备一览!H1347="","",E.保有设备一览!H1347)</f>
        <v/>
      </c>
      <c r="O1350" s="50" t="str">
        <f>IF(E.保有设备一览!I1347="","",E.保有设备一览!I1347)</f>
        <v/>
      </c>
      <c r="P1350" s="51" t="str">
        <f t="shared" si="21"/>
        <v/>
      </c>
      <c r="Q1350" s="40" t="str">
        <f>IF(E.保有设备一览!O1347="","",E.保有设备一览!O1347)</f>
        <v/>
      </c>
      <c r="R1350" s="52" t="str">
        <f>IF(E.保有设备一览!K1347="","",E.保有设备一览!K1347)</f>
        <v/>
      </c>
      <c r="S1350" s="53"/>
      <c r="T1350" s="54"/>
      <c r="U1350" s="54"/>
      <c r="V1350" s="54"/>
      <c r="W1350" s="54"/>
      <c r="X1350" s="54"/>
      <c r="Y1350" s="54"/>
      <c r="Z1350" s="54"/>
      <c r="AA1350" s="54"/>
      <c r="AB1350" s="54"/>
      <c r="AC1350" s="55"/>
    </row>
    <row r="1351" spans="2:29" s="56" customFormat="1" ht="11.25">
      <c r="B1351" s="39" t="str">
        <f>IF(E.保有设备一览!A1348="","",E.保有设备一览!A1348)</f>
        <v/>
      </c>
      <c r="C1351" s="40" t="str">
        <f>IF(E.保有设备一览!V1348="","",E.保有设备一览!V1348)</f>
        <v/>
      </c>
      <c r="D1351" s="41" t="str">
        <f>IF(E.保有设备一览!W1348="","",E.保有设备一览!W1348)</f>
        <v/>
      </c>
      <c r="E1351" s="42" t="str">
        <f>IF(E.保有设备一览!B1348="","",E.保有设备一览!B1348)</f>
        <v/>
      </c>
      <c r="F1351" s="43" t="str">
        <f>IF(E.保有设备一览!C1348="","",E.保有设备一览!C1348)</f>
        <v/>
      </c>
      <c r="G1351" s="44" t="str">
        <f>IF(E.保有设备一览!D1348="","",E.保有设备一览!D1348)</f>
        <v/>
      </c>
      <c r="H1351" s="45" t="str">
        <f>IF(E.保有设备一览!L1348="","",E.保有设备一览!L1348)</f>
        <v/>
      </c>
      <c r="I1351" s="46" t="str">
        <f>IF(E.保有设备一览!M1348="","",E.保有设备一览!M1348)</f>
        <v/>
      </c>
      <c r="J1351" s="47" t="str">
        <f>IF(E.保有设备一览!N1348="","",E.保有设备一览!N1348)</f>
        <v/>
      </c>
      <c r="K1351" s="39" t="str">
        <f>IF(E.保有设备一览!E1348="","",E.保有设备一览!E1348)</f>
        <v/>
      </c>
      <c r="L1351" s="48" t="str">
        <f>IF(E.保有设备一览!F1348="","",E.保有设备一览!F1348)</f>
        <v/>
      </c>
      <c r="M1351" s="48" t="str">
        <f>IF(E.保有设备一览!G1348="","",E.保有设备一览!G1348)</f>
        <v/>
      </c>
      <c r="N1351" s="49" t="str">
        <f>IF(E.保有设备一览!H1348="","",E.保有设备一览!H1348)</f>
        <v/>
      </c>
      <c r="O1351" s="50" t="str">
        <f>IF(E.保有设备一览!I1348="","",E.保有设备一览!I1348)</f>
        <v/>
      </c>
      <c r="P1351" s="51" t="str">
        <f t="shared" si="21"/>
        <v/>
      </c>
      <c r="Q1351" s="40" t="str">
        <f>IF(E.保有设备一览!O1348="","",E.保有设备一览!O1348)</f>
        <v/>
      </c>
      <c r="R1351" s="52" t="str">
        <f>IF(E.保有设备一览!K1348="","",E.保有设备一览!K1348)</f>
        <v/>
      </c>
      <c r="S1351" s="53"/>
      <c r="T1351" s="54"/>
      <c r="U1351" s="54"/>
      <c r="V1351" s="54"/>
      <c r="W1351" s="54"/>
      <c r="X1351" s="54"/>
      <c r="Y1351" s="54"/>
      <c r="Z1351" s="54"/>
      <c r="AA1351" s="54"/>
      <c r="AB1351" s="54"/>
      <c r="AC1351" s="55"/>
    </row>
    <row r="1352" spans="2:29" s="56" customFormat="1" ht="11.25">
      <c r="B1352" s="39" t="str">
        <f>IF(E.保有设备一览!A1349="","",E.保有设备一览!A1349)</f>
        <v/>
      </c>
      <c r="C1352" s="40" t="str">
        <f>IF(E.保有设备一览!V1349="","",E.保有设备一览!V1349)</f>
        <v/>
      </c>
      <c r="D1352" s="41" t="str">
        <f>IF(E.保有设备一览!W1349="","",E.保有设备一览!W1349)</f>
        <v/>
      </c>
      <c r="E1352" s="42" t="str">
        <f>IF(E.保有设备一览!B1349="","",E.保有设备一览!B1349)</f>
        <v/>
      </c>
      <c r="F1352" s="43" t="str">
        <f>IF(E.保有设备一览!C1349="","",E.保有设备一览!C1349)</f>
        <v/>
      </c>
      <c r="G1352" s="44" t="str">
        <f>IF(E.保有设备一览!D1349="","",E.保有设备一览!D1349)</f>
        <v/>
      </c>
      <c r="H1352" s="45" t="str">
        <f>IF(E.保有设备一览!L1349="","",E.保有设备一览!L1349)</f>
        <v/>
      </c>
      <c r="I1352" s="46" t="str">
        <f>IF(E.保有设备一览!M1349="","",E.保有设备一览!M1349)</f>
        <v/>
      </c>
      <c r="J1352" s="47" t="str">
        <f>IF(E.保有设备一览!N1349="","",E.保有设备一览!N1349)</f>
        <v/>
      </c>
      <c r="K1352" s="39" t="str">
        <f>IF(E.保有设备一览!E1349="","",E.保有设备一览!E1349)</f>
        <v/>
      </c>
      <c r="L1352" s="48" t="str">
        <f>IF(E.保有设备一览!F1349="","",E.保有设备一览!F1349)</f>
        <v/>
      </c>
      <c r="M1352" s="48" t="str">
        <f>IF(E.保有设备一览!G1349="","",E.保有设备一览!G1349)</f>
        <v/>
      </c>
      <c r="N1352" s="49" t="str">
        <f>IF(E.保有设备一览!H1349="","",E.保有设备一览!H1349)</f>
        <v/>
      </c>
      <c r="O1352" s="50" t="str">
        <f>IF(E.保有设备一览!I1349="","",E.保有设备一览!I1349)</f>
        <v/>
      </c>
      <c r="P1352" s="51" t="str">
        <f t="shared" si="21"/>
        <v/>
      </c>
      <c r="Q1352" s="40" t="str">
        <f>IF(E.保有设备一览!O1349="","",E.保有设备一览!O1349)</f>
        <v/>
      </c>
      <c r="R1352" s="52" t="str">
        <f>IF(E.保有设备一览!K1349="","",E.保有设备一览!K1349)</f>
        <v/>
      </c>
      <c r="S1352" s="53"/>
      <c r="T1352" s="54"/>
      <c r="U1352" s="54"/>
      <c r="V1352" s="54"/>
      <c r="W1352" s="54"/>
      <c r="X1352" s="54"/>
      <c r="Y1352" s="54"/>
      <c r="Z1352" s="54"/>
      <c r="AA1352" s="54"/>
      <c r="AB1352" s="54"/>
      <c r="AC1352" s="55"/>
    </row>
    <row r="1353" spans="2:29" s="56" customFormat="1" ht="11.25">
      <c r="B1353" s="39" t="str">
        <f>IF(E.保有设备一览!A1350="","",E.保有设备一览!A1350)</f>
        <v/>
      </c>
      <c r="C1353" s="40" t="str">
        <f>IF(E.保有设备一览!V1350="","",E.保有设备一览!V1350)</f>
        <v/>
      </c>
      <c r="D1353" s="41" t="str">
        <f>IF(E.保有设备一览!W1350="","",E.保有设备一览!W1350)</f>
        <v/>
      </c>
      <c r="E1353" s="42" t="str">
        <f>IF(E.保有设备一览!B1350="","",E.保有设备一览!B1350)</f>
        <v/>
      </c>
      <c r="F1353" s="43" t="str">
        <f>IF(E.保有设备一览!C1350="","",E.保有设备一览!C1350)</f>
        <v/>
      </c>
      <c r="G1353" s="44" t="str">
        <f>IF(E.保有设备一览!D1350="","",E.保有设备一览!D1350)</f>
        <v/>
      </c>
      <c r="H1353" s="45" t="str">
        <f>IF(E.保有设备一览!L1350="","",E.保有设备一览!L1350)</f>
        <v/>
      </c>
      <c r="I1353" s="46" t="str">
        <f>IF(E.保有设备一览!M1350="","",E.保有设备一览!M1350)</f>
        <v/>
      </c>
      <c r="J1353" s="47" t="str">
        <f>IF(E.保有设备一览!N1350="","",E.保有设备一览!N1350)</f>
        <v/>
      </c>
      <c r="K1353" s="39" t="str">
        <f>IF(E.保有设备一览!E1350="","",E.保有设备一览!E1350)</f>
        <v/>
      </c>
      <c r="L1353" s="48" t="str">
        <f>IF(E.保有设备一览!F1350="","",E.保有设备一览!F1350)</f>
        <v/>
      </c>
      <c r="M1353" s="48" t="str">
        <f>IF(E.保有设备一览!G1350="","",E.保有设备一览!G1350)</f>
        <v/>
      </c>
      <c r="N1353" s="49" t="str">
        <f>IF(E.保有设备一览!H1350="","",E.保有设备一览!H1350)</f>
        <v/>
      </c>
      <c r="O1353" s="50" t="str">
        <f>IF(E.保有设备一览!I1350="","",E.保有设备一览!I1350)</f>
        <v/>
      </c>
      <c r="P1353" s="51" t="str">
        <f t="shared" si="21"/>
        <v/>
      </c>
      <c r="Q1353" s="40" t="str">
        <f>IF(E.保有设备一览!O1350="","",E.保有设备一览!O1350)</f>
        <v/>
      </c>
      <c r="R1353" s="52" t="str">
        <f>IF(E.保有设备一览!K1350="","",E.保有设备一览!K1350)</f>
        <v/>
      </c>
      <c r="S1353" s="53"/>
      <c r="T1353" s="54"/>
      <c r="U1353" s="54"/>
      <c r="V1353" s="54"/>
      <c r="W1353" s="54"/>
      <c r="X1353" s="54"/>
      <c r="Y1353" s="54"/>
      <c r="Z1353" s="54"/>
      <c r="AA1353" s="54"/>
      <c r="AB1353" s="54"/>
      <c r="AC1353" s="55"/>
    </row>
    <row r="1354" spans="2:29" s="56" customFormat="1" ht="11.25">
      <c r="B1354" s="39" t="str">
        <f>IF(E.保有设备一览!A1351="","",E.保有设备一览!A1351)</f>
        <v/>
      </c>
      <c r="C1354" s="40" t="str">
        <f>IF(E.保有设备一览!V1351="","",E.保有设备一览!V1351)</f>
        <v/>
      </c>
      <c r="D1354" s="41" t="str">
        <f>IF(E.保有设备一览!W1351="","",E.保有设备一览!W1351)</f>
        <v/>
      </c>
      <c r="E1354" s="42" t="str">
        <f>IF(E.保有设备一览!B1351="","",E.保有设备一览!B1351)</f>
        <v/>
      </c>
      <c r="F1354" s="43" t="str">
        <f>IF(E.保有设备一览!C1351="","",E.保有设备一览!C1351)</f>
        <v/>
      </c>
      <c r="G1354" s="44" t="str">
        <f>IF(E.保有设备一览!D1351="","",E.保有设备一览!D1351)</f>
        <v/>
      </c>
      <c r="H1354" s="45" t="str">
        <f>IF(E.保有设备一览!L1351="","",E.保有设备一览!L1351)</f>
        <v/>
      </c>
      <c r="I1354" s="46" t="str">
        <f>IF(E.保有设备一览!M1351="","",E.保有设备一览!M1351)</f>
        <v/>
      </c>
      <c r="J1354" s="47" t="str">
        <f>IF(E.保有设备一览!N1351="","",E.保有设备一览!N1351)</f>
        <v/>
      </c>
      <c r="K1354" s="39" t="str">
        <f>IF(E.保有设备一览!E1351="","",E.保有设备一览!E1351)</f>
        <v/>
      </c>
      <c r="L1354" s="48" t="str">
        <f>IF(E.保有设备一览!F1351="","",E.保有设备一览!F1351)</f>
        <v/>
      </c>
      <c r="M1354" s="48" t="str">
        <f>IF(E.保有设备一览!G1351="","",E.保有设备一览!G1351)</f>
        <v/>
      </c>
      <c r="N1354" s="49" t="str">
        <f>IF(E.保有设备一览!H1351="","",E.保有设备一览!H1351)</f>
        <v/>
      </c>
      <c r="O1354" s="50" t="str">
        <f>IF(E.保有设备一览!I1351="","",E.保有设备一览!I1351)</f>
        <v/>
      </c>
      <c r="P1354" s="51" t="str">
        <f t="shared" si="21"/>
        <v/>
      </c>
      <c r="Q1354" s="40" t="str">
        <f>IF(E.保有设备一览!O1351="","",E.保有设备一览!O1351)</f>
        <v/>
      </c>
      <c r="R1354" s="52" t="str">
        <f>IF(E.保有设备一览!K1351="","",E.保有设备一览!K1351)</f>
        <v/>
      </c>
      <c r="S1354" s="53"/>
      <c r="T1354" s="54"/>
      <c r="U1354" s="54"/>
      <c r="V1354" s="54"/>
      <c r="W1354" s="54"/>
      <c r="X1354" s="54"/>
      <c r="Y1354" s="54"/>
      <c r="Z1354" s="54"/>
      <c r="AA1354" s="54"/>
      <c r="AB1354" s="54"/>
      <c r="AC1354" s="55"/>
    </row>
    <row r="1355" spans="2:29" s="56" customFormat="1" ht="11.25">
      <c r="B1355" s="39" t="str">
        <f>IF(E.保有设备一览!A1352="","",E.保有设备一览!A1352)</f>
        <v/>
      </c>
      <c r="C1355" s="40" t="str">
        <f>IF(E.保有设备一览!V1352="","",E.保有设备一览!V1352)</f>
        <v/>
      </c>
      <c r="D1355" s="41" t="str">
        <f>IF(E.保有设备一览!W1352="","",E.保有设备一览!W1352)</f>
        <v/>
      </c>
      <c r="E1355" s="42" t="str">
        <f>IF(E.保有设备一览!B1352="","",E.保有设备一览!B1352)</f>
        <v/>
      </c>
      <c r="F1355" s="43" t="str">
        <f>IF(E.保有设备一览!C1352="","",E.保有设备一览!C1352)</f>
        <v/>
      </c>
      <c r="G1355" s="44" t="str">
        <f>IF(E.保有设备一览!D1352="","",E.保有设备一览!D1352)</f>
        <v/>
      </c>
      <c r="H1355" s="45" t="str">
        <f>IF(E.保有设备一览!L1352="","",E.保有设备一览!L1352)</f>
        <v/>
      </c>
      <c r="I1355" s="46" t="str">
        <f>IF(E.保有设备一览!M1352="","",E.保有设备一览!M1352)</f>
        <v/>
      </c>
      <c r="J1355" s="47" t="str">
        <f>IF(E.保有设备一览!N1352="","",E.保有设备一览!N1352)</f>
        <v/>
      </c>
      <c r="K1355" s="39" t="str">
        <f>IF(E.保有设备一览!E1352="","",E.保有设备一览!E1352)</f>
        <v/>
      </c>
      <c r="L1355" s="48" t="str">
        <f>IF(E.保有设备一览!F1352="","",E.保有设备一览!F1352)</f>
        <v/>
      </c>
      <c r="M1355" s="48" t="str">
        <f>IF(E.保有设备一览!G1352="","",E.保有设备一览!G1352)</f>
        <v/>
      </c>
      <c r="N1355" s="49" t="str">
        <f>IF(E.保有设备一览!H1352="","",E.保有设备一览!H1352)</f>
        <v/>
      </c>
      <c r="O1355" s="50" t="str">
        <f>IF(E.保有设备一览!I1352="","",E.保有设备一览!I1352)</f>
        <v/>
      </c>
      <c r="P1355" s="51" t="str">
        <f t="shared" si="21"/>
        <v/>
      </c>
      <c r="Q1355" s="40" t="str">
        <f>IF(E.保有设备一览!O1352="","",E.保有设备一览!O1352)</f>
        <v/>
      </c>
      <c r="R1355" s="52" t="str">
        <f>IF(E.保有设备一览!K1352="","",E.保有设备一览!K1352)</f>
        <v/>
      </c>
      <c r="S1355" s="53"/>
      <c r="T1355" s="54"/>
      <c r="U1355" s="54"/>
      <c r="V1355" s="54"/>
      <c r="W1355" s="54"/>
      <c r="X1355" s="54"/>
      <c r="Y1355" s="54"/>
      <c r="Z1355" s="54"/>
      <c r="AA1355" s="54"/>
      <c r="AB1355" s="54"/>
      <c r="AC1355" s="55"/>
    </row>
    <row r="1356" spans="2:29" s="56" customFormat="1" ht="11.25">
      <c r="B1356" s="39" t="str">
        <f>IF(E.保有设备一览!A1353="","",E.保有设备一览!A1353)</f>
        <v/>
      </c>
      <c r="C1356" s="40" t="str">
        <f>IF(E.保有设备一览!V1353="","",E.保有设备一览!V1353)</f>
        <v/>
      </c>
      <c r="D1356" s="41" t="str">
        <f>IF(E.保有设备一览!W1353="","",E.保有设备一览!W1353)</f>
        <v/>
      </c>
      <c r="E1356" s="42" t="str">
        <f>IF(E.保有设备一览!B1353="","",E.保有设备一览!B1353)</f>
        <v/>
      </c>
      <c r="F1356" s="43" t="str">
        <f>IF(E.保有设备一览!C1353="","",E.保有设备一览!C1353)</f>
        <v/>
      </c>
      <c r="G1356" s="44" t="str">
        <f>IF(E.保有设备一览!D1353="","",E.保有设备一览!D1353)</f>
        <v/>
      </c>
      <c r="H1356" s="45" t="str">
        <f>IF(E.保有设备一览!L1353="","",E.保有设备一览!L1353)</f>
        <v/>
      </c>
      <c r="I1356" s="46" t="str">
        <f>IF(E.保有设备一览!M1353="","",E.保有设备一览!M1353)</f>
        <v/>
      </c>
      <c r="J1356" s="47" t="str">
        <f>IF(E.保有设备一览!N1353="","",E.保有设备一览!N1353)</f>
        <v/>
      </c>
      <c r="K1356" s="39" t="str">
        <f>IF(E.保有设备一览!E1353="","",E.保有设备一览!E1353)</f>
        <v/>
      </c>
      <c r="L1356" s="48" t="str">
        <f>IF(E.保有设备一览!F1353="","",E.保有设备一览!F1353)</f>
        <v/>
      </c>
      <c r="M1356" s="48" t="str">
        <f>IF(E.保有设备一览!G1353="","",E.保有设备一览!G1353)</f>
        <v/>
      </c>
      <c r="N1356" s="49" t="str">
        <f>IF(E.保有设备一览!H1353="","",E.保有设备一览!H1353)</f>
        <v/>
      </c>
      <c r="O1356" s="50" t="str">
        <f>IF(E.保有设备一览!I1353="","",E.保有设备一览!I1353)</f>
        <v/>
      </c>
      <c r="P1356" s="51" t="str">
        <f t="shared" si="21"/>
        <v/>
      </c>
      <c r="Q1356" s="40" t="str">
        <f>IF(E.保有设备一览!O1353="","",E.保有设备一览!O1353)</f>
        <v/>
      </c>
      <c r="R1356" s="52" t="str">
        <f>IF(E.保有设备一览!K1353="","",E.保有设备一览!K1353)</f>
        <v/>
      </c>
      <c r="S1356" s="53"/>
      <c r="T1356" s="54"/>
      <c r="U1356" s="54"/>
      <c r="V1356" s="54"/>
      <c r="W1356" s="54"/>
      <c r="X1356" s="54"/>
      <c r="Y1356" s="54"/>
      <c r="Z1356" s="54"/>
      <c r="AA1356" s="54"/>
      <c r="AB1356" s="54"/>
      <c r="AC1356" s="55"/>
    </row>
    <row r="1357" spans="2:29" s="56" customFormat="1" ht="11.25">
      <c r="B1357" s="39" t="str">
        <f>IF(E.保有设备一览!A1354="","",E.保有设备一览!A1354)</f>
        <v/>
      </c>
      <c r="C1357" s="40" t="str">
        <f>IF(E.保有设备一览!V1354="","",E.保有设备一览!V1354)</f>
        <v/>
      </c>
      <c r="D1357" s="41" t="str">
        <f>IF(E.保有设备一览!W1354="","",E.保有设备一览!W1354)</f>
        <v/>
      </c>
      <c r="E1357" s="42" t="str">
        <f>IF(E.保有设备一览!B1354="","",E.保有设备一览!B1354)</f>
        <v/>
      </c>
      <c r="F1357" s="43" t="str">
        <f>IF(E.保有设备一览!C1354="","",E.保有设备一览!C1354)</f>
        <v/>
      </c>
      <c r="G1357" s="44" t="str">
        <f>IF(E.保有设备一览!D1354="","",E.保有设备一览!D1354)</f>
        <v/>
      </c>
      <c r="H1357" s="45" t="str">
        <f>IF(E.保有设备一览!L1354="","",E.保有设备一览!L1354)</f>
        <v/>
      </c>
      <c r="I1357" s="46" t="str">
        <f>IF(E.保有设备一览!M1354="","",E.保有设备一览!M1354)</f>
        <v/>
      </c>
      <c r="J1357" s="47" t="str">
        <f>IF(E.保有设备一览!N1354="","",E.保有设备一览!N1354)</f>
        <v/>
      </c>
      <c r="K1357" s="39" t="str">
        <f>IF(E.保有设备一览!E1354="","",E.保有设备一览!E1354)</f>
        <v/>
      </c>
      <c r="L1357" s="48" t="str">
        <f>IF(E.保有设备一览!F1354="","",E.保有设备一览!F1354)</f>
        <v/>
      </c>
      <c r="M1357" s="48" t="str">
        <f>IF(E.保有设备一览!G1354="","",E.保有设备一览!G1354)</f>
        <v/>
      </c>
      <c r="N1357" s="49" t="str">
        <f>IF(E.保有设备一览!H1354="","",E.保有设备一览!H1354)</f>
        <v/>
      </c>
      <c r="O1357" s="50" t="str">
        <f>IF(E.保有设备一览!I1354="","",E.保有设备一览!I1354)</f>
        <v/>
      </c>
      <c r="P1357" s="51" t="str">
        <f t="shared" si="21"/>
        <v/>
      </c>
      <c r="Q1357" s="40" t="str">
        <f>IF(E.保有设备一览!O1354="","",E.保有设备一览!O1354)</f>
        <v/>
      </c>
      <c r="R1357" s="52" t="str">
        <f>IF(E.保有设备一览!K1354="","",E.保有设备一览!K1354)</f>
        <v/>
      </c>
      <c r="S1357" s="53"/>
      <c r="T1357" s="54"/>
      <c r="U1357" s="54"/>
      <c r="V1357" s="54"/>
      <c r="W1357" s="54"/>
      <c r="X1357" s="54"/>
      <c r="Y1357" s="54"/>
      <c r="Z1357" s="54"/>
      <c r="AA1357" s="54"/>
      <c r="AB1357" s="54"/>
      <c r="AC1357" s="55"/>
    </row>
    <row r="1358" spans="2:29" s="56" customFormat="1" ht="11.25">
      <c r="B1358" s="39" t="str">
        <f>IF(E.保有设备一览!A1355="","",E.保有设备一览!A1355)</f>
        <v/>
      </c>
      <c r="C1358" s="40" t="str">
        <f>IF(E.保有设备一览!V1355="","",E.保有设备一览!V1355)</f>
        <v/>
      </c>
      <c r="D1358" s="41" t="str">
        <f>IF(E.保有设备一览!W1355="","",E.保有设备一览!W1355)</f>
        <v/>
      </c>
      <c r="E1358" s="42" t="str">
        <f>IF(E.保有设备一览!B1355="","",E.保有设备一览!B1355)</f>
        <v/>
      </c>
      <c r="F1358" s="43" t="str">
        <f>IF(E.保有设备一览!C1355="","",E.保有设备一览!C1355)</f>
        <v/>
      </c>
      <c r="G1358" s="44" t="str">
        <f>IF(E.保有设备一览!D1355="","",E.保有设备一览!D1355)</f>
        <v/>
      </c>
      <c r="H1358" s="45" t="str">
        <f>IF(E.保有设备一览!L1355="","",E.保有设备一览!L1355)</f>
        <v/>
      </c>
      <c r="I1358" s="46" t="str">
        <f>IF(E.保有设备一览!M1355="","",E.保有设备一览!M1355)</f>
        <v/>
      </c>
      <c r="J1358" s="47" t="str">
        <f>IF(E.保有设备一览!N1355="","",E.保有设备一览!N1355)</f>
        <v/>
      </c>
      <c r="K1358" s="39" t="str">
        <f>IF(E.保有设备一览!E1355="","",E.保有设备一览!E1355)</f>
        <v/>
      </c>
      <c r="L1358" s="48" t="str">
        <f>IF(E.保有设备一览!F1355="","",E.保有设备一览!F1355)</f>
        <v/>
      </c>
      <c r="M1358" s="48" t="str">
        <f>IF(E.保有设备一览!G1355="","",E.保有设备一览!G1355)</f>
        <v/>
      </c>
      <c r="N1358" s="49" t="str">
        <f>IF(E.保有设备一览!H1355="","",E.保有设备一览!H1355)</f>
        <v/>
      </c>
      <c r="O1358" s="50" t="str">
        <f>IF(E.保有设备一览!I1355="","",E.保有设备一览!I1355)</f>
        <v/>
      </c>
      <c r="P1358" s="51" t="str">
        <f t="shared" si="21"/>
        <v/>
      </c>
      <c r="Q1358" s="40" t="str">
        <f>IF(E.保有设备一览!O1355="","",E.保有设备一览!O1355)</f>
        <v/>
      </c>
      <c r="R1358" s="52" t="str">
        <f>IF(E.保有设备一览!K1355="","",E.保有设备一览!K1355)</f>
        <v/>
      </c>
      <c r="S1358" s="53"/>
      <c r="T1358" s="54"/>
      <c r="U1358" s="54"/>
      <c r="V1358" s="54"/>
      <c r="W1358" s="54"/>
      <c r="X1358" s="54"/>
      <c r="Y1358" s="54"/>
      <c r="Z1358" s="54"/>
      <c r="AA1358" s="54"/>
      <c r="AB1358" s="54"/>
      <c r="AC1358" s="55"/>
    </row>
    <row r="1359" spans="2:29" s="56" customFormat="1" ht="11.25">
      <c r="B1359" s="39" t="str">
        <f>IF(E.保有设备一览!A1356="","",E.保有设备一览!A1356)</f>
        <v/>
      </c>
      <c r="C1359" s="40" t="str">
        <f>IF(E.保有设备一览!V1356="","",E.保有设备一览!V1356)</f>
        <v/>
      </c>
      <c r="D1359" s="41" t="str">
        <f>IF(E.保有设备一览!W1356="","",E.保有设备一览!W1356)</f>
        <v/>
      </c>
      <c r="E1359" s="42" t="str">
        <f>IF(E.保有设备一览!B1356="","",E.保有设备一览!B1356)</f>
        <v/>
      </c>
      <c r="F1359" s="43" t="str">
        <f>IF(E.保有设备一览!C1356="","",E.保有设备一览!C1356)</f>
        <v/>
      </c>
      <c r="G1359" s="44" t="str">
        <f>IF(E.保有设备一览!D1356="","",E.保有设备一览!D1356)</f>
        <v/>
      </c>
      <c r="H1359" s="45" t="str">
        <f>IF(E.保有设备一览!L1356="","",E.保有设备一览!L1356)</f>
        <v/>
      </c>
      <c r="I1359" s="46" t="str">
        <f>IF(E.保有设备一览!M1356="","",E.保有设备一览!M1356)</f>
        <v/>
      </c>
      <c r="J1359" s="47" t="str">
        <f>IF(E.保有设备一览!N1356="","",E.保有设备一览!N1356)</f>
        <v/>
      </c>
      <c r="K1359" s="39" t="str">
        <f>IF(E.保有设备一览!E1356="","",E.保有设备一览!E1356)</f>
        <v/>
      </c>
      <c r="L1359" s="48" t="str">
        <f>IF(E.保有设备一览!F1356="","",E.保有设备一览!F1356)</f>
        <v/>
      </c>
      <c r="M1359" s="48" t="str">
        <f>IF(E.保有设备一览!G1356="","",E.保有设备一览!G1356)</f>
        <v/>
      </c>
      <c r="N1359" s="49" t="str">
        <f>IF(E.保有设备一览!H1356="","",E.保有设备一览!H1356)</f>
        <v/>
      </c>
      <c r="O1359" s="50" t="str">
        <f>IF(E.保有设备一览!I1356="","",E.保有设备一览!I1356)</f>
        <v/>
      </c>
      <c r="P1359" s="51" t="str">
        <f t="shared" si="21"/>
        <v/>
      </c>
      <c r="Q1359" s="40" t="str">
        <f>IF(E.保有设备一览!O1356="","",E.保有设备一览!O1356)</f>
        <v/>
      </c>
      <c r="R1359" s="52" t="str">
        <f>IF(E.保有设备一览!K1356="","",E.保有设备一览!K1356)</f>
        <v/>
      </c>
      <c r="S1359" s="53"/>
      <c r="T1359" s="54"/>
      <c r="U1359" s="54"/>
      <c r="V1359" s="54"/>
      <c r="W1359" s="54"/>
      <c r="X1359" s="54"/>
      <c r="Y1359" s="54"/>
      <c r="Z1359" s="54"/>
      <c r="AA1359" s="54"/>
      <c r="AB1359" s="54"/>
      <c r="AC1359" s="55"/>
    </row>
    <row r="1360" spans="2:29" s="56" customFormat="1" ht="11.25">
      <c r="B1360" s="39" t="str">
        <f>IF(E.保有设备一览!A1357="","",E.保有设备一览!A1357)</f>
        <v/>
      </c>
      <c r="C1360" s="40" t="str">
        <f>IF(E.保有设备一览!V1357="","",E.保有设备一览!V1357)</f>
        <v/>
      </c>
      <c r="D1360" s="41" t="str">
        <f>IF(E.保有设备一览!W1357="","",E.保有设备一览!W1357)</f>
        <v/>
      </c>
      <c r="E1360" s="42" t="str">
        <f>IF(E.保有设备一览!B1357="","",E.保有设备一览!B1357)</f>
        <v/>
      </c>
      <c r="F1360" s="43" t="str">
        <f>IF(E.保有设备一览!C1357="","",E.保有设备一览!C1357)</f>
        <v/>
      </c>
      <c r="G1360" s="44" t="str">
        <f>IF(E.保有设备一览!D1357="","",E.保有设备一览!D1357)</f>
        <v/>
      </c>
      <c r="H1360" s="45" t="str">
        <f>IF(E.保有设备一览!L1357="","",E.保有设备一览!L1357)</f>
        <v/>
      </c>
      <c r="I1360" s="46" t="str">
        <f>IF(E.保有设备一览!M1357="","",E.保有设备一览!M1357)</f>
        <v/>
      </c>
      <c r="J1360" s="47" t="str">
        <f>IF(E.保有设备一览!N1357="","",E.保有设备一览!N1357)</f>
        <v/>
      </c>
      <c r="K1360" s="39" t="str">
        <f>IF(E.保有设备一览!E1357="","",E.保有设备一览!E1357)</f>
        <v/>
      </c>
      <c r="L1360" s="48" t="str">
        <f>IF(E.保有设备一览!F1357="","",E.保有设备一览!F1357)</f>
        <v/>
      </c>
      <c r="M1360" s="48" t="str">
        <f>IF(E.保有设备一览!G1357="","",E.保有设备一览!G1357)</f>
        <v/>
      </c>
      <c r="N1360" s="49" t="str">
        <f>IF(E.保有设备一览!H1357="","",E.保有设备一览!H1357)</f>
        <v/>
      </c>
      <c r="O1360" s="50" t="str">
        <f>IF(E.保有设备一览!I1357="","",E.保有设备一览!I1357)</f>
        <v/>
      </c>
      <c r="P1360" s="51" t="str">
        <f t="shared" si="21"/>
        <v/>
      </c>
      <c r="Q1360" s="40" t="str">
        <f>IF(E.保有设备一览!O1357="","",E.保有设备一览!O1357)</f>
        <v/>
      </c>
      <c r="R1360" s="52" t="str">
        <f>IF(E.保有设备一览!K1357="","",E.保有设备一览!K1357)</f>
        <v/>
      </c>
      <c r="S1360" s="53"/>
      <c r="T1360" s="54"/>
      <c r="U1360" s="54"/>
      <c r="V1360" s="54"/>
      <c r="W1360" s="54"/>
      <c r="X1360" s="54"/>
      <c r="Y1360" s="54"/>
      <c r="Z1360" s="54"/>
      <c r="AA1360" s="54"/>
      <c r="AB1360" s="54"/>
      <c r="AC1360" s="55"/>
    </row>
    <row r="1361" spans="2:29" s="56" customFormat="1" ht="11.25">
      <c r="B1361" s="39" t="str">
        <f>IF(E.保有设备一览!A1358="","",E.保有设备一览!A1358)</f>
        <v/>
      </c>
      <c r="C1361" s="40" t="str">
        <f>IF(E.保有设备一览!V1358="","",E.保有设备一览!V1358)</f>
        <v/>
      </c>
      <c r="D1361" s="41" t="str">
        <f>IF(E.保有设备一览!W1358="","",E.保有设备一览!W1358)</f>
        <v/>
      </c>
      <c r="E1361" s="42" t="str">
        <f>IF(E.保有设备一览!B1358="","",E.保有设备一览!B1358)</f>
        <v/>
      </c>
      <c r="F1361" s="43" t="str">
        <f>IF(E.保有设备一览!C1358="","",E.保有设备一览!C1358)</f>
        <v/>
      </c>
      <c r="G1361" s="44" t="str">
        <f>IF(E.保有设备一览!D1358="","",E.保有设备一览!D1358)</f>
        <v/>
      </c>
      <c r="H1361" s="45" t="str">
        <f>IF(E.保有设备一览!L1358="","",E.保有设备一览!L1358)</f>
        <v/>
      </c>
      <c r="I1361" s="46" t="str">
        <f>IF(E.保有设备一览!M1358="","",E.保有设备一览!M1358)</f>
        <v/>
      </c>
      <c r="J1361" s="47" t="str">
        <f>IF(E.保有设备一览!N1358="","",E.保有设备一览!N1358)</f>
        <v/>
      </c>
      <c r="K1361" s="39" t="str">
        <f>IF(E.保有设备一览!E1358="","",E.保有设备一览!E1358)</f>
        <v/>
      </c>
      <c r="L1361" s="48" t="str">
        <f>IF(E.保有设备一览!F1358="","",E.保有设备一览!F1358)</f>
        <v/>
      </c>
      <c r="M1361" s="48" t="str">
        <f>IF(E.保有设备一览!G1358="","",E.保有设备一览!G1358)</f>
        <v/>
      </c>
      <c r="N1361" s="49" t="str">
        <f>IF(E.保有设备一览!H1358="","",E.保有设备一览!H1358)</f>
        <v/>
      </c>
      <c r="O1361" s="50" t="str">
        <f>IF(E.保有设备一览!I1358="","",E.保有设备一览!I1358)</f>
        <v/>
      </c>
      <c r="P1361" s="51" t="str">
        <f t="shared" si="21"/>
        <v/>
      </c>
      <c r="Q1361" s="40" t="str">
        <f>IF(E.保有设备一览!O1358="","",E.保有设备一览!O1358)</f>
        <v/>
      </c>
      <c r="R1361" s="52" t="str">
        <f>IF(E.保有设备一览!K1358="","",E.保有设备一览!K1358)</f>
        <v/>
      </c>
      <c r="S1361" s="53"/>
      <c r="T1361" s="54"/>
      <c r="U1361" s="54"/>
      <c r="V1361" s="54"/>
      <c r="W1361" s="54"/>
      <c r="X1361" s="54"/>
      <c r="Y1361" s="54"/>
      <c r="Z1361" s="54"/>
      <c r="AA1361" s="54"/>
      <c r="AB1361" s="54"/>
      <c r="AC1361" s="55"/>
    </row>
    <row r="1362" spans="2:29" s="56" customFormat="1" ht="11.25">
      <c r="B1362" s="39" t="str">
        <f>IF(E.保有设备一览!A1359="","",E.保有设备一览!A1359)</f>
        <v/>
      </c>
      <c r="C1362" s="40" t="str">
        <f>IF(E.保有设备一览!V1359="","",E.保有设备一览!V1359)</f>
        <v/>
      </c>
      <c r="D1362" s="41" t="str">
        <f>IF(E.保有设备一览!W1359="","",E.保有设备一览!W1359)</f>
        <v/>
      </c>
      <c r="E1362" s="42" t="str">
        <f>IF(E.保有设备一览!B1359="","",E.保有设备一览!B1359)</f>
        <v/>
      </c>
      <c r="F1362" s="43" t="str">
        <f>IF(E.保有设备一览!C1359="","",E.保有设备一览!C1359)</f>
        <v/>
      </c>
      <c r="G1362" s="44" t="str">
        <f>IF(E.保有设备一览!D1359="","",E.保有设备一览!D1359)</f>
        <v/>
      </c>
      <c r="H1362" s="45" t="str">
        <f>IF(E.保有设备一览!L1359="","",E.保有设备一览!L1359)</f>
        <v/>
      </c>
      <c r="I1362" s="46" t="str">
        <f>IF(E.保有设备一览!M1359="","",E.保有设备一览!M1359)</f>
        <v/>
      </c>
      <c r="J1362" s="47" t="str">
        <f>IF(E.保有设备一览!N1359="","",E.保有设备一览!N1359)</f>
        <v/>
      </c>
      <c r="K1362" s="39" t="str">
        <f>IF(E.保有设备一览!E1359="","",E.保有设备一览!E1359)</f>
        <v/>
      </c>
      <c r="L1362" s="48" t="str">
        <f>IF(E.保有设备一览!F1359="","",E.保有设备一览!F1359)</f>
        <v/>
      </c>
      <c r="M1362" s="48" t="str">
        <f>IF(E.保有设备一览!G1359="","",E.保有设备一览!G1359)</f>
        <v/>
      </c>
      <c r="N1362" s="49" t="str">
        <f>IF(E.保有设备一览!H1359="","",E.保有设备一览!H1359)</f>
        <v/>
      </c>
      <c r="O1362" s="50" t="str">
        <f>IF(E.保有设备一览!I1359="","",E.保有设备一览!I1359)</f>
        <v/>
      </c>
      <c r="P1362" s="51" t="str">
        <f t="shared" si="21"/>
        <v/>
      </c>
      <c r="Q1362" s="40" t="str">
        <f>IF(E.保有设备一览!O1359="","",E.保有设备一览!O1359)</f>
        <v/>
      </c>
      <c r="R1362" s="52" t="str">
        <f>IF(E.保有设备一览!K1359="","",E.保有设备一览!K1359)</f>
        <v/>
      </c>
      <c r="S1362" s="53"/>
      <c r="T1362" s="54"/>
      <c r="U1362" s="54"/>
      <c r="V1362" s="54"/>
      <c r="W1362" s="54"/>
      <c r="X1362" s="54"/>
      <c r="Y1362" s="54"/>
      <c r="Z1362" s="54"/>
      <c r="AA1362" s="54"/>
      <c r="AB1362" s="54"/>
      <c r="AC1362" s="55"/>
    </row>
    <row r="1363" spans="2:29" s="56" customFormat="1" ht="11.25">
      <c r="B1363" s="39" t="str">
        <f>IF(E.保有设备一览!A1360="","",E.保有设备一览!A1360)</f>
        <v/>
      </c>
      <c r="C1363" s="40" t="str">
        <f>IF(E.保有设备一览!V1360="","",E.保有设备一览!V1360)</f>
        <v/>
      </c>
      <c r="D1363" s="41" t="str">
        <f>IF(E.保有设备一览!W1360="","",E.保有设备一览!W1360)</f>
        <v/>
      </c>
      <c r="E1363" s="42" t="str">
        <f>IF(E.保有设备一览!B1360="","",E.保有设备一览!B1360)</f>
        <v/>
      </c>
      <c r="F1363" s="43" t="str">
        <f>IF(E.保有设备一览!C1360="","",E.保有设备一览!C1360)</f>
        <v/>
      </c>
      <c r="G1363" s="44" t="str">
        <f>IF(E.保有设备一览!D1360="","",E.保有设备一览!D1360)</f>
        <v/>
      </c>
      <c r="H1363" s="45" t="str">
        <f>IF(E.保有设备一览!L1360="","",E.保有设备一览!L1360)</f>
        <v/>
      </c>
      <c r="I1363" s="46" t="str">
        <f>IF(E.保有设备一览!M1360="","",E.保有设备一览!M1360)</f>
        <v/>
      </c>
      <c r="J1363" s="47" t="str">
        <f>IF(E.保有设备一览!N1360="","",E.保有设备一览!N1360)</f>
        <v/>
      </c>
      <c r="K1363" s="39" t="str">
        <f>IF(E.保有设备一览!E1360="","",E.保有设备一览!E1360)</f>
        <v/>
      </c>
      <c r="L1363" s="48" t="str">
        <f>IF(E.保有设备一览!F1360="","",E.保有设备一览!F1360)</f>
        <v/>
      </c>
      <c r="M1363" s="48" t="str">
        <f>IF(E.保有设备一览!G1360="","",E.保有设备一览!G1360)</f>
        <v/>
      </c>
      <c r="N1363" s="49" t="str">
        <f>IF(E.保有设备一览!H1360="","",E.保有设备一览!H1360)</f>
        <v/>
      </c>
      <c r="O1363" s="50" t="str">
        <f>IF(E.保有设备一览!I1360="","",E.保有设备一览!I1360)</f>
        <v/>
      </c>
      <c r="P1363" s="51" t="str">
        <f t="shared" si="21"/>
        <v/>
      </c>
      <c r="Q1363" s="40" t="str">
        <f>IF(E.保有设备一览!O1360="","",E.保有设备一览!O1360)</f>
        <v/>
      </c>
      <c r="R1363" s="52" t="str">
        <f>IF(E.保有设备一览!K1360="","",E.保有设备一览!K1360)</f>
        <v/>
      </c>
      <c r="S1363" s="53"/>
      <c r="T1363" s="54"/>
      <c r="U1363" s="54"/>
      <c r="V1363" s="54"/>
      <c r="W1363" s="54"/>
      <c r="X1363" s="54"/>
      <c r="Y1363" s="54"/>
      <c r="Z1363" s="54"/>
      <c r="AA1363" s="54"/>
      <c r="AB1363" s="54"/>
      <c r="AC1363" s="55"/>
    </row>
    <row r="1364" spans="2:29" s="56" customFormat="1" ht="11.25">
      <c r="B1364" s="39" t="str">
        <f>IF(E.保有设备一览!A1361="","",E.保有设备一览!A1361)</f>
        <v/>
      </c>
      <c r="C1364" s="40" t="str">
        <f>IF(E.保有设备一览!V1361="","",E.保有设备一览!V1361)</f>
        <v/>
      </c>
      <c r="D1364" s="41" t="str">
        <f>IF(E.保有设备一览!W1361="","",E.保有设备一览!W1361)</f>
        <v/>
      </c>
      <c r="E1364" s="42" t="str">
        <f>IF(E.保有设备一览!B1361="","",E.保有设备一览!B1361)</f>
        <v/>
      </c>
      <c r="F1364" s="43" t="str">
        <f>IF(E.保有设备一览!C1361="","",E.保有设备一览!C1361)</f>
        <v/>
      </c>
      <c r="G1364" s="44" t="str">
        <f>IF(E.保有设备一览!D1361="","",E.保有设备一览!D1361)</f>
        <v/>
      </c>
      <c r="H1364" s="45" t="str">
        <f>IF(E.保有设备一览!L1361="","",E.保有设备一览!L1361)</f>
        <v/>
      </c>
      <c r="I1364" s="46" t="str">
        <f>IF(E.保有设备一览!M1361="","",E.保有设备一览!M1361)</f>
        <v/>
      </c>
      <c r="J1364" s="47" t="str">
        <f>IF(E.保有设备一览!N1361="","",E.保有设备一览!N1361)</f>
        <v/>
      </c>
      <c r="K1364" s="39" t="str">
        <f>IF(E.保有设备一览!E1361="","",E.保有设备一览!E1361)</f>
        <v/>
      </c>
      <c r="L1364" s="48" t="str">
        <f>IF(E.保有设备一览!F1361="","",E.保有设备一览!F1361)</f>
        <v/>
      </c>
      <c r="M1364" s="48" t="str">
        <f>IF(E.保有设备一览!G1361="","",E.保有设备一览!G1361)</f>
        <v/>
      </c>
      <c r="N1364" s="49" t="str">
        <f>IF(E.保有设备一览!H1361="","",E.保有设备一览!H1361)</f>
        <v/>
      </c>
      <c r="O1364" s="50" t="str">
        <f>IF(E.保有设备一览!I1361="","",E.保有设备一览!I1361)</f>
        <v/>
      </c>
      <c r="P1364" s="51" t="str">
        <f t="shared" si="21"/>
        <v/>
      </c>
      <c r="Q1364" s="40" t="str">
        <f>IF(E.保有设备一览!O1361="","",E.保有设备一览!O1361)</f>
        <v/>
      </c>
      <c r="R1364" s="52" t="str">
        <f>IF(E.保有设备一览!K1361="","",E.保有设备一览!K1361)</f>
        <v/>
      </c>
      <c r="S1364" s="53"/>
      <c r="T1364" s="54"/>
      <c r="U1364" s="54"/>
      <c r="V1364" s="54"/>
      <c r="W1364" s="54"/>
      <c r="X1364" s="54"/>
      <c r="Y1364" s="54"/>
      <c r="Z1364" s="54"/>
      <c r="AA1364" s="54"/>
      <c r="AB1364" s="54"/>
      <c r="AC1364" s="55"/>
    </row>
    <row r="1365" spans="2:29" s="56" customFormat="1" ht="11.25">
      <c r="B1365" s="39" t="str">
        <f>IF(E.保有设备一览!A1362="","",E.保有设备一览!A1362)</f>
        <v/>
      </c>
      <c r="C1365" s="40" t="str">
        <f>IF(E.保有设备一览!V1362="","",E.保有设备一览!V1362)</f>
        <v/>
      </c>
      <c r="D1365" s="41" t="str">
        <f>IF(E.保有设备一览!W1362="","",E.保有设备一览!W1362)</f>
        <v/>
      </c>
      <c r="E1365" s="42" t="str">
        <f>IF(E.保有设备一览!B1362="","",E.保有设备一览!B1362)</f>
        <v/>
      </c>
      <c r="F1365" s="43" t="str">
        <f>IF(E.保有设备一览!C1362="","",E.保有设备一览!C1362)</f>
        <v/>
      </c>
      <c r="G1365" s="44" t="str">
        <f>IF(E.保有设备一览!D1362="","",E.保有设备一览!D1362)</f>
        <v/>
      </c>
      <c r="H1365" s="45" t="str">
        <f>IF(E.保有设备一览!L1362="","",E.保有设备一览!L1362)</f>
        <v/>
      </c>
      <c r="I1365" s="46" t="str">
        <f>IF(E.保有设备一览!M1362="","",E.保有设备一览!M1362)</f>
        <v/>
      </c>
      <c r="J1365" s="47" t="str">
        <f>IF(E.保有设备一览!N1362="","",E.保有设备一览!N1362)</f>
        <v/>
      </c>
      <c r="K1365" s="39" t="str">
        <f>IF(E.保有设备一览!E1362="","",E.保有设备一览!E1362)</f>
        <v/>
      </c>
      <c r="L1365" s="48" t="str">
        <f>IF(E.保有设备一览!F1362="","",E.保有设备一览!F1362)</f>
        <v/>
      </c>
      <c r="M1365" s="48" t="str">
        <f>IF(E.保有设备一览!G1362="","",E.保有设备一览!G1362)</f>
        <v/>
      </c>
      <c r="N1365" s="49" t="str">
        <f>IF(E.保有设备一览!H1362="","",E.保有设备一览!H1362)</f>
        <v/>
      </c>
      <c r="O1365" s="50" t="str">
        <f>IF(E.保有设备一览!I1362="","",E.保有设备一览!I1362)</f>
        <v/>
      </c>
      <c r="P1365" s="51" t="str">
        <f t="shared" si="21"/>
        <v/>
      </c>
      <c r="Q1365" s="40" t="str">
        <f>IF(E.保有设备一览!O1362="","",E.保有设备一览!O1362)</f>
        <v/>
      </c>
      <c r="R1365" s="52" t="str">
        <f>IF(E.保有设备一览!K1362="","",E.保有设备一览!K1362)</f>
        <v/>
      </c>
      <c r="S1365" s="53"/>
      <c r="T1365" s="54"/>
      <c r="U1365" s="54"/>
      <c r="V1365" s="54"/>
      <c r="W1365" s="54"/>
      <c r="X1365" s="54"/>
      <c r="Y1365" s="54"/>
      <c r="Z1365" s="54"/>
      <c r="AA1365" s="54"/>
      <c r="AB1365" s="54"/>
      <c r="AC1365" s="55"/>
    </row>
    <row r="1366" spans="2:29" s="56" customFormat="1" ht="11.25">
      <c r="B1366" s="39" t="str">
        <f>IF(E.保有设备一览!A1363="","",E.保有设备一览!A1363)</f>
        <v/>
      </c>
      <c r="C1366" s="40" t="str">
        <f>IF(E.保有设备一览!V1363="","",E.保有设备一览!V1363)</f>
        <v/>
      </c>
      <c r="D1366" s="41" t="str">
        <f>IF(E.保有设备一览!W1363="","",E.保有设备一览!W1363)</f>
        <v/>
      </c>
      <c r="E1366" s="42" t="str">
        <f>IF(E.保有设备一览!B1363="","",E.保有设备一览!B1363)</f>
        <v/>
      </c>
      <c r="F1366" s="43" t="str">
        <f>IF(E.保有设备一览!C1363="","",E.保有设备一览!C1363)</f>
        <v/>
      </c>
      <c r="G1366" s="44" t="str">
        <f>IF(E.保有设备一览!D1363="","",E.保有设备一览!D1363)</f>
        <v/>
      </c>
      <c r="H1366" s="45" t="str">
        <f>IF(E.保有设备一览!L1363="","",E.保有设备一览!L1363)</f>
        <v/>
      </c>
      <c r="I1366" s="46" t="str">
        <f>IF(E.保有设备一览!M1363="","",E.保有设备一览!M1363)</f>
        <v/>
      </c>
      <c r="J1366" s="47" t="str">
        <f>IF(E.保有设备一览!N1363="","",E.保有设备一览!N1363)</f>
        <v/>
      </c>
      <c r="K1366" s="39" t="str">
        <f>IF(E.保有设备一览!E1363="","",E.保有设备一览!E1363)</f>
        <v/>
      </c>
      <c r="L1366" s="48" t="str">
        <f>IF(E.保有设备一览!F1363="","",E.保有设备一览!F1363)</f>
        <v/>
      </c>
      <c r="M1366" s="48" t="str">
        <f>IF(E.保有设备一览!G1363="","",E.保有设备一览!G1363)</f>
        <v/>
      </c>
      <c r="N1366" s="49" t="str">
        <f>IF(E.保有设备一览!H1363="","",E.保有设备一览!H1363)</f>
        <v/>
      </c>
      <c r="O1366" s="50" t="str">
        <f>IF(E.保有设备一览!I1363="","",E.保有设备一览!I1363)</f>
        <v/>
      </c>
      <c r="P1366" s="51" t="str">
        <f t="shared" si="21"/>
        <v/>
      </c>
      <c r="Q1366" s="40" t="str">
        <f>IF(E.保有设备一览!O1363="","",E.保有设备一览!O1363)</f>
        <v/>
      </c>
      <c r="R1366" s="52" t="str">
        <f>IF(E.保有设备一览!K1363="","",E.保有设备一览!K1363)</f>
        <v/>
      </c>
      <c r="S1366" s="53"/>
      <c r="T1366" s="54"/>
      <c r="U1366" s="54"/>
      <c r="V1366" s="54"/>
      <c r="W1366" s="54"/>
      <c r="X1366" s="54"/>
      <c r="Y1366" s="54"/>
      <c r="Z1366" s="54"/>
      <c r="AA1366" s="54"/>
      <c r="AB1366" s="54"/>
      <c r="AC1366" s="55"/>
    </row>
    <row r="1367" spans="2:29" s="56" customFormat="1" ht="11.25">
      <c r="B1367" s="39" t="str">
        <f>IF(E.保有设备一览!A1364="","",E.保有设备一览!A1364)</f>
        <v/>
      </c>
      <c r="C1367" s="40" t="str">
        <f>IF(E.保有设备一览!V1364="","",E.保有设备一览!V1364)</f>
        <v/>
      </c>
      <c r="D1367" s="41" t="str">
        <f>IF(E.保有设备一览!W1364="","",E.保有设备一览!W1364)</f>
        <v/>
      </c>
      <c r="E1367" s="42" t="str">
        <f>IF(E.保有设备一览!B1364="","",E.保有设备一览!B1364)</f>
        <v/>
      </c>
      <c r="F1367" s="43" t="str">
        <f>IF(E.保有设备一览!C1364="","",E.保有设备一览!C1364)</f>
        <v/>
      </c>
      <c r="G1367" s="44" t="str">
        <f>IF(E.保有设备一览!D1364="","",E.保有设备一览!D1364)</f>
        <v/>
      </c>
      <c r="H1367" s="45" t="str">
        <f>IF(E.保有设备一览!L1364="","",E.保有设备一览!L1364)</f>
        <v/>
      </c>
      <c r="I1367" s="46" t="str">
        <f>IF(E.保有设备一览!M1364="","",E.保有设备一览!M1364)</f>
        <v/>
      </c>
      <c r="J1367" s="47" t="str">
        <f>IF(E.保有设备一览!N1364="","",E.保有设备一览!N1364)</f>
        <v/>
      </c>
      <c r="K1367" s="39" t="str">
        <f>IF(E.保有设备一览!E1364="","",E.保有设备一览!E1364)</f>
        <v/>
      </c>
      <c r="L1367" s="48" t="str">
        <f>IF(E.保有设备一览!F1364="","",E.保有设备一览!F1364)</f>
        <v/>
      </c>
      <c r="M1367" s="48" t="str">
        <f>IF(E.保有设备一览!G1364="","",E.保有设备一览!G1364)</f>
        <v/>
      </c>
      <c r="N1367" s="49" t="str">
        <f>IF(E.保有设备一览!H1364="","",E.保有设备一览!H1364)</f>
        <v/>
      </c>
      <c r="O1367" s="50" t="str">
        <f>IF(E.保有设备一览!I1364="","",E.保有设备一览!I1364)</f>
        <v/>
      </c>
      <c r="P1367" s="51" t="str">
        <f t="shared" si="21"/>
        <v/>
      </c>
      <c r="Q1367" s="40" t="str">
        <f>IF(E.保有设备一览!O1364="","",E.保有设备一览!O1364)</f>
        <v/>
      </c>
      <c r="R1367" s="52" t="str">
        <f>IF(E.保有设备一览!K1364="","",E.保有设备一览!K1364)</f>
        <v/>
      </c>
      <c r="S1367" s="53"/>
      <c r="T1367" s="54"/>
      <c r="U1367" s="54"/>
      <c r="V1367" s="54"/>
      <c r="W1367" s="54"/>
      <c r="X1367" s="54"/>
      <c r="Y1367" s="54"/>
      <c r="Z1367" s="54"/>
      <c r="AA1367" s="54"/>
      <c r="AB1367" s="54"/>
      <c r="AC1367" s="55"/>
    </row>
    <row r="1368" spans="2:29" s="56" customFormat="1" ht="11.25">
      <c r="B1368" s="39" t="str">
        <f>IF(E.保有设备一览!A1365="","",E.保有设备一览!A1365)</f>
        <v/>
      </c>
      <c r="C1368" s="40" t="str">
        <f>IF(E.保有设备一览!V1365="","",E.保有设备一览!V1365)</f>
        <v/>
      </c>
      <c r="D1368" s="41" t="str">
        <f>IF(E.保有设备一览!W1365="","",E.保有设备一览!W1365)</f>
        <v/>
      </c>
      <c r="E1368" s="42" t="str">
        <f>IF(E.保有设备一览!B1365="","",E.保有设备一览!B1365)</f>
        <v/>
      </c>
      <c r="F1368" s="43" t="str">
        <f>IF(E.保有设备一览!C1365="","",E.保有设备一览!C1365)</f>
        <v/>
      </c>
      <c r="G1368" s="44" t="str">
        <f>IF(E.保有设备一览!D1365="","",E.保有设备一览!D1365)</f>
        <v/>
      </c>
      <c r="H1368" s="45" t="str">
        <f>IF(E.保有设备一览!L1365="","",E.保有设备一览!L1365)</f>
        <v/>
      </c>
      <c r="I1368" s="46" t="str">
        <f>IF(E.保有设备一览!M1365="","",E.保有设备一览!M1365)</f>
        <v/>
      </c>
      <c r="J1368" s="47" t="str">
        <f>IF(E.保有设备一览!N1365="","",E.保有设备一览!N1365)</f>
        <v/>
      </c>
      <c r="K1368" s="39" t="str">
        <f>IF(E.保有设备一览!E1365="","",E.保有设备一览!E1365)</f>
        <v/>
      </c>
      <c r="L1368" s="48" t="str">
        <f>IF(E.保有设备一览!F1365="","",E.保有设备一览!F1365)</f>
        <v/>
      </c>
      <c r="M1368" s="48" t="str">
        <f>IF(E.保有设备一览!G1365="","",E.保有设备一览!G1365)</f>
        <v/>
      </c>
      <c r="N1368" s="49" t="str">
        <f>IF(E.保有设备一览!H1365="","",E.保有设备一览!H1365)</f>
        <v/>
      </c>
      <c r="O1368" s="50" t="str">
        <f>IF(E.保有设备一览!I1365="","",E.保有设备一览!I1365)</f>
        <v/>
      </c>
      <c r="P1368" s="51" t="str">
        <f t="shared" si="21"/>
        <v/>
      </c>
      <c r="Q1368" s="40" t="str">
        <f>IF(E.保有设备一览!O1365="","",E.保有设备一览!O1365)</f>
        <v/>
      </c>
      <c r="R1368" s="52" t="str">
        <f>IF(E.保有设备一览!K1365="","",E.保有设备一览!K1365)</f>
        <v/>
      </c>
      <c r="S1368" s="53"/>
      <c r="T1368" s="54"/>
      <c r="U1368" s="54"/>
      <c r="V1368" s="54"/>
      <c r="W1368" s="54"/>
      <c r="X1368" s="54"/>
      <c r="Y1368" s="54"/>
      <c r="Z1368" s="54"/>
      <c r="AA1368" s="54"/>
      <c r="AB1368" s="54"/>
      <c r="AC1368" s="55"/>
    </row>
    <row r="1369" spans="2:29" s="56" customFormat="1" ht="11.25">
      <c r="B1369" s="39" t="str">
        <f>IF(E.保有设备一览!A1366="","",E.保有设备一览!A1366)</f>
        <v/>
      </c>
      <c r="C1369" s="40" t="str">
        <f>IF(E.保有设备一览!V1366="","",E.保有设备一览!V1366)</f>
        <v/>
      </c>
      <c r="D1369" s="41" t="str">
        <f>IF(E.保有设备一览!W1366="","",E.保有设备一览!W1366)</f>
        <v/>
      </c>
      <c r="E1369" s="42" t="str">
        <f>IF(E.保有设备一览!B1366="","",E.保有设备一览!B1366)</f>
        <v/>
      </c>
      <c r="F1369" s="43" t="str">
        <f>IF(E.保有设备一览!C1366="","",E.保有设备一览!C1366)</f>
        <v/>
      </c>
      <c r="G1369" s="44" t="str">
        <f>IF(E.保有设备一览!D1366="","",E.保有设备一览!D1366)</f>
        <v/>
      </c>
      <c r="H1369" s="45" t="str">
        <f>IF(E.保有设备一览!L1366="","",E.保有设备一览!L1366)</f>
        <v/>
      </c>
      <c r="I1369" s="46" t="str">
        <f>IF(E.保有设备一览!M1366="","",E.保有设备一览!M1366)</f>
        <v/>
      </c>
      <c r="J1369" s="47" t="str">
        <f>IF(E.保有设备一览!N1366="","",E.保有设备一览!N1366)</f>
        <v/>
      </c>
      <c r="K1369" s="39" t="str">
        <f>IF(E.保有设备一览!E1366="","",E.保有设备一览!E1366)</f>
        <v/>
      </c>
      <c r="L1369" s="48" t="str">
        <f>IF(E.保有设备一览!F1366="","",E.保有设备一览!F1366)</f>
        <v/>
      </c>
      <c r="M1369" s="48" t="str">
        <f>IF(E.保有设备一览!G1366="","",E.保有设备一览!G1366)</f>
        <v/>
      </c>
      <c r="N1369" s="49" t="str">
        <f>IF(E.保有设备一览!H1366="","",E.保有设备一览!H1366)</f>
        <v/>
      </c>
      <c r="O1369" s="50" t="str">
        <f>IF(E.保有设备一览!I1366="","",E.保有设备一览!I1366)</f>
        <v/>
      </c>
      <c r="P1369" s="51" t="str">
        <f t="shared" si="21"/>
        <v/>
      </c>
      <c r="Q1369" s="40" t="str">
        <f>IF(E.保有设备一览!O1366="","",E.保有设备一览!O1366)</f>
        <v/>
      </c>
      <c r="R1369" s="52" t="str">
        <f>IF(E.保有设备一览!K1366="","",E.保有设备一览!K1366)</f>
        <v/>
      </c>
      <c r="S1369" s="53"/>
      <c r="T1369" s="54"/>
      <c r="U1369" s="54"/>
      <c r="V1369" s="54"/>
      <c r="W1369" s="54"/>
      <c r="X1369" s="54"/>
      <c r="Y1369" s="54"/>
      <c r="Z1369" s="54"/>
      <c r="AA1369" s="54"/>
      <c r="AB1369" s="54"/>
      <c r="AC1369" s="55"/>
    </row>
    <row r="1370" spans="2:29" s="56" customFormat="1" ht="11.25">
      <c r="B1370" s="39" t="str">
        <f>IF(E.保有设备一览!A1367="","",E.保有设备一览!A1367)</f>
        <v/>
      </c>
      <c r="C1370" s="40" t="str">
        <f>IF(E.保有设备一览!V1367="","",E.保有设备一览!V1367)</f>
        <v/>
      </c>
      <c r="D1370" s="41" t="str">
        <f>IF(E.保有设备一览!W1367="","",E.保有设备一览!W1367)</f>
        <v/>
      </c>
      <c r="E1370" s="42" t="str">
        <f>IF(E.保有设备一览!B1367="","",E.保有设备一览!B1367)</f>
        <v/>
      </c>
      <c r="F1370" s="43" t="str">
        <f>IF(E.保有设备一览!C1367="","",E.保有设备一览!C1367)</f>
        <v/>
      </c>
      <c r="G1370" s="44" t="str">
        <f>IF(E.保有设备一览!D1367="","",E.保有设备一览!D1367)</f>
        <v/>
      </c>
      <c r="H1370" s="45" t="str">
        <f>IF(E.保有设备一览!L1367="","",E.保有设备一览!L1367)</f>
        <v/>
      </c>
      <c r="I1370" s="46" t="str">
        <f>IF(E.保有设备一览!M1367="","",E.保有设备一览!M1367)</f>
        <v/>
      </c>
      <c r="J1370" s="47" t="str">
        <f>IF(E.保有设备一览!N1367="","",E.保有设备一览!N1367)</f>
        <v/>
      </c>
      <c r="K1370" s="39" t="str">
        <f>IF(E.保有设备一览!E1367="","",E.保有设备一览!E1367)</f>
        <v/>
      </c>
      <c r="L1370" s="48" t="str">
        <f>IF(E.保有设备一览!F1367="","",E.保有设备一览!F1367)</f>
        <v/>
      </c>
      <c r="M1370" s="48" t="str">
        <f>IF(E.保有设备一览!G1367="","",E.保有设备一览!G1367)</f>
        <v/>
      </c>
      <c r="N1370" s="49" t="str">
        <f>IF(E.保有设备一览!H1367="","",E.保有设备一览!H1367)</f>
        <v/>
      </c>
      <c r="O1370" s="50" t="str">
        <f>IF(E.保有设备一览!I1367="","",E.保有设备一览!I1367)</f>
        <v/>
      </c>
      <c r="P1370" s="51" t="str">
        <f t="shared" si="21"/>
        <v/>
      </c>
      <c r="Q1370" s="40" t="str">
        <f>IF(E.保有设备一览!O1367="","",E.保有设备一览!O1367)</f>
        <v/>
      </c>
      <c r="R1370" s="52" t="str">
        <f>IF(E.保有设备一览!K1367="","",E.保有设备一览!K1367)</f>
        <v/>
      </c>
      <c r="S1370" s="53"/>
      <c r="T1370" s="54"/>
      <c r="U1370" s="54"/>
      <c r="V1370" s="54"/>
      <c r="W1370" s="54"/>
      <c r="X1370" s="54"/>
      <c r="Y1370" s="54"/>
      <c r="Z1370" s="54"/>
      <c r="AA1370" s="54"/>
      <c r="AB1370" s="54"/>
      <c r="AC1370" s="55"/>
    </row>
    <row r="1371" spans="2:29" s="56" customFormat="1" ht="11.25">
      <c r="B1371" s="39" t="str">
        <f>IF(E.保有设备一览!A1368="","",E.保有设备一览!A1368)</f>
        <v/>
      </c>
      <c r="C1371" s="40" t="str">
        <f>IF(E.保有设备一览!V1368="","",E.保有设备一览!V1368)</f>
        <v/>
      </c>
      <c r="D1371" s="41" t="str">
        <f>IF(E.保有设备一览!W1368="","",E.保有设备一览!W1368)</f>
        <v/>
      </c>
      <c r="E1371" s="42" t="str">
        <f>IF(E.保有设备一览!B1368="","",E.保有设备一览!B1368)</f>
        <v/>
      </c>
      <c r="F1371" s="43" t="str">
        <f>IF(E.保有设备一览!C1368="","",E.保有设备一览!C1368)</f>
        <v/>
      </c>
      <c r="G1371" s="44" t="str">
        <f>IF(E.保有设备一览!D1368="","",E.保有设备一览!D1368)</f>
        <v/>
      </c>
      <c r="H1371" s="45" t="str">
        <f>IF(E.保有设备一览!L1368="","",E.保有设备一览!L1368)</f>
        <v/>
      </c>
      <c r="I1371" s="46" t="str">
        <f>IF(E.保有设备一览!M1368="","",E.保有设备一览!M1368)</f>
        <v/>
      </c>
      <c r="J1371" s="47" t="str">
        <f>IF(E.保有设备一览!N1368="","",E.保有设备一览!N1368)</f>
        <v/>
      </c>
      <c r="K1371" s="39" t="str">
        <f>IF(E.保有设备一览!E1368="","",E.保有设备一览!E1368)</f>
        <v/>
      </c>
      <c r="L1371" s="48" t="str">
        <f>IF(E.保有设备一览!F1368="","",E.保有设备一览!F1368)</f>
        <v/>
      </c>
      <c r="M1371" s="48" t="str">
        <f>IF(E.保有设备一览!G1368="","",E.保有设备一览!G1368)</f>
        <v/>
      </c>
      <c r="N1371" s="49" t="str">
        <f>IF(E.保有设备一览!H1368="","",E.保有设备一览!H1368)</f>
        <v/>
      </c>
      <c r="O1371" s="50" t="str">
        <f>IF(E.保有设备一览!I1368="","",E.保有设备一览!I1368)</f>
        <v/>
      </c>
      <c r="P1371" s="51" t="str">
        <f t="shared" si="21"/>
        <v/>
      </c>
      <c r="Q1371" s="40" t="str">
        <f>IF(E.保有设备一览!O1368="","",E.保有设备一览!O1368)</f>
        <v/>
      </c>
      <c r="R1371" s="52" t="str">
        <f>IF(E.保有设备一览!K1368="","",E.保有设备一览!K1368)</f>
        <v/>
      </c>
      <c r="S1371" s="53"/>
      <c r="T1371" s="54"/>
      <c r="U1371" s="54"/>
      <c r="V1371" s="54"/>
      <c r="W1371" s="54"/>
      <c r="X1371" s="54"/>
      <c r="Y1371" s="54"/>
      <c r="Z1371" s="54"/>
      <c r="AA1371" s="54"/>
      <c r="AB1371" s="54"/>
      <c r="AC1371" s="55"/>
    </row>
    <row r="1372" spans="2:29" s="56" customFormat="1" ht="11.25">
      <c r="B1372" s="39" t="str">
        <f>IF(E.保有设备一览!A1369="","",E.保有设备一览!A1369)</f>
        <v/>
      </c>
      <c r="C1372" s="40" t="str">
        <f>IF(E.保有设备一览!V1369="","",E.保有设备一览!V1369)</f>
        <v/>
      </c>
      <c r="D1372" s="41" t="str">
        <f>IF(E.保有设备一览!W1369="","",E.保有设备一览!W1369)</f>
        <v/>
      </c>
      <c r="E1372" s="42" t="str">
        <f>IF(E.保有设备一览!B1369="","",E.保有设备一览!B1369)</f>
        <v/>
      </c>
      <c r="F1372" s="43" t="str">
        <f>IF(E.保有设备一览!C1369="","",E.保有设备一览!C1369)</f>
        <v/>
      </c>
      <c r="G1372" s="44" t="str">
        <f>IF(E.保有设备一览!D1369="","",E.保有设备一览!D1369)</f>
        <v/>
      </c>
      <c r="H1372" s="45" t="str">
        <f>IF(E.保有设备一览!L1369="","",E.保有设备一览!L1369)</f>
        <v/>
      </c>
      <c r="I1372" s="46" t="str">
        <f>IF(E.保有设备一览!M1369="","",E.保有设备一览!M1369)</f>
        <v/>
      </c>
      <c r="J1372" s="47" t="str">
        <f>IF(E.保有设备一览!N1369="","",E.保有设备一览!N1369)</f>
        <v/>
      </c>
      <c r="K1372" s="39" t="str">
        <f>IF(E.保有设备一览!E1369="","",E.保有设备一览!E1369)</f>
        <v/>
      </c>
      <c r="L1372" s="48" t="str">
        <f>IF(E.保有设备一览!F1369="","",E.保有设备一览!F1369)</f>
        <v/>
      </c>
      <c r="M1372" s="48" t="str">
        <f>IF(E.保有设备一览!G1369="","",E.保有设备一览!G1369)</f>
        <v/>
      </c>
      <c r="N1372" s="49" t="str">
        <f>IF(E.保有设备一览!H1369="","",E.保有设备一览!H1369)</f>
        <v/>
      </c>
      <c r="O1372" s="50" t="str">
        <f>IF(E.保有设备一览!I1369="","",E.保有设备一览!I1369)</f>
        <v/>
      </c>
      <c r="P1372" s="51" t="str">
        <f t="shared" si="21"/>
        <v/>
      </c>
      <c r="Q1372" s="40" t="str">
        <f>IF(E.保有设备一览!O1369="","",E.保有设备一览!O1369)</f>
        <v/>
      </c>
      <c r="R1372" s="52" t="str">
        <f>IF(E.保有设备一览!K1369="","",E.保有设备一览!K1369)</f>
        <v/>
      </c>
      <c r="S1372" s="53"/>
      <c r="T1372" s="54"/>
      <c r="U1372" s="54"/>
      <c r="V1372" s="54"/>
      <c r="W1372" s="54"/>
      <c r="X1372" s="54"/>
      <c r="Y1372" s="54"/>
      <c r="Z1372" s="54"/>
      <c r="AA1372" s="54"/>
      <c r="AB1372" s="54"/>
      <c r="AC1372" s="55"/>
    </row>
    <row r="1373" spans="2:29" s="56" customFormat="1" ht="11.25">
      <c r="B1373" s="39" t="str">
        <f>IF(E.保有设备一览!A1370="","",E.保有设备一览!A1370)</f>
        <v/>
      </c>
      <c r="C1373" s="40" t="str">
        <f>IF(E.保有设备一览!V1370="","",E.保有设备一览!V1370)</f>
        <v/>
      </c>
      <c r="D1373" s="41" t="str">
        <f>IF(E.保有设备一览!W1370="","",E.保有设备一览!W1370)</f>
        <v/>
      </c>
      <c r="E1373" s="42" t="str">
        <f>IF(E.保有设备一览!B1370="","",E.保有设备一览!B1370)</f>
        <v/>
      </c>
      <c r="F1373" s="43" t="str">
        <f>IF(E.保有设备一览!C1370="","",E.保有设备一览!C1370)</f>
        <v/>
      </c>
      <c r="G1373" s="44" t="str">
        <f>IF(E.保有设备一览!D1370="","",E.保有设备一览!D1370)</f>
        <v/>
      </c>
      <c r="H1373" s="45" t="str">
        <f>IF(E.保有设备一览!L1370="","",E.保有设备一览!L1370)</f>
        <v/>
      </c>
      <c r="I1373" s="46" t="str">
        <f>IF(E.保有设备一览!M1370="","",E.保有设备一览!M1370)</f>
        <v/>
      </c>
      <c r="J1373" s="47" t="str">
        <f>IF(E.保有设备一览!N1370="","",E.保有设备一览!N1370)</f>
        <v/>
      </c>
      <c r="K1373" s="39" t="str">
        <f>IF(E.保有设备一览!E1370="","",E.保有设备一览!E1370)</f>
        <v/>
      </c>
      <c r="L1373" s="48" t="str">
        <f>IF(E.保有设备一览!F1370="","",E.保有设备一览!F1370)</f>
        <v/>
      </c>
      <c r="M1373" s="48" t="str">
        <f>IF(E.保有设备一览!G1370="","",E.保有设备一览!G1370)</f>
        <v/>
      </c>
      <c r="N1373" s="49" t="str">
        <f>IF(E.保有设备一览!H1370="","",E.保有设备一览!H1370)</f>
        <v/>
      </c>
      <c r="O1373" s="50" t="str">
        <f>IF(E.保有设备一览!I1370="","",E.保有设备一览!I1370)</f>
        <v/>
      </c>
      <c r="P1373" s="51" t="str">
        <f t="shared" si="21"/>
        <v/>
      </c>
      <c r="Q1373" s="40" t="str">
        <f>IF(E.保有设备一览!O1370="","",E.保有设备一览!O1370)</f>
        <v/>
      </c>
      <c r="R1373" s="52" t="str">
        <f>IF(E.保有设备一览!K1370="","",E.保有设备一览!K1370)</f>
        <v/>
      </c>
      <c r="S1373" s="53"/>
      <c r="T1373" s="54"/>
      <c r="U1373" s="54"/>
      <c r="V1373" s="54"/>
      <c r="W1373" s="54"/>
      <c r="X1373" s="54"/>
      <c r="Y1373" s="54"/>
      <c r="Z1373" s="54"/>
      <c r="AA1373" s="54"/>
      <c r="AB1373" s="54"/>
      <c r="AC1373" s="55"/>
    </row>
    <row r="1374" spans="2:29" s="56" customFormat="1" ht="11.25">
      <c r="B1374" s="39" t="str">
        <f>IF(E.保有设备一览!A1371="","",E.保有设备一览!A1371)</f>
        <v/>
      </c>
      <c r="C1374" s="40" t="str">
        <f>IF(E.保有设备一览!V1371="","",E.保有设备一览!V1371)</f>
        <v/>
      </c>
      <c r="D1374" s="41" t="str">
        <f>IF(E.保有设备一览!W1371="","",E.保有设备一览!W1371)</f>
        <v/>
      </c>
      <c r="E1374" s="42" t="str">
        <f>IF(E.保有设备一览!B1371="","",E.保有设备一览!B1371)</f>
        <v/>
      </c>
      <c r="F1374" s="43" t="str">
        <f>IF(E.保有设备一览!C1371="","",E.保有设备一览!C1371)</f>
        <v/>
      </c>
      <c r="G1374" s="44" t="str">
        <f>IF(E.保有设备一览!D1371="","",E.保有设备一览!D1371)</f>
        <v/>
      </c>
      <c r="H1374" s="45" t="str">
        <f>IF(E.保有设备一览!L1371="","",E.保有设备一览!L1371)</f>
        <v/>
      </c>
      <c r="I1374" s="46" t="str">
        <f>IF(E.保有设备一览!M1371="","",E.保有设备一览!M1371)</f>
        <v/>
      </c>
      <c r="J1374" s="47" t="str">
        <f>IF(E.保有设备一览!N1371="","",E.保有设备一览!N1371)</f>
        <v/>
      </c>
      <c r="K1374" s="39" t="str">
        <f>IF(E.保有设备一览!E1371="","",E.保有设备一览!E1371)</f>
        <v/>
      </c>
      <c r="L1374" s="48" t="str">
        <f>IF(E.保有设备一览!F1371="","",E.保有设备一览!F1371)</f>
        <v/>
      </c>
      <c r="M1374" s="48" t="str">
        <f>IF(E.保有设备一览!G1371="","",E.保有设备一览!G1371)</f>
        <v/>
      </c>
      <c r="N1374" s="49" t="str">
        <f>IF(E.保有设备一览!H1371="","",E.保有设备一览!H1371)</f>
        <v/>
      </c>
      <c r="O1374" s="50" t="str">
        <f>IF(E.保有设备一览!I1371="","",E.保有设备一览!I1371)</f>
        <v/>
      </c>
      <c r="P1374" s="51" t="str">
        <f t="shared" si="21"/>
        <v/>
      </c>
      <c r="Q1374" s="40" t="str">
        <f>IF(E.保有设备一览!O1371="","",E.保有设备一览!O1371)</f>
        <v/>
      </c>
      <c r="R1374" s="52" t="str">
        <f>IF(E.保有设备一览!K1371="","",E.保有设备一览!K1371)</f>
        <v/>
      </c>
      <c r="S1374" s="53"/>
      <c r="T1374" s="54"/>
      <c r="U1374" s="54"/>
      <c r="V1374" s="54"/>
      <c r="W1374" s="54"/>
      <c r="X1374" s="54"/>
      <c r="Y1374" s="54"/>
      <c r="Z1374" s="54"/>
      <c r="AA1374" s="54"/>
      <c r="AB1374" s="54"/>
      <c r="AC1374" s="55"/>
    </row>
    <row r="1375" spans="2:29" s="56" customFormat="1" ht="11.25">
      <c r="B1375" s="39" t="str">
        <f>IF(E.保有设备一览!A1372="","",E.保有设备一览!A1372)</f>
        <v/>
      </c>
      <c r="C1375" s="40" t="str">
        <f>IF(E.保有设备一览!V1372="","",E.保有设备一览!V1372)</f>
        <v/>
      </c>
      <c r="D1375" s="41" t="str">
        <f>IF(E.保有设备一览!W1372="","",E.保有设备一览!W1372)</f>
        <v/>
      </c>
      <c r="E1375" s="42" t="str">
        <f>IF(E.保有设备一览!B1372="","",E.保有设备一览!B1372)</f>
        <v/>
      </c>
      <c r="F1375" s="43" t="str">
        <f>IF(E.保有设备一览!C1372="","",E.保有设备一览!C1372)</f>
        <v/>
      </c>
      <c r="G1375" s="44" t="str">
        <f>IF(E.保有设备一览!D1372="","",E.保有设备一览!D1372)</f>
        <v/>
      </c>
      <c r="H1375" s="45" t="str">
        <f>IF(E.保有设备一览!L1372="","",E.保有设备一览!L1372)</f>
        <v/>
      </c>
      <c r="I1375" s="46" t="str">
        <f>IF(E.保有设备一览!M1372="","",E.保有设备一览!M1372)</f>
        <v/>
      </c>
      <c r="J1375" s="47" t="str">
        <f>IF(E.保有设备一览!N1372="","",E.保有设备一览!N1372)</f>
        <v/>
      </c>
      <c r="K1375" s="39" t="str">
        <f>IF(E.保有设备一览!E1372="","",E.保有设备一览!E1372)</f>
        <v/>
      </c>
      <c r="L1375" s="48" t="str">
        <f>IF(E.保有设备一览!F1372="","",E.保有设备一览!F1372)</f>
        <v/>
      </c>
      <c r="M1375" s="48" t="str">
        <f>IF(E.保有设备一览!G1372="","",E.保有设备一览!G1372)</f>
        <v/>
      </c>
      <c r="N1375" s="49" t="str">
        <f>IF(E.保有设备一览!H1372="","",E.保有设备一览!H1372)</f>
        <v/>
      </c>
      <c r="O1375" s="50" t="str">
        <f>IF(E.保有设备一览!I1372="","",E.保有设备一览!I1372)</f>
        <v/>
      </c>
      <c r="P1375" s="51" t="str">
        <f t="shared" si="21"/>
        <v/>
      </c>
      <c r="Q1375" s="40" t="str">
        <f>IF(E.保有设备一览!O1372="","",E.保有设备一览!O1372)</f>
        <v/>
      </c>
      <c r="R1375" s="52" t="str">
        <f>IF(E.保有设备一览!K1372="","",E.保有设备一览!K1372)</f>
        <v/>
      </c>
      <c r="S1375" s="53"/>
      <c r="T1375" s="54"/>
      <c r="U1375" s="54"/>
      <c r="V1375" s="54"/>
      <c r="W1375" s="54"/>
      <c r="X1375" s="54"/>
      <c r="Y1375" s="54"/>
      <c r="Z1375" s="54"/>
      <c r="AA1375" s="54"/>
      <c r="AB1375" s="54"/>
      <c r="AC1375" s="55"/>
    </row>
    <row r="1376" spans="2:29" s="56" customFormat="1" ht="11.25">
      <c r="B1376" s="39" t="str">
        <f>IF(E.保有设备一览!A1373="","",E.保有设备一览!A1373)</f>
        <v/>
      </c>
      <c r="C1376" s="40" t="str">
        <f>IF(E.保有设备一览!V1373="","",E.保有设备一览!V1373)</f>
        <v/>
      </c>
      <c r="D1376" s="41" t="str">
        <f>IF(E.保有设备一览!W1373="","",E.保有设备一览!W1373)</f>
        <v/>
      </c>
      <c r="E1376" s="42" t="str">
        <f>IF(E.保有设备一览!B1373="","",E.保有设备一览!B1373)</f>
        <v/>
      </c>
      <c r="F1376" s="43" t="str">
        <f>IF(E.保有设备一览!C1373="","",E.保有设备一览!C1373)</f>
        <v/>
      </c>
      <c r="G1376" s="44" t="str">
        <f>IF(E.保有设备一览!D1373="","",E.保有设备一览!D1373)</f>
        <v/>
      </c>
      <c r="H1376" s="45" t="str">
        <f>IF(E.保有设备一览!L1373="","",E.保有设备一览!L1373)</f>
        <v/>
      </c>
      <c r="I1376" s="46" t="str">
        <f>IF(E.保有设备一览!M1373="","",E.保有设备一览!M1373)</f>
        <v/>
      </c>
      <c r="J1376" s="47" t="str">
        <f>IF(E.保有设备一览!N1373="","",E.保有设备一览!N1373)</f>
        <v/>
      </c>
      <c r="K1376" s="39" t="str">
        <f>IF(E.保有设备一览!E1373="","",E.保有设备一览!E1373)</f>
        <v/>
      </c>
      <c r="L1376" s="48" t="str">
        <f>IF(E.保有设备一览!F1373="","",E.保有设备一览!F1373)</f>
        <v/>
      </c>
      <c r="M1376" s="48" t="str">
        <f>IF(E.保有设备一览!G1373="","",E.保有设备一览!G1373)</f>
        <v/>
      </c>
      <c r="N1376" s="49" t="str">
        <f>IF(E.保有设备一览!H1373="","",E.保有设备一览!H1373)</f>
        <v/>
      </c>
      <c r="O1376" s="50" t="str">
        <f>IF(E.保有设备一览!I1373="","",E.保有设备一览!I1373)</f>
        <v/>
      </c>
      <c r="P1376" s="51" t="str">
        <f t="shared" si="21"/>
        <v/>
      </c>
      <c r="Q1376" s="40" t="str">
        <f>IF(E.保有设备一览!O1373="","",E.保有设备一览!O1373)</f>
        <v/>
      </c>
      <c r="R1376" s="52" t="str">
        <f>IF(E.保有设备一览!K1373="","",E.保有设备一览!K1373)</f>
        <v/>
      </c>
      <c r="S1376" s="53"/>
      <c r="T1376" s="54"/>
      <c r="U1376" s="54"/>
      <c r="V1376" s="54"/>
      <c r="W1376" s="54"/>
      <c r="X1376" s="54"/>
      <c r="Y1376" s="54"/>
      <c r="Z1376" s="54"/>
      <c r="AA1376" s="54"/>
      <c r="AB1376" s="54"/>
      <c r="AC1376" s="55"/>
    </row>
    <row r="1377" spans="2:29" s="56" customFormat="1" ht="11.25">
      <c r="B1377" s="39" t="str">
        <f>IF(E.保有设备一览!A1374="","",E.保有设备一览!A1374)</f>
        <v/>
      </c>
      <c r="C1377" s="40" t="str">
        <f>IF(E.保有设备一览!V1374="","",E.保有设备一览!V1374)</f>
        <v/>
      </c>
      <c r="D1377" s="41" t="str">
        <f>IF(E.保有设备一览!W1374="","",E.保有设备一览!W1374)</f>
        <v/>
      </c>
      <c r="E1377" s="42" t="str">
        <f>IF(E.保有设备一览!B1374="","",E.保有设备一览!B1374)</f>
        <v/>
      </c>
      <c r="F1377" s="43" t="str">
        <f>IF(E.保有设备一览!C1374="","",E.保有设备一览!C1374)</f>
        <v/>
      </c>
      <c r="G1377" s="44" t="str">
        <f>IF(E.保有设备一览!D1374="","",E.保有设备一览!D1374)</f>
        <v/>
      </c>
      <c r="H1377" s="45" t="str">
        <f>IF(E.保有设备一览!L1374="","",E.保有设备一览!L1374)</f>
        <v/>
      </c>
      <c r="I1377" s="46" t="str">
        <f>IF(E.保有设备一览!M1374="","",E.保有设备一览!M1374)</f>
        <v/>
      </c>
      <c r="J1377" s="47" t="str">
        <f>IF(E.保有设备一览!N1374="","",E.保有设备一览!N1374)</f>
        <v/>
      </c>
      <c r="K1377" s="39" t="str">
        <f>IF(E.保有设备一览!E1374="","",E.保有设备一览!E1374)</f>
        <v/>
      </c>
      <c r="L1377" s="48" t="str">
        <f>IF(E.保有设备一览!F1374="","",E.保有设备一览!F1374)</f>
        <v/>
      </c>
      <c r="M1377" s="48" t="str">
        <f>IF(E.保有设备一览!G1374="","",E.保有设备一览!G1374)</f>
        <v/>
      </c>
      <c r="N1377" s="49" t="str">
        <f>IF(E.保有设备一览!H1374="","",E.保有设备一览!H1374)</f>
        <v/>
      </c>
      <c r="O1377" s="50" t="str">
        <f>IF(E.保有设备一览!I1374="","",E.保有设备一览!I1374)</f>
        <v/>
      </c>
      <c r="P1377" s="51" t="str">
        <f t="shared" si="21"/>
        <v/>
      </c>
      <c r="Q1377" s="40" t="str">
        <f>IF(E.保有设备一览!O1374="","",E.保有设备一览!O1374)</f>
        <v/>
      </c>
      <c r="R1377" s="52" t="str">
        <f>IF(E.保有设备一览!K1374="","",E.保有设备一览!K1374)</f>
        <v/>
      </c>
      <c r="S1377" s="53"/>
      <c r="T1377" s="54"/>
      <c r="U1377" s="54"/>
      <c r="V1377" s="54"/>
      <c r="W1377" s="54"/>
      <c r="X1377" s="54"/>
      <c r="Y1377" s="54"/>
      <c r="Z1377" s="54"/>
      <c r="AA1377" s="54"/>
      <c r="AB1377" s="54"/>
      <c r="AC1377" s="55"/>
    </row>
    <row r="1378" spans="2:29" s="56" customFormat="1" ht="11.25">
      <c r="B1378" s="39" t="str">
        <f>IF(E.保有设备一览!A1375="","",E.保有设备一览!A1375)</f>
        <v/>
      </c>
      <c r="C1378" s="40" t="str">
        <f>IF(E.保有设备一览!V1375="","",E.保有设备一览!V1375)</f>
        <v/>
      </c>
      <c r="D1378" s="41" t="str">
        <f>IF(E.保有设备一览!W1375="","",E.保有设备一览!W1375)</f>
        <v/>
      </c>
      <c r="E1378" s="42" t="str">
        <f>IF(E.保有设备一览!B1375="","",E.保有设备一览!B1375)</f>
        <v/>
      </c>
      <c r="F1378" s="43" t="str">
        <f>IF(E.保有设备一览!C1375="","",E.保有设备一览!C1375)</f>
        <v/>
      </c>
      <c r="G1378" s="44" t="str">
        <f>IF(E.保有设备一览!D1375="","",E.保有设备一览!D1375)</f>
        <v/>
      </c>
      <c r="H1378" s="45" t="str">
        <f>IF(E.保有设备一览!L1375="","",E.保有设备一览!L1375)</f>
        <v/>
      </c>
      <c r="I1378" s="46" t="str">
        <f>IF(E.保有设备一览!M1375="","",E.保有设备一览!M1375)</f>
        <v/>
      </c>
      <c r="J1378" s="47" t="str">
        <f>IF(E.保有设备一览!N1375="","",E.保有设备一览!N1375)</f>
        <v/>
      </c>
      <c r="K1378" s="39" t="str">
        <f>IF(E.保有设备一览!E1375="","",E.保有设备一览!E1375)</f>
        <v/>
      </c>
      <c r="L1378" s="48" t="str">
        <f>IF(E.保有设备一览!F1375="","",E.保有设备一览!F1375)</f>
        <v/>
      </c>
      <c r="M1378" s="48" t="str">
        <f>IF(E.保有设备一览!G1375="","",E.保有设备一览!G1375)</f>
        <v/>
      </c>
      <c r="N1378" s="49" t="str">
        <f>IF(E.保有设备一览!H1375="","",E.保有设备一览!H1375)</f>
        <v/>
      </c>
      <c r="O1378" s="50" t="str">
        <f>IF(E.保有设备一览!I1375="","",E.保有设备一览!I1375)</f>
        <v/>
      </c>
      <c r="P1378" s="51" t="str">
        <f t="shared" si="21"/>
        <v/>
      </c>
      <c r="Q1378" s="40" t="str">
        <f>IF(E.保有设备一览!O1375="","",E.保有设备一览!O1375)</f>
        <v/>
      </c>
      <c r="R1378" s="52" t="str">
        <f>IF(E.保有设备一览!K1375="","",E.保有设备一览!K1375)</f>
        <v/>
      </c>
      <c r="S1378" s="53"/>
      <c r="T1378" s="54"/>
      <c r="U1378" s="54"/>
      <c r="V1378" s="54"/>
      <c r="W1378" s="54"/>
      <c r="X1378" s="54"/>
      <c r="Y1378" s="54"/>
      <c r="Z1378" s="54"/>
      <c r="AA1378" s="54"/>
      <c r="AB1378" s="54"/>
      <c r="AC1378" s="55"/>
    </row>
    <row r="1379" spans="2:29" s="56" customFormat="1" ht="11.25">
      <c r="B1379" s="39" t="str">
        <f>IF(E.保有设备一览!A1376="","",E.保有设备一览!A1376)</f>
        <v/>
      </c>
      <c r="C1379" s="40" t="str">
        <f>IF(E.保有设备一览!V1376="","",E.保有设备一览!V1376)</f>
        <v/>
      </c>
      <c r="D1379" s="41" t="str">
        <f>IF(E.保有设备一览!W1376="","",E.保有设备一览!W1376)</f>
        <v/>
      </c>
      <c r="E1379" s="42" t="str">
        <f>IF(E.保有设备一览!B1376="","",E.保有设备一览!B1376)</f>
        <v/>
      </c>
      <c r="F1379" s="43" t="str">
        <f>IF(E.保有设备一览!C1376="","",E.保有设备一览!C1376)</f>
        <v/>
      </c>
      <c r="G1379" s="44" t="str">
        <f>IF(E.保有设备一览!D1376="","",E.保有设备一览!D1376)</f>
        <v/>
      </c>
      <c r="H1379" s="45" t="str">
        <f>IF(E.保有设备一览!L1376="","",E.保有设备一览!L1376)</f>
        <v/>
      </c>
      <c r="I1379" s="46" t="str">
        <f>IF(E.保有设备一览!M1376="","",E.保有设备一览!M1376)</f>
        <v/>
      </c>
      <c r="J1379" s="47" t="str">
        <f>IF(E.保有设备一览!N1376="","",E.保有设备一览!N1376)</f>
        <v/>
      </c>
      <c r="K1379" s="39" t="str">
        <f>IF(E.保有设备一览!E1376="","",E.保有设备一览!E1376)</f>
        <v/>
      </c>
      <c r="L1379" s="48" t="str">
        <f>IF(E.保有设备一览!F1376="","",E.保有设备一览!F1376)</f>
        <v/>
      </c>
      <c r="M1379" s="48" t="str">
        <f>IF(E.保有设备一览!G1376="","",E.保有设备一览!G1376)</f>
        <v/>
      </c>
      <c r="N1379" s="49" t="str">
        <f>IF(E.保有设备一览!H1376="","",E.保有设备一览!H1376)</f>
        <v/>
      </c>
      <c r="O1379" s="50" t="str">
        <f>IF(E.保有设备一览!I1376="","",E.保有设备一览!I1376)</f>
        <v/>
      </c>
      <c r="P1379" s="51" t="str">
        <f t="shared" si="21"/>
        <v/>
      </c>
      <c r="Q1379" s="40" t="str">
        <f>IF(E.保有设备一览!O1376="","",E.保有设备一览!O1376)</f>
        <v/>
      </c>
      <c r="R1379" s="52" t="str">
        <f>IF(E.保有设备一览!K1376="","",E.保有设备一览!K1376)</f>
        <v/>
      </c>
      <c r="S1379" s="53"/>
      <c r="T1379" s="54"/>
      <c r="U1379" s="54"/>
      <c r="V1379" s="54"/>
      <c r="W1379" s="54"/>
      <c r="X1379" s="54"/>
      <c r="Y1379" s="54"/>
      <c r="Z1379" s="54"/>
      <c r="AA1379" s="54"/>
      <c r="AB1379" s="54"/>
      <c r="AC1379" s="55"/>
    </row>
    <row r="1380" spans="2:29" s="56" customFormat="1" ht="11.25">
      <c r="B1380" s="39" t="str">
        <f>IF(E.保有设备一览!A1377="","",E.保有设备一览!A1377)</f>
        <v/>
      </c>
      <c r="C1380" s="40" t="str">
        <f>IF(E.保有设备一览!V1377="","",E.保有设备一览!V1377)</f>
        <v/>
      </c>
      <c r="D1380" s="41" t="str">
        <f>IF(E.保有设备一览!W1377="","",E.保有设备一览!W1377)</f>
        <v/>
      </c>
      <c r="E1380" s="42" t="str">
        <f>IF(E.保有设备一览!B1377="","",E.保有设备一览!B1377)</f>
        <v/>
      </c>
      <c r="F1380" s="43" t="str">
        <f>IF(E.保有设备一览!C1377="","",E.保有设备一览!C1377)</f>
        <v/>
      </c>
      <c r="G1380" s="44" t="str">
        <f>IF(E.保有设备一览!D1377="","",E.保有设备一览!D1377)</f>
        <v/>
      </c>
      <c r="H1380" s="45" t="str">
        <f>IF(E.保有设备一览!L1377="","",E.保有设备一览!L1377)</f>
        <v/>
      </c>
      <c r="I1380" s="46" t="str">
        <f>IF(E.保有设备一览!M1377="","",E.保有设备一览!M1377)</f>
        <v/>
      </c>
      <c r="J1380" s="47" t="str">
        <f>IF(E.保有设备一览!N1377="","",E.保有设备一览!N1377)</f>
        <v/>
      </c>
      <c r="K1380" s="39" t="str">
        <f>IF(E.保有设备一览!E1377="","",E.保有设备一览!E1377)</f>
        <v/>
      </c>
      <c r="L1380" s="48" t="str">
        <f>IF(E.保有设备一览!F1377="","",E.保有设备一览!F1377)</f>
        <v/>
      </c>
      <c r="M1380" s="48" t="str">
        <f>IF(E.保有设备一览!G1377="","",E.保有设备一览!G1377)</f>
        <v/>
      </c>
      <c r="N1380" s="49" t="str">
        <f>IF(E.保有设备一览!H1377="","",E.保有设备一览!H1377)</f>
        <v/>
      </c>
      <c r="O1380" s="50" t="str">
        <f>IF(E.保有设备一览!I1377="","",E.保有设备一览!I1377)</f>
        <v/>
      </c>
      <c r="P1380" s="51" t="str">
        <f t="shared" si="21"/>
        <v/>
      </c>
      <c r="Q1380" s="40" t="str">
        <f>IF(E.保有设备一览!O1377="","",E.保有设备一览!O1377)</f>
        <v/>
      </c>
      <c r="R1380" s="52" t="str">
        <f>IF(E.保有设备一览!K1377="","",E.保有设备一览!K1377)</f>
        <v/>
      </c>
      <c r="S1380" s="53"/>
      <c r="T1380" s="54"/>
      <c r="U1380" s="54"/>
      <c r="V1380" s="54"/>
      <c r="W1380" s="54"/>
      <c r="X1380" s="54"/>
      <c r="Y1380" s="54"/>
      <c r="Z1380" s="54"/>
      <c r="AA1380" s="54"/>
      <c r="AB1380" s="54"/>
      <c r="AC1380" s="55"/>
    </row>
    <row r="1381" spans="2:29" s="56" customFormat="1" ht="11.25">
      <c r="B1381" s="39" t="str">
        <f>IF(E.保有设备一览!A1378="","",E.保有设备一览!A1378)</f>
        <v/>
      </c>
      <c r="C1381" s="40" t="str">
        <f>IF(E.保有设备一览!V1378="","",E.保有设备一览!V1378)</f>
        <v/>
      </c>
      <c r="D1381" s="41" t="str">
        <f>IF(E.保有设备一览!W1378="","",E.保有设备一览!W1378)</f>
        <v/>
      </c>
      <c r="E1381" s="42" t="str">
        <f>IF(E.保有设备一览!B1378="","",E.保有设备一览!B1378)</f>
        <v/>
      </c>
      <c r="F1381" s="43" t="str">
        <f>IF(E.保有设备一览!C1378="","",E.保有设备一览!C1378)</f>
        <v/>
      </c>
      <c r="G1381" s="44" t="str">
        <f>IF(E.保有设备一览!D1378="","",E.保有设备一览!D1378)</f>
        <v/>
      </c>
      <c r="H1381" s="45" t="str">
        <f>IF(E.保有设备一览!L1378="","",E.保有设备一览!L1378)</f>
        <v/>
      </c>
      <c r="I1381" s="46" t="str">
        <f>IF(E.保有设备一览!M1378="","",E.保有设备一览!M1378)</f>
        <v/>
      </c>
      <c r="J1381" s="47" t="str">
        <f>IF(E.保有设备一览!N1378="","",E.保有设备一览!N1378)</f>
        <v/>
      </c>
      <c r="K1381" s="39" t="str">
        <f>IF(E.保有设备一览!E1378="","",E.保有设备一览!E1378)</f>
        <v/>
      </c>
      <c r="L1381" s="48" t="str">
        <f>IF(E.保有设备一览!F1378="","",E.保有设备一览!F1378)</f>
        <v/>
      </c>
      <c r="M1381" s="48" t="str">
        <f>IF(E.保有设备一览!G1378="","",E.保有设备一览!G1378)</f>
        <v/>
      </c>
      <c r="N1381" s="49" t="str">
        <f>IF(E.保有设备一览!H1378="","",E.保有设备一览!H1378)</f>
        <v/>
      </c>
      <c r="O1381" s="50" t="str">
        <f>IF(E.保有设备一览!I1378="","",E.保有设备一览!I1378)</f>
        <v/>
      </c>
      <c r="P1381" s="51" t="str">
        <f t="shared" si="21"/>
        <v/>
      </c>
      <c r="Q1381" s="40" t="str">
        <f>IF(E.保有设备一览!O1378="","",E.保有设备一览!O1378)</f>
        <v/>
      </c>
      <c r="R1381" s="52" t="str">
        <f>IF(E.保有设备一览!K1378="","",E.保有设备一览!K1378)</f>
        <v/>
      </c>
      <c r="S1381" s="53"/>
      <c r="T1381" s="54"/>
      <c r="U1381" s="54"/>
      <c r="V1381" s="54"/>
      <c r="W1381" s="54"/>
      <c r="X1381" s="54"/>
      <c r="Y1381" s="54"/>
      <c r="Z1381" s="54"/>
      <c r="AA1381" s="54"/>
      <c r="AB1381" s="54"/>
      <c r="AC1381" s="55"/>
    </row>
    <row r="1382" spans="2:29" s="56" customFormat="1" ht="11.25">
      <c r="B1382" s="39" t="str">
        <f>IF(E.保有设备一览!A1379="","",E.保有设备一览!A1379)</f>
        <v/>
      </c>
      <c r="C1382" s="40" t="str">
        <f>IF(E.保有设备一览!V1379="","",E.保有设备一览!V1379)</f>
        <v/>
      </c>
      <c r="D1382" s="41" t="str">
        <f>IF(E.保有设备一览!W1379="","",E.保有设备一览!W1379)</f>
        <v/>
      </c>
      <c r="E1382" s="42" t="str">
        <f>IF(E.保有设备一览!B1379="","",E.保有设备一览!B1379)</f>
        <v/>
      </c>
      <c r="F1382" s="43" t="str">
        <f>IF(E.保有设备一览!C1379="","",E.保有设备一览!C1379)</f>
        <v/>
      </c>
      <c r="G1382" s="44" t="str">
        <f>IF(E.保有设备一览!D1379="","",E.保有设备一览!D1379)</f>
        <v/>
      </c>
      <c r="H1382" s="45" t="str">
        <f>IF(E.保有设备一览!L1379="","",E.保有设备一览!L1379)</f>
        <v/>
      </c>
      <c r="I1382" s="46" t="str">
        <f>IF(E.保有设备一览!M1379="","",E.保有设备一览!M1379)</f>
        <v/>
      </c>
      <c r="J1382" s="47" t="str">
        <f>IF(E.保有设备一览!N1379="","",E.保有设备一览!N1379)</f>
        <v/>
      </c>
      <c r="K1382" s="39" t="str">
        <f>IF(E.保有设备一览!E1379="","",E.保有设备一览!E1379)</f>
        <v/>
      </c>
      <c r="L1382" s="48" t="str">
        <f>IF(E.保有设备一览!F1379="","",E.保有设备一览!F1379)</f>
        <v/>
      </c>
      <c r="M1382" s="48" t="str">
        <f>IF(E.保有设备一览!G1379="","",E.保有设备一览!G1379)</f>
        <v/>
      </c>
      <c r="N1382" s="49" t="str">
        <f>IF(E.保有设备一览!H1379="","",E.保有设备一览!H1379)</f>
        <v/>
      </c>
      <c r="O1382" s="50" t="str">
        <f>IF(E.保有设备一览!I1379="","",E.保有设备一览!I1379)</f>
        <v/>
      </c>
      <c r="P1382" s="51" t="str">
        <f t="shared" si="21"/>
        <v/>
      </c>
      <c r="Q1382" s="40" t="str">
        <f>IF(E.保有设备一览!O1379="","",E.保有设备一览!O1379)</f>
        <v/>
      </c>
      <c r="R1382" s="52" t="str">
        <f>IF(E.保有设备一览!K1379="","",E.保有设备一览!K1379)</f>
        <v/>
      </c>
      <c r="S1382" s="53"/>
      <c r="T1382" s="54"/>
      <c r="U1382" s="54"/>
      <c r="V1382" s="54"/>
      <c r="W1382" s="54"/>
      <c r="X1382" s="54"/>
      <c r="Y1382" s="54"/>
      <c r="Z1382" s="54"/>
      <c r="AA1382" s="54"/>
      <c r="AB1382" s="54"/>
      <c r="AC1382" s="55"/>
    </row>
    <row r="1383" spans="2:29" s="56" customFormat="1" ht="11.25">
      <c r="B1383" s="39" t="str">
        <f>IF(E.保有设备一览!A1380="","",E.保有设备一览!A1380)</f>
        <v/>
      </c>
      <c r="C1383" s="40" t="str">
        <f>IF(E.保有设备一览!V1380="","",E.保有设备一览!V1380)</f>
        <v/>
      </c>
      <c r="D1383" s="41" t="str">
        <f>IF(E.保有设备一览!W1380="","",E.保有设备一览!W1380)</f>
        <v/>
      </c>
      <c r="E1383" s="42" t="str">
        <f>IF(E.保有设备一览!B1380="","",E.保有设备一览!B1380)</f>
        <v/>
      </c>
      <c r="F1383" s="43" t="str">
        <f>IF(E.保有设备一览!C1380="","",E.保有设备一览!C1380)</f>
        <v/>
      </c>
      <c r="G1383" s="44" t="str">
        <f>IF(E.保有设备一览!D1380="","",E.保有设备一览!D1380)</f>
        <v/>
      </c>
      <c r="H1383" s="45" t="str">
        <f>IF(E.保有设备一览!L1380="","",E.保有设备一览!L1380)</f>
        <v/>
      </c>
      <c r="I1383" s="46" t="str">
        <f>IF(E.保有设备一览!M1380="","",E.保有设备一览!M1380)</f>
        <v/>
      </c>
      <c r="J1383" s="47" t="str">
        <f>IF(E.保有设备一览!N1380="","",E.保有设备一览!N1380)</f>
        <v/>
      </c>
      <c r="K1383" s="39" t="str">
        <f>IF(E.保有设备一览!E1380="","",E.保有设备一览!E1380)</f>
        <v/>
      </c>
      <c r="L1383" s="48" t="str">
        <f>IF(E.保有设备一览!F1380="","",E.保有设备一览!F1380)</f>
        <v/>
      </c>
      <c r="M1383" s="48" t="str">
        <f>IF(E.保有设备一览!G1380="","",E.保有设备一览!G1380)</f>
        <v/>
      </c>
      <c r="N1383" s="49" t="str">
        <f>IF(E.保有设备一览!H1380="","",E.保有设备一览!H1380)</f>
        <v/>
      </c>
      <c r="O1383" s="50" t="str">
        <f>IF(E.保有设备一览!I1380="","",E.保有设备一览!I1380)</f>
        <v/>
      </c>
      <c r="P1383" s="51" t="str">
        <f t="shared" si="21"/>
        <v/>
      </c>
      <c r="Q1383" s="40" t="str">
        <f>IF(E.保有设备一览!O1380="","",E.保有设备一览!O1380)</f>
        <v/>
      </c>
      <c r="R1383" s="52" t="str">
        <f>IF(E.保有设备一览!K1380="","",E.保有设备一览!K1380)</f>
        <v/>
      </c>
      <c r="S1383" s="53"/>
      <c r="T1383" s="54"/>
      <c r="U1383" s="54"/>
      <c r="V1383" s="54"/>
      <c r="W1383" s="54"/>
      <c r="X1383" s="54"/>
      <c r="Y1383" s="54"/>
      <c r="Z1383" s="54"/>
      <c r="AA1383" s="54"/>
      <c r="AB1383" s="54"/>
      <c r="AC1383" s="55"/>
    </row>
    <row r="1384" spans="2:29" s="56" customFormat="1" ht="11.25">
      <c r="B1384" s="39" t="str">
        <f>IF(E.保有设备一览!A1381="","",E.保有设备一览!A1381)</f>
        <v/>
      </c>
      <c r="C1384" s="40" t="str">
        <f>IF(E.保有设备一览!V1381="","",E.保有设备一览!V1381)</f>
        <v/>
      </c>
      <c r="D1384" s="41" t="str">
        <f>IF(E.保有设备一览!W1381="","",E.保有设备一览!W1381)</f>
        <v/>
      </c>
      <c r="E1384" s="42" t="str">
        <f>IF(E.保有设备一览!B1381="","",E.保有设备一览!B1381)</f>
        <v/>
      </c>
      <c r="F1384" s="43" t="str">
        <f>IF(E.保有设备一览!C1381="","",E.保有设备一览!C1381)</f>
        <v/>
      </c>
      <c r="G1384" s="44" t="str">
        <f>IF(E.保有设备一览!D1381="","",E.保有设备一览!D1381)</f>
        <v/>
      </c>
      <c r="H1384" s="45" t="str">
        <f>IF(E.保有设备一览!L1381="","",E.保有设备一览!L1381)</f>
        <v/>
      </c>
      <c r="I1384" s="46" t="str">
        <f>IF(E.保有设备一览!M1381="","",E.保有设备一览!M1381)</f>
        <v/>
      </c>
      <c r="J1384" s="47" t="str">
        <f>IF(E.保有设备一览!N1381="","",E.保有设备一览!N1381)</f>
        <v/>
      </c>
      <c r="K1384" s="39" t="str">
        <f>IF(E.保有设备一览!E1381="","",E.保有设备一览!E1381)</f>
        <v/>
      </c>
      <c r="L1384" s="48" t="str">
        <f>IF(E.保有设备一览!F1381="","",E.保有设备一览!F1381)</f>
        <v/>
      </c>
      <c r="M1384" s="48" t="str">
        <f>IF(E.保有设备一览!G1381="","",E.保有设备一览!G1381)</f>
        <v/>
      </c>
      <c r="N1384" s="49" t="str">
        <f>IF(E.保有设备一览!H1381="","",E.保有设备一览!H1381)</f>
        <v/>
      </c>
      <c r="O1384" s="50" t="str">
        <f>IF(E.保有设备一览!I1381="","",E.保有设备一览!I1381)</f>
        <v/>
      </c>
      <c r="P1384" s="51" t="str">
        <f t="shared" si="21"/>
        <v/>
      </c>
      <c r="Q1384" s="40" t="str">
        <f>IF(E.保有设备一览!O1381="","",E.保有设备一览!O1381)</f>
        <v/>
      </c>
      <c r="R1384" s="52" t="str">
        <f>IF(E.保有设备一览!K1381="","",E.保有设备一览!K1381)</f>
        <v/>
      </c>
      <c r="S1384" s="53"/>
      <c r="T1384" s="54"/>
      <c r="U1384" s="54"/>
      <c r="V1384" s="54"/>
      <c r="W1384" s="54"/>
      <c r="X1384" s="54"/>
      <c r="Y1384" s="54"/>
      <c r="Z1384" s="54"/>
      <c r="AA1384" s="54"/>
      <c r="AB1384" s="54"/>
      <c r="AC1384" s="55"/>
    </row>
    <row r="1385" spans="2:29" s="56" customFormat="1" ht="11.25">
      <c r="B1385" s="39" t="str">
        <f>IF(E.保有设备一览!A1382="","",E.保有设备一览!A1382)</f>
        <v/>
      </c>
      <c r="C1385" s="40" t="str">
        <f>IF(E.保有设备一览!V1382="","",E.保有设备一览!V1382)</f>
        <v/>
      </c>
      <c r="D1385" s="41" t="str">
        <f>IF(E.保有设备一览!W1382="","",E.保有设备一览!W1382)</f>
        <v/>
      </c>
      <c r="E1385" s="42" t="str">
        <f>IF(E.保有设备一览!B1382="","",E.保有设备一览!B1382)</f>
        <v/>
      </c>
      <c r="F1385" s="43" t="str">
        <f>IF(E.保有设备一览!C1382="","",E.保有设备一览!C1382)</f>
        <v/>
      </c>
      <c r="G1385" s="44" t="str">
        <f>IF(E.保有设备一览!D1382="","",E.保有设备一览!D1382)</f>
        <v/>
      </c>
      <c r="H1385" s="45" t="str">
        <f>IF(E.保有设备一览!L1382="","",E.保有设备一览!L1382)</f>
        <v/>
      </c>
      <c r="I1385" s="46" t="str">
        <f>IF(E.保有设备一览!M1382="","",E.保有设备一览!M1382)</f>
        <v/>
      </c>
      <c r="J1385" s="47" t="str">
        <f>IF(E.保有设备一览!N1382="","",E.保有设备一览!N1382)</f>
        <v/>
      </c>
      <c r="K1385" s="39" t="str">
        <f>IF(E.保有设备一览!E1382="","",E.保有设备一览!E1382)</f>
        <v/>
      </c>
      <c r="L1385" s="48" t="str">
        <f>IF(E.保有设备一览!F1382="","",E.保有设备一览!F1382)</f>
        <v/>
      </c>
      <c r="M1385" s="48" t="str">
        <f>IF(E.保有设备一览!G1382="","",E.保有设备一览!G1382)</f>
        <v/>
      </c>
      <c r="N1385" s="49" t="str">
        <f>IF(E.保有设备一览!H1382="","",E.保有设备一览!H1382)</f>
        <v/>
      </c>
      <c r="O1385" s="50" t="str">
        <f>IF(E.保有设备一览!I1382="","",E.保有设备一览!I1382)</f>
        <v/>
      </c>
      <c r="P1385" s="51" t="str">
        <f t="shared" si="21"/>
        <v/>
      </c>
      <c r="Q1385" s="40" t="str">
        <f>IF(E.保有设备一览!O1382="","",E.保有设备一览!O1382)</f>
        <v/>
      </c>
      <c r="R1385" s="52" t="str">
        <f>IF(E.保有设备一览!K1382="","",E.保有设备一览!K1382)</f>
        <v/>
      </c>
      <c r="S1385" s="53"/>
      <c r="T1385" s="54"/>
      <c r="U1385" s="54"/>
      <c r="V1385" s="54"/>
      <c r="W1385" s="54"/>
      <c r="X1385" s="54"/>
      <c r="Y1385" s="54"/>
      <c r="Z1385" s="54"/>
      <c r="AA1385" s="54"/>
      <c r="AB1385" s="54"/>
      <c r="AC1385" s="55"/>
    </row>
    <row r="1386" spans="2:29" s="56" customFormat="1" ht="11.25">
      <c r="B1386" s="39" t="str">
        <f>IF(E.保有设备一览!A1383="","",E.保有设备一览!A1383)</f>
        <v/>
      </c>
      <c r="C1386" s="40" t="str">
        <f>IF(E.保有设备一览!V1383="","",E.保有设备一览!V1383)</f>
        <v/>
      </c>
      <c r="D1386" s="41" t="str">
        <f>IF(E.保有设备一览!W1383="","",E.保有设备一览!W1383)</f>
        <v/>
      </c>
      <c r="E1386" s="42" t="str">
        <f>IF(E.保有设备一览!B1383="","",E.保有设备一览!B1383)</f>
        <v/>
      </c>
      <c r="F1386" s="43" t="str">
        <f>IF(E.保有设备一览!C1383="","",E.保有设备一览!C1383)</f>
        <v/>
      </c>
      <c r="G1386" s="44" t="str">
        <f>IF(E.保有设备一览!D1383="","",E.保有设备一览!D1383)</f>
        <v/>
      </c>
      <c r="H1386" s="45" t="str">
        <f>IF(E.保有设备一览!L1383="","",E.保有设备一览!L1383)</f>
        <v/>
      </c>
      <c r="I1386" s="46" t="str">
        <f>IF(E.保有设备一览!M1383="","",E.保有设备一览!M1383)</f>
        <v/>
      </c>
      <c r="J1386" s="47" t="str">
        <f>IF(E.保有设备一览!N1383="","",E.保有设备一览!N1383)</f>
        <v/>
      </c>
      <c r="K1386" s="39" t="str">
        <f>IF(E.保有设备一览!E1383="","",E.保有设备一览!E1383)</f>
        <v/>
      </c>
      <c r="L1386" s="48" t="str">
        <f>IF(E.保有设备一览!F1383="","",E.保有设备一览!F1383)</f>
        <v/>
      </c>
      <c r="M1386" s="48" t="str">
        <f>IF(E.保有设备一览!G1383="","",E.保有设备一览!G1383)</f>
        <v/>
      </c>
      <c r="N1386" s="49" t="str">
        <f>IF(E.保有设备一览!H1383="","",E.保有设备一览!H1383)</f>
        <v/>
      </c>
      <c r="O1386" s="50" t="str">
        <f>IF(E.保有设备一览!I1383="","",E.保有设备一览!I1383)</f>
        <v/>
      </c>
      <c r="P1386" s="51" t="str">
        <f t="shared" si="21"/>
        <v/>
      </c>
      <c r="Q1386" s="40" t="str">
        <f>IF(E.保有设备一览!O1383="","",E.保有设备一览!O1383)</f>
        <v/>
      </c>
      <c r="R1386" s="52" t="str">
        <f>IF(E.保有设备一览!K1383="","",E.保有设备一览!K1383)</f>
        <v/>
      </c>
      <c r="S1386" s="53"/>
      <c r="T1386" s="54"/>
      <c r="U1386" s="54"/>
      <c r="V1386" s="54"/>
      <c r="W1386" s="54"/>
      <c r="X1386" s="54"/>
      <c r="Y1386" s="54"/>
      <c r="Z1386" s="54"/>
      <c r="AA1386" s="54"/>
      <c r="AB1386" s="54"/>
      <c r="AC1386" s="55"/>
    </row>
    <row r="1387" spans="2:29" s="56" customFormat="1" ht="11.25">
      <c r="B1387" s="39" t="str">
        <f>IF(E.保有设备一览!A1384="","",E.保有设备一览!A1384)</f>
        <v/>
      </c>
      <c r="C1387" s="40" t="str">
        <f>IF(E.保有设备一览!V1384="","",E.保有设备一览!V1384)</f>
        <v/>
      </c>
      <c r="D1387" s="41" t="str">
        <f>IF(E.保有设备一览!W1384="","",E.保有设备一览!W1384)</f>
        <v/>
      </c>
      <c r="E1387" s="42" t="str">
        <f>IF(E.保有设备一览!B1384="","",E.保有设备一览!B1384)</f>
        <v/>
      </c>
      <c r="F1387" s="43" t="str">
        <f>IF(E.保有设备一览!C1384="","",E.保有设备一览!C1384)</f>
        <v/>
      </c>
      <c r="G1387" s="44" t="str">
        <f>IF(E.保有设备一览!D1384="","",E.保有设备一览!D1384)</f>
        <v/>
      </c>
      <c r="H1387" s="45" t="str">
        <f>IF(E.保有设备一览!L1384="","",E.保有设备一览!L1384)</f>
        <v/>
      </c>
      <c r="I1387" s="46" t="str">
        <f>IF(E.保有设备一览!M1384="","",E.保有设备一览!M1384)</f>
        <v/>
      </c>
      <c r="J1387" s="47" t="str">
        <f>IF(E.保有设备一览!N1384="","",E.保有设备一览!N1384)</f>
        <v/>
      </c>
      <c r="K1387" s="39" t="str">
        <f>IF(E.保有设备一览!E1384="","",E.保有设备一览!E1384)</f>
        <v/>
      </c>
      <c r="L1387" s="48" t="str">
        <f>IF(E.保有设备一览!F1384="","",E.保有设备一览!F1384)</f>
        <v/>
      </c>
      <c r="M1387" s="48" t="str">
        <f>IF(E.保有设备一览!G1384="","",E.保有设备一览!G1384)</f>
        <v/>
      </c>
      <c r="N1387" s="49" t="str">
        <f>IF(E.保有设备一览!H1384="","",E.保有设备一览!H1384)</f>
        <v/>
      </c>
      <c r="O1387" s="50" t="str">
        <f>IF(E.保有设备一览!I1384="","",E.保有设备一览!I1384)</f>
        <v/>
      </c>
      <c r="P1387" s="51" t="str">
        <f t="shared" si="21"/>
        <v/>
      </c>
      <c r="Q1387" s="40" t="str">
        <f>IF(E.保有设备一览!O1384="","",E.保有设备一览!O1384)</f>
        <v/>
      </c>
      <c r="R1387" s="52" t="str">
        <f>IF(E.保有设备一览!K1384="","",E.保有设备一览!K1384)</f>
        <v/>
      </c>
      <c r="S1387" s="53"/>
      <c r="T1387" s="54"/>
      <c r="U1387" s="54"/>
      <c r="V1387" s="54"/>
      <c r="W1387" s="54"/>
      <c r="X1387" s="54"/>
      <c r="Y1387" s="54"/>
      <c r="Z1387" s="54"/>
      <c r="AA1387" s="54"/>
      <c r="AB1387" s="54"/>
      <c r="AC1387" s="55"/>
    </row>
    <row r="1388" spans="2:29" s="56" customFormat="1" ht="11.25">
      <c r="B1388" s="39" t="str">
        <f>IF(E.保有设备一览!A1385="","",E.保有设备一览!A1385)</f>
        <v/>
      </c>
      <c r="C1388" s="40" t="str">
        <f>IF(E.保有设备一览!V1385="","",E.保有设备一览!V1385)</f>
        <v/>
      </c>
      <c r="D1388" s="41" t="str">
        <f>IF(E.保有设备一览!W1385="","",E.保有设备一览!W1385)</f>
        <v/>
      </c>
      <c r="E1388" s="42" t="str">
        <f>IF(E.保有设备一览!B1385="","",E.保有设备一览!B1385)</f>
        <v/>
      </c>
      <c r="F1388" s="43" t="str">
        <f>IF(E.保有设备一览!C1385="","",E.保有设备一览!C1385)</f>
        <v/>
      </c>
      <c r="G1388" s="44" t="str">
        <f>IF(E.保有设备一览!D1385="","",E.保有设备一览!D1385)</f>
        <v/>
      </c>
      <c r="H1388" s="45" t="str">
        <f>IF(E.保有设备一览!L1385="","",E.保有设备一览!L1385)</f>
        <v/>
      </c>
      <c r="I1388" s="46" t="str">
        <f>IF(E.保有设备一览!M1385="","",E.保有设备一览!M1385)</f>
        <v/>
      </c>
      <c r="J1388" s="47" t="str">
        <f>IF(E.保有设备一览!N1385="","",E.保有设备一览!N1385)</f>
        <v/>
      </c>
      <c r="K1388" s="39" t="str">
        <f>IF(E.保有设备一览!E1385="","",E.保有设备一览!E1385)</f>
        <v/>
      </c>
      <c r="L1388" s="48" t="str">
        <f>IF(E.保有设备一览!F1385="","",E.保有设备一览!F1385)</f>
        <v/>
      </c>
      <c r="M1388" s="48" t="str">
        <f>IF(E.保有设备一览!G1385="","",E.保有设备一览!G1385)</f>
        <v/>
      </c>
      <c r="N1388" s="49" t="str">
        <f>IF(E.保有设备一览!H1385="","",E.保有设备一览!H1385)</f>
        <v/>
      </c>
      <c r="O1388" s="50" t="str">
        <f>IF(E.保有设备一览!I1385="","",E.保有设备一览!I1385)</f>
        <v/>
      </c>
      <c r="P1388" s="51" t="str">
        <f t="shared" si="21"/>
        <v/>
      </c>
      <c r="Q1388" s="40" t="str">
        <f>IF(E.保有设备一览!O1385="","",E.保有设备一览!O1385)</f>
        <v/>
      </c>
      <c r="R1388" s="52" t="str">
        <f>IF(E.保有设备一览!K1385="","",E.保有设备一览!K1385)</f>
        <v/>
      </c>
      <c r="S1388" s="53"/>
      <c r="T1388" s="54"/>
      <c r="U1388" s="54"/>
      <c r="V1388" s="54"/>
      <c r="W1388" s="54"/>
      <c r="X1388" s="54"/>
      <c r="Y1388" s="54"/>
      <c r="Z1388" s="54"/>
      <c r="AA1388" s="54"/>
      <c r="AB1388" s="54"/>
      <c r="AC1388" s="55"/>
    </row>
    <row r="1389" spans="2:29" s="56" customFormat="1" ht="11.25">
      <c r="B1389" s="39" t="str">
        <f>IF(E.保有设备一览!A1386="","",E.保有设备一览!A1386)</f>
        <v/>
      </c>
      <c r="C1389" s="40" t="str">
        <f>IF(E.保有设备一览!V1386="","",E.保有设备一览!V1386)</f>
        <v/>
      </c>
      <c r="D1389" s="41" t="str">
        <f>IF(E.保有设备一览!W1386="","",E.保有设备一览!W1386)</f>
        <v/>
      </c>
      <c r="E1389" s="42" t="str">
        <f>IF(E.保有设备一览!B1386="","",E.保有设备一览!B1386)</f>
        <v/>
      </c>
      <c r="F1389" s="43" t="str">
        <f>IF(E.保有设备一览!C1386="","",E.保有设备一览!C1386)</f>
        <v/>
      </c>
      <c r="G1389" s="44" t="str">
        <f>IF(E.保有设备一览!D1386="","",E.保有设备一览!D1386)</f>
        <v/>
      </c>
      <c r="H1389" s="45" t="str">
        <f>IF(E.保有设备一览!L1386="","",E.保有设备一览!L1386)</f>
        <v/>
      </c>
      <c r="I1389" s="46" t="str">
        <f>IF(E.保有设备一览!M1386="","",E.保有设备一览!M1386)</f>
        <v/>
      </c>
      <c r="J1389" s="47" t="str">
        <f>IF(E.保有设备一览!N1386="","",E.保有设备一览!N1386)</f>
        <v/>
      </c>
      <c r="K1389" s="39" t="str">
        <f>IF(E.保有设备一览!E1386="","",E.保有设备一览!E1386)</f>
        <v/>
      </c>
      <c r="L1389" s="48" t="str">
        <f>IF(E.保有设备一览!F1386="","",E.保有设备一览!F1386)</f>
        <v/>
      </c>
      <c r="M1389" s="48" t="str">
        <f>IF(E.保有设备一览!G1386="","",E.保有设备一览!G1386)</f>
        <v/>
      </c>
      <c r="N1389" s="49" t="str">
        <f>IF(E.保有设备一览!H1386="","",E.保有设备一览!H1386)</f>
        <v/>
      </c>
      <c r="O1389" s="50" t="str">
        <f>IF(E.保有设备一览!I1386="","",E.保有设备一览!I1386)</f>
        <v/>
      </c>
      <c r="P1389" s="51" t="str">
        <f t="shared" si="21"/>
        <v/>
      </c>
      <c r="Q1389" s="40" t="str">
        <f>IF(E.保有设备一览!O1386="","",E.保有设备一览!O1386)</f>
        <v/>
      </c>
      <c r="R1389" s="52" t="str">
        <f>IF(E.保有设备一览!K1386="","",E.保有设备一览!K1386)</f>
        <v/>
      </c>
      <c r="S1389" s="53"/>
      <c r="T1389" s="54"/>
      <c r="U1389" s="54"/>
      <c r="V1389" s="54"/>
      <c r="W1389" s="54"/>
      <c r="X1389" s="54"/>
      <c r="Y1389" s="54"/>
      <c r="Z1389" s="54"/>
      <c r="AA1389" s="54"/>
      <c r="AB1389" s="54"/>
      <c r="AC1389" s="55"/>
    </row>
    <row r="1390" spans="2:29" s="56" customFormat="1" ht="11.25">
      <c r="B1390" s="39" t="str">
        <f>IF(E.保有设备一览!A1387="","",E.保有设备一览!A1387)</f>
        <v/>
      </c>
      <c r="C1390" s="40" t="str">
        <f>IF(E.保有设备一览!V1387="","",E.保有设备一览!V1387)</f>
        <v/>
      </c>
      <c r="D1390" s="41" t="str">
        <f>IF(E.保有设备一览!W1387="","",E.保有设备一览!W1387)</f>
        <v/>
      </c>
      <c r="E1390" s="42" t="str">
        <f>IF(E.保有设备一览!B1387="","",E.保有设备一览!B1387)</f>
        <v/>
      </c>
      <c r="F1390" s="43" t="str">
        <f>IF(E.保有设备一览!C1387="","",E.保有设备一览!C1387)</f>
        <v/>
      </c>
      <c r="G1390" s="44" t="str">
        <f>IF(E.保有设备一览!D1387="","",E.保有设备一览!D1387)</f>
        <v/>
      </c>
      <c r="H1390" s="45" t="str">
        <f>IF(E.保有设备一览!L1387="","",E.保有设备一览!L1387)</f>
        <v/>
      </c>
      <c r="I1390" s="46" t="str">
        <f>IF(E.保有设备一览!M1387="","",E.保有设备一览!M1387)</f>
        <v/>
      </c>
      <c r="J1390" s="47" t="str">
        <f>IF(E.保有设备一览!N1387="","",E.保有设备一览!N1387)</f>
        <v/>
      </c>
      <c r="K1390" s="39" t="str">
        <f>IF(E.保有设备一览!E1387="","",E.保有设备一览!E1387)</f>
        <v/>
      </c>
      <c r="L1390" s="48" t="str">
        <f>IF(E.保有设备一览!F1387="","",E.保有设备一览!F1387)</f>
        <v/>
      </c>
      <c r="M1390" s="48" t="str">
        <f>IF(E.保有设备一览!G1387="","",E.保有设备一览!G1387)</f>
        <v/>
      </c>
      <c r="N1390" s="49" t="str">
        <f>IF(E.保有设备一览!H1387="","",E.保有设备一览!H1387)</f>
        <v/>
      </c>
      <c r="O1390" s="50" t="str">
        <f>IF(E.保有设备一览!I1387="","",E.保有设备一览!I1387)</f>
        <v/>
      </c>
      <c r="P1390" s="51" t="str">
        <f t="shared" si="21"/>
        <v/>
      </c>
      <c r="Q1390" s="40" t="str">
        <f>IF(E.保有设备一览!O1387="","",E.保有设备一览!O1387)</f>
        <v/>
      </c>
      <c r="R1390" s="52" t="str">
        <f>IF(E.保有设备一览!K1387="","",E.保有设备一览!K1387)</f>
        <v/>
      </c>
      <c r="S1390" s="53"/>
      <c r="T1390" s="54"/>
      <c r="U1390" s="54"/>
      <c r="V1390" s="54"/>
      <c r="W1390" s="54"/>
      <c r="X1390" s="54"/>
      <c r="Y1390" s="54"/>
      <c r="Z1390" s="54"/>
      <c r="AA1390" s="54"/>
      <c r="AB1390" s="54"/>
      <c r="AC1390" s="55"/>
    </row>
    <row r="1391" spans="2:29" s="56" customFormat="1" ht="11.25">
      <c r="B1391" s="39" t="str">
        <f>IF(E.保有设备一览!A1388="","",E.保有设备一览!A1388)</f>
        <v/>
      </c>
      <c r="C1391" s="40" t="str">
        <f>IF(E.保有设备一览!V1388="","",E.保有设备一览!V1388)</f>
        <v/>
      </c>
      <c r="D1391" s="41" t="str">
        <f>IF(E.保有设备一览!W1388="","",E.保有设备一览!W1388)</f>
        <v/>
      </c>
      <c r="E1391" s="42" t="str">
        <f>IF(E.保有设备一览!B1388="","",E.保有设备一览!B1388)</f>
        <v/>
      </c>
      <c r="F1391" s="43" t="str">
        <f>IF(E.保有设备一览!C1388="","",E.保有设备一览!C1388)</f>
        <v/>
      </c>
      <c r="G1391" s="44" t="str">
        <f>IF(E.保有设备一览!D1388="","",E.保有设备一览!D1388)</f>
        <v/>
      </c>
      <c r="H1391" s="45" t="str">
        <f>IF(E.保有设备一览!L1388="","",E.保有设备一览!L1388)</f>
        <v/>
      </c>
      <c r="I1391" s="46" t="str">
        <f>IF(E.保有设备一览!M1388="","",E.保有设备一览!M1388)</f>
        <v/>
      </c>
      <c r="J1391" s="47" t="str">
        <f>IF(E.保有设备一览!N1388="","",E.保有设备一览!N1388)</f>
        <v/>
      </c>
      <c r="K1391" s="39" t="str">
        <f>IF(E.保有设备一览!E1388="","",E.保有设备一览!E1388)</f>
        <v/>
      </c>
      <c r="L1391" s="48" t="str">
        <f>IF(E.保有设备一览!F1388="","",E.保有设备一览!F1388)</f>
        <v/>
      </c>
      <c r="M1391" s="48" t="str">
        <f>IF(E.保有设备一览!G1388="","",E.保有设备一览!G1388)</f>
        <v/>
      </c>
      <c r="N1391" s="49" t="str">
        <f>IF(E.保有设备一览!H1388="","",E.保有设备一览!H1388)</f>
        <v/>
      </c>
      <c r="O1391" s="50" t="str">
        <f>IF(E.保有设备一览!I1388="","",E.保有设备一览!I1388)</f>
        <v/>
      </c>
      <c r="P1391" s="51" t="str">
        <f t="shared" si="21"/>
        <v/>
      </c>
      <c r="Q1391" s="40" t="str">
        <f>IF(E.保有设备一览!O1388="","",E.保有设备一览!O1388)</f>
        <v/>
      </c>
      <c r="R1391" s="52" t="str">
        <f>IF(E.保有设备一览!K1388="","",E.保有设备一览!K1388)</f>
        <v/>
      </c>
      <c r="S1391" s="53"/>
      <c r="T1391" s="54"/>
      <c r="U1391" s="54"/>
      <c r="V1391" s="54"/>
      <c r="W1391" s="54"/>
      <c r="X1391" s="54"/>
      <c r="Y1391" s="54"/>
      <c r="Z1391" s="54"/>
      <c r="AA1391" s="54"/>
      <c r="AB1391" s="54"/>
      <c r="AC1391" s="55"/>
    </row>
    <row r="1392" spans="2:29" s="56" customFormat="1" ht="11.25">
      <c r="B1392" s="39" t="str">
        <f>IF(E.保有设备一览!A1389="","",E.保有设备一览!A1389)</f>
        <v/>
      </c>
      <c r="C1392" s="40" t="str">
        <f>IF(E.保有设备一览!V1389="","",E.保有设备一览!V1389)</f>
        <v/>
      </c>
      <c r="D1392" s="41" t="str">
        <f>IF(E.保有设备一览!W1389="","",E.保有设备一览!W1389)</f>
        <v/>
      </c>
      <c r="E1392" s="42" t="str">
        <f>IF(E.保有设备一览!B1389="","",E.保有设备一览!B1389)</f>
        <v/>
      </c>
      <c r="F1392" s="43" t="str">
        <f>IF(E.保有设备一览!C1389="","",E.保有设备一览!C1389)</f>
        <v/>
      </c>
      <c r="G1392" s="44" t="str">
        <f>IF(E.保有设备一览!D1389="","",E.保有设备一览!D1389)</f>
        <v/>
      </c>
      <c r="H1392" s="45" t="str">
        <f>IF(E.保有设备一览!L1389="","",E.保有设备一览!L1389)</f>
        <v/>
      </c>
      <c r="I1392" s="46" t="str">
        <f>IF(E.保有设备一览!M1389="","",E.保有设备一览!M1389)</f>
        <v/>
      </c>
      <c r="J1392" s="47" t="str">
        <f>IF(E.保有设备一览!N1389="","",E.保有设备一览!N1389)</f>
        <v/>
      </c>
      <c r="K1392" s="39" t="str">
        <f>IF(E.保有设备一览!E1389="","",E.保有设备一览!E1389)</f>
        <v/>
      </c>
      <c r="L1392" s="48" t="str">
        <f>IF(E.保有设备一览!F1389="","",E.保有设备一览!F1389)</f>
        <v/>
      </c>
      <c r="M1392" s="48" t="str">
        <f>IF(E.保有设备一览!G1389="","",E.保有设备一览!G1389)</f>
        <v/>
      </c>
      <c r="N1392" s="49" t="str">
        <f>IF(E.保有设备一览!H1389="","",E.保有设备一览!H1389)</f>
        <v/>
      </c>
      <c r="O1392" s="50" t="str">
        <f>IF(E.保有设备一览!I1389="","",E.保有设备一览!I1389)</f>
        <v/>
      </c>
      <c r="P1392" s="51" t="str">
        <f t="shared" si="21"/>
        <v/>
      </c>
      <c r="Q1392" s="40" t="str">
        <f>IF(E.保有设备一览!O1389="","",E.保有设备一览!O1389)</f>
        <v/>
      </c>
      <c r="R1392" s="52" t="str">
        <f>IF(E.保有设备一览!K1389="","",E.保有设备一览!K1389)</f>
        <v/>
      </c>
      <c r="S1392" s="53"/>
      <c r="T1392" s="54"/>
      <c r="U1392" s="54"/>
      <c r="V1392" s="54"/>
      <c r="W1392" s="54"/>
      <c r="X1392" s="54"/>
      <c r="Y1392" s="54"/>
      <c r="Z1392" s="54"/>
      <c r="AA1392" s="54"/>
      <c r="AB1392" s="54"/>
      <c r="AC1392" s="55"/>
    </row>
    <row r="1393" spans="2:29" s="56" customFormat="1" ht="11.25">
      <c r="B1393" s="39" t="str">
        <f>IF(E.保有设备一览!A1390="","",E.保有设备一览!A1390)</f>
        <v/>
      </c>
      <c r="C1393" s="40" t="str">
        <f>IF(E.保有设备一览!V1390="","",E.保有设备一览!V1390)</f>
        <v/>
      </c>
      <c r="D1393" s="41" t="str">
        <f>IF(E.保有设备一览!W1390="","",E.保有设备一览!W1390)</f>
        <v/>
      </c>
      <c r="E1393" s="42" t="str">
        <f>IF(E.保有设备一览!B1390="","",E.保有设备一览!B1390)</f>
        <v/>
      </c>
      <c r="F1393" s="43" t="str">
        <f>IF(E.保有设备一览!C1390="","",E.保有设备一览!C1390)</f>
        <v/>
      </c>
      <c r="G1393" s="44" t="str">
        <f>IF(E.保有设备一览!D1390="","",E.保有设备一览!D1390)</f>
        <v/>
      </c>
      <c r="H1393" s="45" t="str">
        <f>IF(E.保有设备一览!L1390="","",E.保有设备一览!L1390)</f>
        <v/>
      </c>
      <c r="I1393" s="46" t="str">
        <f>IF(E.保有设备一览!M1390="","",E.保有设备一览!M1390)</f>
        <v/>
      </c>
      <c r="J1393" s="47" t="str">
        <f>IF(E.保有设备一览!N1390="","",E.保有设备一览!N1390)</f>
        <v/>
      </c>
      <c r="K1393" s="39" t="str">
        <f>IF(E.保有设备一览!E1390="","",E.保有设备一览!E1390)</f>
        <v/>
      </c>
      <c r="L1393" s="48" t="str">
        <f>IF(E.保有设备一览!F1390="","",E.保有设备一览!F1390)</f>
        <v/>
      </c>
      <c r="M1393" s="48" t="str">
        <f>IF(E.保有设备一览!G1390="","",E.保有设备一览!G1390)</f>
        <v/>
      </c>
      <c r="N1393" s="49" t="str">
        <f>IF(E.保有设备一览!H1390="","",E.保有设备一览!H1390)</f>
        <v/>
      </c>
      <c r="O1393" s="50" t="str">
        <f>IF(E.保有设备一览!I1390="","",E.保有设备一览!I1390)</f>
        <v/>
      </c>
      <c r="P1393" s="51" t="str">
        <f t="shared" si="21"/>
        <v/>
      </c>
      <c r="Q1393" s="40" t="str">
        <f>IF(E.保有设备一览!O1390="","",E.保有设备一览!O1390)</f>
        <v/>
      </c>
      <c r="R1393" s="52" t="str">
        <f>IF(E.保有设备一览!K1390="","",E.保有设备一览!K1390)</f>
        <v/>
      </c>
      <c r="S1393" s="53"/>
      <c r="T1393" s="54"/>
      <c r="U1393" s="54"/>
      <c r="V1393" s="54"/>
      <c r="W1393" s="54"/>
      <c r="X1393" s="54"/>
      <c r="Y1393" s="54"/>
      <c r="Z1393" s="54"/>
      <c r="AA1393" s="54"/>
      <c r="AB1393" s="54"/>
      <c r="AC1393" s="55"/>
    </row>
    <row r="1394" spans="2:29" s="56" customFormat="1" ht="11.25">
      <c r="B1394" s="39" t="str">
        <f>IF(E.保有设备一览!A1391="","",E.保有设备一览!A1391)</f>
        <v/>
      </c>
      <c r="C1394" s="40" t="str">
        <f>IF(E.保有设备一览!V1391="","",E.保有设备一览!V1391)</f>
        <v/>
      </c>
      <c r="D1394" s="41" t="str">
        <f>IF(E.保有设备一览!W1391="","",E.保有设备一览!W1391)</f>
        <v/>
      </c>
      <c r="E1394" s="42" t="str">
        <f>IF(E.保有设备一览!B1391="","",E.保有设备一览!B1391)</f>
        <v/>
      </c>
      <c r="F1394" s="43" t="str">
        <f>IF(E.保有设备一览!C1391="","",E.保有设备一览!C1391)</f>
        <v/>
      </c>
      <c r="G1394" s="44" t="str">
        <f>IF(E.保有设备一览!D1391="","",E.保有设备一览!D1391)</f>
        <v/>
      </c>
      <c r="H1394" s="45" t="str">
        <f>IF(E.保有设备一览!L1391="","",E.保有设备一览!L1391)</f>
        <v/>
      </c>
      <c r="I1394" s="46" t="str">
        <f>IF(E.保有设备一览!M1391="","",E.保有设备一览!M1391)</f>
        <v/>
      </c>
      <c r="J1394" s="47" t="str">
        <f>IF(E.保有设备一览!N1391="","",E.保有设备一览!N1391)</f>
        <v/>
      </c>
      <c r="K1394" s="39" t="str">
        <f>IF(E.保有设备一览!E1391="","",E.保有设备一览!E1391)</f>
        <v/>
      </c>
      <c r="L1394" s="48" t="str">
        <f>IF(E.保有设备一览!F1391="","",E.保有设备一览!F1391)</f>
        <v/>
      </c>
      <c r="M1394" s="48" t="str">
        <f>IF(E.保有设备一览!G1391="","",E.保有设备一览!G1391)</f>
        <v/>
      </c>
      <c r="N1394" s="49" t="str">
        <f>IF(E.保有设备一览!H1391="","",E.保有设备一览!H1391)</f>
        <v/>
      </c>
      <c r="O1394" s="50" t="str">
        <f>IF(E.保有设备一览!I1391="","",E.保有设备一览!I1391)</f>
        <v/>
      </c>
      <c r="P1394" s="51" t="str">
        <f t="shared" si="21"/>
        <v/>
      </c>
      <c r="Q1394" s="40" t="str">
        <f>IF(E.保有设备一览!O1391="","",E.保有设备一览!O1391)</f>
        <v/>
      </c>
      <c r="R1394" s="52" t="str">
        <f>IF(E.保有设备一览!K1391="","",E.保有设备一览!K1391)</f>
        <v/>
      </c>
      <c r="S1394" s="53"/>
      <c r="T1394" s="54"/>
      <c r="U1394" s="54"/>
      <c r="V1394" s="54"/>
      <c r="W1394" s="54"/>
      <c r="X1394" s="54"/>
      <c r="Y1394" s="54"/>
      <c r="Z1394" s="54"/>
      <c r="AA1394" s="54"/>
      <c r="AB1394" s="54"/>
      <c r="AC1394" s="55"/>
    </row>
    <row r="1395" spans="2:29" s="56" customFormat="1" ht="11.25">
      <c r="B1395" s="39" t="str">
        <f>IF(E.保有设备一览!A1392="","",E.保有设备一览!A1392)</f>
        <v/>
      </c>
      <c r="C1395" s="40" t="str">
        <f>IF(E.保有设备一览!V1392="","",E.保有设备一览!V1392)</f>
        <v/>
      </c>
      <c r="D1395" s="41" t="str">
        <f>IF(E.保有设备一览!W1392="","",E.保有设备一览!W1392)</f>
        <v/>
      </c>
      <c r="E1395" s="42" t="str">
        <f>IF(E.保有设备一览!B1392="","",E.保有设备一览!B1392)</f>
        <v/>
      </c>
      <c r="F1395" s="43" t="str">
        <f>IF(E.保有设备一览!C1392="","",E.保有设备一览!C1392)</f>
        <v/>
      </c>
      <c r="G1395" s="44" t="str">
        <f>IF(E.保有设备一览!D1392="","",E.保有设备一览!D1392)</f>
        <v/>
      </c>
      <c r="H1395" s="45" t="str">
        <f>IF(E.保有设备一览!L1392="","",E.保有设备一览!L1392)</f>
        <v/>
      </c>
      <c r="I1395" s="46" t="str">
        <f>IF(E.保有设备一览!M1392="","",E.保有设备一览!M1392)</f>
        <v/>
      </c>
      <c r="J1395" s="47" t="str">
        <f>IF(E.保有设备一览!N1392="","",E.保有设备一览!N1392)</f>
        <v/>
      </c>
      <c r="K1395" s="39" t="str">
        <f>IF(E.保有设备一览!E1392="","",E.保有设备一览!E1392)</f>
        <v/>
      </c>
      <c r="L1395" s="48" t="str">
        <f>IF(E.保有设备一览!F1392="","",E.保有设备一览!F1392)</f>
        <v/>
      </c>
      <c r="M1395" s="48" t="str">
        <f>IF(E.保有设备一览!G1392="","",E.保有设备一览!G1392)</f>
        <v/>
      </c>
      <c r="N1395" s="49" t="str">
        <f>IF(E.保有设备一览!H1392="","",E.保有设备一览!H1392)</f>
        <v/>
      </c>
      <c r="O1395" s="50" t="str">
        <f>IF(E.保有设备一览!I1392="","",E.保有设备一览!I1392)</f>
        <v/>
      </c>
      <c r="P1395" s="51" t="str">
        <f t="shared" si="21"/>
        <v/>
      </c>
      <c r="Q1395" s="40" t="str">
        <f>IF(E.保有设备一览!O1392="","",E.保有设备一览!O1392)</f>
        <v/>
      </c>
      <c r="R1395" s="52" t="str">
        <f>IF(E.保有设备一览!K1392="","",E.保有设备一览!K1392)</f>
        <v/>
      </c>
      <c r="S1395" s="53"/>
      <c r="T1395" s="54"/>
      <c r="U1395" s="54"/>
      <c r="V1395" s="54"/>
      <c r="W1395" s="54"/>
      <c r="X1395" s="54"/>
      <c r="Y1395" s="54"/>
      <c r="Z1395" s="54"/>
      <c r="AA1395" s="54"/>
      <c r="AB1395" s="54"/>
      <c r="AC1395" s="55"/>
    </row>
    <row r="1396" spans="2:29" s="56" customFormat="1" ht="11.25">
      <c r="B1396" s="39" t="str">
        <f>IF(E.保有设备一览!A1393="","",E.保有设备一览!A1393)</f>
        <v/>
      </c>
      <c r="C1396" s="40" t="str">
        <f>IF(E.保有设备一览!V1393="","",E.保有设备一览!V1393)</f>
        <v/>
      </c>
      <c r="D1396" s="41" t="str">
        <f>IF(E.保有设备一览!W1393="","",E.保有设备一览!W1393)</f>
        <v/>
      </c>
      <c r="E1396" s="42" t="str">
        <f>IF(E.保有设备一览!B1393="","",E.保有设备一览!B1393)</f>
        <v/>
      </c>
      <c r="F1396" s="43" t="str">
        <f>IF(E.保有设备一览!C1393="","",E.保有设备一览!C1393)</f>
        <v/>
      </c>
      <c r="G1396" s="44" t="str">
        <f>IF(E.保有设备一览!D1393="","",E.保有设备一览!D1393)</f>
        <v/>
      </c>
      <c r="H1396" s="45" t="str">
        <f>IF(E.保有设备一览!L1393="","",E.保有设备一览!L1393)</f>
        <v/>
      </c>
      <c r="I1396" s="46" t="str">
        <f>IF(E.保有设备一览!M1393="","",E.保有设备一览!M1393)</f>
        <v/>
      </c>
      <c r="J1396" s="47" t="str">
        <f>IF(E.保有设备一览!N1393="","",E.保有设备一览!N1393)</f>
        <v/>
      </c>
      <c r="K1396" s="39" t="str">
        <f>IF(E.保有设备一览!E1393="","",E.保有设备一览!E1393)</f>
        <v/>
      </c>
      <c r="L1396" s="48" t="str">
        <f>IF(E.保有设备一览!F1393="","",E.保有设备一览!F1393)</f>
        <v/>
      </c>
      <c r="M1396" s="48" t="str">
        <f>IF(E.保有设备一览!G1393="","",E.保有设备一览!G1393)</f>
        <v/>
      </c>
      <c r="N1396" s="49" t="str">
        <f>IF(E.保有设备一览!H1393="","",E.保有设备一览!H1393)</f>
        <v/>
      </c>
      <c r="O1396" s="50" t="str">
        <f>IF(E.保有设备一览!I1393="","",E.保有设备一览!I1393)</f>
        <v/>
      </c>
      <c r="P1396" s="51" t="str">
        <f t="shared" ref="P1396:P1459" si="22">IF(B1396="","",IF(N1396="",1900-1-1,YEAR(N1396)))</f>
        <v/>
      </c>
      <c r="Q1396" s="40" t="str">
        <f>IF(E.保有设备一览!O1393="","",E.保有设备一览!O1393)</f>
        <v/>
      </c>
      <c r="R1396" s="52" t="str">
        <f>IF(E.保有设备一览!K1393="","",E.保有设备一览!K1393)</f>
        <v/>
      </c>
      <c r="S1396" s="53"/>
      <c r="T1396" s="54"/>
      <c r="U1396" s="54"/>
      <c r="V1396" s="54"/>
      <c r="W1396" s="54"/>
      <c r="X1396" s="54"/>
      <c r="Y1396" s="54"/>
      <c r="Z1396" s="54"/>
      <c r="AA1396" s="54"/>
      <c r="AB1396" s="54"/>
      <c r="AC1396" s="55"/>
    </row>
    <row r="1397" spans="2:29" s="56" customFormat="1" ht="11.25">
      <c r="B1397" s="39" t="str">
        <f>IF(E.保有设备一览!A1394="","",E.保有设备一览!A1394)</f>
        <v/>
      </c>
      <c r="C1397" s="40" t="str">
        <f>IF(E.保有设备一览!V1394="","",E.保有设备一览!V1394)</f>
        <v/>
      </c>
      <c r="D1397" s="41" t="str">
        <f>IF(E.保有设备一览!W1394="","",E.保有设备一览!W1394)</f>
        <v/>
      </c>
      <c r="E1397" s="42" t="str">
        <f>IF(E.保有设备一览!B1394="","",E.保有设备一览!B1394)</f>
        <v/>
      </c>
      <c r="F1397" s="43" t="str">
        <f>IF(E.保有设备一览!C1394="","",E.保有设备一览!C1394)</f>
        <v/>
      </c>
      <c r="G1397" s="44" t="str">
        <f>IF(E.保有设备一览!D1394="","",E.保有设备一览!D1394)</f>
        <v/>
      </c>
      <c r="H1397" s="45" t="str">
        <f>IF(E.保有设备一览!L1394="","",E.保有设备一览!L1394)</f>
        <v/>
      </c>
      <c r="I1397" s="46" t="str">
        <f>IF(E.保有设备一览!M1394="","",E.保有设备一览!M1394)</f>
        <v/>
      </c>
      <c r="J1397" s="47" t="str">
        <f>IF(E.保有设备一览!N1394="","",E.保有设备一览!N1394)</f>
        <v/>
      </c>
      <c r="K1397" s="39" t="str">
        <f>IF(E.保有设备一览!E1394="","",E.保有设备一览!E1394)</f>
        <v/>
      </c>
      <c r="L1397" s="48" t="str">
        <f>IF(E.保有设备一览!F1394="","",E.保有设备一览!F1394)</f>
        <v/>
      </c>
      <c r="M1397" s="48" t="str">
        <f>IF(E.保有设备一览!G1394="","",E.保有设备一览!G1394)</f>
        <v/>
      </c>
      <c r="N1397" s="49" t="str">
        <f>IF(E.保有设备一览!H1394="","",E.保有设备一览!H1394)</f>
        <v/>
      </c>
      <c r="O1397" s="50" t="str">
        <f>IF(E.保有设备一览!I1394="","",E.保有设备一览!I1394)</f>
        <v/>
      </c>
      <c r="P1397" s="51" t="str">
        <f t="shared" si="22"/>
        <v/>
      </c>
      <c r="Q1397" s="40" t="str">
        <f>IF(E.保有设备一览!O1394="","",E.保有设备一览!O1394)</f>
        <v/>
      </c>
      <c r="R1397" s="52" t="str">
        <f>IF(E.保有设备一览!K1394="","",E.保有设备一览!K1394)</f>
        <v/>
      </c>
      <c r="S1397" s="53"/>
      <c r="T1397" s="54"/>
      <c r="U1397" s="54"/>
      <c r="V1397" s="54"/>
      <c r="W1397" s="54"/>
      <c r="X1397" s="54"/>
      <c r="Y1397" s="54"/>
      <c r="Z1397" s="54"/>
      <c r="AA1397" s="54"/>
      <c r="AB1397" s="54"/>
      <c r="AC1397" s="55"/>
    </row>
    <row r="1398" spans="2:29" s="56" customFormat="1" ht="11.25">
      <c r="B1398" s="39" t="str">
        <f>IF(E.保有设备一览!A1395="","",E.保有设备一览!A1395)</f>
        <v/>
      </c>
      <c r="C1398" s="40" t="str">
        <f>IF(E.保有设备一览!V1395="","",E.保有设备一览!V1395)</f>
        <v/>
      </c>
      <c r="D1398" s="41" t="str">
        <f>IF(E.保有设备一览!W1395="","",E.保有设备一览!W1395)</f>
        <v/>
      </c>
      <c r="E1398" s="42" t="str">
        <f>IF(E.保有设备一览!B1395="","",E.保有设备一览!B1395)</f>
        <v/>
      </c>
      <c r="F1398" s="43" t="str">
        <f>IF(E.保有设备一览!C1395="","",E.保有设备一览!C1395)</f>
        <v/>
      </c>
      <c r="G1398" s="44" t="str">
        <f>IF(E.保有设备一览!D1395="","",E.保有设备一览!D1395)</f>
        <v/>
      </c>
      <c r="H1398" s="45" t="str">
        <f>IF(E.保有设备一览!L1395="","",E.保有设备一览!L1395)</f>
        <v/>
      </c>
      <c r="I1398" s="46" t="str">
        <f>IF(E.保有设备一览!M1395="","",E.保有设备一览!M1395)</f>
        <v/>
      </c>
      <c r="J1398" s="47" t="str">
        <f>IF(E.保有设备一览!N1395="","",E.保有设备一览!N1395)</f>
        <v/>
      </c>
      <c r="K1398" s="39" t="str">
        <f>IF(E.保有设备一览!E1395="","",E.保有设备一览!E1395)</f>
        <v/>
      </c>
      <c r="L1398" s="48" t="str">
        <f>IF(E.保有设备一览!F1395="","",E.保有设备一览!F1395)</f>
        <v/>
      </c>
      <c r="M1398" s="48" t="str">
        <f>IF(E.保有设备一览!G1395="","",E.保有设备一览!G1395)</f>
        <v/>
      </c>
      <c r="N1398" s="49" t="str">
        <f>IF(E.保有设备一览!H1395="","",E.保有设备一览!H1395)</f>
        <v/>
      </c>
      <c r="O1398" s="50" t="str">
        <f>IF(E.保有设备一览!I1395="","",E.保有设备一览!I1395)</f>
        <v/>
      </c>
      <c r="P1398" s="51" t="str">
        <f t="shared" si="22"/>
        <v/>
      </c>
      <c r="Q1398" s="40" t="str">
        <f>IF(E.保有设备一览!O1395="","",E.保有设备一览!O1395)</f>
        <v/>
      </c>
      <c r="R1398" s="52" t="str">
        <f>IF(E.保有设备一览!K1395="","",E.保有设备一览!K1395)</f>
        <v/>
      </c>
      <c r="S1398" s="53"/>
      <c r="T1398" s="54"/>
      <c r="U1398" s="54"/>
      <c r="V1398" s="54"/>
      <c r="W1398" s="54"/>
      <c r="X1398" s="54"/>
      <c r="Y1398" s="54"/>
      <c r="Z1398" s="54"/>
      <c r="AA1398" s="54"/>
      <c r="AB1398" s="54"/>
      <c r="AC1398" s="55"/>
    </row>
    <row r="1399" spans="2:29" s="56" customFormat="1" ht="11.25">
      <c r="B1399" s="39" t="str">
        <f>IF(E.保有设备一览!A1396="","",E.保有设备一览!A1396)</f>
        <v/>
      </c>
      <c r="C1399" s="40" t="str">
        <f>IF(E.保有设备一览!V1396="","",E.保有设备一览!V1396)</f>
        <v/>
      </c>
      <c r="D1399" s="41" t="str">
        <f>IF(E.保有设备一览!W1396="","",E.保有设备一览!W1396)</f>
        <v/>
      </c>
      <c r="E1399" s="42" t="str">
        <f>IF(E.保有设备一览!B1396="","",E.保有设备一览!B1396)</f>
        <v/>
      </c>
      <c r="F1399" s="43" t="str">
        <f>IF(E.保有设备一览!C1396="","",E.保有设备一览!C1396)</f>
        <v/>
      </c>
      <c r="G1399" s="44" t="str">
        <f>IF(E.保有设备一览!D1396="","",E.保有设备一览!D1396)</f>
        <v/>
      </c>
      <c r="H1399" s="45" t="str">
        <f>IF(E.保有设备一览!L1396="","",E.保有设备一览!L1396)</f>
        <v/>
      </c>
      <c r="I1399" s="46" t="str">
        <f>IF(E.保有设备一览!M1396="","",E.保有设备一览!M1396)</f>
        <v/>
      </c>
      <c r="J1399" s="47" t="str">
        <f>IF(E.保有设备一览!N1396="","",E.保有设备一览!N1396)</f>
        <v/>
      </c>
      <c r="K1399" s="39" t="str">
        <f>IF(E.保有设备一览!E1396="","",E.保有设备一览!E1396)</f>
        <v/>
      </c>
      <c r="L1399" s="48" t="str">
        <f>IF(E.保有设备一览!F1396="","",E.保有设备一览!F1396)</f>
        <v/>
      </c>
      <c r="M1399" s="48" t="str">
        <f>IF(E.保有设备一览!G1396="","",E.保有设备一览!G1396)</f>
        <v/>
      </c>
      <c r="N1399" s="49" t="str">
        <f>IF(E.保有设备一览!H1396="","",E.保有设备一览!H1396)</f>
        <v/>
      </c>
      <c r="O1399" s="50" t="str">
        <f>IF(E.保有设备一览!I1396="","",E.保有设备一览!I1396)</f>
        <v/>
      </c>
      <c r="P1399" s="51" t="str">
        <f t="shared" si="22"/>
        <v/>
      </c>
      <c r="Q1399" s="40" t="str">
        <f>IF(E.保有设备一览!O1396="","",E.保有设备一览!O1396)</f>
        <v/>
      </c>
      <c r="R1399" s="52" t="str">
        <f>IF(E.保有设备一览!K1396="","",E.保有设备一览!K1396)</f>
        <v/>
      </c>
      <c r="S1399" s="53"/>
      <c r="T1399" s="54"/>
      <c r="U1399" s="54"/>
      <c r="V1399" s="54"/>
      <c r="W1399" s="54"/>
      <c r="X1399" s="54"/>
      <c r="Y1399" s="54"/>
      <c r="Z1399" s="54"/>
      <c r="AA1399" s="54"/>
      <c r="AB1399" s="54"/>
      <c r="AC1399" s="55"/>
    </row>
    <row r="1400" spans="2:29" s="56" customFormat="1" ht="11.25">
      <c r="B1400" s="39" t="str">
        <f>IF(E.保有设备一览!A1397="","",E.保有设备一览!A1397)</f>
        <v/>
      </c>
      <c r="C1400" s="40" t="str">
        <f>IF(E.保有设备一览!V1397="","",E.保有设备一览!V1397)</f>
        <v/>
      </c>
      <c r="D1400" s="41" t="str">
        <f>IF(E.保有设备一览!W1397="","",E.保有设备一览!W1397)</f>
        <v/>
      </c>
      <c r="E1400" s="42" t="str">
        <f>IF(E.保有设备一览!B1397="","",E.保有设备一览!B1397)</f>
        <v/>
      </c>
      <c r="F1400" s="43" t="str">
        <f>IF(E.保有设备一览!C1397="","",E.保有设备一览!C1397)</f>
        <v/>
      </c>
      <c r="G1400" s="44" t="str">
        <f>IF(E.保有设备一览!D1397="","",E.保有设备一览!D1397)</f>
        <v/>
      </c>
      <c r="H1400" s="45" t="str">
        <f>IF(E.保有设备一览!L1397="","",E.保有设备一览!L1397)</f>
        <v/>
      </c>
      <c r="I1400" s="46" t="str">
        <f>IF(E.保有设备一览!M1397="","",E.保有设备一览!M1397)</f>
        <v/>
      </c>
      <c r="J1400" s="47" t="str">
        <f>IF(E.保有设备一览!N1397="","",E.保有设备一览!N1397)</f>
        <v/>
      </c>
      <c r="K1400" s="39" t="str">
        <f>IF(E.保有设备一览!E1397="","",E.保有设备一览!E1397)</f>
        <v/>
      </c>
      <c r="L1400" s="48" t="str">
        <f>IF(E.保有设备一览!F1397="","",E.保有设备一览!F1397)</f>
        <v/>
      </c>
      <c r="M1400" s="48" t="str">
        <f>IF(E.保有设备一览!G1397="","",E.保有设备一览!G1397)</f>
        <v/>
      </c>
      <c r="N1400" s="49" t="str">
        <f>IF(E.保有设备一览!H1397="","",E.保有设备一览!H1397)</f>
        <v/>
      </c>
      <c r="O1400" s="50" t="str">
        <f>IF(E.保有设备一览!I1397="","",E.保有设备一览!I1397)</f>
        <v/>
      </c>
      <c r="P1400" s="51" t="str">
        <f t="shared" si="22"/>
        <v/>
      </c>
      <c r="Q1400" s="40" t="str">
        <f>IF(E.保有设备一览!O1397="","",E.保有设备一览!O1397)</f>
        <v/>
      </c>
      <c r="R1400" s="52" t="str">
        <f>IF(E.保有设备一览!K1397="","",E.保有设备一览!K1397)</f>
        <v/>
      </c>
      <c r="S1400" s="53"/>
      <c r="T1400" s="54"/>
      <c r="U1400" s="54"/>
      <c r="V1400" s="54"/>
      <c r="W1400" s="54"/>
      <c r="X1400" s="54"/>
      <c r="Y1400" s="54"/>
      <c r="Z1400" s="54"/>
      <c r="AA1400" s="54"/>
      <c r="AB1400" s="54"/>
      <c r="AC1400" s="55"/>
    </row>
    <row r="1401" spans="2:29" s="56" customFormat="1" ht="11.25">
      <c r="B1401" s="39" t="str">
        <f>IF(E.保有设备一览!A1398="","",E.保有设备一览!A1398)</f>
        <v/>
      </c>
      <c r="C1401" s="40" t="str">
        <f>IF(E.保有设备一览!V1398="","",E.保有设备一览!V1398)</f>
        <v/>
      </c>
      <c r="D1401" s="41" t="str">
        <f>IF(E.保有设备一览!W1398="","",E.保有设备一览!W1398)</f>
        <v/>
      </c>
      <c r="E1401" s="42" t="str">
        <f>IF(E.保有设备一览!B1398="","",E.保有设备一览!B1398)</f>
        <v/>
      </c>
      <c r="F1401" s="43" t="str">
        <f>IF(E.保有设备一览!C1398="","",E.保有设备一览!C1398)</f>
        <v/>
      </c>
      <c r="G1401" s="44" t="str">
        <f>IF(E.保有设备一览!D1398="","",E.保有设备一览!D1398)</f>
        <v/>
      </c>
      <c r="H1401" s="45" t="str">
        <f>IF(E.保有设备一览!L1398="","",E.保有设备一览!L1398)</f>
        <v/>
      </c>
      <c r="I1401" s="46" t="str">
        <f>IF(E.保有设备一览!M1398="","",E.保有设备一览!M1398)</f>
        <v/>
      </c>
      <c r="J1401" s="47" t="str">
        <f>IF(E.保有设备一览!N1398="","",E.保有设备一览!N1398)</f>
        <v/>
      </c>
      <c r="K1401" s="39" t="str">
        <f>IF(E.保有设备一览!E1398="","",E.保有设备一览!E1398)</f>
        <v/>
      </c>
      <c r="L1401" s="48" t="str">
        <f>IF(E.保有设备一览!F1398="","",E.保有设备一览!F1398)</f>
        <v/>
      </c>
      <c r="M1401" s="48" t="str">
        <f>IF(E.保有设备一览!G1398="","",E.保有设备一览!G1398)</f>
        <v/>
      </c>
      <c r="N1401" s="49" t="str">
        <f>IF(E.保有设备一览!H1398="","",E.保有设备一览!H1398)</f>
        <v/>
      </c>
      <c r="O1401" s="50" t="str">
        <f>IF(E.保有设备一览!I1398="","",E.保有设备一览!I1398)</f>
        <v/>
      </c>
      <c r="P1401" s="51" t="str">
        <f t="shared" si="22"/>
        <v/>
      </c>
      <c r="Q1401" s="40" t="str">
        <f>IF(E.保有设备一览!O1398="","",E.保有设备一览!O1398)</f>
        <v/>
      </c>
      <c r="R1401" s="52" t="str">
        <f>IF(E.保有设备一览!K1398="","",E.保有设备一览!K1398)</f>
        <v/>
      </c>
      <c r="S1401" s="53"/>
      <c r="T1401" s="54"/>
      <c r="U1401" s="54"/>
      <c r="V1401" s="54"/>
      <c r="W1401" s="54"/>
      <c r="X1401" s="54"/>
      <c r="Y1401" s="54"/>
      <c r="Z1401" s="54"/>
      <c r="AA1401" s="54"/>
      <c r="AB1401" s="54"/>
      <c r="AC1401" s="55"/>
    </row>
    <row r="1402" spans="2:29" s="56" customFormat="1" ht="11.25">
      <c r="B1402" s="39" t="str">
        <f>IF(E.保有设备一览!A1399="","",E.保有设备一览!A1399)</f>
        <v/>
      </c>
      <c r="C1402" s="40" t="str">
        <f>IF(E.保有设备一览!V1399="","",E.保有设备一览!V1399)</f>
        <v/>
      </c>
      <c r="D1402" s="41" t="str">
        <f>IF(E.保有设备一览!W1399="","",E.保有设备一览!W1399)</f>
        <v/>
      </c>
      <c r="E1402" s="42" t="str">
        <f>IF(E.保有设备一览!B1399="","",E.保有设备一览!B1399)</f>
        <v/>
      </c>
      <c r="F1402" s="43" t="str">
        <f>IF(E.保有设备一览!C1399="","",E.保有设备一览!C1399)</f>
        <v/>
      </c>
      <c r="G1402" s="44" t="str">
        <f>IF(E.保有设备一览!D1399="","",E.保有设备一览!D1399)</f>
        <v/>
      </c>
      <c r="H1402" s="45" t="str">
        <f>IF(E.保有设备一览!L1399="","",E.保有设备一览!L1399)</f>
        <v/>
      </c>
      <c r="I1402" s="46" t="str">
        <f>IF(E.保有设备一览!M1399="","",E.保有设备一览!M1399)</f>
        <v/>
      </c>
      <c r="J1402" s="47" t="str">
        <f>IF(E.保有设备一览!N1399="","",E.保有设备一览!N1399)</f>
        <v/>
      </c>
      <c r="K1402" s="39" t="str">
        <f>IF(E.保有设备一览!E1399="","",E.保有设备一览!E1399)</f>
        <v/>
      </c>
      <c r="L1402" s="48" t="str">
        <f>IF(E.保有设备一览!F1399="","",E.保有设备一览!F1399)</f>
        <v/>
      </c>
      <c r="M1402" s="48" t="str">
        <f>IF(E.保有设备一览!G1399="","",E.保有设备一览!G1399)</f>
        <v/>
      </c>
      <c r="N1402" s="49" t="str">
        <f>IF(E.保有设备一览!H1399="","",E.保有设备一览!H1399)</f>
        <v/>
      </c>
      <c r="O1402" s="50" t="str">
        <f>IF(E.保有设备一览!I1399="","",E.保有设备一览!I1399)</f>
        <v/>
      </c>
      <c r="P1402" s="51" t="str">
        <f t="shared" si="22"/>
        <v/>
      </c>
      <c r="Q1402" s="40" t="str">
        <f>IF(E.保有设备一览!O1399="","",E.保有设备一览!O1399)</f>
        <v/>
      </c>
      <c r="R1402" s="52" t="str">
        <f>IF(E.保有设备一览!K1399="","",E.保有设备一览!K1399)</f>
        <v/>
      </c>
      <c r="S1402" s="53"/>
      <c r="T1402" s="54"/>
      <c r="U1402" s="54"/>
      <c r="V1402" s="54"/>
      <c r="W1402" s="54"/>
      <c r="X1402" s="54"/>
      <c r="Y1402" s="54"/>
      <c r="Z1402" s="54"/>
      <c r="AA1402" s="54"/>
      <c r="AB1402" s="54"/>
      <c r="AC1402" s="55"/>
    </row>
    <row r="1403" spans="2:29" s="56" customFormat="1" ht="11.25">
      <c r="B1403" s="39" t="str">
        <f>IF(E.保有设备一览!A1400="","",E.保有设备一览!A1400)</f>
        <v/>
      </c>
      <c r="C1403" s="40" t="str">
        <f>IF(E.保有设备一览!V1400="","",E.保有设备一览!V1400)</f>
        <v/>
      </c>
      <c r="D1403" s="41" t="str">
        <f>IF(E.保有设备一览!W1400="","",E.保有设备一览!W1400)</f>
        <v/>
      </c>
      <c r="E1403" s="42" t="str">
        <f>IF(E.保有设备一览!B1400="","",E.保有设备一览!B1400)</f>
        <v/>
      </c>
      <c r="F1403" s="43" t="str">
        <f>IF(E.保有设备一览!C1400="","",E.保有设备一览!C1400)</f>
        <v/>
      </c>
      <c r="G1403" s="44" t="str">
        <f>IF(E.保有设备一览!D1400="","",E.保有设备一览!D1400)</f>
        <v/>
      </c>
      <c r="H1403" s="45" t="str">
        <f>IF(E.保有设备一览!L1400="","",E.保有设备一览!L1400)</f>
        <v/>
      </c>
      <c r="I1403" s="46" t="str">
        <f>IF(E.保有设备一览!M1400="","",E.保有设备一览!M1400)</f>
        <v/>
      </c>
      <c r="J1403" s="47" t="str">
        <f>IF(E.保有设备一览!N1400="","",E.保有设备一览!N1400)</f>
        <v/>
      </c>
      <c r="K1403" s="39" t="str">
        <f>IF(E.保有设备一览!E1400="","",E.保有设备一览!E1400)</f>
        <v/>
      </c>
      <c r="L1403" s="48" t="str">
        <f>IF(E.保有设备一览!F1400="","",E.保有设备一览!F1400)</f>
        <v/>
      </c>
      <c r="M1403" s="48" t="str">
        <f>IF(E.保有设备一览!G1400="","",E.保有设备一览!G1400)</f>
        <v/>
      </c>
      <c r="N1403" s="49" t="str">
        <f>IF(E.保有设备一览!H1400="","",E.保有设备一览!H1400)</f>
        <v/>
      </c>
      <c r="O1403" s="50" t="str">
        <f>IF(E.保有设备一览!I1400="","",E.保有设备一览!I1400)</f>
        <v/>
      </c>
      <c r="P1403" s="51" t="str">
        <f t="shared" si="22"/>
        <v/>
      </c>
      <c r="Q1403" s="40" t="str">
        <f>IF(E.保有设备一览!O1400="","",E.保有设备一览!O1400)</f>
        <v/>
      </c>
      <c r="R1403" s="52" t="str">
        <f>IF(E.保有设备一览!K1400="","",E.保有设备一览!K1400)</f>
        <v/>
      </c>
      <c r="S1403" s="53"/>
      <c r="T1403" s="54"/>
      <c r="U1403" s="54"/>
      <c r="V1403" s="54"/>
      <c r="W1403" s="54"/>
      <c r="X1403" s="54"/>
      <c r="Y1403" s="54"/>
      <c r="Z1403" s="54"/>
      <c r="AA1403" s="54"/>
      <c r="AB1403" s="54"/>
      <c r="AC1403" s="55"/>
    </row>
    <row r="1404" spans="2:29" s="56" customFormat="1" ht="11.25">
      <c r="B1404" s="39" t="str">
        <f>IF(E.保有设备一览!A1401="","",E.保有设备一览!A1401)</f>
        <v/>
      </c>
      <c r="C1404" s="40" t="str">
        <f>IF(E.保有设备一览!V1401="","",E.保有设备一览!V1401)</f>
        <v/>
      </c>
      <c r="D1404" s="41" t="str">
        <f>IF(E.保有设备一览!W1401="","",E.保有设备一览!W1401)</f>
        <v/>
      </c>
      <c r="E1404" s="42" t="str">
        <f>IF(E.保有设备一览!B1401="","",E.保有设备一览!B1401)</f>
        <v/>
      </c>
      <c r="F1404" s="43" t="str">
        <f>IF(E.保有设备一览!C1401="","",E.保有设备一览!C1401)</f>
        <v/>
      </c>
      <c r="G1404" s="44" t="str">
        <f>IF(E.保有设备一览!D1401="","",E.保有设备一览!D1401)</f>
        <v/>
      </c>
      <c r="H1404" s="45" t="str">
        <f>IF(E.保有设备一览!L1401="","",E.保有设备一览!L1401)</f>
        <v/>
      </c>
      <c r="I1404" s="46" t="str">
        <f>IF(E.保有设备一览!M1401="","",E.保有设备一览!M1401)</f>
        <v/>
      </c>
      <c r="J1404" s="47" t="str">
        <f>IF(E.保有设备一览!N1401="","",E.保有设备一览!N1401)</f>
        <v/>
      </c>
      <c r="K1404" s="39" t="str">
        <f>IF(E.保有设备一览!E1401="","",E.保有设备一览!E1401)</f>
        <v/>
      </c>
      <c r="L1404" s="48" t="str">
        <f>IF(E.保有设备一览!F1401="","",E.保有设备一览!F1401)</f>
        <v/>
      </c>
      <c r="M1404" s="48" t="str">
        <f>IF(E.保有设备一览!G1401="","",E.保有设备一览!G1401)</f>
        <v/>
      </c>
      <c r="N1404" s="49" t="str">
        <f>IF(E.保有设备一览!H1401="","",E.保有设备一览!H1401)</f>
        <v/>
      </c>
      <c r="O1404" s="50" t="str">
        <f>IF(E.保有设备一览!I1401="","",E.保有设备一览!I1401)</f>
        <v/>
      </c>
      <c r="P1404" s="51" t="str">
        <f t="shared" si="22"/>
        <v/>
      </c>
      <c r="Q1404" s="40" t="str">
        <f>IF(E.保有设备一览!O1401="","",E.保有设备一览!O1401)</f>
        <v/>
      </c>
      <c r="R1404" s="52" t="str">
        <f>IF(E.保有设备一览!K1401="","",E.保有设备一览!K1401)</f>
        <v/>
      </c>
      <c r="S1404" s="53"/>
      <c r="T1404" s="54"/>
      <c r="U1404" s="54"/>
      <c r="V1404" s="54"/>
      <c r="W1404" s="54"/>
      <c r="X1404" s="54"/>
      <c r="Y1404" s="54"/>
      <c r="Z1404" s="54"/>
      <c r="AA1404" s="54"/>
      <c r="AB1404" s="54"/>
      <c r="AC1404" s="55"/>
    </row>
    <row r="1405" spans="2:29" s="56" customFormat="1" ht="11.25">
      <c r="B1405" s="39" t="str">
        <f>IF(E.保有设备一览!A1402="","",E.保有设备一览!A1402)</f>
        <v/>
      </c>
      <c r="C1405" s="40" t="str">
        <f>IF(E.保有设备一览!V1402="","",E.保有设备一览!V1402)</f>
        <v/>
      </c>
      <c r="D1405" s="41" t="str">
        <f>IF(E.保有设备一览!W1402="","",E.保有设备一览!W1402)</f>
        <v/>
      </c>
      <c r="E1405" s="42" t="str">
        <f>IF(E.保有设备一览!B1402="","",E.保有设备一览!B1402)</f>
        <v/>
      </c>
      <c r="F1405" s="43" t="str">
        <f>IF(E.保有设备一览!C1402="","",E.保有设备一览!C1402)</f>
        <v/>
      </c>
      <c r="G1405" s="44" t="str">
        <f>IF(E.保有设备一览!D1402="","",E.保有设备一览!D1402)</f>
        <v/>
      </c>
      <c r="H1405" s="45" t="str">
        <f>IF(E.保有设备一览!L1402="","",E.保有设备一览!L1402)</f>
        <v/>
      </c>
      <c r="I1405" s="46" t="str">
        <f>IF(E.保有设备一览!M1402="","",E.保有设备一览!M1402)</f>
        <v/>
      </c>
      <c r="J1405" s="47" t="str">
        <f>IF(E.保有设备一览!N1402="","",E.保有设备一览!N1402)</f>
        <v/>
      </c>
      <c r="K1405" s="39" t="str">
        <f>IF(E.保有设备一览!E1402="","",E.保有设备一览!E1402)</f>
        <v/>
      </c>
      <c r="L1405" s="48" t="str">
        <f>IF(E.保有设备一览!F1402="","",E.保有设备一览!F1402)</f>
        <v/>
      </c>
      <c r="M1405" s="48" t="str">
        <f>IF(E.保有设备一览!G1402="","",E.保有设备一览!G1402)</f>
        <v/>
      </c>
      <c r="N1405" s="49" t="str">
        <f>IF(E.保有设备一览!H1402="","",E.保有设备一览!H1402)</f>
        <v/>
      </c>
      <c r="O1405" s="50" t="str">
        <f>IF(E.保有设备一览!I1402="","",E.保有设备一览!I1402)</f>
        <v/>
      </c>
      <c r="P1405" s="51" t="str">
        <f t="shared" si="22"/>
        <v/>
      </c>
      <c r="Q1405" s="40" t="str">
        <f>IF(E.保有设备一览!O1402="","",E.保有设备一览!O1402)</f>
        <v/>
      </c>
      <c r="R1405" s="52" t="str">
        <f>IF(E.保有设备一览!K1402="","",E.保有设备一览!K1402)</f>
        <v/>
      </c>
      <c r="S1405" s="53"/>
      <c r="T1405" s="54"/>
      <c r="U1405" s="54"/>
      <c r="V1405" s="54"/>
      <c r="W1405" s="54"/>
      <c r="X1405" s="54"/>
      <c r="Y1405" s="54"/>
      <c r="Z1405" s="54"/>
      <c r="AA1405" s="54"/>
      <c r="AB1405" s="54"/>
      <c r="AC1405" s="55"/>
    </row>
    <row r="1406" spans="2:29" s="56" customFormat="1" ht="11.25">
      <c r="B1406" s="39" t="str">
        <f>IF(E.保有设备一览!A1403="","",E.保有设备一览!A1403)</f>
        <v/>
      </c>
      <c r="C1406" s="40" t="str">
        <f>IF(E.保有设备一览!V1403="","",E.保有设备一览!V1403)</f>
        <v/>
      </c>
      <c r="D1406" s="41" t="str">
        <f>IF(E.保有设备一览!W1403="","",E.保有设备一览!W1403)</f>
        <v/>
      </c>
      <c r="E1406" s="42" t="str">
        <f>IF(E.保有设备一览!B1403="","",E.保有设备一览!B1403)</f>
        <v/>
      </c>
      <c r="F1406" s="43" t="str">
        <f>IF(E.保有设备一览!C1403="","",E.保有设备一览!C1403)</f>
        <v/>
      </c>
      <c r="G1406" s="44" t="str">
        <f>IF(E.保有设备一览!D1403="","",E.保有设备一览!D1403)</f>
        <v/>
      </c>
      <c r="H1406" s="45" t="str">
        <f>IF(E.保有设备一览!L1403="","",E.保有设备一览!L1403)</f>
        <v/>
      </c>
      <c r="I1406" s="46" t="str">
        <f>IF(E.保有设备一览!M1403="","",E.保有设备一览!M1403)</f>
        <v/>
      </c>
      <c r="J1406" s="47" t="str">
        <f>IF(E.保有设备一览!N1403="","",E.保有设备一览!N1403)</f>
        <v/>
      </c>
      <c r="K1406" s="39" t="str">
        <f>IF(E.保有设备一览!E1403="","",E.保有设备一览!E1403)</f>
        <v/>
      </c>
      <c r="L1406" s="48" t="str">
        <f>IF(E.保有设备一览!F1403="","",E.保有设备一览!F1403)</f>
        <v/>
      </c>
      <c r="M1406" s="48" t="str">
        <f>IF(E.保有设备一览!G1403="","",E.保有设备一览!G1403)</f>
        <v/>
      </c>
      <c r="N1406" s="49" t="str">
        <f>IF(E.保有设备一览!H1403="","",E.保有设备一览!H1403)</f>
        <v/>
      </c>
      <c r="O1406" s="50" t="str">
        <f>IF(E.保有设备一览!I1403="","",E.保有设备一览!I1403)</f>
        <v/>
      </c>
      <c r="P1406" s="51" t="str">
        <f t="shared" si="22"/>
        <v/>
      </c>
      <c r="Q1406" s="40" t="str">
        <f>IF(E.保有设备一览!O1403="","",E.保有设备一览!O1403)</f>
        <v/>
      </c>
      <c r="R1406" s="52" t="str">
        <f>IF(E.保有设备一览!K1403="","",E.保有设备一览!K1403)</f>
        <v/>
      </c>
      <c r="S1406" s="53"/>
      <c r="T1406" s="54"/>
      <c r="U1406" s="54"/>
      <c r="V1406" s="54"/>
      <c r="W1406" s="54"/>
      <c r="X1406" s="54"/>
      <c r="Y1406" s="54"/>
      <c r="Z1406" s="54"/>
      <c r="AA1406" s="54"/>
      <c r="AB1406" s="54"/>
      <c r="AC1406" s="55"/>
    </row>
    <row r="1407" spans="2:29" s="56" customFormat="1" ht="11.25">
      <c r="B1407" s="39" t="str">
        <f>IF(E.保有设备一览!A1404="","",E.保有设备一览!A1404)</f>
        <v/>
      </c>
      <c r="C1407" s="40" t="str">
        <f>IF(E.保有设备一览!V1404="","",E.保有设备一览!V1404)</f>
        <v/>
      </c>
      <c r="D1407" s="41" t="str">
        <f>IF(E.保有设备一览!W1404="","",E.保有设备一览!W1404)</f>
        <v/>
      </c>
      <c r="E1407" s="42" t="str">
        <f>IF(E.保有设备一览!B1404="","",E.保有设备一览!B1404)</f>
        <v/>
      </c>
      <c r="F1407" s="43" t="str">
        <f>IF(E.保有设备一览!C1404="","",E.保有设备一览!C1404)</f>
        <v/>
      </c>
      <c r="G1407" s="44" t="str">
        <f>IF(E.保有设备一览!D1404="","",E.保有设备一览!D1404)</f>
        <v/>
      </c>
      <c r="H1407" s="45" t="str">
        <f>IF(E.保有设备一览!L1404="","",E.保有设备一览!L1404)</f>
        <v/>
      </c>
      <c r="I1407" s="46" t="str">
        <f>IF(E.保有设备一览!M1404="","",E.保有设备一览!M1404)</f>
        <v/>
      </c>
      <c r="J1407" s="47" t="str">
        <f>IF(E.保有设备一览!N1404="","",E.保有设备一览!N1404)</f>
        <v/>
      </c>
      <c r="K1407" s="39" t="str">
        <f>IF(E.保有设备一览!E1404="","",E.保有设备一览!E1404)</f>
        <v/>
      </c>
      <c r="L1407" s="48" t="str">
        <f>IF(E.保有设备一览!F1404="","",E.保有设备一览!F1404)</f>
        <v/>
      </c>
      <c r="M1407" s="48" t="str">
        <f>IF(E.保有设备一览!G1404="","",E.保有设备一览!G1404)</f>
        <v/>
      </c>
      <c r="N1407" s="49" t="str">
        <f>IF(E.保有设备一览!H1404="","",E.保有设备一览!H1404)</f>
        <v/>
      </c>
      <c r="O1407" s="50" t="str">
        <f>IF(E.保有设备一览!I1404="","",E.保有设备一览!I1404)</f>
        <v/>
      </c>
      <c r="P1407" s="51" t="str">
        <f t="shared" si="22"/>
        <v/>
      </c>
      <c r="Q1407" s="40" t="str">
        <f>IF(E.保有设备一览!O1404="","",E.保有设备一览!O1404)</f>
        <v/>
      </c>
      <c r="R1407" s="52" t="str">
        <f>IF(E.保有设备一览!K1404="","",E.保有设备一览!K1404)</f>
        <v/>
      </c>
      <c r="S1407" s="53"/>
      <c r="T1407" s="54"/>
      <c r="U1407" s="54"/>
      <c r="V1407" s="54"/>
      <c r="W1407" s="54"/>
      <c r="X1407" s="54"/>
      <c r="Y1407" s="54"/>
      <c r="Z1407" s="54"/>
      <c r="AA1407" s="54"/>
      <c r="AB1407" s="54"/>
      <c r="AC1407" s="55"/>
    </row>
    <row r="1408" spans="2:29" s="56" customFormat="1" ht="11.25">
      <c r="B1408" s="39" t="str">
        <f>IF(E.保有设备一览!A1405="","",E.保有设备一览!A1405)</f>
        <v/>
      </c>
      <c r="C1408" s="40" t="str">
        <f>IF(E.保有设备一览!V1405="","",E.保有设备一览!V1405)</f>
        <v/>
      </c>
      <c r="D1408" s="41" t="str">
        <f>IF(E.保有设备一览!W1405="","",E.保有设备一览!W1405)</f>
        <v/>
      </c>
      <c r="E1408" s="42" t="str">
        <f>IF(E.保有设备一览!B1405="","",E.保有设备一览!B1405)</f>
        <v/>
      </c>
      <c r="F1408" s="43" t="str">
        <f>IF(E.保有设备一览!C1405="","",E.保有设备一览!C1405)</f>
        <v/>
      </c>
      <c r="G1408" s="44" t="str">
        <f>IF(E.保有设备一览!D1405="","",E.保有设备一览!D1405)</f>
        <v/>
      </c>
      <c r="H1408" s="45" t="str">
        <f>IF(E.保有设备一览!L1405="","",E.保有设备一览!L1405)</f>
        <v/>
      </c>
      <c r="I1408" s="46" t="str">
        <f>IF(E.保有设备一览!M1405="","",E.保有设备一览!M1405)</f>
        <v/>
      </c>
      <c r="J1408" s="47" t="str">
        <f>IF(E.保有设备一览!N1405="","",E.保有设备一览!N1405)</f>
        <v/>
      </c>
      <c r="K1408" s="39" t="str">
        <f>IF(E.保有设备一览!E1405="","",E.保有设备一览!E1405)</f>
        <v/>
      </c>
      <c r="L1408" s="48" t="str">
        <f>IF(E.保有设备一览!F1405="","",E.保有设备一览!F1405)</f>
        <v/>
      </c>
      <c r="M1408" s="48" t="str">
        <f>IF(E.保有设备一览!G1405="","",E.保有设备一览!G1405)</f>
        <v/>
      </c>
      <c r="N1408" s="49" t="str">
        <f>IF(E.保有设备一览!H1405="","",E.保有设备一览!H1405)</f>
        <v/>
      </c>
      <c r="O1408" s="50" t="str">
        <f>IF(E.保有设备一览!I1405="","",E.保有设备一览!I1405)</f>
        <v/>
      </c>
      <c r="P1408" s="51" t="str">
        <f t="shared" si="22"/>
        <v/>
      </c>
      <c r="Q1408" s="40" t="str">
        <f>IF(E.保有设备一览!O1405="","",E.保有设备一览!O1405)</f>
        <v/>
      </c>
      <c r="R1408" s="52" t="str">
        <f>IF(E.保有设备一览!K1405="","",E.保有设备一览!K1405)</f>
        <v/>
      </c>
      <c r="S1408" s="53"/>
      <c r="T1408" s="54"/>
      <c r="U1408" s="54"/>
      <c r="V1408" s="54"/>
      <c r="W1408" s="54"/>
      <c r="X1408" s="54"/>
      <c r="Y1408" s="54"/>
      <c r="Z1408" s="54"/>
      <c r="AA1408" s="54"/>
      <c r="AB1408" s="54"/>
      <c r="AC1408" s="55"/>
    </row>
    <row r="1409" spans="2:29" s="56" customFormat="1" ht="11.25">
      <c r="B1409" s="39" t="str">
        <f>IF(E.保有设备一览!A1406="","",E.保有设备一览!A1406)</f>
        <v/>
      </c>
      <c r="C1409" s="40" t="str">
        <f>IF(E.保有设备一览!V1406="","",E.保有设备一览!V1406)</f>
        <v/>
      </c>
      <c r="D1409" s="41" t="str">
        <f>IF(E.保有设备一览!W1406="","",E.保有设备一览!W1406)</f>
        <v/>
      </c>
      <c r="E1409" s="42" t="str">
        <f>IF(E.保有设备一览!B1406="","",E.保有设备一览!B1406)</f>
        <v/>
      </c>
      <c r="F1409" s="43" t="str">
        <f>IF(E.保有设备一览!C1406="","",E.保有设备一览!C1406)</f>
        <v/>
      </c>
      <c r="G1409" s="44" t="str">
        <f>IF(E.保有设备一览!D1406="","",E.保有设备一览!D1406)</f>
        <v/>
      </c>
      <c r="H1409" s="45" t="str">
        <f>IF(E.保有设备一览!L1406="","",E.保有设备一览!L1406)</f>
        <v/>
      </c>
      <c r="I1409" s="46" t="str">
        <f>IF(E.保有设备一览!M1406="","",E.保有设备一览!M1406)</f>
        <v/>
      </c>
      <c r="J1409" s="47" t="str">
        <f>IF(E.保有设备一览!N1406="","",E.保有设备一览!N1406)</f>
        <v/>
      </c>
      <c r="K1409" s="39" t="str">
        <f>IF(E.保有设备一览!E1406="","",E.保有设备一览!E1406)</f>
        <v/>
      </c>
      <c r="L1409" s="48" t="str">
        <f>IF(E.保有设备一览!F1406="","",E.保有设备一览!F1406)</f>
        <v/>
      </c>
      <c r="M1409" s="48" t="str">
        <f>IF(E.保有设备一览!G1406="","",E.保有设备一览!G1406)</f>
        <v/>
      </c>
      <c r="N1409" s="49" t="str">
        <f>IF(E.保有设备一览!H1406="","",E.保有设备一览!H1406)</f>
        <v/>
      </c>
      <c r="O1409" s="50" t="str">
        <f>IF(E.保有设备一览!I1406="","",E.保有设备一览!I1406)</f>
        <v/>
      </c>
      <c r="P1409" s="51" t="str">
        <f t="shared" si="22"/>
        <v/>
      </c>
      <c r="Q1409" s="40" t="str">
        <f>IF(E.保有设备一览!O1406="","",E.保有设备一览!O1406)</f>
        <v/>
      </c>
      <c r="R1409" s="52" t="str">
        <f>IF(E.保有设备一览!K1406="","",E.保有设备一览!K1406)</f>
        <v/>
      </c>
      <c r="S1409" s="53"/>
      <c r="T1409" s="54"/>
      <c r="U1409" s="54"/>
      <c r="V1409" s="54"/>
      <c r="W1409" s="54"/>
      <c r="X1409" s="54"/>
      <c r="Y1409" s="54"/>
      <c r="Z1409" s="54"/>
      <c r="AA1409" s="54"/>
      <c r="AB1409" s="54"/>
      <c r="AC1409" s="55"/>
    </row>
    <row r="1410" spans="2:29" s="56" customFormat="1" ht="11.25">
      <c r="B1410" s="39" t="str">
        <f>IF(E.保有设备一览!A1407="","",E.保有设备一览!A1407)</f>
        <v/>
      </c>
      <c r="C1410" s="40" t="str">
        <f>IF(E.保有设备一览!V1407="","",E.保有设备一览!V1407)</f>
        <v/>
      </c>
      <c r="D1410" s="41" t="str">
        <f>IF(E.保有设备一览!W1407="","",E.保有设备一览!W1407)</f>
        <v/>
      </c>
      <c r="E1410" s="42" t="str">
        <f>IF(E.保有设备一览!B1407="","",E.保有设备一览!B1407)</f>
        <v/>
      </c>
      <c r="F1410" s="43" t="str">
        <f>IF(E.保有设备一览!C1407="","",E.保有设备一览!C1407)</f>
        <v/>
      </c>
      <c r="G1410" s="44" t="str">
        <f>IF(E.保有设备一览!D1407="","",E.保有设备一览!D1407)</f>
        <v/>
      </c>
      <c r="H1410" s="45" t="str">
        <f>IF(E.保有设备一览!L1407="","",E.保有设备一览!L1407)</f>
        <v/>
      </c>
      <c r="I1410" s="46" t="str">
        <f>IF(E.保有设备一览!M1407="","",E.保有设备一览!M1407)</f>
        <v/>
      </c>
      <c r="J1410" s="47" t="str">
        <f>IF(E.保有设备一览!N1407="","",E.保有设备一览!N1407)</f>
        <v/>
      </c>
      <c r="K1410" s="39" t="str">
        <f>IF(E.保有设备一览!E1407="","",E.保有设备一览!E1407)</f>
        <v/>
      </c>
      <c r="L1410" s="48" t="str">
        <f>IF(E.保有设备一览!F1407="","",E.保有设备一览!F1407)</f>
        <v/>
      </c>
      <c r="M1410" s="48" t="str">
        <f>IF(E.保有设备一览!G1407="","",E.保有设备一览!G1407)</f>
        <v/>
      </c>
      <c r="N1410" s="49" t="str">
        <f>IF(E.保有设备一览!H1407="","",E.保有设备一览!H1407)</f>
        <v/>
      </c>
      <c r="O1410" s="50" t="str">
        <f>IF(E.保有设备一览!I1407="","",E.保有设备一览!I1407)</f>
        <v/>
      </c>
      <c r="P1410" s="51" t="str">
        <f t="shared" si="22"/>
        <v/>
      </c>
      <c r="Q1410" s="40" t="str">
        <f>IF(E.保有设备一览!O1407="","",E.保有设备一览!O1407)</f>
        <v/>
      </c>
      <c r="R1410" s="52" t="str">
        <f>IF(E.保有设备一览!K1407="","",E.保有设备一览!K1407)</f>
        <v/>
      </c>
      <c r="S1410" s="53"/>
      <c r="T1410" s="54"/>
      <c r="U1410" s="54"/>
      <c r="V1410" s="54"/>
      <c r="W1410" s="54"/>
      <c r="X1410" s="54"/>
      <c r="Y1410" s="54"/>
      <c r="Z1410" s="54"/>
      <c r="AA1410" s="54"/>
      <c r="AB1410" s="54"/>
      <c r="AC1410" s="55"/>
    </row>
    <row r="1411" spans="2:29" s="56" customFormat="1" ht="11.25">
      <c r="B1411" s="39" t="str">
        <f>IF(E.保有设备一览!A1408="","",E.保有设备一览!A1408)</f>
        <v/>
      </c>
      <c r="C1411" s="40" t="str">
        <f>IF(E.保有设备一览!V1408="","",E.保有设备一览!V1408)</f>
        <v/>
      </c>
      <c r="D1411" s="41" t="str">
        <f>IF(E.保有设备一览!W1408="","",E.保有设备一览!W1408)</f>
        <v/>
      </c>
      <c r="E1411" s="42" t="str">
        <f>IF(E.保有设备一览!B1408="","",E.保有设备一览!B1408)</f>
        <v/>
      </c>
      <c r="F1411" s="43" t="str">
        <f>IF(E.保有设备一览!C1408="","",E.保有设备一览!C1408)</f>
        <v/>
      </c>
      <c r="G1411" s="44" t="str">
        <f>IF(E.保有设备一览!D1408="","",E.保有设备一览!D1408)</f>
        <v/>
      </c>
      <c r="H1411" s="45" t="str">
        <f>IF(E.保有设备一览!L1408="","",E.保有设备一览!L1408)</f>
        <v/>
      </c>
      <c r="I1411" s="46" t="str">
        <f>IF(E.保有设备一览!M1408="","",E.保有设备一览!M1408)</f>
        <v/>
      </c>
      <c r="J1411" s="47" t="str">
        <f>IF(E.保有设备一览!N1408="","",E.保有设备一览!N1408)</f>
        <v/>
      </c>
      <c r="K1411" s="39" t="str">
        <f>IF(E.保有设备一览!E1408="","",E.保有设备一览!E1408)</f>
        <v/>
      </c>
      <c r="L1411" s="48" t="str">
        <f>IF(E.保有设备一览!F1408="","",E.保有设备一览!F1408)</f>
        <v/>
      </c>
      <c r="M1411" s="48" t="str">
        <f>IF(E.保有设备一览!G1408="","",E.保有设备一览!G1408)</f>
        <v/>
      </c>
      <c r="N1411" s="49" t="str">
        <f>IF(E.保有设备一览!H1408="","",E.保有设备一览!H1408)</f>
        <v/>
      </c>
      <c r="O1411" s="50" t="str">
        <f>IF(E.保有设备一览!I1408="","",E.保有设备一览!I1408)</f>
        <v/>
      </c>
      <c r="P1411" s="51" t="str">
        <f t="shared" si="22"/>
        <v/>
      </c>
      <c r="Q1411" s="40" t="str">
        <f>IF(E.保有设备一览!O1408="","",E.保有设备一览!O1408)</f>
        <v/>
      </c>
      <c r="R1411" s="52" t="str">
        <f>IF(E.保有设备一览!K1408="","",E.保有设备一览!K1408)</f>
        <v/>
      </c>
      <c r="S1411" s="53"/>
      <c r="T1411" s="54"/>
      <c r="U1411" s="54"/>
      <c r="V1411" s="54"/>
      <c r="W1411" s="54"/>
      <c r="X1411" s="54"/>
      <c r="Y1411" s="54"/>
      <c r="Z1411" s="54"/>
      <c r="AA1411" s="54"/>
      <c r="AB1411" s="54"/>
      <c r="AC1411" s="55"/>
    </row>
    <row r="1412" spans="2:29" s="56" customFormat="1" ht="11.25">
      <c r="B1412" s="39" t="str">
        <f>IF(E.保有设备一览!A1409="","",E.保有设备一览!A1409)</f>
        <v/>
      </c>
      <c r="C1412" s="40" t="str">
        <f>IF(E.保有设备一览!V1409="","",E.保有设备一览!V1409)</f>
        <v/>
      </c>
      <c r="D1412" s="41" t="str">
        <f>IF(E.保有设备一览!W1409="","",E.保有设备一览!W1409)</f>
        <v/>
      </c>
      <c r="E1412" s="42" t="str">
        <f>IF(E.保有设备一览!B1409="","",E.保有设备一览!B1409)</f>
        <v/>
      </c>
      <c r="F1412" s="43" t="str">
        <f>IF(E.保有设备一览!C1409="","",E.保有设备一览!C1409)</f>
        <v/>
      </c>
      <c r="G1412" s="44" t="str">
        <f>IF(E.保有设备一览!D1409="","",E.保有设备一览!D1409)</f>
        <v/>
      </c>
      <c r="H1412" s="45" t="str">
        <f>IF(E.保有设备一览!L1409="","",E.保有设备一览!L1409)</f>
        <v/>
      </c>
      <c r="I1412" s="46" t="str">
        <f>IF(E.保有设备一览!M1409="","",E.保有设备一览!M1409)</f>
        <v/>
      </c>
      <c r="J1412" s="47" t="str">
        <f>IF(E.保有设备一览!N1409="","",E.保有设备一览!N1409)</f>
        <v/>
      </c>
      <c r="K1412" s="39" t="str">
        <f>IF(E.保有设备一览!E1409="","",E.保有设备一览!E1409)</f>
        <v/>
      </c>
      <c r="L1412" s="48" t="str">
        <f>IF(E.保有设备一览!F1409="","",E.保有设备一览!F1409)</f>
        <v/>
      </c>
      <c r="M1412" s="48" t="str">
        <f>IF(E.保有设备一览!G1409="","",E.保有设备一览!G1409)</f>
        <v/>
      </c>
      <c r="N1412" s="49" t="str">
        <f>IF(E.保有设备一览!H1409="","",E.保有设备一览!H1409)</f>
        <v/>
      </c>
      <c r="O1412" s="50" t="str">
        <f>IF(E.保有设备一览!I1409="","",E.保有设备一览!I1409)</f>
        <v/>
      </c>
      <c r="P1412" s="51" t="str">
        <f t="shared" si="22"/>
        <v/>
      </c>
      <c r="Q1412" s="40" t="str">
        <f>IF(E.保有设备一览!O1409="","",E.保有设备一览!O1409)</f>
        <v/>
      </c>
      <c r="R1412" s="52" t="str">
        <f>IF(E.保有设备一览!K1409="","",E.保有设备一览!K1409)</f>
        <v/>
      </c>
      <c r="S1412" s="53"/>
      <c r="T1412" s="54"/>
      <c r="U1412" s="54"/>
      <c r="V1412" s="54"/>
      <c r="W1412" s="54"/>
      <c r="X1412" s="54"/>
      <c r="Y1412" s="54"/>
      <c r="Z1412" s="54"/>
      <c r="AA1412" s="54"/>
      <c r="AB1412" s="54"/>
      <c r="AC1412" s="55"/>
    </row>
    <row r="1413" spans="2:29" s="56" customFormat="1" ht="11.25">
      <c r="B1413" s="39" t="str">
        <f>IF(E.保有设备一览!A1410="","",E.保有设备一览!A1410)</f>
        <v/>
      </c>
      <c r="C1413" s="40" t="str">
        <f>IF(E.保有设备一览!V1410="","",E.保有设备一览!V1410)</f>
        <v/>
      </c>
      <c r="D1413" s="41" t="str">
        <f>IF(E.保有设备一览!W1410="","",E.保有设备一览!W1410)</f>
        <v/>
      </c>
      <c r="E1413" s="42" t="str">
        <f>IF(E.保有设备一览!B1410="","",E.保有设备一览!B1410)</f>
        <v/>
      </c>
      <c r="F1413" s="43" t="str">
        <f>IF(E.保有设备一览!C1410="","",E.保有设备一览!C1410)</f>
        <v/>
      </c>
      <c r="G1413" s="44" t="str">
        <f>IF(E.保有设备一览!D1410="","",E.保有设备一览!D1410)</f>
        <v/>
      </c>
      <c r="H1413" s="45" t="str">
        <f>IF(E.保有设备一览!L1410="","",E.保有设备一览!L1410)</f>
        <v/>
      </c>
      <c r="I1413" s="46" t="str">
        <f>IF(E.保有设备一览!M1410="","",E.保有设备一览!M1410)</f>
        <v/>
      </c>
      <c r="J1413" s="47" t="str">
        <f>IF(E.保有设备一览!N1410="","",E.保有设备一览!N1410)</f>
        <v/>
      </c>
      <c r="K1413" s="39" t="str">
        <f>IF(E.保有设备一览!E1410="","",E.保有设备一览!E1410)</f>
        <v/>
      </c>
      <c r="L1413" s="48" t="str">
        <f>IF(E.保有设备一览!F1410="","",E.保有设备一览!F1410)</f>
        <v/>
      </c>
      <c r="M1413" s="48" t="str">
        <f>IF(E.保有设备一览!G1410="","",E.保有设备一览!G1410)</f>
        <v/>
      </c>
      <c r="N1413" s="49" t="str">
        <f>IF(E.保有设备一览!H1410="","",E.保有设备一览!H1410)</f>
        <v/>
      </c>
      <c r="O1413" s="50" t="str">
        <f>IF(E.保有设备一览!I1410="","",E.保有设备一览!I1410)</f>
        <v/>
      </c>
      <c r="P1413" s="51" t="str">
        <f t="shared" si="22"/>
        <v/>
      </c>
      <c r="Q1413" s="40" t="str">
        <f>IF(E.保有设备一览!O1410="","",E.保有设备一览!O1410)</f>
        <v/>
      </c>
      <c r="R1413" s="52" t="str">
        <f>IF(E.保有设备一览!K1410="","",E.保有设备一览!K1410)</f>
        <v/>
      </c>
      <c r="S1413" s="53"/>
      <c r="T1413" s="54"/>
      <c r="U1413" s="54"/>
      <c r="V1413" s="54"/>
      <c r="W1413" s="54"/>
      <c r="X1413" s="54"/>
      <c r="Y1413" s="54"/>
      <c r="Z1413" s="54"/>
      <c r="AA1413" s="54"/>
      <c r="AB1413" s="54"/>
      <c r="AC1413" s="55"/>
    </row>
    <row r="1414" spans="2:29" s="56" customFormat="1" ht="11.25">
      <c r="B1414" s="39" t="str">
        <f>IF(E.保有设备一览!A1411="","",E.保有设备一览!A1411)</f>
        <v/>
      </c>
      <c r="C1414" s="40" t="str">
        <f>IF(E.保有设备一览!V1411="","",E.保有设备一览!V1411)</f>
        <v/>
      </c>
      <c r="D1414" s="41" t="str">
        <f>IF(E.保有设备一览!W1411="","",E.保有设备一览!W1411)</f>
        <v/>
      </c>
      <c r="E1414" s="42" t="str">
        <f>IF(E.保有设备一览!B1411="","",E.保有设备一览!B1411)</f>
        <v/>
      </c>
      <c r="F1414" s="43" t="str">
        <f>IF(E.保有设备一览!C1411="","",E.保有设备一览!C1411)</f>
        <v/>
      </c>
      <c r="G1414" s="44" t="str">
        <f>IF(E.保有设备一览!D1411="","",E.保有设备一览!D1411)</f>
        <v/>
      </c>
      <c r="H1414" s="45" t="str">
        <f>IF(E.保有设备一览!L1411="","",E.保有设备一览!L1411)</f>
        <v/>
      </c>
      <c r="I1414" s="46" t="str">
        <f>IF(E.保有设备一览!M1411="","",E.保有设备一览!M1411)</f>
        <v/>
      </c>
      <c r="J1414" s="47" t="str">
        <f>IF(E.保有设备一览!N1411="","",E.保有设备一览!N1411)</f>
        <v/>
      </c>
      <c r="K1414" s="39" t="str">
        <f>IF(E.保有设备一览!E1411="","",E.保有设备一览!E1411)</f>
        <v/>
      </c>
      <c r="L1414" s="48" t="str">
        <f>IF(E.保有设备一览!F1411="","",E.保有设备一览!F1411)</f>
        <v/>
      </c>
      <c r="M1414" s="48" t="str">
        <f>IF(E.保有设备一览!G1411="","",E.保有设备一览!G1411)</f>
        <v/>
      </c>
      <c r="N1414" s="49" t="str">
        <f>IF(E.保有设备一览!H1411="","",E.保有设备一览!H1411)</f>
        <v/>
      </c>
      <c r="O1414" s="50" t="str">
        <f>IF(E.保有设备一览!I1411="","",E.保有设备一览!I1411)</f>
        <v/>
      </c>
      <c r="P1414" s="51" t="str">
        <f t="shared" si="22"/>
        <v/>
      </c>
      <c r="Q1414" s="40" t="str">
        <f>IF(E.保有设备一览!O1411="","",E.保有设备一览!O1411)</f>
        <v/>
      </c>
      <c r="R1414" s="52" t="str">
        <f>IF(E.保有设备一览!K1411="","",E.保有设备一览!K1411)</f>
        <v/>
      </c>
      <c r="S1414" s="53"/>
      <c r="T1414" s="54"/>
      <c r="U1414" s="54"/>
      <c r="V1414" s="54"/>
      <c r="W1414" s="54"/>
      <c r="X1414" s="54"/>
      <c r="Y1414" s="54"/>
      <c r="Z1414" s="54"/>
      <c r="AA1414" s="54"/>
      <c r="AB1414" s="54"/>
      <c r="AC1414" s="55"/>
    </row>
    <row r="1415" spans="2:29" s="56" customFormat="1" ht="11.25">
      <c r="B1415" s="39" t="str">
        <f>IF(E.保有设备一览!A1412="","",E.保有设备一览!A1412)</f>
        <v/>
      </c>
      <c r="C1415" s="40" t="str">
        <f>IF(E.保有设备一览!V1412="","",E.保有设备一览!V1412)</f>
        <v/>
      </c>
      <c r="D1415" s="41" t="str">
        <f>IF(E.保有设备一览!W1412="","",E.保有设备一览!W1412)</f>
        <v/>
      </c>
      <c r="E1415" s="42" t="str">
        <f>IF(E.保有设备一览!B1412="","",E.保有设备一览!B1412)</f>
        <v/>
      </c>
      <c r="F1415" s="43" t="str">
        <f>IF(E.保有设备一览!C1412="","",E.保有设备一览!C1412)</f>
        <v/>
      </c>
      <c r="G1415" s="44" t="str">
        <f>IF(E.保有设备一览!D1412="","",E.保有设备一览!D1412)</f>
        <v/>
      </c>
      <c r="H1415" s="45" t="str">
        <f>IF(E.保有设备一览!L1412="","",E.保有设备一览!L1412)</f>
        <v/>
      </c>
      <c r="I1415" s="46" t="str">
        <f>IF(E.保有设备一览!M1412="","",E.保有设备一览!M1412)</f>
        <v/>
      </c>
      <c r="J1415" s="47" t="str">
        <f>IF(E.保有设备一览!N1412="","",E.保有设备一览!N1412)</f>
        <v/>
      </c>
      <c r="K1415" s="39" t="str">
        <f>IF(E.保有设备一览!E1412="","",E.保有设备一览!E1412)</f>
        <v/>
      </c>
      <c r="L1415" s="48" t="str">
        <f>IF(E.保有设备一览!F1412="","",E.保有设备一览!F1412)</f>
        <v/>
      </c>
      <c r="M1415" s="48" t="str">
        <f>IF(E.保有设备一览!G1412="","",E.保有设备一览!G1412)</f>
        <v/>
      </c>
      <c r="N1415" s="49" t="str">
        <f>IF(E.保有设备一览!H1412="","",E.保有设备一览!H1412)</f>
        <v/>
      </c>
      <c r="O1415" s="50" t="str">
        <f>IF(E.保有设备一览!I1412="","",E.保有设备一览!I1412)</f>
        <v/>
      </c>
      <c r="P1415" s="51" t="str">
        <f t="shared" si="22"/>
        <v/>
      </c>
      <c r="Q1415" s="40" t="str">
        <f>IF(E.保有设备一览!O1412="","",E.保有设备一览!O1412)</f>
        <v/>
      </c>
      <c r="R1415" s="52" t="str">
        <f>IF(E.保有设备一览!K1412="","",E.保有设备一览!K1412)</f>
        <v/>
      </c>
      <c r="S1415" s="53"/>
      <c r="T1415" s="54"/>
      <c r="U1415" s="54"/>
      <c r="V1415" s="54"/>
      <c r="W1415" s="54"/>
      <c r="X1415" s="54"/>
      <c r="Y1415" s="54"/>
      <c r="Z1415" s="54"/>
      <c r="AA1415" s="54"/>
      <c r="AB1415" s="54"/>
      <c r="AC1415" s="55"/>
    </row>
    <row r="1416" spans="2:29" s="56" customFormat="1" ht="11.25">
      <c r="B1416" s="39" t="str">
        <f>IF(E.保有设备一览!A1413="","",E.保有设备一览!A1413)</f>
        <v/>
      </c>
      <c r="C1416" s="40" t="str">
        <f>IF(E.保有设备一览!V1413="","",E.保有设备一览!V1413)</f>
        <v/>
      </c>
      <c r="D1416" s="41" t="str">
        <f>IF(E.保有设备一览!W1413="","",E.保有设备一览!W1413)</f>
        <v/>
      </c>
      <c r="E1416" s="42" t="str">
        <f>IF(E.保有设备一览!B1413="","",E.保有设备一览!B1413)</f>
        <v/>
      </c>
      <c r="F1416" s="43" t="str">
        <f>IF(E.保有设备一览!C1413="","",E.保有设备一览!C1413)</f>
        <v/>
      </c>
      <c r="G1416" s="44" t="str">
        <f>IF(E.保有设备一览!D1413="","",E.保有设备一览!D1413)</f>
        <v/>
      </c>
      <c r="H1416" s="45" t="str">
        <f>IF(E.保有设备一览!L1413="","",E.保有设备一览!L1413)</f>
        <v/>
      </c>
      <c r="I1416" s="46" t="str">
        <f>IF(E.保有设备一览!M1413="","",E.保有设备一览!M1413)</f>
        <v/>
      </c>
      <c r="J1416" s="47" t="str">
        <f>IF(E.保有设备一览!N1413="","",E.保有设备一览!N1413)</f>
        <v/>
      </c>
      <c r="K1416" s="39" t="str">
        <f>IF(E.保有设备一览!E1413="","",E.保有设备一览!E1413)</f>
        <v/>
      </c>
      <c r="L1416" s="48" t="str">
        <f>IF(E.保有设备一览!F1413="","",E.保有设备一览!F1413)</f>
        <v/>
      </c>
      <c r="M1416" s="48" t="str">
        <f>IF(E.保有设备一览!G1413="","",E.保有设备一览!G1413)</f>
        <v/>
      </c>
      <c r="N1416" s="49" t="str">
        <f>IF(E.保有设备一览!H1413="","",E.保有设备一览!H1413)</f>
        <v/>
      </c>
      <c r="O1416" s="50" t="str">
        <f>IF(E.保有设备一览!I1413="","",E.保有设备一览!I1413)</f>
        <v/>
      </c>
      <c r="P1416" s="51" t="str">
        <f t="shared" si="22"/>
        <v/>
      </c>
      <c r="Q1416" s="40" t="str">
        <f>IF(E.保有设备一览!O1413="","",E.保有设备一览!O1413)</f>
        <v/>
      </c>
      <c r="R1416" s="52" t="str">
        <f>IF(E.保有设备一览!K1413="","",E.保有设备一览!K1413)</f>
        <v/>
      </c>
      <c r="S1416" s="53"/>
      <c r="T1416" s="54"/>
      <c r="U1416" s="54"/>
      <c r="V1416" s="54"/>
      <c r="W1416" s="54"/>
      <c r="X1416" s="54"/>
      <c r="Y1416" s="54"/>
      <c r="Z1416" s="54"/>
      <c r="AA1416" s="54"/>
      <c r="AB1416" s="54"/>
      <c r="AC1416" s="55"/>
    </row>
    <row r="1417" spans="2:29" s="56" customFormat="1" ht="11.25">
      <c r="B1417" s="39" t="str">
        <f>IF(E.保有设备一览!A1414="","",E.保有设备一览!A1414)</f>
        <v/>
      </c>
      <c r="C1417" s="40" t="str">
        <f>IF(E.保有设备一览!V1414="","",E.保有设备一览!V1414)</f>
        <v/>
      </c>
      <c r="D1417" s="41" t="str">
        <f>IF(E.保有设备一览!W1414="","",E.保有设备一览!W1414)</f>
        <v/>
      </c>
      <c r="E1417" s="42" t="str">
        <f>IF(E.保有设备一览!B1414="","",E.保有设备一览!B1414)</f>
        <v/>
      </c>
      <c r="F1417" s="43" t="str">
        <f>IF(E.保有设备一览!C1414="","",E.保有设备一览!C1414)</f>
        <v/>
      </c>
      <c r="G1417" s="44" t="str">
        <f>IF(E.保有设备一览!D1414="","",E.保有设备一览!D1414)</f>
        <v/>
      </c>
      <c r="H1417" s="45" t="str">
        <f>IF(E.保有设备一览!L1414="","",E.保有设备一览!L1414)</f>
        <v/>
      </c>
      <c r="I1417" s="46" t="str">
        <f>IF(E.保有设备一览!M1414="","",E.保有设备一览!M1414)</f>
        <v/>
      </c>
      <c r="J1417" s="47" t="str">
        <f>IF(E.保有设备一览!N1414="","",E.保有设备一览!N1414)</f>
        <v/>
      </c>
      <c r="K1417" s="39" t="str">
        <f>IF(E.保有设备一览!E1414="","",E.保有设备一览!E1414)</f>
        <v/>
      </c>
      <c r="L1417" s="48" t="str">
        <f>IF(E.保有设备一览!F1414="","",E.保有设备一览!F1414)</f>
        <v/>
      </c>
      <c r="M1417" s="48" t="str">
        <f>IF(E.保有设备一览!G1414="","",E.保有设备一览!G1414)</f>
        <v/>
      </c>
      <c r="N1417" s="49" t="str">
        <f>IF(E.保有设备一览!H1414="","",E.保有设备一览!H1414)</f>
        <v/>
      </c>
      <c r="O1417" s="50" t="str">
        <f>IF(E.保有设备一览!I1414="","",E.保有设备一览!I1414)</f>
        <v/>
      </c>
      <c r="P1417" s="51" t="str">
        <f t="shared" si="22"/>
        <v/>
      </c>
      <c r="Q1417" s="40" t="str">
        <f>IF(E.保有设备一览!O1414="","",E.保有设备一览!O1414)</f>
        <v/>
      </c>
      <c r="R1417" s="52" t="str">
        <f>IF(E.保有设备一览!K1414="","",E.保有设备一览!K1414)</f>
        <v/>
      </c>
      <c r="S1417" s="53"/>
      <c r="T1417" s="54"/>
      <c r="U1417" s="54"/>
      <c r="V1417" s="54"/>
      <c r="W1417" s="54"/>
      <c r="X1417" s="54"/>
      <c r="Y1417" s="54"/>
      <c r="Z1417" s="54"/>
      <c r="AA1417" s="54"/>
      <c r="AB1417" s="54"/>
      <c r="AC1417" s="55"/>
    </row>
    <row r="1418" spans="2:29" s="56" customFormat="1" ht="11.25">
      <c r="B1418" s="39" t="str">
        <f>IF(E.保有设备一览!A1415="","",E.保有设备一览!A1415)</f>
        <v/>
      </c>
      <c r="C1418" s="40" t="str">
        <f>IF(E.保有设备一览!V1415="","",E.保有设备一览!V1415)</f>
        <v/>
      </c>
      <c r="D1418" s="41" t="str">
        <f>IF(E.保有设备一览!W1415="","",E.保有设备一览!W1415)</f>
        <v/>
      </c>
      <c r="E1418" s="42" t="str">
        <f>IF(E.保有设备一览!B1415="","",E.保有设备一览!B1415)</f>
        <v/>
      </c>
      <c r="F1418" s="43" t="str">
        <f>IF(E.保有设备一览!C1415="","",E.保有设备一览!C1415)</f>
        <v/>
      </c>
      <c r="G1418" s="44" t="str">
        <f>IF(E.保有设备一览!D1415="","",E.保有设备一览!D1415)</f>
        <v/>
      </c>
      <c r="H1418" s="45" t="str">
        <f>IF(E.保有设备一览!L1415="","",E.保有设备一览!L1415)</f>
        <v/>
      </c>
      <c r="I1418" s="46" t="str">
        <f>IF(E.保有设备一览!M1415="","",E.保有设备一览!M1415)</f>
        <v/>
      </c>
      <c r="J1418" s="47" t="str">
        <f>IF(E.保有设备一览!N1415="","",E.保有设备一览!N1415)</f>
        <v/>
      </c>
      <c r="K1418" s="39" t="str">
        <f>IF(E.保有设备一览!E1415="","",E.保有设备一览!E1415)</f>
        <v/>
      </c>
      <c r="L1418" s="48" t="str">
        <f>IF(E.保有设备一览!F1415="","",E.保有设备一览!F1415)</f>
        <v/>
      </c>
      <c r="M1418" s="48" t="str">
        <f>IF(E.保有设备一览!G1415="","",E.保有设备一览!G1415)</f>
        <v/>
      </c>
      <c r="N1418" s="49" t="str">
        <f>IF(E.保有设备一览!H1415="","",E.保有设备一览!H1415)</f>
        <v/>
      </c>
      <c r="O1418" s="50" t="str">
        <f>IF(E.保有设备一览!I1415="","",E.保有设备一览!I1415)</f>
        <v/>
      </c>
      <c r="P1418" s="51" t="str">
        <f t="shared" si="22"/>
        <v/>
      </c>
      <c r="Q1418" s="40" t="str">
        <f>IF(E.保有设备一览!O1415="","",E.保有设备一览!O1415)</f>
        <v/>
      </c>
      <c r="R1418" s="52" t="str">
        <f>IF(E.保有设备一览!K1415="","",E.保有设备一览!K1415)</f>
        <v/>
      </c>
      <c r="S1418" s="53"/>
      <c r="T1418" s="54"/>
      <c r="U1418" s="54"/>
      <c r="V1418" s="54"/>
      <c r="W1418" s="54"/>
      <c r="X1418" s="54"/>
      <c r="Y1418" s="54"/>
      <c r="Z1418" s="54"/>
      <c r="AA1418" s="54"/>
      <c r="AB1418" s="54"/>
      <c r="AC1418" s="55"/>
    </row>
    <row r="1419" spans="2:29" s="56" customFormat="1" ht="11.25">
      <c r="B1419" s="39" t="str">
        <f>IF(E.保有设备一览!A1416="","",E.保有设备一览!A1416)</f>
        <v/>
      </c>
      <c r="C1419" s="40" t="str">
        <f>IF(E.保有设备一览!V1416="","",E.保有设备一览!V1416)</f>
        <v/>
      </c>
      <c r="D1419" s="41" t="str">
        <f>IF(E.保有设备一览!W1416="","",E.保有设备一览!W1416)</f>
        <v/>
      </c>
      <c r="E1419" s="42" t="str">
        <f>IF(E.保有设备一览!B1416="","",E.保有设备一览!B1416)</f>
        <v/>
      </c>
      <c r="F1419" s="43" t="str">
        <f>IF(E.保有设备一览!C1416="","",E.保有设备一览!C1416)</f>
        <v/>
      </c>
      <c r="G1419" s="44" t="str">
        <f>IF(E.保有设备一览!D1416="","",E.保有设备一览!D1416)</f>
        <v/>
      </c>
      <c r="H1419" s="45" t="str">
        <f>IF(E.保有设备一览!L1416="","",E.保有设备一览!L1416)</f>
        <v/>
      </c>
      <c r="I1419" s="46" t="str">
        <f>IF(E.保有设备一览!M1416="","",E.保有设备一览!M1416)</f>
        <v/>
      </c>
      <c r="J1419" s="47" t="str">
        <f>IF(E.保有设备一览!N1416="","",E.保有设备一览!N1416)</f>
        <v/>
      </c>
      <c r="K1419" s="39" t="str">
        <f>IF(E.保有设备一览!E1416="","",E.保有设备一览!E1416)</f>
        <v/>
      </c>
      <c r="L1419" s="48" t="str">
        <f>IF(E.保有设备一览!F1416="","",E.保有设备一览!F1416)</f>
        <v/>
      </c>
      <c r="M1419" s="48" t="str">
        <f>IF(E.保有设备一览!G1416="","",E.保有设备一览!G1416)</f>
        <v/>
      </c>
      <c r="N1419" s="49" t="str">
        <f>IF(E.保有设备一览!H1416="","",E.保有设备一览!H1416)</f>
        <v/>
      </c>
      <c r="O1419" s="50" t="str">
        <f>IF(E.保有设备一览!I1416="","",E.保有设备一览!I1416)</f>
        <v/>
      </c>
      <c r="P1419" s="51" t="str">
        <f t="shared" si="22"/>
        <v/>
      </c>
      <c r="Q1419" s="40" t="str">
        <f>IF(E.保有设备一览!O1416="","",E.保有设备一览!O1416)</f>
        <v/>
      </c>
      <c r="R1419" s="52" t="str">
        <f>IF(E.保有设备一览!K1416="","",E.保有设备一览!K1416)</f>
        <v/>
      </c>
      <c r="S1419" s="53"/>
      <c r="T1419" s="54"/>
      <c r="U1419" s="54"/>
      <c r="V1419" s="54"/>
      <c r="W1419" s="54"/>
      <c r="X1419" s="54"/>
      <c r="Y1419" s="54"/>
      <c r="Z1419" s="54"/>
      <c r="AA1419" s="54"/>
      <c r="AB1419" s="54"/>
      <c r="AC1419" s="55"/>
    </row>
    <row r="1420" spans="2:29" s="56" customFormat="1" ht="11.25">
      <c r="B1420" s="39" t="str">
        <f>IF(E.保有设备一览!A1417="","",E.保有设备一览!A1417)</f>
        <v/>
      </c>
      <c r="C1420" s="40" t="str">
        <f>IF(E.保有设备一览!V1417="","",E.保有设备一览!V1417)</f>
        <v/>
      </c>
      <c r="D1420" s="41" t="str">
        <f>IF(E.保有设备一览!W1417="","",E.保有设备一览!W1417)</f>
        <v/>
      </c>
      <c r="E1420" s="42" t="str">
        <f>IF(E.保有设备一览!B1417="","",E.保有设备一览!B1417)</f>
        <v/>
      </c>
      <c r="F1420" s="43" t="str">
        <f>IF(E.保有设备一览!C1417="","",E.保有设备一览!C1417)</f>
        <v/>
      </c>
      <c r="G1420" s="44" t="str">
        <f>IF(E.保有设备一览!D1417="","",E.保有设备一览!D1417)</f>
        <v/>
      </c>
      <c r="H1420" s="45" t="str">
        <f>IF(E.保有设备一览!L1417="","",E.保有设备一览!L1417)</f>
        <v/>
      </c>
      <c r="I1420" s="46" t="str">
        <f>IF(E.保有设备一览!M1417="","",E.保有设备一览!M1417)</f>
        <v/>
      </c>
      <c r="J1420" s="47" t="str">
        <f>IF(E.保有设备一览!N1417="","",E.保有设备一览!N1417)</f>
        <v/>
      </c>
      <c r="K1420" s="39" t="str">
        <f>IF(E.保有设备一览!E1417="","",E.保有设备一览!E1417)</f>
        <v/>
      </c>
      <c r="L1420" s="48" t="str">
        <f>IF(E.保有设备一览!F1417="","",E.保有设备一览!F1417)</f>
        <v/>
      </c>
      <c r="M1420" s="48" t="str">
        <f>IF(E.保有设备一览!G1417="","",E.保有设备一览!G1417)</f>
        <v/>
      </c>
      <c r="N1420" s="49" t="str">
        <f>IF(E.保有设备一览!H1417="","",E.保有设备一览!H1417)</f>
        <v/>
      </c>
      <c r="O1420" s="50" t="str">
        <f>IF(E.保有设备一览!I1417="","",E.保有设备一览!I1417)</f>
        <v/>
      </c>
      <c r="P1420" s="51" t="str">
        <f t="shared" si="22"/>
        <v/>
      </c>
      <c r="Q1420" s="40" t="str">
        <f>IF(E.保有设备一览!O1417="","",E.保有设备一览!O1417)</f>
        <v/>
      </c>
      <c r="R1420" s="52" t="str">
        <f>IF(E.保有设备一览!K1417="","",E.保有设备一览!K1417)</f>
        <v/>
      </c>
      <c r="S1420" s="53"/>
      <c r="T1420" s="54"/>
      <c r="U1420" s="54"/>
      <c r="V1420" s="54"/>
      <c r="W1420" s="54"/>
      <c r="X1420" s="54"/>
      <c r="Y1420" s="54"/>
      <c r="Z1420" s="54"/>
      <c r="AA1420" s="54"/>
      <c r="AB1420" s="54"/>
      <c r="AC1420" s="55"/>
    </row>
    <row r="1421" spans="2:29" s="56" customFormat="1" ht="11.25">
      <c r="B1421" s="39" t="str">
        <f>IF(E.保有设备一览!A1418="","",E.保有设备一览!A1418)</f>
        <v/>
      </c>
      <c r="C1421" s="40" t="str">
        <f>IF(E.保有设备一览!V1418="","",E.保有设备一览!V1418)</f>
        <v/>
      </c>
      <c r="D1421" s="41" t="str">
        <f>IF(E.保有设备一览!W1418="","",E.保有设备一览!W1418)</f>
        <v/>
      </c>
      <c r="E1421" s="42" t="str">
        <f>IF(E.保有设备一览!B1418="","",E.保有设备一览!B1418)</f>
        <v/>
      </c>
      <c r="F1421" s="43" t="str">
        <f>IF(E.保有设备一览!C1418="","",E.保有设备一览!C1418)</f>
        <v/>
      </c>
      <c r="G1421" s="44" t="str">
        <f>IF(E.保有设备一览!D1418="","",E.保有设备一览!D1418)</f>
        <v/>
      </c>
      <c r="H1421" s="45" t="str">
        <f>IF(E.保有设备一览!L1418="","",E.保有设备一览!L1418)</f>
        <v/>
      </c>
      <c r="I1421" s="46" t="str">
        <f>IF(E.保有设备一览!M1418="","",E.保有设备一览!M1418)</f>
        <v/>
      </c>
      <c r="J1421" s="47" t="str">
        <f>IF(E.保有设备一览!N1418="","",E.保有设备一览!N1418)</f>
        <v/>
      </c>
      <c r="K1421" s="39" t="str">
        <f>IF(E.保有设备一览!E1418="","",E.保有设备一览!E1418)</f>
        <v/>
      </c>
      <c r="L1421" s="48" t="str">
        <f>IF(E.保有设备一览!F1418="","",E.保有设备一览!F1418)</f>
        <v/>
      </c>
      <c r="M1421" s="48" t="str">
        <f>IF(E.保有设备一览!G1418="","",E.保有设备一览!G1418)</f>
        <v/>
      </c>
      <c r="N1421" s="49" t="str">
        <f>IF(E.保有设备一览!H1418="","",E.保有设备一览!H1418)</f>
        <v/>
      </c>
      <c r="O1421" s="50" t="str">
        <f>IF(E.保有设备一览!I1418="","",E.保有设备一览!I1418)</f>
        <v/>
      </c>
      <c r="P1421" s="51" t="str">
        <f t="shared" si="22"/>
        <v/>
      </c>
      <c r="Q1421" s="40" t="str">
        <f>IF(E.保有设备一览!O1418="","",E.保有设备一览!O1418)</f>
        <v/>
      </c>
      <c r="R1421" s="52" t="str">
        <f>IF(E.保有设备一览!K1418="","",E.保有设备一览!K1418)</f>
        <v/>
      </c>
      <c r="S1421" s="53"/>
      <c r="T1421" s="54"/>
      <c r="U1421" s="54"/>
      <c r="V1421" s="54"/>
      <c r="W1421" s="54"/>
      <c r="X1421" s="54"/>
      <c r="Y1421" s="54"/>
      <c r="Z1421" s="54"/>
      <c r="AA1421" s="54"/>
      <c r="AB1421" s="54"/>
      <c r="AC1421" s="55"/>
    </row>
    <row r="1422" spans="2:29" s="56" customFormat="1" ht="11.25">
      <c r="B1422" s="39" t="str">
        <f>IF(E.保有设备一览!A1419="","",E.保有设备一览!A1419)</f>
        <v/>
      </c>
      <c r="C1422" s="40" t="str">
        <f>IF(E.保有设备一览!V1419="","",E.保有设备一览!V1419)</f>
        <v/>
      </c>
      <c r="D1422" s="41" t="str">
        <f>IF(E.保有设备一览!W1419="","",E.保有设备一览!W1419)</f>
        <v/>
      </c>
      <c r="E1422" s="42" t="str">
        <f>IF(E.保有设备一览!B1419="","",E.保有设备一览!B1419)</f>
        <v/>
      </c>
      <c r="F1422" s="43" t="str">
        <f>IF(E.保有设备一览!C1419="","",E.保有设备一览!C1419)</f>
        <v/>
      </c>
      <c r="G1422" s="44" t="str">
        <f>IF(E.保有设备一览!D1419="","",E.保有设备一览!D1419)</f>
        <v/>
      </c>
      <c r="H1422" s="45" t="str">
        <f>IF(E.保有设备一览!L1419="","",E.保有设备一览!L1419)</f>
        <v/>
      </c>
      <c r="I1422" s="46" t="str">
        <f>IF(E.保有设备一览!M1419="","",E.保有设备一览!M1419)</f>
        <v/>
      </c>
      <c r="J1422" s="47" t="str">
        <f>IF(E.保有设备一览!N1419="","",E.保有设备一览!N1419)</f>
        <v/>
      </c>
      <c r="K1422" s="39" t="str">
        <f>IF(E.保有设备一览!E1419="","",E.保有设备一览!E1419)</f>
        <v/>
      </c>
      <c r="L1422" s="48" t="str">
        <f>IF(E.保有设备一览!F1419="","",E.保有设备一览!F1419)</f>
        <v/>
      </c>
      <c r="M1422" s="48" t="str">
        <f>IF(E.保有设备一览!G1419="","",E.保有设备一览!G1419)</f>
        <v/>
      </c>
      <c r="N1422" s="49" t="str">
        <f>IF(E.保有设备一览!H1419="","",E.保有设备一览!H1419)</f>
        <v/>
      </c>
      <c r="O1422" s="50" t="str">
        <f>IF(E.保有设备一览!I1419="","",E.保有设备一览!I1419)</f>
        <v/>
      </c>
      <c r="P1422" s="51" t="str">
        <f t="shared" si="22"/>
        <v/>
      </c>
      <c r="Q1422" s="40" t="str">
        <f>IF(E.保有设备一览!O1419="","",E.保有设备一览!O1419)</f>
        <v/>
      </c>
      <c r="R1422" s="52" t="str">
        <f>IF(E.保有设备一览!K1419="","",E.保有设备一览!K1419)</f>
        <v/>
      </c>
      <c r="S1422" s="53"/>
      <c r="T1422" s="54"/>
      <c r="U1422" s="54"/>
      <c r="V1422" s="54"/>
      <c r="W1422" s="54"/>
      <c r="X1422" s="54"/>
      <c r="Y1422" s="54"/>
      <c r="Z1422" s="54"/>
      <c r="AA1422" s="54"/>
      <c r="AB1422" s="54"/>
      <c r="AC1422" s="55"/>
    </row>
    <row r="1423" spans="2:29" s="56" customFormat="1" ht="11.25">
      <c r="B1423" s="39" t="str">
        <f>IF(E.保有设备一览!A1420="","",E.保有设备一览!A1420)</f>
        <v/>
      </c>
      <c r="C1423" s="40" t="str">
        <f>IF(E.保有设备一览!V1420="","",E.保有设备一览!V1420)</f>
        <v/>
      </c>
      <c r="D1423" s="41" t="str">
        <f>IF(E.保有设备一览!W1420="","",E.保有设备一览!W1420)</f>
        <v/>
      </c>
      <c r="E1423" s="42" t="str">
        <f>IF(E.保有设备一览!B1420="","",E.保有设备一览!B1420)</f>
        <v/>
      </c>
      <c r="F1423" s="43" t="str">
        <f>IF(E.保有设备一览!C1420="","",E.保有设备一览!C1420)</f>
        <v/>
      </c>
      <c r="G1423" s="44" t="str">
        <f>IF(E.保有设备一览!D1420="","",E.保有设备一览!D1420)</f>
        <v/>
      </c>
      <c r="H1423" s="45" t="str">
        <f>IF(E.保有设备一览!L1420="","",E.保有设备一览!L1420)</f>
        <v/>
      </c>
      <c r="I1423" s="46" t="str">
        <f>IF(E.保有设备一览!M1420="","",E.保有设备一览!M1420)</f>
        <v/>
      </c>
      <c r="J1423" s="47" t="str">
        <f>IF(E.保有设备一览!N1420="","",E.保有设备一览!N1420)</f>
        <v/>
      </c>
      <c r="K1423" s="39" t="str">
        <f>IF(E.保有设备一览!E1420="","",E.保有设备一览!E1420)</f>
        <v/>
      </c>
      <c r="L1423" s="48" t="str">
        <f>IF(E.保有设备一览!F1420="","",E.保有设备一览!F1420)</f>
        <v/>
      </c>
      <c r="M1423" s="48" t="str">
        <f>IF(E.保有设备一览!G1420="","",E.保有设备一览!G1420)</f>
        <v/>
      </c>
      <c r="N1423" s="49" t="str">
        <f>IF(E.保有设备一览!H1420="","",E.保有设备一览!H1420)</f>
        <v/>
      </c>
      <c r="O1423" s="50" t="str">
        <f>IF(E.保有设备一览!I1420="","",E.保有设备一览!I1420)</f>
        <v/>
      </c>
      <c r="P1423" s="51" t="str">
        <f t="shared" si="22"/>
        <v/>
      </c>
      <c r="Q1423" s="40" t="str">
        <f>IF(E.保有设备一览!O1420="","",E.保有设备一览!O1420)</f>
        <v/>
      </c>
      <c r="R1423" s="52" t="str">
        <f>IF(E.保有设备一览!K1420="","",E.保有设备一览!K1420)</f>
        <v/>
      </c>
      <c r="S1423" s="53"/>
      <c r="T1423" s="54"/>
      <c r="U1423" s="54"/>
      <c r="V1423" s="54"/>
      <c r="W1423" s="54"/>
      <c r="X1423" s="54"/>
      <c r="Y1423" s="54"/>
      <c r="Z1423" s="54"/>
      <c r="AA1423" s="54"/>
      <c r="AB1423" s="54"/>
      <c r="AC1423" s="55"/>
    </row>
    <row r="1424" spans="2:29" s="56" customFormat="1" ht="11.25">
      <c r="B1424" s="39" t="str">
        <f>IF(E.保有设备一览!A1421="","",E.保有设备一览!A1421)</f>
        <v/>
      </c>
      <c r="C1424" s="40" t="str">
        <f>IF(E.保有设备一览!V1421="","",E.保有设备一览!V1421)</f>
        <v/>
      </c>
      <c r="D1424" s="41" t="str">
        <f>IF(E.保有设备一览!W1421="","",E.保有设备一览!W1421)</f>
        <v/>
      </c>
      <c r="E1424" s="42" t="str">
        <f>IF(E.保有设备一览!B1421="","",E.保有设备一览!B1421)</f>
        <v/>
      </c>
      <c r="F1424" s="43" t="str">
        <f>IF(E.保有设备一览!C1421="","",E.保有设备一览!C1421)</f>
        <v/>
      </c>
      <c r="G1424" s="44" t="str">
        <f>IF(E.保有设备一览!D1421="","",E.保有设备一览!D1421)</f>
        <v/>
      </c>
      <c r="H1424" s="45" t="str">
        <f>IF(E.保有设备一览!L1421="","",E.保有设备一览!L1421)</f>
        <v/>
      </c>
      <c r="I1424" s="46" t="str">
        <f>IF(E.保有设备一览!M1421="","",E.保有设备一览!M1421)</f>
        <v/>
      </c>
      <c r="J1424" s="47" t="str">
        <f>IF(E.保有设备一览!N1421="","",E.保有设备一览!N1421)</f>
        <v/>
      </c>
      <c r="K1424" s="39" t="str">
        <f>IF(E.保有设备一览!E1421="","",E.保有设备一览!E1421)</f>
        <v/>
      </c>
      <c r="L1424" s="48" t="str">
        <f>IF(E.保有设备一览!F1421="","",E.保有设备一览!F1421)</f>
        <v/>
      </c>
      <c r="M1424" s="48" t="str">
        <f>IF(E.保有设备一览!G1421="","",E.保有设备一览!G1421)</f>
        <v/>
      </c>
      <c r="N1424" s="49" t="str">
        <f>IF(E.保有设备一览!H1421="","",E.保有设备一览!H1421)</f>
        <v/>
      </c>
      <c r="O1424" s="50" t="str">
        <f>IF(E.保有设备一览!I1421="","",E.保有设备一览!I1421)</f>
        <v/>
      </c>
      <c r="P1424" s="51" t="str">
        <f t="shared" si="22"/>
        <v/>
      </c>
      <c r="Q1424" s="40" t="str">
        <f>IF(E.保有设备一览!O1421="","",E.保有设备一览!O1421)</f>
        <v/>
      </c>
      <c r="R1424" s="52" t="str">
        <f>IF(E.保有设备一览!K1421="","",E.保有设备一览!K1421)</f>
        <v/>
      </c>
      <c r="S1424" s="53"/>
      <c r="T1424" s="54"/>
      <c r="U1424" s="54"/>
      <c r="V1424" s="54"/>
      <c r="W1424" s="54"/>
      <c r="X1424" s="54"/>
      <c r="Y1424" s="54"/>
      <c r="Z1424" s="54"/>
      <c r="AA1424" s="54"/>
      <c r="AB1424" s="54"/>
      <c r="AC1424" s="55"/>
    </row>
    <row r="1425" spans="2:29" s="56" customFormat="1" ht="11.25">
      <c r="B1425" s="39" t="str">
        <f>IF(E.保有设备一览!A1422="","",E.保有设备一览!A1422)</f>
        <v/>
      </c>
      <c r="C1425" s="40" t="str">
        <f>IF(E.保有设备一览!V1422="","",E.保有设备一览!V1422)</f>
        <v/>
      </c>
      <c r="D1425" s="41" t="str">
        <f>IF(E.保有设备一览!W1422="","",E.保有设备一览!W1422)</f>
        <v/>
      </c>
      <c r="E1425" s="42" t="str">
        <f>IF(E.保有设备一览!B1422="","",E.保有设备一览!B1422)</f>
        <v/>
      </c>
      <c r="F1425" s="43" t="str">
        <f>IF(E.保有设备一览!C1422="","",E.保有设备一览!C1422)</f>
        <v/>
      </c>
      <c r="G1425" s="44" t="str">
        <f>IF(E.保有设备一览!D1422="","",E.保有设备一览!D1422)</f>
        <v/>
      </c>
      <c r="H1425" s="45" t="str">
        <f>IF(E.保有设备一览!L1422="","",E.保有设备一览!L1422)</f>
        <v/>
      </c>
      <c r="I1425" s="46" t="str">
        <f>IF(E.保有设备一览!M1422="","",E.保有设备一览!M1422)</f>
        <v/>
      </c>
      <c r="J1425" s="47" t="str">
        <f>IF(E.保有设备一览!N1422="","",E.保有设备一览!N1422)</f>
        <v/>
      </c>
      <c r="K1425" s="39" t="str">
        <f>IF(E.保有设备一览!E1422="","",E.保有设备一览!E1422)</f>
        <v/>
      </c>
      <c r="L1425" s="48" t="str">
        <f>IF(E.保有设备一览!F1422="","",E.保有设备一览!F1422)</f>
        <v/>
      </c>
      <c r="M1425" s="48" t="str">
        <f>IF(E.保有设备一览!G1422="","",E.保有设备一览!G1422)</f>
        <v/>
      </c>
      <c r="N1425" s="49" t="str">
        <f>IF(E.保有设备一览!H1422="","",E.保有设备一览!H1422)</f>
        <v/>
      </c>
      <c r="O1425" s="50" t="str">
        <f>IF(E.保有设备一览!I1422="","",E.保有设备一览!I1422)</f>
        <v/>
      </c>
      <c r="P1425" s="51" t="str">
        <f t="shared" si="22"/>
        <v/>
      </c>
      <c r="Q1425" s="40" t="str">
        <f>IF(E.保有设备一览!O1422="","",E.保有设备一览!O1422)</f>
        <v/>
      </c>
      <c r="R1425" s="52" t="str">
        <f>IF(E.保有设备一览!K1422="","",E.保有设备一览!K1422)</f>
        <v/>
      </c>
      <c r="S1425" s="53"/>
      <c r="T1425" s="54"/>
      <c r="U1425" s="54"/>
      <c r="V1425" s="54"/>
      <c r="W1425" s="54"/>
      <c r="X1425" s="54"/>
      <c r="Y1425" s="54"/>
      <c r="Z1425" s="54"/>
      <c r="AA1425" s="54"/>
      <c r="AB1425" s="54"/>
      <c r="AC1425" s="55"/>
    </row>
    <row r="1426" spans="2:29" s="56" customFormat="1" ht="11.25">
      <c r="B1426" s="39" t="str">
        <f>IF(E.保有设备一览!A1423="","",E.保有设备一览!A1423)</f>
        <v/>
      </c>
      <c r="C1426" s="40" t="str">
        <f>IF(E.保有设备一览!V1423="","",E.保有设备一览!V1423)</f>
        <v/>
      </c>
      <c r="D1426" s="41" t="str">
        <f>IF(E.保有设备一览!W1423="","",E.保有设备一览!W1423)</f>
        <v/>
      </c>
      <c r="E1426" s="42" t="str">
        <f>IF(E.保有设备一览!B1423="","",E.保有设备一览!B1423)</f>
        <v/>
      </c>
      <c r="F1426" s="43" t="str">
        <f>IF(E.保有设备一览!C1423="","",E.保有设备一览!C1423)</f>
        <v/>
      </c>
      <c r="G1426" s="44" t="str">
        <f>IF(E.保有设备一览!D1423="","",E.保有设备一览!D1423)</f>
        <v/>
      </c>
      <c r="H1426" s="45" t="str">
        <f>IF(E.保有设备一览!L1423="","",E.保有设备一览!L1423)</f>
        <v/>
      </c>
      <c r="I1426" s="46" t="str">
        <f>IF(E.保有设备一览!M1423="","",E.保有设备一览!M1423)</f>
        <v/>
      </c>
      <c r="J1426" s="47" t="str">
        <f>IF(E.保有设备一览!N1423="","",E.保有设备一览!N1423)</f>
        <v/>
      </c>
      <c r="K1426" s="39" t="str">
        <f>IF(E.保有设备一览!E1423="","",E.保有设备一览!E1423)</f>
        <v/>
      </c>
      <c r="L1426" s="48" t="str">
        <f>IF(E.保有设备一览!F1423="","",E.保有设备一览!F1423)</f>
        <v/>
      </c>
      <c r="M1426" s="48" t="str">
        <f>IF(E.保有设备一览!G1423="","",E.保有设备一览!G1423)</f>
        <v/>
      </c>
      <c r="N1426" s="49" t="str">
        <f>IF(E.保有设备一览!H1423="","",E.保有设备一览!H1423)</f>
        <v/>
      </c>
      <c r="O1426" s="50" t="str">
        <f>IF(E.保有设备一览!I1423="","",E.保有设备一览!I1423)</f>
        <v/>
      </c>
      <c r="P1426" s="51" t="str">
        <f t="shared" si="22"/>
        <v/>
      </c>
      <c r="Q1426" s="40" t="str">
        <f>IF(E.保有设备一览!O1423="","",E.保有设备一览!O1423)</f>
        <v/>
      </c>
      <c r="R1426" s="52" t="str">
        <f>IF(E.保有设备一览!K1423="","",E.保有设备一览!K1423)</f>
        <v/>
      </c>
      <c r="S1426" s="53"/>
      <c r="T1426" s="54"/>
      <c r="U1426" s="54"/>
      <c r="V1426" s="54"/>
      <c r="W1426" s="54"/>
      <c r="X1426" s="54"/>
      <c r="Y1426" s="54"/>
      <c r="Z1426" s="54"/>
      <c r="AA1426" s="54"/>
      <c r="AB1426" s="54"/>
      <c r="AC1426" s="55"/>
    </row>
    <row r="1427" spans="2:29" s="56" customFormat="1" ht="11.25">
      <c r="B1427" s="39" t="str">
        <f>IF(E.保有设备一览!A1424="","",E.保有设备一览!A1424)</f>
        <v/>
      </c>
      <c r="C1427" s="40" t="str">
        <f>IF(E.保有设备一览!V1424="","",E.保有设备一览!V1424)</f>
        <v/>
      </c>
      <c r="D1427" s="41" t="str">
        <f>IF(E.保有设备一览!W1424="","",E.保有设备一览!W1424)</f>
        <v/>
      </c>
      <c r="E1427" s="42" t="str">
        <f>IF(E.保有设备一览!B1424="","",E.保有设备一览!B1424)</f>
        <v/>
      </c>
      <c r="F1427" s="43" t="str">
        <f>IF(E.保有设备一览!C1424="","",E.保有设备一览!C1424)</f>
        <v/>
      </c>
      <c r="G1427" s="44" t="str">
        <f>IF(E.保有设备一览!D1424="","",E.保有设备一览!D1424)</f>
        <v/>
      </c>
      <c r="H1427" s="45" t="str">
        <f>IF(E.保有设备一览!L1424="","",E.保有设备一览!L1424)</f>
        <v/>
      </c>
      <c r="I1427" s="46" t="str">
        <f>IF(E.保有设备一览!M1424="","",E.保有设备一览!M1424)</f>
        <v/>
      </c>
      <c r="J1427" s="47" t="str">
        <f>IF(E.保有设备一览!N1424="","",E.保有设备一览!N1424)</f>
        <v/>
      </c>
      <c r="K1427" s="39" t="str">
        <f>IF(E.保有设备一览!E1424="","",E.保有设备一览!E1424)</f>
        <v/>
      </c>
      <c r="L1427" s="48" t="str">
        <f>IF(E.保有设备一览!F1424="","",E.保有设备一览!F1424)</f>
        <v/>
      </c>
      <c r="M1427" s="48" t="str">
        <f>IF(E.保有设备一览!G1424="","",E.保有设备一览!G1424)</f>
        <v/>
      </c>
      <c r="N1427" s="49" t="str">
        <f>IF(E.保有设备一览!H1424="","",E.保有设备一览!H1424)</f>
        <v/>
      </c>
      <c r="O1427" s="50" t="str">
        <f>IF(E.保有设备一览!I1424="","",E.保有设备一览!I1424)</f>
        <v/>
      </c>
      <c r="P1427" s="51" t="str">
        <f t="shared" si="22"/>
        <v/>
      </c>
      <c r="Q1427" s="40" t="str">
        <f>IF(E.保有设备一览!O1424="","",E.保有设备一览!O1424)</f>
        <v/>
      </c>
      <c r="R1427" s="52" t="str">
        <f>IF(E.保有设备一览!K1424="","",E.保有设备一览!K1424)</f>
        <v/>
      </c>
      <c r="S1427" s="53"/>
      <c r="T1427" s="54"/>
      <c r="U1427" s="54"/>
      <c r="V1427" s="54"/>
      <c r="W1427" s="54"/>
      <c r="X1427" s="54"/>
      <c r="Y1427" s="54"/>
      <c r="Z1427" s="54"/>
      <c r="AA1427" s="54"/>
      <c r="AB1427" s="54"/>
      <c r="AC1427" s="55"/>
    </row>
    <row r="1428" spans="2:29" s="56" customFormat="1" ht="11.25">
      <c r="B1428" s="39" t="str">
        <f>IF(E.保有设备一览!A1425="","",E.保有设备一览!A1425)</f>
        <v/>
      </c>
      <c r="C1428" s="40" t="str">
        <f>IF(E.保有设备一览!V1425="","",E.保有设备一览!V1425)</f>
        <v/>
      </c>
      <c r="D1428" s="41" t="str">
        <f>IF(E.保有设备一览!W1425="","",E.保有设备一览!W1425)</f>
        <v/>
      </c>
      <c r="E1428" s="42" t="str">
        <f>IF(E.保有设备一览!B1425="","",E.保有设备一览!B1425)</f>
        <v/>
      </c>
      <c r="F1428" s="43" t="str">
        <f>IF(E.保有设备一览!C1425="","",E.保有设备一览!C1425)</f>
        <v/>
      </c>
      <c r="G1428" s="44" t="str">
        <f>IF(E.保有设备一览!D1425="","",E.保有设备一览!D1425)</f>
        <v/>
      </c>
      <c r="H1428" s="45" t="str">
        <f>IF(E.保有设备一览!L1425="","",E.保有设备一览!L1425)</f>
        <v/>
      </c>
      <c r="I1428" s="46" t="str">
        <f>IF(E.保有设备一览!M1425="","",E.保有设备一览!M1425)</f>
        <v/>
      </c>
      <c r="J1428" s="47" t="str">
        <f>IF(E.保有设备一览!N1425="","",E.保有设备一览!N1425)</f>
        <v/>
      </c>
      <c r="K1428" s="39" t="str">
        <f>IF(E.保有设备一览!E1425="","",E.保有设备一览!E1425)</f>
        <v/>
      </c>
      <c r="L1428" s="48" t="str">
        <f>IF(E.保有设备一览!F1425="","",E.保有设备一览!F1425)</f>
        <v/>
      </c>
      <c r="M1428" s="48" t="str">
        <f>IF(E.保有设备一览!G1425="","",E.保有设备一览!G1425)</f>
        <v/>
      </c>
      <c r="N1428" s="49" t="str">
        <f>IF(E.保有设备一览!H1425="","",E.保有设备一览!H1425)</f>
        <v/>
      </c>
      <c r="O1428" s="50" t="str">
        <f>IF(E.保有设备一览!I1425="","",E.保有设备一览!I1425)</f>
        <v/>
      </c>
      <c r="P1428" s="51" t="str">
        <f t="shared" si="22"/>
        <v/>
      </c>
      <c r="Q1428" s="40" t="str">
        <f>IF(E.保有设备一览!O1425="","",E.保有设备一览!O1425)</f>
        <v/>
      </c>
      <c r="R1428" s="52" t="str">
        <f>IF(E.保有设备一览!K1425="","",E.保有设备一览!K1425)</f>
        <v/>
      </c>
      <c r="S1428" s="53"/>
      <c r="T1428" s="54"/>
      <c r="U1428" s="54"/>
      <c r="V1428" s="54"/>
      <c r="W1428" s="54"/>
      <c r="X1428" s="54"/>
      <c r="Y1428" s="54"/>
      <c r="Z1428" s="54"/>
      <c r="AA1428" s="54"/>
      <c r="AB1428" s="54"/>
      <c r="AC1428" s="55"/>
    </row>
    <row r="1429" spans="2:29" s="56" customFormat="1" ht="11.25">
      <c r="B1429" s="39" t="str">
        <f>IF(E.保有设备一览!A1426="","",E.保有设备一览!A1426)</f>
        <v/>
      </c>
      <c r="C1429" s="40" t="str">
        <f>IF(E.保有设备一览!V1426="","",E.保有设备一览!V1426)</f>
        <v/>
      </c>
      <c r="D1429" s="41" t="str">
        <f>IF(E.保有设备一览!W1426="","",E.保有设备一览!W1426)</f>
        <v/>
      </c>
      <c r="E1429" s="42" t="str">
        <f>IF(E.保有设备一览!B1426="","",E.保有设备一览!B1426)</f>
        <v/>
      </c>
      <c r="F1429" s="43" t="str">
        <f>IF(E.保有设备一览!C1426="","",E.保有设备一览!C1426)</f>
        <v/>
      </c>
      <c r="G1429" s="44" t="str">
        <f>IF(E.保有设备一览!D1426="","",E.保有设备一览!D1426)</f>
        <v/>
      </c>
      <c r="H1429" s="45" t="str">
        <f>IF(E.保有设备一览!L1426="","",E.保有设备一览!L1426)</f>
        <v/>
      </c>
      <c r="I1429" s="46" t="str">
        <f>IF(E.保有设备一览!M1426="","",E.保有设备一览!M1426)</f>
        <v/>
      </c>
      <c r="J1429" s="47" t="str">
        <f>IF(E.保有设备一览!N1426="","",E.保有设备一览!N1426)</f>
        <v/>
      </c>
      <c r="K1429" s="39" t="str">
        <f>IF(E.保有设备一览!E1426="","",E.保有设备一览!E1426)</f>
        <v/>
      </c>
      <c r="L1429" s="48" t="str">
        <f>IF(E.保有设备一览!F1426="","",E.保有设备一览!F1426)</f>
        <v/>
      </c>
      <c r="M1429" s="48" t="str">
        <f>IF(E.保有设备一览!G1426="","",E.保有设备一览!G1426)</f>
        <v/>
      </c>
      <c r="N1429" s="49" t="str">
        <f>IF(E.保有设备一览!H1426="","",E.保有设备一览!H1426)</f>
        <v/>
      </c>
      <c r="O1429" s="50" t="str">
        <f>IF(E.保有设备一览!I1426="","",E.保有设备一览!I1426)</f>
        <v/>
      </c>
      <c r="P1429" s="51" t="str">
        <f t="shared" si="22"/>
        <v/>
      </c>
      <c r="Q1429" s="40" t="str">
        <f>IF(E.保有设备一览!O1426="","",E.保有设备一览!O1426)</f>
        <v/>
      </c>
      <c r="R1429" s="52" t="str">
        <f>IF(E.保有设备一览!K1426="","",E.保有设备一览!K1426)</f>
        <v/>
      </c>
      <c r="S1429" s="53"/>
      <c r="T1429" s="54"/>
      <c r="U1429" s="54"/>
      <c r="V1429" s="54"/>
      <c r="W1429" s="54"/>
      <c r="X1429" s="54"/>
      <c r="Y1429" s="54"/>
      <c r="Z1429" s="54"/>
      <c r="AA1429" s="54"/>
      <c r="AB1429" s="54"/>
      <c r="AC1429" s="55"/>
    </row>
    <row r="1430" spans="2:29" s="56" customFormat="1" ht="11.25">
      <c r="B1430" s="39" t="str">
        <f>IF(E.保有设备一览!A1427="","",E.保有设备一览!A1427)</f>
        <v/>
      </c>
      <c r="C1430" s="40" t="str">
        <f>IF(E.保有设备一览!V1427="","",E.保有设备一览!V1427)</f>
        <v/>
      </c>
      <c r="D1430" s="41" t="str">
        <f>IF(E.保有设备一览!W1427="","",E.保有设备一览!W1427)</f>
        <v/>
      </c>
      <c r="E1430" s="42" t="str">
        <f>IF(E.保有设备一览!B1427="","",E.保有设备一览!B1427)</f>
        <v/>
      </c>
      <c r="F1430" s="43" t="str">
        <f>IF(E.保有设备一览!C1427="","",E.保有设备一览!C1427)</f>
        <v/>
      </c>
      <c r="G1430" s="44" t="str">
        <f>IF(E.保有设备一览!D1427="","",E.保有设备一览!D1427)</f>
        <v/>
      </c>
      <c r="H1430" s="45" t="str">
        <f>IF(E.保有设备一览!L1427="","",E.保有设备一览!L1427)</f>
        <v/>
      </c>
      <c r="I1430" s="46" t="str">
        <f>IF(E.保有设备一览!M1427="","",E.保有设备一览!M1427)</f>
        <v/>
      </c>
      <c r="J1430" s="47" t="str">
        <f>IF(E.保有设备一览!N1427="","",E.保有设备一览!N1427)</f>
        <v/>
      </c>
      <c r="K1430" s="39" t="str">
        <f>IF(E.保有设备一览!E1427="","",E.保有设备一览!E1427)</f>
        <v/>
      </c>
      <c r="L1430" s="48" t="str">
        <f>IF(E.保有设备一览!F1427="","",E.保有设备一览!F1427)</f>
        <v/>
      </c>
      <c r="M1430" s="48" t="str">
        <f>IF(E.保有设备一览!G1427="","",E.保有设备一览!G1427)</f>
        <v/>
      </c>
      <c r="N1430" s="49" t="str">
        <f>IF(E.保有设备一览!H1427="","",E.保有设备一览!H1427)</f>
        <v/>
      </c>
      <c r="O1430" s="50" t="str">
        <f>IF(E.保有设备一览!I1427="","",E.保有设备一览!I1427)</f>
        <v/>
      </c>
      <c r="P1430" s="51" t="str">
        <f t="shared" si="22"/>
        <v/>
      </c>
      <c r="Q1430" s="40" t="str">
        <f>IF(E.保有设备一览!O1427="","",E.保有设备一览!O1427)</f>
        <v/>
      </c>
      <c r="R1430" s="52" t="str">
        <f>IF(E.保有设备一览!K1427="","",E.保有设备一览!K1427)</f>
        <v/>
      </c>
      <c r="S1430" s="53"/>
      <c r="T1430" s="54"/>
      <c r="U1430" s="54"/>
      <c r="V1430" s="54"/>
      <c r="W1430" s="54"/>
      <c r="X1430" s="54"/>
      <c r="Y1430" s="54"/>
      <c r="Z1430" s="54"/>
      <c r="AA1430" s="54"/>
      <c r="AB1430" s="54"/>
      <c r="AC1430" s="55"/>
    </row>
    <row r="1431" spans="2:29" s="56" customFormat="1" ht="11.25">
      <c r="B1431" s="39" t="str">
        <f>IF(E.保有设备一览!A1428="","",E.保有设备一览!A1428)</f>
        <v/>
      </c>
      <c r="C1431" s="40" t="str">
        <f>IF(E.保有设备一览!V1428="","",E.保有设备一览!V1428)</f>
        <v/>
      </c>
      <c r="D1431" s="41" t="str">
        <f>IF(E.保有设备一览!W1428="","",E.保有设备一览!W1428)</f>
        <v/>
      </c>
      <c r="E1431" s="42" t="str">
        <f>IF(E.保有设备一览!B1428="","",E.保有设备一览!B1428)</f>
        <v/>
      </c>
      <c r="F1431" s="43" t="str">
        <f>IF(E.保有设备一览!C1428="","",E.保有设备一览!C1428)</f>
        <v/>
      </c>
      <c r="G1431" s="44" t="str">
        <f>IF(E.保有设备一览!D1428="","",E.保有设备一览!D1428)</f>
        <v/>
      </c>
      <c r="H1431" s="45" t="str">
        <f>IF(E.保有设备一览!L1428="","",E.保有设备一览!L1428)</f>
        <v/>
      </c>
      <c r="I1431" s="46" t="str">
        <f>IF(E.保有设备一览!M1428="","",E.保有设备一览!M1428)</f>
        <v/>
      </c>
      <c r="J1431" s="47" t="str">
        <f>IF(E.保有设备一览!N1428="","",E.保有设备一览!N1428)</f>
        <v/>
      </c>
      <c r="K1431" s="39" t="str">
        <f>IF(E.保有设备一览!E1428="","",E.保有设备一览!E1428)</f>
        <v/>
      </c>
      <c r="L1431" s="48" t="str">
        <f>IF(E.保有设备一览!F1428="","",E.保有设备一览!F1428)</f>
        <v/>
      </c>
      <c r="M1431" s="48" t="str">
        <f>IF(E.保有设备一览!G1428="","",E.保有设备一览!G1428)</f>
        <v/>
      </c>
      <c r="N1431" s="49" t="str">
        <f>IF(E.保有设备一览!H1428="","",E.保有设备一览!H1428)</f>
        <v/>
      </c>
      <c r="O1431" s="50" t="str">
        <f>IF(E.保有设备一览!I1428="","",E.保有设备一览!I1428)</f>
        <v/>
      </c>
      <c r="P1431" s="51" t="str">
        <f t="shared" si="22"/>
        <v/>
      </c>
      <c r="Q1431" s="40" t="str">
        <f>IF(E.保有设备一览!O1428="","",E.保有设备一览!O1428)</f>
        <v/>
      </c>
      <c r="R1431" s="52" t="str">
        <f>IF(E.保有设备一览!K1428="","",E.保有设备一览!K1428)</f>
        <v/>
      </c>
      <c r="S1431" s="53"/>
      <c r="T1431" s="54"/>
      <c r="U1431" s="54"/>
      <c r="V1431" s="54"/>
      <c r="W1431" s="54"/>
      <c r="X1431" s="54"/>
      <c r="Y1431" s="54"/>
      <c r="Z1431" s="54"/>
      <c r="AA1431" s="54"/>
      <c r="AB1431" s="54"/>
      <c r="AC1431" s="55"/>
    </row>
    <row r="1432" spans="2:29" s="56" customFormat="1" ht="11.25">
      <c r="B1432" s="39" t="str">
        <f>IF(E.保有设备一览!A1429="","",E.保有设备一览!A1429)</f>
        <v/>
      </c>
      <c r="C1432" s="40" t="str">
        <f>IF(E.保有设备一览!V1429="","",E.保有设备一览!V1429)</f>
        <v/>
      </c>
      <c r="D1432" s="41" t="str">
        <f>IF(E.保有设备一览!W1429="","",E.保有设备一览!W1429)</f>
        <v/>
      </c>
      <c r="E1432" s="42" t="str">
        <f>IF(E.保有设备一览!B1429="","",E.保有设备一览!B1429)</f>
        <v/>
      </c>
      <c r="F1432" s="43" t="str">
        <f>IF(E.保有设备一览!C1429="","",E.保有设备一览!C1429)</f>
        <v/>
      </c>
      <c r="G1432" s="44" t="str">
        <f>IF(E.保有设备一览!D1429="","",E.保有设备一览!D1429)</f>
        <v/>
      </c>
      <c r="H1432" s="45" t="str">
        <f>IF(E.保有设备一览!L1429="","",E.保有设备一览!L1429)</f>
        <v/>
      </c>
      <c r="I1432" s="46" t="str">
        <f>IF(E.保有设备一览!M1429="","",E.保有设备一览!M1429)</f>
        <v/>
      </c>
      <c r="J1432" s="47" t="str">
        <f>IF(E.保有设备一览!N1429="","",E.保有设备一览!N1429)</f>
        <v/>
      </c>
      <c r="K1432" s="39" t="str">
        <f>IF(E.保有设备一览!E1429="","",E.保有设备一览!E1429)</f>
        <v/>
      </c>
      <c r="L1432" s="48" t="str">
        <f>IF(E.保有设备一览!F1429="","",E.保有设备一览!F1429)</f>
        <v/>
      </c>
      <c r="M1432" s="48" t="str">
        <f>IF(E.保有设备一览!G1429="","",E.保有设备一览!G1429)</f>
        <v/>
      </c>
      <c r="N1432" s="49" t="str">
        <f>IF(E.保有设备一览!H1429="","",E.保有设备一览!H1429)</f>
        <v/>
      </c>
      <c r="O1432" s="50" t="str">
        <f>IF(E.保有设备一览!I1429="","",E.保有设备一览!I1429)</f>
        <v/>
      </c>
      <c r="P1432" s="51" t="str">
        <f t="shared" si="22"/>
        <v/>
      </c>
      <c r="Q1432" s="40" t="str">
        <f>IF(E.保有设备一览!O1429="","",E.保有设备一览!O1429)</f>
        <v/>
      </c>
      <c r="R1432" s="52" t="str">
        <f>IF(E.保有设备一览!K1429="","",E.保有设备一览!K1429)</f>
        <v/>
      </c>
      <c r="S1432" s="53"/>
      <c r="T1432" s="54"/>
      <c r="U1432" s="54"/>
      <c r="V1432" s="54"/>
      <c r="W1432" s="54"/>
      <c r="X1432" s="54"/>
      <c r="Y1432" s="54"/>
      <c r="Z1432" s="54"/>
      <c r="AA1432" s="54"/>
      <c r="AB1432" s="54"/>
      <c r="AC1432" s="55"/>
    </row>
    <row r="1433" spans="2:29" s="56" customFormat="1" ht="11.25">
      <c r="B1433" s="39" t="str">
        <f>IF(E.保有设备一览!A1430="","",E.保有设备一览!A1430)</f>
        <v/>
      </c>
      <c r="C1433" s="40" t="str">
        <f>IF(E.保有设备一览!V1430="","",E.保有设备一览!V1430)</f>
        <v/>
      </c>
      <c r="D1433" s="41" t="str">
        <f>IF(E.保有设备一览!W1430="","",E.保有设备一览!W1430)</f>
        <v/>
      </c>
      <c r="E1433" s="42" t="str">
        <f>IF(E.保有设备一览!B1430="","",E.保有设备一览!B1430)</f>
        <v/>
      </c>
      <c r="F1433" s="43" t="str">
        <f>IF(E.保有设备一览!C1430="","",E.保有设备一览!C1430)</f>
        <v/>
      </c>
      <c r="G1433" s="44" t="str">
        <f>IF(E.保有设备一览!D1430="","",E.保有设备一览!D1430)</f>
        <v/>
      </c>
      <c r="H1433" s="45" t="str">
        <f>IF(E.保有设备一览!L1430="","",E.保有设备一览!L1430)</f>
        <v/>
      </c>
      <c r="I1433" s="46" t="str">
        <f>IF(E.保有设备一览!M1430="","",E.保有设备一览!M1430)</f>
        <v/>
      </c>
      <c r="J1433" s="47" t="str">
        <f>IF(E.保有设备一览!N1430="","",E.保有设备一览!N1430)</f>
        <v/>
      </c>
      <c r="K1433" s="39" t="str">
        <f>IF(E.保有设备一览!E1430="","",E.保有设备一览!E1430)</f>
        <v/>
      </c>
      <c r="L1433" s="48" t="str">
        <f>IF(E.保有设备一览!F1430="","",E.保有设备一览!F1430)</f>
        <v/>
      </c>
      <c r="M1433" s="48" t="str">
        <f>IF(E.保有设备一览!G1430="","",E.保有设备一览!G1430)</f>
        <v/>
      </c>
      <c r="N1433" s="49" t="str">
        <f>IF(E.保有设备一览!H1430="","",E.保有设备一览!H1430)</f>
        <v/>
      </c>
      <c r="O1433" s="50" t="str">
        <f>IF(E.保有设备一览!I1430="","",E.保有设备一览!I1430)</f>
        <v/>
      </c>
      <c r="P1433" s="51" t="str">
        <f t="shared" si="22"/>
        <v/>
      </c>
      <c r="Q1433" s="40" t="str">
        <f>IF(E.保有设备一览!O1430="","",E.保有设备一览!O1430)</f>
        <v/>
      </c>
      <c r="R1433" s="52" t="str">
        <f>IF(E.保有设备一览!K1430="","",E.保有设备一览!K1430)</f>
        <v/>
      </c>
      <c r="S1433" s="53"/>
      <c r="T1433" s="54"/>
      <c r="U1433" s="54"/>
      <c r="V1433" s="54"/>
      <c r="W1433" s="54"/>
      <c r="X1433" s="54"/>
      <c r="Y1433" s="54"/>
      <c r="Z1433" s="54"/>
      <c r="AA1433" s="54"/>
      <c r="AB1433" s="54"/>
      <c r="AC1433" s="55"/>
    </row>
    <row r="1434" spans="2:29" s="56" customFormat="1" ht="11.25">
      <c r="B1434" s="39" t="str">
        <f>IF(E.保有设备一览!A1431="","",E.保有设备一览!A1431)</f>
        <v/>
      </c>
      <c r="C1434" s="40" t="str">
        <f>IF(E.保有设备一览!V1431="","",E.保有设备一览!V1431)</f>
        <v/>
      </c>
      <c r="D1434" s="41" t="str">
        <f>IF(E.保有设备一览!W1431="","",E.保有设备一览!W1431)</f>
        <v/>
      </c>
      <c r="E1434" s="42" t="str">
        <f>IF(E.保有设备一览!B1431="","",E.保有设备一览!B1431)</f>
        <v/>
      </c>
      <c r="F1434" s="43" t="str">
        <f>IF(E.保有设备一览!C1431="","",E.保有设备一览!C1431)</f>
        <v/>
      </c>
      <c r="G1434" s="44" t="str">
        <f>IF(E.保有设备一览!D1431="","",E.保有设备一览!D1431)</f>
        <v/>
      </c>
      <c r="H1434" s="45" t="str">
        <f>IF(E.保有设备一览!L1431="","",E.保有设备一览!L1431)</f>
        <v/>
      </c>
      <c r="I1434" s="46" t="str">
        <f>IF(E.保有设备一览!M1431="","",E.保有设备一览!M1431)</f>
        <v/>
      </c>
      <c r="J1434" s="47" t="str">
        <f>IF(E.保有设备一览!N1431="","",E.保有设备一览!N1431)</f>
        <v/>
      </c>
      <c r="K1434" s="39" t="str">
        <f>IF(E.保有设备一览!E1431="","",E.保有设备一览!E1431)</f>
        <v/>
      </c>
      <c r="L1434" s="48" t="str">
        <f>IF(E.保有设备一览!F1431="","",E.保有设备一览!F1431)</f>
        <v/>
      </c>
      <c r="M1434" s="48" t="str">
        <f>IF(E.保有设备一览!G1431="","",E.保有设备一览!G1431)</f>
        <v/>
      </c>
      <c r="N1434" s="49" t="str">
        <f>IF(E.保有设备一览!H1431="","",E.保有设备一览!H1431)</f>
        <v/>
      </c>
      <c r="O1434" s="50" t="str">
        <f>IF(E.保有设备一览!I1431="","",E.保有设备一览!I1431)</f>
        <v/>
      </c>
      <c r="P1434" s="51" t="str">
        <f t="shared" si="22"/>
        <v/>
      </c>
      <c r="Q1434" s="40" t="str">
        <f>IF(E.保有设备一览!O1431="","",E.保有设备一览!O1431)</f>
        <v/>
      </c>
      <c r="R1434" s="52" t="str">
        <f>IF(E.保有设备一览!K1431="","",E.保有设备一览!K1431)</f>
        <v/>
      </c>
      <c r="S1434" s="53"/>
      <c r="T1434" s="54"/>
      <c r="U1434" s="54"/>
      <c r="V1434" s="54"/>
      <c r="W1434" s="54"/>
      <c r="X1434" s="54"/>
      <c r="Y1434" s="54"/>
      <c r="Z1434" s="54"/>
      <c r="AA1434" s="54"/>
      <c r="AB1434" s="54"/>
      <c r="AC1434" s="55"/>
    </row>
    <row r="1435" spans="2:29" s="56" customFormat="1" ht="11.25">
      <c r="B1435" s="39" t="str">
        <f>IF(E.保有设备一览!A1432="","",E.保有设备一览!A1432)</f>
        <v/>
      </c>
      <c r="C1435" s="40" t="str">
        <f>IF(E.保有设备一览!V1432="","",E.保有设备一览!V1432)</f>
        <v/>
      </c>
      <c r="D1435" s="41" t="str">
        <f>IF(E.保有设备一览!W1432="","",E.保有设备一览!W1432)</f>
        <v/>
      </c>
      <c r="E1435" s="42" t="str">
        <f>IF(E.保有设备一览!B1432="","",E.保有设备一览!B1432)</f>
        <v/>
      </c>
      <c r="F1435" s="43" t="str">
        <f>IF(E.保有设备一览!C1432="","",E.保有设备一览!C1432)</f>
        <v/>
      </c>
      <c r="G1435" s="44" t="str">
        <f>IF(E.保有设备一览!D1432="","",E.保有设备一览!D1432)</f>
        <v/>
      </c>
      <c r="H1435" s="45" t="str">
        <f>IF(E.保有设备一览!L1432="","",E.保有设备一览!L1432)</f>
        <v/>
      </c>
      <c r="I1435" s="46" t="str">
        <f>IF(E.保有设备一览!M1432="","",E.保有设备一览!M1432)</f>
        <v/>
      </c>
      <c r="J1435" s="47" t="str">
        <f>IF(E.保有设备一览!N1432="","",E.保有设备一览!N1432)</f>
        <v/>
      </c>
      <c r="K1435" s="39" t="str">
        <f>IF(E.保有设备一览!E1432="","",E.保有设备一览!E1432)</f>
        <v/>
      </c>
      <c r="L1435" s="48" t="str">
        <f>IF(E.保有设备一览!F1432="","",E.保有设备一览!F1432)</f>
        <v/>
      </c>
      <c r="M1435" s="48" t="str">
        <f>IF(E.保有设备一览!G1432="","",E.保有设备一览!G1432)</f>
        <v/>
      </c>
      <c r="N1435" s="49" t="str">
        <f>IF(E.保有设备一览!H1432="","",E.保有设备一览!H1432)</f>
        <v/>
      </c>
      <c r="O1435" s="50" t="str">
        <f>IF(E.保有设备一览!I1432="","",E.保有设备一览!I1432)</f>
        <v/>
      </c>
      <c r="P1435" s="51" t="str">
        <f t="shared" si="22"/>
        <v/>
      </c>
      <c r="Q1435" s="40" t="str">
        <f>IF(E.保有设备一览!O1432="","",E.保有设备一览!O1432)</f>
        <v/>
      </c>
      <c r="R1435" s="52" t="str">
        <f>IF(E.保有设备一览!K1432="","",E.保有设备一览!K1432)</f>
        <v/>
      </c>
      <c r="S1435" s="53"/>
      <c r="T1435" s="54"/>
      <c r="U1435" s="54"/>
      <c r="V1435" s="54"/>
      <c r="W1435" s="54"/>
      <c r="X1435" s="54"/>
      <c r="Y1435" s="54"/>
      <c r="Z1435" s="54"/>
      <c r="AA1435" s="54"/>
      <c r="AB1435" s="54"/>
      <c r="AC1435" s="55"/>
    </row>
    <row r="1436" spans="2:29" s="56" customFormat="1" ht="11.25">
      <c r="B1436" s="39" t="str">
        <f>IF(E.保有设备一览!A1433="","",E.保有设备一览!A1433)</f>
        <v/>
      </c>
      <c r="C1436" s="40" t="str">
        <f>IF(E.保有设备一览!V1433="","",E.保有设备一览!V1433)</f>
        <v/>
      </c>
      <c r="D1436" s="41" t="str">
        <f>IF(E.保有设备一览!W1433="","",E.保有设备一览!W1433)</f>
        <v/>
      </c>
      <c r="E1436" s="42" t="str">
        <f>IF(E.保有设备一览!B1433="","",E.保有设备一览!B1433)</f>
        <v/>
      </c>
      <c r="F1436" s="43" t="str">
        <f>IF(E.保有设备一览!C1433="","",E.保有设备一览!C1433)</f>
        <v/>
      </c>
      <c r="G1436" s="44" t="str">
        <f>IF(E.保有设备一览!D1433="","",E.保有设备一览!D1433)</f>
        <v/>
      </c>
      <c r="H1436" s="45" t="str">
        <f>IF(E.保有设备一览!L1433="","",E.保有设备一览!L1433)</f>
        <v/>
      </c>
      <c r="I1436" s="46" t="str">
        <f>IF(E.保有设备一览!M1433="","",E.保有设备一览!M1433)</f>
        <v/>
      </c>
      <c r="J1436" s="47" t="str">
        <f>IF(E.保有设备一览!N1433="","",E.保有设备一览!N1433)</f>
        <v/>
      </c>
      <c r="K1436" s="39" t="str">
        <f>IF(E.保有设备一览!E1433="","",E.保有设备一览!E1433)</f>
        <v/>
      </c>
      <c r="L1436" s="48" t="str">
        <f>IF(E.保有设备一览!F1433="","",E.保有设备一览!F1433)</f>
        <v/>
      </c>
      <c r="M1436" s="48" t="str">
        <f>IF(E.保有设备一览!G1433="","",E.保有设备一览!G1433)</f>
        <v/>
      </c>
      <c r="N1436" s="49" t="str">
        <f>IF(E.保有设备一览!H1433="","",E.保有设备一览!H1433)</f>
        <v/>
      </c>
      <c r="O1436" s="50" t="str">
        <f>IF(E.保有设备一览!I1433="","",E.保有设备一览!I1433)</f>
        <v/>
      </c>
      <c r="P1436" s="51" t="str">
        <f t="shared" si="22"/>
        <v/>
      </c>
      <c r="Q1436" s="40" t="str">
        <f>IF(E.保有设备一览!O1433="","",E.保有设备一览!O1433)</f>
        <v/>
      </c>
      <c r="R1436" s="52" t="str">
        <f>IF(E.保有设备一览!K1433="","",E.保有设备一览!K1433)</f>
        <v/>
      </c>
      <c r="S1436" s="53"/>
      <c r="T1436" s="54"/>
      <c r="U1436" s="54"/>
      <c r="V1436" s="54"/>
      <c r="W1436" s="54"/>
      <c r="X1436" s="54"/>
      <c r="Y1436" s="54"/>
      <c r="Z1436" s="54"/>
      <c r="AA1436" s="54"/>
      <c r="AB1436" s="54"/>
      <c r="AC1436" s="55"/>
    </row>
    <row r="1437" spans="2:29" s="56" customFormat="1" ht="11.25">
      <c r="B1437" s="39" t="str">
        <f>IF(E.保有设备一览!A1434="","",E.保有设备一览!A1434)</f>
        <v/>
      </c>
      <c r="C1437" s="40" t="str">
        <f>IF(E.保有设备一览!V1434="","",E.保有设备一览!V1434)</f>
        <v/>
      </c>
      <c r="D1437" s="41" t="str">
        <f>IF(E.保有设备一览!W1434="","",E.保有设备一览!W1434)</f>
        <v/>
      </c>
      <c r="E1437" s="42" t="str">
        <f>IF(E.保有设备一览!B1434="","",E.保有设备一览!B1434)</f>
        <v/>
      </c>
      <c r="F1437" s="43" t="str">
        <f>IF(E.保有设备一览!C1434="","",E.保有设备一览!C1434)</f>
        <v/>
      </c>
      <c r="G1437" s="44" t="str">
        <f>IF(E.保有设备一览!D1434="","",E.保有设备一览!D1434)</f>
        <v/>
      </c>
      <c r="H1437" s="45" t="str">
        <f>IF(E.保有设备一览!L1434="","",E.保有设备一览!L1434)</f>
        <v/>
      </c>
      <c r="I1437" s="46" t="str">
        <f>IF(E.保有设备一览!M1434="","",E.保有设备一览!M1434)</f>
        <v/>
      </c>
      <c r="J1437" s="47" t="str">
        <f>IF(E.保有设备一览!N1434="","",E.保有设备一览!N1434)</f>
        <v/>
      </c>
      <c r="K1437" s="39" t="str">
        <f>IF(E.保有设备一览!E1434="","",E.保有设备一览!E1434)</f>
        <v/>
      </c>
      <c r="L1437" s="48" t="str">
        <f>IF(E.保有设备一览!F1434="","",E.保有设备一览!F1434)</f>
        <v/>
      </c>
      <c r="M1437" s="48" t="str">
        <f>IF(E.保有设备一览!G1434="","",E.保有设备一览!G1434)</f>
        <v/>
      </c>
      <c r="N1437" s="49" t="str">
        <f>IF(E.保有设备一览!H1434="","",E.保有设备一览!H1434)</f>
        <v/>
      </c>
      <c r="O1437" s="50" t="str">
        <f>IF(E.保有设备一览!I1434="","",E.保有设备一览!I1434)</f>
        <v/>
      </c>
      <c r="P1437" s="51" t="str">
        <f t="shared" si="22"/>
        <v/>
      </c>
      <c r="Q1437" s="40" t="str">
        <f>IF(E.保有设备一览!O1434="","",E.保有设备一览!O1434)</f>
        <v/>
      </c>
      <c r="R1437" s="52" t="str">
        <f>IF(E.保有设备一览!K1434="","",E.保有设备一览!K1434)</f>
        <v/>
      </c>
      <c r="S1437" s="53"/>
      <c r="T1437" s="54"/>
      <c r="U1437" s="54"/>
      <c r="V1437" s="54"/>
      <c r="W1437" s="54"/>
      <c r="X1437" s="54"/>
      <c r="Y1437" s="54"/>
      <c r="Z1437" s="54"/>
      <c r="AA1437" s="54"/>
      <c r="AB1437" s="54"/>
      <c r="AC1437" s="55"/>
    </row>
    <row r="1438" spans="2:29" s="56" customFormat="1" ht="11.25">
      <c r="B1438" s="39" t="str">
        <f>IF(E.保有设备一览!A1435="","",E.保有设备一览!A1435)</f>
        <v/>
      </c>
      <c r="C1438" s="40" t="str">
        <f>IF(E.保有设备一览!V1435="","",E.保有设备一览!V1435)</f>
        <v/>
      </c>
      <c r="D1438" s="41" t="str">
        <f>IF(E.保有设备一览!W1435="","",E.保有设备一览!W1435)</f>
        <v/>
      </c>
      <c r="E1438" s="42" t="str">
        <f>IF(E.保有设备一览!B1435="","",E.保有设备一览!B1435)</f>
        <v/>
      </c>
      <c r="F1438" s="43" t="str">
        <f>IF(E.保有设备一览!C1435="","",E.保有设备一览!C1435)</f>
        <v/>
      </c>
      <c r="G1438" s="44" t="str">
        <f>IF(E.保有设备一览!D1435="","",E.保有设备一览!D1435)</f>
        <v/>
      </c>
      <c r="H1438" s="45" t="str">
        <f>IF(E.保有设备一览!L1435="","",E.保有设备一览!L1435)</f>
        <v/>
      </c>
      <c r="I1438" s="46" t="str">
        <f>IF(E.保有设备一览!M1435="","",E.保有设备一览!M1435)</f>
        <v/>
      </c>
      <c r="J1438" s="47" t="str">
        <f>IF(E.保有设备一览!N1435="","",E.保有设备一览!N1435)</f>
        <v/>
      </c>
      <c r="K1438" s="39" t="str">
        <f>IF(E.保有设备一览!E1435="","",E.保有设备一览!E1435)</f>
        <v/>
      </c>
      <c r="L1438" s="48" t="str">
        <f>IF(E.保有设备一览!F1435="","",E.保有设备一览!F1435)</f>
        <v/>
      </c>
      <c r="M1438" s="48" t="str">
        <f>IF(E.保有设备一览!G1435="","",E.保有设备一览!G1435)</f>
        <v/>
      </c>
      <c r="N1438" s="49" t="str">
        <f>IF(E.保有设备一览!H1435="","",E.保有设备一览!H1435)</f>
        <v/>
      </c>
      <c r="O1438" s="50" t="str">
        <f>IF(E.保有设备一览!I1435="","",E.保有设备一览!I1435)</f>
        <v/>
      </c>
      <c r="P1438" s="51" t="str">
        <f t="shared" si="22"/>
        <v/>
      </c>
      <c r="Q1438" s="40" t="str">
        <f>IF(E.保有设备一览!O1435="","",E.保有设备一览!O1435)</f>
        <v/>
      </c>
      <c r="R1438" s="52" t="str">
        <f>IF(E.保有设备一览!K1435="","",E.保有设备一览!K1435)</f>
        <v/>
      </c>
      <c r="S1438" s="53"/>
      <c r="T1438" s="54"/>
      <c r="U1438" s="54"/>
      <c r="V1438" s="54"/>
      <c r="W1438" s="54"/>
      <c r="X1438" s="54"/>
      <c r="Y1438" s="54"/>
      <c r="Z1438" s="54"/>
      <c r="AA1438" s="54"/>
      <c r="AB1438" s="54"/>
      <c r="AC1438" s="55"/>
    </row>
    <row r="1439" spans="2:29" s="56" customFormat="1" ht="11.25">
      <c r="B1439" s="39" t="str">
        <f>IF(E.保有设备一览!A1436="","",E.保有设备一览!A1436)</f>
        <v/>
      </c>
      <c r="C1439" s="40" t="str">
        <f>IF(E.保有设备一览!V1436="","",E.保有设备一览!V1436)</f>
        <v/>
      </c>
      <c r="D1439" s="41" t="str">
        <f>IF(E.保有设备一览!W1436="","",E.保有设备一览!W1436)</f>
        <v/>
      </c>
      <c r="E1439" s="42" t="str">
        <f>IF(E.保有设备一览!B1436="","",E.保有设备一览!B1436)</f>
        <v/>
      </c>
      <c r="F1439" s="43" t="str">
        <f>IF(E.保有设备一览!C1436="","",E.保有设备一览!C1436)</f>
        <v/>
      </c>
      <c r="G1439" s="44" t="str">
        <f>IF(E.保有设备一览!D1436="","",E.保有设备一览!D1436)</f>
        <v/>
      </c>
      <c r="H1439" s="45" t="str">
        <f>IF(E.保有设备一览!L1436="","",E.保有设备一览!L1436)</f>
        <v/>
      </c>
      <c r="I1439" s="46" t="str">
        <f>IF(E.保有设备一览!M1436="","",E.保有设备一览!M1436)</f>
        <v/>
      </c>
      <c r="J1439" s="47" t="str">
        <f>IF(E.保有设备一览!N1436="","",E.保有设备一览!N1436)</f>
        <v/>
      </c>
      <c r="K1439" s="39" t="str">
        <f>IF(E.保有设备一览!E1436="","",E.保有设备一览!E1436)</f>
        <v/>
      </c>
      <c r="L1439" s="48" t="str">
        <f>IF(E.保有设备一览!F1436="","",E.保有设备一览!F1436)</f>
        <v/>
      </c>
      <c r="M1439" s="48" t="str">
        <f>IF(E.保有设备一览!G1436="","",E.保有设备一览!G1436)</f>
        <v/>
      </c>
      <c r="N1439" s="49" t="str">
        <f>IF(E.保有设备一览!H1436="","",E.保有设备一览!H1436)</f>
        <v/>
      </c>
      <c r="O1439" s="50" t="str">
        <f>IF(E.保有设备一览!I1436="","",E.保有设备一览!I1436)</f>
        <v/>
      </c>
      <c r="P1439" s="51" t="str">
        <f t="shared" si="22"/>
        <v/>
      </c>
      <c r="Q1439" s="40" t="str">
        <f>IF(E.保有设备一览!O1436="","",E.保有设备一览!O1436)</f>
        <v/>
      </c>
      <c r="R1439" s="52" t="str">
        <f>IF(E.保有设备一览!K1436="","",E.保有设备一览!K1436)</f>
        <v/>
      </c>
      <c r="S1439" s="53"/>
      <c r="T1439" s="54"/>
      <c r="U1439" s="54"/>
      <c r="V1439" s="54"/>
      <c r="W1439" s="54"/>
      <c r="X1439" s="54"/>
      <c r="Y1439" s="54"/>
      <c r="Z1439" s="54"/>
      <c r="AA1439" s="54"/>
      <c r="AB1439" s="54"/>
      <c r="AC1439" s="55"/>
    </row>
    <row r="1440" spans="2:29" s="56" customFormat="1" ht="11.25">
      <c r="B1440" s="39" t="str">
        <f>IF(E.保有设备一览!A1437="","",E.保有设备一览!A1437)</f>
        <v/>
      </c>
      <c r="C1440" s="40" t="str">
        <f>IF(E.保有设备一览!V1437="","",E.保有设备一览!V1437)</f>
        <v/>
      </c>
      <c r="D1440" s="41" t="str">
        <f>IF(E.保有设备一览!W1437="","",E.保有设备一览!W1437)</f>
        <v/>
      </c>
      <c r="E1440" s="42" t="str">
        <f>IF(E.保有设备一览!B1437="","",E.保有设备一览!B1437)</f>
        <v/>
      </c>
      <c r="F1440" s="43" t="str">
        <f>IF(E.保有设备一览!C1437="","",E.保有设备一览!C1437)</f>
        <v/>
      </c>
      <c r="G1440" s="44" t="str">
        <f>IF(E.保有设备一览!D1437="","",E.保有设备一览!D1437)</f>
        <v/>
      </c>
      <c r="H1440" s="45" t="str">
        <f>IF(E.保有设备一览!L1437="","",E.保有设备一览!L1437)</f>
        <v/>
      </c>
      <c r="I1440" s="46" t="str">
        <f>IF(E.保有设备一览!M1437="","",E.保有设备一览!M1437)</f>
        <v/>
      </c>
      <c r="J1440" s="47" t="str">
        <f>IF(E.保有设备一览!N1437="","",E.保有设备一览!N1437)</f>
        <v/>
      </c>
      <c r="K1440" s="39" t="str">
        <f>IF(E.保有设备一览!E1437="","",E.保有设备一览!E1437)</f>
        <v/>
      </c>
      <c r="L1440" s="48" t="str">
        <f>IF(E.保有设备一览!F1437="","",E.保有设备一览!F1437)</f>
        <v/>
      </c>
      <c r="M1440" s="48" t="str">
        <f>IF(E.保有设备一览!G1437="","",E.保有设备一览!G1437)</f>
        <v/>
      </c>
      <c r="N1440" s="49" t="str">
        <f>IF(E.保有设备一览!H1437="","",E.保有设备一览!H1437)</f>
        <v/>
      </c>
      <c r="O1440" s="50" t="str">
        <f>IF(E.保有设备一览!I1437="","",E.保有设备一览!I1437)</f>
        <v/>
      </c>
      <c r="P1440" s="51" t="str">
        <f t="shared" si="22"/>
        <v/>
      </c>
      <c r="Q1440" s="40" t="str">
        <f>IF(E.保有设备一览!O1437="","",E.保有设备一览!O1437)</f>
        <v/>
      </c>
      <c r="R1440" s="52" t="str">
        <f>IF(E.保有设备一览!K1437="","",E.保有设备一览!K1437)</f>
        <v/>
      </c>
      <c r="S1440" s="53"/>
      <c r="T1440" s="54"/>
      <c r="U1440" s="54"/>
      <c r="V1440" s="54"/>
      <c r="W1440" s="54"/>
      <c r="X1440" s="54"/>
      <c r="Y1440" s="54"/>
      <c r="Z1440" s="54"/>
      <c r="AA1440" s="54"/>
      <c r="AB1440" s="54"/>
      <c r="AC1440" s="55"/>
    </row>
    <row r="1441" spans="2:29" s="56" customFormat="1" ht="11.25">
      <c r="B1441" s="39" t="str">
        <f>IF(E.保有设备一览!A1438="","",E.保有设备一览!A1438)</f>
        <v/>
      </c>
      <c r="C1441" s="40" t="str">
        <f>IF(E.保有设备一览!V1438="","",E.保有设备一览!V1438)</f>
        <v/>
      </c>
      <c r="D1441" s="41" t="str">
        <f>IF(E.保有设备一览!W1438="","",E.保有设备一览!W1438)</f>
        <v/>
      </c>
      <c r="E1441" s="42" t="str">
        <f>IF(E.保有设备一览!B1438="","",E.保有设备一览!B1438)</f>
        <v/>
      </c>
      <c r="F1441" s="43" t="str">
        <f>IF(E.保有设备一览!C1438="","",E.保有设备一览!C1438)</f>
        <v/>
      </c>
      <c r="G1441" s="44" t="str">
        <f>IF(E.保有设备一览!D1438="","",E.保有设备一览!D1438)</f>
        <v/>
      </c>
      <c r="H1441" s="45" t="str">
        <f>IF(E.保有设备一览!L1438="","",E.保有设备一览!L1438)</f>
        <v/>
      </c>
      <c r="I1441" s="46" t="str">
        <f>IF(E.保有设备一览!M1438="","",E.保有设备一览!M1438)</f>
        <v/>
      </c>
      <c r="J1441" s="47" t="str">
        <f>IF(E.保有设备一览!N1438="","",E.保有设备一览!N1438)</f>
        <v/>
      </c>
      <c r="K1441" s="39" t="str">
        <f>IF(E.保有设备一览!E1438="","",E.保有设备一览!E1438)</f>
        <v/>
      </c>
      <c r="L1441" s="48" t="str">
        <f>IF(E.保有设备一览!F1438="","",E.保有设备一览!F1438)</f>
        <v/>
      </c>
      <c r="M1441" s="48" t="str">
        <f>IF(E.保有设备一览!G1438="","",E.保有设备一览!G1438)</f>
        <v/>
      </c>
      <c r="N1441" s="49" t="str">
        <f>IF(E.保有设备一览!H1438="","",E.保有设备一览!H1438)</f>
        <v/>
      </c>
      <c r="O1441" s="50" t="str">
        <f>IF(E.保有设备一览!I1438="","",E.保有设备一览!I1438)</f>
        <v/>
      </c>
      <c r="P1441" s="51" t="str">
        <f t="shared" si="22"/>
        <v/>
      </c>
      <c r="Q1441" s="40" t="str">
        <f>IF(E.保有设备一览!O1438="","",E.保有设备一览!O1438)</f>
        <v/>
      </c>
      <c r="R1441" s="52" t="str">
        <f>IF(E.保有设备一览!K1438="","",E.保有设备一览!K1438)</f>
        <v/>
      </c>
      <c r="S1441" s="53"/>
      <c r="T1441" s="54"/>
      <c r="U1441" s="54"/>
      <c r="V1441" s="54"/>
      <c r="W1441" s="54"/>
      <c r="X1441" s="54"/>
      <c r="Y1441" s="54"/>
      <c r="Z1441" s="54"/>
      <c r="AA1441" s="54"/>
      <c r="AB1441" s="54"/>
      <c r="AC1441" s="55"/>
    </row>
    <row r="1442" spans="2:29" s="56" customFormat="1" ht="11.25">
      <c r="B1442" s="39" t="str">
        <f>IF(E.保有设备一览!A1439="","",E.保有设备一览!A1439)</f>
        <v/>
      </c>
      <c r="C1442" s="40" t="str">
        <f>IF(E.保有设备一览!V1439="","",E.保有设备一览!V1439)</f>
        <v/>
      </c>
      <c r="D1442" s="41" t="str">
        <f>IF(E.保有设备一览!W1439="","",E.保有设备一览!W1439)</f>
        <v/>
      </c>
      <c r="E1442" s="42" t="str">
        <f>IF(E.保有设备一览!B1439="","",E.保有设备一览!B1439)</f>
        <v/>
      </c>
      <c r="F1442" s="43" t="str">
        <f>IF(E.保有设备一览!C1439="","",E.保有设备一览!C1439)</f>
        <v/>
      </c>
      <c r="G1442" s="44" t="str">
        <f>IF(E.保有设备一览!D1439="","",E.保有设备一览!D1439)</f>
        <v/>
      </c>
      <c r="H1442" s="45" t="str">
        <f>IF(E.保有设备一览!L1439="","",E.保有设备一览!L1439)</f>
        <v/>
      </c>
      <c r="I1442" s="46" t="str">
        <f>IF(E.保有设备一览!M1439="","",E.保有设备一览!M1439)</f>
        <v/>
      </c>
      <c r="J1442" s="47" t="str">
        <f>IF(E.保有设备一览!N1439="","",E.保有设备一览!N1439)</f>
        <v/>
      </c>
      <c r="K1442" s="39" t="str">
        <f>IF(E.保有设备一览!E1439="","",E.保有设备一览!E1439)</f>
        <v/>
      </c>
      <c r="L1442" s="48" t="str">
        <f>IF(E.保有设备一览!F1439="","",E.保有设备一览!F1439)</f>
        <v/>
      </c>
      <c r="M1442" s="48" t="str">
        <f>IF(E.保有设备一览!G1439="","",E.保有设备一览!G1439)</f>
        <v/>
      </c>
      <c r="N1442" s="49" t="str">
        <f>IF(E.保有设备一览!H1439="","",E.保有设备一览!H1439)</f>
        <v/>
      </c>
      <c r="O1442" s="50" t="str">
        <f>IF(E.保有设备一览!I1439="","",E.保有设备一览!I1439)</f>
        <v/>
      </c>
      <c r="P1442" s="51" t="str">
        <f t="shared" si="22"/>
        <v/>
      </c>
      <c r="Q1442" s="40" t="str">
        <f>IF(E.保有设备一览!O1439="","",E.保有设备一览!O1439)</f>
        <v/>
      </c>
      <c r="R1442" s="52" t="str">
        <f>IF(E.保有设备一览!K1439="","",E.保有设备一览!K1439)</f>
        <v/>
      </c>
      <c r="S1442" s="53"/>
      <c r="T1442" s="54"/>
      <c r="U1442" s="54"/>
      <c r="V1442" s="54"/>
      <c r="W1442" s="54"/>
      <c r="X1442" s="54"/>
      <c r="Y1442" s="54"/>
      <c r="Z1442" s="54"/>
      <c r="AA1442" s="54"/>
      <c r="AB1442" s="54"/>
      <c r="AC1442" s="55"/>
    </row>
    <row r="1443" spans="2:29" s="56" customFormat="1" ht="11.25">
      <c r="B1443" s="39" t="str">
        <f>IF(E.保有设备一览!A1440="","",E.保有设备一览!A1440)</f>
        <v/>
      </c>
      <c r="C1443" s="40" t="str">
        <f>IF(E.保有设备一览!V1440="","",E.保有设备一览!V1440)</f>
        <v/>
      </c>
      <c r="D1443" s="41" t="str">
        <f>IF(E.保有设备一览!W1440="","",E.保有设备一览!W1440)</f>
        <v/>
      </c>
      <c r="E1443" s="42" t="str">
        <f>IF(E.保有设备一览!B1440="","",E.保有设备一览!B1440)</f>
        <v/>
      </c>
      <c r="F1443" s="43" t="str">
        <f>IF(E.保有设备一览!C1440="","",E.保有设备一览!C1440)</f>
        <v/>
      </c>
      <c r="G1443" s="44" t="str">
        <f>IF(E.保有设备一览!D1440="","",E.保有设备一览!D1440)</f>
        <v/>
      </c>
      <c r="H1443" s="45" t="str">
        <f>IF(E.保有设备一览!L1440="","",E.保有设备一览!L1440)</f>
        <v/>
      </c>
      <c r="I1443" s="46" t="str">
        <f>IF(E.保有设备一览!M1440="","",E.保有设备一览!M1440)</f>
        <v/>
      </c>
      <c r="J1443" s="47" t="str">
        <f>IF(E.保有设备一览!N1440="","",E.保有设备一览!N1440)</f>
        <v/>
      </c>
      <c r="K1443" s="39" t="str">
        <f>IF(E.保有设备一览!E1440="","",E.保有设备一览!E1440)</f>
        <v/>
      </c>
      <c r="L1443" s="48" t="str">
        <f>IF(E.保有设备一览!F1440="","",E.保有设备一览!F1440)</f>
        <v/>
      </c>
      <c r="M1443" s="48" t="str">
        <f>IF(E.保有设备一览!G1440="","",E.保有设备一览!G1440)</f>
        <v/>
      </c>
      <c r="N1443" s="49" t="str">
        <f>IF(E.保有设备一览!H1440="","",E.保有设备一览!H1440)</f>
        <v/>
      </c>
      <c r="O1443" s="50" t="str">
        <f>IF(E.保有设备一览!I1440="","",E.保有设备一览!I1440)</f>
        <v/>
      </c>
      <c r="P1443" s="51" t="str">
        <f t="shared" si="22"/>
        <v/>
      </c>
      <c r="Q1443" s="40" t="str">
        <f>IF(E.保有设备一览!O1440="","",E.保有设备一览!O1440)</f>
        <v/>
      </c>
      <c r="R1443" s="52" t="str">
        <f>IF(E.保有设备一览!K1440="","",E.保有设备一览!K1440)</f>
        <v/>
      </c>
      <c r="S1443" s="53"/>
      <c r="T1443" s="54"/>
      <c r="U1443" s="54"/>
      <c r="V1443" s="54"/>
      <c r="W1443" s="54"/>
      <c r="X1443" s="54"/>
      <c r="Y1443" s="54"/>
      <c r="Z1443" s="54"/>
      <c r="AA1443" s="54"/>
      <c r="AB1443" s="54"/>
      <c r="AC1443" s="55"/>
    </row>
    <row r="1444" spans="2:29" s="56" customFormat="1" ht="11.25">
      <c r="B1444" s="39" t="str">
        <f>IF(E.保有设备一览!A1441="","",E.保有设备一览!A1441)</f>
        <v/>
      </c>
      <c r="C1444" s="40" t="str">
        <f>IF(E.保有设备一览!V1441="","",E.保有设备一览!V1441)</f>
        <v/>
      </c>
      <c r="D1444" s="41" t="str">
        <f>IF(E.保有设备一览!W1441="","",E.保有设备一览!W1441)</f>
        <v/>
      </c>
      <c r="E1444" s="42" t="str">
        <f>IF(E.保有设备一览!B1441="","",E.保有设备一览!B1441)</f>
        <v/>
      </c>
      <c r="F1444" s="43" t="str">
        <f>IF(E.保有设备一览!C1441="","",E.保有设备一览!C1441)</f>
        <v/>
      </c>
      <c r="G1444" s="44" t="str">
        <f>IF(E.保有设备一览!D1441="","",E.保有设备一览!D1441)</f>
        <v/>
      </c>
      <c r="H1444" s="45" t="str">
        <f>IF(E.保有设备一览!L1441="","",E.保有设备一览!L1441)</f>
        <v/>
      </c>
      <c r="I1444" s="46" t="str">
        <f>IF(E.保有设备一览!M1441="","",E.保有设备一览!M1441)</f>
        <v/>
      </c>
      <c r="J1444" s="47" t="str">
        <f>IF(E.保有设备一览!N1441="","",E.保有设备一览!N1441)</f>
        <v/>
      </c>
      <c r="K1444" s="39" t="str">
        <f>IF(E.保有设备一览!E1441="","",E.保有设备一览!E1441)</f>
        <v/>
      </c>
      <c r="L1444" s="48" t="str">
        <f>IF(E.保有设备一览!F1441="","",E.保有设备一览!F1441)</f>
        <v/>
      </c>
      <c r="M1444" s="48" t="str">
        <f>IF(E.保有设备一览!G1441="","",E.保有设备一览!G1441)</f>
        <v/>
      </c>
      <c r="N1444" s="49" t="str">
        <f>IF(E.保有设备一览!H1441="","",E.保有设备一览!H1441)</f>
        <v/>
      </c>
      <c r="O1444" s="50" t="str">
        <f>IF(E.保有设备一览!I1441="","",E.保有设备一览!I1441)</f>
        <v/>
      </c>
      <c r="P1444" s="51" t="str">
        <f t="shared" si="22"/>
        <v/>
      </c>
      <c r="Q1444" s="40" t="str">
        <f>IF(E.保有设备一览!O1441="","",E.保有设备一览!O1441)</f>
        <v/>
      </c>
      <c r="R1444" s="52" t="str">
        <f>IF(E.保有设备一览!K1441="","",E.保有设备一览!K1441)</f>
        <v/>
      </c>
      <c r="S1444" s="53"/>
      <c r="T1444" s="54"/>
      <c r="U1444" s="54"/>
      <c r="V1444" s="54"/>
      <c r="W1444" s="54"/>
      <c r="X1444" s="54"/>
      <c r="Y1444" s="54"/>
      <c r="Z1444" s="54"/>
      <c r="AA1444" s="54"/>
      <c r="AB1444" s="54"/>
      <c r="AC1444" s="55"/>
    </row>
    <row r="1445" spans="2:29" s="56" customFormat="1" ht="11.25">
      <c r="B1445" s="39" t="str">
        <f>IF(E.保有设备一览!A1442="","",E.保有设备一览!A1442)</f>
        <v/>
      </c>
      <c r="C1445" s="40" t="str">
        <f>IF(E.保有设备一览!V1442="","",E.保有设备一览!V1442)</f>
        <v/>
      </c>
      <c r="D1445" s="41" t="str">
        <f>IF(E.保有设备一览!W1442="","",E.保有设备一览!W1442)</f>
        <v/>
      </c>
      <c r="E1445" s="42" t="str">
        <f>IF(E.保有设备一览!B1442="","",E.保有设备一览!B1442)</f>
        <v/>
      </c>
      <c r="F1445" s="43" t="str">
        <f>IF(E.保有设备一览!C1442="","",E.保有设备一览!C1442)</f>
        <v/>
      </c>
      <c r="G1445" s="44" t="str">
        <f>IF(E.保有设备一览!D1442="","",E.保有设备一览!D1442)</f>
        <v/>
      </c>
      <c r="H1445" s="45" t="str">
        <f>IF(E.保有设备一览!L1442="","",E.保有设备一览!L1442)</f>
        <v/>
      </c>
      <c r="I1445" s="46" t="str">
        <f>IF(E.保有设备一览!M1442="","",E.保有设备一览!M1442)</f>
        <v/>
      </c>
      <c r="J1445" s="47" t="str">
        <f>IF(E.保有设备一览!N1442="","",E.保有设备一览!N1442)</f>
        <v/>
      </c>
      <c r="K1445" s="39" t="str">
        <f>IF(E.保有设备一览!E1442="","",E.保有设备一览!E1442)</f>
        <v/>
      </c>
      <c r="L1445" s="48" t="str">
        <f>IF(E.保有设备一览!F1442="","",E.保有设备一览!F1442)</f>
        <v/>
      </c>
      <c r="M1445" s="48" t="str">
        <f>IF(E.保有设备一览!G1442="","",E.保有设备一览!G1442)</f>
        <v/>
      </c>
      <c r="N1445" s="49" t="str">
        <f>IF(E.保有设备一览!H1442="","",E.保有设备一览!H1442)</f>
        <v/>
      </c>
      <c r="O1445" s="50" t="str">
        <f>IF(E.保有设备一览!I1442="","",E.保有设备一览!I1442)</f>
        <v/>
      </c>
      <c r="P1445" s="51" t="str">
        <f t="shared" si="22"/>
        <v/>
      </c>
      <c r="Q1445" s="40" t="str">
        <f>IF(E.保有设备一览!O1442="","",E.保有设备一览!O1442)</f>
        <v/>
      </c>
      <c r="R1445" s="52" t="str">
        <f>IF(E.保有设备一览!K1442="","",E.保有设备一览!K1442)</f>
        <v/>
      </c>
      <c r="S1445" s="53"/>
      <c r="T1445" s="54"/>
      <c r="U1445" s="54"/>
      <c r="V1445" s="54"/>
      <c r="W1445" s="54"/>
      <c r="X1445" s="54"/>
      <c r="Y1445" s="54"/>
      <c r="Z1445" s="54"/>
      <c r="AA1445" s="54"/>
      <c r="AB1445" s="54"/>
      <c r="AC1445" s="55"/>
    </row>
    <row r="1446" spans="2:29" s="56" customFormat="1" ht="11.25">
      <c r="B1446" s="39" t="str">
        <f>IF(E.保有设备一览!A1443="","",E.保有设备一览!A1443)</f>
        <v/>
      </c>
      <c r="C1446" s="40" t="str">
        <f>IF(E.保有设备一览!V1443="","",E.保有设备一览!V1443)</f>
        <v/>
      </c>
      <c r="D1446" s="41" t="str">
        <f>IF(E.保有设备一览!W1443="","",E.保有设备一览!W1443)</f>
        <v/>
      </c>
      <c r="E1446" s="42" t="str">
        <f>IF(E.保有设备一览!B1443="","",E.保有设备一览!B1443)</f>
        <v/>
      </c>
      <c r="F1446" s="43" t="str">
        <f>IF(E.保有设备一览!C1443="","",E.保有设备一览!C1443)</f>
        <v/>
      </c>
      <c r="G1446" s="44" t="str">
        <f>IF(E.保有设备一览!D1443="","",E.保有设备一览!D1443)</f>
        <v/>
      </c>
      <c r="H1446" s="45" t="str">
        <f>IF(E.保有设备一览!L1443="","",E.保有设备一览!L1443)</f>
        <v/>
      </c>
      <c r="I1446" s="46" t="str">
        <f>IF(E.保有设备一览!M1443="","",E.保有设备一览!M1443)</f>
        <v/>
      </c>
      <c r="J1446" s="47" t="str">
        <f>IF(E.保有设备一览!N1443="","",E.保有设备一览!N1443)</f>
        <v/>
      </c>
      <c r="K1446" s="39" t="str">
        <f>IF(E.保有设备一览!E1443="","",E.保有设备一览!E1443)</f>
        <v/>
      </c>
      <c r="L1446" s="48" t="str">
        <f>IF(E.保有设备一览!F1443="","",E.保有设备一览!F1443)</f>
        <v/>
      </c>
      <c r="M1446" s="48" t="str">
        <f>IF(E.保有设备一览!G1443="","",E.保有设备一览!G1443)</f>
        <v/>
      </c>
      <c r="N1446" s="49" t="str">
        <f>IF(E.保有设备一览!H1443="","",E.保有设备一览!H1443)</f>
        <v/>
      </c>
      <c r="O1446" s="50" t="str">
        <f>IF(E.保有设备一览!I1443="","",E.保有设备一览!I1443)</f>
        <v/>
      </c>
      <c r="P1446" s="51" t="str">
        <f t="shared" si="22"/>
        <v/>
      </c>
      <c r="Q1446" s="40" t="str">
        <f>IF(E.保有设备一览!O1443="","",E.保有设备一览!O1443)</f>
        <v/>
      </c>
      <c r="R1446" s="52" t="str">
        <f>IF(E.保有设备一览!K1443="","",E.保有设备一览!K1443)</f>
        <v/>
      </c>
      <c r="S1446" s="53"/>
      <c r="T1446" s="54"/>
      <c r="U1446" s="54"/>
      <c r="V1446" s="54"/>
      <c r="W1446" s="54"/>
      <c r="X1446" s="54"/>
      <c r="Y1446" s="54"/>
      <c r="Z1446" s="54"/>
      <c r="AA1446" s="54"/>
      <c r="AB1446" s="54"/>
      <c r="AC1446" s="55"/>
    </row>
    <row r="1447" spans="2:29" s="56" customFormat="1" ht="11.25">
      <c r="B1447" s="39" t="str">
        <f>IF(E.保有设备一览!A1444="","",E.保有设备一览!A1444)</f>
        <v/>
      </c>
      <c r="C1447" s="40" t="str">
        <f>IF(E.保有设备一览!V1444="","",E.保有设备一览!V1444)</f>
        <v/>
      </c>
      <c r="D1447" s="41" t="str">
        <f>IF(E.保有设备一览!W1444="","",E.保有设备一览!W1444)</f>
        <v/>
      </c>
      <c r="E1447" s="42" t="str">
        <f>IF(E.保有设备一览!B1444="","",E.保有设备一览!B1444)</f>
        <v/>
      </c>
      <c r="F1447" s="43" t="str">
        <f>IF(E.保有设备一览!C1444="","",E.保有设备一览!C1444)</f>
        <v/>
      </c>
      <c r="G1447" s="44" t="str">
        <f>IF(E.保有设备一览!D1444="","",E.保有设备一览!D1444)</f>
        <v/>
      </c>
      <c r="H1447" s="45" t="str">
        <f>IF(E.保有设备一览!L1444="","",E.保有设备一览!L1444)</f>
        <v/>
      </c>
      <c r="I1447" s="46" t="str">
        <f>IF(E.保有设备一览!M1444="","",E.保有设备一览!M1444)</f>
        <v/>
      </c>
      <c r="J1447" s="47" t="str">
        <f>IF(E.保有设备一览!N1444="","",E.保有设备一览!N1444)</f>
        <v/>
      </c>
      <c r="K1447" s="39" t="str">
        <f>IF(E.保有设备一览!E1444="","",E.保有设备一览!E1444)</f>
        <v/>
      </c>
      <c r="L1447" s="48" t="str">
        <f>IF(E.保有设备一览!F1444="","",E.保有设备一览!F1444)</f>
        <v/>
      </c>
      <c r="M1447" s="48" t="str">
        <f>IF(E.保有设备一览!G1444="","",E.保有设备一览!G1444)</f>
        <v/>
      </c>
      <c r="N1447" s="49" t="str">
        <f>IF(E.保有设备一览!H1444="","",E.保有设备一览!H1444)</f>
        <v/>
      </c>
      <c r="O1447" s="50" t="str">
        <f>IF(E.保有设备一览!I1444="","",E.保有设备一览!I1444)</f>
        <v/>
      </c>
      <c r="P1447" s="51" t="str">
        <f t="shared" si="22"/>
        <v/>
      </c>
      <c r="Q1447" s="40" t="str">
        <f>IF(E.保有设备一览!O1444="","",E.保有设备一览!O1444)</f>
        <v/>
      </c>
      <c r="R1447" s="52" t="str">
        <f>IF(E.保有设备一览!K1444="","",E.保有设备一览!K1444)</f>
        <v/>
      </c>
      <c r="S1447" s="53"/>
      <c r="T1447" s="54"/>
      <c r="U1447" s="54"/>
      <c r="V1447" s="54"/>
      <c r="W1447" s="54"/>
      <c r="X1447" s="54"/>
      <c r="Y1447" s="54"/>
      <c r="Z1447" s="54"/>
      <c r="AA1447" s="54"/>
      <c r="AB1447" s="54"/>
      <c r="AC1447" s="55"/>
    </row>
    <row r="1448" spans="2:29" s="56" customFormat="1" ht="11.25">
      <c r="B1448" s="39" t="str">
        <f>IF(E.保有设备一览!A1445="","",E.保有设备一览!A1445)</f>
        <v/>
      </c>
      <c r="C1448" s="40" t="str">
        <f>IF(E.保有设备一览!V1445="","",E.保有设备一览!V1445)</f>
        <v/>
      </c>
      <c r="D1448" s="41" t="str">
        <f>IF(E.保有设备一览!W1445="","",E.保有设备一览!W1445)</f>
        <v/>
      </c>
      <c r="E1448" s="42" t="str">
        <f>IF(E.保有设备一览!B1445="","",E.保有设备一览!B1445)</f>
        <v/>
      </c>
      <c r="F1448" s="43" t="str">
        <f>IF(E.保有设备一览!C1445="","",E.保有设备一览!C1445)</f>
        <v/>
      </c>
      <c r="G1448" s="44" t="str">
        <f>IF(E.保有设备一览!D1445="","",E.保有设备一览!D1445)</f>
        <v/>
      </c>
      <c r="H1448" s="45" t="str">
        <f>IF(E.保有设备一览!L1445="","",E.保有设备一览!L1445)</f>
        <v/>
      </c>
      <c r="I1448" s="46" t="str">
        <f>IF(E.保有设备一览!M1445="","",E.保有设备一览!M1445)</f>
        <v/>
      </c>
      <c r="J1448" s="47" t="str">
        <f>IF(E.保有设备一览!N1445="","",E.保有设备一览!N1445)</f>
        <v/>
      </c>
      <c r="K1448" s="39" t="str">
        <f>IF(E.保有设备一览!E1445="","",E.保有设备一览!E1445)</f>
        <v/>
      </c>
      <c r="L1448" s="48" t="str">
        <f>IF(E.保有设备一览!F1445="","",E.保有设备一览!F1445)</f>
        <v/>
      </c>
      <c r="M1448" s="48" t="str">
        <f>IF(E.保有设备一览!G1445="","",E.保有设备一览!G1445)</f>
        <v/>
      </c>
      <c r="N1448" s="49" t="str">
        <f>IF(E.保有设备一览!H1445="","",E.保有设备一览!H1445)</f>
        <v/>
      </c>
      <c r="O1448" s="50" t="str">
        <f>IF(E.保有设备一览!I1445="","",E.保有设备一览!I1445)</f>
        <v/>
      </c>
      <c r="P1448" s="51" t="str">
        <f t="shared" si="22"/>
        <v/>
      </c>
      <c r="Q1448" s="40" t="str">
        <f>IF(E.保有设备一览!O1445="","",E.保有设备一览!O1445)</f>
        <v/>
      </c>
      <c r="R1448" s="52" t="str">
        <f>IF(E.保有设备一览!K1445="","",E.保有设备一览!K1445)</f>
        <v/>
      </c>
      <c r="S1448" s="53"/>
      <c r="T1448" s="54"/>
      <c r="U1448" s="54"/>
      <c r="V1448" s="54"/>
      <c r="W1448" s="54"/>
      <c r="X1448" s="54"/>
      <c r="Y1448" s="54"/>
      <c r="Z1448" s="54"/>
      <c r="AA1448" s="54"/>
      <c r="AB1448" s="54"/>
      <c r="AC1448" s="55"/>
    </row>
    <row r="1449" spans="2:29" s="56" customFormat="1" ht="11.25">
      <c r="B1449" s="39" t="str">
        <f>IF(E.保有设备一览!A1446="","",E.保有设备一览!A1446)</f>
        <v/>
      </c>
      <c r="C1449" s="40" t="str">
        <f>IF(E.保有设备一览!V1446="","",E.保有设备一览!V1446)</f>
        <v/>
      </c>
      <c r="D1449" s="41" t="str">
        <f>IF(E.保有设备一览!W1446="","",E.保有设备一览!W1446)</f>
        <v/>
      </c>
      <c r="E1449" s="42" t="str">
        <f>IF(E.保有设备一览!B1446="","",E.保有设备一览!B1446)</f>
        <v/>
      </c>
      <c r="F1449" s="43" t="str">
        <f>IF(E.保有设备一览!C1446="","",E.保有设备一览!C1446)</f>
        <v/>
      </c>
      <c r="G1449" s="44" t="str">
        <f>IF(E.保有设备一览!D1446="","",E.保有设备一览!D1446)</f>
        <v/>
      </c>
      <c r="H1449" s="45" t="str">
        <f>IF(E.保有设备一览!L1446="","",E.保有设备一览!L1446)</f>
        <v/>
      </c>
      <c r="I1449" s="46" t="str">
        <f>IF(E.保有设备一览!M1446="","",E.保有设备一览!M1446)</f>
        <v/>
      </c>
      <c r="J1449" s="47" t="str">
        <f>IF(E.保有设备一览!N1446="","",E.保有设备一览!N1446)</f>
        <v/>
      </c>
      <c r="K1449" s="39" t="str">
        <f>IF(E.保有设备一览!E1446="","",E.保有设备一览!E1446)</f>
        <v/>
      </c>
      <c r="L1449" s="48" t="str">
        <f>IF(E.保有设备一览!F1446="","",E.保有设备一览!F1446)</f>
        <v/>
      </c>
      <c r="M1449" s="48" t="str">
        <f>IF(E.保有设备一览!G1446="","",E.保有设备一览!G1446)</f>
        <v/>
      </c>
      <c r="N1449" s="49" t="str">
        <f>IF(E.保有设备一览!H1446="","",E.保有设备一览!H1446)</f>
        <v/>
      </c>
      <c r="O1449" s="50" t="str">
        <f>IF(E.保有设备一览!I1446="","",E.保有设备一览!I1446)</f>
        <v/>
      </c>
      <c r="P1449" s="51" t="str">
        <f t="shared" si="22"/>
        <v/>
      </c>
      <c r="Q1449" s="40" t="str">
        <f>IF(E.保有设备一览!O1446="","",E.保有设备一览!O1446)</f>
        <v/>
      </c>
      <c r="R1449" s="52" t="str">
        <f>IF(E.保有设备一览!K1446="","",E.保有设备一览!K1446)</f>
        <v/>
      </c>
      <c r="S1449" s="53"/>
      <c r="T1449" s="54"/>
      <c r="U1449" s="54"/>
      <c r="V1449" s="54"/>
      <c r="W1449" s="54"/>
      <c r="X1449" s="54"/>
      <c r="Y1449" s="54"/>
      <c r="Z1449" s="54"/>
      <c r="AA1449" s="54"/>
      <c r="AB1449" s="54"/>
      <c r="AC1449" s="55"/>
    </row>
    <row r="1450" spans="2:29" s="56" customFormat="1" ht="11.25">
      <c r="B1450" s="39" t="str">
        <f>IF(E.保有设备一览!A1447="","",E.保有设备一览!A1447)</f>
        <v/>
      </c>
      <c r="C1450" s="40" t="str">
        <f>IF(E.保有设备一览!V1447="","",E.保有设备一览!V1447)</f>
        <v/>
      </c>
      <c r="D1450" s="41" t="str">
        <f>IF(E.保有设备一览!W1447="","",E.保有设备一览!W1447)</f>
        <v/>
      </c>
      <c r="E1450" s="42" t="str">
        <f>IF(E.保有设备一览!B1447="","",E.保有设备一览!B1447)</f>
        <v/>
      </c>
      <c r="F1450" s="43" t="str">
        <f>IF(E.保有设备一览!C1447="","",E.保有设备一览!C1447)</f>
        <v/>
      </c>
      <c r="G1450" s="44" t="str">
        <f>IF(E.保有设备一览!D1447="","",E.保有设备一览!D1447)</f>
        <v/>
      </c>
      <c r="H1450" s="45" t="str">
        <f>IF(E.保有设备一览!L1447="","",E.保有设备一览!L1447)</f>
        <v/>
      </c>
      <c r="I1450" s="46" t="str">
        <f>IF(E.保有设备一览!M1447="","",E.保有设备一览!M1447)</f>
        <v/>
      </c>
      <c r="J1450" s="47" t="str">
        <f>IF(E.保有设备一览!N1447="","",E.保有设备一览!N1447)</f>
        <v/>
      </c>
      <c r="K1450" s="39" t="str">
        <f>IF(E.保有设备一览!E1447="","",E.保有设备一览!E1447)</f>
        <v/>
      </c>
      <c r="L1450" s="48" t="str">
        <f>IF(E.保有设备一览!F1447="","",E.保有设备一览!F1447)</f>
        <v/>
      </c>
      <c r="M1450" s="48" t="str">
        <f>IF(E.保有设备一览!G1447="","",E.保有设备一览!G1447)</f>
        <v/>
      </c>
      <c r="N1450" s="49" t="str">
        <f>IF(E.保有设备一览!H1447="","",E.保有设备一览!H1447)</f>
        <v/>
      </c>
      <c r="O1450" s="50" t="str">
        <f>IF(E.保有设备一览!I1447="","",E.保有设备一览!I1447)</f>
        <v/>
      </c>
      <c r="P1450" s="51" t="str">
        <f t="shared" si="22"/>
        <v/>
      </c>
      <c r="Q1450" s="40" t="str">
        <f>IF(E.保有设备一览!O1447="","",E.保有设备一览!O1447)</f>
        <v/>
      </c>
      <c r="R1450" s="52" t="str">
        <f>IF(E.保有设备一览!K1447="","",E.保有设备一览!K1447)</f>
        <v/>
      </c>
      <c r="S1450" s="53"/>
      <c r="T1450" s="54"/>
      <c r="U1450" s="54"/>
      <c r="V1450" s="54"/>
      <c r="W1450" s="54"/>
      <c r="X1450" s="54"/>
      <c r="Y1450" s="54"/>
      <c r="Z1450" s="54"/>
      <c r="AA1450" s="54"/>
      <c r="AB1450" s="54"/>
      <c r="AC1450" s="55"/>
    </row>
    <row r="1451" spans="2:29" s="56" customFormat="1" ht="11.25">
      <c r="B1451" s="39" t="str">
        <f>IF(E.保有设备一览!A1448="","",E.保有设备一览!A1448)</f>
        <v/>
      </c>
      <c r="C1451" s="40" t="str">
        <f>IF(E.保有设备一览!V1448="","",E.保有设备一览!V1448)</f>
        <v/>
      </c>
      <c r="D1451" s="41" t="str">
        <f>IF(E.保有设备一览!W1448="","",E.保有设备一览!W1448)</f>
        <v/>
      </c>
      <c r="E1451" s="42" t="str">
        <f>IF(E.保有设备一览!B1448="","",E.保有设备一览!B1448)</f>
        <v/>
      </c>
      <c r="F1451" s="43" t="str">
        <f>IF(E.保有设备一览!C1448="","",E.保有设备一览!C1448)</f>
        <v/>
      </c>
      <c r="G1451" s="44" t="str">
        <f>IF(E.保有设备一览!D1448="","",E.保有设备一览!D1448)</f>
        <v/>
      </c>
      <c r="H1451" s="45" t="str">
        <f>IF(E.保有设备一览!L1448="","",E.保有设备一览!L1448)</f>
        <v/>
      </c>
      <c r="I1451" s="46" t="str">
        <f>IF(E.保有设备一览!M1448="","",E.保有设备一览!M1448)</f>
        <v/>
      </c>
      <c r="J1451" s="47" t="str">
        <f>IF(E.保有设备一览!N1448="","",E.保有设备一览!N1448)</f>
        <v/>
      </c>
      <c r="K1451" s="39" t="str">
        <f>IF(E.保有设备一览!E1448="","",E.保有设备一览!E1448)</f>
        <v/>
      </c>
      <c r="L1451" s="48" t="str">
        <f>IF(E.保有设备一览!F1448="","",E.保有设备一览!F1448)</f>
        <v/>
      </c>
      <c r="M1451" s="48" t="str">
        <f>IF(E.保有设备一览!G1448="","",E.保有设备一览!G1448)</f>
        <v/>
      </c>
      <c r="N1451" s="49" t="str">
        <f>IF(E.保有设备一览!H1448="","",E.保有设备一览!H1448)</f>
        <v/>
      </c>
      <c r="O1451" s="50" t="str">
        <f>IF(E.保有设备一览!I1448="","",E.保有设备一览!I1448)</f>
        <v/>
      </c>
      <c r="P1451" s="51" t="str">
        <f t="shared" si="22"/>
        <v/>
      </c>
      <c r="Q1451" s="40" t="str">
        <f>IF(E.保有设备一览!O1448="","",E.保有设备一览!O1448)</f>
        <v/>
      </c>
      <c r="R1451" s="52" t="str">
        <f>IF(E.保有设备一览!K1448="","",E.保有设备一览!K1448)</f>
        <v/>
      </c>
      <c r="S1451" s="53"/>
      <c r="T1451" s="54"/>
      <c r="U1451" s="54"/>
      <c r="V1451" s="54"/>
      <c r="W1451" s="54"/>
      <c r="X1451" s="54"/>
      <c r="Y1451" s="54"/>
      <c r="Z1451" s="54"/>
      <c r="AA1451" s="54"/>
      <c r="AB1451" s="54"/>
      <c r="AC1451" s="55"/>
    </row>
    <row r="1452" spans="2:29" s="56" customFormat="1" ht="11.25">
      <c r="B1452" s="39" t="str">
        <f>IF(E.保有设备一览!A1449="","",E.保有设备一览!A1449)</f>
        <v/>
      </c>
      <c r="C1452" s="40" t="str">
        <f>IF(E.保有设备一览!V1449="","",E.保有设备一览!V1449)</f>
        <v/>
      </c>
      <c r="D1452" s="41" t="str">
        <f>IF(E.保有设备一览!W1449="","",E.保有设备一览!W1449)</f>
        <v/>
      </c>
      <c r="E1452" s="42" t="str">
        <f>IF(E.保有设备一览!B1449="","",E.保有设备一览!B1449)</f>
        <v/>
      </c>
      <c r="F1452" s="43" t="str">
        <f>IF(E.保有设备一览!C1449="","",E.保有设备一览!C1449)</f>
        <v/>
      </c>
      <c r="G1452" s="44" t="str">
        <f>IF(E.保有设备一览!D1449="","",E.保有设备一览!D1449)</f>
        <v/>
      </c>
      <c r="H1452" s="45" t="str">
        <f>IF(E.保有设备一览!L1449="","",E.保有设备一览!L1449)</f>
        <v/>
      </c>
      <c r="I1452" s="46" t="str">
        <f>IF(E.保有设备一览!M1449="","",E.保有设备一览!M1449)</f>
        <v/>
      </c>
      <c r="J1452" s="47" t="str">
        <f>IF(E.保有设备一览!N1449="","",E.保有设备一览!N1449)</f>
        <v/>
      </c>
      <c r="K1452" s="39" t="str">
        <f>IF(E.保有设备一览!E1449="","",E.保有设备一览!E1449)</f>
        <v/>
      </c>
      <c r="L1452" s="48" t="str">
        <f>IF(E.保有设备一览!F1449="","",E.保有设备一览!F1449)</f>
        <v/>
      </c>
      <c r="M1452" s="48" t="str">
        <f>IF(E.保有设备一览!G1449="","",E.保有设备一览!G1449)</f>
        <v/>
      </c>
      <c r="N1452" s="49" t="str">
        <f>IF(E.保有设备一览!H1449="","",E.保有设备一览!H1449)</f>
        <v/>
      </c>
      <c r="O1452" s="50" t="str">
        <f>IF(E.保有设备一览!I1449="","",E.保有设备一览!I1449)</f>
        <v/>
      </c>
      <c r="P1452" s="51" t="str">
        <f t="shared" si="22"/>
        <v/>
      </c>
      <c r="Q1452" s="40" t="str">
        <f>IF(E.保有设备一览!O1449="","",E.保有设备一览!O1449)</f>
        <v/>
      </c>
      <c r="R1452" s="52" t="str">
        <f>IF(E.保有设备一览!K1449="","",E.保有设备一览!K1449)</f>
        <v/>
      </c>
      <c r="S1452" s="53"/>
      <c r="T1452" s="54"/>
      <c r="U1452" s="54"/>
      <c r="V1452" s="54"/>
      <c r="W1452" s="54"/>
      <c r="X1452" s="54"/>
      <c r="Y1452" s="54"/>
      <c r="Z1452" s="54"/>
      <c r="AA1452" s="54"/>
      <c r="AB1452" s="54"/>
      <c r="AC1452" s="55"/>
    </row>
    <row r="1453" spans="2:29" s="56" customFormat="1" ht="11.25">
      <c r="B1453" s="39" t="str">
        <f>IF(E.保有设备一览!A1450="","",E.保有设备一览!A1450)</f>
        <v/>
      </c>
      <c r="C1453" s="40" t="str">
        <f>IF(E.保有设备一览!V1450="","",E.保有设备一览!V1450)</f>
        <v/>
      </c>
      <c r="D1453" s="41" t="str">
        <f>IF(E.保有设备一览!W1450="","",E.保有设备一览!W1450)</f>
        <v/>
      </c>
      <c r="E1453" s="42" t="str">
        <f>IF(E.保有设备一览!B1450="","",E.保有设备一览!B1450)</f>
        <v/>
      </c>
      <c r="F1453" s="43" t="str">
        <f>IF(E.保有设备一览!C1450="","",E.保有设备一览!C1450)</f>
        <v/>
      </c>
      <c r="G1453" s="44" t="str">
        <f>IF(E.保有设备一览!D1450="","",E.保有设备一览!D1450)</f>
        <v/>
      </c>
      <c r="H1453" s="45" t="str">
        <f>IF(E.保有设备一览!L1450="","",E.保有设备一览!L1450)</f>
        <v/>
      </c>
      <c r="I1453" s="46" t="str">
        <f>IF(E.保有设备一览!M1450="","",E.保有设备一览!M1450)</f>
        <v/>
      </c>
      <c r="J1453" s="47" t="str">
        <f>IF(E.保有设备一览!N1450="","",E.保有设备一览!N1450)</f>
        <v/>
      </c>
      <c r="K1453" s="39" t="str">
        <f>IF(E.保有设备一览!E1450="","",E.保有设备一览!E1450)</f>
        <v/>
      </c>
      <c r="L1453" s="48" t="str">
        <f>IF(E.保有设备一览!F1450="","",E.保有设备一览!F1450)</f>
        <v/>
      </c>
      <c r="M1453" s="48" t="str">
        <f>IF(E.保有设备一览!G1450="","",E.保有设备一览!G1450)</f>
        <v/>
      </c>
      <c r="N1453" s="49" t="str">
        <f>IF(E.保有设备一览!H1450="","",E.保有设备一览!H1450)</f>
        <v/>
      </c>
      <c r="O1453" s="50" t="str">
        <f>IF(E.保有设备一览!I1450="","",E.保有设备一览!I1450)</f>
        <v/>
      </c>
      <c r="P1453" s="51" t="str">
        <f t="shared" si="22"/>
        <v/>
      </c>
      <c r="Q1453" s="40" t="str">
        <f>IF(E.保有设备一览!O1450="","",E.保有设备一览!O1450)</f>
        <v/>
      </c>
      <c r="R1453" s="52" t="str">
        <f>IF(E.保有设备一览!K1450="","",E.保有设备一览!K1450)</f>
        <v/>
      </c>
      <c r="S1453" s="53"/>
      <c r="T1453" s="54"/>
      <c r="U1453" s="54"/>
      <c r="V1453" s="54"/>
      <c r="W1453" s="54"/>
      <c r="X1453" s="54"/>
      <c r="Y1453" s="54"/>
      <c r="Z1453" s="54"/>
      <c r="AA1453" s="54"/>
      <c r="AB1453" s="54"/>
      <c r="AC1453" s="55"/>
    </row>
    <row r="1454" spans="2:29" s="56" customFormat="1" ht="11.25">
      <c r="B1454" s="39" t="str">
        <f>IF(E.保有设备一览!A1451="","",E.保有设备一览!A1451)</f>
        <v/>
      </c>
      <c r="C1454" s="40" t="str">
        <f>IF(E.保有设备一览!V1451="","",E.保有设备一览!V1451)</f>
        <v/>
      </c>
      <c r="D1454" s="41" t="str">
        <f>IF(E.保有设备一览!W1451="","",E.保有设备一览!W1451)</f>
        <v/>
      </c>
      <c r="E1454" s="42" t="str">
        <f>IF(E.保有设备一览!B1451="","",E.保有设备一览!B1451)</f>
        <v/>
      </c>
      <c r="F1454" s="43" t="str">
        <f>IF(E.保有设备一览!C1451="","",E.保有设备一览!C1451)</f>
        <v/>
      </c>
      <c r="G1454" s="44" t="str">
        <f>IF(E.保有设备一览!D1451="","",E.保有设备一览!D1451)</f>
        <v/>
      </c>
      <c r="H1454" s="45" t="str">
        <f>IF(E.保有设备一览!L1451="","",E.保有设备一览!L1451)</f>
        <v/>
      </c>
      <c r="I1454" s="46" t="str">
        <f>IF(E.保有设备一览!M1451="","",E.保有设备一览!M1451)</f>
        <v/>
      </c>
      <c r="J1454" s="47" t="str">
        <f>IF(E.保有设备一览!N1451="","",E.保有设备一览!N1451)</f>
        <v/>
      </c>
      <c r="K1454" s="39" t="str">
        <f>IF(E.保有设备一览!E1451="","",E.保有设备一览!E1451)</f>
        <v/>
      </c>
      <c r="L1454" s="48" t="str">
        <f>IF(E.保有设备一览!F1451="","",E.保有设备一览!F1451)</f>
        <v/>
      </c>
      <c r="M1454" s="48" t="str">
        <f>IF(E.保有设备一览!G1451="","",E.保有设备一览!G1451)</f>
        <v/>
      </c>
      <c r="N1454" s="49" t="str">
        <f>IF(E.保有设备一览!H1451="","",E.保有设备一览!H1451)</f>
        <v/>
      </c>
      <c r="O1454" s="50" t="str">
        <f>IF(E.保有设备一览!I1451="","",E.保有设备一览!I1451)</f>
        <v/>
      </c>
      <c r="P1454" s="51" t="str">
        <f t="shared" si="22"/>
        <v/>
      </c>
      <c r="Q1454" s="40" t="str">
        <f>IF(E.保有设备一览!O1451="","",E.保有设备一览!O1451)</f>
        <v/>
      </c>
      <c r="R1454" s="52" t="str">
        <f>IF(E.保有设备一览!K1451="","",E.保有设备一览!K1451)</f>
        <v/>
      </c>
      <c r="S1454" s="53"/>
      <c r="T1454" s="54"/>
      <c r="U1454" s="54"/>
      <c r="V1454" s="54"/>
      <c r="W1454" s="54"/>
      <c r="X1454" s="54"/>
      <c r="Y1454" s="54"/>
      <c r="Z1454" s="54"/>
      <c r="AA1454" s="54"/>
      <c r="AB1454" s="54"/>
      <c r="AC1454" s="55"/>
    </row>
    <row r="1455" spans="2:29" s="56" customFormat="1" ht="11.25">
      <c r="B1455" s="39" t="str">
        <f>IF(E.保有设备一览!A1452="","",E.保有设备一览!A1452)</f>
        <v/>
      </c>
      <c r="C1455" s="40" t="str">
        <f>IF(E.保有设备一览!V1452="","",E.保有设备一览!V1452)</f>
        <v/>
      </c>
      <c r="D1455" s="41" t="str">
        <f>IF(E.保有设备一览!W1452="","",E.保有设备一览!W1452)</f>
        <v/>
      </c>
      <c r="E1455" s="42" t="str">
        <f>IF(E.保有设备一览!B1452="","",E.保有设备一览!B1452)</f>
        <v/>
      </c>
      <c r="F1455" s="43" t="str">
        <f>IF(E.保有设备一览!C1452="","",E.保有设备一览!C1452)</f>
        <v/>
      </c>
      <c r="G1455" s="44" t="str">
        <f>IF(E.保有设备一览!D1452="","",E.保有设备一览!D1452)</f>
        <v/>
      </c>
      <c r="H1455" s="45" t="str">
        <f>IF(E.保有设备一览!L1452="","",E.保有设备一览!L1452)</f>
        <v/>
      </c>
      <c r="I1455" s="46" t="str">
        <f>IF(E.保有设备一览!M1452="","",E.保有设备一览!M1452)</f>
        <v/>
      </c>
      <c r="J1455" s="47" t="str">
        <f>IF(E.保有设备一览!N1452="","",E.保有设备一览!N1452)</f>
        <v/>
      </c>
      <c r="K1455" s="39" t="str">
        <f>IF(E.保有设备一览!E1452="","",E.保有设备一览!E1452)</f>
        <v/>
      </c>
      <c r="L1455" s="48" t="str">
        <f>IF(E.保有设备一览!F1452="","",E.保有设备一览!F1452)</f>
        <v/>
      </c>
      <c r="M1455" s="48" t="str">
        <f>IF(E.保有设备一览!G1452="","",E.保有设备一览!G1452)</f>
        <v/>
      </c>
      <c r="N1455" s="49" t="str">
        <f>IF(E.保有设备一览!H1452="","",E.保有设备一览!H1452)</f>
        <v/>
      </c>
      <c r="O1455" s="50" t="str">
        <f>IF(E.保有设备一览!I1452="","",E.保有设备一览!I1452)</f>
        <v/>
      </c>
      <c r="P1455" s="51" t="str">
        <f t="shared" si="22"/>
        <v/>
      </c>
      <c r="Q1455" s="40" t="str">
        <f>IF(E.保有设备一览!O1452="","",E.保有设备一览!O1452)</f>
        <v/>
      </c>
      <c r="R1455" s="52" t="str">
        <f>IF(E.保有设备一览!K1452="","",E.保有设备一览!K1452)</f>
        <v/>
      </c>
      <c r="S1455" s="53"/>
      <c r="T1455" s="54"/>
      <c r="U1455" s="54"/>
      <c r="V1455" s="54"/>
      <c r="W1455" s="54"/>
      <c r="X1455" s="54"/>
      <c r="Y1455" s="54"/>
      <c r="Z1455" s="54"/>
      <c r="AA1455" s="54"/>
      <c r="AB1455" s="54"/>
      <c r="AC1455" s="55"/>
    </row>
    <row r="1456" spans="2:29" s="56" customFormat="1" ht="11.25">
      <c r="B1456" s="39" t="str">
        <f>IF(E.保有设备一览!A1453="","",E.保有设备一览!A1453)</f>
        <v/>
      </c>
      <c r="C1456" s="40" t="str">
        <f>IF(E.保有设备一览!V1453="","",E.保有设备一览!V1453)</f>
        <v/>
      </c>
      <c r="D1456" s="41" t="str">
        <f>IF(E.保有设备一览!W1453="","",E.保有设备一览!W1453)</f>
        <v/>
      </c>
      <c r="E1456" s="42" t="str">
        <f>IF(E.保有设备一览!B1453="","",E.保有设备一览!B1453)</f>
        <v/>
      </c>
      <c r="F1456" s="43" t="str">
        <f>IF(E.保有设备一览!C1453="","",E.保有设备一览!C1453)</f>
        <v/>
      </c>
      <c r="G1456" s="44" t="str">
        <f>IF(E.保有设备一览!D1453="","",E.保有设备一览!D1453)</f>
        <v/>
      </c>
      <c r="H1456" s="45" t="str">
        <f>IF(E.保有设备一览!L1453="","",E.保有设备一览!L1453)</f>
        <v/>
      </c>
      <c r="I1456" s="46" t="str">
        <f>IF(E.保有设备一览!M1453="","",E.保有设备一览!M1453)</f>
        <v/>
      </c>
      <c r="J1456" s="47" t="str">
        <f>IF(E.保有设备一览!N1453="","",E.保有设备一览!N1453)</f>
        <v/>
      </c>
      <c r="K1456" s="39" t="str">
        <f>IF(E.保有设备一览!E1453="","",E.保有设备一览!E1453)</f>
        <v/>
      </c>
      <c r="L1456" s="48" t="str">
        <f>IF(E.保有设备一览!F1453="","",E.保有设备一览!F1453)</f>
        <v/>
      </c>
      <c r="M1456" s="48" t="str">
        <f>IF(E.保有设备一览!G1453="","",E.保有设备一览!G1453)</f>
        <v/>
      </c>
      <c r="N1456" s="49" t="str">
        <f>IF(E.保有设备一览!H1453="","",E.保有设备一览!H1453)</f>
        <v/>
      </c>
      <c r="O1456" s="50" t="str">
        <f>IF(E.保有设备一览!I1453="","",E.保有设备一览!I1453)</f>
        <v/>
      </c>
      <c r="P1456" s="51" t="str">
        <f t="shared" si="22"/>
        <v/>
      </c>
      <c r="Q1456" s="40" t="str">
        <f>IF(E.保有设备一览!O1453="","",E.保有设备一览!O1453)</f>
        <v/>
      </c>
      <c r="R1456" s="52" t="str">
        <f>IF(E.保有设备一览!K1453="","",E.保有设备一览!K1453)</f>
        <v/>
      </c>
      <c r="S1456" s="53"/>
      <c r="T1456" s="54"/>
      <c r="U1456" s="54"/>
      <c r="V1456" s="54"/>
      <c r="W1456" s="54"/>
      <c r="X1456" s="54"/>
      <c r="Y1456" s="54"/>
      <c r="Z1456" s="54"/>
      <c r="AA1456" s="54"/>
      <c r="AB1456" s="54"/>
      <c r="AC1456" s="55"/>
    </row>
    <row r="1457" spans="2:29" s="56" customFormat="1" ht="11.25">
      <c r="B1457" s="39" t="str">
        <f>IF(E.保有设备一览!A1454="","",E.保有设备一览!A1454)</f>
        <v/>
      </c>
      <c r="C1457" s="40" t="str">
        <f>IF(E.保有设备一览!V1454="","",E.保有设备一览!V1454)</f>
        <v/>
      </c>
      <c r="D1457" s="41" t="str">
        <f>IF(E.保有设备一览!W1454="","",E.保有设备一览!W1454)</f>
        <v/>
      </c>
      <c r="E1457" s="42" t="str">
        <f>IF(E.保有设备一览!B1454="","",E.保有设备一览!B1454)</f>
        <v/>
      </c>
      <c r="F1457" s="43" t="str">
        <f>IF(E.保有设备一览!C1454="","",E.保有设备一览!C1454)</f>
        <v/>
      </c>
      <c r="G1457" s="44" t="str">
        <f>IF(E.保有设备一览!D1454="","",E.保有设备一览!D1454)</f>
        <v/>
      </c>
      <c r="H1457" s="45" t="str">
        <f>IF(E.保有设备一览!L1454="","",E.保有设备一览!L1454)</f>
        <v/>
      </c>
      <c r="I1457" s="46" t="str">
        <f>IF(E.保有设备一览!M1454="","",E.保有设备一览!M1454)</f>
        <v/>
      </c>
      <c r="J1457" s="47" t="str">
        <f>IF(E.保有设备一览!N1454="","",E.保有设备一览!N1454)</f>
        <v/>
      </c>
      <c r="K1457" s="39" t="str">
        <f>IF(E.保有设备一览!E1454="","",E.保有设备一览!E1454)</f>
        <v/>
      </c>
      <c r="L1457" s="48" t="str">
        <f>IF(E.保有设备一览!F1454="","",E.保有设备一览!F1454)</f>
        <v/>
      </c>
      <c r="M1457" s="48" t="str">
        <f>IF(E.保有设备一览!G1454="","",E.保有设备一览!G1454)</f>
        <v/>
      </c>
      <c r="N1457" s="49" t="str">
        <f>IF(E.保有设备一览!H1454="","",E.保有设备一览!H1454)</f>
        <v/>
      </c>
      <c r="O1457" s="50" t="str">
        <f>IF(E.保有设备一览!I1454="","",E.保有设备一览!I1454)</f>
        <v/>
      </c>
      <c r="P1457" s="51" t="str">
        <f t="shared" si="22"/>
        <v/>
      </c>
      <c r="Q1457" s="40" t="str">
        <f>IF(E.保有设备一览!O1454="","",E.保有设备一览!O1454)</f>
        <v/>
      </c>
      <c r="R1457" s="52" t="str">
        <f>IF(E.保有设备一览!K1454="","",E.保有设备一览!K1454)</f>
        <v/>
      </c>
      <c r="S1457" s="53"/>
      <c r="T1457" s="54"/>
      <c r="U1457" s="54"/>
      <c r="V1457" s="54"/>
      <c r="W1457" s="54"/>
      <c r="X1457" s="54"/>
      <c r="Y1457" s="54"/>
      <c r="Z1457" s="54"/>
      <c r="AA1457" s="54"/>
      <c r="AB1457" s="54"/>
      <c r="AC1457" s="55"/>
    </row>
    <row r="1458" spans="2:29" s="56" customFormat="1" ht="11.25">
      <c r="B1458" s="39" t="str">
        <f>IF(E.保有设备一览!A1455="","",E.保有设备一览!A1455)</f>
        <v/>
      </c>
      <c r="C1458" s="40" t="str">
        <f>IF(E.保有设备一览!V1455="","",E.保有设备一览!V1455)</f>
        <v/>
      </c>
      <c r="D1458" s="41" t="str">
        <f>IF(E.保有设备一览!W1455="","",E.保有设备一览!W1455)</f>
        <v/>
      </c>
      <c r="E1458" s="42" t="str">
        <f>IF(E.保有设备一览!B1455="","",E.保有设备一览!B1455)</f>
        <v/>
      </c>
      <c r="F1458" s="43" t="str">
        <f>IF(E.保有设备一览!C1455="","",E.保有设备一览!C1455)</f>
        <v/>
      </c>
      <c r="G1458" s="44" t="str">
        <f>IF(E.保有设备一览!D1455="","",E.保有设备一览!D1455)</f>
        <v/>
      </c>
      <c r="H1458" s="45" t="str">
        <f>IF(E.保有设备一览!L1455="","",E.保有设备一览!L1455)</f>
        <v/>
      </c>
      <c r="I1458" s="46" t="str">
        <f>IF(E.保有设备一览!M1455="","",E.保有设备一览!M1455)</f>
        <v/>
      </c>
      <c r="J1458" s="47" t="str">
        <f>IF(E.保有设备一览!N1455="","",E.保有设备一览!N1455)</f>
        <v/>
      </c>
      <c r="K1458" s="39" t="str">
        <f>IF(E.保有设备一览!E1455="","",E.保有设备一览!E1455)</f>
        <v/>
      </c>
      <c r="L1458" s="48" t="str">
        <f>IF(E.保有设备一览!F1455="","",E.保有设备一览!F1455)</f>
        <v/>
      </c>
      <c r="M1458" s="48" t="str">
        <f>IF(E.保有设备一览!G1455="","",E.保有设备一览!G1455)</f>
        <v/>
      </c>
      <c r="N1458" s="49" t="str">
        <f>IF(E.保有设备一览!H1455="","",E.保有设备一览!H1455)</f>
        <v/>
      </c>
      <c r="O1458" s="50" t="str">
        <f>IF(E.保有设备一览!I1455="","",E.保有设备一览!I1455)</f>
        <v/>
      </c>
      <c r="P1458" s="51" t="str">
        <f t="shared" si="22"/>
        <v/>
      </c>
      <c r="Q1458" s="40" t="str">
        <f>IF(E.保有设备一览!O1455="","",E.保有设备一览!O1455)</f>
        <v/>
      </c>
      <c r="R1458" s="52" t="str">
        <f>IF(E.保有设备一览!K1455="","",E.保有设备一览!K1455)</f>
        <v/>
      </c>
      <c r="S1458" s="53"/>
      <c r="T1458" s="54"/>
      <c r="U1458" s="54"/>
      <c r="V1458" s="54"/>
      <c r="W1458" s="54"/>
      <c r="X1458" s="54"/>
      <c r="Y1458" s="54"/>
      <c r="Z1458" s="54"/>
      <c r="AA1458" s="54"/>
      <c r="AB1458" s="54"/>
      <c r="AC1458" s="55"/>
    </row>
    <row r="1459" spans="2:29" s="56" customFormat="1" ht="11.25">
      <c r="B1459" s="39" t="str">
        <f>IF(E.保有设备一览!A1456="","",E.保有设备一览!A1456)</f>
        <v/>
      </c>
      <c r="C1459" s="40" t="str">
        <f>IF(E.保有设备一览!V1456="","",E.保有设备一览!V1456)</f>
        <v/>
      </c>
      <c r="D1459" s="41" t="str">
        <f>IF(E.保有设备一览!W1456="","",E.保有设备一览!W1456)</f>
        <v/>
      </c>
      <c r="E1459" s="42" t="str">
        <f>IF(E.保有设备一览!B1456="","",E.保有设备一览!B1456)</f>
        <v/>
      </c>
      <c r="F1459" s="43" t="str">
        <f>IF(E.保有设备一览!C1456="","",E.保有设备一览!C1456)</f>
        <v/>
      </c>
      <c r="G1459" s="44" t="str">
        <f>IF(E.保有设备一览!D1456="","",E.保有设备一览!D1456)</f>
        <v/>
      </c>
      <c r="H1459" s="45" t="str">
        <f>IF(E.保有设备一览!L1456="","",E.保有设备一览!L1456)</f>
        <v/>
      </c>
      <c r="I1459" s="46" t="str">
        <f>IF(E.保有设备一览!M1456="","",E.保有设备一览!M1456)</f>
        <v/>
      </c>
      <c r="J1459" s="47" t="str">
        <f>IF(E.保有设备一览!N1456="","",E.保有设备一览!N1456)</f>
        <v/>
      </c>
      <c r="K1459" s="39" t="str">
        <f>IF(E.保有设备一览!E1456="","",E.保有设备一览!E1456)</f>
        <v/>
      </c>
      <c r="L1459" s="48" t="str">
        <f>IF(E.保有设备一览!F1456="","",E.保有设备一览!F1456)</f>
        <v/>
      </c>
      <c r="M1459" s="48" t="str">
        <f>IF(E.保有设备一览!G1456="","",E.保有设备一览!G1456)</f>
        <v/>
      </c>
      <c r="N1459" s="49" t="str">
        <f>IF(E.保有设备一览!H1456="","",E.保有设备一览!H1456)</f>
        <v/>
      </c>
      <c r="O1459" s="50" t="str">
        <f>IF(E.保有设备一览!I1456="","",E.保有设备一览!I1456)</f>
        <v/>
      </c>
      <c r="P1459" s="51" t="str">
        <f t="shared" si="22"/>
        <v/>
      </c>
      <c r="Q1459" s="40" t="str">
        <f>IF(E.保有设备一览!O1456="","",E.保有设备一览!O1456)</f>
        <v/>
      </c>
      <c r="R1459" s="52" t="str">
        <f>IF(E.保有设备一览!K1456="","",E.保有设备一览!K1456)</f>
        <v/>
      </c>
      <c r="S1459" s="53"/>
      <c r="T1459" s="54"/>
      <c r="U1459" s="54"/>
      <c r="V1459" s="54"/>
      <c r="W1459" s="54"/>
      <c r="X1459" s="54"/>
      <c r="Y1459" s="54"/>
      <c r="Z1459" s="54"/>
      <c r="AA1459" s="54"/>
      <c r="AB1459" s="54"/>
      <c r="AC1459" s="55"/>
    </row>
    <row r="1460" spans="2:29" s="56" customFormat="1" ht="11.25">
      <c r="B1460" s="39" t="str">
        <f>IF(E.保有设备一览!A1457="","",E.保有设备一览!A1457)</f>
        <v/>
      </c>
      <c r="C1460" s="40" t="str">
        <f>IF(E.保有设备一览!V1457="","",E.保有设备一览!V1457)</f>
        <v/>
      </c>
      <c r="D1460" s="41" t="str">
        <f>IF(E.保有设备一览!W1457="","",E.保有设备一览!W1457)</f>
        <v/>
      </c>
      <c r="E1460" s="42" t="str">
        <f>IF(E.保有设备一览!B1457="","",E.保有设备一览!B1457)</f>
        <v/>
      </c>
      <c r="F1460" s="43" t="str">
        <f>IF(E.保有设备一览!C1457="","",E.保有设备一览!C1457)</f>
        <v/>
      </c>
      <c r="G1460" s="44" t="str">
        <f>IF(E.保有设备一览!D1457="","",E.保有设备一览!D1457)</f>
        <v/>
      </c>
      <c r="H1460" s="45" t="str">
        <f>IF(E.保有设备一览!L1457="","",E.保有设备一览!L1457)</f>
        <v/>
      </c>
      <c r="I1460" s="46" t="str">
        <f>IF(E.保有设备一览!M1457="","",E.保有设备一览!M1457)</f>
        <v/>
      </c>
      <c r="J1460" s="47" t="str">
        <f>IF(E.保有设备一览!N1457="","",E.保有设备一览!N1457)</f>
        <v/>
      </c>
      <c r="K1460" s="39" t="str">
        <f>IF(E.保有设备一览!E1457="","",E.保有设备一览!E1457)</f>
        <v/>
      </c>
      <c r="L1460" s="48" t="str">
        <f>IF(E.保有设备一览!F1457="","",E.保有设备一览!F1457)</f>
        <v/>
      </c>
      <c r="M1460" s="48" t="str">
        <f>IF(E.保有设备一览!G1457="","",E.保有设备一览!G1457)</f>
        <v/>
      </c>
      <c r="N1460" s="49" t="str">
        <f>IF(E.保有设备一览!H1457="","",E.保有设备一览!H1457)</f>
        <v/>
      </c>
      <c r="O1460" s="50" t="str">
        <f>IF(E.保有设备一览!I1457="","",E.保有设备一览!I1457)</f>
        <v/>
      </c>
      <c r="P1460" s="51" t="str">
        <f t="shared" ref="P1460:P1523" si="23">IF(B1460="","",IF(N1460="",1900-1-1,YEAR(N1460)))</f>
        <v/>
      </c>
      <c r="Q1460" s="40" t="str">
        <f>IF(E.保有设备一览!O1457="","",E.保有设备一览!O1457)</f>
        <v/>
      </c>
      <c r="R1460" s="52" t="str">
        <f>IF(E.保有设备一览!K1457="","",E.保有设备一览!K1457)</f>
        <v/>
      </c>
      <c r="S1460" s="53"/>
      <c r="T1460" s="54"/>
      <c r="U1460" s="54"/>
      <c r="V1460" s="54"/>
      <c r="W1460" s="54"/>
      <c r="X1460" s="54"/>
      <c r="Y1460" s="54"/>
      <c r="Z1460" s="54"/>
      <c r="AA1460" s="54"/>
      <c r="AB1460" s="54"/>
      <c r="AC1460" s="55"/>
    </row>
    <row r="1461" spans="2:29" s="56" customFormat="1" ht="11.25">
      <c r="B1461" s="39" t="str">
        <f>IF(E.保有设备一览!A1458="","",E.保有设备一览!A1458)</f>
        <v/>
      </c>
      <c r="C1461" s="40" t="str">
        <f>IF(E.保有设备一览!V1458="","",E.保有设备一览!V1458)</f>
        <v/>
      </c>
      <c r="D1461" s="41" t="str">
        <f>IF(E.保有设备一览!W1458="","",E.保有设备一览!W1458)</f>
        <v/>
      </c>
      <c r="E1461" s="42" t="str">
        <f>IF(E.保有设备一览!B1458="","",E.保有设备一览!B1458)</f>
        <v/>
      </c>
      <c r="F1461" s="43" t="str">
        <f>IF(E.保有设备一览!C1458="","",E.保有设备一览!C1458)</f>
        <v/>
      </c>
      <c r="G1461" s="44" t="str">
        <f>IF(E.保有设备一览!D1458="","",E.保有设备一览!D1458)</f>
        <v/>
      </c>
      <c r="H1461" s="45" t="str">
        <f>IF(E.保有设备一览!L1458="","",E.保有设备一览!L1458)</f>
        <v/>
      </c>
      <c r="I1461" s="46" t="str">
        <f>IF(E.保有设备一览!M1458="","",E.保有设备一览!M1458)</f>
        <v/>
      </c>
      <c r="J1461" s="47" t="str">
        <f>IF(E.保有设备一览!N1458="","",E.保有设备一览!N1458)</f>
        <v/>
      </c>
      <c r="K1461" s="39" t="str">
        <f>IF(E.保有设备一览!E1458="","",E.保有设备一览!E1458)</f>
        <v/>
      </c>
      <c r="L1461" s="48" t="str">
        <f>IF(E.保有设备一览!F1458="","",E.保有设备一览!F1458)</f>
        <v/>
      </c>
      <c r="M1461" s="48" t="str">
        <f>IF(E.保有设备一览!G1458="","",E.保有设备一览!G1458)</f>
        <v/>
      </c>
      <c r="N1461" s="49" t="str">
        <f>IF(E.保有设备一览!H1458="","",E.保有设备一览!H1458)</f>
        <v/>
      </c>
      <c r="O1461" s="50" t="str">
        <f>IF(E.保有设备一览!I1458="","",E.保有设备一览!I1458)</f>
        <v/>
      </c>
      <c r="P1461" s="51" t="str">
        <f t="shared" si="23"/>
        <v/>
      </c>
      <c r="Q1461" s="40" t="str">
        <f>IF(E.保有设备一览!O1458="","",E.保有设备一览!O1458)</f>
        <v/>
      </c>
      <c r="R1461" s="52" t="str">
        <f>IF(E.保有设备一览!K1458="","",E.保有设备一览!K1458)</f>
        <v/>
      </c>
      <c r="S1461" s="53"/>
      <c r="T1461" s="54"/>
      <c r="U1461" s="54"/>
      <c r="V1461" s="54"/>
      <c r="W1461" s="54"/>
      <c r="X1461" s="54"/>
      <c r="Y1461" s="54"/>
      <c r="Z1461" s="54"/>
      <c r="AA1461" s="54"/>
      <c r="AB1461" s="54"/>
      <c r="AC1461" s="55"/>
    </row>
    <row r="1462" spans="2:29" s="56" customFormat="1" ht="11.25">
      <c r="B1462" s="39" t="str">
        <f>IF(E.保有设备一览!A1459="","",E.保有设备一览!A1459)</f>
        <v/>
      </c>
      <c r="C1462" s="40" t="str">
        <f>IF(E.保有设备一览!V1459="","",E.保有设备一览!V1459)</f>
        <v/>
      </c>
      <c r="D1462" s="41" t="str">
        <f>IF(E.保有设备一览!W1459="","",E.保有设备一览!W1459)</f>
        <v/>
      </c>
      <c r="E1462" s="42" t="str">
        <f>IF(E.保有设备一览!B1459="","",E.保有设备一览!B1459)</f>
        <v/>
      </c>
      <c r="F1462" s="43" t="str">
        <f>IF(E.保有设备一览!C1459="","",E.保有设备一览!C1459)</f>
        <v/>
      </c>
      <c r="G1462" s="44" t="str">
        <f>IF(E.保有设备一览!D1459="","",E.保有设备一览!D1459)</f>
        <v/>
      </c>
      <c r="H1462" s="45" t="str">
        <f>IF(E.保有设备一览!L1459="","",E.保有设备一览!L1459)</f>
        <v/>
      </c>
      <c r="I1462" s="46" t="str">
        <f>IF(E.保有设备一览!M1459="","",E.保有设备一览!M1459)</f>
        <v/>
      </c>
      <c r="J1462" s="47" t="str">
        <f>IF(E.保有设备一览!N1459="","",E.保有设备一览!N1459)</f>
        <v/>
      </c>
      <c r="K1462" s="39" t="str">
        <f>IF(E.保有设备一览!E1459="","",E.保有设备一览!E1459)</f>
        <v/>
      </c>
      <c r="L1462" s="48" t="str">
        <f>IF(E.保有设备一览!F1459="","",E.保有设备一览!F1459)</f>
        <v/>
      </c>
      <c r="M1462" s="48" t="str">
        <f>IF(E.保有设备一览!G1459="","",E.保有设备一览!G1459)</f>
        <v/>
      </c>
      <c r="N1462" s="49" t="str">
        <f>IF(E.保有设备一览!H1459="","",E.保有设备一览!H1459)</f>
        <v/>
      </c>
      <c r="O1462" s="50" t="str">
        <f>IF(E.保有设备一览!I1459="","",E.保有设备一览!I1459)</f>
        <v/>
      </c>
      <c r="P1462" s="51" t="str">
        <f t="shared" si="23"/>
        <v/>
      </c>
      <c r="Q1462" s="40" t="str">
        <f>IF(E.保有设备一览!O1459="","",E.保有设备一览!O1459)</f>
        <v/>
      </c>
      <c r="R1462" s="52" t="str">
        <f>IF(E.保有设备一览!K1459="","",E.保有设备一览!K1459)</f>
        <v/>
      </c>
      <c r="S1462" s="53"/>
      <c r="T1462" s="54"/>
      <c r="U1462" s="54"/>
      <c r="V1462" s="54"/>
      <c r="W1462" s="54"/>
      <c r="X1462" s="54"/>
      <c r="Y1462" s="54"/>
      <c r="Z1462" s="54"/>
      <c r="AA1462" s="54"/>
      <c r="AB1462" s="54"/>
      <c r="AC1462" s="55"/>
    </row>
    <row r="1463" spans="2:29" s="56" customFormat="1" ht="11.25">
      <c r="B1463" s="39" t="str">
        <f>IF(E.保有设备一览!A1460="","",E.保有设备一览!A1460)</f>
        <v/>
      </c>
      <c r="C1463" s="40" t="str">
        <f>IF(E.保有设备一览!V1460="","",E.保有设备一览!V1460)</f>
        <v/>
      </c>
      <c r="D1463" s="41" t="str">
        <f>IF(E.保有设备一览!W1460="","",E.保有设备一览!W1460)</f>
        <v/>
      </c>
      <c r="E1463" s="42" t="str">
        <f>IF(E.保有设备一览!B1460="","",E.保有设备一览!B1460)</f>
        <v/>
      </c>
      <c r="F1463" s="43" t="str">
        <f>IF(E.保有设备一览!C1460="","",E.保有设备一览!C1460)</f>
        <v/>
      </c>
      <c r="G1463" s="44" t="str">
        <f>IF(E.保有设备一览!D1460="","",E.保有设备一览!D1460)</f>
        <v/>
      </c>
      <c r="H1463" s="45" t="str">
        <f>IF(E.保有设备一览!L1460="","",E.保有设备一览!L1460)</f>
        <v/>
      </c>
      <c r="I1463" s="46" t="str">
        <f>IF(E.保有设备一览!M1460="","",E.保有设备一览!M1460)</f>
        <v/>
      </c>
      <c r="J1463" s="47" t="str">
        <f>IF(E.保有设备一览!N1460="","",E.保有设备一览!N1460)</f>
        <v/>
      </c>
      <c r="K1463" s="39" t="str">
        <f>IF(E.保有设备一览!E1460="","",E.保有设备一览!E1460)</f>
        <v/>
      </c>
      <c r="L1463" s="48" t="str">
        <f>IF(E.保有设备一览!F1460="","",E.保有设备一览!F1460)</f>
        <v/>
      </c>
      <c r="M1463" s="48" t="str">
        <f>IF(E.保有设备一览!G1460="","",E.保有设备一览!G1460)</f>
        <v/>
      </c>
      <c r="N1463" s="49" t="str">
        <f>IF(E.保有设备一览!H1460="","",E.保有设备一览!H1460)</f>
        <v/>
      </c>
      <c r="O1463" s="50" t="str">
        <f>IF(E.保有设备一览!I1460="","",E.保有设备一览!I1460)</f>
        <v/>
      </c>
      <c r="P1463" s="51" t="str">
        <f t="shared" si="23"/>
        <v/>
      </c>
      <c r="Q1463" s="40" t="str">
        <f>IF(E.保有设备一览!O1460="","",E.保有设备一览!O1460)</f>
        <v/>
      </c>
      <c r="R1463" s="52" t="str">
        <f>IF(E.保有设备一览!K1460="","",E.保有设备一览!K1460)</f>
        <v/>
      </c>
      <c r="S1463" s="53"/>
      <c r="T1463" s="54"/>
      <c r="U1463" s="54"/>
      <c r="V1463" s="54"/>
      <c r="W1463" s="54"/>
      <c r="X1463" s="54"/>
      <c r="Y1463" s="54"/>
      <c r="Z1463" s="54"/>
      <c r="AA1463" s="54"/>
      <c r="AB1463" s="54"/>
      <c r="AC1463" s="55"/>
    </row>
    <row r="1464" spans="2:29" s="56" customFormat="1" ht="11.25">
      <c r="B1464" s="39" t="str">
        <f>IF(E.保有设备一览!A1461="","",E.保有设备一览!A1461)</f>
        <v/>
      </c>
      <c r="C1464" s="40" t="str">
        <f>IF(E.保有设备一览!V1461="","",E.保有设备一览!V1461)</f>
        <v/>
      </c>
      <c r="D1464" s="41" t="str">
        <f>IF(E.保有设备一览!W1461="","",E.保有设备一览!W1461)</f>
        <v/>
      </c>
      <c r="E1464" s="42" t="str">
        <f>IF(E.保有设备一览!B1461="","",E.保有设备一览!B1461)</f>
        <v/>
      </c>
      <c r="F1464" s="43" t="str">
        <f>IF(E.保有设备一览!C1461="","",E.保有设备一览!C1461)</f>
        <v/>
      </c>
      <c r="G1464" s="44" t="str">
        <f>IF(E.保有设备一览!D1461="","",E.保有设备一览!D1461)</f>
        <v/>
      </c>
      <c r="H1464" s="45" t="str">
        <f>IF(E.保有设备一览!L1461="","",E.保有设备一览!L1461)</f>
        <v/>
      </c>
      <c r="I1464" s="46" t="str">
        <f>IF(E.保有设备一览!M1461="","",E.保有设备一览!M1461)</f>
        <v/>
      </c>
      <c r="J1464" s="47" t="str">
        <f>IF(E.保有设备一览!N1461="","",E.保有设备一览!N1461)</f>
        <v/>
      </c>
      <c r="K1464" s="39" t="str">
        <f>IF(E.保有设备一览!E1461="","",E.保有设备一览!E1461)</f>
        <v/>
      </c>
      <c r="L1464" s="48" t="str">
        <f>IF(E.保有设备一览!F1461="","",E.保有设备一览!F1461)</f>
        <v/>
      </c>
      <c r="M1464" s="48" t="str">
        <f>IF(E.保有设备一览!G1461="","",E.保有设备一览!G1461)</f>
        <v/>
      </c>
      <c r="N1464" s="49" t="str">
        <f>IF(E.保有设备一览!H1461="","",E.保有设备一览!H1461)</f>
        <v/>
      </c>
      <c r="O1464" s="50" t="str">
        <f>IF(E.保有设备一览!I1461="","",E.保有设备一览!I1461)</f>
        <v/>
      </c>
      <c r="P1464" s="51" t="str">
        <f t="shared" si="23"/>
        <v/>
      </c>
      <c r="Q1464" s="40" t="str">
        <f>IF(E.保有设备一览!O1461="","",E.保有设备一览!O1461)</f>
        <v/>
      </c>
      <c r="R1464" s="52" t="str">
        <f>IF(E.保有设备一览!K1461="","",E.保有设备一览!K1461)</f>
        <v/>
      </c>
      <c r="S1464" s="53"/>
      <c r="T1464" s="54"/>
      <c r="U1464" s="54"/>
      <c r="V1464" s="54"/>
      <c r="W1464" s="54"/>
      <c r="X1464" s="54"/>
      <c r="Y1464" s="54"/>
      <c r="Z1464" s="54"/>
      <c r="AA1464" s="54"/>
      <c r="AB1464" s="54"/>
      <c r="AC1464" s="55"/>
    </row>
    <row r="1465" spans="2:29" s="56" customFormat="1" ht="11.25">
      <c r="B1465" s="39" t="str">
        <f>IF(E.保有设备一览!A1462="","",E.保有设备一览!A1462)</f>
        <v/>
      </c>
      <c r="C1465" s="40" t="str">
        <f>IF(E.保有设备一览!V1462="","",E.保有设备一览!V1462)</f>
        <v/>
      </c>
      <c r="D1465" s="41" t="str">
        <f>IF(E.保有设备一览!W1462="","",E.保有设备一览!W1462)</f>
        <v/>
      </c>
      <c r="E1465" s="42" t="str">
        <f>IF(E.保有设备一览!B1462="","",E.保有设备一览!B1462)</f>
        <v/>
      </c>
      <c r="F1465" s="43" t="str">
        <f>IF(E.保有设备一览!C1462="","",E.保有设备一览!C1462)</f>
        <v/>
      </c>
      <c r="G1465" s="44" t="str">
        <f>IF(E.保有设备一览!D1462="","",E.保有设备一览!D1462)</f>
        <v/>
      </c>
      <c r="H1465" s="45" t="str">
        <f>IF(E.保有设备一览!L1462="","",E.保有设备一览!L1462)</f>
        <v/>
      </c>
      <c r="I1465" s="46" t="str">
        <f>IF(E.保有设备一览!M1462="","",E.保有设备一览!M1462)</f>
        <v/>
      </c>
      <c r="J1465" s="47" t="str">
        <f>IF(E.保有设备一览!N1462="","",E.保有设备一览!N1462)</f>
        <v/>
      </c>
      <c r="K1465" s="39" t="str">
        <f>IF(E.保有设备一览!E1462="","",E.保有设备一览!E1462)</f>
        <v/>
      </c>
      <c r="L1465" s="48" t="str">
        <f>IF(E.保有设备一览!F1462="","",E.保有设备一览!F1462)</f>
        <v/>
      </c>
      <c r="M1465" s="48" t="str">
        <f>IF(E.保有设备一览!G1462="","",E.保有设备一览!G1462)</f>
        <v/>
      </c>
      <c r="N1465" s="49" t="str">
        <f>IF(E.保有设备一览!H1462="","",E.保有设备一览!H1462)</f>
        <v/>
      </c>
      <c r="O1465" s="50" t="str">
        <f>IF(E.保有设备一览!I1462="","",E.保有设备一览!I1462)</f>
        <v/>
      </c>
      <c r="P1465" s="51" t="str">
        <f t="shared" si="23"/>
        <v/>
      </c>
      <c r="Q1465" s="40" t="str">
        <f>IF(E.保有设备一览!O1462="","",E.保有设备一览!O1462)</f>
        <v/>
      </c>
      <c r="R1465" s="52" t="str">
        <f>IF(E.保有设备一览!K1462="","",E.保有设备一览!K1462)</f>
        <v/>
      </c>
      <c r="S1465" s="53"/>
      <c r="T1465" s="54"/>
      <c r="U1465" s="54"/>
      <c r="V1465" s="54"/>
      <c r="W1465" s="54"/>
      <c r="X1465" s="54"/>
      <c r="Y1465" s="54"/>
      <c r="Z1465" s="54"/>
      <c r="AA1465" s="54"/>
      <c r="AB1465" s="54"/>
      <c r="AC1465" s="55"/>
    </row>
    <row r="1466" spans="2:29" s="56" customFormat="1" ht="11.25">
      <c r="B1466" s="39" t="str">
        <f>IF(E.保有设备一览!A1463="","",E.保有设备一览!A1463)</f>
        <v/>
      </c>
      <c r="C1466" s="40" t="str">
        <f>IF(E.保有设备一览!V1463="","",E.保有设备一览!V1463)</f>
        <v/>
      </c>
      <c r="D1466" s="41" t="str">
        <f>IF(E.保有设备一览!W1463="","",E.保有设备一览!W1463)</f>
        <v/>
      </c>
      <c r="E1466" s="42" t="str">
        <f>IF(E.保有设备一览!B1463="","",E.保有设备一览!B1463)</f>
        <v/>
      </c>
      <c r="F1466" s="43" t="str">
        <f>IF(E.保有设备一览!C1463="","",E.保有设备一览!C1463)</f>
        <v/>
      </c>
      <c r="G1466" s="44" t="str">
        <f>IF(E.保有设备一览!D1463="","",E.保有设备一览!D1463)</f>
        <v/>
      </c>
      <c r="H1466" s="45" t="str">
        <f>IF(E.保有设备一览!L1463="","",E.保有设备一览!L1463)</f>
        <v/>
      </c>
      <c r="I1466" s="46" t="str">
        <f>IF(E.保有设备一览!M1463="","",E.保有设备一览!M1463)</f>
        <v/>
      </c>
      <c r="J1466" s="47" t="str">
        <f>IF(E.保有设备一览!N1463="","",E.保有设备一览!N1463)</f>
        <v/>
      </c>
      <c r="K1466" s="39" t="str">
        <f>IF(E.保有设备一览!E1463="","",E.保有设备一览!E1463)</f>
        <v/>
      </c>
      <c r="L1466" s="48" t="str">
        <f>IF(E.保有设备一览!F1463="","",E.保有设备一览!F1463)</f>
        <v/>
      </c>
      <c r="M1466" s="48" t="str">
        <f>IF(E.保有设备一览!G1463="","",E.保有设备一览!G1463)</f>
        <v/>
      </c>
      <c r="N1466" s="49" t="str">
        <f>IF(E.保有设备一览!H1463="","",E.保有设备一览!H1463)</f>
        <v/>
      </c>
      <c r="O1466" s="50" t="str">
        <f>IF(E.保有设备一览!I1463="","",E.保有设备一览!I1463)</f>
        <v/>
      </c>
      <c r="P1466" s="51" t="str">
        <f t="shared" si="23"/>
        <v/>
      </c>
      <c r="Q1466" s="40" t="str">
        <f>IF(E.保有设备一览!O1463="","",E.保有设备一览!O1463)</f>
        <v/>
      </c>
      <c r="R1466" s="52" t="str">
        <f>IF(E.保有设备一览!K1463="","",E.保有设备一览!K1463)</f>
        <v/>
      </c>
      <c r="S1466" s="53"/>
      <c r="T1466" s="54"/>
      <c r="U1466" s="54"/>
      <c r="V1466" s="54"/>
      <c r="W1466" s="54"/>
      <c r="X1466" s="54"/>
      <c r="Y1466" s="54"/>
      <c r="Z1466" s="54"/>
      <c r="AA1466" s="54"/>
      <c r="AB1466" s="54"/>
      <c r="AC1466" s="55"/>
    </row>
    <row r="1467" spans="2:29" s="56" customFormat="1" ht="11.25">
      <c r="B1467" s="39" t="str">
        <f>IF(E.保有设备一览!A1464="","",E.保有设备一览!A1464)</f>
        <v/>
      </c>
      <c r="C1467" s="40" t="str">
        <f>IF(E.保有设备一览!V1464="","",E.保有设备一览!V1464)</f>
        <v/>
      </c>
      <c r="D1467" s="41" t="str">
        <f>IF(E.保有设备一览!W1464="","",E.保有设备一览!W1464)</f>
        <v/>
      </c>
      <c r="E1467" s="42" t="str">
        <f>IF(E.保有设备一览!B1464="","",E.保有设备一览!B1464)</f>
        <v/>
      </c>
      <c r="F1467" s="43" t="str">
        <f>IF(E.保有设备一览!C1464="","",E.保有设备一览!C1464)</f>
        <v/>
      </c>
      <c r="G1467" s="44" t="str">
        <f>IF(E.保有设备一览!D1464="","",E.保有设备一览!D1464)</f>
        <v/>
      </c>
      <c r="H1467" s="45" t="str">
        <f>IF(E.保有设备一览!L1464="","",E.保有设备一览!L1464)</f>
        <v/>
      </c>
      <c r="I1467" s="46" t="str">
        <f>IF(E.保有设备一览!M1464="","",E.保有设备一览!M1464)</f>
        <v/>
      </c>
      <c r="J1467" s="47" t="str">
        <f>IF(E.保有设备一览!N1464="","",E.保有设备一览!N1464)</f>
        <v/>
      </c>
      <c r="K1467" s="39" t="str">
        <f>IF(E.保有设备一览!E1464="","",E.保有设备一览!E1464)</f>
        <v/>
      </c>
      <c r="L1467" s="48" t="str">
        <f>IF(E.保有设备一览!F1464="","",E.保有设备一览!F1464)</f>
        <v/>
      </c>
      <c r="M1467" s="48" t="str">
        <f>IF(E.保有设备一览!G1464="","",E.保有设备一览!G1464)</f>
        <v/>
      </c>
      <c r="N1467" s="49" t="str">
        <f>IF(E.保有设备一览!H1464="","",E.保有设备一览!H1464)</f>
        <v/>
      </c>
      <c r="O1467" s="50" t="str">
        <f>IF(E.保有设备一览!I1464="","",E.保有设备一览!I1464)</f>
        <v/>
      </c>
      <c r="P1467" s="51" t="str">
        <f t="shared" si="23"/>
        <v/>
      </c>
      <c r="Q1467" s="40" t="str">
        <f>IF(E.保有设备一览!O1464="","",E.保有设备一览!O1464)</f>
        <v/>
      </c>
      <c r="R1467" s="52" t="str">
        <f>IF(E.保有设备一览!K1464="","",E.保有设备一览!K1464)</f>
        <v/>
      </c>
      <c r="S1467" s="53"/>
      <c r="T1467" s="54"/>
      <c r="U1467" s="54"/>
      <c r="V1467" s="54"/>
      <c r="W1467" s="54"/>
      <c r="X1467" s="54"/>
      <c r="Y1467" s="54"/>
      <c r="Z1467" s="54"/>
      <c r="AA1467" s="54"/>
      <c r="AB1467" s="54"/>
      <c r="AC1467" s="55"/>
    </row>
    <row r="1468" spans="2:29" s="56" customFormat="1" ht="11.25">
      <c r="B1468" s="39" t="str">
        <f>IF(E.保有设备一览!A1465="","",E.保有设备一览!A1465)</f>
        <v/>
      </c>
      <c r="C1468" s="40" t="str">
        <f>IF(E.保有设备一览!V1465="","",E.保有设备一览!V1465)</f>
        <v/>
      </c>
      <c r="D1468" s="41" t="str">
        <f>IF(E.保有设备一览!W1465="","",E.保有设备一览!W1465)</f>
        <v/>
      </c>
      <c r="E1468" s="42" t="str">
        <f>IF(E.保有设备一览!B1465="","",E.保有设备一览!B1465)</f>
        <v/>
      </c>
      <c r="F1468" s="43" t="str">
        <f>IF(E.保有设备一览!C1465="","",E.保有设备一览!C1465)</f>
        <v/>
      </c>
      <c r="G1468" s="44" t="str">
        <f>IF(E.保有设备一览!D1465="","",E.保有设备一览!D1465)</f>
        <v/>
      </c>
      <c r="H1468" s="45" t="str">
        <f>IF(E.保有设备一览!L1465="","",E.保有设备一览!L1465)</f>
        <v/>
      </c>
      <c r="I1468" s="46" t="str">
        <f>IF(E.保有设备一览!M1465="","",E.保有设备一览!M1465)</f>
        <v/>
      </c>
      <c r="J1468" s="47" t="str">
        <f>IF(E.保有设备一览!N1465="","",E.保有设备一览!N1465)</f>
        <v/>
      </c>
      <c r="K1468" s="39" t="str">
        <f>IF(E.保有设备一览!E1465="","",E.保有设备一览!E1465)</f>
        <v/>
      </c>
      <c r="L1468" s="48" t="str">
        <f>IF(E.保有设备一览!F1465="","",E.保有设备一览!F1465)</f>
        <v/>
      </c>
      <c r="M1468" s="48" t="str">
        <f>IF(E.保有设备一览!G1465="","",E.保有设备一览!G1465)</f>
        <v/>
      </c>
      <c r="N1468" s="49" t="str">
        <f>IF(E.保有设备一览!H1465="","",E.保有设备一览!H1465)</f>
        <v/>
      </c>
      <c r="O1468" s="50" t="str">
        <f>IF(E.保有设备一览!I1465="","",E.保有设备一览!I1465)</f>
        <v/>
      </c>
      <c r="P1468" s="51" t="str">
        <f t="shared" si="23"/>
        <v/>
      </c>
      <c r="Q1468" s="40" t="str">
        <f>IF(E.保有设备一览!O1465="","",E.保有设备一览!O1465)</f>
        <v/>
      </c>
      <c r="R1468" s="52" t="str">
        <f>IF(E.保有设备一览!K1465="","",E.保有设备一览!K1465)</f>
        <v/>
      </c>
      <c r="S1468" s="53"/>
      <c r="T1468" s="54"/>
      <c r="U1468" s="54"/>
      <c r="V1468" s="54"/>
      <c r="W1468" s="54"/>
      <c r="X1468" s="54"/>
      <c r="Y1468" s="54"/>
      <c r="Z1468" s="54"/>
      <c r="AA1468" s="54"/>
      <c r="AB1468" s="54"/>
      <c r="AC1468" s="55"/>
    </row>
    <row r="1469" spans="2:29" s="56" customFormat="1" ht="11.25">
      <c r="B1469" s="39" t="str">
        <f>IF(E.保有设备一览!A1466="","",E.保有设备一览!A1466)</f>
        <v/>
      </c>
      <c r="C1469" s="40" t="str">
        <f>IF(E.保有设备一览!V1466="","",E.保有设备一览!V1466)</f>
        <v/>
      </c>
      <c r="D1469" s="41" t="str">
        <f>IF(E.保有设备一览!W1466="","",E.保有设备一览!W1466)</f>
        <v/>
      </c>
      <c r="E1469" s="42" t="str">
        <f>IF(E.保有设备一览!B1466="","",E.保有设备一览!B1466)</f>
        <v/>
      </c>
      <c r="F1469" s="43" t="str">
        <f>IF(E.保有设备一览!C1466="","",E.保有设备一览!C1466)</f>
        <v/>
      </c>
      <c r="G1469" s="44" t="str">
        <f>IF(E.保有设备一览!D1466="","",E.保有设备一览!D1466)</f>
        <v/>
      </c>
      <c r="H1469" s="45" t="str">
        <f>IF(E.保有设备一览!L1466="","",E.保有设备一览!L1466)</f>
        <v/>
      </c>
      <c r="I1469" s="46" t="str">
        <f>IF(E.保有设备一览!M1466="","",E.保有设备一览!M1466)</f>
        <v/>
      </c>
      <c r="J1469" s="47" t="str">
        <f>IF(E.保有设备一览!N1466="","",E.保有设备一览!N1466)</f>
        <v/>
      </c>
      <c r="K1469" s="39" t="str">
        <f>IF(E.保有设备一览!E1466="","",E.保有设备一览!E1466)</f>
        <v/>
      </c>
      <c r="L1469" s="48" t="str">
        <f>IF(E.保有设备一览!F1466="","",E.保有设备一览!F1466)</f>
        <v/>
      </c>
      <c r="M1469" s="48" t="str">
        <f>IF(E.保有设备一览!G1466="","",E.保有设备一览!G1466)</f>
        <v/>
      </c>
      <c r="N1469" s="49" t="str">
        <f>IF(E.保有设备一览!H1466="","",E.保有设备一览!H1466)</f>
        <v/>
      </c>
      <c r="O1469" s="50" t="str">
        <f>IF(E.保有设备一览!I1466="","",E.保有设备一览!I1466)</f>
        <v/>
      </c>
      <c r="P1469" s="51" t="str">
        <f t="shared" si="23"/>
        <v/>
      </c>
      <c r="Q1469" s="40" t="str">
        <f>IF(E.保有设备一览!O1466="","",E.保有设备一览!O1466)</f>
        <v/>
      </c>
      <c r="R1469" s="52" t="str">
        <f>IF(E.保有设备一览!K1466="","",E.保有设备一览!K1466)</f>
        <v/>
      </c>
      <c r="S1469" s="53"/>
      <c r="T1469" s="54"/>
      <c r="U1469" s="54"/>
      <c r="V1469" s="54"/>
      <c r="W1469" s="54"/>
      <c r="X1469" s="54"/>
      <c r="Y1469" s="54"/>
      <c r="Z1469" s="54"/>
      <c r="AA1469" s="54"/>
      <c r="AB1469" s="54"/>
      <c r="AC1469" s="55"/>
    </row>
    <row r="1470" spans="2:29" s="56" customFormat="1" ht="11.25">
      <c r="B1470" s="39" t="str">
        <f>IF(E.保有设备一览!A1467="","",E.保有设备一览!A1467)</f>
        <v/>
      </c>
      <c r="C1470" s="40" t="str">
        <f>IF(E.保有设备一览!V1467="","",E.保有设备一览!V1467)</f>
        <v/>
      </c>
      <c r="D1470" s="41" t="str">
        <f>IF(E.保有设备一览!W1467="","",E.保有设备一览!W1467)</f>
        <v/>
      </c>
      <c r="E1470" s="42" t="str">
        <f>IF(E.保有设备一览!B1467="","",E.保有设备一览!B1467)</f>
        <v/>
      </c>
      <c r="F1470" s="43" t="str">
        <f>IF(E.保有设备一览!C1467="","",E.保有设备一览!C1467)</f>
        <v/>
      </c>
      <c r="G1470" s="44" t="str">
        <f>IF(E.保有设备一览!D1467="","",E.保有设备一览!D1467)</f>
        <v/>
      </c>
      <c r="H1470" s="45" t="str">
        <f>IF(E.保有设备一览!L1467="","",E.保有设备一览!L1467)</f>
        <v/>
      </c>
      <c r="I1470" s="46" t="str">
        <f>IF(E.保有设备一览!M1467="","",E.保有设备一览!M1467)</f>
        <v/>
      </c>
      <c r="J1470" s="47" t="str">
        <f>IF(E.保有设备一览!N1467="","",E.保有设备一览!N1467)</f>
        <v/>
      </c>
      <c r="K1470" s="39" t="str">
        <f>IF(E.保有设备一览!E1467="","",E.保有设备一览!E1467)</f>
        <v/>
      </c>
      <c r="L1470" s="48" t="str">
        <f>IF(E.保有设备一览!F1467="","",E.保有设备一览!F1467)</f>
        <v/>
      </c>
      <c r="M1470" s="48" t="str">
        <f>IF(E.保有设备一览!G1467="","",E.保有设备一览!G1467)</f>
        <v/>
      </c>
      <c r="N1470" s="49" t="str">
        <f>IF(E.保有设备一览!H1467="","",E.保有设备一览!H1467)</f>
        <v/>
      </c>
      <c r="O1470" s="50" t="str">
        <f>IF(E.保有设备一览!I1467="","",E.保有设备一览!I1467)</f>
        <v/>
      </c>
      <c r="P1470" s="51" t="str">
        <f t="shared" si="23"/>
        <v/>
      </c>
      <c r="Q1470" s="40" t="str">
        <f>IF(E.保有设备一览!O1467="","",E.保有设备一览!O1467)</f>
        <v/>
      </c>
      <c r="R1470" s="52" t="str">
        <f>IF(E.保有设备一览!K1467="","",E.保有设备一览!K1467)</f>
        <v/>
      </c>
      <c r="S1470" s="53"/>
      <c r="T1470" s="54"/>
      <c r="U1470" s="54"/>
      <c r="V1470" s="54"/>
      <c r="W1470" s="54"/>
      <c r="X1470" s="54"/>
      <c r="Y1470" s="54"/>
      <c r="Z1470" s="54"/>
      <c r="AA1470" s="54"/>
      <c r="AB1470" s="54"/>
      <c r="AC1470" s="55"/>
    </row>
    <row r="1471" spans="2:29" s="56" customFormat="1" ht="11.25">
      <c r="B1471" s="39" t="str">
        <f>IF(E.保有设备一览!A1468="","",E.保有设备一览!A1468)</f>
        <v/>
      </c>
      <c r="C1471" s="40" t="str">
        <f>IF(E.保有设备一览!V1468="","",E.保有设备一览!V1468)</f>
        <v/>
      </c>
      <c r="D1471" s="41" t="str">
        <f>IF(E.保有设备一览!W1468="","",E.保有设备一览!W1468)</f>
        <v/>
      </c>
      <c r="E1471" s="42" t="str">
        <f>IF(E.保有设备一览!B1468="","",E.保有设备一览!B1468)</f>
        <v/>
      </c>
      <c r="F1471" s="43" t="str">
        <f>IF(E.保有设备一览!C1468="","",E.保有设备一览!C1468)</f>
        <v/>
      </c>
      <c r="G1471" s="44" t="str">
        <f>IF(E.保有设备一览!D1468="","",E.保有设备一览!D1468)</f>
        <v/>
      </c>
      <c r="H1471" s="45" t="str">
        <f>IF(E.保有设备一览!L1468="","",E.保有设备一览!L1468)</f>
        <v/>
      </c>
      <c r="I1471" s="46" t="str">
        <f>IF(E.保有设备一览!M1468="","",E.保有设备一览!M1468)</f>
        <v/>
      </c>
      <c r="J1471" s="47" t="str">
        <f>IF(E.保有设备一览!N1468="","",E.保有设备一览!N1468)</f>
        <v/>
      </c>
      <c r="K1471" s="39" t="str">
        <f>IF(E.保有设备一览!E1468="","",E.保有设备一览!E1468)</f>
        <v/>
      </c>
      <c r="L1471" s="48" t="str">
        <f>IF(E.保有设备一览!F1468="","",E.保有设备一览!F1468)</f>
        <v/>
      </c>
      <c r="M1471" s="48" t="str">
        <f>IF(E.保有设备一览!G1468="","",E.保有设备一览!G1468)</f>
        <v/>
      </c>
      <c r="N1471" s="49" t="str">
        <f>IF(E.保有设备一览!H1468="","",E.保有设备一览!H1468)</f>
        <v/>
      </c>
      <c r="O1471" s="50" t="str">
        <f>IF(E.保有设备一览!I1468="","",E.保有设备一览!I1468)</f>
        <v/>
      </c>
      <c r="P1471" s="51" t="str">
        <f t="shared" si="23"/>
        <v/>
      </c>
      <c r="Q1471" s="40" t="str">
        <f>IF(E.保有设备一览!O1468="","",E.保有设备一览!O1468)</f>
        <v/>
      </c>
      <c r="R1471" s="52" t="str">
        <f>IF(E.保有设备一览!K1468="","",E.保有设备一览!K1468)</f>
        <v/>
      </c>
      <c r="S1471" s="53"/>
      <c r="T1471" s="54"/>
      <c r="U1471" s="54"/>
      <c r="V1471" s="54"/>
      <c r="W1471" s="54"/>
      <c r="X1471" s="54"/>
      <c r="Y1471" s="54"/>
      <c r="Z1471" s="54"/>
      <c r="AA1471" s="54"/>
      <c r="AB1471" s="54"/>
      <c r="AC1471" s="55"/>
    </row>
    <row r="1472" spans="2:29" s="56" customFormat="1" ht="11.25">
      <c r="B1472" s="39" t="str">
        <f>IF(E.保有设备一览!A1469="","",E.保有设备一览!A1469)</f>
        <v/>
      </c>
      <c r="C1472" s="40" t="str">
        <f>IF(E.保有设备一览!V1469="","",E.保有设备一览!V1469)</f>
        <v/>
      </c>
      <c r="D1472" s="41" t="str">
        <f>IF(E.保有设备一览!W1469="","",E.保有设备一览!W1469)</f>
        <v/>
      </c>
      <c r="E1472" s="42" t="str">
        <f>IF(E.保有设备一览!B1469="","",E.保有设备一览!B1469)</f>
        <v/>
      </c>
      <c r="F1472" s="43" t="str">
        <f>IF(E.保有设备一览!C1469="","",E.保有设备一览!C1469)</f>
        <v/>
      </c>
      <c r="G1472" s="44" t="str">
        <f>IF(E.保有设备一览!D1469="","",E.保有设备一览!D1469)</f>
        <v/>
      </c>
      <c r="H1472" s="45" t="str">
        <f>IF(E.保有设备一览!L1469="","",E.保有设备一览!L1469)</f>
        <v/>
      </c>
      <c r="I1472" s="46" t="str">
        <f>IF(E.保有设备一览!M1469="","",E.保有设备一览!M1469)</f>
        <v/>
      </c>
      <c r="J1472" s="47" t="str">
        <f>IF(E.保有设备一览!N1469="","",E.保有设备一览!N1469)</f>
        <v/>
      </c>
      <c r="K1472" s="39" t="str">
        <f>IF(E.保有设备一览!E1469="","",E.保有设备一览!E1469)</f>
        <v/>
      </c>
      <c r="L1472" s="48" t="str">
        <f>IF(E.保有设备一览!F1469="","",E.保有设备一览!F1469)</f>
        <v/>
      </c>
      <c r="M1472" s="48" t="str">
        <f>IF(E.保有设备一览!G1469="","",E.保有设备一览!G1469)</f>
        <v/>
      </c>
      <c r="N1472" s="49" t="str">
        <f>IF(E.保有设备一览!H1469="","",E.保有设备一览!H1469)</f>
        <v/>
      </c>
      <c r="O1472" s="50" t="str">
        <f>IF(E.保有设备一览!I1469="","",E.保有设备一览!I1469)</f>
        <v/>
      </c>
      <c r="P1472" s="51" t="str">
        <f t="shared" si="23"/>
        <v/>
      </c>
      <c r="Q1472" s="40" t="str">
        <f>IF(E.保有设备一览!O1469="","",E.保有设备一览!O1469)</f>
        <v/>
      </c>
      <c r="R1472" s="52" t="str">
        <f>IF(E.保有设备一览!K1469="","",E.保有设备一览!K1469)</f>
        <v/>
      </c>
      <c r="S1472" s="53"/>
      <c r="T1472" s="54"/>
      <c r="U1472" s="54"/>
      <c r="V1472" s="54"/>
      <c r="W1472" s="54"/>
      <c r="X1472" s="54"/>
      <c r="Y1472" s="54"/>
      <c r="Z1472" s="54"/>
      <c r="AA1472" s="54"/>
      <c r="AB1472" s="54"/>
      <c r="AC1472" s="55"/>
    </row>
    <row r="1473" spans="2:29" s="56" customFormat="1" ht="11.25">
      <c r="B1473" s="39" t="str">
        <f>IF(E.保有设备一览!A1470="","",E.保有设备一览!A1470)</f>
        <v/>
      </c>
      <c r="C1473" s="40" t="str">
        <f>IF(E.保有设备一览!V1470="","",E.保有设备一览!V1470)</f>
        <v/>
      </c>
      <c r="D1473" s="41" t="str">
        <f>IF(E.保有设备一览!W1470="","",E.保有设备一览!W1470)</f>
        <v/>
      </c>
      <c r="E1473" s="42" t="str">
        <f>IF(E.保有设备一览!B1470="","",E.保有设备一览!B1470)</f>
        <v/>
      </c>
      <c r="F1473" s="43" t="str">
        <f>IF(E.保有设备一览!C1470="","",E.保有设备一览!C1470)</f>
        <v/>
      </c>
      <c r="G1473" s="44" t="str">
        <f>IF(E.保有设备一览!D1470="","",E.保有设备一览!D1470)</f>
        <v/>
      </c>
      <c r="H1473" s="45" t="str">
        <f>IF(E.保有设备一览!L1470="","",E.保有设备一览!L1470)</f>
        <v/>
      </c>
      <c r="I1473" s="46" t="str">
        <f>IF(E.保有设备一览!M1470="","",E.保有设备一览!M1470)</f>
        <v/>
      </c>
      <c r="J1473" s="47" t="str">
        <f>IF(E.保有设备一览!N1470="","",E.保有设备一览!N1470)</f>
        <v/>
      </c>
      <c r="K1473" s="39" t="str">
        <f>IF(E.保有设备一览!E1470="","",E.保有设备一览!E1470)</f>
        <v/>
      </c>
      <c r="L1473" s="48" t="str">
        <f>IF(E.保有设备一览!F1470="","",E.保有设备一览!F1470)</f>
        <v/>
      </c>
      <c r="M1473" s="48" t="str">
        <f>IF(E.保有设备一览!G1470="","",E.保有设备一览!G1470)</f>
        <v/>
      </c>
      <c r="N1473" s="49" t="str">
        <f>IF(E.保有设备一览!H1470="","",E.保有设备一览!H1470)</f>
        <v/>
      </c>
      <c r="O1473" s="50" t="str">
        <f>IF(E.保有设备一览!I1470="","",E.保有设备一览!I1470)</f>
        <v/>
      </c>
      <c r="P1473" s="51" t="str">
        <f t="shared" si="23"/>
        <v/>
      </c>
      <c r="Q1473" s="40" t="str">
        <f>IF(E.保有设备一览!O1470="","",E.保有设备一览!O1470)</f>
        <v/>
      </c>
      <c r="R1473" s="52" t="str">
        <f>IF(E.保有设备一览!K1470="","",E.保有设备一览!K1470)</f>
        <v/>
      </c>
      <c r="S1473" s="53"/>
      <c r="T1473" s="54"/>
      <c r="U1473" s="54"/>
      <c r="V1473" s="54"/>
      <c r="W1473" s="54"/>
      <c r="X1473" s="54"/>
      <c r="Y1473" s="54"/>
      <c r="Z1473" s="54"/>
      <c r="AA1473" s="54"/>
      <c r="AB1473" s="54"/>
      <c r="AC1473" s="55"/>
    </row>
    <row r="1474" spans="2:29" s="56" customFormat="1" ht="11.25">
      <c r="B1474" s="39" t="str">
        <f>IF(E.保有设备一览!A1471="","",E.保有设备一览!A1471)</f>
        <v/>
      </c>
      <c r="C1474" s="40" t="str">
        <f>IF(E.保有设备一览!V1471="","",E.保有设备一览!V1471)</f>
        <v/>
      </c>
      <c r="D1474" s="41" t="str">
        <f>IF(E.保有设备一览!W1471="","",E.保有设备一览!W1471)</f>
        <v/>
      </c>
      <c r="E1474" s="42" t="str">
        <f>IF(E.保有设备一览!B1471="","",E.保有设备一览!B1471)</f>
        <v/>
      </c>
      <c r="F1474" s="43" t="str">
        <f>IF(E.保有设备一览!C1471="","",E.保有设备一览!C1471)</f>
        <v/>
      </c>
      <c r="G1474" s="44" t="str">
        <f>IF(E.保有设备一览!D1471="","",E.保有设备一览!D1471)</f>
        <v/>
      </c>
      <c r="H1474" s="45" t="str">
        <f>IF(E.保有设备一览!L1471="","",E.保有设备一览!L1471)</f>
        <v/>
      </c>
      <c r="I1474" s="46" t="str">
        <f>IF(E.保有设备一览!M1471="","",E.保有设备一览!M1471)</f>
        <v/>
      </c>
      <c r="J1474" s="47" t="str">
        <f>IF(E.保有设备一览!N1471="","",E.保有设备一览!N1471)</f>
        <v/>
      </c>
      <c r="K1474" s="39" t="str">
        <f>IF(E.保有设备一览!E1471="","",E.保有设备一览!E1471)</f>
        <v/>
      </c>
      <c r="L1474" s="48" t="str">
        <f>IF(E.保有设备一览!F1471="","",E.保有设备一览!F1471)</f>
        <v/>
      </c>
      <c r="M1474" s="48" t="str">
        <f>IF(E.保有设备一览!G1471="","",E.保有设备一览!G1471)</f>
        <v/>
      </c>
      <c r="N1474" s="49" t="str">
        <f>IF(E.保有设备一览!H1471="","",E.保有设备一览!H1471)</f>
        <v/>
      </c>
      <c r="O1474" s="50" t="str">
        <f>IF(E.保有设备一览!I1471="","",E.保有设备一览!I1471)</f>
        <v/>
      </c>
      <c r="P1474" s="51" t="str">
        <f t="shared" si="23"/>
        <v/>
      </c>
      <c r="Q1474" s="40" t="str">
        <f>IF(E.保有设备一览!O1471="","",E.保有设备一览!O1471)</f>
        <v/>
      </c>
      <c r="R1474" s="52" t="str">
        <f>IF(E.保有设备一览!K1471="","",E.保有设备一览!K1471)</f>
        <v/>
      </c>
      <c r="S1474" s="53"/>
      <c r="T1474" s="54"/>
      <c r="U1474" s="54"/>
      <c r="V1474" s="54"/>
      <c r="W1474" s="54"/>
      <c r="X1474" s="54"/>
      <c r="Y1474" s="54"/>
      <c r="Z1474" s="54"/>
      <c r="AA1474" s="54"/>
      <c r="AB1474" s="54"/>
      <c r="AC1474" s="55"/>
    </row>
    <row r="1475" spans="2:29" s="56" customFormat="1" ht="11.25">
      <c r="B1475" s="39" t="str">
        <f>IF(E.保有设备一览!A1472="","",E.保有设备一览!A1472)</f>
        <v/>
      </c>
      <c r="C1475" s="40" t="str">
        <f>IF(E.保有设备一览!V1472="","",E.保有设备一览!V1472)</f>
        <v/>
      </c>
      <c r="D1475" s="41" t="str">
        <f>IF(E.保有设备一览!W1472="","",E.保有设备一览!W1472)</f>
        <v/>
      </c>
      <c r="E1475" s="42" t="str">
        <f>IF(E.保有设备一览!B1472="","",E.保有设备一览!B1472)</f>
        <v/>
      </c>
      <c r="F1475" s="43" t="str">
        <f>IF(E.保有设备一览!C1472="","",E.保有设备一览!C1472)</f>
        <v/>
      </c>
      <c r="G1475" s="44" t="str">
        <f>IF(E.保有设备一览!D1472="","",E.保有设备一览!D1472)</f>
        <v/>
      </c>
      <c r="H1475" s="45" t="str">
        <f>IF(E.保有设备一览!L1472="","",E.保有设备一览!L1472)</f>
        <v/>
      </c>
      <c r="I1475" s="46" t="str">
        <f>IF(E.保有设备一览!M1472="","",E.保有设备一览!M1472)</f>
        <v/>
      </c>
      <c r="J1475" s="47" t="str">
        <f>IF(E.保有设备一览!N1472="","",E.保有设备一览!N1472)</f>
        <v/>
      </c>
      <c r="K1475" s="39" t="str">
        <f>IF(E.保有设备一览!E1472="","",E.保有设备一览!E1472)</f>
        <v/>
      </c>
      <c r="L1475" s="48" t="str">
        <f>IF(E.保有设备一览!F1472="","",E.保有设备一览!F1472)</f>
        <v/>
      </c>
      <c r="M1475" s="48" t="str">
        <f>IF(E.保有设备一览!G1472="","",E.保有设备一览!G1472)</f>
        <v/>
      </c>
      <c r="N1475" s="49" t="str">
        <f>IF(E.保有设备一览!H1472="","",E.保有设备一览!H1472)</f>
        <v/>
      </c>
      <c r="O1475" s="50" t="str">
        <f>IF(E.保有设备一览!I1472="","",E.保有设备一览!I1472)</f>
        <v/>
      </c>
      <c r="P1475" s="51" t="str">
        <f t="shared" si="23"/>
        <v/>
      </c>
      <c r="Q1475" s="40" t="str">
        <f>IF(E.保有设备一览!O1472="","",E.保有设备一览!O1472)</f>
        <v/>
      </c>
      <c r="R1475" s="52" t="str">
        <f>IF(E.保有设备一览!K1472="","",E.保有设备一览!K1472)</f>
        <v/>
      </c>
      <c r="S1475" s="53"/>
      <c r="T1475" s="54"/>
      <c r="U1475" s="54"/>
      <c r="V1475" s="54"/>
      <c r="W1475" s="54"/>
      <c r="X1475" s="54"/>
      <c r="Y1475" s="54"/>
      <c r="Z1475" s="54"/>
      <c r="AA1475" s="54"/>
      <c r="AB1475" s="54"/>
      <c r="AC1475" s="55"/>
    </row>
    <row r="1476" spans="2:29" s="56" customFormat="1" ht="11.25">
      <c r="B1476" s="39" t="str">
        <f>IF(E.保有设备一览!A1473="","",E.保有设备一览!A1473)</f>
        <v/>
      </c>
      <c r="C1476" s="40" t="str">
        <f>IF(E.保有设备一览!V1473="","",E.保有设备一览!V1473)</f>
        <v/>
      </c>
      <c r="D1476" s="41" t="str">
        <f>IF(E.保有设备一览!W1473="","",E.保有设备一览!W1473)</f>
        <v/>
      </c>
      <c r="E1476" s="42" t="str">
        <f>IF(E.保有设备一览!B1473="","",E.保有设备一览!B1473)</f>
        <v/>
      </c>
      <c r="F1476" s="43" t="str">
        <f>IF(E.保有设备一览!C1473="","",E.保有设备一览!C1473)</f>
        <v/>
      </c>
      <c r="G1476" s="44" t="str">
        <f>IF(E.保有设备一览!D1473="","",E.保有设备一览!D1473)</f>
        <v/>
      </c>
      <c r="H1476" s="45" t="str">
        <f>IF(E.保有设备一览!L1473="","",E.保有设备一览!L1473)</f>
        <v/>
      </c>
      <c r="I1476" s="46" t="str">
        <f>IF(E.保有设备一览!M1473="","",E.保有设备一览!M1473)</f>
        <v/>
      </c>
      <c r="J1476" s="47" t="str">
        <f>IF(E.保有设备一览!N1473="","",E.保有设备一览!N1473)</f>
        <v/>
      </c>
      <c r="K1476" s="39" t="str">
        <f>IF(E.保有设备一览!E1473="","",E.保有设备一览!E1473)</f>
        <v/>
      </c>
      <c r="L1476" s="48" t="str">
        <f>IF(E.保有设备一览!F1473="","",E.保有设备一览!F1473)</f>
        <v/>
      </c>
      <c r="M1476" s="48" t="str">
        <f>IF(E.保有设备一览!G1473="","",E.保有设备一览!G1473)</f>
        <v/>
      </c>
      <c r="N1476" s="49" t="str">
        <f>IF(E.保有设备一览!H1473="","",E.保有设备一览!H1473)</f>
        <v/>
      </c>
      <c r="O1476" s="50" t="str">
        <f>IF(E.保有设备一览!I1473="","",E.保有设备一览!I1473)</f>
        <v/>
      </c>
      <c r="P1476" s="51" t="str">
        <f t="shared" si="23"/>
        <v/>
      </c>
      <c r="Q1476" s="40" t="str">
        <f>IF(E.保有设备一览!O1473="","",E.保有设备一览!O1473)</f>
        <v/>
      </c>
      <c r="R1476" s="52" t="str">
        <f>IF(E.保有设备一览!K1473="","",E.保有设备一览!K1473)</f>
        <v/>
      </c>
      <c r="S1476" s="53"/>
      <c r="T1476" s="54"/>
      <c r="U1476" s="54"/>
      <c r="V1476" s="54"/>
      <c r="W1476" s="54"/>
      <c r="X1476" s="54"/>
      <c r="Y1476" s="54"/>
      <c r="Z1476" s="54"/>
      <c r="AA1476" s="54"/>
      <c r="AB1476" s="54"/>
      <c r="AC1476" s="55"/>
    </row>
    <row r="1477" spans="2:29" s="56" customFormat="1" ht="11.25">
      <c r="B1477" s="39" t="str">
        <f>IF(E.保有设备一览!A1474="","",E.保有设备一览!A1474)</f>
        <v/>
      </c>
      <c r="C1477" s="40" t="str">
        <f>IF(E.保有设备一览!V1474="","",E.保有设备一览!V1474)</f>
        <v/>
      </c>
      <c r="D1477" s="41" t="str">
        <f>IF(E.保有设备一览!W1474="","",E.保有设备一览!W1474)</f>
        <v/>
      </c>
      <c r="E1477" s="42" t="str">
        <f>IF(E.保有设备一览!B1474="","",E.保有设备一览!B1474)</f>
        <v/>
      </c>
      <c r="F1477" s="43" t="str">
        <f>IF(E.保有设备一览!C1474="","",E.保有设备一览!C1474)</f>
        <v/>
      </c>
      <c r="G1477" s="44" t="str">
        <f>IF(E.保有设备一览!D1474="","",E.保有设备一览!D1474)</f>
        <v/>
      </c>
      <c r="H1477" s="45" t="str">
        <f>IF(E.保有设备一览!L1474="","",E.保有设备一览!L1474)</f>
        <v/>
      </c>
      <c r="I1477" s="46" t="str">
        <f>IF(E.保有设备一览!M1474="","",E.保有设备一览!M1474)</f>
        <v/>
      </c>
      <c r="J1477" s="47" t="str">
        <f>IF(E.保有设备一览!N1474="","",E.保有设备一览!N1474)</f>
        <v/>
      </c>
      <c r="K1477" s="39" t="str">
        <f>IF(E.保有设备一览!E1474="","",E.保有设备一览!E1474)</f>
        <v/>
      </c>
      <c r="L1477" s="48" t="str">
        <f>IF(E.保有设备一览!F1474="","",E.保有设备一览!F1474)</f>
        <v/>
      </c>
      <c r="M1477" s="48" t="str">
        <f>IF(E.保有设备一览!G1474="","",E.保有设备一览!G1474)</f>
        <v/>
      </c>
      <c r="N1477" s="49" t="str">
        <f>IF(E.保有设备一览!H1474="","",E.保有设备一览!H1474)</f>
        <v/>
      </c>
      <c r="O1477" s="50" t="str">
        <f>IF(E.保有设备一览!I1474="","",E.保有设备一览!I1474)</f>
        <v/>
      </c>
      <c r="P1477" s="51" t="str">
        <f t="shared" si="23"/>
        <v/>
      </c>
      <c r="Q1477" s="40" t="str">
        <f>IF(E.保有设备一览!O1474="","",E.保有设备一览!O1474)</f>
        <v/>
      </c>
      <c r="R1477" s="52" t="str">
        <f>IF(E.保有设备一览!K1474="","",E.保有设备一览!K1474)</f>
        <v/>
      </c>
      <c r="S1477" s="53"/>
      <c r="T1477" s="54"/>
      <c r="U1477" s="54"/>
      <c r="V1477" s="54"/>
      <c r="W1477" s="54"/>
      <c r="X1477" s="54"/>
      <c r="Y1477" s="54"/>
      <c r="Z1477" s="54"/>
      <c r="AA1477" s="54"/>
      <c r="AB1477" s="54"/>
      <c r="AC1477" s="55"/>
    </row>
    <row r="1478" spans="2:29" s="56" customFormat="1" ht="11.25">
      <c r="B1478" s="39" t="str">
        <f>IF(E.保有设备一览!A1475="","",E.保有设备一览!A1475)</f>
        <v/>
      </c>
      <c r="C1478" s="40" t="str">
        <f>IF(E.保有设备一览!V1475="","",E.保有设备一览!V1475)</f>
        <v/>
      </c>
      <c r="D1478" s="41" t="str">
        <f>IF(E.保有设备一览!W1475="","",E.保有设备一览!W1475)</f>
        <v/>
      </c>
      <c r="E1478" s="42" t="str">
        <f>IF(E.保有设备一览!B1475="","",E.保有设备一览!B1475)</f>
        <v/>
      </c>
      <c r="F1478" s="43" t="str">
        <f>IF(E.保有设备一览!C1475="","",E.保有设备一览!C1475)</f>
        <v/>
      </c>
      <c r="G1478" s="44" t="str">
        <f>IF(E.保有设备一览!D1475="","",E.保有设备一览!D1475)</f>
        <v/>
      </c>
      <c r="H1478" s="45" t="str">
        <f>IF(E.保有设备一览!L1475="","",E.保有设备一览!L1475)</f>
        <v/>
      </c>
      <c r="I1478" s="46" t="str">
        <f>IF(E.保有设备一览!M1475="","",E.保有设备一览!M1475)</f>
        <v/>
      </c>
      <c r="J1478" s="47" t="str">
        <f>IF(E.保有设备一览!N1475="","",E.保有设备一览!N1475)</f>
        <v/>
      </c>
      <c r="K1478" s="39" t="str">
        <f>IF(E.保有设备一览!E1475="","",E.保有设备一览!E1475)</f>
        <v/>
      </c>
      <c r="L1478" s="48" t="str">
        <f>IF(E.保有设备一览!F1475="","",E.保有设备一览!F1475)</f>
        <v/>
      </c>
      <c r="M1478" s="48" t="str">
        <f>IF(E.保有设备一览!G1475="","",E.保有设备一览!G1475)</f>
        <v/>
      </c>
      <c r="N1478" s="49" t="str">
        <f>IF(E.保有设备一览!H1475="","",E.保有设备一览!H1475)</f>
        <v/>
      </c>
      <c r="O1478" s="50" t="str">
        <f>IF(E.保有设备一览!I1475="","",E.保有设备一览!I1475)</f>
        <v/>
      </c>
      <c r="P1478" s="51" t="str">
        <f t="shared" si="23"/>
        <v/>
      </c>
      <c r="Q1478" s="40" t="str">
        <f>IF(E.保有设备一览!O1475="","",E.保有设备一览!O1475)</f>
        <v/>
      </c>
      <c r="R1478" s="52" t="str">
        <f>IF(E.保有设备一览!K1475="","",E.保有设备一览!K1475)</f>
        <v/>
      </c>
      <c r="S1478" s="53"/>
      <c r="T1478" s="54"/>
      <c r="U1478" s="54"/>
      <c r="V1478" s="54"/>
      <c r="W1478" s="54"/>
      <c r="X1478" s="54"/>
      <c r="Y1478" s="54"/>
      <c r="Z1478" s="54"/>
      <c r="AA1478" s="54"/>
      <c r="AB1478" s="54"/>
      <c r="AC1478" s="55"/>
    </row>
    <row r="1479" spans="2:29" s="56" customFormat="1" ht="11.25">
      <c r="B1479" s="39" t="str">
        <f>IF(E.保有设备一览!A1476="","",E.保有设备一览!A1476)</f>
        <v/>
      </c>
      <c r="C1479" s="40" t="str">
        <f>IF(E.保有设备一览!V1476="","",E.保有设备一览!V1476)</f>
        <v/>
      </c>
      <c r="D1479" s="41" t="str">
        <f>IF(E.保有设备一览!W1476="","",E.保有设备一览!W1476)</f>
        <v/>
      </c>
      <c r="E1479" s="42" t="str">
        <f>IF(E.保有设备一览!B1476="","",E.保有设备一览!B1476)</f>
        <v/>
      </c>
      <c r="F1479" s="43" t="str">
        <f>IF(E.保有设备一览!C1476="","",E.保有设备一览!C1476)</f>
        <v/>
      </c>
      <c r="G1479" s="44" t="str">
        <f>IF(E.保有设备一览!D1476="","",E.保有设备一览!D1476)</f>
        <v/>
      </c>
      <c r="H1479" s="45" t="str">
        <f>IF(E.保有设备一览!L1476="","",E.保有设备一览!L1476)</f>
        <v/>
      </c>
      <c r="I1479" s="46" t="str">
        <f>IF(E.保有设备一览!M1476="","",E.保有设备一览!M1476)</f>
        <v/>
      </c>
      <c r="J1479" s="47" t="str">
        <f>IF(E.保有设备一览!N1476="","",E.保有设备一览!N1476)</f>
        <v/>
      </c>
      <c r="K1479" s="39" t="str">
        <f>IF(E.保有设备一览!E1476="","",E.保有设备一览!E1476)</f>
        <v/>
      </c>
      <c r="L1479" s="48" t="str">
        <f>IF(E.保有设备一览!F1476="","",E.保有设备一览!F1476)</f>
        <v/>
      </c>
      <c r="M1479" s="48" t="str">
        <f>IF(E.保有设备一览!G1476="","",E.保有设备一览!G1476)</f>
        <v/>
      </c>
      <c r="N1479" s="49" t="str">
        <f>IF(E.保有设备一览!H1476="","",E.保有设备一览!H1476)</f>
        <v/>
      </c>
      <c r="O1479" s="50" t="str">
        <f>IF(E.保有设备一览!I1476="","",E.保有设备一览!I1476)</f>
        <v/>
      </c>
      <c r="P1479" s="51" t="str">
        <f t="shared" si="23"/>
        <v/>
      </c>
      <c r="Q1479" s="40" t="str">
        <f>IF(E.保有设备一览!O1476="","",E.保有设备一览!O1476)</f>
        <v/>
      </c>
      <c r="R1479" s="52" t="str">
        <f>IF(E.保有设备一览!K1476="","",E.保有设备一览!K1476)</f>
        <v/>
      </c>
      <c r="S1479" s="53"/>
      <c r="T1479" s="54"/>
      <c r="U1479" s="54"/>
      <c r="V1479" s="54"/>
      <c r="W1479" s="54"/>
      <c r="X1479" s="54"/>
      <c r="Y1479" s="54"/>
      <c r="Z1479" s="54"/>
      <c r="AA1479" s="54"/>
      <c r="AB1479" s="54"/>
      <c r="AC1479" s="55"/>
    </row>
    <row r="1480" spans="2:29" s="56" customFormat="1" ht="11.25">
      <c r="B1480" s="39" t="str">
        <f>IF(E.保有设备一览!A1477="","",E.保有设备一览!A1477)</f>
        <v/>
      </c>
      <c r="C1480" s="40" t="str">
        <f>IF(E.保有设备一览!V1477="","",E.保有设备一览!V1477)</f>
        <v/>
      </c>
      <c r="D1480" s="41" t="str">
        <f>IF(E.保有设备一览!W1477="","",E.保有设备一览!W1477)</f>
        <v/>
      </c>
      <c r="E1480" s="42" t="str">
        <f>IF(E.保有设备一览!B1477="","",E.保有设备一览!B1477)</f>
        <v/>
      </c>
      <c r="F1480" s="43" t="str">
        <f>IF(E.保有设备一览!C1477="","",E.保有设备一览!C1477)</f>
        <v/>
      </c>
      <c r="G1480" s="44" t="str">
        <f>IF(E.保有设备一览!D1477="","",E.保有设备一览!D1477)</f>
        <v/>
      </c>
      <c r="H1480" s="45" t="str">
        <f>IF(E.保有设备一览!L1477="","",E.保有设备一览!L1477)</f>
        <v/>
      </c>
      <c r="I1480" s="46" t="str">
        <f>IF(E.保有设备一览!M1477="","",E.保有设备一览!M1477)</f>
        <v/>
      </c>
      <c r="J1480" s="47" t="str">
        <f>IF(E.保有设备一览!N1477="","",E.保有设备一览!N1477)</f>
        <v/>
      </c>
      <c r="K1480" s="39" t="str">
        <f>IF(E.保有设备一览!E1477="","",E.保有设备一览!E1477)</f>
        <v/>
      </c>
      <c r="L1480" s="48" t="str">
        <f>IF(E.保有设备一览!F1477="","",E.保有设备一览!F1477)</f>
        <v/>
      </c>
      <c r="M1480" s="48" t="str">
        <f>IF(E.保有设备一览!G1477="","",E.保有设备一览!G1477)</f>
        <v/>
      </c>
      <c r="N1480" s="49" t="str">
        <f>IF(E.保有设备一览!H1477="","",E.保有设备一览!H1477)</f>
        <v/>
      </c>
      <c r="O1480" s="50" t="str">
        <f>IF(E.保有设备一览!I1477="","",E.保有设备一览!I1477)</f>
        <v/>
      </c>
      <c r="P1480" s="51" t="str">
        <f t="shared" si="23"/>
        <v/>
      </c>
      <c r="Q1480" s="40" t="str">
        <f>IF(E.保有设备一览!O1477="","",E.保有设备一览!O1477)</f>
        <v/>
      </c>
      <c r="R1480" s="52" t="str">
        <f>IF(E.保有设备一览!K1477="","",E.保有设备一览!K1477)</f>
        <v/>
      </c>
      <c r="S1480" s="53"/>
      <c r="T1480" s="54"/>
      <c r="U1480" s="54"/>
      <c r="V1480" s="54"/>
      <c r="W1480" s="54"/>
      <c r="X1480" s="54"/>
      <c r="Y1480" s="54"/>
      <c r="Z1480" s="54"/>
      <c r="AA1480" s="54"/>
      <c r="AB1480" s="54"/>
      <c r="AC1480" s="55"/>
    </row>
    <row r="1481" spans="2:29" s="56" customFormat="1" ht="11.25">
      <c r="B1481" s="39" t="str">
        <f>IF(E.保有设备一览!A1478="","",E.保有设备一览!A1478)</f>
        <v/>
      </c>
      <c r="C1481" s="40" t="str">
        <f>IF(E.保有设备一览!V1478="","",E.保有设备一览!V1478)</f>
        <v/>
      </c>
      <c r="D1481" s="41" t="str">
        <f>IF(E.保有设备一览!W1478="","",E.保有设备一览!W1478)</f>
        <v/>
      </c>
      <c r="E1481" s="42" t="str">
        <f>IF(E.保有设备一览!B1478="","",E.保有设备一览!B1478)</f>
        <v/>
      </c>
      <c r="F1481" s="43" t="str">
        <f>IF(E.保有设备一览!C1478="","",E.保有设备一览!C1478)</f>
        <v/>
      </c>
      <c r="G1481" s="44" t="str">
        <f>IF(E.保有设备一览!D1478="","",E.保有设备一览!D1478)</f>
        <v/>
      </c>
      <c r="H1481" s="45" t="str">
        <f>IF(E.保有设备一览!L1478="","",E.保有设备一览!L1478)</f>
        <v/>
      </c>
      <c r="I1481" s="46" t="str">
        <f>IF(E.保有设备一览!M1478="","",E.保有设备一览!M1478)</f>
        <v/>
      </c>
      <c r="J1481" s="47" t="str">
        <f>IF(E.保有设备一览!N1478="","",E.保有设备一览!N1478)</f>
        <v/>
      </c>
      <c r="K1481" s="39" t="str">
        <f>IF(E.保有设备一览!E1478="","",E.保有设备一览!E1478)</f>
        <v/>
      </c>
      <c r="L1481" s="48" t="str">
        <f>IF(E.保有设备一览!F1478="","",E.保有设备一览!F1478)</f>
        <v/>
      </c>
      <c r="M1481" s="48" t="str">
        <f>IF(E.保有设备一览!G1478="","",E.保有设备一览!G1478)</f>
        <v/>
      </c>
      <c r="N1481" s="49" t="str">
        <f>IF(E.保有设备一览!H1478="","",E.保有设备一览!H1478)</f>
        <v/>
      </c>
      <c r="O1481" s="50" t="str">
        <f>IF(E.保有设备一览!I1478="","",E.保有设备一览!I1478)</f>
        <v/>
      </c>
      <c r="P1481" s="51" t="str">
        <f t="shared" si="23"/>
        <v/>
      </c>
      <c r="Q1481" s="40" t="str">
        <f>IF(E.保有设备一览!O1478="","",E.保有设备一览!O1478)</f>
        <v/>
      </c>
      <c r="R1481" s="52" t="str">
        <f>IF(E.保有设备一览!K1478="","",E.保有设备一览!K1478)</f>
        <v/>
      </c>
      <c r="S1481" s="53"/>
      <c r="T1481" s="54"/>
      <c r="U1481" s="54"/>
      <c r="V1481" s="54"/>
      <c r="W1481" s="54"/>
      <c r="X1481" s="54"/>
      <c r="Y1481" s="54"/>
      <c r="Z1481" s="54"/>
      <c r="AA1481" s="54"/>
      <c r="AB1481" s="54"/>
      <c r="AC1481" s="55"/>
    </row>
    <row r="1482" spans="2:29" s="56" customFormat="1" ht="11.25">
      <c r="B1482" s="39" t="str">
        <f>IF(E.保有设备一览!A1479="","",E.保有设备一览!A1479)</f>
        <v/>
      </c>
      <c r="C1482" s="40" t="str">
        <f>IF(E.保有设备一览!V1479="","",E.保有设备一览!V1479)</f>
        <v/>
      </c>
      <c r="D1482" s="41" t="str">
        <f>IF(E.保有设备一览!W1479="","",E.保有设备一览!W1479)</f>
        <v/>
      </c>
      <c r="E1482" s="42" t="str">
        <f>IF(E.保有设备一览!B1479="","",E.保有设备一览!B1479)</f>
        <v/>
      </c>
      <c r="F1482" s="43" t="str">
        <f>IF(E.保有设备一览!C1479="","",E.保有设备一览!C1479)</f>
        <v/>
      </c>
      <c r="G1482" s="44" t="str">
        <f>IF(E.保有设备一览!D1479="","",E.保有设备一览!D1479)</f>
        <v/>
      </c>
      <c r="H1482" s="45" t="str">
        <f>IF(E.保有设备一览!L1479="","",E.保有设备一览!L1479)</f>
        <v/>
      </c>
      <c r="I1482" s="46" t="str">
        <f>IF(E.保有设备一览!M1479="","",E.保有设备一览!M1479)</f>
        <v/>
      </c>
      <c r="J1482" s="47" t="str">
        <f>IF(E.保有设备一览!N1479="","",E.保有设备一览!N1479)</f>
        <v/>
      </c>
      <c r="K1482" s="39" t="str">
        <f>IF(E.保有设备一览!E1479="","",E.保有设备一览!E1479)</f>
        <v/>
      </c>
      <c r="L1482" s="48" t="str">
        <f>IF(E.保有设备一览!F1479="","",E.保有设备一览!F1479)</f>
        <v/>
      </c>
      <c r="M1482" s="48" t="str">
        <f>IF(E.保有设备一览!G1479="","",E.保有设备一览!G1479)</f>
        <v/>
      </c>
      <c r="N1482" s="49" t="str">
        <f>IF(E.保有设备一览!H1479="","",E.保有设备一览!H1479)</f>
        <v/>
      </c>
      <c r="O1482" s="50" t="str">
        <f>IF(E.保有设备一览!I1479="","",E.保有设备一览!I1479)</f>
        <v/>
      </c>
      <c r="P1482" s="51" t="str">
        <f t="shared" si="23"/>
        <v/>
      </c>
      <c r="Q1482" s="40" t="str">
        <f>IF(E.保有设备一览!O1479="","",E.保有设备一览!O1479)</f>
        <v/>
      </c>
      <c r="R1482" s="52" t="str">
        <f>IF(E.保有设备一览!K1479="","",E.保有设备一览!K1479)</f>
        <v/>
      </c>
      <c r="S1482" s="53"/>
      <c r="T1482" s="54"/>
      <c r="U1482" s="54"/>
      <c r="V1482" s="54"/>
      <c r="W1482" s="54"/>
      <c r="X1482" s="54"/>
      <c r="Y1482" s="54"/>
      <c r="Z1482" s="54"/>
      <c r="AA1482" s="54"/>
      <c r="AB1482" s="54"/>
      <c r="AC1482" s="55"/>
    </row>
    <row r="1483" spans="2:29" s="56" customFormat="1" ht="11.25">
      <c r="B1483" s="39" t="str">
        <f>IF(E.保有设备一览!A1480="","",E.保有设备一览!A1480)</f>
        <v/>
      </c>
      <c r="C1483" s="40" t="str">
        <f>IF(E.保有设备一览!V1480="","",E.保有设备一览!V1480)</f>
        <v/>
      </c>
      <c r="D1483" s="41" t="str">
        <f>IF(E.保有设备一览!W1480="","",E.保有设备一览!W1480)</f>
        <v/>
      </c>
      <c r="E1483" s="42" t="str">
        <f>IF(E.保有设备一览!B1480="","",E.保有设备一览!B1480)</f>
        <v/>
      </c>
      <c r="F1483" s="43" t="str">
        <f>IF(E.保有设备一览!C1480="","",E.保有设备一览!C1480)</f>
        <v/>
      </c>
      <c r="G1483" s="44" t="str">
        <f>IF(E.保有设备一览!D1480="","",E.保有设备一览!D1480)</f>
        <v/>
      </c>
      <c r="H1483" s="45" t="str">
        <f>IF(E.保有设备一览!L1480="","",E.保有设备一览!L1480)</f>
        <v/>
      </c>
      <c r="I1483" s="46" t="str">
        <f>IF(E.保有设备一览!M1480="","",E.保有设备一览!M1480)</f>
        <v/>
      </c>
      <c r="J1483" s="47" t="str">
        <f>IF(E.保有设备一览!N1480="","",E.保有设备一览!N1480)</f>
        <v/>
      </c>
      <c r="K1483" s="39" t="str">
        <f>IF(E.保有设备一览!E1480="","",E.保有设备一览!E1480)</f>
        <v/>
      </c>
      <c r="L1483" s="48" t="str">
        <f>IF(E.保有设备一览!F1480="","",E.保有设备一览!F1480)</f>
        <v/>
      </c>
      <c r="M1483" s="48" t="str">
        <f>IF(E.保有设备一览!G1480="","",E.保有设备一览!G1480)</f>
        <v/>
      </c>
      <c r="N1483" s="49" t="str">
        <f>IF(E.保有设备一览!H1480="","",E.保有设备一览!H1480)</f>
        <v/>
      </c>
      <c r="O1483" s="50" t="str">
        <f>IF(E.保有设备一览!I1480="","",E.保有设备一览!I1480)</f>
        <v/>
      </c>
      <c r="P1483" s="51" t="str">
        <f t="shared" si="23"/>
        <v/>
      </c>
      <c r="Q1483" s="40" t="str">
        <f>IF(E.保有设备一览!O1480="","",E.保有设备一览!O1480)</f>
        <v/>
      </c>
      <c r="R1483" s="52" t="str">
        <f>IF(E.保有设备一览!K1480="","",E.保有设备一览!K1480)</f>
        <v/>
      </c>
      <c r="S1483" s="53"/>
      <c r="T1483" s="54"/>
      <c r="U1483" s="54"/>
      <c r="V1483" s="54"/>
      <c r="W1483" s="54"/>
      <c r="X1483" s="54"/>
      <c r="Y1483" s="54"/>
      <c r="Z1483" s="54"/>
      <c r="AA1483" s="54"/>
      <c r="AB1483" s="54"/>
      <c r="AC1483" s="55"/>
    </row>
    <row r="1484" spans="2:29" s="56" customFormat="1" ht="11.25">
      <c r="B1484" s="39" t="str">
        <f>IF(E.保有设备一览!A1481="","",E.保有设备一览!A1481)</f>
        <v/>
      </c>
      <c r="C1484" s="40" t="str">
        <f>IF(E.保有设备一览!V1481="","",E.保有设备一览!V1481)</f>
        <v/>
      </c>
      <c r="D1484" s="41" t="str">
        <f>IF(E.保有设备一览!W1481="","",E.保有设备一览!W1481)</f>
        <v/>
      </c>
      <c r="E1484" s="42" t="str">
        <f>IF(E.保有设备一览!B1481="","",E.保有设备一览!B1481)</f>
        <v/>
      </c>
      <c r="F1484" s="43" t="str">
        <f>IF(E.保有设备一览!C1481="","",E.保有设备一览!C1481)</f>
        <v/>
      </c>
      <c r="G1484" s="44" t="str">
        <f>IF(E.保有设备一览!D1481="","",E.保有设备一览!D1481)</f>
        <v/>
      </c>
      <c r="H1484" s="45" t="str">
        <f>IF(E.保有设备一览!L1481="","",E.保有设备一览!L1481)</f>
        <v/>
      </c>
      <c r="I1484" s="46" t="str">
        <f>IF(E.保有设备一览!M1481="","",E.保有设备一览!M1481)</f>
        <v/>
      </c>
      <c r="J1484" s="47" t="str">
        <f>IF(E.保有设备一览!N1481="","",E.保有设备一览!N1481)</f>
        <v/>
      </c>
      <c r="K1484" s="39" t="str">
        <f>IF(E.保有设备一览!E1481="","",E.保有设备一览!E1481)</f>
        <v/>
      </c>
      <c r="L1484" s="48" t="str">
        <f>IF(E.保有设备一览!F1481="","",E.保有设备一览!F1481)</f>
        <v/>
      </c>
      <c r="M1484" s="48" t="str">
        <f>IF(E.保有设备一览!G1481="","",E.保有设备一览!G1481)</f>
        <v/>
      </c>
      <c r="N1484" s="49" t="str">
        <f>IF(E.保有设备一览!H1481="","",E.保有设备一览!H1481)</f>
        <v/>
      </c>
      <c r="O1484" s="50" t="str">
        <f>IF(E.保有设备一览!I1481="","",E.保有设备一览!I1481)</f>
        <v/>
      </c>
      <c r="P1484" s="51" t="str">
        <f t="shared" si="23"/>
        <v/>
      </c>
      <c r="Q1484" s="40" t="str">
        <f>IF(E.保有设备一览!O1481="","",E.保有设备一览!O1481)</f>
        <v/>
      </c>
      <c r="R1484" s="52" t="str">
        <f>IF(E.保有设备一览!K1481="","",E.保有设备一览!K1481)</f>
        <v/>
      </c>
      <c r="S1484" s="53"/>
      <c r="T1484" s="54"/>
      <c r="U1484" s="54"/>
      <c r="V1484" s="54"/>
      <c r="W1484" s="54"/>
      <c r="X1484" s="54"/>
      <c r="Y1484" s="54"/>
      <c r="Z1484" s="54"/>
      <c r="AA1484" s="54"/>
      <c r="AB1484" s="54"/>
      <c r="AC1484" s="55"/>
    </row>
    <row r="1485" spans="2:29" s="56" customFormat="1" ht="11.25">
      <c r="B1485" s="39" t="str">
        <f>IF(E.保有设备一览!A1482="","",E.保有设备一览!A1482)</f>
        <v/>
      </c>
      <c r="C1485" s="40" t="str">
        <f>IF(E.保有设备一览!V1482="","",E.保有设备一览!V1482)</f>
        <v/>
      </c>
      <c r="D1485" s="41" t="str">
        <f>IF(E.保有设备一览!W1482="","",E.保有设备一览!W1482)</f>
        <v/>
      </c>
      <c r="E1485" s="42" t="str">
        <f>IF(E.保有设备一览!B1482="","",E.保有设备一览!B1482)</f>
        <v/>
      </c>
      <c r="F1485" s="43" t="str">
        <f>IF(E.保有设备一览!C1482="","",E.保有设备一览!C1482)</f>
        <v/>
      </c>
      <c r="G1485" s="44" t="str">
        <f>IF(E.保有设备一览!D1482="","",E.保有设备一览!D1482)</f>
        <v/>
      </c>
      <c r="H1485" s="45" t="str">
        <f>IF(E.保有设备一览!L1482="","",E.保有设备一览!L1482)</f>
        <v/>
      </c>
      <c r="I1485" s="46" t="str">
        <f>IF(E.保有设备一览!M1482="","",E.保有设备一览!M1482)</f>
        <v/>
      </c>
      <c r="J1485" s="47" t="str">
        <f>IF(E.保有设备一览!N1482="","",E.保有设备一览!N1482)</f>
        <v/>
      </c>
      <c r="K1485" s="39" t="str">
        <f>IF(E.保有设备一览!E1482="","",E.保有设备一览!E1482)</f>
        <v/>
      </c>
      <c r="L1485" s="48" t="str">
        <f>IF(E.保有设备一览!F1482="","",E.保有设备一览!F1482)</f>
        <v/>
      </c>
      <c r="M1485" s="48" t="str">
        <f>IF(E.保有设备一览!G1482="","",E.保有设备一览!G1482)</f>
        <v/>
      </c>
      <c r="N1485" s="49" t="str">
        <f>IF(E.保有设备一览!H1482="","",E.保有设备一览!H1482)</f>
        <v/>
      </c>
      <c r="O1485" s="50" t="str">
        <f>IF(E.保有设备一览!I1482="","",E.保有设备一览!I1482)</f>
        <v/>
      </c>
      <c r="P1485" s="51" t="str">
        <f t="shared" si="23"/>
        <v/>
      </c>
      <c r="Q1485" s="40" t="str">
        <f>IF(E.保有设备一览!O1482="","",E.保有设备一览!O1482)</f>
        <v/>
      </c>
      <c r="R1485" s="52" t="str">
        <f>IF(E.保有设备一览!K1482="","",E.保有设备一览!K1482)</f>
        <v/>
      </c>
      <c r="S1485" s="53"/>
      <c r="T1485" s="54"/>
      <c r="U1485" s="54"/>
      <c r="V1485" s="54"/>
      <c r="W1485" s="54"/>
      <c r="X1485" s="54"/>
      <c r="Y1485" s="54"/>
      <c r="Z1485" s="54"/>
      <c r="AA1485" s="54"/>
      <c r="AB1485" s="54"/>
      <c r="AC1485" s="55"/>
    </row>
    <row r="1486" spans="2:29" s="56" customFormat="1" ht="11.25">
      <c r="B1486" s="39" t="str">
        <f>IF(E.保有设备一览!A1483="","",E.保有设备一览!A1483)</f>
        <v/>
      </c>
      <c r="C1486" s="40" t="str">
        <f>IF(E.保有设备一览!V1483="","",E.保有设备一览!V1483)</f>
        <v/>
      </c>
      <c r="D1486" s="41" t="str">
        <f>IF(E.保有设备一览!W1483="","",E.保有设备一览!W1483)</f>
        <v/>
      </c>
      <c r="E1486" s="42" t="str">
        <f>IF(E.保有设备一览!B1483="","",E.保有设备一览!B1483)</f>
        <v/>
      </c>
      <c r="F1486" s="43" t="str">
        <f>IF(E.保有设备一览!C1483="","",E.保有设备一览!C1483)</f>
        <v/>
      </c>
      <c r="G1486" s="44" t="str">
        <f>IF(E.保有设备一览!D1483="","",E.保有设备一览!D1483)</f>
        <v/>
      </c>
      <c r="H1486" s="45" t="str">
        <f>IF(E.保有设备一览!L1483="","",E.保有设备一览!L1483)</f>
        <v/>
      </c>
      <c r="I1486" s="46" t="str">
        <f>IF(E.保有设备一览!M1483="","",E.保有设备一览!M1483)</f>
        <v/>
      </c>
      <c r="J1486" s="47" t="str">
        <f>IF(E.保有设备一览!N1483="","",E.保有设备一览!N1483)</f>
        <v/>
      </c>
      <c r="K1486" s="39" t="str">
        <f>IF(E.保有设备一览!E1483="","",E.保有设备一览!E1483)</f>
        <v/>
      </c>
      <c r="L1486" s="48" t="str">
        <f>IF(E.保有设备一览!F1483="","",E.保有设备一览!F1483)</f>
        <v/>
      </c>
      <c r="M1486" s="48" t="str">
        <f>IF(E.保有设备一览!G1483="","",E.保有设备一览!G1483)</f>
        <v/>
      </c>
      <c r="N1486" s="49" t="str">
        <f>IF(E.保有设备一览!H1483="","",E.保有设备一览!H1483)</f>
        <v/>
      </c>
      <c r="O1486" s="50" t="str">
        <f>IF(E.保有设备一览!I1483="","",E.保有设备一览!I1483)</f>
        <v/>
      </c>
      <c r="P1486" s="51" t="str">
        <f t="shared" si="23"/>
        <v/>
      </c>
      <c r="Q1486" s="40" t="str">
        <f>IF(E.保有设备一览!O1483="","",E.保有设备一览!O1483)</f>
        <v/>
      </c>
      <c r="R1486" s="52" t="str">
        <f>IF(E.保有设备一览!K1483="","",E.保有设备一览!K1483)</f>
        <v/>
      </c>
      <c r="S1486" s="53"/>
      <c r="T1486" s="54"/>
      <c r="U1486" s="54"/>
      <c r="V1486" s="54"/>
      <c r="W1486" s="54"/>
      <c r="X1486" s="54"/>
      <c r="Y1486" s="54"/>
      <c r="Z1486" s="54"/>
      <c r="AA1486" s="54"/>
      <c r="AB1486" s="54"/>
      <c r="AC1486" s="55"/>
    </row>
    <row r="1487" spans="2:29" s="56" customFormat="1" ht="11.25">
      <c r="B1487" s="39" t="str">
        <f>IF(E.保有设备一览!A1484="","",E.保有设备一览!A1484)</f>
        <v/>
      </c>
      <c r="C1487" s="40" t="str">
        <f>IF(E.保有设备一览!V1484="","",E.保有设备一览!V1484)</f>
        <v/>
      </c>
      <c r="D1487" s="41" t="str">
        <f>IF(E.保有设备一览!W1484="","",E.保有设备一览!W1484)</f>
        <v/>
      </c>
      <c r="E1487" s="42" t="str">
        <f>IF(E.保有设备一览!B1484="","",E.保有设备一览!B1484)</f>
        <v/>
      </c>
      <c r="F1487" s="43" t="str">
        <f>IF(E.保有设备一览!C1484="","",E.保有设备一览!C1484)</f>
        <v/>
      </c>
      <c r="G1487" s="44" t="str">
        <f>IF(E.保有设备一览!D1484="","",E.保有设备一览!D1484)</f>
        <v/>
      </c>
      <c r="H1487" s="45" t="str">
        <f>IF(E.保有设备一览!L1484="","",E.保有设备一览!L1484)</f>
        <v/>
      </c>
      <c r="I1487" s="46" t="str">
        <f>IF(E.保有设备一览!M1484="","",E.保有设备一览!M1484)</f>
        <v/>
      </c>
      <c r="J1487" s="47" t="str">
        <f>IF(E.保有设备一览!N1484="","",E.保有设备一览!N1484)</f>
        <v/>
      </c>
      <c r="K1487" s="39" t="str">
        <f>IF(E.保有设备一览!E1484="","",E.保有设备一览!E1484)</f>
        <v/>
      </c>
      <c r="L1487" s="48" t="str">
        <f>IF(E.保有设备一览!F1484="","",E.保有设备一览!F1484)</f>
        <v/>
      </c>
      <c r="M1487" s="48" t="str">
        <f>IF(E.保有设备一览!G1484="","",E.保有设备一览!G1484)</f>
        <v/>
      </c>
      <c r="N1487" s="49" t="str">
        <f>IF(E.保有设备一览!H1484="","",E.保有设备一览!H1484)</f>
        <v/>
      </c>
      <c r="O1487" s="50" t="str">
        <f>IF(E.保有设备一览!I1484="","",E.保有设备一览!I1484)</f>
        <v/>
      </c>
      <c r="P1487" s="51" t="str">
        <f t="shared" si="23"/>
        <v/>
      </c>
      <c r="Q1487" s="40" t="str">
        <f>IF(E.保有设备一览!O1484="","",E.保有设备一览!O1484)</f>
        <v/>
      </c>
      <c r="R1487" s="52" t="str">
        <f>IF(E.保有设备一览!K1484="","",E.保有设备一览!K1484)</f>
        <v/>
      </c>
      <c r="S1487" s="53"/>
      <c r="T1487" s="54"/>
      <c r="U1487" s="54"/>
      <c r="V1487" s="54"/>
      <c r="W1487" s="54"/>
      <c r="X1487" s="54"/>
      <c r="Y1487" s="54"/>
      <c r="Z1487" s="54"/>
      <c r="AA1487" s="54"/>
      <c r="AB1487" s="54"/>
      <c r="AC1487" s="55"/>
    </row>
    <row r="1488" spans="2:29" s="56" customFormat="1" ht="11.25">
      <c r="B1488" s="39" t="str">
        <f>IF(E.保有设备一览!A1485="","",E.保有设备一览!A1485)</f>
        <v/>
      </c>
      <c r="C1488" s="40" t="str">
        <f>IF(E.保有设备一览!V1485="","",E.保有设备一览!V1485)</f>
        <v/>
      </c>
      <c r="D1488" s="41" t="str">
        <f>IF(E.保有设备一览!W1485="","",E.保有设备一览!W1485)</f>
        <v/>
      </c>
      <c r="E1488" s="42" t="str">
        <f>IF(E.保有设备一览!B1485="","",E.保有设备一览!B1485)</f>
        <v/>
      </c>
      <c r="F1488" s="43" t="str">
        <f>IF(E.保有设备一览!C1485="","",E.保有设备一览!C1485)</f>
        <v/>
      </c>
      <c r="G1488" s="44" t="str">
        <f>IF(E.保有设备一览!D1485="","",E.保有设备一览!D1485)</f>
        <v/>
      </c>
      <c r="H1488" s="45" t="str">
        <f>IF(E.保有设备一览!L1485="","",E.保有设备一览!L1485)</f>
        <v/>
      </c>
      <c r="I1488" s="46" t="str">
        <f>IF(E.保有设备一览!M1485="","",E.保有设备一览!M1485)</f>
        <v/>
      </c>
      <c r="J1488" s="47" t="str">
        <f>IF(E.保有设备一览!N1485="","",E.保有设备一览!N1485)</f>
        <v/>
      </c>
      <c r="K1488" s="39" t="str">
        <f>IF(E.保有设备一览!E1485="","",E.保有设备一览!E1485)</f>
        <v/>
      </c>
      <c r="L1488" s="48" t="str">
        <f>IF(E.保有设备一览!F1485="","",E.保有设备一览!F1485)</f>
        <v/>
      </c>
      <c r="M1488" s="48" t="str">
        <f>IF(E.保有设备一览!G1485="","",E.保有设备一览!G1485)</f>
        <v/>
      </c>
      <c r="N1488" s="49" t="str">
        <f>IF(E.保有设备一览!H1485="","",E.保有设备一览!H1485)</f>
        <v/>
      </c>
      <c r="O1488" s="50" t="str">
        <f>IF(E.保有设备一览!I1485="","",E.保有设备一览!I1485)</f>
        <v/>
      </c>
      <c r="P1488" s="51" t="str">
        <f t="shared" si="23"/>
        <v/>
      </c>
      <c r="Q1488" s="40" t="str">
        <f>IF(E.保有设备一览!O1485="","",E.保有设备一览!O1485)</f>
        <v/>
      </c>
      <c r="R1488" s="52" t="str">
        <f>IF(E.保有设备一览!K1485="","",E.保有设备一览!K1485)</f>
        <v/>
      </c>
      <c r="S1488" s="53"/>
      <c r="T1488" s="54"/>
      <c r="U1488" s="54"/>
      <c r="V1488" s="54"/>
      <c r="W1488" s="54"/>
      <c r="X1488" s="54"/>
      <c r="Y1488" s="54"/>
      <c r="Z1488" s="54"/>
      <c r="AA1488" s="54"/>
      <c r="AB1488" s="54"/>
      <c r="AC1488" s="55"/>
    </row>
    <row r="1489" spans="2:29" s="56" customFormat="1" ht="11.25">
      <c r="B1489" s="39" t="str">
        <f>IF(E.保有设备一览!A1486="","",E.保有设备一览!A1486)</f>
        <v/>
      </c>
      <c r="C1489" s="40" t="str">
        <f>IF(E.保有设备一览!V1486="","",E.保有设备一览!V1486)</f>
        <v/>
      </c>
      <c r="D1489" s="41" t="str">
        <f>IF(E.保有设备一览!W1486="","",E.保有设备一览!W1486)</f>
        <v/>
      </c>
      <c r="E1489" s="42" t="str">
        <f>IF(E.保有设备一览!B1486="","",E.保有设备一览!B1486)</f>
        <v/>
      </c>
      <c r="F1489" s="43" t="str">
        <f>IF(E.保有设备一览!C1486="","",E.保有设备一览!C1486)</f>
        <v/>
      </c>
      <c r="G1489" s="44" t="str">
        <f>IF(E.保有设备一览!D1486="","",E.保有设备一览!D1486)</f>
        <v/>
      </c>
      <c r="H1489" s="45" t="str">
        <f>IF(E.保有设备一览!L1486="","",E.保有设备一览!L1486)</f>
        <v/>
      </c>
      <c r="I1489" s="46" t="str">
        <f>IF(E.保有设备一览!M1486="","",E.保有设备一览!M1486)</f>
        <v/>
      </c>
      <c r="J1489" s="47" t="str">
        <f>IF(E.保有设备一览!N1486="","",E.保有设备一览!N1486)</f>
        <v/>
      </c>
      <c r="K1489" s="39" t="str">
        <f>IF(E.保有设备一览!E1486="","",E.保有设备一览!E1486)</f>
        <v/>
      </c>
      <c r="L1489" s="48" t="str">
        <f>IF(E.保有设备一览!F1486="","",E.保有设备一览!F1486)</f>
        <v/>
      </c>
      <c r="M1489" s="48" t="str">
        <f>IF(E.保有设备一览!G1486="","",E.保有设备一览!G1486)</f>
        <v/>
      </c>
      <c r="N1489" s="49" t="str">
        <f>IF(E.保有设备一览!H1486="","",E.保有设备一览!H1486)</f>
        <v/>
      </c>
      <c r="O1489" s="50" t="str">
        <f>IF(E.保有设备一览!I1486="","",E.保有设备一览!I1486)</f>
        <v/>
      </c>
      <c r="P1489" s="51" t="str">
        <f t="shared" si="23"/>
        <v/>
      </c>
      <c r="Q1489" s="40" t="str">
        <f>IF(E.保有设备一览!O1486="","",E.保有设备一览!O1486)</f>
        <v/>
      </c>
      <c r="R1489" s="52" t="str">
        <f>IF(E.保有设备一览!K1486="","",E.保有设备一览!K1486)</f>
        <v/>
      </c>
      <c r="S1489" s="53"/>
      <c r="T1489" s="54"/>
      <c r="U1489" s="54"/>
      <c r="V1489" s="54"/>
      <c r="W1489" s="54"/>
      <c r="X1489" s="54"/>
      <c r="Y1489" s="54"/>
      <c r="Z1489" s="54"/>
      <c r="AA1489" s="54"/>
      <c r="AB1489" s="54"/>
      <c r="AC1489" s="55"/>
    </row>
    <row r="1490" spans="2:29" s="56" customFormat="1" ht="11.25">
      <c r="B1490" s="39" t="str">
        <f>IF(E.保有设备一览!A1487="","",E.保有设备一览!A1487)</f>
        <v/>
      </c>
      <c r="C1490" s="40" t="str">
        <f>IF(E.保有设备一览!V1487="","",E.保有设备一览!V1487)</f>
        <v/>
      </c>
      <c r="D1490" s="41" t="str">
        <f>IF(E.保有设备一览!W1487="","",E.保有设备一览!W1487)</f>
        <v/>
      </c>
      <c r="E1490" s="42" t="str">
        <f>IF(E.保有设备一览!B1487="","",E.保有设备一览!B1487)</f>
        <v/>
      </c>
      <c r="F1490" s="43" t="str">
        <f>IF(E.保有设备一览!C1487="","",E.保有设备一览!C1487)</f>
        <v/>
      </c>
      <c r="G1490" s="44" t="str">
        <f>IF(E.保有设备一览!D1487="","",E.保有设备一览!D1487)</f>
        <v/>
      </c>
      <c r="H1490" s="45" t="str">
        <f>IF(E.保有设备一览!L1487="","",E.保有设备一览!L1487)</f>
        <v/>
      </c>
      <c r="I1490" s="46" t="str">
        <f>IF(E.保有设备一览!M1487="","",E.保有设备一览!M1487)</f>
        <v/>
      </c>
      <c r="J1490" s="47" t="str">
        <f>IF(E.保有设备一览!N1487="","",E.保有设备一览!N1487)</f>
        <v/>
      </c>
      <c r="K1490" s="39" t="str">
        <f>IF(E.保有设备一览!E1487="","",E.保有设备一览!E1487)</f>
        <v/>
      </c>
      <c r="L1490" s="48" t="str">
        <f>IF(E.保有设备一览!F1487="","",E.保有设备一览!F1487)</f>
        <v/>
      </c>
      <c r="M1490" s="48" t="str">
        <f>IF(E.保有设备一览!G1487="","",E.保有设备一览!G1487)</f>
        <v/>
      </c>
      <c r="N1490" s="49" t="str">
        <f>IF(E.保有设备一览!H1487="","",E.保有设备一览!H1487)</f>
        <v/>
      </c>
      <c r="O1490" s="50" t="str">
        <f>IF(E.保有设备一览!I1487="","",E.保有设备一览!I1487)</f>
        <v/>
      </c>
      <c r="P1490" s="51" t="str">
        <f t="shared" si="23"/>
        <v/>
      </c>
      <c r="Q1490" s="40" t="str">
        <f>IF(E.保有设备一览!O1487="","",E.保有设备一览!O1487)</f>
        <v/>
      </c>
      <c r="R1490" s="52" t="str">
        <f>IF(E.保有设备一览!K1487="","",E.保有设备一览!K1487)</f>
        <v/>
      </c>
      <c r="S1490" s="53"/>
      <c r="T1490" s="54"/>
      <c r="U1490" s="54"/>
      <c r="V1490" s="54"/>
      <c r="W1490" s="54"/>
      <c r="X1490" s="54"/>
      <c r="Y1490" s="54"/>
      <c r="Z1490" s="54"/>
      <c r="AA1490" s="54"/>
      <c r="AB1490" s="54"/>
      <c r="AC1490" s="55"/>
    </row>
    <row r="1491" spans="2:29" s="56" customFormat="1" ht="11.25">
      <c r="B1491" s="39" t="str">
        <f>IF(E.保有设备一览!A1488="","",E.保有设备一览!A1488)</f>
        <v/>
      </c>
      <c r="C1491" s="40" t="str">
        <f>IF(E.保有设备一览!V1488="","",E.保有设备一览!V1488)</f>
        <v/>
      </c>
      <c r="D1491" s="41" t="str">
        <f>IF(E.保有设备一览!W1488="","",E.保有设备一览!W1488)</f>
        <v/>
      </c>
      <c r="E1491" s="42" t="str">
        <f>IF(E.保有设备一览!B1488="","",E.保有设备一览!B1488)</f>
        <v/>
      </c>
      <c r="F1491" s="43" t="str">
        <f>IF(E.保有设备一览!C1488="","",E.保有设备一览!C1488)</f>
        <v/>
      </c>
      <c r="G1491" s="44" t="str">
        <f>IF(E.保有设备一览!D1488="","",E.保有设备一览!D1488)</f>
        <v/>
      </c>
      <c r="H1491" s="45" t="str">
        <f>IF(E.保有设备一览!L1488="","",E.保有设备一览!L1488)</f>
        <v/>
      </c>
      <c r="I1491" s="46" t="str">
        <f>IF(E.保有设备一览!M1488="","",E.保有设备一览!M1488)</f>
        <v/>
      </c>
      <c r="J1491" s="47" t="str">
        <f>IF(E.保有设备一览!N1488="","",E.保有设备一览!N1488)</f>
        <v/>
      </c>
      <c r="K1491" s="39" t="str">
        <f>IF(E.保有设备一览!E1488="","",E.保有设备一览!E1488)</f>
        <v/>
      </c>
      <c r="L1491" s="48" t="str">
        <f>IF(E.保有设备一览!F1488="","",E.保有设备一览!F1488)</f>
        <v/>
      </c>
      <c r="M1491" s="48" t="str">
        <f>IF(E.保有设备一览!G1488="","",E.保有设备一览!G1488)</f>
        <v/>
      </c>
      <c r="N1491" s="49" t="str">
        <f>IF(E.保有设备一览!H1488="","",E.保有设备一览!H1488)</f>
        <v/>
      </c>
      <c r="O1491" s="50" t="str">
        <f>IF(E.保有设备一览!I1488="","",E.保有设备一览!I1488)</f>
        <v/>
      </c>
      <c r="P1491" s="51" t="str">
        <f t="shared" si="23"/>
        <v/>
      </c>
      <c r="Q1491" s="40" t="str">
        <f>IF(E.保有设备一览!O1488="","",E.保有设备一览!O1488)</f>
        <v/>
      </c>
      <c r="R1491" s="52" t="str">
        <f>IF(E.保有设备一览!K1488="","",E.保有设备一览!K1488)</f>
        <v/>
      </c>
      <c r="S1491" s="53"/>
      <c r="T1491" s="54"/>
      <c r="U1491" s="54"/>
      <c r="V1491" s="54"/>
      <c r="W1491" s="54"/>
      <c r="X1491" s="54"/>
      <c r="Y1491" s="54"/>
      <c r="Z1491" s="54"/>
      <c r="AA1491" s="54"/>
      <c r="AB1491" s="54"/>
      <c r="AC1491" s="55"/>
    </row>
    <row r="1492" spans="2:29" s="56" customFormat="1" ht="11.25">
      <c r="B1492" s="39" t="str">
        <f>IF(E.保有设备一览!A1489="","",E.保有设备一览!A1489)</f>
        <v/>
      </c>
      <c r="C1492" s="40" t="str">
        <f>IF(E.保有设备一览!V1489="","",E.保有设备一览!V1489)</f>
        <v/>
      </c>
      <c r="D1492" s="41" t="str">
        <f>IF(E.保有设备一览!W1489="","",E.保有设备一览!W1489)</f>
        <v/>
      </c>
      <c r="E1492" s="42" t="str">
        <f>IF(E.保有设备一览!B1489="","",E.保有设备一览!B1489)</f>
        <v/>
      </c>
      <c r="F1492" s="43" t="str">
        <f>IF(E.保有设备一览!C1489="","",E.保有设备一览!C1489)</f>
        <v/>
      </c>
      <c r="G1492" s="44" t="str">
        <f>IF(E.保有设备一览!D1489="","",E.保有设备一览!D1489)</f>
        <v/>
      </c>
      <c r="H1492" s="45" t="str">
        <f>IF(E.保有设备一览!L1489="","",E.保有设备一览!L1489)</f>
        <v/>
      </c>
      <c r="I1492" s="46" t="str">
        <f>IF(E.保有设备一览!M1489="","",E.保有设备一览!M1489)</f>
        <v/>
      </c>
      <c r="J1492" s="47" t="str">
        <f>IF(E.保有设备一览!N1489="","",E.保有设备一览!N1489)</f>
        <v/>
      </c>
      <c r="K1492" s="39" t="str">
        <f>IF(E.保有设备一览!E1489="","",E.保有设备一览!E1489)</f>
        <v/>
      </c>
      <c r="L1492" s="48" t="str">
        <f>IF(E.保有设备一览!F1489="","",E.保有设备一览!F1489)</f>
        <v/>
      </c>
      <c r="M1492" s="48" t="str">
        <f>IF(E.保有设备一览!G1489="","",E.保有设备一览!G1489)</f>
        <v/>
      </c>
      <c r="N1492" s="49" t="str">
        <f>IF(E.保有设备一览!H1489="","",E.保有设备一览!H1489)</f>
        <v/>
      </c>
      <c r="O1492" s="50" t="str">
        <f>IF(E.保有设备一览!I1489="","",E.保有设备一览!I1489)</f>
        <v/>
      </c>
      <c r="P1492" s="51" t="str">
        <f t="shared" si="23"/>
        <v/>
      </c>
      <c r="Q1492" s="40" t="str">
        <f>IF(E.保有设备一览!O1489="","",E.保有设备一览!O1489)</f>
        <v/>
      </c>
      <c r="R1492" s="52" t="str">
        <f>IF(E.保有设备一览!K1489="","",E.保有设备一览!K1489)</f>
        <v/>
      </c>
      <c r="S1492" s="53"/>
      <c r="T1492" s="54"/>
      <c r="U1492" s="54"/>
      <c r="V1492" s="54"/>
      <c r="W1492" s="54"/>
      <c r="X1492" s="54"/>
      <c r="Y1492" s="54"/>
      <c r="Z1492" s="54"/>
      <c r="AA1492" s="54"/>
      <c r="AB1492" s="54"/>
      <c r="AC1492" s="55"/>
    </row>
    <row r="1493" spans="2:29" s="56" customFormat="1" ht="11.25">
      <c r="B1493" s="39" t="str">
        <f>IF(E.保有设备一览!A1490="","",E.保有设备一览!A1490)</f>
        <v/>
      </c>
      <c r="C1493" s="40" t="str">
        <f>IF(E.保有设备一览!V1490="","",E.保有设备一览!V1490)</f>
        <v/>
      </c>
      <c r="D1493" s="41" t="str">
        <f>IF(E.保有设备一览!W1490="","",E.保有设备一览!W1490)</f>
        <v/>
      </c>
      <c r="E1493" s="42" t="str">
        <f>IF(E.保有设备一览!B1490="","",E.保有设备一览!B1490)</f>
        <v/>
      </c>
      <c r="F1493" s="43" t="str">
        <f>IF(E.保有设备一览!C1490="","",E.保有设备一览!C1490)</f>
        <v/>
      </c>
      <c r="G1493" s="44" t="str">
        <f>IF(E.保有设备一览!D1490="","",E.保有设备一览!D1490)</f>
        <v/>
      </c>
      <c r="H1493" s="45" t="str">
        <f>IF(E.保有设备一览!L1490="","",E.保有设备一览!L1490)</f>
        <v/>
      </c>
      <c r="I1493" s="46" t="str">
        <f>IF(E.保有设备一览!M1490="","",E.保有设备一览!M1490)</f>
        <v/>
      </c>
      <c r="J1493" s="47" t="str">
        <f>IF(E.保有设备一览!N1490="","",E.保有设备一览!N1490)</f>
        <v/>
      </c>
      <c r="K1493" s="39" t="str">
        <f>IF(E.保有设备一览!E1490="","",E.保有设备一览!E1490)</f>
        <v/>
      </c>
      <c r="L1493" s="48" t="str">
        <f>IF(E.保有设备一览!F1490="","",E.保有设备一览!F1490)</f>
        <v/>
      </c>
      <c r="M1493" s="48" t="str">
        <f>IF(E.保有设备一览!G1490="","",E.保有设备一览!G1490)</f>
        <v/>
      </c>
      <c r="N1493" s="49" t="str">
        <f>IF(E.保有设备一览!H1490="","",E.保有设备一览!H1490)</f>
        <v/>
      </c>
      <c r="O1493" s="50" t="str">
        <f>IF(E.保有设备一览!I1490="","",E.保有设备一览!I1490)</f>
        <v/>
      </c>
      <c r="P1493" s="51" t="str">
        <f t="shared" si="23"/>
        <v/>
      </c>
      <c r="Q1493" s="40" t="str">
        <f>IF(E.保有设备一览!O1490="","",E.保有设备一览!O1490)</f>
        <v/>
      </c>
      <c r="R1493" s="52" t="str">
        <f>IF(E.保有设备一览!K1490="","",E.保有设备一览!K1490)</f>
        <v/>
      </c>
      <c r="S1493" s="53"/>
      <c r="T1493" s="54"/>
      <c r="U1493" s="54"/>
      <c r="V1493" s="54"/>
      <c r="W1493" s="54"/>
      <c r="X1493" s="54"/>
      <c r="Y1493" s="54"/>
      <c r="Z1493" s="54"/>
      <c r="AA1493" s="54"/>
      <c r="AB1493" s="54"/>
      <c r="AC1493" s="55"/>
    </row>
    <row r="1494" spans="2:29" s="56" customFormat="1" ht="11.25">
      <c r="B1494" s="39" t="str">
        <f>IF(E.保有设备一览!A1491="","",E.保有设备一览!A1491)</f>
        <v/>
      </c>
      <c r="C1494" s="40" t="str">
        <f>IF(E.保有设备一览!V1491="","",E.保有设备一览!V1491)</f>
        <v/>
      </c>
      <c r="D1494" s="41" t="str">
        <f>IF(E.保有设备一览!W1491="","",E.保有设备一览!W1491)</f>
        <v/>
      </c>
      <c r="E1494" s="42" t="str">
        <f>IF(E.保有设备一览!B1491="","",E.保有设备一览!B1491)</f>
        <v/>
      </c>
      <c r="F1494" s="43" t="str">
        <f>IF(E.保有设备一览!C1491="","",E.保有设备一览!C1491)</f>
        <v/>
      </c>
      <c r="G1494" s="44" t="str">
        <f>IF(E.保有设备一览!D1491="","",E.保有设备一览!D1491)</f>
        <v/>
      </c>
      <c r="H1494" s="45" t="str">
        <f>IF(E.保有设备一览!L1491="","",E.保有设备一览!L1491)</f>
        <v/>
      </c>
      <c r="I1494" s="46" t="str">
        <f>IF(E.保有设备一览!M1491="","",E.保有设备一览!M1491)</f>
        <v/>
      </c>
      <c r="J1494" s="47" t="str">
        <f>IF(E.保有设备一览!N1491="","",E.保有设备一览!N1491)</f>
        <v/>
      </c>
      <c r="K1494" s="39" t="str">
        <f>IF(E.保有设备一览!E1491="","",E.保有设备一览!E1491)</f>
        <v/>
      </c>
      <c r="L1494" s="48" t="str">
        <f>IF(E.保有设备一览!F1491="","",E.保有设备一览!F1491)</f>
        <v/>
      </c>
      <c r="M1494" s="48" t="str">
        <f>IF(E.保有设备一览!G1491="","",E.保有设备一览!G1491)</f>
        <v/>
      </c>
      <c r="N1494" s="49" t="str">
        <f>IF(E.保有设备一览!H1491="","",E.保有设备一览!H1491)</f>
        <v/>
      </c>
      <c r="O1494" s="50" t="str">
        <f>IF(E.保有设备一览!I1491="","",E.保有设备一览!I1491)</f>
        <v/>
      </c>
      <c r="P1494" s="51" t="str">
        <f t="shared" si="23"/>
        <v/>
      </c>
      <c r="Q1494" s="40" t="str">
        <f>IF(E.保有设备一览!O1491="","",E.保有设备一览!O1491)</f>
        <v/>
      </c>
      <c r="R1494" s="52" t="str">
        <f>IF(E.保有设备一览!K1491="","",E.保有设备一览!K1491)</f>
        <v/>
      </c>
      <c r="S1494" s="53"/>
      <c r="T1494" s="54"/>
      <c r="U1494" s="54"/>
      <c r="V1494" s="54"/>
      <c r="W1494" s="54"/>
      <c r="X1494" s="54"/>
      <c r="Y1494" s="54"/>
      <c r="Z1494" s="54"/>
      <c r="AA1494" s="54"/>
      <c r="AB1494" s="54"/>
      <c r="AC1494" s="55"/>
    </row>
    <row r="1495" spans="2:29" s="56" customFormat="1" ht="11.25">
      <c r="B1495" s="39" t="str">
        <f>IF(E.保有设备一览!A1492="","",E.保有设备一览!A1492)</f>
        <v/>
      </c>
      <c r="C1495" s="40" t="str">
        <f>IF(E.保有设备一览!V1492="","",E.保有设备一览!V1492)</f>
        <v/>
      </c>
      <c r="D1495" s="41" t="str">
        <f>IF(E.保有设备一览!W1492="","",E.保有设备一览!W1492)</f>
        <v/>
      </c>
      <c r="E1495" s="42" t="str">
        <f>IF(E.保有设备一览!B1492="","",E.保有设备一览!B1492)</f>
        <v/>
      </c>
      <c r="F1495" s="43" t="str">
        <f>IF(E.保有设备一览!C1492="","",E.保有设备一览!C1492)</f>
        <v/>
      </c>
      <c r="G1495" s="44" t="str">
        <f>IF(E.保有设备一览!D1492="","",E.保有设备一览!D1492)</f>
        <v/>
      </c>
      <c r="H1495" s="45" t="str">
        <f>IF(E.保有设备一览!L1492="","",E.保有设备一览!L1492)</f>
        <v/>
      </c>
      <c r="I1495" s="46" t="str">
        <f>IF(E.保有设备一览!M1492="","",E.保有设备一览!M1492)</f>
        <v/>
      </c>
      <c r="J1495" s="47" t="str">
        <f>IF(E.保有设备一览!N1492="","",E.保有设备一览!N1492)</f>
        <v/>
      </c>
      <c r="K1495" s="39" t="str">
        <f>IF(E.保有设备一览!E1492="","",E.保有设备一览!E1492)</f>
        <v/>
      </c>
      <c r="L1495" s="48" t="str">
        <f>IF(E.保有设备一览!F1492="","",E.保有设备一览!F1492)</f>
        <v/>
      </c>
      <c r="M1495" s="48" t="str">
        <f>IF(E.保有设备一览!G1492="","",E.保有设备一览!G1492)</f>
        <v/>
      </c>
      <c r="N1495" s="49" t="str">
        <f>IF(E.保有设备一览!H1492="","",E.保有设备一览!H1492)</f>
        <v/>
      </c>
      <c r="O1495" s="50" t="str">
        <f>IF(E.保有设备一览!I1492="","",E.保有设备一览!I1492)</f>
        <v/>
      </c>
      <c r="P1495" s="51" t="str">
        <f t="shared" si="23"/>
        <v/>
      </c>
      <c r="Q1495" s="40" t="str">
        <f>IF(E.保有设备一览!O1492="","",E.保有设备一览!O1492)</f>
        <v/>
      </c>
      <c r="R1495" s="52" t="str">
        <f>IF(E.保有设备一览!K1492="","",E.保有设备一览!K1492)</f>
        <v/>
      </c>
      <c r="S1495" s="53"/>
      <c r="T1495" s="54"/>
      <c r="U1495" s="54"/>
      <c r="V1495" s="54"/>
      <c r="W1495" s="54"/>
      <c r="X1495" s="54"/>
      <c r="Y1495" s="54"/>
      <c r="Z1495" s="54"/>
      <c r="AA1495" s="54"/>
      <c r="AB1495" s="54"/>
      <c r="AC1495" s="55"/>
    </row>
    <row r="1496" spans="2:29" s="56" customFormat="1" ht="11.25">
      <c r="B1496" s="39" t="str">
        <f>IF(E.保有设备一览!A1493="","",E.保有设备一览!A1493)</f>
        <v/>
      </c>
      <c r="C1496" s="40" t="str">
        <f>IF(E.保有设备一览!V1493="","",E.保有设备一览!V1493)</f>
        <v/>
      </c>
      <c r="D1496" s="41" t="str">
        <f>IF(E.保有设备一览!W1493="","",E.保有设备一览!W1493)</f>
        <v/>
      </c>
      <c r="E1496" s="42" t="str">
        <f>IF(E.保有设备一览!B1493="","",E.保有设备一览!B1493)</f>
        <v/>
      </c>
      <c r="F1496" s="43" t="str">
        <f>IF(E.保有设备一览!C1493="","",E.保有设备一览!C1493)</f>
        <v/>
      </c>
      <c r="G1496" s="44" t="str">
        <f>IF(E.保有设备一览!D1493="","",E.保有设备一览!D1493)</f>
        <v/>
      </c>
      <c r="H1496" s="45" t="str">
        <f>IF(E.保有设备一览!L1493="","",E.保有设备一览!L1493)</f>
        <v/>
      </c>
      <c r="I1496" s="46" t="str">
        <f>IF(E.保有设备一览!M1493="","",E.保有设备一览!M1493)</f>
        <v/>
      </c>
      <c r="J1496" s="47" t="str">
        <f>IF(E.保有设备一览!N1493="","",E.保有设备一览!N1493)</f>
        <v/>
      </c>
      <c r="K1496" s="39" t="str">
        <f>IF(E.保有设备一览!E1493="","",E.保有设备一览!E1493)</f>
        <v/>
      </c>
      <c r="L1496" s="48" t="str">
        <f>IF(E.保有设备一览!F1493="","",E.保有设备一览!F1493)</f>
        <v/>
      </c>
      <c r="M1496" s="48" t="str">
        <f>IF(E.保有设备一览!G1493="","",E.保有设备一览!G1493)</f>
        <v/>
      </c>
      <c r="N1496" s="49" t="str">
        <f>IF(E.保有设备一览!H1493="","",E.保有设备一览!H1493)</f>
        <v/>
      </c>
      <c r="O1496" s="50" t="str">
        <f>IF(E.保有设备一览!I1493="","",E.保有设备一览!I1493)</f>
        <v/>
      </c>
      <c r="P1496" s="51" t="str">
        <f t="shared" si="23"/>
        <v/>
      </c>
      <c r="Q1496" s="40" t="str">
        <f>IF(E.保有设备一览!O1493="","",E.保有设备一览!O1493)</f>
        <v/>
      </c>
      <c r="R1496" s="52" t="str">
        <f>IF(E.保有设备一览!K1493="","",E.保有设备一览!K1493)</f>
        <v/>
      </c>
      <c r="S1496" s="53"/>
      <c r="T1496" s="54"/>
      <c r="U1496" s="54"/>
      <c r="V1496" s="54"/>
      <c r="W1496" s="54"/>
      <c r="X1496" s="54"/>
      <c r="Y1496" s="54"/>
      <c r="Z1496" s="54"/>
      <c r="AA1496" s="54"/>
      <c r="AB1496" s="54"/>
      <c r="AC1496" s="55"/>
    </row>
    <row r="1497" spans="2:29" s="56" customFormat="1" ht="11.25">
      <c r="B1497" s="39" t="str">
        <f>IF(E.保有设备一览!A1494="","",E.保有设备一览!A1494)</f>
        <v/>
      </c>
      <c r="C1497" s="40" t="str">
        <f>IF(E.保有设备一览!V1494="","",E.保有设备一览!V1494)</f>
        <v/>
      </c>
      <c r="D1497" s="41" t="str">
        <f>IF(E.保有设备一览!W1494="","",E.保有设备一览!W1494)</f>
        <v/>
      </c>
      <c r="E1497" s="42" t="str">
        <f>IF(E.保有设备一览!B1494="","",E.保有设备一览!B1494)</f>
        <v/>
      </c>
      <c r="F1497" s="43" t="str">
        <f>IF(E.保有设备一览!C1494="","",E.保有设备一览!C1494)</f>
        <v/>
      </c>
      <c r="G1497" s="44" t="str">
        <f>IF(E.保有设备一览!D1494="","",E.保有设备一览!D1494)</f>
        <v/>
      </c>
      <c r="H1497" s="45" t="str">
        <f>IF(E.保有设备一览!L1494="","",E.保有设备一览!L1494)</f>
        <v/>
      </c>
      <c r="I1497" s="46" t="str">
        <f>IF(E.保有设备一览!M1494="","",E.保有设备一览!M1494)</f>
        <v/>
      </c>
      <c r="J1497" s="47" t="str">
        <f>IF(E.保有设备一览!N1494="","",E.保有设备一览!N1494)</f>
        <v/>
      </c>
      <c r="K1497" s="39" t="str">
        <f>IF(E.保有设备一览!E1494="","",E.保有设备一览!E1494)</f>
        <v/>
      </c>
      <c r="L1497" s="48" t="str">
        <f>IF(E.保有设备一览!F1494="","",E.保有设备一览!F1494)</f>
        <v/>
      </c>
      <c r="M1497" s="48" t="str">
        <f>IF(E.保有设备一览!G1494="","",E.保有设备一览!G1494)</f>
        <v/>
      </c>
      <c r="N1497" s="49" t="str">
        <f>IF(E.保有设备一览!H1494="","",E.保有设备一览!H1494)</f>
        <v/>
      </c>
      <c r="O1497" s="50" t="str">
        <f>IF(E.保有设备一览!I1494="","",E.保有设备一览!I1494)</f>
        <v/>
      </c>
      <c r="P1497" s="51" t="str">
        <f t="shared" si="23"/>
        <v/>
      </c>
      <c r="Q1497" s="40" t="str">
        <f>IF(E.保有设备一览!O1494="","",E.保有设备一览!O1494)</f>
        <v/>
      </c>
      <c r="R1497" s="52" t="str">
        <f>IF(E.保有设备一览!K1494="","",E.保有设备一览!K1494)</f>
        <v/>
      </c>
      <c r="S1497" s="53"/>
      <c r="T1497" s="54"/>
      <c r="U1497" s="54"/>
      <c r="V1497" s="54"/>
      <c r="W1497" s="54"/>
      <c r="X1497" s="54"/>
      <c r="Y1497" s="54"/>
      <c r="Z1497" s="54"/>
      <c r="AA1497" s="54"/>
      <c r="AB1497" s="54"/>
      <c r="AC1497" s="55"/>
    </row>
    <row r="1498" spans="2:29" s="56" customFormat="1" ht="11.25">
      <c r="B1498" s="39" t="str">
        <f>IF(E.保有设备一览!A1495="","",E.保有设备一览!A1495)</f>
        <v/>
      </c>
      <c r="C1498" s="40" t="str">
        <f>IF(E.保有设备一览!V1495="","",E.保有设备一览!V1495)</f>
        <v/>
      </c>
      <c r="D1498" s="41" t="str">
        <f>IF(E.保有设备一览!W1495="","",E.保有设备一览!W1495)</f>
        <v/>
      </c>
      <c r="E1498" s="42" t="str">
        <f>IF(E.保有设备一览!B1495="","",E.保有设备一览!B1495)</f>
        <v/>
      </c>
      <c r="F1498" s="43" t="str">
        <f>IF(E.保有设备一览!C1495="","",E.保有设备一览!C1495)</f>
        <v/>
      </c>
      <c r="G1498" s="44" t="str">
        <f>IF(E.保有设备一览!D1495="","",E.保有设备一览!D1495)</f>
        <v/>
      </c>
      <c r="H1498" s="45" t="str">
        <f>IF(E.保有设备一览!L1495="","",E.保有设备一览!L1495)</f>
        <v/>
      </c>
      <c r="I1498" s="46" t="str">
        <f>IF(E.保有设备一览!M1495="","",E.保有设备一览!M1495)</f>
        <v/>
      </c>
      <c r="J1498" s="47" t="str">
        <f>IF(E.保有设备一览!N1495="","",E.保有设备一览!N1495)</f>
        <v/>
      </c>
      <c r="K1498" s="39" t="str">
        <f>IF(E.保有设备一览!E1495="","",E.保有设备一览!E1495)</f>
        <v/>
      </c>
      <c r="L1498" s="48" t="str">
        <f>IF(E.保有设备一览!F1495="","",E.保有设备一览!F1495)</f>
        <v/>
      </c>
      <c r="M1498" s="48" t="str">
        <f>IF(E.保有设备一览!G1495="","",E.保有设备一览!G1495)</f>
        <v/>
      </c>
      <c r="N1498" s="49" t="str">
        <f>IF(E.保有设备一览!H1495="","",E.保有设备一览!H1495)</f>
        <v/>
      </c>
      <c r="O1498" s="50" t="str">
        <f>IF(E.保有设备一览!I1495="","",E.保有设备一览!I1495)</f>
        <v/>
      </c>
      <c r="P1498" s="51" t="str">
        <f t="shared" si="23"/>
        <v/>
      </c>
      <c r="Q1498" s="40" t="str">
        <f>IF(E.保有设备一览!O1495="","",E.保有设备一览!O1495)</f>
        <v/>
      </c>
      <c r="R1498" s="52" t="str">
        <f>IF(E.保有设备一览!K1495="","",E.保有设备一览!K1495)</f>
        <v/>
      </c>
      <c r="S1498" s="53"/>
      <c r="T1498" s="54"/>
      <c r="U1498" s="54"/>
      <c r="V1498" s="54"/>
      <c r="W1498" s="54"/>
      <c r="X1498" s="54"/>
      <c r="Y1498" s="54"/>
      <c r="Z1498" s="54"/>
      <c r="AA1498" s="54"/>
      <c r="AB1498" s="54"/>
      <c r="AC1498" s="55"/>
    </row>
    <row r="1499" spans="2:29" s="56" customFormat="1" ht="11.25">
      <c r="B1499" s="39" t="str">
        <f>IF(E.保有设备一览!A1496="","",E.保有设备一览!A1496)</f>
        <v/>
      </c>
      <c r="C1499" s="40" t="str">
        <f>IF(E.保有设备一览!V1496="","",E.保有设备一览!V1496)</f>
        <v/>
      </c>
      <c r="D1499" s="41" t="str">
        <f>IF(E.保有设备一览!W1496="","",E.保有设备一览!W1496)</f>
        <v/>
      </c>
      <c r="E1499" s="42" t="str">
        <f>IF(E.保有设备一览!B1496="","",E.保有设备一览!B1496)</f>
        <v/>
      </c>
      <c r="F1499" s="43" t="str">
        <f>IF(E.保有设备一览!C1496="","",E.保有设备一览!C1496)</f>
        <v/>
      </c>
      <c r="G1499" s="44" t="str">
        <f>IF(E.保有设备一览!D1496="","",E.保有设备一览!D1496)</f>
        <v/>
      </c>
      <c r="H1499" s="45" t="str">
        <f>IF(E.保有设备一览!L1496="","",E.保有设备一览!L1496)</f>
        <v/>
      </c>
      <c r="I1499" s="46" t="str">
        <f>IF(E.保有设备一览!M1496="","",E.保有设备一览!M1496)</f>
        <v/>
      </c>
      <c r="J1499" s="47" t="str">
        <f>IF(E.保有设备一览!N1496="","",E.保有设备一览!N1496)</f>
        <v/>
      </c>
      <c r="K1499" s="39" t="str">
        <f>IF(E.保有设备一览!E1496="","",E.保有设备一览!E1496)</f>
        <v/>
      </c>
      <c r="L1499" s="48" t="str">
        <f>IF(E.保有设备一览!F1496="","",E.保有设备一览!F1496)</f>
        <v/>
      </c>
      <c r="M1499" s="48" t="str">
        <f>IF(E.保有设备一览!G1496="","",E.保有设备一览!G1496)</f>
        <v/>
      </c>
      <c r="N1499" s="49" t="str">
        <f>IF(E.保有设备一览!H1496="","",E.保有设备一览!H1496)</f>
        <v/>
      </c>
      <c r="O1499" s="50" t="str">
        <f>IF(E.保有设备一览!I1496="","",E.保有设备一览!I1496)</f>
        <v/>
      </c>
      <c r="P1499" s="51" t="str">
        <f t="shared" si="23"/>
        <v/>
      </c>
      <c r="Q1499" s="40" t="str">
        <f>IF(E.保有设备一览!O1496="","",E.保有设备一览!O1496)</f>
        <v/>
      </c>
      <c r="R1499" s="52" t="str">
        <f>IF(E.保有设备一览!K1496="","",E.保有设备一览!K1496)</f>
        <v/>
      </c>
      <c r="S1499" s="53"/>
      <c r="T1499" s="54"/>
      <c r="U1499" s="54"/>
      <c r="V1499" s="54"/>
      <c r="W1499" s="54"/>
      <c r="X1499" s="54"/>
      <c r="Y1499" s="54"/>
      <c r="Z1499" s="54"/>
      <c r="AA1499" s="54"/>
      <c r="AB1499" s="54"/>
      <c r="AC1499" s="55"/>
    </row>
    <row r="1500" spans="2:29" s="56" customFormat="1" ht="11.25">
      <c r="B1500" s="39" t="str">
        <f>IF(E.保有设备一览!A1497="","",E.保有设备一览!A1497)</f>
        <v/>
      </c>
      <c r="C1500" s="40" t="str">
        <f>IF(E.保有设备一览!V1497="","",E.保有设备一览!V1497)</f>
        <v/>
      </c>
      <c r="D1500" s="41" t="str">
        <f>IF(E.保有设备一览!W1497="","",E.保有设备一览!W1497)</f>
        <v/>
      </c>
      <c r="E1500" s="42" t="str">
        <f>IF(E.保有设备一览!B1497="","",E.保有设备一览!B1497)</f>
        <v/>
      </c>
      <c r="F1500" s="43" t="str">
        <f>IF(E.保有设备一览!C1497="","",E.保有设备一览!C1497)</f>
        <v/>
      </c>
      <c r="G1500" s="44" t="str">
        <f>IF(E.保有设备一览!D1497="","",E.保有设备一览!D1497)</f>
        <v/>
      </c>
      <c r="H1500" s="45" t="str">
        <f>IF(E.保有设备一览!L1497="","",E.保有设备一览!L1497)</f>
        <v/>
      </c>
      <c r="I1500" s="46" t="str">
        <f>IF(E.保有设备一览!M1497="","",E.保有设备一览!M1497)</f>
        <v/>
      </c>
      <c r="J1500" s="47" t="str">
        <f>IF(E.保有设备一览!N1497="","",E.保有设备一览!N1497)</f>
        <v/>
      </c>
      <c r="K1500" s="39" t="str">
        <f>IF(E.保有设备一览!E1497="","",E.保有设备一览!E1497)</f>
        <v/>
      </c>
      <c r="L1500" s="48" t="str">
        <f>IF(E.保有设备一览!F1497="","",E.保有设备一览!F1497)</f>
        <v/>
      </c>
      <c r="M1500" s="48" t="str">
        <f>IF(E.保有设备一览!G1497="","",E.保有设备一览!G1497)</f>
        <v/>
      </c>
      <c r="N1500" s="49" t="str">
        <f>IF(E.保有设备一览!H1497="","",E.保有设备一览!H1497)</f>
        <v/>
      </c>
      <c r="O1500" s="50" t="str">
        <f>IF(E.保有设备一览!I1497="","",E.保有设备一览!I1497)</f>
        <v/>
      </c>
      <c r="P1500" s="51" t="str">
        <f t="shared" si="23"/>
        <v/>
      </c>
      <c r="Q1500" s="40" t="str">
        <f>IF(E.保有设备一览!O1497="","",E.保有设备一览!O1497)</f>
        <v/>
      </c>
      <c r="R1500" s="52" t="str">
        <f>IF(E.保有设备一览!K1497="","",E.保有设备一览!K1497)</f>
        <v/>
      </c>
      <c r="S1500" s="53"/>
      <c r="T1500" s="54"/>
      <c r="U1500" s="54"/>
      <c r="V1500" s="54"/>
      <c r="W1500" s="54"/>
      <c r="X1500" s="54"/>
      <c r="Y1500" s="54"/>
      <c r="Z1500" s="54"/>
      <c r="AA1500" s="54"/>
      <c r="AB1500" s="54"/>
      <c r="AC1500" s="55"/>
    </row>
    <row r="1501" spans="2:29" s="56" customFormat="1" ht="11.25">
      <c r="B1501" s="39" t="str">
        <f>IF(E.保有设备一览!A1498="","",E.保有设备一览!A1498)</f>
        <v/>
      </c>
      <c r="C1501" s="40" t="str">
        <f>IF(E.保有设备一览!V1498="","",E.保有设备一览!V1498)</f>
        <v/>
      </c>
      <c r="D1501" s="41" t="str">
        <f>IF(E.保有设备一览!W1498="","",E.保有设备一览!W1498)</f>
        <v/>
      </c>
      <c r="E1501" s="42" t="str">
        <f>IF(E.保有设备一览!B1498="","",E.保有设备一览!B1498)</f>
        <v/>
      </c>
      <c r="F1501" s="43" t="str">
        <f>IF(E.保有设备一览!C1498="","",E.保有设备一览!C1498)</f>
        <v/>
      </c>
      <c r="G1501" s="44" t="str">
        <f>IF(E.保有设备一览!D1498="","",E.保有设备一览!D1498)</f>
        <v/>
      </c>
      <c r="H1501" s="45" t="str">
        <f>IF(E.保有设备一览!L1498="","",E.保有设备一览!L1498)</f>
        <v/>
      </c>
      <c r="I1501" s="46" t="str">
        <f>IF(E.保有设备一览!M1498="","",E.保有设备一览!M1498)</f>
        <v/>
      </c>
      <c r="J1501" s="47" t="str">
        <f>IF(E.保有设备一览!N1498="","",E.保有设备一览!N1498)</f>
        <v/>
      </c>
      <c r="K1501" s="39" t="str">
        <f>IF(E.保有设备一览!E1498="","",E.保有设备一览!E1498)</f>
        <v/>
      </c>
      <c r="L1501" s="48" t="str">
        <f>IF(E.保有设备一览!F1498="","",E.保有设备一览!F1498)</f>
        <v/>
      </c>
      <c r="M1501" s="48" t="str">
        <f>IF(E.保有设备一览!G1498="","",E.保有设备一览!G1498)</f>
        <v/>
      </c>
      <c r="N1501" s="49" t="str">
        <f>IF(E.保有设备一览!H1498="","",E.保有设备一览!H1498)</f>
        <v/>
      </c>
      <c r="O1501" s="50" t="str">
        <f>IF(E.保有设备一览!I1498="","",E.保有设备一览!I1498)</f>
        <v/>
      </c>
      <c r="P1501" s="51" t="str">
        <f t="shared" si="23"/>
        <v/>
      </c>
      <c r="Q1501" s="40" t="str">
        <f>IF(E.保有设备一览!O1498="","",E.保有设备一览!O1498)</f>
        <v/>
      </c>
      <c r="R1501" s="52" t="str">
        <f>IF(E.保有设备一览!K1498="","",E.保有设备一览!K1498)</f>
        <v/>
      </c>
      <c r="S1501" s="53"/>
      <c r="T1501" s="54"/>
      <c r="U1501" s="54"/>
      <c r="V1501" s="54"/>
      <c r="W1501" s="54"/>
      <c r="X1501" s="54"/>
      <c r="Y1501" s="54"/>
      <c r="Z1501" s="54"/>
      <c r="AA1501" s="54"/>
      <c r="AB1501" s="54"/>
      <c r="AC1501" s="55"/>
    </row>
    <row r="1502" spans="2:29" s="56" customFormat="1" ht="11.25">
      <c r="B1502" s="39" t="str">
        <f>IF(E.保有设备一览!A1499="","",E.保有设备一览!A1499)</f>
        <v/>
      </c>
      <c r="C1502" s="40" t="str">
        <f>IF(E.保有设备一览!V1499="","",E.保有设备一览!V1499)</f>
        <v/>
      </c>
      <c r="D1502" s="41" t="str">
        <f>IF(E.保有设备一览!W1499="","",E.保有设备一览!W1499)</f>
        <v/>
      </c>
      <c r="E1502" s="42" t="str">
        <f>IF(E.保有设备一览!B1499="","",E.保有设备一览!B1499)</f>
        <v/>
      </c>
      <c r="F1502" s="43" t="str">
        <f>IF(E.保有设备一览!C1499="","",E.保有设备一览!C1499)</f>
        <v/>
      </c>
      <c r="G1502" s="44" t="str">
        <f>IF(E.保有设备一览!D1499="","",E.保有设备一览!D1499)</f>
        <v/>
      </c>
      <c r="H1502" s="45" t="str">
        <f>IF(E.保有设备一览!L1499="","",E.保有设备一览!L1499)</f>
        <v/>
      </c>
      <c r="I1502" s="46" t="str">
        <f>IF(E.保有设备一览!M1499="","",E.保有设备一览!M1499)</f>
        <v/>
      </c>
      <c r="J1502" s="47" t="str">
        <f>IF(E.保有设备一览!N1499="","",E.保有设备一览!N1499)</f>
        <v/>
      </c>
      <c r="K1502" s="39" t="str">
        <f>IF(E.保有设备一览!E1499="","",E.保有设备一览!E1499)</f>
        <v/>
      </c>
      <c r="L1502" s="48" t="str">
        <f>IF(E.保有设备一览!F1499="","",E.保有设备一览!F1499)</f>
        <v/>
      </c>
      <c r="M1502" s="48" t="str">
        <f>IF(E.保有设备一览!G1499="","",E.保有设备一览!G1499)</f>
        <v/>
      </c>
      <c r="N1502" s="49" t="str">
        <f>IF(E.保有设备一览!H1499="","",E.保有设备一览!H1499)</f>
        <v/>
      </c>
      <c r="O1502" s="50" t="str">
        <f>IF(E.保有设备一览!I1499="","",E.保有设备一览!I1499)</f>
        <v/>
      </c>
      <c r="P1502" s="51" t="str">
        <f t="shared" si="23"/>
        <v/>
      </c>
      <c r="Q1502" s="40" t="str">
        <f>IF(E.保有设备一览!O1499="","",E.保有设备一览!O1499)</f>
        <v/>
      </c>
      <c r="R1502" s="52" t="str">
        <f>IF(E.保有设备一览!K1499="","",E.保有设备一览!K1499)</f>
        <v/>
      </c>
      <c r="S1502" s="53"/>
      <c r="T1502" s="54"/>
      <c r="U1502" s="54"/>
      <c r="V1502" s="54"/>
      <c r="W1502" s="54"/>
      <c r="X1502" s="54"/>
      <c r="Y1502" s="54"/>
      <c r="Z1502" s="54"/>
      <c r="AA1502" s="54"/>
      <c r="AB1502" s="54"/>
      <c r="AC1502" s="55"/>
    </row>
    <row r="1503" spans="2:29" s="56" customFormat="1" ht="11.25">
      <c r="B1503" s="39" t="str">
        <f>IF(E.保有设备一览!A1500="","",E.保有设备一览!A1500)</f>
        <v/>
      </c>
      <c r="C1503" s="40" t="str">
        <f>IF(E.保有设备一览!V1500="","",E.保有设备一览!V1500)</f>
        <v/>
      </c>
      <c r="D1503" s="41" t="str">
        <f>IF(E.保有设备一览!W1500="","",E.保有设备一览!W1500)</f>
        <v/>
      </c>
      <c r="E1503" s="42" t="str">
        <f>IF(E.保有设备一览!B1500="","",E.保有设备一览!B1500)</f>
        <v/>
      </c>
      <c r="F1503" s="43" t="str">
        <f>IF(E.保有设备一览!C1500="","",E.保有设备一览!C1500)</f>
        <v/>
      </c>
      <c r="G1503" s="44" t="str">
        <f>IF(E.保有设备一览!D1500="","",E.保有设备一览!D1500)</f>
        <v/>
      </c>
      <c r="H1503" s="45" t="str">
        <f>IF(E.保有设备一览!L1500="","",E.保有设备一览!L1500)</f>
        <v/>
      </c>
      <c r="I1503" s="46" t="str">
        <f>IF(E.保有设备一览!M1500="","",E.保有设备一览!M1500)</f>
        <v/>
      </c>
      <c r="J1503" s="47" t="str">
        <f>IF(E.保有设备一览!N1500="","",E.保有设备一览!N1500)</f>
        <v/>
      </c>
      <c r="K1503" s="39" t="str">
        <f>IF(E.保有设备一览!E1500="","",E.保有设备一览!E1500)</f>
        <v/>
      </c>
      <c r="L1503" s="48" t="str">
        <f>IF(E.保有设备一览!F1500="","",E.保有设备一览!F1500)</f>
        <v/>
      </c>
      <c r="M1503" s="48" t="str">
        <f>IF(E.保有设备一览!G1500="","",E.保有设备一览!G1500)</f>
        <v/>
      </c>
      <c r="N1503" s="49" t="str">
        <f>IF(E.保有设备一览!H1500="","",E.保有设备一览!H1500)</f>
        <v/>
      </c>
      <c r="O1503" s="50" t="str">
        <f>IF(E.保有设备一览!I1500="","",E.保有设备一览!I1500)</f>
        <v/>
      </c>
      <c r="P1503" s="51" t="str">
        <f t="shared" si="23"/>
        <v/>
      </c>
      <c r="Q1503" s="40" t="str">
        <f>IF(E.保有设备一览!O1500="","",E.保有设备一览!O1500)</f>
        <v/>
      </c>
      <c r="R1503" s="52" t="str">
        <f>IF(E.保有设备一览!K1500="","",E.保有设备一览!K1500)</f>
        <v/>
      </c>
      <c r="S1503" s="53"/>
      <c r="T1503" s="54"/>
      <c r="U1503" s="54"/>
      <c r="V1503" s="54"/>
      <c r="W1503" s="54"/>
      <c r="X1503" s="54"/>
      <c r="Y1503" s="54"/>
      <c r="Z1503" s="54"/>
      <c r="AA1503" s="54"/>
      <c r="AB1503" s="54"/>
      <c r="AC1503" s="55"/>
    </row>
    <row r="1504" spans="2:29" s="56" customFormat="1" ht="11.25">
      <c r="B1504" s="39" t="str">
        <f>IF(E.保有设备一览!A1501="","",E.保有设备一览!A1501)</f>
        <v/>
      </c>
      <c r="C1504" s="40" t="str">
        <f>IF(E.保有设备一览!V1501="","",E.保有设备一览!V1501)</f>
        <v/>
      </c>
      <c r="D1504" s="41" t="str">
        <f>IF(E.保有设备一览!W1501="","",E.保有设备一览!W1501)</f>
        <v/>
      </c>
      <c r="E1504" s="42" t="str">
        <f>IF(E.保有设备一览!B1501="","",E.保有设备一览!B1501)</f>
        <v/>
      </c>
      <c r="F1504" s="43" t="str">
        <f>IF(E.保有设备一览!C1501="","",E.保有设备一览!C1501)</f>
        <v/>
      </c>
      <c r="G1504" s="44" t="str">
        <f>IF(E.保有设备一览!D1501="","",E.保有设备一览!D1501)</f>
        <v/>
      </c>
      <c r="H1504" s="45" t="str">
        <f>IF(E.保有设备一览!L1501="","",E.保有设备一览!L1501)</f>
        <v/>
      </c>
      <c r="I1504" s="46" t="str">
        <f>IF(E.保有设备一览!M1501="","",E.保有设备一览!M1501)</f>
        <v/>
      </c>
      <c r="J1504" s="47" t="str">
        <f>IF(E.保有设备一览!N1501="","",E.保有设备一览!N1501)</f>
        <v/>
      </c>
      <c r="K1504" s="39" t="str">
        <f>IF(E.保有设备一览!E1501="","",E.保有设备一览!E1501)</f>
        <v/>
      </c>
      <c r="L1504" s="48" t="str">
        <f>IF(E.保有设备一览!F1501="","",E.保有设备一览!F1501)</f>
        <v/>
      </c>
      <c r="M1504" s="48" t="str">
        <f>IF(E.保有设备一览!G1501="","",E.保有设备一览!G1501)</f>
        <v/>
      </c>
      <c r="N1504" s="49" t="str">
        <f>IF(E.保有设备一览!H1501="","",E.保有设备一览!H1501)</f>
        <v/>
      </c>
      <c r="O1504" s="50" t="str">
        <f>IF(E.保有设备一览!I1501="","",E.保有设备一览!I1501)</f>
        <v/>
      </c>
      <c r="P1504" s="51" t="str">
        <f t="shared" si="23"/>
        <v/>
      </c>
      <c r="Q1504" s="40" t="str">
        <f>IF(E.保有设备一览!O1501="","",E.保有设备一览!O1501)</f>
        <v/>
      </c>
      <c r="R1504" s="52" t="str">
        <f>IF(E.保有设备一览!K1501="","",E.保有设备一览!K1501)</f>
        <v/>
      </c>
      <c r="S1504" s="53"/>
      <c r="T1504" s="54"/>
      <c r="U1504" s="54"/>
      <c r="V1504" s="54"/>
      <c r="W1504" s="54"/>
      <c r="X1504" s="54"/>
      <c r="Y1504" s="54"/>
      <c r="Z1504" s="54"/>
      <c r="AA1504" s="54"/>
      <c r="AB1504" s="54"/>
      <c r="AC1504" s="55"/>
    </row>
    <row r="1505" spans="2:29" s="56" customFormat="1" ht="11.25">
      <c r="B1505" s="39" t="str">
        <f>IF(E.保有设备一览!A1502="","",E.保有设备一览!A1502)</f>
        <v/>
      </c>
      <c r="C1505" s="40" t="str">
        <f>IF(E.保有设备一览!V1502="","",E.保有设备一览!V1502)</f>
        <v/>
      </c>
      <c r="D1505" s="41" t="str">
        <f>IF(E.保有设备一览!W1502="","",E.保有设备一览!W1502)</f>
        <v/>
      </c>
      <c r="E1505" s="42" t="str">
        <f>IF(E.保有设备一览!B1502="","",E.保有设备一览!B1502)</f>
        <v/>
      </c>
      <c r="F1505" s="43" t="str">
        <f>IF(E.保有设备一览!C1502="","",E.保有设备一览!C1502)</f>
        <v/>
      </c>
      <c r="G1505" s="44" t="str">
        <f>IF(E.保有设备一览!D1502="","",E.保有设备一览!D1502)</f>
        <v/>
      </c>
      <c r="H1505" s="45" t="str">
        <f>IF(E.保有设备一览!L1502="","",E.保有设备一览!L1502)</f>
        <v/>
      </c>
      <c r="I1505" s="46" t="str">
        <f>IF(E.保有设备一览!M1502="","",E.保有设备一览!M1502)</f>
        <v/>
      </c>
      <c r="J1505" s="47" t="str">
        <f>IF(E.保有设备一览!N1502="","",E.保有设备一览!N1502)</f>
        <v/>
      </c>
      <c r="K1505" s="39" t="str">
        <f>IF(E.保有设备一览!E1502="","",E.保有设备一览!E1502)</f>
        <v/>
      </c>
      <c r="L1505" s="48" t="str">
        <f>IF(E.保有设备一览!F1502="","",E.保有设备一览!F1502)</f>
        <v/>
      </c>
      <c r="M1505" s="48" t="str">
        <f>IF(E.保有设备一览!G1502="","",E.保有设备一览!G1502)</f>
        <v/>
      </c>
      <c r="N1505" s="49" t="str">
        <f>IF(E.保有设备一览!H1502="","",E.保有设备一览!H1502)</f>
        <v/>
      </c>
      <c r="O1505" s="50" t="str">
        <f>IF(E.保有设备一览!I1502="","",E.保有设备一览!I1502)</f>
        <v/>
      </c>
      <c r="P1505" s="51" t="str">
        <f t="shared" si="23"/>
        <v/>
      </c>
      <c r="Q1505" s="40" t="str">
        <f>IF(E.保有设备一览!O1502="","",E.保有设备一览!O1502)</f>
        <v/>
      </c>
      <c r="R1505" s="52" t="str">
        <f>IF(E.保有设备一览!K1502="","",E.保有设备一览!K1502)</f>
        <v/>
      </c>
      <c r="S1505" s="53"/>
      <c r="T1505" s="54"/>
      <c r="U1505" s="54"/>
      <c r="V1505" s="54"/>
      <c r="W1505" s="54"/>
      <c r="X1505" s="54"/>
      <c r="Y1505" s="54"/>
      <c r="Z1505" s="54"/>
      <c r="AA1505" s="54"/>
      <c r="AB1505" s="54"/>
      <c r="AC1505" s="55"/>
    </row>
    <row r="1506" spans="2:29" s="56" customFormat="1" ht="11.25">
      <c r="B1506" s="39" t="str">
        <f>IF(E.保有设备一览!A1503="","",E.保有设备一览!A1503)</f>
        <v/>
      </c>
      <c r="C1506" s="40" t="str">
        <f>IF(E.保有设备一览!V1503="","",E.保有设备一览!V1503)</f>
        <v/>
      </c>
      <c r="D1506" s="41" t="str">
        <f>IF(E.保有设备一览!W1503="","",E.保有设备一览!W1503)</f>
        <v/>
      </c>
      <c r="E1506" s="42" t="str">
        <f>IF(E.保有设备一览!B1503="","",E.保有设备一览!B1503)</f>
        <v/>
      </c>
      <c r="F1506" s="43" t="str">
        <f>IF(E.保有设备一览!C1503="","",E.保有设备一览!C1503)</f>
        <v/>
      </c>
      <c r="G1506" s="44" t="str">
        <f>IF(E.保有设备一览!D1503="","",E.保有设备一览!D1503)</f>
        <v/>
      </c>
      <c r="H1506" s="45" t="str">
        <f>IF(E.保有设备一览!L1503="","",E.保有设备一览!L1503)</f>
        <v/>
      </c>
      <c r="I1506" s="46" t="str">
        <f>IF(E.保有设备一览!M1503="","",E.保有设备一览!M1503)</f>
        <v/>
      </c>
      <c r="J1506" s="47" t="str">
        <f>IF(E.保有设备一览!N1503="","",E.保有设备一览!N1503)</f>
        <v/>
      </c>
      <c r="K1506" s="39" t="str">
        <f>IF(E.保有设备一览!E1503="","",E.保有设备一览!E1503)</f>
        <v/>
      </c>
      <c r="L1506" s="48" t="str">
        <f>IF(E.保有设备一览!F1503="","",E.保有设备一览!F1503)</f>
        <v/>
      </c>
      <c r="M1506" s="48" t="str">
        <f>IF(E.保有设备一览!G1503="","",E.保有设备一览!G1503)</f>
        <v/>
      </c>
      <c r="N1506" s="49" t="str">
        <f>IF(E.保有设备一览!H1503="","",E.保有设备一览!H1503)</f>
        <v/>
      </c>
      <c r="O1506" s="50" t="str">
        <f>IF(E.保有设备一览!I1503="","",E.保有设备一览!I1503)</f>
        <v/>
      </c>
      <c r="P1506" s="51" t="str">
        <f t="shared" si="23"/>
        <v/>
      </c>
      <c r="Q1506" s="40" t="str">
        <f>IF(E.保有设备一览!O1503="","",E.保有设备一览!O1503)</f>
        <v/>
      </c>
      <c r="R1506" s="52" t="str">
        <f>IF(E.保有设备一览!K1503="","",E.保有设备一览!K1503)</f>
        <v/>
      </c>
      <c r="S1506" s="53"/>
      <c r="T1506" s="54"/>
      <c r="U1506" s="54"/>
      <c r="V1506" s="54"/>
      <c r="W1506" s="54"/>
      <c r="X1506" s="54"/>
      <c r="Y1506" s="54"/>
      <c r="Z1506" s="54"/>
      <c r="AA1506" s="54"/>
      <c r="AB1506" s="54"/>
      <c r="AC1506" s="55"/>
    </row>
    <row r="1507" spans="2:29" s="56" customFormat="1" ht="11.25">
      <c r="B1507" s="39" t="str">
        <f>IF(E.保有设备一览!A1504="","",E.保有设备一览!A1504)</f>
        <v/>
      </c>
      <c r="C1507" s="40" t="str">
        <f>IF(E.保有设备一览!V1504="","",E.保有设备一览!V1504)</f>
        <v/>
      </c>
      <c r="D1507" s="41" t="str">
        <f>IF(E.保有设备一览!W1504="","",E.保有设备一览!W1504)</f>
        <v/>
      </c>
      <c r="E1507" s="42" t="str">
        <f>IF(E.保有设备一览!B1504="","",E.保有设备一览!B1504)</f>
        <v/>
      </c>
      <c r="F1507" s="43" t="str">
        <f>IF(E.保有设备一览!C1504="","",E.保有设备一览!C1504)</f>
        <v/>
      </c>
      <c r="G1507" s="44" t="str">
        <f>IF(E.保有设备一览!D1504="","",E.保有设备一览!D1504)</f>
        <v/>
      </c>
      <c r="H1507" s="45" t="str">
        <f>IF(E.保有设备一览!L1504="","",E.保有设备一览!L1504)</f>
        <v/>
      </c>
      <c r="I1507" s="46" t="str">
        <f>IF(E.保有设备一览!M1504="","",E.保有设备一览!M1504)</f>
        <v/>
      </c>
      <c r="J1507" s="47" t="str">
        <f>IF(E.保有设备一览!N1504="","",E.保有设备一览!N1504)</f>
        <v/>
      </c>
      <c r="K1507" s="39" t="str">
        <f>IF(E.保有设备一览!E1504="","",E.保有设备一览!E1504)</f>
        <v/>
      </c>
      <c r="L1507" s="48" t="str">
        <f>IF(E.保有设备一览!F1504="","",E.保有设备一览!F1504)</f>
        <v/>
      </c>
      <c r="M1507" s="48" t="str">
        <f>IF(E.保有设备一览!G1504="","",E.保有设备一览!G1504)</f>
        <v/>
      </c>
      <c r="N1507" s="49" t="str">
        <f>IF(E.保有设备一览!H1504="","",E.保有设备一览!H1504)</f>
        <v/>
      </c>
      <c r="O1507" s="50" t="str">
        <f>IF(E.保有设备一览!I1504="","",E.保有设备一览!I1504)</f>
        <v/>
      </c>
      <c r="P1507" s="51" t="str">
        <f t="shared" si="23"/>
        <v/>
      </c>
      <c r="Q1507" s="40" t="str">
        <f>IF(E.保有设备一览!O1504="","",E.保有设备一览!O1504)</f>
        <v/>
      </c>
      <c r="R1507" s="52" t="str">
        <f>IF(E.保有设备一览!K1504="","",E.保有设备一览!K1504)</f>
        <v/>
      </c>
      <c r="S1507" s="53"/>
      <c r="T1507" s="54"/>
      <c r="U1507" s="54"/>
      <c r="V1507" s="54"/>
      <c r="W1507" s="54"/>
      <c r="X1507" s="54"/>
      <c r="Y1507" s="54"/>
      <c r="Z1507" s="54"/>
      <c r="AA1507" s="54"/>
      <c r="AB1507" s="54"/>
      <c r="AC1507" s="55"/>
    </row>
    <row r="1508" spans="2:29" s="56" customFormat="1" ht="11.25">
      <c r="B1508" s="39" t="str">
        <f>IF(E.保有设备一览!A1505="","",E.保有设备一览!A1505)</f>
        <v/>
      </c>
      <c r="C1508" s="40" t="str">
        <f>IF(E.保有设备一览!V1505="","",E.保有设备一览!V1505)</f>
        <v/>
      </c>
      <c r="D1508" s="41" t="str">
        <f>IF(E.保有设备一览!W1505="","",E.保有设备一览!W1505)</f>
        <v/>
      </c>
      <c r="E1508" s="42" t="str">
        <f>IF(E.保有设备一览!B1505="","",E.保有设备一览!B1505)</f>
        <v/>
      </c>
      <c r="F1508" s="43" t="str">
        <f>IF(E.保有设备一览!C1505="","",E.保有设备一览!C1505)</f>
        <v/>
      </c>
      <c r="G1508" s="44" t="str">
        <f>IF(E.保有设备一览!D1505="","",E.保有设备一览!D1505)</f>
        <v/>
      </c>
      <c r="H1508" s="45" t="str">
        <f>IF(E.保有设备一览!L1505="","",E.保有设备一览!L1505)</f>
        <v/>
      </c>
      <c r="I1508" s="46" t="str">
        <f>IF(E.保有设备一览!M1505="","",E.保有设备一览!M1505)</f>
        <v/>
      </c>
      <c r="J1508" s="47" t="str">
        <f>IF(E.保有设备一览!N1505="","",E.保有设备一览!N1505)</f>
        <v/>
      </c>
      <c r="K1508" s="39" t="str">
        <f>IF(E.保有设备一览!E1505="","",E.保有设备一览!E1505)</f>
        <v/>
      </c>
      <c r="L1508" s="48" t="str">
        <f>IF(E.保有设备一览!F1505="","",E.保有设备一览!F1505)</f>
        <v/>
      </c>
      <c r="M1508" s="48" t="str">
        <f>IF(E.保有设备一览!G1505="","",E.保有设备一览!G1505)</f>
        <v/>
      </c>
      <c r="N1508" s="49" t="str">
        <f>IF(E.保有设备一览!H1505="","",E.保有设备一览!H1505)</f>
        <v/>
      </c>
      <c r="O1508" s="50" t="str">
        <f>IF(E.保有设备一览!I1505="","",E.保有设备一览!I1505)</f>
        <v/>
      </c>
      <c r="P1508" s="51" t="str">
        <f t="shared" si="23"/>
        <v/>
      </c>
      <c r="Q1508" s="40" t="str">
        <f>IF(E.保有设备一览!O1505="","",E.保有设备一览!O1505)</f>
        <v/>
      </c>
      <c r="R1508" s="52" t="str">
        <f>IF(E.保有设备一览!K1505="","",E.保有设备一览!K1505)</f>
        <v/>
      </c>
      <c r="S1508" s="53"/>
      <c r="T1508" s="54"/>
      <c r="U1508" s="54"/>
      <c r="V1508" s="54"/>
      <c r="W1508" s="54"/>
      <c r="X1508" s="54"/>
      <c r="Y1508" s="54"/>
      <c r="Z1508" s="54"/>
      <c r="AA1508" s="54"/>
      <c r="AB1508" s="54"/>
      <c r="AC1508" s="55"/>
    </row>
    <row r="1509" spans="2:29" s="56" customFormat="1" ht="11.25">
      <c r="B1509" s="39" t="str">
        <f>IF(E.保有设备一览!A1506="","",E.保有设备一览!A1506)</f>
        <v/>
      </c>
      <c r="C1509" s="40" t="str">
        <f>IF(E.保有设备一览!V1506="","",E.保有设备一览!V1506)</f>
        <v/>
      </c>
      <c r="D1509" s="41" t="str">
        <f>IF(E.保有设备一览!W1506="","",E.保有设备一览!W1506)</f>
        <v/>
      </c>
      <c r="E1509" s="42" t="str">
        <f>IF(E.保有设备一览!B1506="","",E.保有设备一览!B1506)</f>
        <v/>
      </c>
      <c r="F1509" s="43" t="str">
        <f>IF(E.保有设备一览!C1506="","",E.保有设备一览!C1506)</f>
        <v/>
      </c>
      <c r="G1509" s="44" t="str">
        <f>IF(E.保有设备一览!D1506="","",E.保有设备一览!D1506)</f>
        <v/>
      </c>
      <c r="H1509" s="45" t="str">
        <f>IF(E.保有设备一览!L1506="","",E.保有设备一览!L1506)</f>
        <v/>
      </c>
      <c r="I1509" s="46" t="str">
        <f>IF(E.保有设备一览!M1506="","",E.保有设备一览!M1506)</f>
        <v/>
      </c>
      <c r="J1509" s="47" t="str">
        <f>IF(E.保有设备一览!N1506="","",E.保有设备一览!N1506)</f>
        <v/>
      </c>
      <c r="K1509" s="39" t="str">
        <f>IF(E.保有设备一览!E1506="","",E.保有设备一览!E1506)</f>
        <v/>
      </c>
      <c r="L1509" s="48" t="str">
        <f>IF(E.保有设备一览!F1506="","",E.保有设备一览!F1506)</f>
        <v/>
      </c>
      <c r="M1509" s="48" t="str">
        <f>IF(E.保有设备一览!G1506="","",E.保有设备一览!G1506)</f>
        <v/>
      </c>
      <c r="N1509" s="49" t="str">
        <f>IF(E.保有设备一览!H1506="","",E.保有设备一览!H1506)</f>
        <v/>
      </c>
      <c r="O1509" s="50" t="str">
        <f>IF(E.保有设备一览!I1506="","",E.保有设备一览!I1506)</f>
        <v/>
      </c>
      <c r="P1509" s="51" t="str">
        <f t="shared" si="23"/>
        <v/>
      </c>
      <c r="Q1509" s="40" t="str">
        <f>IF(E.保有设备一览!O1506="","",E.保有设备一览!O1506)</f>
        <v/>
      </c>
      <c r="R1509" s="52" t="str">
        <f>IF(E.保有设备一览!K1506="","",E.保有设备一览!K1506)</f>
        <v/>
      </c>
      <c r="S1509" s="53"/>
      <c r="T1509" s="54"/>
      <c r="U1509" s="54"/>
      <c r="V1509" s="54"/>
      <c r="W1509" s="54"/>
      <c r="X1509" s="54"/>
      <c r="Y1509" s="54"/>
      <c r="Z1509" s="54"/>
      <c r="AA1509" s="54"/>
      <c r="AB1509" s="54"/>
      <c r="AC1509" s="55"/>
    </row>
    <row r="1510" spans="2:29" s="56" customFormat="1" ht="11.25">
      <c r="B1510" s="39" t="str">
        <f>IF(E.保有设备一览!A1507="","",E.保有设备一览!A1507)</f>
        <v/>
      </c>
      <c r="C1510" s="40" t="str">
        <f>IF(E.保有设备一览!V1507="","",E.保有设备一览!V1507)</f>
        <v/>
      </c>
      <c r="D1510" s="41" t="str">
        <f>IF(E.保有设备一览!W1507="","",E.保有设备一览!W1507)</f>
        <v/>
      </c>
      <c r="E1510" s="42" t="str">
        <f>IF(E.保有设备一览!B1507="","",E.保有设备一览!B1507)</f>
        <v/>
      </c>
      <c r="F1510" s="43" t="str">
        <f>IF(E.保有设备一览!C1507="","",E.保有设备一览!C1507)</f>
        <v/>
      </c>
      <c r="G1510" s="44" t="str">
        <f>IF(E.保有设备一览!D1507="","",E.保有设备一览!D1507)</f>
        <v/>
      </c>
      <c r="H1510" s="45" t="str">
        <f>IF(E.保有设备一览!L1507="","",E.保有设备一览!L1507)</f>
        <v/>
      </c>
      <c r="I1510" s="46" t="str">
        <f>IF(E.保有设备一览!M1507="","",E.保有设备一览!M1507)</f>
        <v/>
      </c>
      <c r="J1510" s="47" t="str">
        <f>IF(E.保有设备一览!N1507="","",E.保有设备一览!N1507)</f>
        <v/>
      </c>
      <c r="K1510" s="39" t="str">
        <f>IF(E.保有设备一览!E1507="","",E.保有设备一览!E1507)</f>
        <v/>
      </c>
      <c r="L1510" s="48" t="str">
        <f>IF(E.保有设备一览!F1507="","",E.保有设备一览!F1507)</f>
        <v/>
      </c>
      <c r="M1510" s="48" t="str">
        <f>IF(E.保有设备一览!G1507="","",E.保有设备一览!G1507)</f>
        <v/>
      </c>
      <c r="N1510" s="49" t="str">
        <f>IF(E.保有设备一览!H1507="","",E.保有设备一览!H1507)</f>
        <v/>
      </c>
      <c r="O1510" s="50" t="str">
        <f>IF(E.保有设备一览!I1507="","",E.保有设备一览!I1507)</f>
        <v/>
      </c>
      <c r="P1510" s="51" t="str">
        <f t="shared" si="23"/>
        <v/>
      </c>
      <c r="Q1510" s="40" t="str">
        <f>IF(E.保有设备一览!O1507="","",E.保有设备一览!O1507)</f>
        <v/>
      </c>
      <c r="R1510" s="52" t="str">
        <f>IF(E.保有设备一览!K1507="","",E.保有设备一览!K1507)</f>
        <v/>
      </c>
      <c r="S1510" s="53"/>
      <c r="T1510" s="54"/>
      <c r="U1510" s="54"/>
      <c r="V1510" s="54"/>
      <c r="W1510" s="54"/>
      <c r="X1510" s="54"/>
      <c r="Y1510" s="54"/>
      <c r="Z1510" s="54"/>
      <c r="AA1510" s="54"/>
      <c r="AB1510" s="54"/>
      <c r="AC1510" s="55"/>
    </row>
    <row r="1511" spans="2:29" s="56" customFormat="1" ht="11.25">
      <c r="B1511" s="39" t="str">
        <f>IF(E.保有设备一览!A1508="","",E.保有设备一览!A1508)</f>
        <v/>
      </c>
      <c r="C1511" s="40" t="str">
        <f>IF(E.保有设备一览!V1508="","",E.保有设备一览!V1508)</f>
        <v/>
      </c>
      <c r="D1511" s="41" t="str">
        <f>IF(E.保有设备一览!W1508="","",E.保有设备一览!W1508)</f>
        <v/>
      </c>
      <c r="E1511" s="42" t="str">
        <f>IF(E.保有设备一览!B1508="","",E.保有设备一览!B1508)</f>
        <v/>
      </c>
      <c r="F1511" s="43" t="str">
        <f>IF(E.保有设备一览!C1508="","",E.保有设备一览!C1508)</f>
        <v/>
      </c>
      <c r="G1511" s="44" t="str">
        <f>IF(E.保有设备一览!D1508="","",E.保有设备一览!D1508)</f>
        <v/>
      </c>
      <c r="H1511" s="45" t="str">
        <f>IF(E.保有设备一览!L1508="","",E.保有设备一览!L1508)</f>
        <v/>
      </c>
      <c r="I1511" s="46" t="str">
        <f>IF(E.保有设备一览!M1508="","",E.保有设备一览!M1508)</f>
        <v/>
      </c>
      <c r="J1511" s="47" t="str">
        <f>IF(E.保有设备一览!N1508="","",E.保有设备一览!N1508)</f>
        <v/>
      </c>
      <c r="K1511" s="39" t="str">
        <f>IF(E.保有设备一览!E1508="","",E.保有设备一览!E1508)</f>
        <v/>
      </c>
      <c r="L1511" s="48" t="str">
        <f>IF(E.保有设备一览!F1508="","",E.保有设备一览!F1508)</f>
        <v/>
      </c>
      <c r="M1511" s="48" t="str">
        <f>IF(E.保有设备一览!G1508="","",E.保有设备一览!G1508)</f>
        <v/>
      </c>
      <c r="N1511" s="49" t="str">
        <f>IF(E.保有设备一览!H1508="","",E.保有设备一览!H1508)</f>
        <v/>
      </c>
      <c r="O1511" s="50" t="str">
        <f>IF(E.保有设备一览!I1508="","",E.保有设备一览!I1508)</f>
        <v/>
      </c>
      <c r="P1511" s="51" t="str">
        <f t="shared" si="23"/>
        <v/>
      </c>
      <c r="Q1511" s="40" t="str">
        <f>IF(E.保有设备一览!O1508="","",E.保有设备一览!O1508)</f>
        <v/>
      </c>
      <c r="R1511" s="52" t="str">
        <f>IF(E.保有设备一览!K1508="","",E.保有设备一览!K1508)</f>
        <v/>
      </c>
      <c r="S1511" s="53"/>
      <c r="T1511" s="54"/>
      <c r="U1511" s="54"/>
      <c r="V1511" s="54"/>
      <c r="W1511" s="54"/>
      <c r="X1511" s="54"/>
      <c r="Y1511" s="54"/>
      <c r="Z1511" s="54"/>
      <c r="AA1511" s="54"/>
      <c r="AB1511" s="54"/>
      <c r="AC1511" s="55"/>
    </row>
    <row r="1512" spans="2:29" s="56" customFormat="1" ht="11.25">
      <c r="B1512" s="39" t="str">
        <f>IF(E.保有设备一览!A1509="","",E.保有设备一览!A1509)</f>
        <v/>
      </c>
      <c r="C1512" s="40" t="str">
        <f>IF(E.保有设备一览!V1509="","",E.保有设备一览!V1509)</f>
        <v/>
      </c>
      <c r="D1512" s="41" t="str">
        <f>IF(E.保有设备一览!W1509="","",E.保有设备一览!W1509)</f>
        <v/>
      </c>
      <c r="E1512" s="42" t="str">
        <f>IF(E.保有设备一览!B1509="","",E.保有设备一览!B1509)</f>
        <v/>
      </c>
      <c r="F1512" s="43" t="str">
        <f>IF(E.保有设备一览!C1509="","",E.保有设备一览!C1509)</f>
        <v/>
      </c>
      <c r="G1512" s="44" t="str">
        <f>IF(E.保有设备一览!D1509="","",E.保有设备一览!D1509)</f>
        <v/>
      </c>
      <c r="H1512" s="45" t="str">
        <f>IF(E.保有设备一览!L1509="","",E.保有设备一览!L1509)</f>
        <v/>
      </c>
      <c r="I1512" s="46" t="str">
        <f>IF(E.保有设备一览!M1509="","",E.保有设备一览!M1509)</f>
        <v/>
      </c>
      <c r="J1512" s="47" t="str">
        <f>IF(E.保有设备一览!N1509="","",E.保有设备一览!N1509)</f>
        <v/>
      </c>
      <c r="K1512" s="39" t="str">
        <f>IF(E.保有设备一览!E1509="","",E.保有设备一览!E1509)</f>
        <v/>
      </c>
      <c r="L1512" s="48" t="str">
        <f>IF(E.保有设备一览!F1509="","",E.保有设备一览!F1509)</f>
        <v/>
      </c>
      <c r="M1512" s="48" t="str">
        <f>IF(E.保有设备一览!G1509="","",E.保有设备一览!G1509)</f>
        <v/>
      </c>
      <c r="N1512" s="49" t="str">
        <f>IF(E.保有设备一览!H1509="","",E.保有设备一览!H1509)</f>
        <v/>
      </c>
      <c r="O1512" s="50" t="str">
        <f>IF(E.保有设备一览!I1509="","",E.保有设备一览!I1509)</f>
        <v/>
      </c>
      <c r="P1512" s="51" t="str">
        <f t="shared" si="23"/>
        <v/>
      </c>
      <c r="Q1512" s="40" t="str">
        <f>IF(E.保有设备一览!O1509="","",E.保有设备一览!O1509)</f>
        <v/>
      </c>
      <c r="R1512" s="52" t="str">
        <f>IF(E.保有设备一览!K1509="","",E.保有设备一览!K1509)</f>
        <v/>
      </c>
      <c r="S1512" s="53"/>
      <c r="T1512" s="54"/>
      <c r="U1512" s="54"/>
      <c r="V1512" s="54"/>
      <c r="W1512" s="54"/>
      <c r="X1512" s="54"/>
      <c r="Y1512" s="54"/>
      <c r="Z1512" s="54"/>
      <c r="AA1512" s="54"/>
      <c r="AB1512" s="54"/>
      <c r="AC1512" s="55"/>
    </row>
    <row r="1513" spans="2:29" s="56" customFormat="1" ht="11.25">
      <c r="B1513" s="39" t="str">
        <f>IF(E.保有设备一览!A1510="","",E.保有设备一览!A1510)</f>
        <v/>
      </c>
      <c r="C1513" s="40" t="str">
        <f>IF(E.保有设备一览!V1510="","",E.保有设备一览!V1510)</f>
        <v/>
      </c>
      <c r="D1513" s="41" t="str">
        <f>IF(E.保有设备一览!W1510="","",E.保有设备一览!W1510)</f>
        <v/>
      </c>
      <c r="E1513" s="42" t="str">
        <f>IF(E.保有设备一览!B1510="","",E.保有设备一览!B1510)</f>
        <v/>
      </c>
      <c r="F1513" s="43" t="str">
        <f>IF(E.保有设备一览!C1510="","",E.保有设备一览!C1510)</f>
        <v/>
      </c>
      <c r="G1513" s="44" t="str">
        <f>IF(E.保有设备一览!D1510="","",E.保有设备一览!D1510)</f>
        <v/>
      </c>
      <c r="H1513" s="45" t="str">
        <f>IF(E.保有设备一览!L1510="","",E.保有设备一览!L1510)</f>
        <v/>
      </c>
      <c r="I1513" s="46" t="str">
        <f>IF(E.保有设备一览!M1510="","",E.保有设备一览!M1510)</f>
        <v/>
      </c>
      <c r="J1513" s="47" t="str">
        <f>IF(E.保有设备一览!N1510="","",E.保有设备一览!N1510)</f>
        <v/>
      </c>
      <c r="K1513" s="39" t="str">
        <f>IF(E.保有设备一览!E1510="","",E.保有设备一览!E1510)</f>
        <v/>
      </c>
      <c r="L1513" s="48" t="str">
        <f>IF(E.保有设备一览!F1510="","",E.保有设备一览!F1510)</f>
        <v/>
      </c>
      <c r="M1513" s="48" t="str">
        <f>IF(E.保有设备一览!G1510="","",E.保有设备一览!G1510)</f>
        <v/>
      </c>
      <c r="N1513" s="49" t="str">
        <f>IF(E.保有设备一览!H1510="","",E.保有设备一览!H1510)</f>
        <v/>
      </c>
      <c r="O1513" s="50" t="str">
        <f>IF(E.保有设备一览!I1510="","",E.保有设备一览!I1510)</f>
        <v/>
      </c>
      <c r="P1513" s="51" t="str">
        <f t="shared" si="23"/>
        <v/>
      </c>
      <c r="Q1513" s="40" t="str">
        <f>IF(E.保有设备一览!O1510="","",E.保有设备一览!O1510)</f>
        <v/>
      </c>
      <c r="R1513" s="52" t="str">
        <f>IF(E.保有设备一览!K1510="","",E.保有设备一览!K1510)</f>
        <v/>
      </c>
      <c r="S1513" s="53"/>
      <c r="T1513" s="54"/>
      <c r="U1513" s="54"/>
      <c r="V1513" s="54"/>
      <c r="W1513" s="54"/>
      <c r="X1513" s="54"/>
      <c r="Y1513" s="54"/>
      <c r="Z1513" s="54"/>
      <c r="AA1513" s="54"/>
      <c r="AB1513" s="54"/>
      <c r="AC1513" s="55"/>
    </row>
    <row r="1514" spans="2:29" s="56" customFormat="1" ht="11.25">
      <c r="B1514" s="39" t="str">
        <f>IF(E.保有设备一览!A1511="","",E.保有设备一览!A1511)</f>
        <v/>
      </c>
      <c r="C1514" s="40" t="str">
        <f>IF(E.保有设备一览!V1511="","",E.保有设备一览!V1511)</f>
        <v/>
      </c>
      <c r="D1514" s="41" t="str">
        <f>IF(E.保有设备一览!W1511="","",E.保有设备一览!W1511)</f>
        <v/>
      </c>
      <c r="E1514" s="42" t="str">
        <f>IF(E.保有设备一览!B1511="","",E.保有设备一览!B1511)</f>
        <v/>
      </c>
      <c r="F1514" s="43" t="str">
        <f>IF(E.保有设备一览!C1511="","",E.保有设备一览!C1511)</f>
        <v/>
      </c>
      <c r="G1514" s="44" t="str">
        <f>IF(E.保有设备一览!D1511="","",E.保有设备一览!D1511)</f>
        <v/>
      </c>
      <c r="H1514" s="45" t="str">
        <f>IF(E.保有设备一览!L1511="","",E.保有设备一览!L1511)</f>
        <v/>
      </c>
      <c r="I1514" s="46" t="str">
        <f>IF(E.保有设备一览!M1511="","",E.保有设备一览!M1511)</f>
        <v/>
      </c>
      <c r="J1514" s="47" t="str">
        <f>IF(E.保有设备一览!N1511="","",E.保有设备一览!N1511)</f>
        <v/>
      </c>
      <c r="K1514" s="39" t="str">
        <f>IF(E.保有设备一览!E1511="","",E.保有设备一览!E1511)</f>
        <v/>
      </c>
      <c r="L1514" s="48" t="str">
        <f>IF(E.保有设备一览!F1511="","",E.保有设备一览!F1511)</f>
        <v/>
      </c>
      <c r="M1514" s="48" t="str">
        <f>IF(E.保有设备一览!G1511="","",E.保有设备一览!G1511)</f>
        <v/>
      </c>
      <c r="N1514" s="49" t="str">
        <f>IF(E.保有设备一览!H1511="","",E.保有设备一览!H1511)</f>
        <v/>
      </c>
      <c r="O1514" s="50" t="str">
        <f>IF(E.保有设备一览!I1511="","",E.保有设备一览!I1511)</f>
        <v/>
      </c>
      <c r="P1514" s="51" t="str">
        <f t="shared" si="23"/>
        <v/>
      </c>
      <c r="Q1514" s="40" t="str">
        <f>IF(E.保有设备一览!O1511="","",E.保有设备一览!O1511)</f>
        <v/>
      </c>
      <c r="R1514" s="52" t="str">
        <f>IF(E.保有设备一览!K1511="","",E.保有设备一览!K1511)</f>
        <v/>
      </c>
      <c r="S1514" s="53"/>
      <c r="T1514" s="54"/>
      <c r="U1514" s="54"/>
      <c r="V1514" s="54"/>
      <c r="W1514" s="54"/>
      <c r="X1514" s="54"/>
      <c r="Y1514" s="54"/>
      <c r="Z1514" s="54"/>
      <c r="AA1514" s="54"/>
      <c r="AB1514" s="54"/>
      <c r="AC1514" s="55"/>
    </row>
    <row r="1515" spans="2:29" s="56" customFormat="1" ht="11.25">
      <c r="B1515" s="39" t="str">
        <f>IF(E.保有设备一览!A1512="","",E.保有设备一览!A1512)</f>
        <v/>
      </c>
      <c r="C1515" s="40" t="str">
        <f>IF(E.保有设备一览!V1512="","",E.保有设备一览!V1512)</f>
        <v/>
      </c>
      <c r="D1515" s="41" t="str">
        <f>IF(E.保有设备一览!W1512="","",E.保有设备一览!W1512)</f>
        <v/>
      </c>
      <c r="E1515" s="42" t="str">
        <f>IF(E.保有设备一览!B1512="","",E.保有设备一览!B1512)</f>
        <v/>
      </c>
      <c r="F1515" s="43" t="str">
        <f>IF(E.保有设备一览!C1512="","",E.保有设备一览!C1512)</f>
        <v/>
      </c>
      <c r="G1515" s="44" t="str">
        <f>IF(E.保有设备一览!D1512="","",E.保有设备一览!D1512)</f>
        <v/>
      </c>
      <c r="H1515" s="45" t="str">
        <f>IF(E.保有设备一览!L1512="","",E.保有设备一览!L1512)</f>
        <v/>
      </c>
      <c r="I1515" s="46" t="str">
        <f>IF(E.保有设备一览!M1512="","",E.保有设备一览!M1512)</f>
        <v/>
      </c>
      <c r="J1515" s="47" t="str">
        <f>IF(E.保有设备一览!N1512="","",E.保有设备一览!N1512)</f>
        <v/>
      </c>
      <c r="K1515" s="39" t="str">
        <f>IF(E.保有设备一览!E1512="","",E.保有设备一览!E1512)</f>
        <v/>
      </c>
      <c r="L1515" s="48" t="str">
        <f>IF(E.保有设备一览!F1512="","",E.保有设备一览!F1512)</f>
        <v/>
      </c>
      <c r="M1515" s="48" t="str">
        <f>IF(E.保有设备一览!G1512="","",E.保有设备一览!G1512)</f>
        <v/>
      </c>
      <c r="N1515" s="49" t="str">
        <f>IF(E.保有设备一览!H1512="","",E.保有设备一览!H1512)</f>
        <v/>
      </c>
      <c r="O1515" s="50" t="str">
        <f>IF(E.保有设备一览!I1512="","",E.保有设备一览!I1512)</f>
        <v/>
      </c>
      <c r="P1515" s="51" t="str">
        <f t="shared" si="23"/>
        <v/>
      </c>
      <c r="Q1515" s="40" t="str">
        <f>IF(E.保有设备一览!O1512="","",E.保有设备一览!O1512)</f>
        <v/>
      </c>
      <c r="R1515" s="52" t="str">
        <f>IF(E.保有设备一览!K1512="","",E.保有设备一览!K1512)</f>
        <v/>
      </c>
      <c r="S1515" s="53"/>
      <c r="T1515" s="54"/>
      <c r="U1515" s="54"/>
      <c r="V1515" s="54"/>
      <c r="W1515" s="54"/>
      <c r="X1515" s="54"/>
      <c r="Y1515" s="54"/>
      <c r="Z1515" s="54"/>
      <c r="AA1515" s="54"/>
      <c r="AB1515" s="54"/>
      <c r="AC1515" s="55"/>
    </row>
    <row r="1516" spans="2:29" s="56" customFormat="1" ht="11.25">
      <c r="B1516" s="39" t="str">
        <f>IF(E.保有设备一览!A1513="","",E.保有设备一览!A1513)</f>
        <v/>
      </c>
      <c r="C1516" s="40" t="str">
        <f>IF(E.保有设备一览!V1513="","",E.保有设备一览!V1513)</f>
        <v/>
      </c>
      <c r="D1516" s="41" t="str">
        <f>IF(E.保有设备一览!W1513="","",E.保有设备一览!W1513)</f>
        <v/>
      </c>
      <c r="E1516" s="42" t="str">
        <f>IF(E.保有设备一览!B1513="","",E.保有设备一览!B1513)</f>
        <v/>
      </c>
      <c r="F1516" s="43" t="str">
        <f>IF(E.保有设备一览!C1513="","",E.保有设备一览!C1513)</f>
        <v/>
      </c>
      <c r="G1516" s="44" t="str">
        <f>IF(E.保有设备一览!D1513="","",E.保有设备一览!D1513)</f>
        <v/>
      </c>
      <c r="H1516" s="45" t="str">
        <f>IF(E.保有设备一览!L1513="","",E.保有设备一览!L1513)</f>
        <v/>
      </c>
      <c r="I1516" s="46" t="str">
        <f>IF(E.保有设备一览!M1513="","",E.保有设备一览!M1513)</f>
        <v/>
      </c>
      <c r="J1516" s="47" t="str">
        <f>IF(E.保有设备一览!N1513="","",E.保有设备一览!N1513)</f>
        <v/>
      </c>
      <c r="K1516" s="39" t="str">
        <f>IF(E.保有设备一览!E1513="","",E.保有设备一览!E1513)</f>
        <v/>
      </c>
      <c r="L1516" s="48" t="str">
        <f>IF(E.保有设备一览!F1513="","",E.保有设备一览!F1513)</f>
        <v/>
      </c>
      <c r="M1516" s="48" t="str">
        <f>IF(E.保有设备一览!G1513="","",E.保有设备一览!G1513)</f>
        <v/>
      </c>
      <c r="N1516" s="49" t="str">
        <f>IF(E.保有设备一览!H1513="","",E.保有设备一览!H1513)</f>
        <v/>
      </c>
      <c r="O1516" s="50" t="str">
        <f>IF(E.保有设备一览!I1513="","",E.保有设备一览!I1513)</f>
        <v/>
      </c>
      <c r="P1516" s="51" t="str">
        <f t="shared" si="23"/>
        <v/>
      </c>
      <c r="Q1516" s="40" t="str">
        <f>IF(E.保有设备一览!O1513="","",E.保有设备一览!O1513)</f>
        <v/>
      </c>
      <c r="R1516" s="52" t="str">
        <f>IF(E.保有设备一览!K1513="","",E.保有设备一览!K1513)</f>
        <v/>
      </c>
      <c r="S1516" s="53"/>
      <c r="T1516" s="54"/>
      <c r="U1516" s="54"/>
      <c r="V1516" s="54"/>
      <c r="W1516" s="54"/>
      <c r="X1516" s="54"/>
      <c r="Y1516" s="54"/>
      <c r="Z1516" s="54"/>
      <c r="AA1516" s="54"/>
      <c r="AB1516" s="54"/>
      <c r="AC1516" s="55"/>
    </row>
    <row r="1517" spans="2:29" s="56" customFormat="1" ht="11.25">
      <c r="B1517" s="39" t="str">
        <f>IF(E.保有设备一览!A1514="","",E.保有设备一览!A1514)</f>
        <v/>
      </c>
      <c r="C1517" s="40" t="str">
        <f>IF(E.保有设备一览!V1514="","",E.保有设备一览!V1514)</f>
        <v/>
      </c>
      <c r="D1517" s="41" t="str">
        <f>IF(E.保有设备一览!W1514="","",E.保有设备一览!W1514)</f>
        <v/>
      </c>
      <c r="E1517" s="42" t="str">
        <f>IF(E.保有设备一览!B1514="","",E.保有设备一览!B1514)</f>
        <v/>
      </c>
      <c r="F1517" s="43" t="str">
        <f>IF(E.保有设备一览!C1514="","",E.保有设备一览!C1514)</f>
        <v/>
      </c>
      <c r="G1517" s="44" t="str">
        <f>IF(E.保有设备一览!D1514="","",E.保有设备一览!D1514)</f>
        <v/>
      </c>
      <c r="H1517" s="45" t="str">
        <f>IF(E.保有设备一览!L1514="","",E.保有设备一览!L1514)</f>
        <v/>
      </c>
      <c r="I1517" s="46" t="str">
        <f>IF(E.保有设备一览!M1514="","",E.保有设备一览!M1514)</f>
        <v/>
      </c>
      <c r="J1517" s="47" t="str">
        <f>IF(E.保有设备一览!N1514="","",E.保有设备一览!N1514)</f>
        <v/>
      </c>
      <c r="K1517" s="39" t="str">
        <f>IF(E.保有设备一览!E1514="","",E.保有设备一览!E1514)</f>
        <v/>
      </c>
      <c r="L1517" s="48" t="str">
        <f>IF(E.保有设备一览!F1514="","",E.保有设备一览!F1514)</f>
        <v/>
      </c>
      <c r="M1517" s="48" t="str">
        <f>IF(E.保有设备一览!G1514="","",E.保有设备一览!G1514)</f>
        <v/>
      </c>
      <c r="N1517" s="49" t="str">
        <f>IF(E.保有设备一览!H1514="","",E.保有设备一览!H1514)</f>
        <v/>
      </c>
      <c r="O1517" s="50" t="str">
        <f>IF(E.保有设备一览!I1514="","",E.保有设备一览!I1514)</f>
        <v/>
      </c>
      <c r="P1517" s="51" t="str">
        <f t="shared" si="23"/>
        <v/>
      </c>
      <c r="Q1517" s="40" t="str">
        <f>IF(E.保有设备一览!O1514="","",E.保有设备一览!O1514)</f>
        <v/>
      </c>
      <c r="R1517" s="52" t="str">
        <f>IF(E.保有设备一览!K1514="","",E.保有设备一览!K1514)</f>
        <v/>
      </c>
      <c r="S1517" s="53"/>
      <c r="T1517" s="54"/>
      <c r="U1517" s="54"/>
      <c r="V1517" s="54"/>
      <c r="W1517" s="54"/>
      <c r="X1517" s="54"/>
      <c r="Y1517" s="54"/>
      <c r="Z1517" s="54"/>
      <c r="AA1517" s="54"/>
      <c r="AB1517" s="54"/>
      <c r="AC1517" s="55"/>
    </row>
    <row r="1518" spans="2:29" s="56" customFormat="1" ht="11.25">
      <c r="B1518" s="39" t="str">
        <f>IF(E.保有设备一览!A1515="","",E.保有设备一览!A1515)</f>
        <v/>
      </c>
      <c r="C1518" s="40" t="str">
        <f>IF(E.保有设备一览!V1515="","",E.保有设备一览!V1515)</f>
        <v/>
      </c>
      <c r="D1518" s="41" t="str">
        <f>IF(E.保有设备一览!W1515="","",E.保有设备一览!W1515)</f>
        <v/>
      </c>
      <c r="E1518" s="42" t="str">
        <f>IF(E.保有设备一览!B1515="","",E.保有设备一览!B1515)</f>
        <v/>
      </c>
      <c r="F1518" s="43" t="str">
        <f>IF(E.保有设备一览!C1515="","",E.保有设备一览!C1515)</f>
        <v/>
      </c>
      <c r="G1518" s="44" t="str">
        <f>IF(E.保有设备一览!D1515="","",E.保有设备一览!D1515)</f>
        <v/>
      </c>
      <c r="H1518" s="45" t="str">
        <f>IF(E.保有设备一览!L1515="","",E.保有设备一览!L1515)</f>
        <v/>
      </c>
      <c r="I1518" s="46" t="str">
        <f>IF(E.保有设备一览!M1515="","",E.保有设备一览!M1515)</f>
        <v/>
      </c>
      <c r="J1518" s="47" t="str">
        <f>IF(E.保有设备一览!N1515="","",E.保有设备一览!N1515)</f>
        <v/>
      </c>
      <c r="K1518" s="39" t="str">
        <f>IF(E.保有设备一览!E1515="","",E.保有设备一览!E1515)</f>
        <v/>
      </c>
      <c r="L1518" s="48" t="str">
        <f>IF(E.保有设备一览!F1515="","",E.保有设备一览!F1515)</f>
        <v/>
      </c>
      <c r="M1518" s="48" t="str">
        <f>IF(E.保有设备一览!G1515="","",E.保有设备一览!G1515)</f>
        <v/>
      </c>
      <c r="N1518" s="49" t="str">
        <f>IF(E.保有设备一览!H1515="","",E.保有设备一览!H1515)</f>
        <v/>
      </c>
      <c r="O1518" s="50" t="str">
        <f>IF(E.保有设备一览!I1515="","",E.保有设备一览!I1515)</f>
        <v/>
      </c>
      <c r="P1518" s="51" t="str">
        <f t="shared" si="23"/>
        <v/>
      </c>
      <c r="Q1518" s="40" t="str">
        <f>IF(E.保有设备一览!O1515="","",E.保有设备一览!O1515)</f>
        <v/>
      </c>
      <c r="R1518" s="52" t="str">
        <f>IF(E.保有设备一览!K1515="","",E.保有设备一览!K1515)</f>
        <v/>
      </c>
      <c r="S1518" s="53"/>
      <c r="T1518" s="54"/>
      <c r="U1518" s="54"/>
      <c r="V1518" s="54"/>
      <c r="W1518" s="54"/>
      <c r="X1518" s="54"/>
      <c r="Y1518" s="54"/>
      <c r="Z1518" s="54"/>
      <c r="AA1518" s="54"/>
      <c r="AB1518" s="54"/>
      <c r="AC1518" s="55"/>
    </row>
    <row r="1519" spans="2:29" s="56" customFormat="1" ht="11.25">
      <c r="B1519" s="39" t="str">
        <f>IF(E.保有设备一览!A1516="","",E.保有设备一览!A1516)</f>
        <v/>
      </c>
      <c r="C1519" s="40" t="str">
        <f>IF(E.保有设备一览!V1516="","",E.保有设备一览!V1516)</f>
        <v/>
      </c>
      <c r="D1519" s="41" t="str">
        <f>IF(E.保有设备一览!W1516="","",E.保有设备一览!W1516)</f>
        <v/>
      </c>
      <c r="E1519" s="42" t="str">
        <f>IF(E.保有设备一览!B1516="","",E.保有设备一览!B1516)</f>
        <v/>
      </c>
      <c r="F1519" s="43" t="str">
        <f>IF(E.保有设备一览!C1516="","",E.保有设备一览!C1516)</f>
        <v/>
      </c>
      <c r="G1519" s="44" t="str">
        <f>IF(E.保有设备一览!D1516="","",E.保有设备一览!D1516)</f>
        <v/>
      </c>
      <c r="H1519" s="45" t="str">
        <f>IF(E.保有设备一览!L1516="","",E.保有设备一览!L1516)</f>
        <v/>
      </c>
      <c r="I1519" s="46" t="str">
        <f>IF(E.保有设备一览!M1516="","",E.保有设备一览!M1516)</f>
        <v/>
      </c>
      <c r="J1519" s="47" t="str">
        <f>IF(E.保有设备一览!N1516="","",E.保有设备一览!N1516)</f>
        <v/>
      </c>
      <c r="K1519" s="39" t="str">
        <f>IF(E.保有设备一览!E1516="","",E.保有设备一览!E1516)</f>
        <v/>
      </c>
      <c r="L1519" s="48" t="str">
        <f>IF(E.保有设备一览!F1516="","",E.保有设备一览!F1516)</f>
        <v/>
      </c>
      <c r="M1519" s="48" t="str">
        <f>IF(E.保有设备一览!G1516="","",E.保有设备一览!G1516)</f>
        <v/>
      </c>
      <c r="N1519" s="49" t="str">
        <f>IF(E.保有设备一览!H1516="","",E.保有设备一览!H1516)</f>
        <v/>
      </c>
      <c r="O1519" s="50" t="str">
        <f>IF(E.保有设备一览!I1516="","",E.保有设备一览!I1516)</f>
        <v/>
      </c>
      <c r="P1519" s="51" t="str">
        <f t="shared" si="23"/>
        <v/>
      </c>
      <c r="Q1519" s="40" t="str">
        <f>IF(E.保有设备一览!O1516="","",E.保有设备一览!O1516)</f>
        <v/>
      </c>
      <c r="R1519" s="52" t="str">
        <f>IF(E.保有设备一览!K1516="","",E.保有设备一览!K1516)</f>
        <v/>
      </c>
      <c r="S1519" s="53"/>
      <c r="T1519" s="54"/>
      <c r="U1519" s="54"/>
      <c r="V1519" s="54"/>
      <c r="W1519" s="54"/>
      <c r="X1519" s="54"/>
      <c r="Y1519" s="54"/>
      <c r="Z1519" s="54"/>
      <c r="AA1519" s="54"/>
      <c r="AB1519" s="54"/>
      <c r="AC1519" s="55"/>
    </row>
    <row r="1520" spans="2:29" s="56" customFormat="1" ht="11.25">
      <c r="B1520" s="39" t="str">
        <f>IF(E.保有设备一览!A1517="","",E.保有设备一览!A1517)</f>
        <v/>
      </c>
      <c r="C1520" s="40" t="str">
        <f>IF(E.保有设备一览!V1517="","",E.保有设备一览!V1517)</f>
        <v/>
      </c>
      <c r="D1520" s="41" t="str">
        <f>IF(E.保有设备一览!W1517="","",E.保有设备一览!W1517)</f>
        <v/>
      </c>
      <c r="E1520" s="42" t="str">
        <f>IF(E.保有设备一览!B1517="","",E.保有设备一览!B1517)</f>
        <v/>
      </c>
      <c r="F1520" s="43" t="str">
        <f>IF(E.保有设备一览!C1517="","",E.保有设备一览!C1517)</f>
        <v/>
      </c>
      <c r="G1520" s="44" t="str">
        <f>IF(E.保有设备一览!D1517="","",E.保有设备一览!D1517)</f>
        <v/>
      </c>
      <c r="H1520" s="45" t="str">
        <f>IF(E.保有设备一览!L1517="","",E.保有设备一览!L1517)</f>
        <v/>
      </c>
      <c r="I1520" s="46" t="str">
        <f>IF(E.保有设备一览!M1517="","",E.保有设备一览!M1517)</f>
        <v/>
      </c>
      <c r="J1520" s="47" t="str">
        <f>IF(E.保有设备一览!N1517="","",E.保有设备一览!N1517)</f>
        <v/>
      </c>
      <c r="K1520" s="39" t="str">
        <f>IF(E.保有设备一览!E1517="","",E.保有设备一览!E1517)</f>
        <v/>
      </c>
      <c r="L1520" s="48" t="str">
        <f>IF(E.保有设备一览!F1517="","",E.保有设备一览!F1517)</f>
        <v/>
      </c>
      <c r="M1520" s="48" t="str">
        <f>IF(E.保有设备一览!G1517="","",E.保有设备一览!G1517)</f>
        <v/>
      </c>
      <c r="N1520" s="49" t="str">
        <f>IF(E.保有设备一览!H1517="","",E.保有设备一览!H1517)</f>
        <v/>
      </c>
      <c r="O1520" s="50" t="str">
        <f>IF(E.保有设备一览!I1517="","",E.保有设备一览!I1517)</f>
        <v/>
      </c>
      <c r="P1520" s="51" t="str">
        <f t="shared" si="23"/>
        <v/>
      </c>
      <c r="Q1520" s="40" t="str">
        <f>IF(E.保有设备一览!O1517="","",E.保有设备一览!O1517)</f>
        <v/>
      </c>
      <c r="R1520" s="52" t="str">
        <f>IF(E.保有设备一览!K1517="","",E.保有设备一览!K1517)</f>
        <v/>
      </c>
      <c r="S1520" s="53"/>
      <c r="T1520" s="54"/>
      <c r="U1520" s="54"/>
      <c r="V1520" s="54"/>
      <c r="W1520" s="54"/>
      <c r="X1520" s="54"/>
      <c r="Y1520" s="54"/>
      <c r="Z1520" s="54"/>
      <c r="AA1520" s="54"/>
      <c r="AB1520" s="54"/>
      <c r="AC1520" s="55"/>
    </row>
    <row r="1521" spans="2:29" s="56" customFormat="1" ht="11.25">
      <c r="B1521" s="39" t="str">
        <f>IF(E.保有设备一览!A1518="","",E.保有设备一览!A1518)</f>
        <v/>
      </c>
      <c r="C1521" s="40" t="str">
        <f>IF(E.保有设备一览!V1518="","",E.保有设备一览!V1518)</f>
        <v/>
      </c>
      <c r="D1521" s="41" t="str">
        <f>IF(E.保有设备一览!W1518="","",E.保有设备一览!W1518)</f>
        <v/>
      </c>
      <c r="E1521" s="42" t="str">
        <f>IF(E.保有设备一览!B1518="","",E.保有设备一览!B1518)</f>
        <v/>
      </c>
      <c r="F1521" s="43" t="str">
        <f>IF(E.保有设备一览!C1518="","",E.保有设备一览!C1518)</f>
        <v/>
      </c>
      <c r="G1521" s="44" t="str">
        <f>IF(E.保有设备一览!D1518="","",E.保有设备一览!D1518)</f>
        <v/>
      </c>
      <c r="H1521" s="45" t="str">
        <f>IF(E.保有设备一览!L1518="","",E.保有设备一览!L1518)</f>
        <v/>
      </c>
      <c r="I1521" s="46" t="str">
        <f>IF(E.保有设备一览!M1518="","",E.保有设备一览!M1518)</f>
        <v/>
      </c>
      <c r="J1521" s="47" t="str">
        <f>IF(E.保有设备一览!N1518="","",E.保有设备一览!N1518)</f>
        <v/>
      </c>
      <c r="K1521" s="39" t="str">
        <f>IF(E.保有设备一览!E1518="","",E.保有设备一览!E1518)</f>
        <v/>
      </c>
      <c r="L1521" s="48" t="str">
        <f>IF(E.保有设备一览!F1518="","",E.保有设备一览!F1518)</f>
        <v/>
      </c>
      <c r="M1521" s="48" t="str">
        <f>IF(E.保有设备一览!G1518="","",E.保有设备一览!G1518)</f>
        <v/>
      </c>
      <c r="N1521" s="49" t="str">
        <f>IF(E.保有设备一览!H1518="","",E.保有设备一览!H1518)</f>
        <v/>
      </c>
      <c r="O1521" s="50" t="str">
        <f>IF(E.保有设备一览!I1518="","",E.保有设备一览!I1518)</f>
        <v/>
      </c>
      <c r="P1521" s="51" t="str">
        <f t="shared" si="23"/>
        <v/>
      </c>
      <c r="Q1521" s="40" t="str">
        <f>IF(E.保有设备一览!O1518="","",E.保有设备一览!O1518)</f>
        <v/>
      </c>
      <c r="R1521" s="52" t="str">
        <f>IF(E.保有设备一览!K1518="","",E.保有设备一览!K1518)</f>
        <v/>
      </c>
      <c r="S1521" s="53"/>
      <c r="T1521" s="54"/>
      <c r="U1521" s="54"/>
      <c r="V1521" s="54"/>
      <c r="W1521" s="54"/>
      <c r="X1521" s="54"/>
      <c r="Y1521" s="54"/>
      <c r="Z1521" s="54"/>
      <c r="AA1521" s="54"/>
      <c r="AB1521" s="54"/>
      <c r="AC1521" s="55"/>
    </row>
    <row r="1522" spans="2:29" s="56" customFormat="1" ht="11.25">
      <c r="B1522" s="39" t="str">
        <f>IF(E.保有设备一览!A1519="","",E.保有设备一览!A1519)</f>
        <v/>
      </c>
      <c r="C1522" s="40" t="str">
        <f>IF(E.保有设备一览!V1519="","",E.保有设备一览!V1519)</f>
        <v/>
      </c>
      <c r="D1522" s="41" t="str">
        <f>IF(E.保有设备一览!W1519="","",E.保有设备一览!W1519)</f>
        <v/>
      </c>
      <c r="E1522" s="42" t="str">
        <f>IF(E.保有设备一览!B1519="","",E.保有设备一览!B1519)</f>
        <v/>
      </c>
      <c r="F1522" s="43" t="str">
        <f>IF(E.保有设备一览!C1519="","",E.保有设备一览!C1519)</f>
        <v/>
      </c>
      <c r="G1522" s="44" t="str">
        <f>IF(E.保有设备一览!D1519="","",E.保有设备一览!D1519)</f>
        <v/>
      </c>
      <c r="H1522" s="45" t="str">
        <f>IF(E.保有设备一览!L1519="","",E.保有设备一览!L1519)</f>
        <v/>
      </c>
      <c r="I1522" s="46" t="str">
        <f>IF(E.保有设备一览!M1519="","",E.保有设备一览!M1519)</f>
        <v/>
      </c>
      <c r="J1522" s="47" t="str">
        <f>IF(E.保有设备一览!N1519="","",E.保有设备一览!N1519)</f>
        <v/>
      </c>
      <c r="K1522" s="39" t="str">
        <f>IF(E.保有设备一览!E1519="","",E.保有设备一览!E1519)</f>
        <v/>
      </c>
      <c r="L1522" s="48" t="str">
        <f>IF(E.保有设备一览!F1519="","",E.保有设备一览!F1519)</f>
        <v/>
      </c>
      <c r="M1522" s="48" t="str">
        <f>IF(E.保有设备一览!G1519="","",E.保有设备一览!G1519)</f>
        <v/>
      </c>
      <c r="N1522" s="49" t="str">
        <f>IF(E.保有设备一览!H1519="","",E.保有设备一览!H1519)</f>
        <v/>
      </c>
      <c r="O1522" s="50" t="str">
        <f>IF(E.保有设备一览!I1519="","",E.保有设备一览!I1519)</f>
        <v/>
      </c>
      <c r="P1522" s="51" t="str">
        <f t="shared" si="23"/>
        <v/>
      </c>
      <c r="Q1522" s="40" t="str">
        <f>IF(E.保有设备一览!O1519="","",E.保有设备一览!O1519)</f>
        <v/>
      </c>
      <c r="R1522" s="52" t="str">
        <f>IF(E.保有设备一览!K1519="","",E.保有设备一览!K1519)</f>
        <v/>
      </c>
      <c r="S1522" s="53"/>
      <c r="T1522" s="54"/>
      <c r="U1522" s="54"/>
      <c r="V1522" s="54"/>
      <c r="W1522" s="54"/>
      <c r="X1522" s="54"/>
      <c r="Y1522" s="54"/>
      <c r="Z1522" s="54"/>
      <c r="AA1522" s="54"/>
      <c r="AB1522" s="54"/>
      <c r="AC1522" s="55"/>
    </row>
    <row r="1523" spans="2:29" s="56" customFormat="1" ht="11.25">
      <c r="B1523" s="39" t="str">
        <f>IF(E.保有设备一览!A1520="","",E.保有设备一览!A1520)</f>
        <v/>
      </c>
      <c r="C1523" s="40" t="str">
        <f>IF(E.保有设备一览!V1520="","",E.保有设备一览!V1520)</f>
        <v/>
      </c>
      <c r="D1523" s="41" t="str">
        <f>IF(E.保有设备一览!W1520="","",E.保有设备一览!W1520)</f>
        <v/>
      </c>
      <c r="E1523" s="42" t="str">
        <f>IF(E.保有设备一览!B1520="","",E.保有设备一览!B1520)</f>
        <v/>
      </c>
      <c r="F1523" s="43" t="str">
        <f>IF(E.保有设备一览!C1520="","",E.保有设备一览!C1520)</f>
        <v/>
      </c>
      <c r="G1523" s="44" t="str">
        <f>IF(E.保有设备一览!D1520="","",E.保有设备一览!D1520)</f>
        <v/>
      </c>
      <c r="H1523" s="45" t="str">
        <f>IF(E.保有设备一览!L1520="","",E.保有设备一览!L1520)</f>
        <v/>
      </c>
      <c r="I1523" s="46" t="str">
        <f>IF(E.保有设备一览!M1520="","",E.保有设备一览!M1520)</f>
        <v/>
      </c>
      <c r="J1523" s="47" t="str">
        <f>IF(E.保有设备一览!N1520="","",E.保有设备一览!N1520)</f>
        <v/>
      </c>
      <c r="K1523" s="39" t="str">
        <f>IF(E.保有设备一览!E1520="","",E.保有设备一览!E1520)</f>
        <v/>
      </c>
      <c r="L1523" s="48" t="str">
        <f>IF(E.保有设备一览!F1520="","",E.保有设备一览!F1520)</f>
        <v/>
      </c>
      <c r="M1523" s="48" t="str">
        <f>IF(E.保有设备一览!G1520="","",E.保有设备一览!G1520)</f>
        <v/>
      </c>
      <c r="N1523" s="49" t="str">
        <f>IF(E.保有设备一览!H1520="","",E.保有设备一览!H1520)</f>
        <v/>
      </c>
      <c r="O1523" s="50" t="str">
        <f>IF(E.保有设备一览!I1520="","",E.保有设备一览!I1520)</f>
        <v/>
      </c>
      <c r="P1523" s="51" t="str">
        <f t="shared" si="23"/>
        <v/>
      </c>
      <c r="Q1523" s="40" t="str">
        <f>IF(E.保有设备一览!O1520="","",E.保有设备一览!O1520)</f>
        <v/>
      </c>
      <c r="R1523" s="52" t="str">
        <f>IF(E.保有设备一览!K1520="","",E.保有设备一览!K1520)</f>
        <v/>
      </c>
      <c r="S1523" s="53"/>
      <c r="T1523" s="54"/>
      <c r="U1523" s="54"/>
      <c r="V1523" s="54"/>
      <c r="W1523" s="54"/>
      <c r="X1523" s="54"/>
      <c r="Y1523" s="54"/>
      <c r="Z1523" s="54"/>
      <c r="AA1523" s="54"/>
      <c r="AB1523" s="54"/>
      <c r="AC1523" s="55"/>
    </row>
    <row r="1524" spans="2:29" s="56" customFormat="1" ht="11.25">
      <c r="B1524" s="39" t="str">
        <f>IF(E.保有设备一览!A1521="","",E.保有设备一览!A1521)</f>
        <v/>
      </c>
      <c r="C1524" s="40" t="str">
        <f>IF(E.保有设备一览!V1521="","",E.保有设备一览!V1521)</f>
        <v/>
      </c>
      <c r="D1524" s="41" t="str">
        <f>IF(E.保有设备一览!W1521="","",E.保有设备一览!W1521)</f>
        <v/>
      </c>
      <c r="E1524" s="42" t="str">
        <f>IF(E.保有设备一览!B1521="","",E.保有设备一览!B1521)</f>
        <v/>
      </c>
      <c r="F1524" s="43" t="str">
        <f>IF(E.保有设备一览!C1521="","",E.保有设备一览!C1521)</f>
        <v/>
      </c>
      <c r="G1524" s="44" t="str">
        <f>IF(E.保有设备一览!D1521="","",E.保有设备一览!D1521)</f>
        <v/>
      </c>
      <c r="H1524" s="45" t="str">
        <f>IF(E.保有设备一览!L1521="","",E.保有设备一览!L1521)</f>
        <v/>
      </c>
      <c r="I1524" s="46" t="str">
        <f>IF(E.保有设备一览!M1521="","",E.保有设备一览!M1521)</f>
        <v/>
      </c>
      <c r="J1524" s="47" t="str">
        <f>IF(E.保有设备一览!N1521="","",E.保有设备一览!N1521)</f>
        <v/>
      </c>
      <c r="K1524" s="39" t="str">
        <f>IF(E.保有设备一览!E1521="","",E.保有设备一览!E1521)</f>
        <v/>
      </c>
      <c r="L1524" s="48" t="str">
        <f>IF(E.保有设备一览!F1521="","",E.保有设备一览!F1521)</f>
        <v/>
      </c>
      <c r="M1524" s="48" t="str">
        <f>IF(E.保有设备一览!G1521="","",E.保有设备一览!G1521)</f>
        <v/>
      </c>
      <c r="N1524" s="49" t="str">
        <f>IF(E.保有设备一览!H1521="","",E.保有设备一览!H1521)</f>
        <v/>
      </c>
      <c r="O1524" s="50" t="str">
        <f>IF(E.保有设备一览!I1521="","",E.保有设备一览!I1521)</f>
        <v/>
      </c>
      <c r="P1524" s="51" t="str">
        <f t="shared" ref="P1524:P1587" si="24">IF(B1524="","",IF(N1524="",1900-1-1,YEAR(N1524)))</f>
        <v/>
      </c>
      <c r="Q1524" s="40" t="str">
        <f>IF(E.保有设备一览!O1521="","",E.保有设备一览!O1521)</f>
        <v/>
      </c>
      <c r="R1524" s="52" t="str">
        <f>IF(E.保有设备一览!K1521="","",E.保有设备一览!K1521)</f>
        <v/>
      </c>
      <c r="S1524" s="53"/>
      <c r="T1524" s="54"/>
      <c r="U1524" s="54"/>
      <c r="V1524" s="54"/>
      <c r="W1524" s="54"/>
      <c r="X1524" s="54"/>
      <c r="Y1524" s="54"/>
      <c r="Z1524" s="54"/>
      <c r="AA1524" s="54"/>
      <c r="AB1524" s="54"/>
      <c r="AC1524" s="55"/>
    </row>
    <row r="1525" spans="2:29" s="56" customFormat="1" ht="11.25">
      <c r="B1525" s="39" t="str">
        <f>IF(E.保有设备一览!A1522="","",E.保有设备一览!A1522)</f>
        <v/>
      </c>
      <c r="C1525" s="40" t="str">
        <f>IF(E.保有设备一览!V1522="","",E.保有设备一览!V1522)</f>
        <v/>
      </c>
      <c r="D1525" s="41" t="str">
        <f>IF(E.保有设备一览!W1522="","",E.保有设备一览!W1522)</f>
        <v/>
      </c>
      <c r="E1525" s="42" t="str">
        <f>IF(E.保有设备一览!B1522="","",E.保有设备一览!B1522)</f>
        <v/>
      </c>
      <c r="F1525" s="43" t="str">
        <f>IF(E.保有设备一览!C1522="","",E.保有设备一览!C1522)</f>
        <v/>
      </c>
      <c r="G1525" s="44" t="str">
        <f>IF(E.保有设备一览!D1522="","",E.保有设备一览!D1522)</f>
        <v/>
      </c>
      <c r="H1525" s="45" t="str">
        <f>IF(E.保有设备一览!L1522="","",E.保有设备一览!L1522)</f>
        <v/>
      </c>
      <c r="I1525" s="46" t="str">
        <f>IF(E.保有设备一览!M1522="","",E.保有设备一览!M1522)</f>
        <v/>
      </c>
      <c r="J1525" s="47" t="str">
        <f>IF(E.保有设备一览!N1522="","",E.保有设备一览!N1522)</f>
        <v/>
      </c>
      <c r="K1525" s="39" t="str">
        <f>IF(E.保有设备一览!E1522="","",E.保有设备一览!E1522)</f>
        <v/>
      </c>
      <c r="L1525" s="48" t="str">
        <f>IF(E.保有设备一览!F1522="","",E.保有设备一览!F1522)</f>
        <v/>
      </c>
      <c r="M1525" s="48" t="str">
        <f>IF(E.保有设备一览!G1522="","",E.保有设备一览!G1522)</f>
        <v/>
      </c>
      <c r="N1525" s="49" t="str">
        <f>IF(E.保有设备一览!H1522="","",E.保有设备一览!H1522)</f>
        <v/>
      </c>
      <c r="O1525" s="50" t="str">
        <f>IF(E.保有设备一览!I1522="","",E.保有设备一览!I1522)</f>
        <v/>
      </c>
      <c r="P1525" s="51" t="str">
        <f t="shared" si="24"/>
        <v/>
      </c>
      <c r="Q1525" s="40" t="str">
        <f>IF(E.保有设备一览!O1522="","",E.保有设备一览!O1522)</f>
        <v/>
      </c>
      <c r="R1525" s="52" t="str">
        <f>IF(E.保有设备一览!K1522="","",E.保有设备一览!K1522)</f>
        <v/>
      </c>
      <c r="S1525" s="53"/>
      <c r="T1525" s="54"/>
      <c r="U1525" s="54"/>
      <c r="V1525" s="54"/>
      <c r="W1525" s="54"/>
      <c r="X1525" s="54"/>
      <c r="Y1525" s="54"/>
      <c r="Z1525" s="54"/>
      <c r="AA1525" s="54"/>
      <c r="AB1525" s="54"/>
      <c r="AC1525" s="55"/>
    </row>
    <row r="1526" spans="2:29" s="56" customFormat="1" ht="11.25">
      <c r="B1526" s="39" t="str">
        <f>IF(E.保有设备一览!A1523="","",E.保有设备一览!A1523)</f>
        <v/>
      </c>
      <c r="C1526" s="40" t="str">
        <f>IF(E.保有设备一览!V1523="","",E.保有设备一览!V1523)</f>
        <v/>
      </c>
      <c r="D1526" s="41" t="str">
        <f>IF(E.保有设备一览!W1523="","",E.保有设备一览!W1523)</f>
        <v/>
      </c>
      <c r="E1526" s="42" t="str">
        <f>IF(E.保有设备一览!B1523="","",E.保有设备一览!B1523)</f>
        <v/>
      </c>
      <c r="F1526" s="43" t="str">
        <f>IF(E.保有设备一览!C1523="","",E.保有设备一览!C1523)</f>
        <v/>
      </c>
      <c r="G1526" s="44" t="str">
        <f>IF(E.保有设备一览!D1523="","",E.保有设备一览!D1523)</f>
        <v/>
      </c>
      <c r="H1526" s="45" t="str">
        <f>IF(E.保有设备一览!L1523="","",E.保有设备一览!L1523)</f>
        <v/>
      </c>
      <c r="I1526" s="46" t="str">
        <f>IF(E.保有设备一览!M1523="","",E.保有设备一览!M1523)</f>
        <v/>
      </c>
      <c r="J1526" s="47" t="str">
        <f>IF(E.保有设备一览!N1523="","",E.保有设备一览!N1523)</f>
        <v/>
      </c>
      <c r="K1526" s="39" t="str">
        <f>IF(E.保有设备一览!E1523="","",E.保有设备一览!E1523)</f>
        <v/>
      </c>
      <c r="L1526" s="48" t="str">
        <f>IF(E.保有设备一览!F1523="","",E.保有设备一览!F1523)</f>
        <v/>
      </c>
      <c r="M1526" s="48" t="str">
        <f>IF(E.保有设备一览!G1523="","",E.保有设备一览!G1523)</f>
        <v/>
      </c>
      <c r="N1526" s="49" t="str">
        <f>IF(E.保有设备一览!H1523="","",E.保有设备一览!H1523)</f>
        <v/>
      </c>
      <c r="O1526" s="50" t="str">
        <f>IF(E.保有设备一览!I1523="","",E.保有设备一览!I1523)</f>
        <v/>
      </c>
      <c r="P1526" s="51" t="str">
        <f t="shared" si="24"/>
        <v/>
      </c>
      <c r="Q1526" s="40" t="str">
        <f>IF(E.保有设备一览!O1523="","",E.保有设备一览!O1523)</f>
        <v/>
      </c>
      <c r="R1526" s="52" t="str">
        <f>IF(E.保有设备一览!K1523="","",E.保有设备一览!K1523)</f>
        <v/>
      </c>
      <c r="S1526" s="53"/>
      <c r="T1526" s="54"/>
      <c r="U1526" s="54"/>
      <c r="V1526" s="54"/>
      <c r="W1526" s="54"/>
      <c r="X1526" s="54"/>
      <c r="Y1526" s="54"/>
      <c r="Z1526" s="54"/>
      <c r="AA1526" s="54"/>
      <c r="AB1526" s="54"/>
      <c r="AC1526" s="55"/>
    </row>
    <row r="1527" spans="2:29" s="56" customFormat="1" ht="11.25">
      <c r="B1527" s="39" t="str">
        <f>IF(E.保有设备一览!A1524="","",E.保有设备一览!A1524)</f>
        <v/>
      </c>
      <c r="C1527" s="40" t="str">
        <f>IF(E.保有设备一览!V1524="","",E.保有设备一览!V1524)</f>
        <v/>
      </c>
      <c r="D1527" s="41" t="str">
        <f>IF(E.保有设备一览!W1524="","",E.保有设备一览!W1524)</f>
        <v/>
      </c>
      <c r="E1527" s="42" t="str">
        <f>IF(E.保有设备一览!B1524="","",E.保有设备一览!B1524)</f>
        <v/>
      </c>
      <c r="F1527" s="43" t="str">
        <f>IF(E.保有设备一览!C1524="","",E.保有设备一览!C1524)</f>
        <v/>
      </c>
      <c r="G1527" s="44" t="str">
        <f>IF(E.保有设备一览!D1524="","",E.保有设备一览!D1524)</f>
        <v/>
      </c>
      <c r="H1527" s="45" t="str">
        <f>IF(E.保有设备一览!L1524="","",E.保有设备一览!L1524)</f>
        <v/>
      </c>
      <c r="I1527" s="46" t="str">
        <f>IF(E.保有设备一览!M1524="","",E.保有设备一览!M1524)</f>
        <v/>
      </c>
      <c r="J1527" s="47" t="str">
        <f>IF(E.保有设备一览!N1524="","",E.保有设备一览!N1524)</f>
        <v/>
      </c>
      <c r="K1527" s="39" t="str">
        <f>IF(E.保有设备一览!E1524="","",E.保有设备一览!E1524)</f>
        <v/>
      </c>
      <c r="L1527" s="48" t="str">
        <f>IF(E.保有设备一览!F1524="","",E.保有设备一览!F1524)</f>
        <v/>
      </c>
      <c r="M1527" s="48" t="str">
        <f>IF(E.保有设备一览!G1524="","",E.保有设备一览!G1524)</f>
        <v/>
      </c>
      <c r="N1527" s="49" t="str">
        <f>IF(E.保有设备一览!H1524="","",E.保有设备一览!H1524)</f>
        <v/>
      </c>
      <c r="O1527" s="50" t="str">
        <f>IF(E.保有设备一览!I1524="","",E.保有设备一览!I1524)</f>
        <v/>
      </c>
      <c r="P1527" s="51" t="str">
        <f t="shared" si="24"/>
        <v/>
      </c>
      <c r="Q1527" s="40" t="str">
        <f>IF(E.保有设备一览!O1524="","",E.保有设备一览!O1524)</f>
        <v/>
      </c>
      <c r="R1527" s="52" t="str">
        <f>IF(E.保有设备一览!K1524="","",E.保有设备一览!K1524)</f>
        <v/>
      </c>
      <c r="S1527" s="53"/>
      <c r="T1527" s="54"/>
      <c r="U1527" s="54"/>
      <c r="V1527" s="54"/>
      <c r="W1527" s="54"/>
      <c r="X1527" s="54"/>
      <c r="Y1527" s="54"/>
      <c r="Z1527" s="54"/>
      <c r="AA1527" s="54"/>
      <c r="AB1527" s="54"/>
      <c r="AC1527" s="55"/>
    </row>
    <row r="1528" spans="2:29" s="56" customFormat="1" ht="11.25">
      <c r="B1528" s="39" t="str">
        <f>IF(E.保有设备一览!A1525="","",E.保有设备一览!A1525)</f>
        <v/>
      </c>
      <c r="C1528" s="40" t="str">
        <f>IF(E.保有设备一览!V1525="","",E.保有设备一览!V1525)</f>
        <v/>
      </c>
      <c r="D1528" s="41" t="str">
        <f>IF(E.保有设备一览!W1525="","",E.保有设备一览!W1525)</f>
        <v/>
      </c>
      <c r="E1528" s="42" t="str">
        <f>IF(E.保有设备一览!B1525="","",E.保有设备一览!B1525)</f>
        <v/>
      </c>
      <c r="F1528" s="43" t="str">
        <f>IF(E.保有设备一览!C1525="","",E.保有设备一览!C1525)</f>
        <v/>
      </c>
      <c r="G1528" s="44" t="str">
        <f>IF(E.保有设备一览!D1525="","",E.保有设备一览!D1525)</f>
        <v/>
      </c>
      <c r="H1528" s="45" t="str">
        <f>IF(E.保有设备一览!L1525="","",E.保有设备一览!L1525)</f>
        <v/>
      </c>
      <c r="I1528" s="46" t="str">
        <f>IF(E.保有设备一览!M1525="","",E.保有设备一览!M1525)</f>
        <v/>
      </c>
      <c r="J1528" s="47" t="str">
        <f>IF(E.保有设备一览!N1525="","",E.保有设备一览!N1525)</f>
        <v/>
      </c>
      <c r="K1528" s="39" t="str">
        <f>IF(E.保有设备一览!E1525="","",E.保有设备一览!E1525)</f>
        <v/>
      </c>
      <c r="L1528" s="48" t="str">
        <f>IF(E.保有设备一览!F1525="","",E.保有设备一览!F1525)</f>
        <v/>
      </c>
      <c r="M1528" s="48" t="str">
        <f>IF(E.保有设备一览!G1525="","",E.保有设备一览!G1525)</f>
        <v/>
      </c>
      <c r="N1528" s="49" t="str">
        <f>IF(E.保有设备一览!H1525="","",E.保有设备一览!H1525)</f>
        <v/>
      </c>
      <c r="O1528" s="50" t="str">
        <f>IF(E.保有设备一览!I1525="","",E.保有设备一览!I1525)</f>
        <v/>
      </c>
      <c r="P1528" s="51" t="str">
        <f t="shared" si="24"/>
        <v/>
      </c>
      <c r="Q1528" s="40" t="str">
        <f>IF(E.保有设备一览!O1525="","",E.保有设备一览!O1525)</f>
        <v/>
      </c>
      <c r="R1528" s="52" t="str">
        <f>IF(E.保有设备一览!K1525="","",E.保有设备一览!K1525)</f>
        <v/>
      </c>
      <c r="S1528" s="53"/>
      <c r="T1528" s="54"/>
      <c r="U1528" s="54"/>
      <c r="V1528" s="54"/>
      <c r="W1528" s="54"/>
      <c r="X1528" s="54"/>
      <c r="Y1528" s="54"/>
      <c r="Z1528" s="54"/>
      <c r="AA1528" s="54"/>
      <c r="AB1528" s="54"/>
      <c r="AC1528" s="55"/>
    </row>
    <row r="1529" spans="2:29" s="56" customFormat="1" ht="11.25">
      <c r="B1529" s="39" t="str">
        <f>IF(E.保有设备一览!A1526="","",E.保有设备一览!A1526)</f>
        <v/>
      </c>
      <c r="C1529" s="40" t="str">
        <f>IF(E.保有设备一览!V1526="","",E.保有设备一览!V1526)</f>
        <v/>
      </c>
      <c r="D1529" s="41" t="str">
        <f>IF(E.保有设备一览!W1526="","",E.保有设备一览!W1526)</f>
        <v/>
      </c>
      <c r="E1529" s="42" t="str">
        <f>IF(E.保有设备一览!B1526="","",E.保有设备一览!B1526)</f>
        <v/>
      </c>
      <c r="F1529" s="43" t="str">
        <f>IF(E.保有设备一览!C1526="","",E.保有设备一览!C1526)</f>
        <v/>
      </c>
      <c r="G1529" s="44" t="str">
        <f>IF(E.保有设备一览!D1526="","",E.保有设备一览!D1526)</f>
        <v/>
      </c>
      <c r="H1529" s="45" t="str">
        <f>IF(E.保有设备一览!L1526="","",E.保有设备一览!L1526)</f>
        <v/>
      </c>
      <c r="I1529" s="46" t="str">
        <f>IF(E.保有设备一览!M1526="","",E.保有设备一览!M1526)</f>
        <v/>
      </c>
      <c r="J1529" s="47" t="str">
        <f>IF(E.保有设备一览!N1526="","",E.保有设备一览!N1526)</f>
        <v/>
      </c>
      <c r="K1529" s="39" t="str">
        <f>IF(E.保有设备一览!E1526="","",E.保有设备一览!E1526)</f>
        <v/>
      </c>
      <c r="L1529" s="48" t="str">
        <f>IF(E.保有设备一览!F1526="","",E.保有设备一览!F1526)</f>
        <v/>
      </c>
      <c r="M1529" s="48" t="str">
        <f>IF(E.保有设备一览!G1526="","",E.保有设备一览!G1526)</f>
        <v/>
      </c>
      <c r="N1529" s="49" t="str">
        <f>IF(E.保有设备一览!H1526="","",E.保有设备一览!H1526)</f>
        <v/>
      </c>
      <c r="O1529" s="50" t="str">
        <f>IF(E.保有设备一览!I1526="","",E.保有设备一览!I1526)</f>
        <v/>
      </c>
      <c r="P1529" s="51" t="str">
        <f t="shared" si="24"/>
        <v/>
      </c>
      <c r="Q1529" s="40" t="str">
        <f>IF(E.保有设备一览!O1526="","",E.保有设备一览!O1526)</f>
        <v/>
      </c>
      <c r="R1529" s="52" t="str">
        <f>IF(E.保有设备一览!K1526="","",E.保有设备一览!K1526)</f>
        <v/>
      </c>
      <c r="S1529" s="53"/>
      <c r="T1529" s="54"/>
      <c r="U1529" s="54"/>
      <c r="V1529" s="54"/>
      <c r="W1529" s="54"/>
      <c r="X1529" s="54"/>
      <c r="Y1529" s="54"/>
      <c r="Z1529" s="54"/>
      <c r="AA1529" s="54"/>
      <c r="AB1529" s="54"/>
      <c r="AC1529" s="55"/>
    </row>
    <row r="1530" spans="2:29" s="56" customFormat="1" ht="11.25">
      <c r="B1530" s="39" t="str">
        <f>IF(E.保有设备一览!A1527="","",E.保有设备一览!A1527)</f>
        <v/>
      </c>
      <c r="C1530" s="40" t="str">
        <f>IF(E.保有设备一览!V1527="","",E.保有设备一览!V1527)</f>
        <v/>
      </c>
      <c r="D1530" s="41" t="str">
        <f>IF(E.保有设备一览!W1527="","",E.保有设备一览!W1527)</f>
        <v/>
      </c>
      <c r="E1530" s="42" t="str">
        <f>IF(E.保有设备一览!B1527="","",E.保有设备一览!B1527)</f>
        <v/>
      </c>
      <c r="F1530" s="43" t="str">
        <f>IF(E.保有设备一览!C1527="","",E.保有设备一览!C1527)</f>
        <v/>
      </c>
      <c r="G1530" s="44" t="str">
        <f>IF(E.保有设备一览!D1527="","",E.保有设备一览!D1527)</f>
        <v/>
      </c>
      <c r="H1530" s="45" t="str">
        <f>IF(E.保有设备一览!L1527="","",E.保有设备一览!L1527)</f>
        <v/>
      </c>
      <c r="I1530" s="46" t="str">
        <f>IF(E.保有设备一览!M1527="","",E.保有设备一览!M1527)</f>
        <v/>
      </c>
      <c r="J1530" s="47" t="str">
        <f>IF(E.保有设备一览!N1527="","",E.保有设备一览!N1527)</f>
        <v/>
      </c>
      <c r="K1530" s="39" t="str">
        <f>IF(E.保有设备一览!E1527="","",E.保有设备一览!E1527)</f>
        <v/>
      </c>
      <c r="L1530" s="48" t="str">
        <f>IF(E.保有设备一览!F1527="","",E.保有设备一览!F1527)</f>
        <v/>
      </c>
      <c r="M1530" s="48" t="str">
        <f>IF(E.保有设备一览!G1527="","",E.保有设备一览!G1527)</f>
        <v/>
      </c>
      <c r="N1530" s="49" t="str">
        <f>IF(E.保有设备一览!H1527="","",E.保有设备一览!H1527)</f>
        <v/>
      </c>
      <c r="O1530" s="50" t="str">
        <f>IF(E.保有设备一览!I1527="","",E.保有设备一览!I1527)</f>
        <v/>
      </c>
      <c r="P1530" s="51" t="str">
        <f t="shared" si="24"/>
        <v/>
      </c>
      <c r="Q1530" s="40" t="str">
        <f>IF(E.保有设备一览!O1527="","",E.保有设备一览!O1527)</f>
        <v/>
      </c>
      <c r="R1530" s="52" t="str">
        <f>IF(E.保有设备一览!K1527="","",E.保有设备一览!K1527)</f>
        <v/>
      </c>
      <c r="S1530" s="53"/>
      <c r="T1530" s="54"/>
      <c r="U1530" s="54"/>
      <c r="V1530" s="54"/>
      <c r="W1530" s="54"/>
      <c r="X1530" s="54"/>
      <c r="Y1530" s="54"/>
      <c r="Z1530" s="54"/>
      <c r="AA1530" s="54"/>
      <c r="AB1530" s="54"/>
      <c r="AC1530" s="55"/>
    </row>
    <row r="1531" spans="2:29" s="56" customFormat="1" ht="11.25">
      <c r="B1531" s="39" t="str">
        <f>IF(E.保有设备一览!A1528="","",E.保有设备一览!A1528)</f>
        <v/>
      </c>
      <c r="C1531" s="40" t="str">
        <f>IF(E.保有设备一览!V1528="","",E.保有设备一览!V1528)</f>
        <v/>
      </c>
      <c r="D1531" s="41" t="str">
        <f>IF(E.保有设备一览!W1528="","",E.保有设备一览!W1528)</f>
        <v/>
      </c>
      <c r="E1531" s="42" t="str">
        <f>IF(E.保有设备一览!B1528="","",E.保有设备一览!B1528)</f>
        <v/>
      </c>
      <c r="F1531" s="43" t="str">
        <f>IF(E.保有设备一览!C1528="","",E.保有设备一览!C1528)</f>
        <v/>
      </c>
      <c r="G1531" s="44" t="str">
        <f>IF(E.保有设备一览!D1528="","",E.保有设备一览!D1528)</f>
        <v/>
      </c>
      <c r="H1531" s="45" t="str">
        <f>IF(E.保有设备一览!L1528="","",E.保有设备一览!L1528)</f>
        <v/>
      </c>
      <c r="I1531" s="46" t="str">
        <f>IF(E.保有设备一览!M1528="","",E.保有设备一览!M1528)</f>
        <v/>
      </c>
      <c r="J1531" s="47" t="str">
        <f>IF(E.保有设备一览!N1528="","",E.保有设备一览!N1528)</f>
        <v/>
      </c>
      <c r="K1531" s="39" t="str">
        <f>IF(E.保有设备一览!E1528="","",E.保有设备一览!E1528)</f>
        <v/>
      </c>
      <c r="L1531" s="48" t="str">
        <f>IF(E.保有设备一览!F1528="","",E.保有设备一览!F1528)</f>
        <v/>
      </c>
      <c r="M1531" s="48" t="str">
        <f>IF(E.保有设备一览!G1528="","",E.保有设备一览!G1528)</f>
        <v/>
      </c>
      <c r="N1531" s="49" t="str">
        <f>IF(E.保有设备一览!H1528="","",E.保有设备一览!H1528)</f>
        <v/>
      </c>
      <c r="O1531" s="50" t="str">
        <f>IF(E.保有设备一览!I1528="","",E.保有设备一览!I1528)</f>
        <v/>
      </c>
      <c r="P1531" s="51" t="str">
        <f t="shared" si="24"/>
        <v/>
      </c>
      <c r="Q1531" s="40" t="str">
        <f>IF(E.保有设备一览!O1528="","",E.保有设备一览!O1528)</f>
        <v/>
      </c>
      <c r="R1531" s="52" t="str">
        <f>IF(E.保有设备一览!K1528="","",E.保有设备一览!K1528)</f>
        <v/>
      </c>
      <c r="S1531" s="53"/>
      <c r="T1531" s="54"/>
      <c r="U1531" s="54"/>
      <c r="V1531" s="54"/>
      <c r="W1531" s="54"/>
      <c r="X1531" s="54"/>
      <c r="Y1531" s="54"/>
      <c r="Z1531" s="54"/>
      <c r="AA1531" s="54"/>
      <c r="AB1531" s="54"/>
      <c r="AC1531" s="55"/>
    </row>
    <row r="1532" spans="2:29" s="56" customFormat="1" ht="11.25">
      <c r="B1532" s="39" t="str">
        <f>IF(E.保有设备一览!A1529="","",E.保有设备一览!A1529)</f>
        <v/>
      </c>
      <c r="C1532" s="40" t="str">
        <f>IF(E.保有设备一览!V1529="","",E.保有设备一览!V1529)</f>
        <v/>
      </c>
      <c r="D1532" s="41" t="str">
        <f>IF(E.保有设备一览!W1529="","",E.保有设备一览!W1529)</f>
        <v/>
      </c>
      <c r="E1532" s="42" t="str">
        <f>IF(E.保有设备一览!B1529="","",E.保有设备一览!B1529)</f>
        <v/>
      </c>
      <c r="F1532" s="43" t="str">
        <f>IF(E.保有设备一览!C1529="","",E.保有设备一览!C1529)</f>
        <v/>
      </c>
      <c r="G1532" s="44" t="str">
        <f>IF(E.保有设备一览!D1529="","",E.保有设备一览!D1529)</f>
        <v/>
      </c>
      <c r="H1532" s="45" t="str">
        <f>IF(E.保有设备一览!L1529="","",E.保有设备一览!L1529)</f>
        <v/>
      </c>
      <c r="I1532" s="46" t="str">
        <f>IF(E.保有设备一览!M1529="","",E.保有设备一览!M1529)</f>
        <v/>
      </c>
      <c r="J1532" s="47" t="str">
        <f>IF(E.保有设备一览!N1529="","",E.保有设备一览!N1529)</f>
        <v/>
      </c>
      <c r="K1532" s="39" t="str">
        <f>IF(E.保有设备一览!E1529="","",E.保有设备一览!E1529)</f>
        <v/>
      </c>
      <c r="L1532" s="48" t="str">
        <f>IF(E.保有设备一览!F1529="","",E.保有设备一览!F1529)</f>
        <v/>
      </c>
      <c r="M1532" s="48" t="str">
        <f>IF(E.保有设备一览!G1529="","",E.保有设备一览!G1529)</f>
        <v/>
      </c>
      <c r="N1532" s="49" t="str">
        <f>IF(E.保有设备一览!H1529="","",E.保有设备一览!H1529)</f>
        <v/>
      </c>
      <c r="O1532" s="50" t="str">
        <f>IF(E.保有设备一览!I1529="","",E.保有设备一览!I1529)</f>
        <v/>
      </c>
      <c r="P1532" s="51" t="str">
        <f t="shared" si="24"/>
        <v/>
      </c>
      <c r="Q1532" s="40" t="str">
        <f>IF(E.保有设备一览!O1529="","",E.保有设备一览!O1529)</f>
        <v/>
      </c>
      <c r="R1532" s="52" t="str">
        <f>IF(E.保有设备一览!K1529="","",E.保有设备一览!K1529)</f>
        <v/>
      </c>
      <c r="S1532" s="53"/>
      <c r="T1532" s="54"/>
      <c r="U1532" s="54"/>
      <c r="V1532" s="54"/>
      <c r="W1532" s="54"/>
      <c r="X1532" s="54"/>
      <c r="Y1532" s="54"/>
      <c r="Z1532" s="54"/>
      <c r="AA1532" s="54"/>
      <c r="AB1532" s="54"/>
      <c r="AC1532" s="55"/>
    </row>
    <row r="1533" spans="2:29" s="56" customFormat="1" ht="11.25">
      <c r="B1533" s="39" t="str">
        <f>IF(E.保有设备一览!A1530="","",E.保有设备一览!A1530)</f>
        <v/>
      </c>
      <c r="C1533" s="40" t="str">
        <f>IF(E.保有设备一览!V1530="","",E.保有设备一览!V1530)</f>
        <v/>
      </c>
      <c r="D1533" s="41" t="str">
        <f>IF(E.保有设备一览!W1530="","",E.保有设备一览!W1530)</f>
        <v/>
      </c>
      <c r="E1533" s="42" t="str">
        <f>IF(E.保有设备一览!B1530="","",E.保有设备一览!B1530)</f>
        <v/>
      </c>
      <c r="F1533" s="43" t="str">
        <f>IF(E.保有设备一览!C1530="","",E.保有设备一览!C1530)</f>
        <v/>
      </c>
      <c r="G1533" s="44" t="str">
        <f>IF(E.保有设备一览!D1530="","",E.保有设备一览!D1530)</f>
        <v/>
      </c>
      <c r="H1533" s="45" t="str">
        <f>IF(E.保有设备一览!L1530="","",E.保有设备一览!L1530)</f>
        <v/>
      </c>
      <c r="I1533" s="46" t="str">
        <f>IF(E.保有设备一览!M1530="","",E.保有设备一览!M1530)</f>
        <v/>
      </c>
      <c r="J1533" s="47" t="str">
        <f>IF(E.保有设备一览!N1530="","",E.保有设备一览!N1530)</f>
        <v/>
      </c>
      <c r="K1533" s="39" t="str">
        <f>IF(E.保有设备一览!E1530="","",E.保有设备一览!E1530)</f>
        <v/>
      </c>
      <c r="L1533" s="48" t="str">
        <f>IF(E.保有设备一览!F1530="","",E.保有设备一览!F1530)</f>
        <v/>
      </c>
      <c r="M1533" s="48" t="str">
        <f>IF(E.保有设备一览!G1530="","",E.保有设备一览!G1530)</f>
        <v/>
      </c>
      <c r="N1533" s="49" t="str">
        <f>IF(E.保有设备一览!H1530="","",E.保有设备一览!H1530)</f>
        <v/>
      </c>
      <c r="O1533" s="50" t="str">
        <f>IF(E.保有设备一览!I1530="","",E.保有设备一览!I1530)</f>
        <v/>
      </c>
      <c r="P1533" s="51" t="str">
        <f t="shared" si="24"/>
        <v/>
      </c>
      <c r="Q1533" s="40" t="str">
        <f>IF(E.保有设备一览!O1530="","",E.保有设备一览!O1530)</f>
        <v/>
      </c>
      <c r="R1533" s="52" t="str">
        <f>IF(E.保有设备一览!K1530="","",E.保有设备一览!K1530)</f>
        <v/>
      </c>
      <c r="S1533" s="53"/>
      <c r="T1533" s="54"/>
      <c r="U1533" s="54"/>
      <c r="V1533" s="54"/>
      <c r="W1533" s="54"/>
      <c r="X1533" s="54"/>
      <c r="Y1533" s="54"/>
      <c r="Z1533" s="54"/>
      <c r="AA1533" s="54"/>
      <c r="AB1533" s="54"/>
      <c r="AC1533" s="55"/>
    </row>
    <row r="1534" spans="2:29" s="56" customFormat="1" ht="11.25">
      <c r="B1534" s="39" t="str">
        <f>IF(E.保有设备一览!A1531="","",E.保有设备一览!A1531)</f>
        <v/>
      </c>
      <c r="C1534" s="40" t="str">
        <f>IF(E.保有设备一览!V1531="","",E.保有设备一览!V1531)</f>
        <v/>
      </c>
      <c r="D1534" s="41" t="str">
        <f>IF(E.保有设备一览!W1531="","",E.保有设备一览!W1531)</f>
        <v/>
      </c>
      <c r="E1534" s="42" t="str">
        <f>IF(E.保有设备一览!B1531="","",E.保有设备一览!B1531)</f>
        <v/>
      </c>
      <c r="F1534" s="43" t="str">
        <f>IF(E.保有设备一览!C1531="","",E.保有设备一览!C1531)</f>
        <v/>
      </c>
      <c r="G1534" s="44" t="str">
        <f>IF(E.保有设备一览!D1531="","",E.保有设备一览!D1531)</f>
        <v/>
      </c>
      <c r="H1534" s="45" t="str">
        <f>IF(E.保有设备一览!L1531="","",E.保有设备一览!L1531)</f>
        <v/>
      </c>
      <c r="I1534" s="46" t="str">
        <f>IF(E.保有设备一览!M1531="","",E.保有设备一览!M1531)</f>
        <v/>
      </c>
      <c r="J1534" s="47" t="str">
        <f>IF(E.保有设备一览!N1531="","",E.保有设备一览!N1531)</f>
        <v/>
      </c>
      <c r="K1534" s="39" t="str">
        <f>IF(E.保有设备一览!E1531="","",E.保有设备一览!E1531)</f>
        <v/>
      </c>
      <c r="L1534" s="48" t="str">
        <f>IF(E.保有设备一览!F1531="","",E.保有设备一览!F1531)</f>
        <v/>
      </c>
      <c r="M1534" s="48" t="str">
        <f>IF(E.保有设备一览!G1531="","",E.保有设备一览!G1531)</f>
        <v/>
      </c>
      <c r="N1534" s="49" t="str">
        <f>IF(E.保有设备一览!H1531="","",E.保有设备一览!H1531)</f>
        <v/>
      </c>
      <c r="O1534" s="50" t="str">
        <f>IF(E.保有设备一览!I1531="","",E.保有设备一览!I1531)</f>
        <v/>
      </c>
      <c r="P1534" s="51" t="str">
        <f t="shared" si="24"/>
        <v/>
      </c>
      <c r="Q1534" s="40" t="str">
        <f>IF(E.保有设备一览!O1531="","",E.保有设备一览!O1531)</f>
        <v/>
      </c>
      <c r="R1534" s="52" t="str">
        <f>IF(E.保有设备一览!K1531="","",E.保有设备一览!K1531)</f>
        <v/>
      </c>
      <c r="S1534" s="53"/>
      <c r="T1534" s="54"/>
      <c r="U1534" s="54"/>
      <c r="V1534" s="54"/>
      <c r="W1534" s="54"/>
      <c r="X1534" s="54"/>
      <c r="Y1534" s="54"/>
      <c r="Z1534" s="54"/>
      <c r="AA1534" s="54"/>
      <c r="AB1534" s="54"/>
      <c r="AC1534" s="55"/>
    </row>
    <row r="1535" spans="2:29" s="56" customFormat="1" ht="11.25">
      <c r="B1535" s="39" t="str">
        <f>IF(E.保有设备一览!A1532="","",E.保有设备一览!A1532)</f>
        <v/>
      </c>
      <c r="C1535" s="40" t="str">
        <f>IF(E.保有设备一览!V1532="","",E.保有设备一览!V1532)</f>
        <v/>
      </c>
      <c r="D1535" s="41" t="str">
        <f>IF(E.保有设备一览!W1532="","",E.保有设备一览!W1532)</f>
        <v/>
      </c>
      <c r="E1535" s="42" t="str">
        <f>IF(E.保有设备一览!B1532="","",E.保有设备一览!B1532)</f>
        <v/>
      </c>
      <c r="F1535" s="43" t="str">
        <f>IF(E.保有设备一览!C1532="","",E.保有设备一览!C1532)</f>
        <v/>
      </c>
      <c r="G1535" s="44" t="str">
        <f>IF(E.保有设备一览!D1532="","",E.保有设备一览!D1532)</f>
        <v/>
      </c>
      <c r="H1535" s="45" t="str">
        <f>IF(E.保有设备一览!L1532="","",E.保有设备一览!L1532)</f>
        <v/>
      </c>
      <c r="I1535" s="46" t="str">
        <f>IF(E.保有设备一览!M1532="","",E.保有设备一览!M1532)</f>
        <v/>
      </c>
      <c r="J1535" s="47" t="str">
        <f>IF(E.保有设备一览!N1532="","",E.保有设备一览!N1532)</f>
        <v/>
      </c>
      <c r="K1535" s="39" t="str">
        <f>IF(E.保有设备一览!E1532="","",E.保有设备一览!E1532)</f>
        <v/>
      </c>
      <c r="L1535" s="48" t="str">
        <f>IF(E.保有设备一览!F1532="","",E.保有设备一览!F1532)</f>
        <v/>
      </c>
      <c r="M1535" s="48" t="str">
        <f>IF(E.保有设备一览!G1532="","",E.保有设备一览!G1532)</f>
        <v/>
      </c>
      <c r="N1535" s="49" t="str">
        <f>IF(E.保有设备一览!H1532="","",E.保有设备一览!H1532)</f>
        <v/>
      </c>
      <c r="O1535" s="50" t="str">
        <f>IF(E.保有设备一览!I1532="","",E.保有设备一览!I1532)</f>
        <v/>
      </c>
      <c r="P1535" s="51" t="str">
        <f t="shared" si="24"/>
        <v/>
      </c>
      <c r="Q1535" s="40" t="str">
        <f>IF(E.保有设备一览!O1532="","",E.保有设备一览!O1532)</f>
        <v/>
      </c>
      <c r="R1535" s="52" t="str">
        <f>IF(E.保有设备一览!K1532="","",E.保有设备一览!K1532)</f>
        <v/>
      </c>
      <c r="S1535" s="53"/>
      <c r="T1535" s="54"/>
      <c r="U1535" s="54"/>
      <c r="V1535" s="54"/>
      <c r="W1535" s="54"/>
      <c r="X1535" s="54"/>
      <c r="Y1535" s="54"/>
      <c r="Z1535" s="54"/>
      <c r="AA1535" s="54"/>
      <c r="AB1535" s="54"/>
      <c r="AC1535" s="55"/>
    </row>
    <row r="1536" spans="2:29" s="56" customFormat="1" ht="11.25">
      <c r="B1536" s="39" t="str">
        <f>IF(E.保有设备一览!A1533="","",E.保有设备一览!A1533)</f>
        <v/>
      </c>
      <c r="C1536" s="40" t="str">
        <f>IF(E.保有设备一览!V1533="","",E.保有设备一览!V1533)</f>
        <v/>
      </c>
      <c r="D1536" s="41" t="str">
        <f>IF(E.保有设备一览!W1533="","",E.保有设备一览!W1533)</f>
        <v/>
      </c>
      <c r="E1536" s="42" t="str">
        <f>IF(E.保有设备一览!B1533="","",E.保有设备一览!B1533)</f>
        <v/>
      </c>
      <c r="F1536" s="43" t="str">
        <f>IF(E.保有设备一览!C1533="","",E.保有设备一览!C1533)</f>
        <v/>
      </c>
      <c r="G1536" s="44" t="str">
        <f>IF(E.保有设备一览!D1533="","",E.保有设备一览!D1533)</f>
        <v/>
      </c>
      <c r="H1536" s="45" t="str">
        <f>IF(E.保有设备一览!L1533="","",E.保有设备一览!L1533)</f>
        <v/>
      </c>
      <c r="I1536" s="46" t="str">
        <f>IF(E.保有设备一览!M1533="","",E.保有设备一览!M1533)</f>
        <v/>
      </c>
      <c r="J1536" s="47" t="str">
        <f>IF(E.保有设备一览!N1533="","",E.保有设备一览!N1533)</f>
        <v/>
      </c>
      <c r="K1536" s="39" t="str">
        <f>IF(E.保有设备一览!E1533="","",E.保有设备一览!E1533)</f>
        <v/>
      </c>
      <c r="L1536" s="48" t="str">
        <f>IF(E.保有设备一览!F1533="","",E.保有设备一览!F1533)</f>
        <v/>
      </c>
      <c r="M1536" s="48" t="str">
        <f>IF(E.保有设备一览!G1533="","",E.保有设备一览!G1533)</f>
        <v/>
      </c>
      <c r="N1536" s="49" t="str">
        <f>IF(E.保有设备一览!H1533="","",E.保有设备一览!H1533)</f>
        <v/>
      </c>
      <c r="O1536" s="50" t="str">
        <f>IF(E.保有设备一览!I1533="","",E.保有设备一览!I1533)</f>
        <v/>
      </c>
      <c r="P1536" s="51" t="str">
        <f t="shared" si="24"/>
        <v/>
      </c>
      <c r="Q1536" s="40" t="str">
        <f>IF(E.保有设备一览!O1533="","",E.保有设备一览!O1533)</f>
        <v/>
      </c>
      <c r="R1536" s="52" t="str">
        <f>IF(E.保有设备一览!K1533="","",E.保有设备一览!K1533)</f>
        <v/>
      </c>
      <c r="S1536" s="53"/>
      <c r="T1536" s="54"/>
      <c r="U1536" s="54"/>
      <c r="V1536" s="54"/>
      <c r="W1536" s="54"/>
      <c r="X1536" s="54"/>
      <c r="Y1536" s="54"/>
      <c r="Z1536" s="54"/>
      <c r="AA1536" s="54"/>
      <c r="AB1536" s="54"/>
      <c r="AC1536" s="55"/>
    </row>
    <row r="1537" spans="2:29" s="56" customFormat="1" ht="11.25">
      <c r="B1537" s="39" t="str">
        <f>IF(E.保有设备一览!A1534="","",E.保有设备一览!A1534)</f>
        <v/>
      </c>
      <c r="C1537" s="40" t="str">
        <f>IF(E.保有设备一览!V1534="","",E.保有设备一览!V1534)</f>
        <v/>
      </c>
      <c r="D1537" s="41" t="str">
        <f>IF(E.保有设备一览!W1534="","",E.保有设备一览!W1534)</f>
        <v/>
      </c>
      <c r="E1537" s="42" t="str">
        <f>IF(E.保有设备一览!B1534="","",E.保有设备一览!B1534)</f>
        <v/>
      </c>
      <c r="F1537" s="43" t="str">
        <f>IF(E.保有设备一览!C1534="","",E.保有设备一览!C1534)</f>
        <v/>
      </c>
      <c r="G1537" s="44" t="str">
        <f>IF(E.保有设备一览!D1534="","",E.保有设备一览!D1534)</f>
        <v/>
      </c>
      <c r="H1537" s="45" t="str">
        <f>IF(E.保有设备一览!L1534="","",E.保有设备一览!L1534)</f>
        <v/>
      </c>
      <c r="I1537" s="46" t="str">
        <f>IF(E.保有设备一览!M1534="","",E.保有设备一览!M1534)</f>
        <v/>
      </c>
      <c r="J1537" s="47" t="str">
        <f>IF(E.保有设备一览!N1534="","",E.保有设备一览!N1534)</f>
        <v/>
      </c>
      <c r="K1537" s="39" t="str">
        <f>IF(E.保有设备一览!E1534="","",E.保有设备一览!E1534)</f>
        <v/>
      </c>
      <c r="L1537" s="48" t="str">
        <f>IF(E.保有设备一览!F1534="","",E.保有设备一览!F1534)</f>
        <v/>
      </c>
      <c r="M1537" s="48" t="str">
        <f>IF(E.保有设备一览!G1534="","",E.保有设备一览!G1534)</f>
        <v/>
      </c>
      <c r="N1537" s="49" t="str">
        <f>IF(E.保有设备一览!H1534="","",E.保有设备一览!H1534)</f>
        <v/>
      </c>
      <c r="O1537" s="50" t="str">
        <f>IF(E.保有设备一览!I1534="","",E.保有设备一览!I1534)</f>
        <v/>
      </c>
      <c r="P1537" s="51" t="str">
        <f t="shared" si="24"/>
        <v/>
      </c>
      <c r="Q1537" s="40" t="str">
        <f>IF(E.保有设备一览!O1534="","",E.保有设备一览!O1534)</f>
        <v/>
      </c>
      <c r="R1537" s="52" t="str">
        <f>IF(E.保有设备一览!K1534="","",E.保有设备一览!K1534)</f>
        <v/>
      </c>
      <c r="S1537" s="53"/>
      <c r="T1537" s="54"/>
      <c r="U1537" s="54"/>
      <c r="V1537" s="54"/>
      <c r="W1537" s="54"/>
      <c r="X1537" s="54"/>
      <c r="Y1537" s="54"/>
      <c r="Z1537" s="54"/>
      <c r="AA1537" s="54"/>
      <c r="AB1537" s="54"/>
      <c r="AC1537" s="55"/>
    </row>
    <row r="1538" spans="2:29" s="56" customFormat="1" ht="11.25">
      <c r="B1538" s="39" t="str">
        <f>IF(E.保有设备一览!A1535="","",E.保有设备一览!A1535)</f>
        <v/>
      </c>
      <c r="C1538" s="40" t="str">
        <f>IF(E.保有设备一览!V1535="","",E.保有设备一览!V1535)</f>
        <v/>
      </c>
      <c r="D1538" s="41" t="str">
        <f>IF(E.保有设备一览!W1535="","",E.保有设备一览!W1535)</f>
        <v/>
      </c>
      <c r="E1538" s="42" t="str">
        <f>IF(E.保有设备一览!B1535="","",E.保有设备一览!B1535)</f>
        <v/>
      </c>
      <c r="F1538" s="43" t="str">
        <f>IF(E.保有设备一览!C1535="","",E.保有设备一览!C1535)</f>
        <v/>
      </c>
      <c r="G1538" s="44" t="str">
        <f>IF(E.保有设备一览!D1535="","",E.保有设备一览!D1535)</f>
        <v/>
      </c>
      <c r="H1538" s="45" t="str">
        <f>IF(E.保有设备一览!L1535="","",E.保有设备一览!L1535)</f>
        <v/>
      </c>
      <c r="I1538" s="46" t="str">
        <f>IF(E.保有设备一览!M1535="","",E.保有设备一览!M1535)</f>
        <v/>
      </c>
      <c r="J1538" s="47" t="str">
        <f>IF(E.保有设备一览!N1535="","",E.保有设备一览!N1535)</f>
        <v/>
      </c>
      <c r="K1538" s="39" t="str">
        <f>IF(E.保有设备一览!E1535="","",E.保有设备一览!E1535)</f>
        <v/>
      </c>
      <c r="L1538" s="48" t="str">
        <f>IF(E.保有设备一览!F1535="","",E.保有设备一览!F1535)</f>
        <v/>
      </c>
      <c r="M1538" s="48" t="str">
        <f>IF(E.保有设备一览!G1535="","",E.保有设备一览!G1535)</f>
        <v/>
      </c>
      <c r="N1538" s="49" t="str">
        <f>IF(E.保有设备一览!H1535="","",E.保有设备一览!H1535)</f>
        <v/>
      </c>
      <c r="O1538" s="50" t="str">
        <f>IF(E.保有设备一览!I1535="","",E.保有设备一览!I1535)</f>
        <v/>
      </c>
      <c r="P1538" s="51" t="str">
        <f t="shared" si="24"/>
        <v/>
      </c>
      <c r="Q1538" s="40" t="str">
        <f>IF(E.保有设备一览!O1535="","",E.保有设备一览!O1535)</f>
        <v/>
      </c>
      <c r="R1538" s="52" t="str">
        <f>IF(E.保有设备一览!K1535="","",E.保有设备一览!K1535)</f>
        <v/>
      </c>
      <c r="S1538" s="53"/>
      <c r="T1538" s="54"/>
      <c r="U1538" s="54"/>
      <c r="V1538" s="54"/>
      <c r="W1538" s="54"/>
      <c r="X1538" s="54"/>
      <c r="Y1538" s="54"/>
      <c r="Z1538" s="54"/>
      <c r="AA1538" s="54"/>
      <c r="AB1538" s="54"/>
      <c r="AC1538" s="55"/>
    </row>
    <row r="1539" spans="2:29" s="56" customFormat="1" ht="11.25">
      <c r="B1539" s="39" t="str">
        <f>IF(E.保有设备一览!A1536="","",E.保有设备一览!A1536)</f>
        <v/>
      </c>
      <c r="C1539" s="40" t="str">
        <f>IF(E.保有设备一览!V1536="","",E.保有设备一览!V1536)</f>
        <v/>
      </c>
      <c r="D1539" s="41" t="str">
        <f>IF(E.保有设备一览!W1536="","",E.保有设备一览!W1536)</f>
        <v/>
      </c>
      <c r="E1539" s="42" t="str">
        <f>IF(E.保有设备一览!B1536="","",E.保有设备一览!B1536)</f>
        <v/>
      </c>
      <c r="F1539" s="43" t="str">
        <f>IF(E.保有设备一览!C1536="","",E.保有设备一览!C1536)</f>
        <v/>
      </c>
      <c r="G1539" s="44" t="str">
        <f>IF(E.保有设备一览!D1536="","",E.保有设备一览!D1536)</f>
        <v/>
      </c>
      <c r="H1539" s="45" t="str">
        <f>IF(E.保有设备一览!L1536="","",E.保有设备一览!L1536)</f>
        <v/>
      </c>
      <c r="I1539" s="46" t="str">
        <f>IF(E.保有设备一览!M1536="","",E.保有设备一览!M1536)</f>
        <v/>
      </c>
      <c r="J1539" s="47" t="str">
        <f>IF(E.保有设备一览!N1536="","",E.保有设备一览!N1536)</f>
        <v/>
      </c>
      <c r="K1539" s="39" t="str">
        <f>IF(E.保有设备一览!E1536="","",E.保有设备一览!E1536)</f>
        <v/>
      </c>
      <c r="L1539" s="48" t="str">
        <f>IF(E.保有设备一览!F1536="","",E.保有设备一览!F1536)</f>
        <v/>
      </c>
      <c r="M1539" s="48" t="str">
        <f>IF(E.保有设备一览!G1536="","",E.保有设备一览!G1536)</f>
        <v/>
      </c>
      <c r="N1539" s="49" t="str">
        <f>IF(E.保有设备一览!H1536="","",E.保有设备一览!H1536)</f>
        <v/>
      </c>
      <c r="O1539" s="50" t="str">
        <f>IF(E.保有设备一览!I1536="","",E.保有设备一览!I1536)</f>
        <v/>
      </c>
      <c r="P1539" s="51" t="str">
        <f t="shared" si="24"/>
        <v/>
      </c>
      <c r="Q1539" s="40" t="str">
        <f>IF(E.保有设备一览!O1536="","",E.保有设备一览!O1536)</f>
        <v/>
      </c>
      <c r="R1539" s="52" t="str">
        <f>IF(E.保有设备一览!K1536="","",E.保有设备一览!K1536)</f>
        <v/>
      </c>
      <c r="S1539" s="53"/>
      <c r="T1539" s="54"/>
      <c r="U1539" s="54"/>
      <c r="V1539" s="54"/>
      <c r="W1539" s="54"/>
      <c r="X1539" s="54"/>
      <c r="Y1539" s="54"/>
      <c r="Z1539" s="54"/>
      <c r="AA1539" s="54"/>
      <c r="AB1539" s="54"/>
      <c r="AC1539" s="55"/>
    </row>
    <row r="1540" spans="2:29" s="56" customFormat="1" ht="11.25">
      <c r="B1540" s="39" t="str">
        <f>IF(E.保有设备一览!A1537="","",E.保有设备一览!A1537)</f>
        <v/>
      </c>
      <c r="C1540" s="40" t="str">
        <f>IF(E.保有设备一览!V1537="","",E.保有设备一览!V1537)</f>
        <v/>
      </c>
      <c r="D1540" s="41" t="str">
        <f>IF(E.保有设备一览!W1537="","",E.保有设备一览!W1537)</f>
        <v/>
      </c>
      <c r="E1540" s="42" t="str">
        <f>IF(E.保有设备一览!B1537="","",E.保有设备一览!B1537)</f>
        <v/>
      </c>
      <c r="F1540" s="43" t="str">
        <f>IF(E.保有设备一览!C1537="","",E.保有设备一览!C1537)</f>
        <v/>
      </c>
      <c r="G1540" s="44" t="str">
        <f>IF(E.保有设备一览!D1537="","",E.保有设备一览!D1537)</f>
        <v/>
      </c>
      <c r="H1540" s="45" t="str">
        <f>IF(E.保有设备一览!L1537="","",E.保有设备一览!L1537)</f>
        <v/>
      </c>
      <c r="I1540" s="46" t="str">
        <f>IF(E.保有设备一览!M1537="","",E.保有设备一览!M1537)</f>
        <v/>
      </c>
      <c r="J1540" s="47" t="str">
        <f>IF(E.保有设备一览!N1537="","",E.保有设备一览!N1537)</f>
        <v/>
      </c>
      <c r="K1540" s="39" t="str">
        <f>IF(E.保有设备一览!E1537="","",E.保有设备一览!E1537)</f>
        <v/>
      </c>
      <c r="L1540" s="48" t="str">
        <f>IF(E.保有设备一览!F1537="","",E.保有设备一览!F1537)</f>
        <v/>
      </c>
      <c r="M1540" s="48" t="str">
        <f>IF(E.保有设备一览!G1537="","",E.保有设备一览!G1537)</f>
        <v/>
      </c>
      <c r="N1540" s="49" t="str">
        <f>IF(E.保有设备一览!H1537="","",E.保有设备一览!H1537)</f>
        <v/>
      </c>
      <c r="O1540" s="50" t="str">
        <f>IF(E.保有设备一览!I1537="","",E.保有设备一览!I1537)</f>
        <v/>
      </c>
      <c r="P1540" s="51" t="str">
        <f t="shared" si="24"/>
        <v/>
      </c>
      <c r="Q1540" s="40" t="str">
        <f>IF(E.保有设备一览!O1537="","",E.保有设备一览!O1537)</f>
        <v/>
      </c>
      <c r="R1540" s="52" t="str">
        <f>IF(E.保有设备一览!K1537="","",E.保有设备一览!K1537)</f>
        <v/>
      </c>
      <c r="S1540" s="53"/>
      <c r="T1540" s="54"/>
      <c r="U1540" s="54"/>
      <c r="V1540" s="54"/>
      <c r="W1540" s="54"/>
      <c r="X1540" s="54"/>
      <c r="Y1540" s="54"/>
      <c r="Z1540" s="54"/>
      <c r="AA1540" s="54"/>
      <c r="AB1540" s="54"/>
      <c r="AC1540" s="55"/>
    </row>
    <row r="1541" spans="2:29" s="56" customFormat="1" ht="11.25">
      <c r="B1541" s="39" t="str">
        <f>IF(E.保有设备一览!A1538="","",E.保有设备一览!A1538)</f>
        <v/>
      </c>
      <c r="C1541" s="40" t="str">
        <f>IF(E.保有设备一览!V1538="","",E.保有设备一览!V1538)</f>
        <v/>
      </c>
      <c r="D1541" s="41" t="str">
        <f>IF(E.保有设备一览!W1538="","",E.保有设备一览!W1538)</f>
        <v/>
      </c>
      <c r="E1541" s="42" t="str">
        <f>IF(E.保有设备一览!B1538="","",E.保有设备一览!B1538)</f>
        <v/>
      </c>
      <c r="F1541" s="43" t="str">
        <f>IF(E.保有设备一览!C1538="","",E.保有设备一览!C1538)</f>
        <v/>
      </c>
      <c r="G1541" s="44" t="str">
        <f>IF(E.保有设备一览!D1538="","",E.保有设备一览!D1538)</f>
        <v/>
      </c>
      <c r="H1541" s="45" t="str">
        <f>IF(E.保有设备一览!L1538="","",E.保有设备一览!L1538)</f>
        <v/>
      </c>
      <c r="I1541" s="46" t="str">
        <f>IF(E.保有设备一览!M1538="","",E.保有设备一览!M1538)</f>
        <v/>
      </c>
      <c r="J1541" s="47" t="str">
        <f>IF(E.保有设备一览!N1538="","",E.保有设备一览!N1538)</f>
        <v/>
      </c>
      <c r="K1541" s="39" t="str">
        <f>IF(E.保有设备一览!E1538="","",E.保有设备一览!E1538)</f>
        <v/>
      </c>
      <c r="L1541" s="48" t="str">
        <f>IF(E.保有设备一览!F1538="","",E.保有设备一览!F1538)</f>
        <v/>
      </c>
      <c r="M1541" s="48" t="str">
        <f>IF(E.保有设备一览!G1538="","",E.保有设备一览!G1538)</f>
        <v/>
      </c>
      <c r="N1541" s="49" t="str">
        <f>IF(E.保有设备一览!H1538="","",E.保有设备一览!H1538)</f>
        <v/>
      </c>
      <c r="O1541" s="50" t="str">
        <f>IF(E.保有设备一览!I1538="","",E.保有设备一览!I1538)</f>
        <v/>
      </c>
      <c r="P1541" s="51" t="str">
        <f t="shared" si="24"/>
        <v/>
      </c>
      <c r="Q1541" s="40" t="str">
        <f>IF(E.保有设备一览!O1538="","",E.保有设备一览!O1538)</f>
        <v/>
      </c>
      <c r="R1541" s="52" t="str">
        <f>IF(E.保有设备一览!K1538="","",E.保有设备一览!K1538)</f>
        <v/>
      </c>
      <c r="S1541" s="53"/>
      <c r="T1541" s="54"/>
      <c r="U1541" s="54"/>
      <c r="V1541" s="54"/>
      <c r="W1541" s="54"/>
      <c r="X1541" s="54"/>
      <c r="Y1541" s="54"/>
      <c r="Z1541" s="54"/>
      <c r="AA1541" s="54"/>
      <c r="AB1541" s="54"/>
      <c r="AC1541" s="55"/>
    </row>
    <row r="1542" spans="2:29" s="56" customFormat="1" ht="11.25">
      <c r="B1542" s="39" t="str">
        <f>IF(E.保有设备一览!A1539="","",E.保有设备一览!A1539)</f>
        <v/>
      </c>
      <c r="C1542" s="40" t="str">
        <f>IF(E.保有设备一览!V1539="","",E.保有设备一览!V1539)</f>
        <v/>
      </c>
      <c r="D1542" s="41" t="str">
        <f>IF(E.保有设备一览!W1539="","",E.保有设备一览!W1539)</f>
        <v/>
      </c>
      <c r="E1542" s="42" t="str">
        <f>IF(E.保有设备一览!B1539="","",E.保有设备一览!B1539)</f>
        <v/>
      </c>
      <c r="F1542" s="43" t="str">
        <f>IF(E.保有设备一览!C1539="","",E.保有设备一览!C1539)</f>
        <v/>
      </c>
      <c r="G1542" s="44" t="str">
        <f>IF(E.保有设备一览!D1539="","",E.保有设备一览!D1539)</f>
        <v/>
      </c>
      <c r="H1542" s="45" t="str">
        <f>IF(E.保有设备一览!L1539="","",E.保有设备一览!L1539)</f>
        <v/>
      </c>
      <c r="I1542" s="46" t="str">
        <f>IF(E.保有设备一览!M1539="","",E.保有设备一览!M1539)</f>
        <v/>
      </c>
      <c r="J1542" s="47" t="str">
        <f>IF(E.保有设备一览!N1539="","",E.保有设备一览!N1539)</f>
        <v/>
      </c>
      <c r="K1542" s="39" t="str">
        <f>IF(E.保有设备一览!E1539="","",E.保有设备一览!E1539)</f>
        <v/>
      </c>
      <c r="L1542" s="48" t="str">
        <f>IF(E.保有设备一览!F1539="","",E.保有设备一览!F1539)</f>
        <v/>
      </c>
      <c r="M1542" s="48" t="str">
        <f>IF(E.保有设备一览!G1539="","",E.保有设备一览!G1539)</f>
        <v/>
      </c>
      <c r="N1542" s="49" t="str">
        <f>IF(E.保有设备一览!H1539="","",E.保有设备一览!H1539)</f>
        <v/>
      </c>
      <c r="O1542" s="50" t="str">
        <f>IF(E.保有设备一览!I1539="","",E.保有设备一览!I1539)</f>
        <v/>
      </c>
      <c r="P1542" s="51" t="str">
        <f t="shared" si="24"/>
        <v/>
      </c>
      <c r="Q1542" s="40" t="str">
        <f>IF(E.保有设备一览!O1539="","",E.保有设备一览!O1539)</f>
        <v/>
      </c>
      <c r="R1542" s="52" t="str">
        <f>IF(E.保有设备一览!K1539="","",E.保有设备一览!K1539)</f>
        <v/>
      </c>
      <c r="S1542" s="53"/>
      <c r="T1542" s="54"/>
      <c r="U1542" s="54"/>
      <c r="V1542" s="54"/>
      <c r="W1542" s="54"/>
      <c r="X1542" s="54"/>
      <c r="Y1542" s="54"/>
      <c r="Z1542" s="54"/>
      <c r="AA1542" s="54"/>
      <c r="AB1542" s="54"/>
      <c r="AC1542" s="55"/>
    </row>
    <row r="1543" spans="2:29" s="56" customFormat="1" ht="11.25">
      <c r="B1543" s="39" t="str">
        <f>IF(E.保有设备一览!A1540="","",E.保有设备一览!A1540)</f>
        <v/>
      </c>
      <c r="C1543" s="40" t="str">
        <f>IF(E.保有设备一览!V1540="","",E.保有设备一览!V1540)</f>
        <v/>
      </c>
      <c r="D1543" s="41" t="str">
        <f>IF(E.保有设备一览!W1540="","",E.保有设备一览!W1540)</f>
        <v/>
      </c>
      <c r="E1543" s="42" t="str">
        <f>IF(E.保有设备一览!B1540="","",E.保有设备一览!B1540)</f>
        <v/>
      </c>
      <c r="F1543" s="43" t="str">
        <f>IF(E.保有设备一览!C1540="","",E.保有设备一览!C1540)</f>
        <v/>
      </c>
      <c r="G1543" s="44" t="str">
        <f>IF(E.保有设备一览!D1540="","",E.保有设备一览!D1540)</f>
        <v/>
      </c>
      <c r="H1543" s="45" t="str">
        <f>IF(E.保有设备一览!L1540="","",E.保有设备一览!L1540)</f>
        <v/>
      </c>
      <c r="I1543" s="46" t="str">
        <f>IF(E.保有设备一览!M1540="","",E.保有设备一览!M1540)</f>
        <v/>
      </c>
      <c r="J1543" s="47" t="str">
        <f>IF(E.保有设备一览!N1540="","",E.保有设备一览!N1540)</f>
        <v/>
      </c>
      <c r="K1543" s="39" t="str">
        <f>IF(E.保有设备一览!E1540="","",E.保有设备一览!E1540)</f>
        <v/>
      </c>
      <c r="L1543" s="48" t="str">
        <f>IF(E.保有设备一览!F1540="","",E.保有设备一览!F1540)</f>
        <v/>
      </c>
      <c r="M1543" s="48" t="str">
        <f>IF(E.保有设备一览!G1540="","",E.保有设备一览!G1540)</f>
        <v/>
      </c>
      <c r="N1543" s="49" t="str">
        <f>IF(E.保有设备一览!H1540="","",E.保有设备一览!H1540)</f>
        <v/>
      </c>
      <c r="O1543" s="50" t="str">
        <f>IF(E.保有设备一览!I1540="","",E.保有设备一览!I1540)</f>
        <v/>
      </c>
      <c r="P1543" s="51" t="str">
        <f t="shared" si="24"/>
        <v/>
      </c>
      <c r="Q1543" s="40" t="str">
        <f>IF(E.保有设备一览!O1540="","",E.保有设备一览!O1540)</f>
        <v/>
      </c>
      <c r="R1543" s="52" t="str">
        <f>IF(E.保有设备一览!K1540="","",E.保有设备一览!K1540)</f>
        <v/>
      </c>
      <c r="S1543" s="53"/>
      <c r="T1543" s="54"/>
      <c r="U1543" s="54"/>
      <c r="V1543" s="54"/>
      <c r="W1543" s="54"/>
      <c r="X1543" s="54"/>
      <c r="Y1543" s="54"/>
      <c r="Z1543" s="54"/>
      <c r="AA1543" s="54"/>
      <c r="AB1543" s="54"/>
      <c r="AC1543" s="55"/>
    </row>
    <row r="1544" spans="2:29" s="56" customFormat="1" ht="11.25">
      <c r="B1544" s="39" t="str">
        <f>IF(E.保有设备一览!A1541="","",E.保有设备一览!A1541)</f>
        <v/>
      </c>
      <c r="C1544" s="40" t="str">
        <f>IF(E.保有设备一览!V1541="","",E.保有设备一览!V1541)</f>
        <v/>
      </c>
      <c r="D1544" s="41" t="str">
        <f>IF(E.保有设备一览!W1541="","",E.保有设备一览!W1541)</f>
        <v/>
      </c>
      <c r="E1544" s="42" t="str">
        <f>IF(E.保有设备一览!B1541="","",E.保有设备一览!B1541)</f>
        <v/>
      </c>
      <c r="F1544" s="43" t="str">
        <f>IF(E.保有设备一览!C1541="","",E.保有设备一览!C1541)</f>
        <v/>
      </c>
      <c r="G1544" s="44" t="str">
        <f>IF(E.保有设备一览!D1541="","",E.保有设备一览!D1541)</f>
        <v/>
      </c>
      <c r="H1544" s="45" t="str">
        <f>IF(E.保有设备一览!L1541="","",E.保有设备一览!L1541)</f>
        <v/>
      </c>
      <c r="I1544" s="46" t="str">
        <f>IF(E.保有设备一览!M1541="","",E.保有设备一览!M1541)</f>
        <v/>
      </c>
      <c r="J1544" s="47" t="str">
        <f>IF(E.保有设备一览!N1541="","",E.保有设备一览!N1541)</f>
        <v/>
      </c>
      <c r="K1544" s="39" t="str">
        <f>IF(E.保有设备一览!E1541="","",E.保有设备一览!E1541)</f>
        <v/>
      </c>
      <c r="L1544" s="48" t="str">
        <f>IF(E.保有设备一览!F1541="","",E.保有设备一览!F1541)</f>
        <v/>
      </c>
      <c r="M1544" s="48" t="str">
        <f>IF(E.保有设备一览!G1541="","",E.保有设备一览!G1541)</f>
        <v/>
      </c>
      <c r="N1544" s="49" t="str">
        <f>IF(E.保有设备一览!H1541="","",E.保有设备一览!H1541)</f>
        <v/>
      </c>
      <c r="O1544" s="50" t="str">
        <f>IF(E.保有设备一览!I1541="","",E.保有设备一览!I1541)</f>
        <v/>
      </c>
      <c r="P1544" s="51" t="str">
        <f t="shared" si="24"/>
        <v/>
      </c>
      <c r="Q1544" s="40" t="str">
        <f>IF(E.保有设备一览!O1541="","",E.保有设备一览!O1541)</f>
        <v/>
      </c>
      <c r="R1544" s="52" t="str">
        <f>IF(E.保有设备一览!K1541="","",E.保有设备一览!K1541)</f>
        <v/>
      </c>
      <c r="S1544" s="53"/>
      <c r="T1544" s="54"/>
      <c r="U1544" s="54"/>
      <c r="V1544" s="54"/>
      <c r="W1544" s="54"/>
      <c r="X1544" s="54"/>
      <c r="Y1544" s="54"/>
      <c r="Z1544" s="54"/>
      <c r="AA1544" s="54"/>
      <c r="AB1544" s="54"/>
      <c r="AC1544" s="55"/>
    </row>
    <row r="1545" spans="2:29" s="56" customFormat="1" ht="11.25">
      <c r="B1545" s="39" t="str">
        <f>IF(E.保有设备一览!A1542="","",E.保有设备一览!A1542)</f>
        <v/>
      </c>
      <c r="C1545" s="40" t="str">
        <f>IF(E.保有设备一览!V1542="","",E.保有设备一览!V1542)</f>
        <v/>
      </c>
      <c r="D1545" s="41" t="str">
        <f>IF(E.保有设备一览!W1542="","",E.保有设备一览!W1542)</f>
        <v/>
      </c>
      <c r="E1545" s="42" t="str">
        <f>IF(E.保有设备一览!B1542="","",E.保有设备一览!B1542)</f>
        <v/>
      </c>
      <c r="F1545" s="43" t="str">
        <f>IF(E.保有设备一览!C1542="","",E.保有设备一览!C1542)</f>
        <v/>
      </c>
      <c r="G1545" s="44" t="str">
        <f>IF(E.保有设备一览!D1542="","",E.保有设备一览!D1542)</f>
        <v/>
      </c>
      <c r="H1545" s="45" t="str">
        <f>IF(E.保有设备一览!L1542="","",E.保有设备一览!L1542)</f>
        <v/>
      </c>
      <c r="I1545" s="46" t="str">
        <f>IF(E.保有设备一览!M1542="","",E.保有设备一览!M1542)</f>
        <v/>
      </c>
      <c r="J1545" s="47" t="str">
        <f>IF(E.保有设备一览!N1542="","",E.保有设备一览!N1542)</f>
        <v/>
      </c>
      <c r="K1545" s="39" t="str">
        <f>IF(E.保有设备一览!E1542="","",E.保有设备一览!E1542)</f>
        <v/>
      </c>
      <c r="L1545" s="48" t="str">
        <f>IF(E.保有设备一览!F1542="","",E.保有设备一览!F1542)</f>
        <v/>
      </c>
      <c r="M1545" s="48" t="str">
        <f>IF(E.保有设备一览!G1542="","",E.保有设备一览!G1542)</f>
        <v/>
      </c>
      <c r="N1545" s="49" t="str">
        <f>IF(E.保有设备一览!H1542="","",E.保有设备一览!H1542)</f>
        <v/>
      </c>
      <c r="O1545" s="50" t="str">
        <f>IF(E.保有设备一览!I1542="","",E.保有设备一览!I1542)</f>
        <v/>
      </c>
      <c r="P1545" s="51" t="str">
        <f t="shared" si="24"/>
        <v/>
      </c>
      <c r="Q1545" s="40" t="str">
        <f>IF(E.保有设备一览!O1542="","",E.保有设备一览!O1542)</f>
        <v/>
      </c>
      <c r="R1545" s="52" t="str">
        <f>IF(E.保有设备一览!K1542="","",E.保有设备一览!K1542)</f>
        <v/>
      </c>
      <c r="S1545" s="53"/>
      <c r="T1545" s="54"/>
      <c r="U1545" s="54"/>
      <c r="V1545" s="54"/>
      <c r="W1545" s="54"/>
      <c r="X1545" s="54"/>
      <c r="Y1545" s="54"/>
      <c r="Z1545" s="54"/>
      <c r="AA1545" s="54"/>
      <c r="AB1545" s="54"/>
      <c r="AC1545" s="55"/>
    </row>
    <row r="1546" spans="2:29" s="56" customFormat="1" ht="11.25">
      <c r="B1546" s="39" t="str">
        <f>IF(E.保有设备一览!A1543="","",E.保有设备一览!A1543)</f>
        <v/>
      </c>
      <c r="C1546" s="40" t="str">
        <f>IF(E.保有设备一览!V1543="","",E.保有设备一览!V1543)</f>
        <v/>
      </c>
      <c r="D1546" s="41" t="str">
        <f>IF(E.保有设备一览!W1543="","",E.保有设备一览!W1543)</f>
        <v/>
      </c>
      <c r="E1546" s="42" t="str">
        <f>IF(E.保有设备一览!B1543="","",E.保有设备一览!B1543)</f>
        <v/>
      </c>
      <c r="F1546" s="43" t="str">
        <f>IF(E.保有设备一览!C1543="","",E.保有设备一览!C1543)</f>
        <v/>
      </c>
      <c r="G1546" s="44" t="str">
        <f>IF(E.保有设备一览!D1543="","",E.保有设备一览!D1543)</f>
        <v/>
      </c>
      <c r="H1546" s="45" t="str">
        <f>IF(E.保有设备一览!L1543="","",E.保有设备一览!L1543)</f>
        <v/>
      </c>
      <c r="I1546" s="46" t="str">
        <f>IF(E.保有设备一览!M1543="","",E.保有设备一览!M1543)</f>
        <v/>
      </c>
      <c r="J1546" s="47" t="str">
        <f>IF(E.保有设备一览!N1543="","",E.保有设备一览!N1543)</f>
        <v/>
      </c>
      <c r="K1546" s="39" t="str">
        <f>IF(E.保有设备一览!E1543="","",E.保有设备一览!E1543)</f>
        <v/>
      </c>
      <c r="L1546" s="48" t="str">
        <f>IF(E.保有设备一览!F1543="","",E.保有设备一览!F1543)</f>
        <v/>
      </c>
      <c r="M1546" s="48" t="str">
        <f>IF(E.保有设备一览!G1543="","",E.保有设备一览!G1543)</f>
        <v/>
      </c>
      <c r="N1546" s="49" t="str">
        <f>IF(E.保有设备一览!H1543="","",E.保有设备一览!H1543)</f>
        <v/>
      </c>
      <c r="O1546" s="50" t="str">
        <f>IF(E.保有设备一览!I1543="","",E.保有设备一览!I1543)</f>
        <v/>
      </c>
      <c r="P1546" s="51" t="str">
        <f t="shared" si="24"/>
        <v/>
      </c>
      <c r="Q1546" s="40" t="str">
        <f>IF(E.保有设备一览!O1543="","",E.保有设备一览!O1543)</f>
        <v/>
      </c>
      <c r="R1546" s="52" t="str">
        <f>IF(E.保有设备一览!K1543="","",E.保有设备一览!K1543)</f>
        <v/>
      </c>
      <c r="S1546" s="53"/>
      <c r="T1546" s="54"/>
      <c r="U1546" s="54"/>
      <c r="V1546" s="54"/>
      <c r="W1546" s="54"/>
      <c r="X1546" s="54"/>
      <c r="Y1546" s="54"/>
      <c r="Z1546" s="54"/>
      <c r="AA1546" s="54"/>
      <c r="AB1546" s="54"/>
      <c r="AC1546" s="55"/>
    </row>
    <row r="1547" spans="2:29" s="56" customFormat="1" ht="11.25">
      <c r="B1547" s="39" t="str">
        <f>IF(E.保有设备一览!A1544="","",E.保有设备一览!A1544)</f>
        <v/>
      </c>
      <c r="C1547" s="40" t="str">
        <f>IF(E.保有设备一览!V1544="","",E.保有设备一览!V1544)</f>
        <v/>
      </c>
      <c r="D1547" s="41" t="str">
        <f>IF(E.保有设备一览!W1544="","",E.保有设备一览!W1544)</f>
        <v/>
      </c>
      <c r="E1547" s="42" t="str">
        <f>IF(E.保有设备一览!B1544="","",E.保有设备一览!B1544)</f>
        <v/>
      </c>
      <c r="F1547" s="43" t="str">
        <f>IF(E.保有设备一览!C1544="","",E.保有设备一览!C1544)</f>
        <v/>
      </c>
      <c r="G1547" s="44" t="str">
        <f>IF(E.保有设备一览!D1544="","",E.保有设备一览!D1544)</f>
        <v/>
      </c>
      <c r="H1547" s="45" t="str">
        <f>IF(E.保有设备一览!L1544="","",E.保有设备一览!L1544)</f>
        <v/>
      </c>
      <c r="I1547" s="46" t="str">
        <f>IF(E.保有设备一览!M1544="","",E.保有设备一览!M1544)</f>
        <v/>
      </c>
      <c r="J1547" s="47" t="str">
        <f>IF(E.保有设备一览!N1544="","",E.保有设备一览!N1544)</f>
        <v/>
      </c>
      <c r="K1547" s="39" t="str">
        <f>IF(E.保有设备一览!E1544="","",E.保有设备一览!E1544)</f>
        <v/>
      </c>
      <c r="L1547" s="48" t="str">
        <f>IF(E.保有设备一览!F1544="","",E.保有设备一览!F1544)</f>
        <v/>
      </c>
      <c r="M1547" s="48" t="str">
        <f>IF(E.保有设备一览!G1544="","",E.保有设备一览!G1544)</f>
        <v/>
      </c>
      <c r="N1547" s="49" t="str">
        <f>IF(E.保有设备一览!H1544="","",E.保有设备一览!H1544)</f>
        <v/>
      </c>
      <c r="O1547" s="50" t="str">
        <f>IF(E.保有设备一览!I1544="","",E.保有设备一览!I1544)</f>
        <v/>
      </c>
      <c r="P1547" s="51" t="str">
        <f t="shared" si="24"/>
        <v/>
      </c>
      <c r="Q1547" s="40" t="str">
        <f>IF(E.保有设备一览!O1544="","",E.保有设备一览!O1544)</f>
        <v/>
      </c>
      <c r="R1547" s="52" t="str">
        <f>IF(E.保有设备一览!K1544="","",E.保有设备一览!K1544)</f>
        <v/>
      </c>
      <c r="S1547" s="53"/>
      <c r="T1547" s="54"/>
      <c r="U1547" s="54"/>
      <c r="V1547" s="54"/>
      <c r="W1547" s="54"/>
      <c r="X1547" s="54"/>
      <c r="Y1547" s="54"/>
      <c r="Z1547" s="54"/>
      <c r="AA1547" s="54"/>
      <c r="AB1547" s="54"/>
      <c r="AC1547" s="55"/>
    </row>
    <row r="1548" spans="2:29" s="56" customFormat="1" ht="11.25">
      <c r="B1548" s="39" t="str">
        <f>IF(E.保有设备一览!A1545="","",E.保有设备一览!A1545)</f>
        <v/>
      </c>
      <c r="C1548" s="40" t="str">
        <f>IF(E.保有设备一览!V1545="","",E.保有设备一览!V1545)</f>
        <v/>
      </c>
      <c r="D1548" s="41" t="str">
        <f>IF(E.保有设备一览!W1545="","",E.保有设备一览!W1545)</f>
        <v/>
      </c>
      <c r="E1548" s="42" t="str">
        <f>IF(E.保有设备一览!B1545="","",E.保有设备一览!B1545)</f>
        <v/>
      </c>
      <c r="F1548" s="43" t="str">
        <f>IF(E.保有设备一览!C1545="","",E.保有设备一览!C1545)</f>
        <v/>
      </c>
      <c r="G1548" s="44" t="str">
        <f>IF(E.保有设备一览!D1545="","",E.保有设备一览!D1545)</f>
        <v/>
      </c>
      <c r="H1548" s="45" t="str">
        <f>IF(E.保有设备一览!L1545="","",E.保有设备一览!L1545)</f>
        <v/>
      </c>
      <c r="I1548" s="46" t="str">
        <f>IF(E.保有设备一览!M1545="","",E.保有设备一览!M1545)</f>
        <v/>
      </c>
      <c r="J1548" s="47" t="str">
        <f>IF(E.保有设备一览!N1545="","",E.保有设备一览!N1545)</f>
        <v/>
      </c>
      <c r="K1548" s="39" t="str">
        <f>IF(E.保有设备一览!E1545="","",E.保有设备一览!E1545)</f>
        <v/>
      </c>
      <c r="L1548" s="48" t="str">
        <f>IF(E.保有设备一览!F1545="","",E.保有设备一览!F1545)</f>
        <v/>
      </c>
      <c r="M1548" s="48" t="str">
        <f>IF(E.保有设备一览!G1545="","",E.保有设备一览!G1545)</f>
        <v/>
      </c>
      <c r="N1548" s="49" t="str">
        <f>IF(E.保有设备一览!H1545="","",E.保有设备一览!H1545)</f>
        <v/>
      </c>
      <c r="O1548" s="50" t="str">
        <f>IF(E.保有设备一览!I1545="","",E.保有设备一览!I1545)</f>
        <v/>
      </c>
      <c r="P1548" s="51" t="str">
        <f t="shared" si="24"/>
        <v/>
      </c>
      <c r="Q1548" s="40" t="str">
        <f>IF(E.保有设备一览!O1545="","",E.保有设备一览!O1545)</f>
        <v/>
      </c>
      <c r="R1548" s="52" t="str">
        <f>IF(E.保有设备一览!K1545="","",E.保有设备一览!K1545)</f>
        <v/>
      </c>
      <c r="S1548" s="53"/>
      <c r="T1548" s="54"/>
      <c r="U1548" s="54"/>
      <c r="V1548" s="54"/>
      <c r="W1548" s="54"/>
      <c r="X1548" s="54"/>
      <c r="Y1548" s="54"/>
      <c r="Z1548" s="54"/>
      <c r="AA1548" s="54"/>
      <c r="AB1548" s="54"/>
      <c r="AC1548" s="55"/>
    </row>
    <row r="1549" spans="2:29" s="56" customFormat="1" ht="11.25">
      <c r="B1549" s="39" t="str">
        <f>IF(E.保有设备一览!A1546="","",E.保有设备一览!A1546)</f>
        <v/>
      </c>
      <c r="C1549" s="40" t="str">
        <f>IF(E.保有设备一览!V1546="","",E.保有设备一览!V1546)</f>
        <v/>
      </c>
      <c r="D1549" s="41" t="str">
        <f>IF(E.保有设备一览!W1546="","",E.保有设备一览!W1546)</f>
        <v/>
      </c>
      <c r="E1549" s="42" t="str">
        <f>IF(E.保有设备一览!B1546="","",E.保有设备一览!B1546)</f>
        <v/>
      </c>
      <c r="F1549" s="43" t="str">
        <f>IF(E.保有设备一览!C1546="","",E.保有设备一览!C1546)</f>
        <v/>
      </c>
      <c r="G1549" s="44" t="str">
        <f>IF(E.保有设备一览!D1546="","",E.保有设备一览!D1546)</f>
        <v/>
      </c>
      <c r="H1549" s="45" t="str">
        <f>IF(E.保有设备一览!L1546="","",E.保有设备一览!L1546)</f>
        <v/>
      </c>
      <c r="I1549" s="46" t="str">
        <f>IF(E.保有设备一览!M1546="","",E.保有设备一览!M1546)</f>
        <v/>
      </c>
      <c r="J1549" s="47" t="str">
        <f>IF(E.保有设备一览!N1546="","",E.保有设备一览!N1546)</f>
        <v/>
      </c>
      <c r="K1549" s="39" t="str">
        <f>IF(E.保有设备一览!E1546="","",E.保有设备一览!E1546)</f>
        <v/>
      </c>
      <c r="L1549" s="48" t="str">
        <f>IF(E.保有设备一览!F1546="","",E.保有设备一览!F1546)</f>
        <v/>
      </c>
      <c r="M1549" s="48" t="str">
        <f>IF(E.保有设备一览!G1546="","",E.保有设备一览!G1546)</f>
        <v/>
      </c>
      <c r="N1549" s="49" t="str">
        <f>IF(E.保有设备一览!H1546="","",E.保有设备一览!H1546)</f>
        <v/>
      </c>
      <c r="O1549" s="50" t="str">
        <f>IF(E.保有设备一览!I1546="","",E.保有设备一览!I1546)</f>
        <v/>
      </c>
      <c r="P1549" s="51" t="str">
        <f t="shared" si="24"/>
        <v/>
      </c>
      <c r="Q1549" s="40" t="str">
        <f>IF(E.保有设备一览!O1546="","",E.保有设备一览!O1546)</f>
        <v/>
      </c>
      <c r="R1549" s="52" t="str">
        <f>IF(E.保有设备一览!K1546="","",E.保有设备一览!K1546)</f>
        <v/>
      </c>
      <c r="S1549" s="53"/>
      <c r="T1549" s="54"/>
      <c r="U1549" s="54"/>
      <c r="V1549" s="54"/>
      <c r="W1549" s="54"/>
      <c r="X1549" s="54"/>
      <c r="Y1549" s="54"/>
      <c r="Z1549" s="54"/>
      <c r="AA1549" s="54"/>
      <c r="AB1549" s="54"/>
      <c r="AC1549" s="55"/>
    </row>
    <row r="1550" spans="2:29" s="56" customFormat="1" ht="11.25">
      <c r="B1550" s="39" t="str">
        <f>IF(E.保有设备一览!A1547="","",E.保有设备一览!A1547)</f>
        <v/>
      </c>
      <c r="C1550" s="40" t="str">
        <f>IF(E.保有设备一览!V1547="","",E.保有设备一览!V1547)</f>
        <v/>
      </c>
      <c r="D1550" s="41" t="str">
        <f>IF(E.保有设备一览!W1547="","",E.保有设备一览!W1547)</f>
        <v/>
      </c>
      <c r="E1550" s="42" t="str">
        <f>IF(E.保有设备一览!B1547="","",E.保有设备一览!B1547)</f>
        <v/>
      </c>
      <c r="F1550" s="43" t="str">
        <f>IF(E.保有设备一览!C1547="","",E.保有设备一览!C1547)</f>
        <v/>
      </c>
      <c r="G1550" s="44" t="str">
        <f>IF(E.保有设备一览!D1547="","",E.保有设备一览!D1547)</f>
        <v/>
      </c>
      <c r="H1550" s="45" t="str">
        <f>IF(E.保有设备一览!L1547="","",E.保有设备一览!L1547)</f>
        <v/>
      </c>
      <c r="I1550" s="46" t="str">
        <f>IF(E.保有设备一览!M1547="","",E.保有设备一览!M1547)</f>
        <v/>
      </c>
      <c r="J1550" s="47" t="str">
        <f>IF(E.保有设备一览!N1547="","",E.保有设备一览!N1547)</f>
        <v/>
      </c>
      <c r="K1550" s="39" t="str">
        <f>IF(E.保有设备一览!E1547="","",E.保有设备一览!E1547)</f>
        <v/>
      </c>
      <c r="L1550" s="48" t="str">
        <f>IF(E.保有设备一览!F1547="","",E.保有设备一览!F1547)</f>
        <v/>
      </c>
      <c r="M1550" s="48" t="str">
        <f>IF(E.保有设备一览!G1547="","",E.保有设备一览!G1547)</f>
        <v/>
      </c>
      <c r="N1550" s="49" t="str">
        <f>IF(E.保有设备一览!H1547="","",E.保有设备一览!H1547)</f>
        <v/>
      </c>
      <c r="O1550" s="50" t="str">
        <f>IF(E.保有设备一览!I1547="","",E.保有设备一览!I1547)</f>
        <v/>
      </c>
      <c r="P1550" s="51" t="str">
        <f t="shared" si="24"/>
        <v/>
      </c>
      <c r="Q1550" s="40" t="str">
        <f>IF(E.保有设备一览!O1547="","",E.保有设备一览!O1547)</f>
        <v/>
      </c>
      <c r="R1550" s="52" t="str">
        <f>IF(E.保有设备一览!K1547="","",E.保有设备一览!K1547)</f>
        <v/>
      </c>
      <c r="S1550" s="53"/>
      <c r="T1550" s="54"/>
      <c r="U1550" s="54"/>
      <c r="V1550" s="54"/>
      <c r="W1550" s="54"/>
      <c r="X1550" s="54"/>
      <c r="Y1550" s="54"/>
      <c r="Z1550" s="54"/>
      <c r="AA1550" s="54"/>
      <c r="AB1550" s="54"/>
      <c r="AC1550" s="55"/>
    </row>
    <row r="1551" spans="2:29" s="56" customFormat="1" ht="11.25">
      <c r="B1551" s="39" t="str">
        <f>IF(E.保有设备一览!A1548="","",E.保有设备一览!A1548)</f>
        <v/>
      </c>
      <c r="C1551" s="40" t="str">
        <f>IF(E.保有设备一览!V1548="","",E.保有设备一览!V1548)</f>
        <v/>
      </c>
      <c r="D1551" s="41" t="str">
        <f>IF(E.保有设备一览!W1548="","",E.保有设备一览!W1548)</f>
        <v/>
      </c>
      <c r="E1551" s="42" t="str">
        <f>IF(E.保有设备一览!B1548="","",E.保有设备一览!B1548)</f>
        <v/>
      </c>
      <c r="F1551" s="43" t="str">
        <f>IF(E.保有设备一览!C1548="","",E.保有设备一览!C1548)</f>
        <v/>
      </c>
      <c r="G1551" s="44" t="str">
        <f>IF(E.保有设备一览!D1548="","",E.保有设备一览!D1548)</f>
        <v/>
      </c>
      <c r="H1551" s="45" t="str">
        <f>IF(E.保有设备一览!L1548="","",E.保有设备一览!L1548)</f>
        <v/>
      </c>
      <c r="I1551" s="46" t="str">
        <f>IF(E.保有设备一览!M1548="","",E.保有设备一览!M1548)</f>
        <v/>
      </c>
      <c r="J1551" s="47" t="str">
        <f>IF(E.保有设备一览!N1548="","",E.保有设备一览!N1548)</f>
        <v/>
      </c>
      <c r="K1551" s="39" t="str">
        <f>IF(E.保有设备一览!E1548="","",E.保有设备一览!E1548)</f>
        <v/>
      </c>
      <c r="L1551" s="48" t="str">
        <f>IF(E.保有设备一览!F1548="","",E.保有设备一览!F1548)</f>
        <v/>
      </c>
      <c r="M1551" s="48" t="str">
        <f>IF(E.保有设备一览!G1548="","",E.保有设备一览!G1548)</f>
        <v/>
      </c>
      <c r="N1551" s="49" t="str">
        <f>IF(E.保有设备一览!H1548="","",E.保有设备一览!H1548)</f>
        <v/>
      </c>
      <c r="O1551" s="50" t="str">
        <f>IF(E.保有设备一览!I1548="","",E.保有设备一览!I1548)</f>
        <v/>
      </c>
      <c r="P1551" s="51" t="str">
        <f t="shared" si="24"/>
        <v/>
      </c>
      <c r="Q1551" s="40" t="str">
        <f>IF(E.保有设备一览!O1548="","",E.保有设备一览!O1548)</f>
        <v/>
      </c>
      <c r="R1551" s="52" t="str">
        <f>IF(E.保有设备一览!K1548="","",E.保有设备一览!K1548)</f>
        <v/>
      </c>
      <c r="S1551" s="53"/>
      <c r="T1551" s="54"/>
      <c r="U1551" s="54"/>
      <c r="V1551" s="54"/>
      <c r="W1551" s="54"/>
      <c r="X1551" s="54"/>
      <c r="Y1551" s="54"/>
      <c r="Z1551" s="54"/>
      <c r="AA1551" s="54"/>
      <c r="AB1551" s="54"/>
      <c r="AC1551" s="55"/>
    </row>
    <row r="1552" spans="2:29" s="56" customFormat="1" ht="11.25">
      <c r="B1552" s="39" t="str">
        <f>IF(E.保有设备一览!A1549="","",E.保有设备一览!A1549)</f>
        <v/>
      </c>
      <c r="C1552" s="40" t="str">
        <f>IF(E.保有设备一览!V1549="","",E.保有设备一览!V1549)</f>
        <v/>
      </c>
      <c r="D1552" s="41" t="str">
        <f>IF(E.保有设备一览!W1549="","",E.保有设备一览!W1549)</f>
        <v/>
      </c>
      <c r="E1552" s="42" t="str">
        <f>IF(E.保有设备一览!B1549="","",E.保有设备一览!B1549)</f>
        <v/>
      </c>
      <c r="F1552" s="43" t="str">
        <f>IF(E.保有设备一览!C1549="","",E.保有设备一览!C1549)</f>
        <v/>
      </c>
      <c r="G1552" s="44" t="str">
        <f>IF(E.保有设备一览!D1549="","",E.保有设备一览!D1549)</f>
        <v/>
      </c>
      <c r="H1552" s="45" t="str">
        <f>IF(E.保有设备一览!L1549="","",E.保有设备一览!L1549)</f>
        <v/>
      </c>
      <c r="I1552" s="46" t="str">
        <f>IF(E.保有设备一览!M1549="","",E.保有设备一览!M1549)</f>
        <v/>
      </c>
      <c r="J1552" s="47" t="str">
        <f>IF(E.保有设备一览!N1549="","",E.保有设备一览!N1549)</f>
        <v/>
      </c>
      <c r="K1552" s="39" t="str">
        <f>IF(E.保有设备一览!E1549="","",E.保有设备一览!E1549)</f>
        <v/>
      </c>
      <c r="L1552" s="48" t="str">
        <f>IF(E.保有设备一览!F1549="","",E.保有设备一览!F1549)</f>
        <v/>
      </c>
      <c r="M1552" s="48" t="str">
        <f>IF(E.保有设备一览!G1549="","",E.保有设备一览!G1549)</f>
        <v/>
      </c>
      <c r="N1552" s="49" t="str">
        <f>IF(E.保有设备一览!H1549="","",E.保有设备一览!H1549)</f>
        <v/>
      </c>
      <c r="O1552" s="50" t="str">
        <f>IF(E.保有设备一览!I1549="","",E.保有设备一览!I1549)</f>
        <v/>
      </c>
      <c r="P1552" s="51" t="str">
        <f t="shared" si="24"/>
        <v/>
      </c>
      <c r="Q1552" s="40" t="str">
        <f>IF(E.保有设备一览!O1549="","",E.保有设备一览!O1549)</f>
        <v/>
      </c>
      <c r="R1552" s="52" t="str">
        <f>IF(E.保有设备一览!K1549="","",E.保有设备一览!K1549)</f>
        <v/>
      </c>
      <c r="S1552" s="53"/>
      <c r="T1552" s="54"/>
      <c r="U1552" s="54"/>
      <c r="V1552" s="54"/>
      <c r="W1552" s="54"/>
      <c r="X1552" s="54"/>
      <c r="Y1552" s="54"/>
      <c r="Z1552" s="54"/>
      <c r="AA1552" s="54"/>
      <c r="AB1552" s="54"/>
      <c r="AC1552" s="55"/>
    </row>
    <row r="1553" spans="2:29" s="56" customFormat="1" ht="11.25">
      <c r="B1553" s="39" t="str">
        <f>IF(E.保有设备一览!A1550="","",E.保有设备一览!A1550)</f>
        <v/>
      </c>
      <c r="C1553" s="40" t="str">
        <f>IF(E.保有设备一览!V1550="","",E.保有设备一览!V1550)</f>
        <v/>
      </c>
      <c r="D1553" s="41" t="str">
        <f>IF(E.保有设备一览!W1550="","",E.保有设备一览!W1550)</f>
        <v/>
      </c>
      <c r="E1553" s="42" t="str">
        <f>IF(E.保有设备一览!B1550="","",E.保有设备一览!B1550)</f>
        <v/>
      </c>
      <c r="F1553" s="43" t="str">
        <f>IF(E.保有设备一览!C1550="","",E.保有设备一览!C1550)</f>
        <v/>
      </c>
      <c r="G1553" s="44" t="str">
        <f>IF(E.保有设备一览!D1550="","",E.保有设备一览!D1550)</f>
        <v/>
      </c>
      <c r="H1553" s="45" t="str">
        <f>IF(E.保有设备一览!L1550="","",E.保有设备一览!L1550)</f>
        <v/>
      </c>
      <c r="I1553" s="46" t="str">
        <f>IF(E.保有设备一览!M1550="","",E.保有设备一览!M1550)</f>
        <v/>
      </c>
      <c r="J1553" s="47" t="str">
        <f>IF(E.保有设备一览!N1550="","",E.保有设备一览!N1550)</f>
        <v/>
      </c>
      <c r="K1553" s="39" t="str">
        <f>IF(E.保有设备一览!E1550="","",E.保有设备一览!E1550)</f>
        <v/>
      </c>
      <c r="L1553" s="48" t="str">
        <f>IF(E.保有设备一览!F1550="","",E.保有设备一览!F1550)</f>
        <v/>
      </c>
      <c r="M1553" s="48" t="str">
        <f>IF(E.保有设备一览!G1550="","",E.保有设备一览!G1550)</f>
        <v/>
      </c>
      <c r="N1553" s="49" t="str">
        <f>IF(E.保有设备一览!H1550="","",E.保有设备一览!H1550)</f>
        <v/>
      </c>
      <c r="O1553" s="50" t="str">
        <f>IF(E.保有设备一览!I1550="","",E.保有设备一览!I1550)</f>
        <v/>
      </c>
      <c r="P1553" s="51" t="str">
        <f t="shared" si="24"/>
        <v/>
      </c>
      <c r="Q1553" s="40" t="str">
        <f>IF(E.保有设备一览!O1550="","",E.保有设备一览!O1550)</f>
        <v/>
      </c>
      <c r="R1553" s="52" t="str">
        <f>IF(E.保有设备一览!K1550="","",E.保有设备一览!K1550)</f>
        <v/>
      </c>
      <c r="S1553" s="53"/>
      <c r="T1553" s="54"/>
      <c r="U1553" s="54"/>
      <c r="V1553" s="54"/>
      <c r="W1553" s="54"/>
      <c r="X1553" s="54"/>
      <c r="Y1553" s="54"/>
      <c r="Z1553" s="54"/>
      <c r="AA1553" s="54"/>
      <c r="AB1553" s="54"/>
      <c r="AC1553" s="55"/>
    </row>
    <row r="1554" spans="2:29" s="56" customFormat="1" ht="11.25">
      <c r="B1554" s="39" t="str">
        <f>IF(E.保有设备一览!A1551="","",E.保有设备一览!A1551)</f>
        <v/>
      </c>
      <c r="C1554" s="40" t="str">
        <f>IF(E.保有设备一览!V1551="","",E.保有设备一览!V1551)</f>
        <v/>
      </c>
      <c r="D1554" s="41" t="str">
        <f>IF(E.保有设备一览!W1551="","",E.保有设备一览!W1551)</f>
        <v/>
      </c>
      <c r="E1554" s="42" t="str">
        <f>IF(E.保有设备一览!B1551="","",E.保有设备一览!B1551)</f>
        <v/>
      </c>
      <c r="F1554" s="43" t="str">
        <f>IF(E.保有设备一览!C1551="","",E.保有设备一览!C1551)</f>
        <v/>
      </c>
      <c r="G1554" s="44" t="str">
        <f>IF(E.保有设备一览!D1551="","",E.保有设备一览!D1551)</f>
        <v/>
      </c>
      <c r="H1554" s="45" t="str">
        <f>IF(E.保有设备一览!L1551="","",E.保有设备一览!L1551)</f>
        <v/>
      </c>
      <c r="I1554" s="46" t="str">
        <f>IF(E.保有设备一览!M1551="","",E.保有设备一览!M1551)</f>
        <v/>
      </c>
      <c r="J1554" s="47" t="str">
        <f>IF(E.保有设备一览!N1551="","",E.保有设备一览!N1551)</f>
        <v/>
      </c>
      <c r="K1554" s="39" t="str">
        <f>IF(E.保有设备一览!E1551="","",E.保有设备一览!E1551)</f>
        <v/>
      </c>
      <c r="L1554" s="48" t="str">
        <f>IF(E.保有设备一览!F1551="","",E.保有设备一览!F1551)</f>
        <v/>
      </c>
      <c r="M1554" s="48" t="str">
        <f>IF(E.保有设备一览!G1551="","",E.保有设备一览!G1551)</f>
        <v/>
      </c>
      <c r="N1554" s="49" t="str">
        <f>IF(E.保有设备一览!H1551="","",E.保有设备一览!H1551)</f>
        <v/>
      </c>
      <c r="O1554" s="50" t="str">
        <f>IF(E.保有设备一览!I1551="","",E.保有设备一览!I1551)</f>
        <v/>
      </c>
      <c r="P1554" s="51" t="str">
        <f t="shared" si="24"/>
        <v/>
      </c>
      <c r="Q1554" s="40" t="str">
        <f>IF(E.保有设备一览!O1551="","",E.保有设备一览!O1551)</f>
        <v/>
      </c>
      <c r="R1554" s="52" t="str">
        <f>IF(E.保有设备一览!K1551="","",E.保有设备一览!K1551)</f>
        <v/>
      </c>
      <c r="S1554" s="53"/>
      <c r="T1554" s="54"/>
      <c r="U1554" s="54"/>
      <c r="V1554" s="54"/>
      <c r="W1554" s="54"/>
      <c r="X1554" s="54"/>
      <c r="Y1554" s="54"/>
      <c r="Z1554" s="54"/>
      <c r="AA1554" s="54"/>
      <c r="AB1554" s="54"/>
      <c r="AC1554" s="55"/>
    </row>
    <row r="1555" spans="2:29" s="56" customFormat="1" ht="11.25">
      <c r="B1555" s="39" t="str">
        <f>IF(E.保有设备一览!A1552="","",E.保有设备一览!A1552)</f>
        <v/>
      </c>
      <c r="C1555" s="40" t="str">
        <f>IF(E.保有设备一览!V1552="","",E.保有设备一览!V1552)</f>
        <v/>
      </c>
      <c r="D1555" s="41" t="str">
        <f>IF(E.保有设备一览!W1552="","",E.保有设备一览!W1552)</f>
        <v/>
      </c>
      <c r="E1555" s="42" t="str">
        <f>IF(E.保有设备一览!B1552="","",E.保有设备一览!B1552)</f>
        <v/>
      </c>
      <c r="F1555" s="43" t="str">
        <f>IF(E.保有设备一览!C1552="","",E.保有设备一览!C1552)</f>
        <v/>
      </c>
      <c r="G1555" s="44" t="str">
        <f>IF(E.保有设备一览!D1552="","",E.保有设备一览!D1552)</f>
        <v/>
      </c>
      <c r="H1555" s="45" t="str">
        <f>IF(E.保有设备一览!L1552="","",E.保有设备一览!L1552)</f>
        <v/>
      </c>
      <c r="I1555" s="46" t="str">
        <f>IF(E.保有设备一览!M1552="","",E.保有设备一览!M1552)</f>
        <v/>
      </c>
      <c r="J1555" s="47" t="str">
        <f>IF(E.保有设备一览!N1552="","",E.保有设备一览!N1552)</f>
        <v/>
      </c>
      <c r="K1555" s="39" t="str">
        <f>IF(E.保有设备一览!E1552="","",E.保有设备一览!E1552)</f>
        <v/>
      </c>
      <c r="L1555" s="48" t="str">
        <f>IF(E.保有设备一览!F1552="","",E.保有设备一览!F1552)</f>
        <v/>
      </c>
      <c r="M1555" s="48" t="str">
        <f>IF(E.保有设备一览!G1552="","",E.保有设备一览!G1552)</f>
        <v/>
      </c>
      <c r="N1555" s="49" t="str">
        <f>IF(E.保有设备一览!H1552="","",E.保有设备一览!H1552)</f>
        <v/>
      </c>
      <c r="O1555" s="50" t="str">
        <f>IF(E.保有设备一览!I1552="","",E.保有设备一览!I1552)</f>
        <v/>
      </c>
      <c r="P1555" s="51" t="str">
        <f t="shared" si="24"/>
        <v/>
      </c>
      <c r="Q1555" s="40" t="str">
        <f>IF(E.保有设备一览!O1552="","",E.保有设备一览!O1552)</f>
        <v/>
      </c>
      <c r="R1555" s="52" t="str">
        <f>IF(E.保有设备一览!K1552="","",E.保有设备一览!K1552)</f>
        <v/>
      </c>
      <c r="S1555" s="53"/>
      <c r="T1555" s="54"/>
      <c r="U1555" s="54"/>
      <c r="V1555" s="54"/>
      <c r="W1555" s="54"/>
      <c r="X1555" s="54"/>
      <c r="Y1555" s="54"/>
      <c r="Z1555" s="54"/>
      <c r="AA1555" s="54"/>
      <c r="AB1555" s="54"/>
      <c r="AC1555" s="55"/>
    </row>
    <row r="1556" spans="2:29" s="56" customFormat="1" ht="11.25">
      <c r="B1556" s="39" t="str">
        <f>IF(E.保有设备一览!A1553="","",E.保有设备一览!A1553)</f>
        <v/>
      </c>
      <c r="C1556" s="40" t="str">
        <f>IF(E.保有设备一览!V1553="","",E.保有设备一览!V1553)</f>
        <v/>
      </c>
      <c r="D1556" s="41" t="str">
        <f>IF(E.保有设备一览!W1553="","",E.保有设备一览!W1553)</f>
        <v/>
      </c>
      <c r="E1556" s="42" t="str">
        <f>IF(E.保有设备一览!B1553="","",E.保有设备一览!B1553)</f>
        <v/>
      </c>
      <c r="F1556" s="43" t="str">
        <f>IF(E.保有设备一览!C1553="","",E.保有设备一览!C1553)</f>
        <v/>
      </c>
      <c r="G1556" s="44" t="str">
        <f>IF(E.保有设备一览!D1553="","",E.保有设备一览!D1553)</f>
        <v/>
      </c>
      <c r="H1556" s="45" t="str">
        <f>IF(E.保有设备一览!L1553="","",E.保有设备一览!L1553)</f>
        <v/>
      </c>
      <c r="I1556" s="46" t="str">
        <f>IF(E.保有设备一览!M1553="","",E.保有设备一览!M1553)</f>
        <v/>
      </c>
      <c r="J1556" s="47" t="str">
        <f>IF(E.保有设备一览!N1553="","",E.保有设备一览!N1553)</f>
        <v/>
      </c>
      <c r="K1556" s="39" t="str">
        <f>IF(E.保有设备一览!E1553="","",E.保有设备一览!E1553)</f>
        <v/>
      </c>
      <c r="L1556" s="48" t="str">
        <f>IF(E.保有设备一览!F1553="","",E.保有设备一览!F1553)</f>
        <v/>
      </c>
      <c r="M1556" s="48" t="str">
        <f>IF(E.保有设备一览!G1553="","",E.保有设备一览!G1553)</f>
        <v/>
      </c>
      <c r="N1556" s="49" t="str">
        <f>IF(E.保有设备一览!H1553="","",E.保有设备一览!H1553)</f>
        <v/>
      </c>
      <c r="O1556" s="50" t="str">
        <f>IF(E.保有设备一览!I1553="","",E.保有设备一览!I1553)</f>
        <v/>
      </c>
      <c r="P1556" s="51" t="str">
        <f t="shared" si="24"/>
        <v/>
      </c>
      <c r="Q1556" s="40" t="str">
        <f>IF(E.保有设备一览!O1553="","",E.保有设备一览!O1553)</f>
        <v/>
      </c>
      <c r="R1556" s="52" t="str">
        <f>IF(E.保有设备一览!K1553="","",E.保有设备一览!K1553)</f>
        <v/>
      </c>
      <c r="S1556" s="53"/>
      <c r="T1556" s="54"/>
      <c r="U1556" s="54"/>
      <c r="V1556" s="54"/>
      <c r="W1556" s="54"/>
      <c r="X1556" s="54"/>
      <c r="Y1556" s="54"/>
      <c r="Z1556" s="54"/>
      <c r="AA1556" s="54"/>
      <c r="AB1556" s="54"/>
      <c r="AC1556" s="55"/>
    </row>
    <row r="1557" spans="2:29" s="56" customFormat="1" ht="11.25">
      <c r="B1557" s="39" t="str">
        <f>IF(E.保有设备一览!A1554="","",E.保有设备一览!A1554)</f>
        <v/>
      </c>
      <c r="C1557" s="40" t="str">
        <f>IF(E.保有设备一览!V1554="","",E.保有设备一览!V1554)</f>
        <v/>
      </c>
      <c r="D1557" s="41" t="str">
        <f>IF(E.保有设备一览!W1554="","",E.保有设备一览!W1554)</f>
        <v/>
      </c>
      <c r="E1557" s="42" t="str">
        <f>IF(E.保有设备一览!B1554="","",E.保有设备一览!B1554)</f>
        <v/>
      </c>
      <c r="F1557" s="43" t="str">
        <f>IF(E.保有设备一览!C1554="","",E.保有设备一览!C1554)</f>
        <v/>
      </c>
      <c r="G1557" s="44" t="str">
        <f>IF(E.保有设备一览!D1554="","",E.保有设备一览!D1554)</f>
        <v/>
      </c>
      <c r="H1557" s="45" t="str">
        <f>IF(E.保有设备一览!L1554="","",E.保有设备一览!L1554)</f>
        <v/>
      </c>
      <c r="I1557" s="46" t="str">
        <f>IF(E.保有设备一览!M1554="","",E.保有设备一览!M1554)</f>
        <v/>
      </c>
      <c r="J1557" s="47" t="str">
        <f>IF(E.保有设备一览!N1554="","",E.保有设备一览!N1554)</f>
        <v/>
      </c>
      <c r="K1557" s="39" t="str">
        <f>IF(E.保有设备一览!E1554="","",E.保有设备一览!E1554)</f>
        <v/>
      </c>
      <c r="L1557" s="48" t="str">
        <f>IF(E.保有设备一览!F1554="","",E.保有设备一览!F1554)</f>
        <v/>
      </c>
      <c r="M1557" s="48" t="str">
        <f>IF(E.保有设备一览!G1554="","",E.保有设备一览!G1554)</f>
        <v/>
      </c>
      <c r="N1557" s="49" t="str">
        <f>IF(E.保有设备一览!H1554="","",E.保有设备一览!H1554)</f>
        <v/>
      </c>
      <c r="O1557" s="50" t="str">
        <f>IF(E.保有设备一览!I1554="","",E.保有设备一览!I1554)</f>
        <v/>
      </c>
      <c r="P1557" s="51" t="str">
        <f t="shared" si="24"/>
        <v/>
      </c>
      <c r="Q1557" s="40" t="str">
        <f>IF(E.保有设备一览!O1554="","",E.保有设备一览!O1554)</f>
        <v/>
      </c>
      <c r="R1557" s="52" t="str">
        <f>IF(E.保有设备一览!K1554="","",E.保有设备一览!K1554)</f>
        <v/>
      </c>
      <c r="S1557" s="53"/>
      <c r="T1557" s="54"/>
      <c r="U1557" s="54"/>
      <c r="V1557" s="54"/>
      <c r="W1557" s="54"/>
      <c r="X1557" s="54"/>
      <c r="Y1557" s="54"/>
      <c r="Z1557" s="54"/>
      <c r="AA1557" s="54"/>
      <c r="AB1557" s="54"/>
      <c r="AC1557" s="55"/>
    </row>
    <row r="1558" spans="2:29" s="56" customFormat="1" ht="11.25">
      <c r="B1558" s="39" t="str">
        <f>IF(E.保有设备一览!A1555="","",E.保有设备一览!A1555)</f>
        <v/>
      </c>
      <c r="C1558" s="40" t="str">
        <f>IF(E.保有设备一览!V1555="","",E.保有设备一览!V1555)</f>
        <v/>
      </c>
      <c r="D1558" s="41" t="str">
        <f>IF(E.保有设备一览!W1555="","",E.保有设备一览!W1555)</f>
        <v/>
      </c>
      <c r="E1558" s="42" t="str">
        <f>IF(E.保有设备一览!B1555="","",E.保有设备一览!B1555)</f>
        <v/>
      </c>
      <c r="F1558" s="43" t="str">
        <f>IF(E.保有设备一览!C1555="","",E.保有设备一览!C1555)</f>
        <v/>
      </c>
      <c r="G1558" s="44" t="str">
        <f>IF(E.保有设备一览!D1555="","",E.保有设备一览!D1555)</f>
        <v/>
      </c>
      <c r="H1558" s="45" t="str">
        <f>IF(E.保有设备一览!L1555="","",E.保有设备一览!L1555)</f>
        <v/>
      </c>
      <c r="I1558" s="46" t="str">
        <f>IF(E.保有设备一览!M1555="","",E.保有设备一览!M1555)</f>
        <v/>
      </c>
      <c r="J1558" s="47" t="str">
        <f>IF(E.保有设备一览!N1555="","",E.保有设备一览!N1555)</f>
        <v/>
      </c>
      <c r="K1558" s="39" t="str">
        <f>IF(E.保有设备一览!E1555="","",E.保有设备一览!E1555)</f>
        <v/>
      </c>
      <c r="L1558" s="48" t="str">
        <f>IF(E.保有设备一览!F1555="","",E.保有设备一览!F1555)</f>
        <v/>
      </c>
      <c r="M1558" s="48" t="str">
        <f>IF(E.保有设备一览!G1555="","",E.保有设备一览!G1555)</f>
        <v/>
      </c>
      <c r="N1558" s="49" t="str">
        <f>IF(E.保有设备一览!H1555="","",E.保有设备一览!H1555)</f>
        <v/>
      </c>
      <c r="O1558" s="50" t="str">
        <f>IF(E.保有设备一览!I1555="","",E.保有设备一览!I1555)</f>
        <v/>
      </c>
      <c r="P1558" s="51" t="str">
        <f t="shared" si="24"/>
        <v/>
      </c>
      <c r="Q1558" s="40" t="str">
        <f>IF(E.保有设备一览!O1555="","",E.保有设备一览!O1555)</f>
        <v/>
      </c>
      <c r="R1558" s="52" t="str">
        <f>IF(E.保有设备一览!K1555="","",E.保有设备一览!K1555)</f>
        <v/>
      </c>
      <c r="S1558" s="53"/>
      <c r="T1558" s="54"/>
      <c r="U1558" s="54"/>
      <c r="V1558" s="54"/>
      <c r="W1558" s="54"/>
      <c r="X1558" s="54"/>
      <c r="Y1558" s="54"/>
      <c r="Z1558" s="54"/>
      <c r="AA1558" s="54"/>
      <c r="AB1558" s="54"/>
      <c r="AC1558" s="55"/>
    </row>
    <row r="1559" spans="2:29" s="56" customFormat="1" ht="11.25">
      <c r="B1559" s="39" t="str">
        <f>IF(E.保有设备一览!A1556="","",E.保有设备一览!A1556)</f>
        <v/>
      </c>
      <c r="C1559" s="40" t="str">
        <f>IF(E.保有设备一览!V1556="","",E.保有设备一览!V1556)</f>
        <v/>
      </c>
      <c r="D1559" s="41" t="str">
        <f>IF(E.保有设备一览!W1556="","",E.保有设备一览!W1556)</f>
        <v/>
      </c>
      <c r="E1559" s="42" t="str">
        <f>IF(E.保有设备一览!B1556="","",E.保有设备一览!B1556)</f>
        <v/>
      </c>
      <c r="F1559" s="43" t="str">
        <f>IF(E.保有设备一览!C1556="","",E.保有设备一览!C1556)</f>
        <v/>
      </c>
      <c r="G1559" s="44" t="str">
        <f>IF(E.保有设备一览!D1556="","",E.保有设备一览!D1556)</f>
        <v/>
      </c>
      <c r="H1559" s="45" t="str">
        <f>IF(E.保有设备一览!L1556="","",E.保有设备一览!L1556)</f>
        <v/>
      </c>
      <c r="I1559" s="46" t="str">
        <f>IF(E.保有设备一览!M1556="","",E.保有设备一览!M1556)</f>
        <v/>
      </c>
      <c r="J1559" s="47" t="str">
        <f>IF(E.保有设备一览!N1556="","",E.保有设备一览!N1556)</f>
        <v/>
      </c>
      <c r="K1559" s="39" t="str">
        <f>IF(E.保有设备一览!E1556="","",E.保有设备一览!E1556)</f>
        <v/>
      </c>
      <c r="L1559" s="48" t="str">
        <f>IF(E.保有设备一览!F1556="","",E.保有设备一览!F1556)</f>
        <v/>
      </c>
      <c r="M1559" s="48" t="str">
        <f>IF(E.保有设备一览!G1556="","",E.保有设备一览!G1556)</f>
        <v/>
      </c>
      <c r="N1559" s="49" t="str">
        <f>IF(E.保有设备一览!H1556="","",E.保有设备一览!H1556)</f>
        <v/>
      </c>
      <c r="O1559" s="50" t="str">
        <f>IF(E.保有设备一览!I1556="","",E.保有设备一览!I1556)</f>
        <v/>
      </c>
      <c r="P1559" s="51" t="str">
        <f t="shared" si="24"/>
        <v/>
      </c>
      <c r="Q1559" s="40" t="str">
        <f>IF(E.保有设备一览!O1556="","",E.保有设备一览!O1556)</f>
        <v/>
      </c>
      <c r="R1559" s="52" t="str">
        <f>IF(E.保有设备一览!K1556="","",E.保有设备一览!K1556)</f>
        <v/>
      </c>
      <c r="S1559" s="53"/>
      <c r="T1559" s="54"/>
      <c r="U1559" s="54"/>
      <c r="V1559" s="54"/>
      <c r="W1559" s="54"/>
      <c r="X1559" s="54"/>
      <c r="Y1559" s="54"/>
      <c r="Z1559" s="54"/>
      <c r="AA1559" s="54"/>
      <c r="AB1559" s="54"/>
      <c r="AC1559" s="55"/>
    </row>
    <row r="1560" spans="2:29" s="56" customFormat="1" ht="11.25">
      <c r="B1560" s="39" t="str">
        <f>IF(E.保有设备一览!A1557="","",E.保有设备一览!A1557)</f>
        <v/>
      </c>
      <c r="C1560" s="40" t="str">
        <f>IF(E.保有设备一览!V1557="","",E.保有设备一览!V1557)</f>
        <v/>
      </c>
      <c r="D1560" s="41" t="str">
        <f>IF(E.保有设备一览!W1557="","",E.保有设备一览!W1557)</f>
        <v/>
      </c>
      <c r="E1560" s="42" t="str">
        <f>IF(E.保有设备一览!B1557="","",E.保有设备一览!B1557)</f>
        <v/>
      </c>
      <c r="F1560" s="43" t="str">
        <f>IF(E.保有设备一览!C1557="","",E.保有设备一览!C1557)</f>
        <v/>
      </c>
      <c r="G1560" s="44" t="str">
        <f>IF(E.保有设备一览!D1557="","",E.保有设备一览!D1557)</f>
        <v/>
      </c>
      <c r="H1560" s="45" t="str">
        <f>IF(E.保有设备一览!L1557="","",E.保有设备一览!L1557)</f>
        <v/>
      </c>
      <c r="I1560" s="46" t="str">
        <f>IF(E.保有设备一览!M1557="","",E.保有设备一览!M1557)</f>
        <v/>
      </c>
      <c r="J1560" s="47" t="str">
        <f>IF(E.保有设备一览!N1557="","",E.保有设备一览!N1557)</f>
        <v/>
      </c>
      <c r="K1560" s="39" t="str">
        <f>IF(E.保有设备一览!E1557="","",E.保有设备一览!E1557)</f>
        <v/>
      </c>
      <c r="L1560" s="48" t="str">
        <f>IF(E.保有设备一览!F1557="","",E.保有设备一览!F1557)</f>
        <v/>
      </c>
      <c r="M1560" s="48" t="str">
        <f>IF(E.保有设备一览!G1557="","",E.保有设备一览!G1557)</f>
        <v/>
      </c>
      <c r="N1560" s="49" t="str">
        <f>IF(E.保有设备一览!H1557="","",E.保有设备一览!H1557)</f>
        <v/>
      </c>
      <c r="O1560" s="50" t="str">
        <f>IF(E.保有设备一览!I1557="","",E.保有设备一览!I1557)</f>
        <v/>
      </c>
      <c r="P1560" s="51" t="str">
        <f t="shared" si="24"/>
        <v/>
      </c>
      <c r="Q1560" s="40" t="str">
        <f>IF(E.保有设备一览!O1557="","",E.保有设备一览!O1557)</f>
        <v/>
      </c>
      <c r="R1560" s="52" t="str">
        <f>IF(E.保有设备一览!K1557="","",E.保有设备一览!K1557)</f>
        <v/>
      </c>
      <c r="S1560" s="53"/>
      <c r="T1560" s="54"/>
      <c r="U1560" s="54"/>
      <c r="V1560" s="54"/>
      <c r="W1560" s="54"/>
      <c r="X1560" s="54"/>
      <c r="Y1560" s="54"/>
      <c r="Z1560" s="54"/>
      <c r="AA1560" s="54"/>
      <c r="AB1560" s="54"/>
      <c r="AC1560" s="55"/>
    </row>
    <row r="1561" spans="2:29" s="56" customFormat="1" ht="11.25">
      <c r="B1561" s="39" t="str">
        <f>IF(E.保有设备一览!A1558="","",E.保有设备一览!A1558)</f>
        <v/>
      </c>
      <c r="C1561" s="40" t="str">
        <f>IF(E.保有设备一览!V1558="","",E.保有设备一览!V1558)</f>
        <v/>
      </c>
      <c r="D1561" s="41" t="str">
        <f>IF(E.保有设备一览!W1558="","",E.保有设备一览!W1558)</f>
        <v/>
      </c>
      <c r="E1561" s="42" t="str">
        <f>IF(E.保有设备一览!B1558="","",E.保有设备一览!B1558)</f>
        <v/>
      </c>
      <c r="F1561" s="43" t="str">
        <f>IF(E.保有设备一览!C1558="","",E.保有设备一览!C1558)</f>
        <v/>
      </c>
      <c r="G1561" s="44" t="str">
        <f>IF(E.保有设备一览!D1558="","",E.保有设备一览!D1558)</f>
        <v/>
      </c>
      <c r="H1561" s="45" t="str">
        <f>IF(E.保有设备一览!L1558="","",E.保有设备一览!L1558)</f>
        <v/>
      </c>
      <c r="I1561" s="46" t="str">
        <f>IF(E.保有设备一览!M1558="","",E.保有设备一览!M1558)</f>
        <v/>
      </c>
      <c r="J1561" s="47" t="str">
        <f>IF(E.保有设备一览!N1558="","",E.保有设备一览!N1558)</f>
        <v/>
      </c>
      <c r="K1561" s="39" t="str">
        <f>IF(E.保有设备一览!E1558="","",E.保有设备一览!E1558)</f>
        <v/>
      </c>
      <c r="L1561" s="48" t="str">
        <f>IF(E.保有设备一览!F1558="","",E.保有设备一览!F1558)</f>
        <v/>
      </c>
      <c r="M1561" s="48" t="str">
        <f>IF(E.保有设备一览!G1558="","",E.保有设备一览!G1558)</f>
        <v/>
      </c>
      <c r="N1561" s="49" t="str">
        <f>IF(E.保有设备一览!H1558="","",E.保有设备一览!H1558)</f>
        <v/>
      </c>
      <c r="O1561" s="50" t="str">
        <f>IF(E.保有设备一览!I1558="","",E.保有设备一览!I1558)</f>
        <v/>
      </c>
      <c r="P1561" s="51" t="str">
        <f t="shared" si="24"/>
        <v/>
      </c>
      <c r="Q1561" s="40" t="str">
        <f>IF(E.保有设备一览!O1558="","",E.保有设备一览!O1558)</f>
        <v/>
      </c>
      <c r="R1561" s="52" t="str">
        <f>IF(E.保有设备一览!K1558="","",E.保有设备一览!K1558)</f>
        <v/>
      </c>
      <c r="S1561" s="53"/>
      <c r="T1561" s="54"/>
      <c r="U1561" s="54"/>
      <c r="V1561" s="54"/>
      <c r="W1561" s="54"/>
      <c r="X1561" s="54"/>
      <c r="Y1561" s="54"/>
      <c r="Z1561" s="54"/>
      <c r="AA1561" s="54"/>
      <c r="AB1561" s="54"/>
      <c r="AC1561" s="55"/>
    </row>
    <row r="1562" spans="2:29" s="56" customFormat="1" ht="11.25">
      <c r="B1562" s="39" t="str">
        <f>IF(E.保有设备一览!A1559="","",E.保有设备一览!A1559)</f>
        <v/>
      </c>
      <c r="C1562" s="40" t="str">
        <f>IF(E.保有设备一览!V1559="","",E.保有设备一览!V1559)</f>
        <v/>
      </c>
      <c r="D1562" s="41" t="str">
        <f>IF(E.保有设备一览!W1559="","",E.保有设备一览!W1559)</f>
        <v/>
      </c>
      <c r="E1562" s="42" t="str">
        <f>IF(E.保有设备一览!B1559="","",E.保有设备一览!B1559)</f>
        <v/>
      </c>
      <c r="F1562" s="43" t="str">
        <f>IF(E.保有设备一览!C1559="","",E.保有设备一览!C1559)</f>
        <v/>
      </c>
      <c r="G1562" s="44" t="str">
        <f>IF(E.保有设备一览!D1559="","",E.保有设备一览!D1559)</f>
        <v/>
      </c>
      <c r="H1562" s="45" t="str">
        <f>IF(E.保有设备一览!L1559="","",E.保有设备一览!L1559)</f>
        <v/>
      </c>
      <c r="I1562" s="46" t="str">
        <f>IF(E.保有设备一览!M1559="","",E.保有设备一览!M1559)</f>
        <v/>
      </c>
      <c r="J1562" s="47" t="str">
        <f>IF(E.保有设备一览!N1559="","",E.保有设备一览!N1559)</f>
        <v/>
      </c>
      <c r="K1562" s="39" t="str">
        <f>IF(E.保有设备一览!E1559="","",E.保有设备一览!E1559)</f>
        <v/>
      </c>
      <c r="L1562" s="48" t="str">
        <f>IF(E.保有设备一览!F1559="","",E.保有设备一览!F1559)</f>
        <v/>
      </c>
      <c r="M1562" s="48" t="str">
        <f>IF(E.保有设备一览!G1559="","",E.保有设备一览!G1559)</f>
        <v/>
      </c>
      <c r="N1562" s="49" t="str">
        <f>IF(E.保有设备一览!H1559="","",E.保有设备一览!H1559)</f>
        <v/>
      </c>
      <c r="O1562" s="50" t="str">
        <f>IF(E.保有设备一览!I1559="","",E.保有设备一览!I1559)</f>
        <v/>
      </c>
      <c r="P1562" s="51" t="str">
        <f t="shared" si="24"/>
        <v/>
      </c>
      <c r="Q1562" s="40" t="str">
        <f>IF(E.保有设备一览!O1559="","",E.保有设备一览!O1559)</f>
        <v/>
      </c>
      <c r="R1562" s="52" t="str">
        <f>IF(E.保有设备一览!K1559="","",E.保有设备一览!K1559)</f>
        <v/>
      </c>
      <c r="S1562" s="53"/>
      <c r="T1562" s="54"/>
      <c r="U1562" s="54"/>
      <c r="V1562" s="54"/>
      <c r="W1562" s="54"/>
      <c r="X1562" s="54"/>
      <c r="Y1562" s="54"/>
      <c r="Z1562" s="54"/>
      <c r="AA1562" s="54"/>
      <c r="AB1562" s="54"/>
      <c r="AC1562" s="55"/>
    </row>
    <row r="1563" spans="2:29" s="56" customFormat="1" ht="11.25">
      <c r="B1563" s="39" t="str">
        <f>IF(E.保有设备一览!A1560="","",E.保有设备一览!A1560)</f>
        <v/>
      </c>
      <c r="C1563" s="40" t="str">
        <f>IF(E.保有设备一览!V1560="","",E.保有设备一览!V1560)</f>
        <v/>
      </c>
      <c r="D1563" s="41" t="str">
        <f>IF(E.保有设备一览!W1560="","",E.保有设备一览!W1560)</f>
        <v/>
      </c>
      <c r="E1563" s="42" t="str">
        <f>IF(E.保有设备一览!B1560="","",E.保有设备一览!B1560)</f>
        <v/>
      </c>
      <c r="F1563" s="43" t="str">
        <f>IF(E.保有设备一览!C1560="","",E.保有设备一览!C1560)</f>
        <v/>
      </c>
      <c r="G1563" s="44" t="str">
        <f>IF(E.保有设备一览!D1560="","",E.保有设备一览!D1560)</f>
        <v/>
      </c>
      <c r="H1563" s="45" t="str">
        <f>IF(E.保有设备一览!L1560="","",E.保有设备一览!L1560)</f>
        <v/>
      </c>
      <c r="I1563" s="46" t="str">
        <f>IF(E.保有设备一览!M1560="","",E.保有设备一览!M1560)</f>
        <v/>
      </c>
      <c r="J1563" s="47" t="str">
        <f>IF(E.保有设备一览!N1560="","",E.保有设备一览!N1560)</f>
        <v/>
      </c>
      <c r="K1563" s="39" t="str">
        <f>IF(E.保有设备一览!E1560="","",E.保有设备一览!E1560)</f>
        <v/>
      </c>
      <c r="L1563" s="48" t="str">
        <f>IF(E.保有设备一览!F1560="","",E.保有设备一览!F1560)</f>
        <v/>
      </c>
      <c r="M1563" s="48" t="str">
        <f>IF(E.保有设备一览!G1560="","",E.保有设备一览!G1560)</f>
        <v/>
      </c>
      <c r="N1563" s="49" t="str">
        <f>IF(E.保有设备一览!H1560="","",E.保有设备一览!H1560)</f>
        <v/>
      </c>
      <c r="O1563" s="50" t="str">
        <f>IF(E.保有设备一览!I1560="","",E.保有设备一览!I1560)</f>
        <v/>
      </c>
      <c r="P1563" s="51" t="str">
        <f t="shared" si="24"/>
        <v/>
      </c>
      <c r="Q1563" s="40" t="str">
        <f>IF(E.保有设备一览!O1560="","",E.保有设备一览!O1560)</f>
        <v/>
      </c>
      <c r="R1563" s="52" t="str">
        <f>IF(E.保有设备一览!K1560="","",E.保有设备一览!K1560)</f>
        <v/>
      </c>
      <c r="S1563" s="53"/>
      <c r="T1563" s="54"/>
      <c r="U1563" s="54"/>
      <c r="V1563" s="54"/>
      <c r="W1563" s="54"/>
      <c r="X1563" s="54"/>
      <c r="Y1563" s="54"/>
      <c r="Z1563" s="54"/>
      <c r="AA1563" s="54"/>
      <c r="AB1563" s="54"/>
      <c r="AC1563" s="55"/>
    </row>
    <row r="1564" spans="2:29" s="56" customFormat="1" ht="11.25">
      <c r="B1564" s="39" t="str">
        <f>IF(E.保有设备一览!A1561="","",E.保有设备一览!A1561)</f>
        <v/>
      </c>
      <c r="C1564" s="40" t="str">
        <f>IF(E.保有设备一览!V1561="","",E.保有设备一览!V1561)</f>
        <v/>
      </c>
      <c r="D1564" s="41" t="str">
        <f>IF(E.保有设备一览!W1561="","",E.保有设备一览!W1561)</f>
        <v/>
      </c>
      <c r="E1564" s="42" t="str">
        <f>IF(E.保有设备一览!B1561="","",E.保有设备一览!B1561)</f>
        <v/>
      </c>
      <c r="F1564" s="43" t="str">
        <f>IF(E.保有设备一览!C1561="","",E.保有设备一览!C1561)</f>
        <v/>
      </c>
      <c r="G1564" s="44" t="str">
        <f>IF(E.保有设备一览!D1561="","",E.保有设备一览!D1561)</f>
        <v/>
      </c>
      <c r="H1564" s="45" t="str">
        <f>IF(E.保有设备一览!L1561="","",E.保有设备一览!L1561)</f>
        <v/>
      </c>
      <c r="I1564" s="46" t="str">
        <f>IF(E.保有设备一览!M1561="","",E.保有设备一览!M1561)</f>
        <v/>
      </c>
      <c r="J1564" s="47" t="str">
        <f>IF(E.保有设备一览!N1561="","",E.保有设备一览!N1561)</f>
        <v/>
      </c>
      <c r="K1564" s="39" t="str">
        <f>IF(E.保有设备一览!E1561="","",E.保有设备一览!E1561)</f>
        <v/>
      </c>
      <c r="L1564" s="48" t="str">
        <f>IF(E.保有设备一览!F1561="","",E.保有设备一览!F1561)</f>
        <v/>
      </c>
      <c r="M1564" s="48" t="str">
        <f>IF(E.保有设备一览!G1561="","",E.保有设备一览!G1561)</f>
        <v/>
      </c>
      <c r="N1564" s="49" t="str">
        <f>IF(E.保有设备一览!H1561="","",E.保有设备一览!H1561)</f>
        <v/>
      </c>
      <c r="O1564" s="50" t="str">
        <f>IF(E.保有设备一览!I1561="","",E.保有设备一览!I1561)</f>
        <v/>
      </c>
      <c r="P1564" s="51" t="str">
        <f t="shared" si="24"/>
        <v/>
      </c>
      <c r="Q1564" s="40" t="str">
        <f>IF(E.保有设备一览!O1561="","",E.保有设备一览!O1561)</f>
        <v/>
      </c>
      <c r="R1564" s="52" t="str">
        <f>IF(E.保有设备一览!K1561="","",E.保有设备一览!K1561)</f>
        <v/>
      </c>
      <c r="S1564" s="53"/>
      <c r="T1564" s="54"/>
      <c r="U1564" s="54"/>
      <c r="V1564" s="54"/>
      <c r="W1564" s="54"/>
      <c r="X1564" s="54"/>
      <c r="Y1564" s="54"/>
      <c r="Z1564" s="54"/>
      <c r="AA1564" s="54"/>
      <c r="AB1564" s="54"/>
      <c r="AC1564" s="55"/>
    </row>
    <row r="1565" spans="2:29" s="56" customFormat="1" ht="11.25">
      <c r="B1565" s="39" t="str">
        <f>IF(E.保有设备一览!A1562="","",E.保有设备一览!A1562)</f>
        <v/>
      </c>
      <c r="C1565" s="40" t="str">
        <f>IF(E.保有设备一览!V1562="","",E.保有设备一览!V1562)</f>
        <v/>
      </c>
      <c r="D1565" s="41" t="str">
        <f>IF(E.保有设备一览!W1562="","",E.保有设备一览!W1562)</f>
        <v/>
      </c>
      <c r="E1565" s="42" t="str">
        <f>IF(E.保有设备一览!B1562="","",E.保有设备一览!B1562)</f>
        <v/>
      </c>
      <c r="F1565" s="43" t="str">
        <f>IF(E.保有设备一览!C1562="","",E.保有设备一览!C1562)</f>
        <v/>
      </c>
      <c r="G1565" s="44" t="str">
        <f>IF(E.保有设备一览!D1562="","",E.保有设备一览!D1562)</f>
        <v/>
      </c>
      <c r="H1565" s="45" t="str">
        <f>IF(E.保有设备一览!L1562="","",E.保有设备一览!L1562)</f>
        <v/>
      </c>
      <c r="I1565" s="46" t="str">
        <f>IF(E.保有设备一览!M1562="","",E.保有设备一览!M1562)</f>
        <v/>
      </c>
      <c r="J1565" s="47" t="str">
        <f>IF(E.保有设备一览!N1562="","",E.保有设备一览!N1562)</f>
        <v/>
      </c>
      <c r="K1565" s="39" t="str">
        <f>IF(E.保有设备一览!E1562="","",E.保有设备一览!E1562)</f>
        <v/>
      </c>
      <c r="L1565" s="48" t="str">
        <f>IF(E.保有设备一览!F1562="","",E.保有设备一览!F1562)</f>
        <v/>
      </c>
      <c r="M1565" s="48" t="str">
        <f>IF(E.保有设备一览!G1562="","",E.保有设备一览!G1562)</f>
        <v/>
      </c>
      <c r="N1565" s="49" t="str">
        <f>IF(E.保有设备一览!H1562="","",E.保有设备一览!H1562)</f>
        <v/>
      </c>
      <c r="O1565" s="50" t="str">
        <f>IF(E.保有设备一览!I1562="","",E.保有设备一览!I1562)</f>
        <v/>
      </c>
      <c r="P1565" s="51" t="str">
        <f t="shared" si="24"/>
        <v/>
      </c>
      <c r="Q1565" s="40" t="str">
        <f>IF(E.保有设备一览!O1562="","",E.保有设备一览!O1562)</f>
        <v/>
      </c>
      <c r="R1565" s="52" t="str">
        <f>IF(E.保有设备一览!K1562="","",E.保有设备一览!K1562)</f>
        <v/>
      </c>
      <c r="S1565" s="53"/>
      <c r="T1565" s="54"/>
      <c r="U1565" s="54"/>
      <c r="V1565" s="54"/>
      <c r="W1565" s="54"/>
      <c r="X1565" s="54"/>
      <c r="Y1565" s="54"/>
      <c r="Z1565" s="54"/>
      <c r="AA1565" s="54"/>
      <c r="AB1565" s="54"/>
      <c r="AC1565" s="55"/>
    </row>
    <row r="1566" spans="2:29" s="56" customFormat="1" ht="11.25">
      <c r="B1566" s="39" t="str">
        <f>IF(E.保有设备一览!A1563="","",E.保有设备一览!A1563)</f>
        <v/>
      </c>
      <c r="C1566" s="40" t="str">
        <f>IF(E.保有设备一览!V1563="","",E.保有设备一览!V1563)</f>
        <v/>
      </c>
      <c r="D1566" s="41" t="str">
        <f>IF(E.保有设备一览!W1563="","",E.保有设备一览!W1563)</f>
        <v/>
      </c>
      <c r="E1566" s="42" t="str">
        <f>IF(E.保有设备一览!B1563="","",E.保有设备一览!B1563)</f>
        <v/>
      </c>
      <c r="F1566" s="43" t="str">
        <f>IF(E.保有设备一览!C1563="","",E.保有设备一览!C1563)</f>
        <v/>
      </c>
      <c r="G1566" s="44" t="str">
        <f>IF(E.保有设备一览!D1563="","",E.保有设备一览!D1563)</f>
        <v/>
      </c>
      <c r="H1566" s="45" t="str">
        <f>IF(E.保有设备一览!L1563="","",E.保有设备一览!L1563)</f>
        <v/>
      </c>
      <c r="I1566" s="46" t="str">
        <f>IF(E.保有设备一览!M1563="","",E.保有设备一览!M1563)</f>
        <v/>
      </c>
      <c r="J1566" s="47" t="str">
        <f>IF(E.保有设备一览!N1563="","",E.保有设备一览!N1563)</f>
        <v/>
      </c>
      <c r="K1566" s="39" t="str">
        <f>IF(E.保有设备一览!E1563="","",E.保有设备一览!E1563)</f>
        <v/>
      </c>
      <c r="L1566" s="48" t="str">
        <f>IF(E.保有设备一览!F1563="","",E.保有设备一览!F1563)</f>
        <v/>
      </c>
      <c r="M1566" s="48" t="str">
        <f>IF(E.保有设备一览!G1563="","",E.保有设备一览!G1563)</f>
        <v/>
      </c>
      <c r="N1566" s="49" t="str">
        <f>IF(E.保有设备一览!H1563="","",E.保有设备一览!H1563)</f>
        <v/>
      </c>
      <c r="O1566" s="50" t="str">
        <f>IF(E.保有设备一览!I1563="","",E.保有设备一览!I1563)</f>
        <v/>
      </c>
      <c r="P1566" s="51" t="str">
        <f t="shared" si="24"/>
        <v/>
      </c>
      <c r="Q1566" s="40" t="str">
        <f>IF(E.保有设备一览!O1563="","",E.保有设备一览!O1563)</f>
        <v/>
      </c>
      <c r="R1566" s="52" t="str">
        <f>IF(E.保有设备一览!K1563="","",E.保有设备一览!K1563)</f>
        <v/>
      </c>
      <c r="S1566" s="53"/>
      <c r="T1566" s="54"/>
      <c r="U1566" s="54"/>
      <c r="V1566" s="54"/>
      <c r="W1566" s="54"/>
      <c r="X1566" s="54"/>
      <c r="Y1566" s="54"/>
      <c r="Z1566" s="54"/>
      <c r="AA1566" s="54"/>
      <c r="AB1566" s="54"/>
      <c r="AC1566" s="55"/>
    </row>
    <row r="1567" spans="2:29" s="56" customFormat="1" ht="11.25">
      <c r="B1567" s="39" t="str">
        <f>IF(E.保有设备一览!A1564="","",E.保有设备一览!A1564)</f>
        <v/>
      </c>
      <c r="C1567" s="40" t="str">
        <f>IF(E.保有设备一览!V1564="","",E.保有设备一览!V1564)</f>
        <v/>
      </c>
      <c r="D1567" s="41" t="str">
        <f>IF(E.保有设备一览!W1564="","",E.保有设备一览!W1564)</f>
        <v/>
      </c>
      <c r="E1567" s="42" t="str">
        <f>IF(E.保有设备一览!B1564="","",E.保有设备一览!B1564)</f>
        <v/>
      </c>
      <c r="F1567" s="43" t="str">
        <f>IF(E.保有设备一览!C1564="","",E.保有设备一览!C1564)</f>
        <v/>
      </c>
      <c r="G1567" s="44" t="str">
        <f>IF(E.保有设备一览!D1564="","",E.保有设备一览!D1564)</f>
        <v/>
      </c>
      <c r="H1567" s="45" t="str">
        <f>IF(E.保有设备一览!L1564="","",E.保有设备一览!L1564)</f>
        <v/>
      </c>
      <c r="I1567" s="46" t="str">
        <f>IF(E.保有设备一览!M1564="","",E.保有设备一览!M1564)</f>
        <v/>
      </c>
      <c r="J1567" s="47" t="str">
        <f>IF(E.保有设备一览!N1564="","",E.保有设备一览!N1564)</f>
        <v/>
      </c>
      <c r="K1567" s="39" t="str">
        <f>IF(E.保有设备一览!E1564="","",E.保有设备一览!E1564)</f>
        <v/>
      </c>
      <c r="L1567" s="48" t="str">
        <f>IF(E.保有设备一览!F1564="","",E.保有设备一览!F1564)</f>
        <v/>
      </c>
      <c r="M1567" s="48" t="str">
        <f>IF(E.保有设备一览!G1564="","",E.保有设备一览!G1564)</f>
        <v/>
      </c>
      <c r="N1567" s="49" t="str">
        <f>IF(E.保有设备一览!H1564="","",E.保有设备一览!H1564)</f>
        <v/>
      </c>
      <c r="O1567" s="50" t="str">
        <f>IF(E.保有设备一览!I1564="","",E.保有设备一览!I1564)</f>
        <v/>
      </c>
      <c r="P1567" s="51" t="str">
        <f t="shared" si="24"/>
        <v/>
      </c>
      <c r="Q1567" s="40" t="str">
        <f>IF(E.保有设备一览!O1564="","",E.保有设备一览!O1564)</f>
        <v/>
      </c>
      <c r="R1567" s="52" t="str">
        <f>IF(E.保有设备一览!K1564="","",E.保有设备一览!K1564)</f>
        <v/>
      </c>
      <c r="S1567" s="53"/>
      <c r="T1567" s="54"/>
      <c r="U1567" s="54"/>
      <c r="V1567" s="54"/>
      <c r="W1567" s="54"/>
      <c r="X1567" s="54"/>
      <c r="Y1567" s="54"/>
      <c r="Z1567" s="54"/>
      <c r="AA1567" s="54"/>
      <c r="AB1567" s="54"/>
      <c r="AC1567" s="55"/>
    </row>
    <row r="1568" spans="2:29" s="56" customFormat="1" ht="11.25">
      <c r="B1568" s="39" t="str">
        <f>IF(E.保有设备一览!A1565="","",E.保有设备一览!A1565)</f>
        <v/>
      </c>
      <c r="C1568" s="40" t="str">
        <f>IF(E.保有设备一览!V1565="","",E.保有设备一览!V1565)</f>
        <v/>
      </c>
      <c r="D1568" s="41" t="str">
        <f>IF(E.保有设备一览!W1565="","",E.保有设备一览!W1565)</f>
        <v/>
      </c>
      <c r="E1568" s="42" t="str">
        <f>IF(E.保有设备一览!B1565="","",E.保有设备一览!B1565)</f>
        <v/>
      </c>
      <c r="F1568" s="43" t="str">
        <f>IF(E.保有设备一览!C1565="","",E.保有设备一览!C1565)</f>
        <v/>
      </c>
      <c r="G1568" s="44" t="str">
        <f>IF(E.保有设备一览!D1565="","",E.保有设备一览!D1565)</f>
        <v/>
      </c>
      <c r="H1568" s="45" t="str">
        <f>IF(E.保有设备一览!L1565="","",E.保有设备一览!L1565)</f>
        <v/>
      </c>
      <c r="I1568" s="46" t="str">
        <f>IF(E.保有设备一览!M1565="","",E.保有设备一览!M1565)</f>
        <v/>
      </c>
      <c r="J1568" s="47" t="str">
        <f>IF(E.保有设备一览!N1565="","",E.保有设备一览!N1565)</f>
        <v/>
      </c>
      <c r="K1568" s="39" t="str">
        <f>IF(E.保有设备一览!E1565="","",E.保有设备一览!E1565)</f>
        <v/>
      </c>
      <c r="L1568" s="48" t="str">
        <f>IF(E.保有设备一览!F1565="","",E.保有设备一览!F1565)</f>
        <v/>
      </c>
      <c r="M1568" s="48" t="str">
        <f>IF(E.保有设备一览!G1565="","",E.保有设备一览!G1565)</f>
        <v/>
      </c>
      <c r="N1568" s="49" t="str">
        <f>IF(E.保有设备一览!H1565="","",E.保有设备一览!H1565)</f>
        <v/>
      </c>
      <c r="O1568" s="50" t="str">
        <f>IF(E.保有设备一览!I1565="","",E.保有设备一览!I1565)</f>
        <v/>
      </c>
      <c r="P1568" s="51" t="str">
        <f t="shared" si="24"/>
        <v/>
      </c>
      <c r="Q1568" s="40" t="str">
        <f>IF(E.保有设备一览!O1565="","",E.保有设备一览!O1565)</f>
        <v/>
      </c>
      <c r="R1568" s="52" t="str">
        <f>IF(E.保有设备一览!K1565="","",E.保有设备一览!K1565)</f>
        <v/>
      </c>
      <c r="S1568" s="53"/>
      <c r="T1568" s="54"/>
      <c r="U1568" s="54"/>
      <c r="V1568" s="54"/>
      <c r="W1568" s="54"/>
      <c r="X1568" s="54"/>
      <c r="Y1568" s="54"/>
      <c r="Z1568" s="54"/>
      <c r="AA1568" s="54"/>
      <c r="AB1568" s="54"/>
      <c r="AC1568" s="55"/>
    </row>
    <row r="1569" spans="2:29" s="56" customFormat="1" ht="11.25">
      <c r="B1569" s="39" t="str">
        <f>IF(E.保有设备一览!A1566="","",E.保有设备一览!A1566)</f>
        <v/>
      </c>
      <c r="C1569" s="40" t="str">
        <f>IF(E.保有设备一览!V1566="","",E.保有设备一览!V1566)</f>
        <v/>
      </c>
      <c r="D1569" s="41" t="str">
        <f>IF(E.保有设备一览!W1566="","",E.保有设备一览!W1566)</f>
        <v/>
      </c>
      <c r="E1569" s="42" t="str">
        <f>IF(E.保有设备一览!B1566="","",E.保有设备一览!B1566)</f>
        <v/>
      </c>
      <c r="F1569" s="43" t="str">
        <f>IF(E.保有设备一览!C1566="","",E.保有设备一览!C1566)</f>
        <v/>
      </c>
      <c r="G1569" s="44" t="str">
        <f>IF(E.保有设备一览!D1566="","",E.保有设备一览!D1566)</f>
        <v/>
      </c>
      <c r="H1569" s="45" t="str">
        <f>IF(E.保有设备一览!L1566="","",E.保有设备一览!L1566)</f>
        <v/>
      </c>
      <c r="I1569" s="46" t="str">
        <f>IF(E.保有设备一览!M1566="","",E.保有设备一览!M1566)</f>
        <v/>
      </c>
      <c r="J1569" s="47" t="str">
        <f>IF(E.保有设备一览!N1566="","",E.保有设备一览!N1566)</f>
        <v/>
      </c>
      <c r="K1569" s="39" t="str">
        <f>IF(E.保有设备一览!E1566="","",E.保有设备一览!E1566)</f>
        <v/>
      </c>
      <c r="L1569" s="48" t="str">
        <f>IF(E.保有设备一览!F1566="","",E.保有设备一览!F1566)</f>
        <v/>
      </c>
      <c r="M1569" s="48" t="str">
        <f>IF(E.保有设备一览!G1566="","",E.保有设备一览!G1566)</f>
        <v/>
      </c>
      <c r="N1569" s="49" t="str">
        <f>IF(E.保有设备一览!H1566="","",E.保有设备一览!H1566)</f>
        <v/>
      </c>
      <c r="O1569" s="50" t="str">
        <f>IF(E.保有设备一览!I1566="","",E.保有设备一览!I1566)</f>
        <v/>
      </c>
      <c r="P1569" s="51" t="str">
        <f t="shared" si="24"/>
        <v/>
      </c>
      <c r="Q1569" s="40" t="str">
        <f>IF(E.保有设备一览!O1566="","",E.保有设备一览!O1566)</f>
        <v/>
      </c>
      <c r="R1569" s="52" t="str">
        <f>IF(E.保有设备一览!K1566="","",E.保有设备一览!K1566)</f>
        <v/>
      </c>
      <c r="S1569" s="53"/>
      <c r="T1569" s="54"/>
      <c r="U1569" s="54"/>
      <c r="V1569" s="54"/>
      <c r="W1569" s="54"/>
      <c r="X1569" s="54"/>
      <c r="Y1569" s="54"/>
      <c r="Z1569" s="54"/>
      <c r="AA1569" s="54"/>
      <c r="AB1569" s="54"/>
      <c r="AC1569" s="55"/>
    </row>
    <row r="1570" spans="2:29" s="56" customFormat="1" ht="11.25">
      <c r="B1570" s="39" t="str">
        <f>IF(E.保有设备一览!A1567="","",E.保有设备一览!A1567)</f>
        <v/>
      </c>
      <c r="C1570" s="40" t="str">
        <f>IF(E.保有设备一览!V1567="","",E.保有设备一览!V1567)</f>
        <v/>
      </c>
      <c r="D1570" s="41" t="str">
        <f>IF(E.保有设备一览!W1567="","",E.保有设备一览!W1567)</f>
        <v/>
      </c>
      <c r="E1570" s="42" t="str">
        <f>IF(E.保有设备一览!B1567="","",E.保有设备一览!B1567)</f>
        <v/>
      </c>
      <c r="F1570" s="43" t="str">
        <f>IF(E.保有设备一览!C1567="","",E.保有设备一览!C1567)</f>
        <v/>
      </c>
      <c r="G1570" s="44" t="str">
        <f>IF(E.保有设备一览!D1567="","",E.保有设备一览!D1567)</f>
        <v/>
      </c>
      <c r="H1570" s="45" t="str">
        <f>IF(E.保有设备一览!L1567="","",E.保有设备一览!L1567)</f>
        <v/>
      </c>
      <c r="I1570" s="46" t="str">
        <f>IF(E.保有设备一览!M1567="","",E.保有设备一览!M1567)</f>
        <v/>
      </c>
      <c r="J1570" s="47" t="str">
        <f>IF(E.保有设备一览!N1567="","",E.保有设备一览!N1567)</f>
        <v/>
      </c>
      <c r="K1570" s="39" t="str">
        <f>IF(E.保有设备一览!E1567="","",E.保有设备一览!E1567)</f>
        <v/>
      </c>
      <c r="L1570" s="48" t="str">
        <f>IF(E.保有设备一览!F1567="","",E.保有设备一览!F1567)</f>
        <v/>
      </c>
      <c r="M1570" s="48" t="str">
        <f>IF(E.保有设备一览!G1567="","",E.保有设备一览!G1567)</f>
        <v/>
      </c>
      <c r="N1570" s="49" t="str">
        <f>IF(E.保有设备一览!H1567="","",E.保有设备一览!H1567)</f>
        <v/>
      </c>
      <c r="O1570" s="50" t="str">
        <f>IF(E.保有设备一览!I1567="","",E.保有设备一览!I1567)</f>
        <v/>
      </c>
      <c r="P1570" s="51" t="str">
        <f t="shared" si="24"/>
        <v/>
      </c>
      <c r="Q1570" s="40" t="str">
        <f>IF(E.保有设备一览!O1567="","",E.保有设备一览!O1567)</f>
        <v/>
      </c>
      <c r="R1570" s="52" t="str">
        <f>IF(E.保有设备一览!K1567="","",E.保有设备一览!K1567)</f>
        <v/>
      </c>
      <c r="S1570" s="53"/>
      <c r="T1570" s="54"/>
      <c r="U1570" s="54"/>
      <c r="V1570" s="54"/>
      <c r="W1570" s="54"/>
      <c r="X1570" s="54"/>
      <c r="Y1570" s="54"/>
      <c r="Z1570" s="54"/>
      <c r="AA1570" s="54"/>
      <c r="AB1570" s="54"/>
      <c r="AC1570" s="55"/>
    </row>
    <row r="1571" spans="2:29" s="56" customFormat="1" ht="11.25">
      <c r="B1571" s="39" t="str">
        <f>IF(E.保有设备一览!A1568="","",E.保有设备一览!A1568)</f>
        <v/>
      </c>
      <c r="C1571" s="40" t="str">
        <f>IF(E.保有设备一览!V1568="","",E.保有设备一览!V1568)</f>
        <v/>
      </c>
      <c r="D1571" s="41" t="str">
        <f>IF(E.保有设备一览!W1568="","",E.保有设备一览!W1568)</f>
        <v/>
      </c>
      <c r="E1571" s="42" t="str">
        <f>IF(E.保有设备一览!B1568="","",E.保有设备一览!B1568)</f>
        <v/>
      </c>
      <c r="F1571" s="43" t="str">
        <f>IF(E.保有设备一览!C1568="","",E.保有设备一览!C1568)</f>
        <v/>
      </c>
      <c r="G1571" s="44" t="str">
        <f>IF(E.保有设备一览!D1568="","",E.保有设备一览!D1568)</f>
        <v/>
      </c>
      <c r="H1571" s="45" t="str">
        <f>IF(E.保有设备一览!L1568="","",E.保有设备一览!L1568)</f>
        <v/>
      </c>
      <c r="I1571" s="46" t="str">
        <f>IF(E.保有设备一览!M1568="","",E.保有设备一览!M1568)</f>
        <v/>
      </c>
      <c r="J1571" s="47" t="str">
        <f>IF(E.保有设备一览!N1568="","",E.保有设备一览!N1568)</f>
        <v/>
      </c>
      <c r="K1571" s="39" t="str">
        <f>IF(E.保有设备一览!E1568="","",E.保有设备一览!E1568)</f>
        <v/>
      </c>
      <c r="L1571" s="48" t="str">
        <f>IF(E.保有设备一览!F1568="","",E.保有设备一览!F1568)</f>
        <v/>
      </c>
      <c r="M1571" s="48" t="str">
        <f>IF(E.保有设备一览!G1568="","",E.保有设备一览!G1568)</f>
        <v/>
      </c>
      <c r="N1571" s="49" t="str">
        <f>IF(E.保有设备一览!H1568="","",E.保有设备一览!H1568)</f>
        <v/>
      </c>
      <c r="O1571" s="50" t="str">
        <f>IF(E.保有设备一览!I1568="","",E.保有设备一览!I1568)</f>
        <v/>
      </c>
      <c r="P1571" s="51" t="str">
        <f t="shared" si="24"/>
        <v/>
      </c>
      <c r="Q1571" s="40" t="str">
        <f>IF(E.保有设备一览!O1568="","",E.保有设备一览!O1568)</f>
        <v/>
      </c>
      <c r="R1571" s="52" t="str">
        <f>IF(E.保有设备一览!K1568="","",E.保有设备一览!K1568)</f>
        <v/>
      </c>
      <c r="S1571" s="53"/>
      <c r="T1571" s="54"/>
      <c r="U1571" s="54"/>
      <c r="V1571" s="54"/>
      <c r="W1571" s="54"/>
      <c r="X1571" s="54"/>
      <c r="Y1571" s="54"/>
      <c r="Z1571" s="54"/>
      <c r="AA1571" s="54"/>
      <c r="AB1571" s="54"/>
      <c r="AC1571" s="55"/>
    </row>
    <row r="1572" spans="2:29" s="56" customFormat="1" ht="11.25">
      <c r="B1572" s="39" t="str">
        <f>IF(E.保有设备一览!A1569="","",E.保有设备一览!A1569)</f>
        <v/>
      </c>
      <c r="C1572" s="40" t="str">
        <f>IF(E.保有设备一览!V1569="","",E.保有设备一览!V1569)</f>
        <v/>
      </c>
      <c r="D1572" s="41" t="str">
        <f>IF(E.保有设备一览!W1569="","",E.保有设备一览!W1569)</f>
        <v/>
      </c>
      <c r="E1572" s="42" t="str">
        <f>IF(E.保有设备一览!B1569="","",E.保有设备一览!B1569)</f>
        <v/>
      </c>
      <c r="F1572" s="43" t="str">
        <f>IF(E.保有设备一览!C1569="","",E.保有设备一览!C1569)</f>
        <v/>
      </c>
      <c r="G1572" s="44" t="str">
        <f>IF(E.保有设备一览!D1569="","",E.保有设备一览!D1569)</f>
        <v/>
      </c>
      <c r="H1572" s="45" t="str">
        <f>IF(E.保有设备一览!L1569="","",E.保有设备一览!L1569)</f>
        <v/>
      </c>
      <c r="I1572" s="46" t="str">
        <f>IF(E.保有设备一览!M1569="","",E.保有设备一览!M1569)</f>
        <v/>
      </c>
      <c r="J1572" s="47" t="str">
        <f>IF(E.保有设备一览!N1569="","",E.保有设备一览!N1569)</f>
        <v/>
      </c>
      <c r="K1572" s="39" t="str">
        <f>IF(E.保有设备一览!E1569="","",E.保有设备一览!E1569)</f>
        <v/>
      </c>
      <c r="L1572" s="48" t="str">
        <f>IF(E.保有设备一览!F1569="","",E.保有设备一览!F1569)</f>
        <v/>
      </c>
      <c r="M1572" s="48" t="str">
        <f>IF(E.保有设备一览!G1569="","",E.保有设备一览!G1569)</f>
        <v/>
      </c>
      <c r="N1572" s="49" t="str">
        <f>IF(E.保有设备一览!H1569="","",E.保有设备一览!H1569)</f>
        <v/>
      </c>
      <c r="O1572" s="50" t="str">
        <f>IF(E.保有设备一览!I1569="","",E.保有设备一览!I1569)</f>
        <v/>
      </c>
      <c r="P1572" s="51" t="str">
        <f t="shared" si="24"/>
        <v/>
      </c>
      <c r="Q1572" s="40" t="str">
        <f>IF(E.保有设备一览!O1569="","",E.保有设备一览!O1569)</f>
        <v/>
      </c>
      <c r="R1572" s="52" t="str">
        <f>IF(E.保有设备一览!K1569="","",E.保有设备一览!K1569)</f>
        <v/>
      </c>
      <c r="S1572" s="53"/>
      <c r="T1572" s="54"/>
      <c r="U1572" s="54"/>
      <c r="V1572" s="54"/>
      <c r="W1572" s="54"/>
      <c r="X1572" s="54"/>
      <c r="Y1572" s="54"/>
      <c r="Z1572" s="54"/>
      <c r="AA1572" s="54"/>
      <c r="AB1572" s="54"/>
      <c r="AC1572" s="55"/>
    </row>
    <row r="1573" spans="2:29" s="56" customFormat="1" ht="11.25">
      <c r="B1573" s="39" t="str">
        <f>IF(E.保有设备一览!A1570="","",E.保有设备一览!A1570)</f>
        <v/>
      </c>
      <c r="C1573" s="40" t="str">
        <f>IF(E.保有设备一览!V1570="","",E.保有设备一览!V1570)</f>
        <v/>
      </c>
      <c r="D1573" s="41" t="str">
        <f>IF(E.保有设备一览!W1570="","",E.保有设备一览!W1570)</f>
        <v/>
      </c>
      <c r="E1573" s="42" t="str">
        <f>IF(E.保有设备一览!B1570="","",E.保有设备一览!B1570)</f>
        <v/>
      </c>
      <c r="F1573" s="43" t="str">
        <f>IF(E.保有设备一览!C1570="","",E.保有设备一览!C1570)</f>
        <v/>
      </c>
      <c r="G1573" s="44" t="str">
        <f>IF(E.保有设备一览!D1570="","",E.保有设备一览!D1570)</f>
        <v/>
      </c>
      <c r="H1573" s="45" t="str">
        <f>IF(E.保有设备一览!L1570="","",E.保有设备一览!L1570)</f>
        <v/>
      </c>
      <c r="I1573" s="46" t="str">
        <f>IF(E.保有设备一览!M1570="","",E.保有设备一览!M1570)</f>
        <v/>
      </c>
      <c r="J1573" s="47" t="str">
        <f>IF(E.保有设备一览!N1570="","",E.保有设备一览!N1570)</f>
        <v/>
      </c>
      <c r="K1573" s="39" t="str">
        <f>IF(E.保有设备一览!E1570="","",E.保有设备一览!E1570)</f>
        <v/>
      </c>
      <c r="L1573" s="48" t="str">
        <f>IF(E.保有设备一览!F1570="","",E.保有设备一览!F1570)</f>
        <v/>
      </c>
      <c r="M1573" s="48" t="str">
        <f>IF(E.保有设备一览!G1570="","",E.保有设备一览!G1570)</f>
        <v/>
      </c>
      <c r="N1573" s="49" t="str">
        <f>IF(E.保有设备一览!H1570="","",E.保有设备一览!H1570)</f>
        <v/>
      </c>
      <c r="O1573" s="50" t="str">
        <f>IF(E.保有设备一览!I1570="","",E.保有设备一览!I1570)</f>
        <v/>
      </c>
      <c r="P1573" s="51" t="str">
        <f t="shared" si="24"/>
        <v/>
      </c>
      <c r="Q1573" s="40" t="str">
        <f>IF(E.保有设备一览!O1570="","",E.保有设备一览!O1570)</f>
        <v/>
      </c>
      <c r="R1573" s="52" t="str">
        <f>IF(E.保有设备一览!K1570="","",E.保有设备一览!K1570)</f>
        <v/>
      </c>
      <c r="S1573" s="53"/>
      <c r="T1573" s="54"/>
      <c r="U1573" s="54"/>
      <c r="V1573" s="54"/>
      <c r="W1573" s="54"/>
      <c r="X1573" s="54"/>
      <c r="Y1573" s="54"/>
      <c r="Z1573" s="54"/>
      <c r="AA1573" s="54"/>
      <c r="AB1573" s="54"/>
      <c r="AC1573" s="55"/>
    </row>
    <row r="1574" spans="2:29" s="56" customFormat="1" ht="11.25">
      <c r="B1574" s="39" t="str">
        <f>IF(E.保有设备一览!A1571="","",E.保有设备一览!A1571)</f>
        <v/>
      </c>
      <c r="C1574" s="40" t="str">
        <f>IF(E.保有设备一览!V1571="","",E.保有设备一览!V1571)</f>
        <v/>
      </c>
      <c r="D1574" s="41" t="str">
        <f>IF(E.保有设备一览!W1571="","",E.保有设备一览!W1571)</f>
        <v/>
      </c>
      <c r="E1574" s="42" t="str">
        <f>IF(E.保有设备一览!B1571="","",E.保有设备一览!B1571)</f>
        <v/>
      </c>
      <c r="F1574" s="43" t="str">
        <f>IF(E.保有设备一览!C1571="","",E.保有设备一览!C1571)</f>
        <v/>
      </c>
      <c r="G1574" s="44" t="str">
        <f>IF(E.保有设备一览!D1571="","",E.保有设备一览!D1571)</f>
        <v/>
      </c>
      <c r="H1574" s="45" t="str">
        <f>IF(E.保有设备一览!L1571="","",E.保有设备一览!L1571)</f>
        <v/>
      </c>
      <c r="I1574" s="46" t="str">
        <f>IF(E.保有设备一览!M1571="","",E.保有设备一览!M1571)</f>
        <v/>
      </c>
      <c r="J1574" s="47" t="str">
        <f>IF(E.保有设备一览!N1571="","",E.保有设备一览!N1571)</f>
        <v/>
      </c>
      <c r="K1574" s="39" t="str">
        <f>IF(E.保有设备一览!E1571="","",E.保有设备一览!E1571)</f>
        <v/>
      </c>
      <c r="L1574" s="48" t="str">
        <f>IF(E.保有设备一览!F1571="","",E.保有设备一览!F1571)</f>
        <v/>
      </c>
      <c r="M1574" s="48" t="str">
        <f>IF(E.保有设备一览!G1571="","",E.保有设备一览!G1571)</f>
        <v/>
      </c>
      <c r="N1574" s="49" t="str">
        <f>IF(E.保有设备一览!H1571="","",E.保有设备一览!H1571)</f>
        <v/>
      </c>
      <c r="O1574" s="50" t="str">
        <f>IF(E.保有设备一览!I1571="","",E.保有设备一览!I1571)</f>
        <v/>
      </c>
      <c r="P1574" s="51" t="str">
        <f t="shared" si="24"/>
        <v/>
      </c>
      <c r="Q1574" s="40" t="str">
        <f>IF(E.保有设备一览!O1571="","",E.保有设备一览!O1571)</f>
        <v/>
      </c>
      <c r="R1574" s="52" t="str">
        <f>IF(E.保有设备一览!K1571="","",E.保有设备一览!K1571)</f>
        <v/>
      </c>
      <c r="S1574" s="53"/>
      <c r="T1574" s="54"/>
      <c r="U1574" s="54"/>
      <c r="V1574" s="54"/>
      <c r="W1574" s="54"/>
      <c r="X1574" s="54"/>
      <c r="Y1574" s="54"/>
      <c r="Z1574" s="54"/>
      <c r="AA1574" s="54"/>
      <c r="AB1574" s="54"/>
      <c r="AC1574" s="55"/>
    </row>
    <row r="1575" spans="2:29" s="56" customFormat="1" ht="11.25">
      <c r="B1575" s="39" t="str">
        <f>IF(E.保有设备一览!A1572="","",E.保有设备一览!A1572)</f>
        <v/>
      </c>
      <c r="C1575" s="40" t="str">
        <f>IF(E.保有设备一览!V1572="","",E.保有设备一览!V1572)</f>
        <v/>
      </c>
      <c r="D1575" s="41" t="str">
        <f>IF(E.保有设备一览!W1572="","",E.保有设备一览!W1572)</f>
        <v/>
      </c>
      <c r="E1575" s="42" t="str">
        <f>IF(E.保有设备一览!B1572="","",E.保有设备一览!B1572)</f>
        <v/>
      </c>
      <c r="F1575" s="43" t="str">
        <f>IF(E.保有设备一览!C1572="","",E.保有设备一览!C1572)</f>
        <v/>
      </c>
      <c r="G1575" s="44" t="str">
        <f>IF(E.保有设备一览!D1572="","",E.保有设备一览!D1572)</f>
        <v/>
      </c>
      <c r="H1575" s="45" t="str">
        <f>IF(E.保有设备一览!L1572="","",E.保有设备一览!L1572)</f>
        <v/>
      </c>
      <c r="I1575" s="46" t="str">
        <f>IF(E.保有设备一览!M1572="","",E.保有设备一览!M1572)</f>
        <v/>
      </c>
      <c r="J1575" s="47" t="str">
        <f>IF(E.保有设备一览!N1572="","",E.保有设备一览!N1572)</f>
        <v/>
      </c>
      <c r="K1575" s="39" t="str">
        <f>IF(E.保有设备一览!E1572="","",E.保有设备一览!E1572)</f>
        <v/>
      </c>
      <c r="L1575" s="48" t="str">
        <f>IF(E.保有设备一览!F1572="","",E.保有设备一览!F1572)</f>
        <v/>
      </c>
      <c r="M1575" s="48" t="str">
        <f>IF(E.保有设备一览!G1572="","",E.保有设备一览!G1572)</f>
        <v/>
      </c>
      <c r="N1575" s="49" t="str">
        <f>IF(E.保有设备一览!H1572="","",E.保有设备一览!H1572)</f>
        <v/>
      </c>
      <c r="O1575" s="50" t="str">
        <f>IF(E.保有设备一览!I1572="","",E.保有设备一览!I1572)</f>
        <v/>
      </c>
      <c r="P1575" s="51" t="str">
        <f t="shared" si="24"/>
        <v/>
      </c>
      <c r="Q1575" s="40" t="str">
        <f>IF(E.保有设备一览!O1572="","",E.保有设备一览!O1572)</f>
        <v/>
      </c>
      <c r="R1575" s="52" t="str">
        <f>IF(E.保有设备一览!K1572="","",E.保有设备一览!K1572)</f>
        <v/>
      </c>
      <c r="S1575" s="53"/>
      <c r="T1575" s="54"/>
      <c r="U1575" s="54"/>
      <c r="V1575" s="54"/>
      <c r="W1575" s="54"/>
      <c r="X1575" s="54"/>
      <c r="Y1575" s="54"/>
      <c r="Z1575" s="54"/>
      <c r="AA1575" s="54"/>
      <c r="AB1575" s="54"/>
      <c r="AC1575" s="55"/>
    </row>
    <row r="1576" spans="2:29" s="56" customFormat="1" ht="11.25">
      <c r="B1576" s="39" t="str">
        <f>IF(E.保有设备一览!A1573="","",E.保有设备一览!A1573)</f>
        <v/>
      </c>
      <c r="C1576" s="40" t="str">
        <f>IF(E.保有设备一览!V1573="","",E.保有设备一览!V1573)</f>
        <v/>
      </c>
      <c r="D1576" s="41" t="str">
        <f>IF(E.保有设备一览!W1573="","",E.保有设备一览!W1573)</f>
        <v/>
      </c>
      <c r="E1576" s="42" t="str">
        <f>IF(E.保有设备一览!B1573="","",E.保有设备一览!B1573)</f>
        <v/>
      </c>
      <c r="F1576" s="43" t="str">
        <f>IF(E.保有设备一览!C1573="","",E.保有设备一览!C1573)</f>
        <v/>
      </c>
      <c r="G1576" s="44" t="str">
        <f>IF(E.保有设备一览!D1573="","",E.保有设备一览!D1573)</f>
        <v/>
      </c>
      <c r="H1576" s="45" t="str">
        <f>IF(E.保有设备一览!L1573="","",E.保有设备一览!L1573)</f>
        <v/>
      </c>
      <c r="I1576" s="46" t="str">
        <f>IF(E.保有设备一览!M1573="","",E.保有设备一览!M1573)</f>
        <v/>
      </c>
      <c r="J1576" s="47" t="str">
        <f>IF(E.保有设备一览!N1573="","",E.保有设备一览!N1573)</f>
        <v/>
      </c>
      <c r="K1576" s="39" t="str">
        <f>IF(E.保有设备一览!E1573="","",E.保有设备一览!E1573)</f>
        <v/>
      </c>
      <c r="L1576" s="48" t="str">
        <f>IF(E.保有设备一览!F1573="","",E.保有设备一览!F1573)</f>
        <v/>
      </c>
      <c r="M1576" s="48" t="str">
        <f>IF(E.保有设备一览!G1573="","",E.保有设备一览!G1573)</f>
        <v/>
      </c>
      <c r="N1576" s="49" t="str">
        <f>IF(E.保有设备一览!H1573="","",E.保有设备一览!H1573)</f>
        <v/>
      </c>
      <c r="O1576" s="50" t="str">
        <f>IF(E.保有设备一览!I1573="","",E.保有设备一览!I1573)</f>
        <v/>
      </c>
      <c r="P1576" s="51" t="str">
        <f t="shared" si="24"/>
        <v/>
      </c>
      <c r="Q1576" s="40" t="str">
        <f>IF(E.保有设备一览!O1573="","",E.保有设备一览!O1573)</f>
        <v/>
      </c>
      <c r="R1576" s="52" t="str">
        <f>IF(E.保有设备一览!K1573="","",E.保有设备一览!K1573)</f>
        <v/>
      </c>
      <c r="S1576" s="53"/>
      <c r="T1576" s="54"/>
      <c r="U1576" s="54"/>
      <c r="V1576" s="54"/>
      <c r="W1576" s="54"/>
      <c r="X1576" s="54"/>
      <c r="Y1576" s="54"/>
      <c r="Z1576" s="54"/>
      <c r="AA1576" s="54"/>
      <c r="AB1576" s="54"/>
      <c r="AC1576" s="55"/>
    </row>
    <row r="1577" spans="2:29" s="56" customFormat="1" ht="11.25">
      <c r="B1577" s="39" t="str">
        <f>IF(E.保有设备一览!A1574="","",E.保有设备一览!A1574)</f>
        <v/>
      </c>
      <c r="C1577" s="40" t="str">
        <f>IF(E.保有设备一览!V1574="","",E.保有设备一览!V1574)</f>
        <v/>
      </c>
      <c r="D1577" s="41" t="str">
        <f>IF(E.保有设备一览!W1574="","",E.保有设备一览!W1574)</f>
        <v/>
      </c>
      <c r="E1577" s="42" t="str">
        <f>IF(E.保有设备一览!B1574="","",E.保有设备一览!B1574)</f>
        <v/>
      </c>
      <c r="F1577" s="43" t="str">
        <f>IF(E.保有设备一览!C1574="","",E.保有设备一览!C1574)</f>
        <v/>
      </c>
      <c r="G1577" s="44" t="str">
        <f>IF(E.保有设备一览!D1574="","",E.保有设备一览!D1574)</f>
        <v/>
      </c>
      <c r="H1577" s="45" t="str">
        <f>IF(E.保有设备一览!L1574="","",E.保有设备一览!L1574)</f>
        <v/>
      </c>
      <c r="I1577" s="46" t="str">
        <f>IF(E.保有设备一览!M1574="","",E.保有设备一览!M1574)</f>
        <v/>
      </c>
      <c r="J1577" s="47" t="str">
        <f>IF(E.保有设备一览!N1574="","",E.保有设备一览!N1574)</f>
        <v/>
      </c>
      <c r="K1577" s="39" t="str">
        <f>IF(E.保有设备一览!E1574="","",E.保有设备一览!E1574)</f>
        <v/>
      </c>
      <c r="L1577" s="48" t="str">
        <f>IF(E.保有设备一览!F1574="","",E.保有设备一览!F1574)</f>
        <v/>
      </c>
      <c r="M1577" s="48" t="str">
        <f>IF(E.保有设备一览!G1574="","",E.保有设备一览!G1574)</f>
        <v/>
      </c>
      <c r="N1577" s="49" t="str">
        <f>IF(E.保有设备一览!H1574="","",E.保有设备一览!H1574)</f>
        <v/>
      </c>
      <c r="O1577" s="50" t="str">
        <f>IF(E.保有设备一览!I1574="","",E.保有设备一览!I1574)</f>
        <v/>
      </c>
      <c r="P1577" s="51" t="str">
        <f t="shared" si="24"/>
        <v/>
      </c>
      <c r="Q1577" s="40" t="str">
        <f>IF(E.保有设备一览!O1574="","",E.保有设备一览!O1574)</f>
        <v/>
      </c>
      <c r="R1577" s="52" t="str">
        <f>IF(E.保有设备一览!K1574="","",E.保有设备一览!K1574)</f>
        <v/>
      </c>
      <c r="S1577" s="53"/>
      <c r="T1577" s="54"/>
      <c r="U1577" s="54"/>
      <c r="V1577" s="54"/>
      <c r="W1577" s="54"/>
      <c r="X1577" s="54"/>
      <c r="Y1577" s="54"/>
      <c r="Z1577" s="54"/>
      <c r="AA1577" s="54"/>
      <c r="AB1577" s="54"/>
      <c r="AC1577" s="55"/>
    </row>
    <row r="1578" spans="2:29" s="56" customFormat="1" ht="11.25">
      <c r="B1578" s="39" t="str">
        <f>IF(E.保有设备一览!A1575="","",E.保有设备一览!A1575)</f>
        <v/>
      </c>
      <c r="C1578" s="40" t="str">
        <f>IF(E.保有设备一览!V1575="","",E.保有设备一览!V1575)</f>
        <v/>
      </c>
      <c r="D1578" s="41" t="str">
        <f>IF(E.保有设备一览!W1575="","",E.保有设备一览!W1575)</f>
        <v/>
      </c>
      <c r="E1578" s="42" t="str">
        <f>IF(E.保有设备一览!B1575="","",E.保有设备一览!B1575)</f>
        <v/>
      </c>
      <c r="F1578" s="43" t="str">
        <f>IF(E.保有设备一览!C1575="","",E.保有设备一览!C1575)</f>
        <v/>
      </c>
      <c r="G1578" s="44" t="str">
        <f>IF(E.保有设备一览!D1575="","",E.保有设备一览!D1575)</f>
        <v/>
      </c>
      <c r="H1578" s="45" t="str">
        <f>IF(E.保有设备一览!L1575="","",E.保有设备一览!L1575)</f>
        <v/>
      </c>
      <c r="I1578" s="46" t="str">
        <f>IF(E.保有设备一览!M1575="","",E.保有设备一览!M1575)</f>
        <v/>
      </c>
      <c r="J1578" s="47" t="str">
        <f>IF(E.保有设备一览!N1575="","",E.保有设备一览!N1575)</f>
        <v/>
      </c>
      <c r="K1578" s="39" t="str">
        <f>IF(E.保有设备一览!E1575="","",E.保有设备一览!E1575)</f>
        <v/>
      </c>
      <c r="L1578" s="48" t="str">
        <f>IF(E.保有设备一览!F1575="","",E.保有设备一览!F1575)</f>
        <v/>
      </c>
      <c r="M1578" s="48" t="str">
        <f>IF(E.保有设备一览!G1575="","",E.保有设备一览!G1575)</f>
        <v/>
      </c>
      <c r="N1578" s="49" t="str">
        <f>IF(E.保有设备一览!H1575="","",E.保有设备一览!H1575)</f>
        <v/>
      </c>
      <c r="O1578" s="50" t="str">
        <f>IF(E.保有设备一览!I1575="","",E.保有设备一览!I1575)</f>
        <v/>
      </c>
      <c r="P1578" s="51" t="str">
        <f t="shared" si="24"/>
        <v/>
      </c>
      <c r="Q1578" s="40" t="str">
        <f>IF(E.保有设备一览!O1575="","",E.保有设备一览!O1575)</f>
        <v/>
      </c>
      <c r="R1578" s="52" t="str">
        <f>IF(E.保有设备一览!K1575="","",E.保有设备一览!K1575)</f>
        <v/>
      </c>
      <c r="S1578" s="53"/>
      <c r="T1578" s="54"/>
      <c r="U1578" s="54"/>
      <c r="V1578" s="54"/>
      <c r="W1578" s="54"/>
      <c r="X1578" s="54"/>
      <c r="Y1578" s="54"/>
      <c r="Z1578" s="54"/>
      <c r="AA1578" s="54"/>
      <c r="AB1578" s="54"/>
      <c r="AC1578" s="55"/>
    </row>
    <row r="1579" spans="2:29" s="56" customFormat="1" ht="11.25">
      <c r="B1579" s="39" t="str">
        <f>IF(E.保有设备一览!A1576="","",E.保有设备一览!A1576)</f>
        <v/>
      </c>
      <c r="C1579" s="40" t="str">
        <f>IF(E.保有设备一览!V1576="","",E.保有设备一览!V1576)</f>
        <v/>
      </c>
      <c r="D1579" s="41" t="str">
        <f>IF(E.保有设备一览!W1576="","",E.保有设备一览!W1576)</f>
        <v/>
      </c>
      <c r="E1579" s="42" t="str">
        <f>IF(E.保有设备一览!B1576="","",E.保有设备一览!B1576)</f>
        <v/>
      </c>
      <c r="F1579" s="43" t="str">
        <f>IF(E.保有设备一览!C1576="","",E.保有设备一览!C1576)</f>
        <v/>
      </c>
      <c r="G1579" s="44" t="str">
        <f>IF(E.保有设备一览!D1576="","",E.保有设备一览!D1576)</f>
        <v/>
      </c>
      <c r="H1579" s="45" t="str">
        <f>IF(E.保有设备一览!L1576="","",E.保有设备一览!L1576)</f>
        <v/>
      </c>
      <c r="I1579" s="46" t="str">
        <f>IF(E.保有设备一览!M1576="","",E.保有设备一览!M1576)</f>
        <v/>
      </c>
      <c r="J1579" s="47" t="str">
        <f>IF(E.保有设备一览!N1576="","",E.保有设备一览!N1576)</f>
        <v/>
      </c>
      <c r="K1579" s="39" t="str">
        <f>IF(E.保有设备一览!E1576="","",E.保有设备一览!E1576)</f>
        <v/>
      </c>
      <c r="L1579" s="48" t="str">
        <f>IF(E.保有设备一览!F1576="","",E.保有设备一览!F1576)</f>
        <v/>
      </c>
      <c r="M1579" s="48" t="str">
        <f>IF(E.保有设备一览!G1576="","",E.保有设备一览!G1576)</f>
        <v/>
      </c>
      <c r="N1579" s="49" t="str">
        <f>IF(E.保有设备一览!H1576="","",E.保有设备一览!H1576)</f>
        <v/>
      </c>
      <c r="O1579" s="50" t="str">
        <f>IF(E.保有设备一览!I1576="","",E.保有设备一览!I1576)</f>
        <v/>
      </c>
      <c r="P1579" s="51" t="str">
        <f t="shared" si="24"/>
        <v/>
      </c>
      <c r="Q1579" s="40" t="str">
        <f>IF(E.保有设备一览!O1576="","",E.保有设备一览!O1576)</f>
        <v/>
      </c>
      <c r="R1579" s="52" t="str">
        <f>IF(E.保有设备一览!K1576="","",E.保有设备一览!K1576)</f>
        <v/>
      </c>
      <c r="S1579" s="53"/>
      <c r="T1579" s="54"/>
      <c r="U1579" s="54"/>
      <c r="V1579" s="54"/>
      <c r="W1579" s="54"/>
      <c r="X1579" s="54"/>
      <c r="Y1579" s="54"/>
      <c r="Z1579" s="54"/>
      <c r="AA1579" s="54"/>
      <c r="AB1579" s="54"/>
      <c r="AC1579" s="55"/>
    </row>
    <row r="1580" spans="2:29" s="56" customFormat="1" ht="11.25">
      <c r="B1580" s="39" t="str">
        <f>IF(E.保有设备一览!A1577="","",E.保有设备一览!A1577)</f>
        <v/>
      </c>
      <c r="C1580" s="40" t="str">
        <f>IF(E.保有设备一览!V1577="","",E.保有设备一览!V1577)</f>
        <v/>
      </c>
      <c r="D1580" s="41" t="str">
        <f>IF(E.保有设备一览!W1577="","",E.保有设备一览!W1577)</f>
        <v/>
      </c>
      <c r="E1580" s="42" t="str">
        <f>IF(E.保有设备一览!B1577="","",E.保有设备一览!B1577)</f>
        <v/>
      </c>
      <c r="F1580" s="43" t="str">
        <f>IF(E.保有设备一览!C1577="","",E.保有设备一览!C1577)</f>
        <v/>
      </c>
      <c r="G1580" s="44" t="str">
        <f>IF(E.保有设备一览!D1577="","",E.保有设备一览!D1577)</f>
        <v/>
      </c>
      <c r="H1580" s="45" t="str">
        <f>IF(E.保有设备一览!L1577="","",E.保有设备一览!L1577)</f>
        <v/>
      </c>
      <c r="I1580" s="46" t="str">
        <f>IF(E.保有设备一览!M1577="","",E.保有设备一览!M1577)</f>
        <v/>
      </c>
      <c r="J1580" s="47" t="str">
        <f>IF(E.保有设备一览!N1577="","",E.保有设备一览!N1577)</f>
        <v/>
      </c>
      <c r="K1580" s="39" t="str">
        <f>IF(E.保有设备一览!E1577="","",E.保有设备一览!E1577)</f>
        <v/>
      </c>
      <c r="L1580" s="48" t="str">
        <f>IF(E.保有设备一览!F1577="","",E.保有设备一览!F1577)</f>
        <v/>
      </c>
      <c r="M1580" s="48" t="str">
        <f>IF(E.保有设备一览!G1577="","",E.保有设备一览!G1577)</f>
        <v/>
      </c>
      <c r="N1580" s="49" t="str">
        <f>IF(E.保有设备一览!H1577="","",E.保有设备一览!H1577)</f>
        <v/>
      </c>
      <c r="O1580" s="50" t="str">
        <f>IF(E.保有设备一览!I1577="","",E.保有设备一览!I1577)</f>
        <v/>
      </c>
      <c r="P1580" s="51" t="str">
        <f t="shared" si="24"/>
        <v/>
      </c>
      <c r="Q1580" s="40" t="str">
        <f>IF(E.保有设备一览!O1577="","",E.保有设备一览!O1577)</f>
        <v/>
      </c>
      <c r="R1580" s="52" t="str">
        <f>IF(E.保有设备一览!K1577="","",E.保有设备一览!K1577)</f>
        <v/>
      </c>
      <c r="S1580" s="53"/>
      <c r="T1580" s="54"/>
      <c r="U1580" s="54"/>
      <c r="V1580" s="54"/>
      <c r="W1580" s="54"/>
      <c r="X1580" s="54"/>
      <c r="Y1580" s="54"/>
      <c r="Z1580" s="54"/>
      <c r="AA1580" s="54"/>
      <c r="AB1580" s="54"/>
      <c r="AC1580" s="55"/>
    </row>
    <row r="1581" spans="2:29" s="56" customFormat="1" ht="11.25">
      <c r="B1581" s="39" t="str">
        <f>IF(E.保有设备一览!A1578="","",E.保有设备一览!A1578)</f>
        <v/>
      </c>
      <c r="C1581" s="40" t="str">
        <f>IF(E.保有设备一览!V1578="","",E.保有设备一览!V1578)</f>
        <v/>
      </c>
      <c r="D1581" s="41" t="str">
        <f>IF(E.保有设备一览!W1578="","",E.保有设备一览!W1578)</f>
        <v/>
      </c>
      <c r="E1581" s="42" t="str">
        <f>IF(E.保有设备一览!B1578="","",E.保有设备一览!B1578)</f>
        <v/>
      </c>
      <c r="F1581" s="43" t="str">
        <f>IF(E.保有设备一览!C1578="","",E.保有设备一览!C1578)</f>
        <v/>
      </c>
      <c r="G1581" s="44" t="str">
        <f>IF(E.保有设备一览!D1578="","",E.保有设备一览!D1578)</f>
        <v/>
      </c>
      <c r="H1581" s="45" t="str">
        <f>IF(E.保有设备一览!L1578="","",E.保有设备一览!L1578)</f>
        <v/>
      </c>
      <c r="I1581" s="46" t="str">
        <f>IF(E.保有设备一览!M1578="","",E.保有设备一览!M1578)</f>
        <v/>
      </c>
      <c r="J1581" s="47" t="str">
        <f>IF(E.保有设备一览!N1578="","",E.保有设备一览!N1578)</f>
        <v/>
      </c>
      <c r="K1581" s="39" t="str">
        <f>IF(E.保有设备一览!E1578="","",E.保有设备一览!E1578)</f>
        <v/>
      </c>
      <c r="L1581" s="48" t="str">
        <f>IF(E.保有设备一览!F1578="","",E.保有设备一览!F1578)</f>
        <v/>
      </c>
      <c r="M1581" s="48" t="str">
        <f>IF(E.保有设备一览!G1578="","",E.保有设备一览!G1578)</f>
        <v/>
      </c>
      <c r="N1581" s="49" t="str">
        <f>IF(E.保有设备一览!H1578="","",E.保有设备一览!H1578)</f>
        <v/>
      </c>
      <c r="O1581" s="50" t="str">
        <f>IF(E.保有设备一览!I1578="","",E.保有设备一览!I1578)</f>
        <v/>
      </c>
      <c r="P1581" s="51" t="str">
        <f t="shared" si="24"/>
        <v/>
      </c>
      <c r="Q1581" s="40" t="str">
        <f>IF(E.保有设备一览!O1578="","",E.保有设备一览!O1578)</f>
        <v/>
      </c>
      <c r="R1581" s="52" t="str">
        <f>IF(E.保有设备一览!K1578="","",E.保有设备一览!K1578)</f>
        <v/>
      </c>
      <c r="S1581" s="53"/>
      <c r="T1581" s="54"/>
      <c r="U1581" s="54"/>
      <c r="V1581" s="54"/>
      <c r="W1581" s="54"/>
      <c r="X1581" s="54"/>
      <c r="Y1581" s="54"/>
      <c r="Z1581" s="54"/>
      <c r="AA1581" s="54"/>
      <c r="AB1581" s="54"/>
      <c r="AC1581" s="55"/>
    </row>
    <row r="1582" spans="2:29" s="56" customFormat="1" ht="11.25">
      <c r="B1582" s="39" t="str">
        <f>IF(E.保有设备一览!A1579="","",E.保有设备一览!A1579)</f>
        <v/>
      </c>
      <c r="C1582" s="40" t="str">
        <f>IF(E.保有设备一览!V1579="","",E.保有设备一览!V1579)</f>
        <v/>
      </c>
      <c r="D1582" s="41" t="str">
        <f>IF(E.保有设备一览!W1579="","",E.保有设备一览!W1579)</f>
        <v/>
      </c>
      <c r="E1582" s="42" t="str">
        <f>IF(E.保有设备一览!B1579="","",E.保有设备一览!B1579)</f>
        <v/>
      </c>
      <c r="F1582" s="43" t="str">
        <f>IF(E.保有设备一览!C1579="","",E.保有设备一览!C1579)</f>
        <v/>
      </c>
      <c r="G1582" s="44" t="str">
        <f>IF(E.保有设备一览!D1579="","",E.保有设备一览!D1579)</f>
        <v/>
      </c>
      <c r="H1582" s="45" t="str">
        <f>IF(E.保有设备一览!L1579="","",E.保有设备一览!L1579)</f>
        <v/>
      </c>
      <c r="I1582" s="46" t="str">
        <f>IF(E.保有设备一览!M1579="","",E.保有设备一览!M1579)</f>
        <v/>
      </c>
      <c r="J1582" s="47" t="str">
        <f>IF(E.保有设备一览!N1579="","",E.保有设备一览!N1579)</f>
        <v/>
      </c>
      <c r="K1582" s="39" t="str">
        <f>IF(E.保有设备一览!E1579="","",E.保有设备一览!E1579)</f>
        <v/>
      </c>
      <c r="L1582" s="48" t="str">
        <f>IF(E.保有设备一览!F1579="","",E.保有设备一览!F1579)</f>
        <v/>
      </c>
      <c r="M1582" s="48" t="str">
        <f>IF(E.保有设备一览!G1579="","",E.保有设备一览!G1579)</f>
        <v/>
      </c>
      <c r="N1582" s="49" t="str">
        <f>IF(E.保有设备一览!H1579="","",E.保有设备一览!H1579)</f>
        <v/>
      </c>
      <c r="O1582" s="50" t="str">
        <f>IF(E.保有设备一览!I1579="","",E.保有设备一览!I1579)</f>
        <v/>
      </c>
      <c r="P1582" s="51" t="str">
        <f t="shared" si="24"/>
        <v/>
      </c>
      <c r="Q1582" s="40" t="str">
        <f>IF(E.保有设备一览!O1579="","",E.保有设备一览!O1579)</f>
        <v/>
      </c>
      <c r="R1582" s="52" t="str">
        <f>IF(E.保有设备一览!K1579="","",E.保有设备一览!K1579)</f>
        <v/>
      </c>
      <c r="S1582" s="53"/>
      <c r="T1582" s="54"/>
      <c r="U1582" s="54"/>
      <c r="V1582" s="54"/>
      <c r="W1582" s="54"/>
      <c r="X1582" s="54"/>
      <c r="Y1582" s="54"/>
      <c r="Z1582" s="54"/>
      <c r="AA1582" s="54"/>
      <c r="AB1582" s="54"/>
      <c r="AC1582" s="55"/>
    </row>
    <row r="1583" spans="2:29" s="56" customFormat="1" ht="11.25">
      <c r="B1583" s="39" t="str">
        <f>IF(E.保有设备一览!A1580="","",E.保有设备一览!A1580)</f>
        <v/>
      </c>
      <c r="C1583" s="40" t="str">
        <f>IF(E.保有设备一览!V1580="","",E.保有设备一览!V1580)</f>
        <v/>
      </c>
      <c r="D1583" s="41" t="str">
        <f>IF(E.保有设备一览!W1580="","",E.保有设备一览!W1580)</f>
        <v/>
      </c>
      <c r="E1583" s="42" t="str">
        <f>IF(E.保有设备一览!B1580="","",E.保有设备一览!B1580)</f>
        <v/>
      </c>
      <c r="F1583" s="43" t="str">
        <f>IF(E.保有设备一览!C1580="","",E.保有设备一览!C1580)</f>
        <v/>
      </c>
      <c r="G1583" s="44" t="str">
        <f>IF(E.保有设备一览!D1580="","",E.保有设备一览!D1580)</f>
        <v/>
      </c>
      <c r="H1583" s="45" t="str">
        <f>IF(E.保有设备一览!L1580="","",E.保有设备一览!L1580)</f>
        <v/>
      </c>
      <c r="I1583" s="46" t="str">
        <f>IF(E.保有设备一览!M1580="","",E.保有设备一览!M1580)</f>
        <v/>
      </c>
      <c r="J1583" s="47" t="str">
        <f>IF(E.保有设备一览!N1580="","",E.保有设备一览!N1580)</f>
        <v/>
      </c>
      <c r="K1583" s="39" t="str">
        <f>IF(E.保有设备一览!E1580="","",E.保有设备一览!E1580)</f>
        <v/>
      </c>
      <c r="L1583" s="48" t="str">
        <f>IF(E.保有设备一览!F1580="","",E.保有设备一览!F1580)</f>
        <v/>
      </c>
      <c r="M1583" s="48" t="str">
        <f>IF(E.保有设备一览!G1580="","",E.保有设备一览!G1580)</f>
        <v/>
      </c>
      <c r="N1583" s="49" t="str">
        <f>IF(E.保有设备一览!H1580="","",E.保有设备一览!H1580)</f>
        <v/>
      </c>
      <c r="O1583" s="50" t="str">
        <f>IF(E.保有设备一览!I1580="","",E.保有设备一览!I1580)</f>
        <v/>
      </c>
      <c r="P1583" s="51" t="str">
        <f t="shared" si="24"/>
        <v/>
      </c>
      <c r="Q1583" s="40" t="str">
        <f>IF(E.保有设备一览!O1580="","",E.保有设备一览!O1580)</f>
        <v/>
      </c>
      <c r="R1583" s="52" t="str">
        <f>IF(E.保有设备一览!K1580="","",E.保有设备一览!K1580)</f>
        <v/>
      </c>
      <c r="S1583" s="53"/>
      <c r="T1583" s="54"/>
      <c r="U1583" s="54"/>
      <c r="V1583" s="54"/>
      <c r="W1583" s="54"/>
      <c r="X1583" s="54"/>
      <c r="Y1583" s="54"/>
      <c r="Z1583" s="54"/>
      <c r="AA1583" s="54"/>
      <c r="AB1583" s="54"/>
      <c r="AC1583" s="55"/>
    </row>
    <row r="1584" spans="2:29" s="56" customFormat="1" ht="11.25">
      <c r="B1584" s="39" t="str">
        <f>IF(E.保有设备一览!A1581="","",E.保有设备一览!A1581)</f>
        <v/>
      </c>
      <c r="C1584" s="40" t="str">
        <f>IF(E.保有设备一览!V1581="","",E.保有设备一览!V1581)</f>
        <v/>
      </c>
      <c r="D1584" s="41" t="str">
        <f>IF(E.保有设备一览!W1581="","",E.保有设备一览!W1581)</f>
        <v/>
      </c>
      <c r="E1584" s="42" t="str">
        <f>IF(E.保有设备一览!B1581="","",E.保有设备一览!B1581)</f>
        <v/>
      </c>
      <c r="F1584" s="43" t="str">
        <f>IF(E.保有设备一览!C1581="","",E.保有设备一览!C1581)</f>
        <v/>
      </c>
      <c r="G1584" s="44" t="str">
        <f>IF(E.保有设备一览!D1581="","",E.保有设备一览!D1581)</f>
        <v/>
      </c>
      <c r="H1584" s="45" t="str">
        <f>IF(E.保有设备一览!L1581="","",E.保有设备一览!L1581)</f>
        <v/>
      </c>
      <c r="I1584" s="46" t="str">
        <f>IF(E.保有设备一览!M1581="","",E.保有设备一览!M1581)</f>
        <v/>
      </c>
      <c r="J1584" s="47" t="str">
        <f>IF(E.保有设备一览!N1581="","",E.保有设备一览!N1581)</f>
        <v/>
      </c>
      <c r="K1584" s="39" t="str">
        <f>IF(E.保有设备一览!E1581="","",E.保有设备一览!E1581)</f>
        <v/>
      </c>
      <c r="L1584" s="48" t="str">
        <f>IF(E.保有设备一览!F1581="","",E.保有设备一览!F1581)</f>
        <v/>
      </c>
      <c r="M1584" s="48" t="str">
        <f>IF(E.保有设备一览!G1581="","",E.保有设备一览!G1581)</f>
        <v/>
      </c>
      <c r="N1584" s="49" t="str">
        <f>IF(E.保有设备一览!H1581="","",E.保有设备一览!H1581)</f>
        <v/>
      </c>
      <c r="O1584" s="50" t="str">
        <f>IF(E.保有设备一览!I1581="","",E.保有设备一览!I1581)</f>
        <v/>
      </c>
      <c r="P1584" s="51" t="str">
        <f t="shared" si="24"/>
        <v/>
      </c>
      <c r="Q1584" s="40" t="str">
        <f>IF(E.保有设备一览!O1581="","",E.保有设备一览!O1581)</f>
        <v/>
      </c>
      <c r="R1584" s="52" t="str">
        <f>IF(E.保有设备一览!K1581="","",E.保有设备一览!K1581)</f>
        <v/>
      </c>
      <c r="S1584" s="53"/>
      <c r="T1584" s="54"/>
      <c r="U1584" s="54"/>
      <c r="V1584" s="54"/>
      <c r="W1584" s="54"/>
      <c r="X1584" s="54"/>
      <c r="Y1584" s="54"/>
      <c r="Z1584" s="54"/>
      <c r="AA1584" s="54"/>
      <c r="AB1584" s="54"/>
      <c r="AC1584" s="55"/>
    </row>
    <row r="1585" spans="2:29" s="56" customFormat="1" ht="11.25">
      <c r="B1585" s="39" t="str">
        <f>IF(E.保有设备一览!A1582="","",E.保有设备一览!A1582)</f>
        <v/>
      </c>
      <c r="C1585" s="40" t="str">
        <f>IF(E.保有设备一览!V1582="","",E.保有设备一览!V1582)</f>
        <v/>
      </c>
      <c r="D1585" s="41" t="str">
        <f>IF(E.保有设备一览!W1582="","",E.保有设备一览!W1582)</f>
        <v/>
      </c>
      <c r="E1585" s="42" t="str">
        <f>IF(E.保有设备一览!B1582="","",E.保有设备一览!B1582)</f>
        <v/>
      </c>
      <c r="F1585" s="43" t="str">
        <f>IF(E.保有设备一览!C1582="","",E.保有设备一览!C1582)</f>
        <v/>
      </c>
      <c r="G1585" s="44" t="str">
        <f>IF(E.保有设备一览!D1582="","",E.保有设备一览!D1582)</f>
        <v/>
      </c>
      <c r="H1585" s="45" t="str">
        <f>IF(E.保有设备一览!L1582="","",E.保有设备一览!L1582)</f>
        <v/>
      </c>
      <c r="I1585" s="46" t="str">
        <f>IF(E.保有设备一览!M1582="","",E.保有设备一览!M1582)</f>
        <v/>
      </c>
      <c r="J1585" s="47" t="str">
        <f>IF(E.保有设备一览!N1582="","",E.保有设备一览!N1582)</f>
        <v/>
      </c>
      <c r="K1585" s="39" t="str">
        <f>IF(E.保有设备一览!E1582="","",E.保有设备一览!E1582)</f>
        <v/>
      </c>
      <c r="L1585" s="48" t="str">
        <f>IF(E.保有设备一览!F1582="","",E.保有设备一览!F1582)</f>
        <v/>
      </c>
      <c r="M1585" s="48" t="str">
        <f>IF(E.保有设备一览!G1582="","",E.保有设备一览!G1582)</f>
        <v/>
      </c>
      <c r="N1585" s="49" t="str">
        <f>IF(E.保有设备一览!H1582="","",E.保有设备一览!H1582)</f>
        <v/>
      </c>
      <c r="O1585" s="50" t="str">
        <f>IF(E.保有设备一览!I1582="","",E.保有设备一览!I1582)</f>
        <v/>
      </c>
      <c r="P1585" s="51" t="str">
        <f t="shared" si="24"/>
        <v/>
      </c>
      <c r="Q1585" s="40" t="str">
        <f>IF(E.保有设备一览!O1582="","",E.保有设备一览!O1582)</f>
        <v/>
      </c>
      <c r="R1585" s="52" t="str">
        <f>IF(E.保有设备一览!K1582="","",E.保有设备一览!K1582)</f>
        <v/>
      </c>
      <c r="S1585" s="53"/>
      <c r="T1585" s="54"/>
      <c r="U1585" s="54"/>
      <c r="V1585" s="54"/>
      <c r="W1585" s="54"/>
      <c r="X1585" s="54"/>
      <c r="Y1585" s="54"/>
      <c r="Z1585" s="54"/>
      <c r="AA1585" s="54"/>
      <c r="AB1585" s="54"/>
      <c r="AC1585" s="55"/>
    </row>
    <row r="1586" spans="2:29" s="56" customFormat="1" ht="11.25">
      <c r="B1586" s="39" t="str">
        <f>IF(E.保有设备一览!A1583="","",E.保有设备一览!A1583)</f>
        <v/>
      </c>
      <c r="C1586" s="40" t="str">
        <f>IF(E.保有设备一览!V1583="","",E.保有设备一览!V1583)</f>
        <v/>
      </c>
      <c r="D1586" s="41" t="str">
        <f>IF(E.保有设备一览!W1583="","",E.保有设备一览!W1583)</f>
        <v/>
      </c>
      <c r="E1586" s="42" t="str">
        <f>IF(E.保有设备一览!B1583="","",E.保有设备一览!B1583)</f>
        <v/>
      </c>
      <c r="F1586" s="43" t="str">
        <f>IF(E.保有设备一览!C1583="","",E.保有设备一览!C1583)</f>
        <v/>
      </c>
      <c r="G1586" s="44" t="str">
        <f>IF(E.保有设备一览!D1583="","",E.保有设备一览!D1583)</f>
        <v/>
      </c>
      <c r="H1586" s="45" t="str">
        <f>IF(E.保有设备一览!L1583="","",E.保有设备一览!L1583)</f>
        <v/>
      </c>
      <c r="I1586" s="46" t="str">
        <f>IF(E.保有设备一览!M1583="","",E.保有设备一览!M1583)</f>
        <v/>
      </c>
      <c r="J1586" s="47" t="str">
        <f>IF(E.保有设备一览!N1583="","",E.保有设备一览!N1583)</f>
        <v/>
      </c>
      <c r="K1586" s="39" t="str">
        <f>IF(E.保有设备一览!E1583="","",E.保有设备一览!E1583)</f>
        <v/>
      </c>
      <c r="L1586" s="48" t="str">
        <f>IF(E.保有设备一览!F1583="","",E.保有设备一览!F1583)</f>
        <v/>
      </c>
      <c r="M1586" s="48" t="str">
        <f>IF(E.保有设备一览!G1583="","",E.保有设备一览!G1583)</f>
        <v/>
      </c>
      <c r="N1586" s="49" t="str">
        <f>IF(E.保有设备一览!H1583="","",E.保有设备一览!H1583)</f>
        <v/>
      </c>
      <c r="O1586" s="50" t="str">
        <f>IF(E.保有设备一览!I1583="","",E.保有设备一览!I1583)</f>
        <v/>
      </c>
      <c r="P1586" s="51" t="str">
        <f t="shared" si="24"/>
        <v/>
      </c>
      <c r="Q1586" s="40" t="str">
        <f>IF(E.保有设备一览!O1583="","",E.保有设备一览!O1583)</f>
        <v/>
      </c>
      <c r="R1586" s="52" t="str">
        <f>IF(E.保有设备一览!K1583="","",E.保有设备一览!K1583)</f>
        <v/>
      </c>
      <c r="S1586" s="53"/>
      <c r="T1586" s="54"/>
      <c r="U1586" s="54"/>
      <c r="V1586" s="54"/>
      <c r="W1586" s="54"/>
      <c r="X1586" s="54"/>
      <c r="Y1586" s="54"/>
      <c r="Z1586" s="54"/>
      <c r="AA1586" s="54"/>
      <c r="AB1586" s="54"/>
      <c r="AC1586" s="55"/>
    </row>
    <row r="1587" spans="2:29" s="56" customFormat="1" ht="11.25">
      <c r="B1587" s="39" t="str">
        <f>IF(E.保有设备一览!A1584="","",E.保有设备一览!A1584)</f>
        <v/>
      </c>
      <c r="C1587" s="40" t="str">
        <f>IF(E.保有设备一览!V1584="","",E.保有设备一览!V1584)</f>
        <v/>
      </c>
      <c r="D1587" s="41" t="str">
        <f>IF(E.保有设备一览!W1584="","",E.保有设备一览!W1584)</f>
        <v/>
      </c>
      <c r="E1587" s="42" t="str">
        <f>IF(E.保有设备一览!B1584="","",E.保有设备一览!B1584)</f>
        <v/>
      </c>
      <c r="F1587" s="43" t="str">
        <f>IF(E.保有设备一览!C1584="","",E.保有设备一览!C1584)</f>
        <v/>
      </c>
      <c r="G1587" s="44" t="str">
        <f>IF(E.保有设备一览!D1584="","",E.保有设备一览!D1584)</f>
        <v/>
      </c>
      <c r="H1587" s="45" t="str">
        <f>IF(E.保有设备一览!L1584="","",E.保有设备一览!L1584)</f>
        <v/>
      </c>
      <c r="I1587" s="46" t="str">
        <f>IF(E.保有设备一览!M1584="","",E.保有设备一览!M1584)</f>
        <v/>
      </c>
      <c r="J1587" s="47" t="str">
        <f>IF(E.保有设备一览!N1584="","",E.保有设备一览!N1584)</f>
        <v/>
      </c>
      <c r="K1587" s="39" t="str">
        <f>IF(E.保有设备一览!E1584="","",E.保有设备一览!E1584)</f>
        <v/>
      </c>
      <c r="L1587" s="48" t="str">
        <f>IF(E.保有设备一览!F1584="","",E.保有设备一览!F1584)</f>
        <v/>
      </c>
      <c r="M1587" s="48" t="str">
        <f>IF(E.保有设备一览!G1584="","",E.保有设备一览!G1584)</f>
        <v/>
      </c>
      <c r="N1587" s="49" t="str">
        <f>IF(E.保有设备一览!H1584="","",E.保有设备一览!H1584)</f>
        <v/>
      </c>
      <c r="O1587" s="50" t="str">
        <f>IF(E.保有设备一览!I1584="","",E.保有设备一览!I1584)</f>
        <v/>
      </c>
      <c r="P1587" s="51" t="str">
        <f t="shared" si="24"/>
        <v/>
      </c>
      <c r="Q1587" s="40" t="str">
        <f>IF(E.保有设备一览!O1584="","",E.保有设备一览!O1584)</f>
        <v/>
      </c>
      <c r="R1587" s="52" t="str">
        <f>IF(E.保有设备一览!K1584="","",E.保有设备一览!K1584)</f>
        <v/>
      </c>
      <c r="S1587" s="53"/>
      <c r="T1587" s="54"/>
      <c r="U1587" s="54"/>
      <c r="V1587" s="54"/>
      <c r="W1587" s="54"/>
      <c r="X1587" s="54"/>
      <c r="Y1587" s="54"/>
      <c r="Z1587" s="54"/>
      <c r="AA1587" s="54"/>
      <c r="AB1587" s="54"/>
      <c r="AC1587" s="55"/>
    </row>
    <row r="1588" spans="2:29" s="56" customFormat="1" ht="11.25">
      <c r="B1588" s="39" t="str">
        <f>IF(E.保有设备一览!A1585="","",E.保有设备一览!A1585)</f>
        <v/>
      </c>
      <c r="C1588" s="40" t="str">
        <f>IF(E.保有设备一览!V1585="","",E.保有设备一览!V1585)</f>
        <v/>
      </c>
      <c r="D1588" s="41" t="str">
        <f>IF(E.保有设备一览!W1585="","",E.保有设备一览!W1585)</f>
        <v/>
      </c>
      <c r="E1588" s="42" t="str">
        <f>IF(E.保有设备一览!B1585="","",E.保有设备一览!B1585)</f>
        <v/>
      </c>
      <c r="F1588" s="43" t="str">
        <f>IF(E.保有设备一览!C1585="","",E.保有设备一览!C1585)</f>
        <v/>
      </c>
      <c r="G1588" s="44" t="str">
        <f>IF(E.保有设备一览!D1585="","",E.保有设备一览!D1585)</f>
        <v/>
      </c>
      <c r="H1588" s="45" t="str">
        <f>IF(E.保有设备一览!L1585="","",E.保有设备一览!L1585)</f>
        <v/>
      </c>
      <c r="I1588" s="46" t="str">
        <f>IF(E.保有设备一览!M1585="","",E.保有设备一览!M1585)</f>
        <v/>
      </c>
      <c r="J1588" s="47" t="str">
        <f>IF(E.保有设备一览!N1585="","",E.保有设备一览!N1585)</f>
        <v/>
      </c>
      <c r="K1588" s="39" t="str">
        <f>IF(E.保有设备一览!E1585="","",E.保有设备一览!E1585)</f>
        <v/>
      </c>
      <c r="L1588" s="48" t="str">
        <f>IF(E.保有设备一览!F1585="","",E.保有设备一览!F1585)</f>
        <v/>
      </c>
      <c r="M1588" s="48" t="str">
        <f>IF(E.保有设备一览!G1585="","",E.保有设备一览!G1585)</f>
        <v/>
      </c>
      <c r="N1588" s="49" t="str">
        <f>IF(E.保有设备一览!H1585="","",E.保有设备一览!H1585)</f>
        <v/>
      </c>
      <c r="O1588" s="50" t="str">
        <f>IF(E.保有设备一览!I1585="","",E.保有设备一览!I1585)</f>
        <v/>
      </c>
      <c r="P1588" s="51" t="str">
        <f t="shared" ref="P1588:P1651" si="25">IF(B1588="","",IF(N1588="",1900-1-1,YEAR(N1588)))</f>
        <v/>
      </c>
      <c r="Q1588" s="40" t="str">
        <f>IF(E.保有设备一览!O1585="","",E.保有设备一览!O1585)</f>
        <v/>
      </c>
      <c r="R1588" s="52" t="str">
        <f>IF(E.保有设备一览!K1585="","",E.保有设备一览!K1585)</f>
        <v/>
      </c>
      <c r="S1588" s="53"/>
      <c r="T1588" s="54"/>
      <c r="U1588" s="54"/>
      <c r="V1588" s="54"/>
      <c r="W1588" s="54"/>
      <c r="X1588" s="54"/>
      <c r="Y1588" s="54"/>
      <c r="Z1588" s="54"/>
      <c r="AA1588" s="54"/>
      <c r="AB1588" s="54"/>
      <c r="AC1588" s="55"/>
    </row>
    <row r="1589" spans="2:29" s="56" customFormat="1" ht="11.25">
      <c r="B1589" s="39" t="str">
        <f>IF(E.保有设备一览!A1586="","",E.保有设备一览!A1586)</f>
        <v/>
      </c>
      <c r="C1589" s="40" t="str">
        <f>IF(E.保有设备一览!V1586="","",E.保有设备一览!V1586)</f>
        <v/>
      </c>
      <c r="D1589" s="41" t="str">
        <f>IF(E.保有设备一览!W1586="","",E.保有设备一览!W1586)</f>
        <v/>
      </c>
      <c r="E1589" s="42" t="str">
        <f>IF(E.保有设备一览!B1586="","",E.保有设备一览!B1586)</f>
        <v/>
      </c>
      <c r="F1589" s="43" t="str">
        <f>IF(E.保有设备一览!C1586="","",E.保有设备一览!C1586)</f>
        <v/>
      </c>
      <c r="G1589" s="44" t="str">
        <f>IF(E.保有设备一览!D1586="","",E.保有设备一览!D1586)</f>
        <v/>
      </c>
      <c r="H1589" s="45" t="str">
        <f>IF(E.保有设备一览!L1586="","",E.保有设备一览!L1586)</f>
        <v/>
      </c>
      <c r="I1589" s="46" t="str">
        <f>IF(E.保有设备一览!M1586="","",E.保有设备一览!M1586)</f>
        <v/>
      </c>
      <c r="J1589" s="47" t="str">
        <f>IF(E.保有设备一览!N1586="","",E.保有设备一览!N1586)</f>
        <v/>
      </c>
      <c r="K1589" s="39" t="str">
        <f>IF(E.保有设备一览!E1586="","",E.保有设备一览!E1586)</f>
        <v/>
      </c>
      <c r="L1589" s="48" t="str">
        <f>IF(E.保有设备一览!F1586="","",E.保有设备一览!F1586)</f>
        <v/>
      </c>
      <c r="M1589" s="48" t="str">
        <f>IF(E.保有设备一览!G1586="","",E.保有设备一览!G1586)</f>
        <v/>
      </c>
      <c r="N1589" s="49" t="str">
        <f>IF(E.保有设备一览!H1586="","",E.保有设备一览!H1586)</f>
        <v/>
      </c>
      <c r="O1589" s="50" t="str">
        <f>IF(E.保有设备一览!I1586="","",E.保有设备一览!I1586)</f>
        <v/>
      </c>
      <c r="P1589" s="51" t="str">
        <f t="shared" si="25"/>
        <v/>
      </c>
      <c r="Q1589" s="40" t="str">
        <f>IF(E.保有设备一览!O1586="","",E.保有设备一览!O1586)</f>
        <v/>
      </c>
      <c r="R1589" s="52" t="str">
        <f>IF(E.保有设备一览!K1586="","",E.保有设备一览!K1586)</f>
        <v/>
      </c>
      <c r="S1589" s="53"/>
      <c r="T1589" s="54"/>
      <c r="U1589" s="54"/>
      <c r="V1589" s="54"/>
      <c r="W1589" s="54"/>
      <c r="X1589" s="54"/>
      <c r="Y1589" s="54"/>
      <c r="Z1589" s="54"/>
      <c r="AA1589" s="54"/>
      <c r="AB1589" s="54"/>
      <c r="AC1589" s="55"/>
    </row>
    <row r="1590" spans="2:29" s="56" customFormat="1" ht="11.25">
      <c r="B1590" s="39" t="str">
        <f>IF(E.保有设备一览!A1587="","",E.保有设备一览!A1587)</f>
        <v/>
      </c>
      <c r="C1590" s="40" t="str">
        <f>IF(E.保有设备一览!V1587="","",E.保有设备一览!V1587)</f>
        <v/>
      </c>
      <c r="D1590" s="41" t="str">
        <f>IF(E.保有设备一览!W1587="","",E.保有设备一览!W1587)</f>
        <v/>
      </c>
      <c r="E1590" s="42" t="str">
        <f>IF(E.保有设备一览!B1587="","",E.保有设备一览!B1587)</f>
        <v/>
      </c>
      <c r="F1590" s="43" t="str">
        <f>IF(E.保有设备一览!C1587="","",E.保有设备一览!C1587)</f>
        <v/>
      </c>
      <c r="G1590" s="44" t="str">
        <f>IF(E.保有设备一览!D1587="","",E.保有设备一览!D1587)</f>
        <v/>
      </c>
      <c r="H1590" s="45" t="str">
        <f>IF(E.保有设备一览!L1587="","",E.保有设备一览!L1587)</f>
        <v/>
      </c>
      <c r="I1590" s="46" t="str">
        <f>IF(E.保有设备一览!M1587="","",E.保有设备一览!M1587)</f>
        <v/>
      </c>
      <c r="J1590" s="47" t="str">
        <f>IF(E.保有设备一览!N1587="","",E.保有设备一览!N1587)</f>
        <v/>
      </c>
      <c r="K1590" s="39" t="str">
        <f>IF(E.保有设备一览!E1587="","",E.保有设备一览!E1587)</f>
        <v/>
      </c>
      <c r="L1590" s="48" t="str">
        <f>IF(E.保有设备一览!F1587="","",E.保有设备一览!F1587)</f>
        <v/>
      </c>
      <c r="M1590" s="48" t="str">
        <f>IF(E.保有设备一览!G1587="","",E.保有设备一览!G1587)</f>
        <v/>
      </c>
      <c r="N1590" s="49" t="str">
        <f>IF(E.保有设备一览!H1587="","",E.保有设备一览!H1587)</f>
        <v/>
      </c>
      <c r="O1590" s="50" t="str">
        <f>IF(E.保有设备一览!I1587="","",E.保有设备一览!I1587)</f>
        <v/>
      </c>
      <c r="P1590" s="51" t="str">
        <f t="shared" si="25"/>
        <v/>
      </c>
      <c r="Q1590" s="40" t="str">
        <f>IF(E.保有设备一览!O1587="","",E.保有设备一览!O1587)</f>
        <v/>
      </c>
      <c r="R1590" s="52" t="str">
        <f>IF(E.保有设备一览!K1587="","",E.保有设备一览!K1587)</f>
        <v/>
      </c>
      <c r="S1590" s="53"/>
      <c r="T1590" s="54"/>
      <c r="U1590" s="54"/>
      <c r="V1590" s="54"/>
      <c r="W1590" s="54"/>
      <c r="X1590" s="54"/>
      <c r="Y1590" s="54"/>
      <c r="Z1590" s="54"/>
      <c r="AA1590" s="54"/>
      <c r="AB1590" s="54"/>
      <c r="AC1590" s="55"/>
    </row>
    <row r="1591" spans="2:29" s="56" customFormat="1" ht="11.25">
      <c r="B1591" s="39" t="str">
        <f>IF(E.保有设备一览!A1588="","",E.保有设备一览!A1588)</f>
        <v/>
      </c>
      <c r="C1591" s="40" t="str">
        <f>IF(E.保有设备一览!V1588="","",E.保有设备一览!V1588)</f>
        <v/>
      </c>
      <c r="D1591" s="41" t="str">
        <f>IF(E.保有设备一览!W1588="","",E.保有设备一览!W1588)</f>
        <v/>
      </c>
      <c r="E1591" s="42" t="str">
        <f>IF(E.保有设备一览!B1588="","",E.保有设备一览!B1588)</f>
        <v/>
      </c>
      <c r="F1591" s="43" t="str">
        <f>IF(E.保有设备一览!C1588="","",E.保有设备一览!C1588)</f>
        <v/>
      </c>
      <c r="G1591" s="44" t="str">
        <f>IF(E.保有设备一览!D1588="","",E.保有设备一览!D1588)</f>
        <v/>
      </c>
      <c r="H1591" s="45" t="str">
        <f>IF(E.保有设备一览!L1588="","",E.保有设备一览!L1588)</f>
        <v/>
      </c>
      <c r="I1591" s="46" t="str">
        <f>IF(E.保有设备一览!M1588="","",E.保有设备一览!M1588)</f>
        <v/>
      </c>
      <c r="J1591" s="47" t="str">
        <f>IF(E.保有设备一览!N1588="","",E.保有设备一览!N1588)</f>
        <v/>
      </c>
      <c r="K1591" s="39" t="str">
        <f>IF(E.保有设备一览!E1588="","",E.保有设备一览!E1588)</f>
        <v/>
      </c>
      <c r="L1591" s="48" t="str">
        <f>IF(E.保有设备一览!F1588="","",E.保有设备一览!F1588)</f>
        <v/>
      </c>
      <c r="M1591" s="48" t="str">
        <f>IF(E.保有设备一览!G1588="","",E.保有设备一览!G1588)</f>
        <v/>
      </c>
      <c r="N1591" s="49" t="str">
        <f>IF(E.保有设备一览!H1588="","",E.保有设备一览!H1588)</f>
        <v/>
      </c>
      <c r="O1591" s="50" t="str">
        <f>IF(E.保有设备一览!I1588="","",E.保有设备一览!I1588)</f>
        <v/>
      </c>
      <c r="P1591" s="51" t="str">
        <f t="shared" si="25"/>
        <v/>
      </c>
      <c r="Q1591" s="40" t="str">
        <f>IF(E.保有设备一览!O1588="","",E.保有设备一览!O1588)</f>
        <v/>
      </c>
      <c r="R1591" s="52" t="str">
        <f>IF(E.保有设备一览!K1588="","",E.保有设备一览!K1588)</f>
        <v/>
      </c>
      <c r="S1591" s="53"/>
      <c r="T1591" s="54"/>
      <c r="U1591" s="54"/>
      <c r="V1591" s="54"/>
      <c r="W1591" s="54"/>
      <c r="X1591" s="54"/>
      <c r="Y1591" s="54"/>
      <c r="Z1591" s="54"/>
      <c r="AA1591" s="54"/>
      <c r="AB1591" s="54"/>
      <c r="AC1591" s="55"/>
    </row>
    <row r="1592" spans="2:29" s="56" customFormat="1" ht="11.25">
      <c r="B1592" s="39" t="str">
        <f>IF(E.保有设备一览!A1589="","",E.保有设备一览!A1589)</f>
        <v/>
      </c>
      <c r="C1592" s="40" t="str">
        <f>IF(E.保有设备一览!V1589="","",E.保有设备一览!V1589)</f>
        <v/>
      </c>
      <c r="D1592" s="41" t="str">
        <f>IF(E.保有设备一览!W1589="","",E.保有设备一览!W1589)</f>
        <v/>
      </c>
      <c r="E1592" s="42" t="str">
        <f>IF(E.保有设备一览!B1589="","",E.保有设备一览!B1589)</f>
        <v/>
      </c>
      <c r="F1592" s="43" t="str">
        <f>IF(E.保有设备一览!C1589="","",E.保有设备一览!C1589)</f>
        <v/>
      </c>
      <c r="G1592" s="44" t="str">
        <f>IF(E.保有设备一览!D1589="","",E.保有设备一览!D1589)</f>
        <v/>
      </c>
      <c r="H1592" s="45" t="str">
        <f>IF(E.保有设备一览!L1589="","",E.保有设备一览!L1589)</f>
        <v/>
      </c>
      <c r="I1592" s="46" t="str">
        <f>IF(E.保有设备一览!M1589="","",E.保有设备一览!M1589)</f>
        <v/>
      </c>
      <c r="J1592" s="47" t="str">
        <f>IF(E.保有设备一览!N1589="","",E.保有设备一览!N1589)</f>
        <v/>
      </c>
      <c r="K1592" s="39" t="str">
        <f>IF(E.保有设备一览!E1589="","",E.保有设备一览!E1589)</f>
        <v/>
      </c>
      <c r="L1592" s="48" t="str">
        <f>IF(E.保有设备一览!F1589="","",E.保有设备一览!F1589)</f>
        <v/>
      </c>
      <c r="M1592" s="48" t="str">
        <f>IF(E.保有设备一览!G1589="","",E.保有设备一览!G1589)</f>
        <v/>
      </c>
      <c r="N1592" s="49" t="str">
        <f>IF(E.保有设备一览!H1589="","",E.保有设备一览!H1589)</f>
        <v/>
      </c>
      <c r="O1592" s="50" t="str">
        <f>IF(E.保有设备一览!I1589="","",E.保有设备一览!I1589)</f>
        <v/>
      </c>
      <c r="P1592" s="51" t="str">
        <f t="shared" si="25"/>
        <v/>
      </c>
      <c r="Q1592" s="40" t="str">
        <f>IF(E.保有设备一览!O1589="","",E.保有设备一览!O1589)</f>
        <v/>
      </c>
      <c r="R1592" s="52" t="str">
        <f>IF(E.保有设备一览!K1589="","",E.保有设备一览!K1589)</f>
        <v/>
      </c>
      <c r="S1592" s="53"/>
      <c r="T1592" s="54"/>
      <c r="U1592" s="54"/>
      <c r="V1592" s="54"/>
      <c r="W1592" s="54"/>
      <c r="X1592" s="54"/>
      <c r="Y1592" s="54"/>
      <c r="Z1592" s="54"/>
      <c r="AA1592" s="54"/>
      <c r="AB1592" s="54"/>
      <c r="AC1592" s="55"/>
    </row>
    <row r="1593" spans="2:29" s="56" customFormat="1" ht="11.25">
      <c r="B1593" s="39" t="str">
        <f>IF(E.保有设备一览!A1590="","",E.保有设备一览!A1590)</f>
        <v/>
      </c>
      <c r="C1593" s="40" t="str">
        <f>IF(E.保有设备一览!V1590="","",E.保有设备一览!V1590)</f>
        <v/>
      </c>
      <c r="D1593" s="41" t="str">
        <f>IF(E.保有设备一览!W1590="","",E.保有设备一览!W1590)</f>
        <v/>
      </c>
      <c r="E1593" s="42" t="str">
        <f>IF(E.保有设备一览!B1590="","",E.保有设备一览!B1590)</f>
        <v/>
      </c>
      <c r="F1593" s="43" t="str">
        <f>IF(E.保有设备一览!C1590="","",E.保有设备一览!C1590)</f>
        <v/>
      </c>
      <c r="G1593" s="44" t="str">
        <f>IF(E.保有设备一览!D1590="","",E.保有设备一览!D1590)</f>
        <v/>
      </c>
      <c r="H1593" s="45" t="str">
        <f>IF(E.保有设备一览!L1590="","",E.保有设备一览!L1590)</f>
        <v/>
      </c>
      <c r="I1593" s="46" t="str">
        <f>IF(E.保有设备一览!M1590="","",E.保有设备一览!M1590)</f>
        <v/>
      </c>
      <c r="J1593" s="47" t="str">
        <f>IF(E.保有设备一览!N1590="","",E.保有设备一览!N1590)</f>
        <v/>
      </c>
      <c r="K1593" s="39" t="str">
        <f>IF(E.保有设备一览!E1590="","",E.保有设备一览!E1590)</f>
        <v/>
      </c>
      <c r="L1593" s="48" t="str">
        <f>IF(E.保有设备一览!F1590="","",E.保有设备一览!F1590)</f>
        <v/>
      </c>
      <c r="M1593" s="48" t="str">
        <f>IF(E.保有设备一览!G1590="","",E.保有设备一览!G1590)</f>
        <v/>
      </c>
      <c r="N1593" s="49" t="str">
        <f>IF(E.保有设备一览!H1590="","",E.保有设备一览!H1590)</f>
        <v/>
      </c>
      <c r="O1593" s="50" t="str">
        <f>IF(E.保有设备一览!I1590="","",E.保有设备一览!I1590)</f>
        <v/>
      </c>
      <c r="P1593" s="51" t="str">
        <f t="shared" si="25"/>
        <v/>
      </c>
      <c r="Q1593" s="40" t="str">
        <f>IF(E.保有设备一览!O1590="","",E.保有设备一览!O1590)</f>
        <v/>
      </c>
      <c r="R1593" s="52" t="str">
        <f>IF(E.保有设备一览!K1590="","",E.保有设备一览!K1590)</f>
        <v/>
      </c>
      <c r="S1593" s="53"/>
      <c r="T1593" s="54"/>
      <c r="U1593" s="54"/>
      <c r="V1593" s="54"/>
      <c r="W1593" s="54"/>
      <c r="X1593" s="54"/>
      <c r="Y1593" s="54"/>
      <c r="Z1593" s="54"/>
      <c r="AA1593" s="54"/>
      <c r="AB1593" s="54"/>
      <c r="AC1593" s="55"/>
    </row>
    <row r="1594" spans="2:29" s="56" customFormat="1" ht="11.25">
      <c r="B1594" s="39" t="str">
        <f>IF(E.保有设备一览!A1591="","",E.保有设备一览!A1591)</f>
        <v/>
      </c>
      <c r="C1594" s="40" t="str">
        <f>IF(E.保有设备一览!V1591="","",E.保有设备一览!V1591)</f>
        <v/>
      </c>
      <c r="D1594" s="41" t="str">
        <f>IF(E.保有设备一览!W1591="","",E.保有设备一览!W1591)</f>
        <v/>
      </c>
      <c r="E1594" s="42" t="str">
        <f>IF(E.保有设备一览!B1591="","",E.保有设备一览!B1591)</f>
        <v/>
      </c>
      <c r="F1594" s="43" t="str">
        <f>IF(E.保有设备一览!C1591="","",E.保有设备一览!C1591)</f>
        <v/>
      </c>
      <c r="G1594" s="44" t="str">
        <f>IF(E.保有设备一览!D1591="","",E.保有设备一览!D1591)</f>
        <v/>
      </c>
      <c r="H1594" s="45" t="str">
        <f>IF(E.保有设备一览!L1591="","",E.保有设备一览!L1591)</f>
        <v/>
      </c>
      <c r="I1594" s="46" t="str">
        <f>IF(E.保有设备一览!M1591="","",E.保有设备一览!M1591)</f>
        <v/>
      </c>
      <c r="J1594" s="47" t="str">
        <f>IF(E.保有设备一览!N1591="","",E.保有设备一览!N1591)</f>
        <v/>
      </c>
      <c r="K1594" s="39" t="str">
        <f>IF(E.保有设备一览!E1591="","",E.保有设备一览!E1591)</f>
        <v/>
      </c>
      <c r="L1594" s="48" t="str">
        <f>IF(E.保有设备一览!F1591="","",E.保有设备一览!F1591)</f>
        <v/>
      </c>
      <c r="M1594" s="48" t="str">
        <f>IF(E.保有设备一览!G1591="","",E.保有设备一览!G1591)</f>
        <v/>
      </c>
      <c r="N1594" s="49" t="str">
        <f>IF(E.保有设备一览!H1591="","",E.保有设备一览!H1591)</f>
        <v/>
      </c>
      <c r="O1594" s="50" t="str">
        <f>IF(E.保有设备一览!I1591="","",E.保有设备一览!I1591)</f>
        <v/>
      </c>
      <c r="P1594" s="51" t="str">
        <f t="shared" si="25"/>
        <v/>
      </c>
      <c r="Q1594" s="40" t="str">
        <f>IF(E.保有设备一览!O1591="","",E.保有设备一览!O1591)</f>
        <v/>
      </c>
      <c r="R1594" s="52" t="str">
        <f>IF(E.保有设备一览!K1591="","",E.保有设备一览!K1591)</f>
        <v/>
      </c>
      <c r="S1594" s="53"/>
      <c r="T1594" s="54"/>
      <c r="U1594" s="54"/>
      <c r="V1594" s="54"/>
      <c r="W1594" s="54"/>
      <c r="X1594" s="54"/>
      <c r="Y1594" s="54"/>
      <c r="Z1594" s="54"/>
      <c r="AA1594" s="54"/>
      <c r="AB1594" s="54"/>
      <c r="AC1594" s="55"/>
    </row>
    <row r="1595" spans="2:29" s="56" customFormat="1" ht="11.25">
      <c r="B1595" s="39" t="str">
        <f>IF(E.保有设备一览!A1592="","",E.保有设备一览!A1592)</f>
        <v/>
      </c>
      <c r="C1595" s="40" t="str">
        <f>IF(E.保有设备一览!V1592="","",E.保有设备一览!V1592)</f>
        <v/>
      </c>
      <c r="D1595" s="41" t="str">
        <f>IF(E.保有设备一览!W1592="","",E.保有设备一览!W1592)</f>
        <v/>
      </c>
      <c r="E1595" s="42" t="str">
        <f>IF(E.保有设备一览!B1592="","",E.保有设备一览!B1592)</f>
        <v/>
      </c>
      <c r="F1595" s="43" t="str">
        <f>IF(E.保有设备一览!C1592="","",E.保有设备一览!C1592)</f>
        <v/>
      </c>
      <c r="G1595" s="44" t="str">
        <f>IF(E.保有设备一览!D1592="","",E.保有设备一览!D1592)</f>
        <v/>
      </c>
      <c r="H1595" s="45" t="str">
        <f>IF(E.保有设备一览!L1592="","",E.保有设备一览!L1592)</f>
        <v/>
      </c>
      <c r="I1595" s="46" t="str">
        <f>IF(E.保有设备一览!M1592="","",E.保有设备一览!M1592)</f>
        <v/>
      </c>
      <c r="J1595" s="47" t="str">
        <f>IF(E.保有设备一览!N1592="","",E.保有设备一览!N1592)</f>
        <v/>
      </c>
      <c r="K1595" s="39" t="str">
        <f>IF(E.保有设备一览!E1592="","",E.保有设备一览!E1592)</f>
        <v/>
      </c>
      <c r="L1595" s="48" t="str">
        <f>IF(E.保有设备一览!F1592="","",E.保有设备一览!F1592)</f>
        <v/>
      </c>
      <c r="M1595" s="48" t="str">
        <f>IF(E.保有设备一览!G1592="","",E.保有设备一览!G1592)</f>
        <v/>
      </c>
      <c r="N1595" s="49" t="str">
        <f>IF(E.保有设备一览!H1592="","",E.保有设备一览!H1592)</f>
        <v/>
      </c>
      <c r="O1595" s="50" t="str">
        <f>IF(E.保有设备一览!I1592="","",E.保有设备一览!I1592)</f>
        <v/>
      </c>
      <c r="P1595" s="51" t="str">
        <f t="shared" si="25"/>
        <v/>
      </c>
      <c r="Q1595" s="40" t="str">
        <f>IF(E.保有设备一览!O1592="","",E.保有设备一览!O1592)</f>
        <v/>
      </c>
      <c r="R1595" s="52" t="str">
        <f>IF(E.保有设备一览!K1592="","",E.保有设备一览!K1592)</f>
        <v/>
      </c>
      <c r="S1595" s="53"/>
      <c r="T1595" s="54"/>
      <c r="U1595" s="54"/>
      <c r="V1595" s="54"/>
      <c r="W1595" s="54"/>
      <c r="X1595" s="54"/>
      <c r="Y1595" s="54"/>
      <c r="Z1595" s="54"/>
      <c r="AA1595" s="54"/>
      <c r="AB1595" s="54"/>
      <c r="AC1595" s="55"/>
    </row>
    <row r="1596" spans="2:29" s="56" customFormat="1" ht="11.25">
      <c r="B1596" s="39" t="str">
        <f>IF(E.保有设备一览!A1593="","",E.保有设备一览!A1593)</f>
        <v/>
      </c>
      <c r="C1596" s="40" t="str">
        <f>IF(E.保有设备一览!V1593="","",E.保有设备一览!V1593)</f>
        <v/>
      </c>
      <c r="D1596" s="41" t="str">
        <f>IF(E.保有设备一览!W1593="","",E.保有设备一览!W1593)</f>
        <v/>
      </c>
      <c r="E1596" s="42" t="str">
        <f>IF(E.保有设备一览!B1593="","",E.保有设备一览!B1593)</f>
        <v/>
      </c>
      <c r="F1596" s="43" t="str">
        <f>IF(E.保有设备一览!C1593="","",E.保有设备一览!C1593)</f>
        <v/>
      </c>
      <c r="G1596" s="44" t="str">
        <f>IF(E.保有设备一览!D1593="","",E.保有设备一览!D1593)</f>
        <v/>
      </c>
      <c r="H1596" s="45" t="str">
        <f>IF(E.保有设备一览!L1593="","",E.保有设备一览!L1593)</f>
        <v/>
      </c>
      <c r="I1596" s="46" t="str">
        <f>IF(E.保有设备一览!M1593="","",E.保有设备一览!M1593)</f>
        <v/>
      </c>
      <c r="J1596" s="47" t="str">
        <f>IF(E.保有设备一览!N1593="","",E.保有设备一览!N1593)</f>
        <v/>
      </c>
      <c r="K1596" s="39" t="str">
        <f>IF(E.保有设备一览!E1593="","",E.保有设备一览!E1593)</f>
        <v/>
      </c>
      <c r="L1596" s="48" t="str">
        <f>IF(E.保有设备一览!F1593="","",E.保有设备一览!F1593)</f>
        <v/>
      </c>
      <c r="M1596" s="48" t="str">
        <f>IF(E.保有设备一览!G1593="","",E.保有设备一览!G1593)</f>
        <v/>
      </c>
      <c r="N1596" s="49" t="str">
        <f>IF(E.保有设备一览!H1593="","",E.保有设备一览!H1593)</f>
        <v/>
      </c>
      <c r="O1596" s="50" t="str">
        <f>IF(E.保有设备一览!I1593="","",E.保有设备一览!I1593)</f>
        <v/>
      </c>
      <c r="P1596" s="51" t="str">
        <f t="shared" si="25"/>
        <v/>
      </c>
      <c r="Q1596" s="40" t="str">
        <f>IF(E.保有设备一览!O1593="","",E.保有设备一览!O1593)</f>
        <v/>
      </c>
      <c r="R1596" s="52" t="str">
        <f>IF(E.保有设备一览!K1593="","",E.保有设备一览!K1593)</f>
        <v/>
      </c>
      <c r="S1596" s="53"/>
      <c r="T1596" s="54"/>
      <c r="U1596" s="54"/>
      <c r="V1596" s="54"/>
      <c r="W1596" s="54"/>
      <c r="X1596" s="54"/>
      <c r="Y1596" s="54"/>
      <c r="Z1596" s="54"/>
      <c r="AA1596" s="54"/>
      <c r="AB1596" s="54"/>
      <c r="AC1596" s="55"/>
    </row>
    <row r="1597" spans="2:29" s="56" customFormat="1" ht="11.25">
      <c r="B1597" s="39" t="str">
        <f>IF(E.保有设备一览!A1594="","",E.保有设备一览!A1594)</f>
        <v/>
      </c>
      <c r="C1597" s="40" t="str">
        <f>IF(E.保有设备一览!V1594="","",E.保有设备一览!V1594)</f>
        <v/>
      </c>
      <c r="D1597" s="41" t="str">
        <f>IF(E.保有设备一览!W1594="","",E.保有设备一览!W1594)</f>
        <v/>
      </c>
      <c r="E1597" s="42" t="str">
        <f>IF(E.保有设备一览!B1594="","",E.保有设备一览!B1594)</f>
        <v/>
      </c>
      <c r="F1597" s="43" t="str">
        <f>IF(E.保有设备一览!C1594="","",E.保有设备一览!C1594)</f>
        <v/>
      </c>
      <c r="G1597" s="44" t="str">
        <f>IF(E.保有设备一览!D1594="","",E.保有设备一览!D1594)</f>
        <v/>
      </c>
      <c r="H1597" s="45" t="str">
        <f>IF(E.保有设备一览!L1594="","",E.保有设备一览!L1594)</f>
        <v/>
      </c>
      <c r="I1597" s="46" t="str">
        <f>IF(E.保有设备一览!M1594="","",E.保有设备一览!M1594)</f>
        <v/>
      </c>
      <c r="J1597" s="47" t="str">
        <f>IF(E.保有设备一览!N1594="","",E.保有设备一览!N1594)</f>
        <v/>
      </c>
      <c r="K1597" s="39" t="str">
        <f>IF(E.保有设备一览!E1594="","",E.保有设备一览!E1594)</f>
        <v/>
      </c>
      <c r="L1597" s="48" t="str">
        <f>IF(E.保有设备一览!F1594="","",E.保有设备一览!F1594)</f>
        <v/>
      </c>
      <c r="M1597" s="48" t="str">
        <f>IF(E.保有设备一览!G1594="","",E.保有设备一览!G1594)</f>
        <v/>
      </c>
      <c r="N1597" s="49" t="str">
        <f>IF(E.保有设备一览!H1594="","",E.保有设备一览!H1594)</f>
        <v/>
      </c>
      <c r="O1597" s="50" t="str">
        <f>IF(E.保有设备一览!I1594="","",E.保有设备一览!I1594)</f>
        <v/>
      </c>
      <c r="P1597" s="51" t="str">
        <f t="shared" si="25"/>
        <v/>
      </c>
      <c r="Q1597" s="40" t="str">
        <f>IF(E.保有设备一览!O1594="","",E.保有设备一览!O1594)</f>
        <v/>
      </c>
      <c r="R1597" s="52" t="str">
        <f>IF(E.保有设备一览!K1594="","",E.保有设备一览!K1594)</f>
        <v/>
      </c>
      <c r="S1597" s="53"/>
      <c r="T1597" s="54"/>
      <c r="U1597" s="54"/>
      <c r="V1597" s="54"/>
      <c r="W1597" s="54"/>
      <c r="X1597" s="54"/>
      <c r="Y1597" s="54"/>
      <c r="Z1597" s="54"/>
      <c r="AA1597" s="54"/>
      <c r="AB1597" s="54"/>
      <c r="AC1597" s="55"/>
    </row>
    <row r="1598" spans="2:29" s="56" customFormat="1" ht="11.25">
      <c r="B1598" s="39" t="str">
        <f>IF(E.保有设备一览!A1595="","",E.保有设备一览!A1595)</f>
        <v/>
      </c>
      <c r="C1598" s="40" t="str">
        <f>IF(E.保有设备一览!V1595="","",E.保有设备一览!V1595)</f>
        <v/>
      </c>
      <c r="D1598" s="41" t="str">
        <f>IF(E.保有设备一览!W1595="","",E.保有设备一览!W1595)</f>
        <v/>
      </c>
      <c r="E1598" s="42" t="str">
        <f>IF(E.保有设备一览!B1595="","",E.保有设备一览!B1595)</f>
        <v/>
      </c>
      <c r="F1598" s="43" t="str">
        <f>IF(E.保有设备一览!C1595="","",E.保有设备一览!C1595)</f>
        <v/>
      </c>
      <c r="G1598" s="44" t="str">
        <f>IF(E.保有设备一览!D1595="","",E.保有设备一览!D1595)</f>
        <v/>
      </c>
      <c r="H1598" s="45" t="str">
        <f>IF(E.保有设备一览!L1595="","",E.保有设备一览!L1595)</f>
        <v/>
      </c>
      <c r="I1598" s="46" t="str">
        <f>IF(E.保有设备一览!M1595="","",E.保有设备一览!M1595)</f>
        <v/>
      </c>
      <c r="J1598" s="47" t="str">
        <f>IF(E.保有设备一览!N1595="","",E.保有设备一览!N1595)</f>
        <v/>
      </c>
      <c r="K1598" s="39" t="str">
        <f>IF(E.保有设备一览!E1595="","",E.保有设备一览!E1595)</f>
        <v/>
      </c>
      <c r="L1598" s="48" t="str">
        <f>IF(E.保有设备一览!F1595="","",E.保有设备一览!F1595)</f>
        <v/>
      </c>
      <c r="M1598" s="48" t="str">
        <f>IF(E.保有设备一览!G1595="","",E.保有设备一览!G1595)</f>
        <v/>
      </c>
      <c r="N1598" s="49" t="str">
        <f>IF(E.保有设备一览!H1595="","",E.保有设备一览!H1595)</f>
        <v/>
      </c>
      <c r="O1598" s="50" t="str">
        <f>IF(E.保有设备一览!I1595="","",E.保有设备一览!I1595)</f>
        <v/>
      </c>
      <c r="P1598" s="51" t="str">
        <f t="shared" si="25"/>
        <v/>
      </c>
      <c r="Q1598" s="40" t="str">
        <f>IF(E.保有设备一览!O1595="","",E.保有设备一览!O1595)</f>
        <v/>
      </c>
      <c r="R1598" s="52" t="str">
        <f>IF(E.保有设备一览!K1595="","",E.保有设备一览!K1595)</f>
        <v/>
      </c>
      <c r="S1598" s="53"/>
      <c r="T1598" s="54"/>
      <c r="U1598" s="54"/>
      <c r="V1598" s="54"/>
      <c r="W1598" s="54"/>
      <c r="X1598" s="54"/>
      <c r="Y1598" s="54"/>
      <c r="Z1598" s="54"/>
      <c r="AA1598" s="54"/>
      <c r="AB1598" s="54"/>
      <c r="AC1598" s="55"/>
    </row>
    <row r="1599" spans="2:29" s="56" customFormat="1" ht="11.25">
      <c r="B1599" s="39" t="str">
        <f>IF(E.保有设备一览!A1596="","",E.保有设备一览!A1596)</f>
        <v/>
      </c>
      <c r="C1599" s="40" t="str">
        <f>IF(E.保有设备一览!V1596="","",E.保有设备一览!V1596)</f>
        <v/>
      </c>
      <c r="D1599" s="41" t="str">
        <f>IF(E.保有设备一览!W1596="","",E.保有设备一览!W1596)</f>
        <v/>
      </c>
      <c r="E1599" s="42" t="str">
        <f>IF(E.保有设备一览!B1596="","",E.保有设备一览!B1596)</f>
        <v/>
      </c>
      <c r="F1599" s="43" t="str">
        <f>IF(E.保有设备一览!C1596="","",E.保有设备一览!C1596)</f>
        <v/>
      </c>
      <c r="G1599" s="44" t="str">
        <f>IF(E.保有设备一览!D1596="","",E.保有设备一览!D1596)</f>
        <v/>
      </c>
      <c r="H1599" s="45" t="str">
        <f>IF(E.保有设备一览!L1596="","",E.保有设备一览!L1596)</f>
        <v/>
      </c>
      <c r="I1599" s="46" t="str">
        <f>IF(E.保有设备一览!M1596="","",E.保有设备一览!M1596)</f>
        <v/>
      </c>
      <c r="J1599" s="47" t="str">
        <f>IF(E.保有设备一览!N1596="","",E.保有设备一览!N1596)</f>
        <v/>
      </c>
      <c r="K1599" s="39" t="str">
        <f>IF(E.保有设备一览!E1596="","",E.保有设备一览!E1596)</f>
        <v/>
      </c>
      <c r="L1599" s="48" t="str">
        <f>IF(E.保有设备一览!F1596="","",E.保有设备一览!F1596)</f>
        <v/>
      </c>
      <c r="M1599" s="48" t="str">
        <f>IF(E.保有设备一览!G1596="","",E.保有设备一览!G1596)</f>
        <v/>
      </c>
      <c r="N1599" s="49" t="str">
        <f>IF(E.保有设备一览!H1596="","",E.保有设备一览!H1596)</f>
        <v/>
      </c>
      <c r="O1599" s="50" t="str">
        <f>IF(E.保有设备一览!I1596="","",E.保有设备一览!I1596)</f>
        <v/>
      </c>
      <c r="P1599" s="51" t="str">
        <f t="shared" si="25"/>
        <v/>
      </c>
      <c r="Q1599" s="40" t="str">
        <f>IF(E.保有设备一览!O1596="","",E.保有设备一览!O1596)</f>
        <v/>
      </c>
      <c r="R1599" s="52" t="str">
        <f>IF(E.保有设备一览!K1596="","",E.保有设备一览!K1596)</f>
        <v/>
      </c>
      <c r="S1599" s="53"/>
      <c r="T1599" s="54"/>
      <c r="U1599" s="54"/>
      <c r="V1599" s="54"/>
      <c r="W1599" s="54"/>
      <c r="X1599" s="54"/>
      <c r="Y1599" s="54"/>
      <c r="Z1599" s="54"/>
      <c r="AA1599" s="54"/>
      <c r="AB1599" s="54"/>
      <c r="AC1599" s="55"/>
    </row>
    <row r="1600" spans="2:29" s="56" customFormat="1" ht="11.25">
      <c r="B1600" s="39" t="str">
        <f>IF(E.保有设备一览!A1597="","",E.保有设备一览!A1597)</f>
        <v/>
      </c>
      <c r="C1600" s="40" t="str">
        <f>IF(E.保有设备一览!V1597="","",E.保有设备一览!V1597)</f>
        <v/>
      </c>
      <c r="D1600" s="41" t="str">
        <f>IF(E.保有设备一览!W1597="","",E.保有设备一览!W1597)</f>
        <v/>
      </c>
      <c r="E1600" s="42" t="str">
        <f>IF(E.保有设备一览!B1597="","",E.保有设备一览!B1597)</f>
        <v/>
      </c>
      <c r="F1600" s="43" t="str">
        <f>IF(E.保有设备一览!C1597="","",E.保有设备一览!C1597)</f>
        <v/>
      </c>
      <c r="G1600" s="44" t="str">
        <f>IF(E.保有设备一览!D1597="","",E.保有设备一览!D1597)</f>
        <v/>
      </c>
      <c r="H1600" s="45" t="str">
        <f>IF(E.保有设备一览!L1597="","",E.保有设备一览!L1597)</f>
        <v/>
      </c>
      <c r="I1600" s="46" t="str">
        <f>IF(E.保有设备一览!M1597="","",E.保有设备一览!M1597)</f>
        <v/>
      </c>
      <c r="J1600" s="47" t="str">
        <f>IF(E.保有设备一览!N1597="","",E.保有设备一览!N1597)</f>
        <v/>
      </c>
      <c r="K1600" s="39" t="str">
        <f>IF(E.保有设备一览!E1597="","",E.保有设备一览!E1597)</f>
        <v/>
      </c>
      <c r="L1600" s="48" t="str">
        <f>IF(E.保有设备一览!F1597="","",E.保有设备一览!F1597)</f>
        <v/>
      </c>
      <c r="M1600" s="48" t="str">
        <f>IF(E.保有设备一览!G1597="","",E.保有设备一览!G1597)</f>
        <v/>
      </c>
      <c r="N1600" s="49" t="str">
        <f>IF(E.保有设备一览!H1597="","",E.保有设备一览!H1597)</f>
        <v/>
      </c>
      <c r="O1600" s="50" t="str">
        <f>IF(E.保有设备一览!I1597="","",E.保有设备一览!I1597)</f>
        <v/>
      </c>
      <c r="P1600" s="51" t="str">
        <f t="shared" si="25"/>
        <v/>
      </c>
      <c r="Q1600" s="40" t="str">
        <f>IF(E.保有设备一览!O1597="","",E.保有设备一览!O1597)</f>
        <v/>
      </c>
      <c r="R1600" s="52" t="str">
        <f>IF(E.保有设备一览!K1597="","",E.保有设备一览!K1597)</f>
        <v/>
      </c>
      <c r="S1600" s="53"/>
      <c r="T1600" s="54"/>
      <c r="U1600" s="54"/>
      <c r="V1600" s="54"/>
      <c r="W1600" s="54"/>
      <c r="X1600" s="54"/>
      <c r="Y1600" s="54"/>
      <c r="Z1600" s="54"/>
      <c r="AA1600" s="54"/>
      <c r="AB1600" s="54"/>
      <c r="AC1600" s="55"/>
    </row>
    <row r="1601" spans="2:29" s="56" customFormat="1" ht="11.25">
      <c r="B1601" s="39" t="str">
        <f>IF(E.保有设备一览!A1598="","",E.保有设备一览!A1598)</f>
        <v/>
      </c>
      <c r="C1601" s="40" t="str">
        <f>IF(E.保有设备一览!V1598="","",E.保有设备一览!V1598)</f>
        <v/>
      </c>
      <c r="D1601" s="41" t="str">
        <f>IF(E.保有设备一览!W1598="","",E.保有设备一览!W1598)</f>
        <v/>
      </c>
      <c r="E1601" s="42" t="str">
        <f>IF(E.保有设备一览!B1598="","",E.保有设备一览!B1598)</f>
        <v/>
      </c>
      <c r="F1601" s="43" t="str">
        <f>IF(E.保有设备一览!C1598="","",E.保有设备一览!C1598)</f>
        <v/>
      </c>
      <c r="G1601" s="44" t="str">
        <f>IF(E.保有设备一览!D1598="","",E.保有设备一览!D1598)</f>
        <v/>
      </c>
      <c r="H1601" s="45" t="str">
        <f>IF(E.保有设备一览!L1598="","",E.保有设备一览!L1598)</f>
        <v/>
      </c>
      <c r="I1601" s="46" t="str">
        <f>IF(E.保有设备一览!M1598="","",E.保有设备一览!M1598)</f>
        <v/>
      </c>
      <c r="J1601" s="47" t="str">
        <f>IF(E.保有设备一览!N1598="","",E.保有设备一览!N1598)</f>
        <v/>
      </c>
      <c r="K1601" s="39" t="str">
        <f>IF(E.保有设备一览!E1598="","",E.保有设备一览!E1598)</f>
        <v/>
      </c>
      <c r="L1601" s="48" t="str">
        <f>IF(E.保有设备一览!F1598="","",E.保有设备一览!F1598)</f>
        <v/>
      </c>
      <c r="M1601" s="48" t="str">
        <f>IF(E.保有设备一览!G1598="","",E.保有设备一览!G1598)</f>
        <v/>
      </c>
      <c r="N1601" s="49" t="str">
        <f>IF(E.保有设备一览!H1598="","",E.保有设备一览!H1598)</f>
        <v/>
      </c>
      <c r="O1601" s="50" t="str">
        <f>IF(E.保有设备一览!I1598="","",E.保有设备一览!I1598)</f>
        <v/>
      </c>
      <c r="P1601" s="51" t="str">
        <f t="shared" si="25"/>
        <v/>
      </c>
      <c r="Q1601" s="40" t="str">
        <f>IF(E.保有设备一览!O1598="","",E.保有设备一览!O1598)</f>
        <v/>
      </c>
      <c r="R1601" s="52" t="str">
        <f>IF(E.保有设备一览!K1598="","",E.保有设备一览!K1598)</f>
        <v/>
      </c>
      <c r="S1601" s="53"/>
      <c r="T1601" s="54"/>
      <c r="U1601" s="54"/>
      <c r="V1601" s="54"/>
      <c r="W1601" s="54"/>
      <c r="X1601" s="54"/>
      <c r="Y1601" s="54"/>
      <c r="Z1601" s="54"/>
      <c r="AA1601" s="54"/>
      <c r="AB1601" s="54"/>
      <c r="AC1601" s="55"/>
    </row>
    <row r="1602" spans="2:29" s="56" customFormat="1" ht="11.25">
      <c r="B1602" s="39" t="str">
        <f>IF(E.保有设备一览!A1599="","",E.保有设备一览!A1599)</f>
        <v/>
      </c>
      <c r="C1602" s="40" t="str">
        <f>IF(E.保有设备一览!V1599="","",E.保有设备一览!V1599)</f>
        <v/>
      </c>
      <c r="D1602" s="41" t="str">
        <f>IF(E.保有设备一览!W1599="","",E.保有设备一览!W1599)</f>
        <v/>
      </c>
      <c r="E1602" s="42" t="str">
        <f>IF(E.保有设备一览!B1599="","",E.保有设备一览!B1599)</f>
        <v/>
      </c>
      <c r="F1602" s="43" t="str">
        <f>IF(E.保有设备一览!C1599="","",E.保有设备一览!C1599)</f>
        <v/>
      </c>
      <c r="G1602" s="44" t="str">
        <f>IF(E.保有设备一览!D1599="","",E.保有设备一览!D1599)</f>
        <v/>
      </c>
      <c r="H1602" s="45" t="str">
        <f>IF(E.保有设备一览!L1599="","",E.保有设备一览!L1599)</f>
        <v/>
      </c>
      <c r="I1602" s="46" t="str">
        <f>IF(E.保有设备一览!M1599="","",E.保有设备一览!M1599)</f>
        <v/>
      </c>
      <c r="J1602" s="47" t="str">
        <f>IF(E.保有设备一览!N1599="","",E.保有设备一览!N1599)</f>
        <v/>
      </c>
      <c r="K1602" s="39" t="str">
        <f>IF(E.保有设备一览!E1599="","",E.保有设备一览!E1599)</f>
        <v/>
      </c>
      <c r="L1602" s="48" t="str">
        <f>IF(E.保有设备一览!F1599="","",E.保有设备一览!F1599)</f>
        <v/>
      </c>
      <c r="M1602" s="48" t="str">
        <f>IF(E.保有设备一览!G1599="","",E.保有设备一览!G1599)</f>
        <v/>
      </c>
      <c r="N1602" s="49" t="str">
        <f>IF(E.保有设备一览!H1599="","",E.保有设备一览!H1599)</f>
        <v/>
      </c>
      <c r="O1602" s="50" t="str">
        <f>IF(E.保有设备一览!I1599="","",E.保有设备一览!I1599)</f>
        <v/>
      </c>
      <c r="P1602" s="51" t="str">
        <f t="shared" si="25"/>
        <v/>
      </c>
      <c r="Q1602" s="40" t="str">
        <f>IF(E.保有设备一览!O1599="","",E.保有设备一览!O1599)</f>
        <v/>
      </c>
      <c r="R1602" s="52" t="str">
        <f>IF(E.保有设备一览!K1599="","",E.保有设备一览!K1599)</f>
        <v/>
      </c>
      <c r="S1602" s="53"/>
      <c r="T1602" s="54"/>
      <c r="U1602" s="54"/>
      <c r="V1602" s="54"/>
      <c r="W1602" s="54"/>
      <c r="X1602" s="54"/>
      <c r="Y1602" s="54"/>
      <c r="Z1602" s="54"/>
      <c r="AA1602" s="54"/>
      <c r="AB1602" s="54"/>
      <c r="AC1602" s="55"/>
    </row>
    <row r="1603" spans="2:29" s="56" customFormat="1" ht="11.25">
      <c r="B1603" s="39" t="str">
        <f>IF(E.保有设备一览!A1600="","",E.保有设备一览!A1600)</f>
        <v/>
      </c>
      <c r="C1603" s="40" t="str">
        <f>IF(E.保有设备一览!V1600="","",E.保有设备一览!V1600)</f>
        <v/>
      </c>
      <c r="D1603" s="41" t="str">
        <f>IF(E.保有设备一览!W1600="","",E.保有设备一览!W1600)</f>
        <v/>
      </c>
      <c r="E1603" s="42" t="str">
        <f>IF(E.保有设备一览!B1600="","",E.保有设备一览!B1600)</f>
        <v/>
      </c>
      <c r="F1603" s="43" t="str">
        <f>IF(E.保有设备一览!C1600="","",E.保有设备一览!C1600)</f>
        <v/>
      </c>
      <c r="G1603" s="44" t="str">
        <f>IF(E.保有设备一览!D1600="","",E.保有设备一览!D1600)</f>
        <v/>
      </c>
      <c r="H1603" s="45" t="str">
        <f>IF(E.保有设备一览!L1600="","",E.保有设备一览!L1600)</f>
        <v/>
      </c>
      <c r="I1603" s="46" t="str">
        <f>IF(E.保有设备一览!M1600="","",E.保有设备一览!M1600)</f>
        <v/>
      </c>
      <c r="J1603" s="47" t="str">
        <f>IF(E.保有设备一览!N1600="","",E.保有设备一览!N1600)</f>
        <v/>
      </c>
      <c r="K1603" s="39" t="str">
        <f>IF(E.保有设备一览!E1600="","",E.保有设备一览!E1600)</f>
        <v/>
      </c>
      <c r="L1603" s="48" t="str">
        <f>IF(E.保有设备一览!F1600="","",E.保有设备一览!F1600)</f>
        <v/>
      </c>
      <c r="M1603" s="48" t="str">
        <f>IF(E.保有设备一览!G1600="","",E.保有设备一览!G1600)</f>
        <v/>
      </c>
      <c r="N1603" s="49" t="str">
        <f>IF(E.保有设备一览!H1600="","",E.保有设备一览!H1600)</f>
        <v/>
      </c>
      <c r="O1603" s="50" t="str">
        <f>IF(E.保有设备一览!I1600="","",E.保有设备一览!I1600)</f>
        <v/>
      </c>
      <c r="P1603" s="51" t="str">
        <f t="shared" si="25"/>
        <v/>
      </c>
      <c r="Q1603" s="40" t="str">
        <f>IF(E.保有设备一览!O1600="","",E.保有设备一览!O1600)</f>
        <v/>
      </c>
      <c r="R1603" s="52" t="str">
        <f>IF(E.保有设备一览!K1600="","",E.保有设备一览!K1600)</f>
        <v/>
      </c>
      <c r="S1603" s="53"/>
      <c r="T1603" s="54"/>
      <c r="U1603" s="54"/>
      <c r="V1603" s="54"/>
      <c r="W1603" s="54"/>
      <c r="X1603" s="54"/>
      <c r="Y1603" s="54"/>
      <c r="Z1603" s="54"/>
      <c r="AA1603" s="54"/>
      <c r="AB1603" s="54"/>
      <c r="AC1603" s="55"/>
    </row>
    <row r="1604" spans="2:29" s="56" customFormat="1" ht="11.25">
      <c r="B1604" s="39" t="str">
        <f>IF(E.保有设备一览!A1601="","",E.保有设备一览!A1601)</f>
        <v/>
      </c>
      <c r="C1604" s="40" t="str">
        <f>IF(E.保有设备一览!V1601="","",E.保有设备一览!V1601)</f>
        <v/>
      </c>
      <c r="D1604" s="41" t="str">
        <f>IF(E.保有设备一览!W1601="","",E.保有设备一览!W1601)</f>
        <v/>
      </c>
      <c r="E1604" s="42" t="str">
        <f>IF(E.保有设备一览!B1601="","",E.保有设备一览!B1601)</f>
        <v/>
      </c>
      <c r="F1604" s="43" t="str">
        <f>IF(E.保有设备一览!C1601="","",E.保有设备一览!C1601)</f>
        <v/>
      </c>
      <c r="G1604" s="44" t="str">
        <f>IF(E.保有设备一览!D1601="","",E.保有设备一览!D1601)</f>
        <v/>
      </c>
      <c r="H1604" s="45" t="str">
        <f>IF(E.保有设备一览!L1601="","",E.保有设备一览!L1601)</f>
        <v/>
      </c>
      <c r="I1604" s="46" t="str">
        <f>IF(E.保有设备一览!M1601="","",E.保有设备一览!M1601)</f>
        <v/>
      </c>
      <c r="J1604" s="47" t="str">
        <f>IF(E.保有设备一览!N1601="","",E.保有设备一览!N1601)</f>
        <v/>
      </c>
      <c r="K1604" s="39" t="str">
        <f>IF(E.保有设备一览!E1601="","",E.保有设备一览!E1601)</f>
        <v/>
      </c>
      <c r="L1604" s="48" t="str">
        <f>IF(E.保有设备一览!F1601="","",E.保有设备一览!F1601)</f>
        <v/>
      </c>
      <c r="M1604" s="48" t="str">
        <f>IF(E.保有设备一览!G1601="","",E.保有设备一览!G1601)</f>
        <v/>
      </c>
      <c r="N1604" s="49" t="str">
        <f>IF(E.保有设备一览!H1601="","",E.保有设备一览!H1601)</f>
        <v/>
      </c>
      <c r="O1604" s="50" t="str">
        <f>IF(E.保有设备一览!I1601="","",E.保有设备一览!I1601)</f>
        <v/>
      </c>
      <c r="P1604" s="51" t="str">
        <f t="shared" si="25"/>
        <v/>
      </c>
      <c r="Q1604" s="40" t="str">
        <f>IF(E.保有设备一览!O1601="","",E.保有设备一览!O1601)</f>
        <v/>
      </c>
      <c r="R1604" s="52" t="str">
        <f>IF(E.保有设备一览!K1601="","",E.保有设备一览!K1601)</f>
        <v/>
      </c>
      <c r="S1604" s="53"/>
      <c r="T1604" s="54"/>
      <c r="U1604" s="54"/>
      <c r="V1604" s="54"/>
      <c r="W1604" s="54"/>
      <c r="X1604" s="54"/>
      <c r="Y1604" s="54"/>
      <c r="Z1604" s="54"/>
      <c r="AA1604" s="54"/>
      <c r="AB1604" s="54"/>
      <c r="AC1604" s="55"/>
    </row>
    <row r="1605" spans="2:29" s="56" customFormat="1" ht="11.25">
      <c r="B1605" s="39" t="str">
        <f>IF(E.保有设备一览!A1602="","",E.保有设备一览!A1602)</f>
        <v/>
      </c>
      <c r="C1605" s="40" t="str">
        <f>IF(E.保有设备一览!V1602="","",E.保有设备一览!V1602)</f>
        <v/>
      </c>
      <c r="D1605" s="41" t="str">
        <f>IF(E.保有设备一览!W1602="","",E.保有设备一览!W1602)</f>
        <v/>
      </c>
      <c r="E1605" s="42" t="str">
        <f>IF(E.保有设备一览!B1602="","",E.保有设备一览!B1602)</f>
        <v/>
      </c>
      <c r="F1605" s="43" t="str">
        <f>IF(E.保有设备一览!C1602="","",E.保有设备一览!C1602)</f>
        <v/>
      </c>
      <c r="G1605" s="44" t="str">
        <f>IF(E.保有设备一览!D1602="","",E.保有设备一览!D1602)</f>
        <v/>
      </c>
      <c r="H1605" s="45" t="str">
        <f>IF(E.保有设备一览!L1602="","",E.保有设备一览!L1602)</f>
        <v/>
      </c>
      <c r="I1605" s="46" t="str">
        <f>IF(E.保有设备一览!M1602="","",E.保有设备一览!M1602)</f>
        <v/>
      </c>
      <c r="J1605" s="47" t="str">
        <f>IF(E.保有设备一览!N1602="","",E.保有设备一览!N1602)</f>
        <v/>
      </c>
      <c r="K1605" s="39" t="str">
        <f>IF(E.保有设备一览!E1602="","",E.保有设备一览!E1602)</f>
        <v/>
      </c>
      <c r="L1605" s="48" t="str">
        <f>IF(E.保有设备一览!F1602="","",E.保有设备一览!F1602)</f>
        <v/>
      </c>
      <c r="M1605" s="48" t="str">
        <f>IF(E.保有设备一览!G1602="","",E.保有设备一览!G1602)</f>
        <v/>
      </c>
      <c r="N1605" s="49" t="str">
        <f>IF(E.保有设备一览!H1602="","",E.保有设备一览!H1602)</f>
        <v/>
      </c>
      <c r="O1605" s="50" t="str">
        <f>IF(E.保有设备一览!I1602="","",E.保有设备一览!I1602)</f>
        <v/>
      </c>
      <c r="P1605" s="51" t="str">
        <f t="shared" si="25"/>
        <v/>
      </c>
      <c r="Q1605" s="40" t="str">
        <f>IF(E.保有设备一览!O1602="","",E.保有设备一览!O1602)</f>
        <v/>
      </c>
      <c r="R1605" s="52" t="str">
        <f>IF(E.保有设备一览!K1602="","",E.保有设备一览!K1602)</f>
        <v/>
      </c>
      <c r="S1605" s="53"/>
      <c r="T1605" s="54"/>
      <c r="U1605" s="54"/>
      <c r="V1605" s="54"/>
      <c r="W1605" s="54"/>
      <c r="X1605" s="54"/>
      <c r="Y1605" s="54"/>
      <c r="Z1605" s="54"/>
      <c r="AA1605" s="54"/>
      <c r="AB1605" s="54"/>
      <c r="AC1605" s="55"/>
    </row>
    <row r="1606" spans="2:29" s="56" customFormat="1" ht="11.25">
      <c r="B1606" s="39" t="str">
        <f>IF(E.保有设备一览!A1603="","",E.保有设备一览!A1603)</f>
        <v/>
      </c>
      <c r="C1606" s="40" t="str">
        <f>IF(E.保有设备一览!V1603="","",E.保有设备一览!V1603)</f>
        <v/>
      </c>
      <c r="D1606" s="41" t="str">
        <f>IF(E.保有设备一览!W1603="","",E.保有设备一览!W1603)</f>
        <v/>
      </c>
      <c r="E1606" s="42" t="str">
        <f>IF(E.保有设备一览!B1603="","",E.保有设备一览!B1603)</f>
        <v/>
      </c>
      <c r="F1606" s="43" t="str">
        <f>IF(E.保有设备一览!C1603="","",E.保有设备一览!C1603)</f>
        <v/>
      </c>
      <c r="G1606" s="44" t="str">
        <f>IF(E.保有设备一览!D1603="","",E.保有设备一览!D1603)</f>
        <v/>
      </c>
      <c r="H1606" s="45" t="str">
        <f>IF(E.保有设备一览!L1603="","",E.保有设备一览!L1603)</f>
        <v/>
      </c>
      <c r="I1606" s="46" t="str">
        <f>IF(E.保有设备一览!M1603="","",E.保有设备一览!M1603)</f>
        <v/>
      </c>
      <c r="J1606" s="47" t="str">
        <f>IF(E.保有设备一览!N1603="","",E.保有设备一览!N1603)</f>
        <v/>
      </c>
      <c r="K1606" s="39" t="str">
        <f>IF(E.保有设备一览!E1603="","",E.保有设备一览!E1603)</f>
        <v/>
      </c>
      <c r="L1606" s="48" t="str">
        <f>IF(E.保有设备一览!F1603="","",E.保有设备一览!F1603)</f>
        <v/>
      </c>
      <c r="M1606" s="48" t="str">
        <f>IF(E.保有设备一览!G1603="","",E.保有设备一览!G1603)</f>
        <v/>
      </c>
      <c r="N1606" s="49" t="str">
        <f>IF(E.保有设备一览!H1603="","",E.保有设备一览!H1603)</f>
        <v/>
      </c>
      <c r="O1606" s="50" t="str">
        <f>IF(E.保有设备一览!I1603="","",E.保有设备一览!I1603)</f>
        <v/>
      </c>
      <c r="P1606" s="51" t="str">
        <f t="shared" si="25"/>
        <v/>
      </c>
      <c r="Q1606" s="40" t="str">
        <f>IF(E.保有设备一览!O1603="","",E.保有设备一览!O1603)</f>
        <v/>
      </c>
      <c r="R1606" s="52" t="str">
        <f>IF(E.保有设备一览!K1603="","",E.保有设备一览!K1603)</f>
        <v/>
      </c>
      <c r="S1606" s="53"/>
      <c r="T1606" s="54"/>
      <c r="U1606" s="54"/>
      <c r="V1606" s="54"/>
      <c r="W1606" s="54"/>
      <c r="X1606" s="54"/>
      <c r="Y1606" s="54"/>
      <c r="Z1606" s="54"/>
      <c r="AA1606" s="54"/>
      <c r="AB1606" s="54"/>
      <c r="AC1606" s="55"/>
    </row>
    <row r="1607" spans="2:29" s="56" customFormat="1" ht="11.25">
      <c r="B1607" s="39" t="str">
        <f>IF(E.保有设备一览!A1604="","",E.保有设备一览!A1604)</f>
        <v/>
      </c>
      <c r="C1607" s="40" t="str">
        <f>IF(E.保有设备一览!V1604="","",E.保有设备一览!V1604)</f>
        <v/>
      </c>
      <c r="D1607" s="41" t="str">
        <f>IF(E.保有设备一览!W1604="","",E.保有设备一览!W1604)</f>
        <v/>
      </c>
      <c r="E1607" s="42" t="str">
        <f>IF(E.保有设备一览!B1604="","",E.保有设备一览!B1604)</f>
        <v/>
      </c>
      <c r="F1607" s="43" t="str">
        <f>IF(E.保有设备一览!C1604="","",E.保有设备一览!C1604)</f>
        <v/>
      </c>
      <c r="G1607" s="44" t="str">
        <f>IF(E.保有设备一览!D1604="","",E.保有设备一览!D1604)</f>
        <v/>
      </c>
      <c r="H1607" s="45" t="str">
        <f>IF(E.保有设备一览!L1604="","",E.保有设备一览!L1604)</f>
        <v/>
      </c>
      <c r="I1607" s="46" t="str">
        <f>IF(E.保有设备一览!M1604="","",E.保有设备一览!M1604)</f>
        <v/>
      </c>
      <c r="J1607" s="47" t="str">
        <f>IF(E.保有设备一览!N1604="","",E.保有设备一览!N1604)</f>
        <v/>
      </c>
      <c r="K1607" s="39" t="str">
        <f>IF(E.保有设备一览!E1604="","",E.保有设备一览!E1604)</f>
        <v/>
      </c>
      <c r="L1607" s="48" t="str">
        <f>IF(E.保有设备一览!F1604="","",E.保有设备一览!F1604)</f>
        <v/>
      </c>
      <c r="M1607" s="48" t="str">
        <f>IF(E.保有设备一览!G1604="","",E.保有设备一览!G1604)</f>
        <v/>
      </c>
      <c r="N1607" s="49" t="str">
        <f>IF(E.保有设备一览!H1604="","",E.保有设备一览!H1604)</f>
        <v/>
      </c>
      <c r="O1607" s="50" t="str">
        <f>IF(E.保有设备一览!I1604="","",E.保有设备一览!I1604)</f>
        <v/>
      </c>
      <c r="P1607" s="51" t="str">
        <f t="shared" si="25"/>
        <v/>
      </c>
      <c r="Q1607" s="40" t="str">
        <f>IF(E.保有设备一览!O1604="","",E.保有设备一览!O1604)</f>
        <v/>
      </c>
      <c r="R1607" s="52" t="str">
        <f>IF(E.保有设备一览!K1604="","",E.保有设备一览!K1604)</f>
        <v/>
      </c>
      <c r="S1607" s="53"/>
      <c r="T1607" s="54"/>
      <c r="U1607" s="54"/>
      <c r="V1607" s="54"/>
      <c r="W1607" s="54"/>
      <c r="X1607" s="54"/>
      <c r="Y1607" s="54"/>
      <c r="Z1607" s="54"/>
      <c r="AA1607" s="54"/>
      <c r="AB1607" s="54"/>
      <c r="AC1607" s="55"/>
    </row>
    <row r="1608" spans="2:29" s="56" customFormat="1" ht="11.25">
      <c r="B1608" s="39" t="str">
        <f>IF(E.保有设备一览!A1605="","",E.保有设备一览!A1605)</f>
        <v/>
      </c>
      <c r="C1608" s="40" t="str">
        <f>IF(E.保有设备一览!V1605="","",E.保有设备一览!V1605)</f>
        <v/>
      </c>
      <c r="D1608" s="41" t="str">
        <f>IF(E.保有设备一览!W1605="","",E.保有设备一览!W1605)</f>
        <v/>
      </c>
      <c r="E1608" s="42" t="str">
        <f>IF(E.保有设备一览!B1605="","",E.保有设备一览!B1605)</f>
        <v/>
      </c>
      <c r="F1608" s="43" t="str">
        <f>IF(E.保有设备一览!C1605="","",E.保有设备一览!C1605)</f>
        <v/>
      </c>
      <c r="G1608" s="44" t="str">
        <f>IF(E.保有设备一览!D1605="","",E.保有设备一览!D1605)</f>
        <v/>
      </c>
      <c r="H1608" s="45" t="str">
        <f>IF(E.保有设备一览!L1605="","",E.保有设备一览!L1605)</f>
        <v/>
      </c>
      <c r="I1608" s="46" t="str">
        <f>IF(E.保有设备一览!M1605="","",E.保有设备一览!M1605)</f>
        <v/>
      </c>
      <c r="J1608" s="47" t="str">
        <f>IF(E.保有设备一览!N1605="","",E.保有设备一览!N1605)</f>
        <v/>
      </c>
      <c r="K1608" s="39" t="str">
        <f>IF(E.保有设备一览!E1605="","",E.保有设备一览!E1605)</f>
        <v/>
      </c>
      <c r="L1608" s="48" t="str">
        <f>IF(E.保有设备一览!F1605="","",E.保有设备一览!F1605)</f>
        <v/>
      </c>
      <c r="M1608" s="48" t="str">
        <f>IF(E.保有设备一览!G1605="","",E.保有设备一览!G1605)</f>
        <v/>
      </c>
      <c r="N1608" s="49" t="str">
        <f>IF(E.保有设备一览!H1605="","",E.保有设备一览!H1605)</f>
        <v/>
      </c>
      <c r="O1608" s="50" t="str">
        <f>IF(E.保有设备一览!I1605="","",E.保有设备一览!I1605)</f>
        <v/>
      </c>
      <c r="P1608" s="51" t="str">
        <f t="shared" si="25"/>
        <v/>
      </c>
      <c r="Q1608" s="40" t="str">
        <f>IF(E.保有设备一览!O1605="","",E.保有设备一览!O1605)</f>
        <v/>
      </c>
      <c r="R1608" s="52" t="str">
        <f>IF(E.保有设备一览!K1605="","",E.保有设备一览!K1605)</f>
        <v/>
      </c>
      <c r="S1608" s="53"/>
      <c r="T1608" s="54"/>
      <c r="U1608" s="54"/>
      <c r="V1608" s="54"/>
      <c r="W1608" s="54"/>
      <c r="X1608" s="54"/>
      <c r="Y1608" s="54"/>
      <c r="Z1608" s="54"/>
      <c r="AA1608" s="54"/>
      <c r="AB1608" s="54"/>
      <c r="AC1608" s="55"/>
    </row>
    <row r="1609" spans="2:29" s="56" customFormat="1" ht="11.25">
      <c r="B1609" s="39" t="str">
        <f>IF(E.保有设备一览!A1606="","",E.保有设备一览!A1606)</f>
        <v/>
      </c>
      <c r="C1609" s="40" t="str">
        <f>IF(E.保有设备一览!V1606="","",E.保有设备一览!V1606)</f>
        <v/>
      </c>
      <c r="D1609" s="41" t="str">
        <f>IF(E.保有设备一览!W1606="","",E.保有设备一览!W1606)</f>
        <v/>
      </c>
      <c r="E1609" s="42" t="str">
        <f>IF(E.保有设备一览!B1606="","",E.保有设备一览!B1606)</f>
        <v/>
      </c>
      <c r="F1609" s="43" t="str">
        <f>IF(E.保有设备一览!C1606="","",E.保有设备一览!C1606)</f>
        <v/>
      </c>
      <c r="G1609" s="44" t="str">
        <f>IF(E.保有设备一览!D1606="","",E.保有设备一览!D1606)</f>
        <v/>
      </c>
      <c r="H1609" s="45" t="str">
        <f>IF(E.保有设备一览!L1606="","",E.保有设备一览!L1606)</f>
        <v/>
      </c>
      <c r="I1609" s="46" t="str">
        <f>IF(E.保有设备一览!M1606="","",E.保有设备一览!M1606)</f>
        <v/>
      </c>
      <c r="J1609" s="47" t="str">
        <f>IF(E.保有设备一览!N1606="","",E.保有设备一览!N1606)</f>
        <v/>
      </c>
      <c r="K1609" s="39" t="str">
        <f>IF(E.保有设备一览!E1606="","",E.保有设备一览!E1606)</f>
        <v/>
      </c>
      <c r="L1609" s="48" t="str">
        <f>IF(E.保有设备一览!F1606="","",E.保有设备一览!F1606)</f>
        <v/>
      </c>
      <c r="M1609" s="48" t="str">
        <f>IF(E.保有设备一览!G1606="","",E.保有设备一览!G1606)</f>
        <v/>
      </c>
      <c r="N1609" s="49" t="str">
        <f>IF(E.保有设备一览!H1606="","",E.保有设备一览!H1606)</f>
        <v/>
      </c>
      <c r="O1609" s="50" t="str">
        <f>IF(E.保有设备一览!I1606="","",E.保有设备一览!I1606)</f>
        <v/>
      </c>
      <c r="P1609" s="51" t="str">
        <f t="shared" si="25"/>
        <v/>
      </c>
      <c r="Q1609" s="40" t="str">
        <f>IF(E.保有设备一览!O1606="","",E.保有设备一览!O1606)</f>
        <v/>
      </c>
      <c r="R1609" s="52" t="str">
        <f>IF(E.保有设备一览!K1606="","",E.保有设备一览!K1606)</f>
        <v/>
      </c>
      <c r="S1609" s="53"/>
      <c r="T1609" s="54"/>
      <c r="U1609" s="54"/>
      <c r="V1609" s="54"/>
      <c r="W1609" s="54"/>
      <c r="X1609" s="54"/>
      <c r="Y1609" s="54"/>
      <c r="Z1609" s="54"/>
      <c r="AA1609" s="54"/>
      <c r="AB1609" s="54"/>
      <c r="AC1609" s="55"/>
    </row>
    <row r="1610" spans="2:29" s="56" customFormat="1" ht="11.25">
      <c r="B1610" s="39" t="str">
        <f>IF(E.保有设备一览!A1607="","",E.保有设备一览!A1607)</f>
        <v/>
      </c>
      <c r="C1610" s="40" t="str">
        <f>IF(E.保有设备一览!V1607="","",E.保有设备一览!V1607)</f>
        <v/>
      </c>
      <c r="D1610" s="41" t="str">
        <f>IF(E.保有设备一览!W1607="","",E.保有设备一览!W1607)</f>
        <v/>
      </c>
      <c r="E1610" s="42" t="str">
        <f>IF(E.保有设备一览!B1607="","",E.保有设备一览!B1607)</f>
        <v/>
      </c>
      <c r="F1610" s="43" t="str">
        <f>IF(E.保有设备一览!C1607="","",E.保有设备一览!C1607)</f>
        <v/>
      </c>
      <c r="G1610" s="44" t="str">
        <f>IF(E.保有设备一览!D1607="","",E.保有设备一览!D1607)</f>
        <v/>
      </c>
      <c r="H1610" s="45" t="str">
        <f>IF(E.保有设备一览!L1607="","",E.保有设备一览!L1607)</f>
        <v/>
      </c>
      <c r="I1610" s="46" t="str">
        <f>IF(E.保有设备一览!M1607="","",E.保有设备一览!M1607)</f>
        <v/>
      </c>
      <c r="J1610" s="47" t="str">
        <f>IF(E.保有设备一览!N1607="","",E.保有设备一览!N1607)</f>
        <v/>
      </c>
      <c r="K1610" s="39" t="str">
        <f>IF(E.保有设备一览!E1607="","",E.保有设备一览!E1607)</f>
        <v/>
      </c>
      <c r="L1610" s="48" t="str">
        <f>IF(E.保有设备一览!F1607="","",E.保有设备一览!F1607)</f>
        <v/>
      </c>
      <c r="M1610" s="48" t="str">
        <f>IF(E.保有设备一览!G1607="","",E.保有设备一览!G1607)</f>
        <v/>
      </c>
      <c r="N1610" s="49" t="str">
        <f>IF(E.保有设备一览!H1607="","",E.保有设备一览!H1607)</f>
        <v/>
      </c>
      <c r="O1610" s="50" t="str">
        <f>IF(E.保有设备一览!I1607="","",E.保有设备一览!I1607)</f>
        <v/>
      </c>
      <c r="P1610" s="51" t="str">
        <f t="shared" si="25"/>
        <v/>
      </c>
      <c r="Q1610" s="40" t="str">
        <f>IF(E.保有设备一览!O1607="","",E.保有设备一览!O1607)</f>
        <v/>
      </c>
      <c r="R1610" s="52" t="str">
        <f>IF(E.保有设备一览!K1607="","",E.保有设备一览!K1607)</f>
        <v/>
      </c>
      <c r="S1610" s="53"/>
      <c r="T1610" s="54"/>
      <c r="U1610" s="54"/>
      <c r="V1610" s="54"/>
      <c r="W1610" s="54"/>
      <c r="X1610" s="54"/>
      <c r="Y1610" s="54"/>
      <c r="Z1610" s="54"/>
      <c r="AA1610" s="54"/>
      <c r="AB1610" s="54"/>
      <c r="AC1610" s="55"/>
    </row>
    <row r="1611" spans="2:29" s="56" customFormat="1" ht="11.25">
      <c r="B1611" s="39" t="str">
        <f>IF(E.保有设备一览!A1608="","",E.保有设备一览!A1608)</f>
        <v/>
      </c>
      <c r="C1611" s="40" t="str">
        <f>IF(E.保有设备一览!V1608="","",E.保有设备一览!V1608)</f>
        <v/>
      </c>
      <c r="D1611" s="41" t="str">
        <f>IF(E.保有设备一览!W1608="","",E.保有设备一览!W1608)</f>
        <v/>
      </c>
      <c r="E1611" s="42" t="str">
        <f>IF(E.保有设备一览!B1608="","",E.保有设备一览!B1608)</f>
        <v/>
      </c>
      <c r="F1611" s="43" t="str">
        <f>IF(E.保有设备一览!C1608="","",E.保有设备一览!C1608)</f>
        <v/>
      </c>
      <c r="G1611" s="44" t="str">
        <f>IF(E.保有设备一览!D1608="","",E.保有设备一览!D1608)</f>
        <v/>
      </c>
      <c r="H1611" s="45" t="str">
        <f>IF(E.保有设备一览!L1608="","",E.保有设备一览!L1608)</f>
        <v/>
      </c>
      <c r="I1611" s="46" t="str">
        <f>IF(E.保有设备一览!M1608="","",E.保有设备一览!M1608)</f>
        <v/>
      </c>
      <c r="J1611" s="47" t="str">
        <f>IF(E.保有设备一览!N1608="","",E.保有设备一览!N1608)</f>
        <v/>
      </c>
      <c r="K1611" s="39" t="str">
        <f>IF(E.保有设备一览!E1608="","",E.保有设备一览!E1608)</f>
        <v/>
      </c>
      <c r="L1611" s="48" t="str">
        <f>IF(E.保有设备一览!F1608="","",E.保有设备一览!F1608)</f>
        <v/>
      </c>
      <c r="M1611" s="48" t="str">
        <f>IF(E.保有设备一览!G1608="","",E.保有设备一览!G1608)</f>
        <v/>
      </c>
      <c r="N1611" s="49" t="str">
        <f>IF(E.保有设备一览!H1608="","",E.保有设备一览!H1608)</f>
        <v/>
      </c>
      <c r="O1611" s="50" t="str">
        <f>IF(E.保有设备一览!I1608="","",E.保有设备一览!I1608)</f>
        <v/>
      </c>
      <c r="P1611" s="51" t="str">
        <f t="shared" si="25"/>
        <v/>
      </c>
      <c r="Q1611" s="40" t="str">
        <f>IF(E.保有设备一览!O1608="","",E.保有设备一览!O1608)</f>
        <v/>
      </c>
      <c r="R1611" s="52" t="str">
        <f>IF(E.保有设备一览!K1608="","",E.保有设备一览!K1608)</f>
        <v/>
      </c>
      <c r="S1611" s="53"/>
      <c r="T1611" s="54"/>
      <c r="U1611" s="54"/>
      <c r="V1611" s="54"/>
      <c r="W1611" s="54"/>
      <c r="X1611" s="54"/>
      <c r="Y1611" s="54"/>
      <c r="Z1611" s="54"/>
      <c r="AA1611" s="54"/>
      <c r="AB1611" s="54"/>
      <c r="AC1611" s="55"/>
    </row>
    <row r="1612" spans="2:29" s="56" customFormat="1" ht="11.25">
      <c r="B1612" s="39" t="str">
        <f>IF(E.保有设备一览!A1609="","",E.保有设备一览!A1609)</f>
        <v/>
      </c>
      <c r="C1612" s="40" t="str">
        <f>IF(E.保有设备一览!V1609="","",E.保有设备一览!V1609)</f>
        <v/>
      </c>
      <c r="D1612" s="41" t="str">
        <f>IF(E.保有设备一览!W1609="","",E.保有设备一览!W1609)</f>
        <v/>
      </c>
      <c r="E1612" s="42" t="str">
        <f>IF(E.保有设备一览!B1609="","",E.保有设备一览!B1609)</f>
        <v/>
      </c>
      <c r="F1612" s="43" t="str">
        <f>IF(E.保有设备一览!C1609="","",E.保有设备一览!C1609)</f>
        <v/>
      </c>
      <c r="G1612" s="44" t="str">
        <f>IF(E.保有设备一览!D1609="","",E.保有设备一览!D1609)</f>
        <v/>
      </c>
      <c r="H1612" s="45" t="str">
        <f>IF(E.保有设备一览!L1609="","",E.保有设备一览!L1609)</f>
        <v/>
      </c>
      <c r="I1612" s="46" t="str">
        <f>IF(E.保有设备一览!M1609="","",E.保有设备一览!M1609)</f>
        <v/>
      </c>
      <c r="J1612" s="47" t="str">
        <f>IF(E.保有设备一览!N1609="","",E.保有设备一览!N1609)</f>
        <v/>
      </c>
      <c r="K1612" s="39" t="str">
        <f>IF(E.保有设备一览!E1609="","",E.保有设备一览!E1609)</f>
        <v/>
      </c>
      <c r="L1612" s="48" t="str">
        <f>IF(E.保有设备一览!F1609="","",E.保有设备一览!F1609)</f>
        <v/>
      </c>
      <c r="M1612" s="48" t="str">
        <f>IF(E.保有设备一览!G1609="","",E.保有设备一览!G1609)</f>
        <v/>
      </c>
      <c r="N1612" s="49" t="str">
        <f>IF(E.保有设备一览!H1609="","",E.保有设备一览!H1609)</f>
        <v/>
      </c>
      <c r="O1612" s="50" t="str">
        <f>IF(E.保有设备一览!I1609="","",E.保有设备一览!I1609)</f>
        <v/>
      </c>
      <c r="P1612" s="51" t="str">
        <f t="shared" si="25"/>
        <v/>
      </c>
      <c r="Q1612" s="40" t="str">
        <f>IF(E.保有设备一览!O1609="","",E.保有设备一览!O1609)</f>
        <v/>
      </c>
      <c r="R1612" s="52" t="str">
        <f>IF(E.保有设备一览!K1609="","",E.保有设备一览!K1609)</f>
        <v/>
      </c>
      <c r="S1612" s="53"/>
      <c r="T1612" s="54"/>
      <c r="U1612" s="54"/>
      <c r="V1612" s="54"/>
      <c r="W1612" s="54"/>
      <c r="X1612" s="54"/>
      <c r="Y1612" s="54"/>
      <c r="Z1612" s="54"/>
      <c r="AA1612" s="54"/>
      <c r="AB1612" s="54"/>
      <c r="AC1612" s="55"/>
    </row>
    <row r="1613" spans="2:29" s="56" customFormat="1" ht="11.25">
      <c r="B1613" s="39" t="str">
        <f>IF(E.保有设备一览!A1610="","",E.保有设备一览!A1610)</f>
        <v/>
      </c>
      <c r="C1613" s="40" t="str">
        <f>IF(E.保有设备一览!V1610="","",E.保有设备一览!V1610)</f>
        <v/>
      </c>
      <c r="D1613" s="41" t="str">
        <f>IF(E.保有设备一览!W1610="","",E.保有设备一览!W1610)</f>
        <v/>
      </c>
      <c r="E1613" s="42" t="str">
        <f>IF(E.保有设备一览!B1610="","",E.保有设备一览!B1610)</f>
        <v/>
      </c>
      <c r="F1613" s="43" t="str">
        <f>IF(E.保有设备一览!C1610="","",E.保有设备一览!C1610)</f>
        <v/>
      </c>
      <c r="G1613" s="44" t="str">
        <f>IF(E.保有设备一览!D1610="","",E.保有设备一览!D1610)</f>
        <v/>
      </c>
      <c r="H1613" s="45" t="str">
        <f>IF(E.保有设备一览!L1610="","",E.保有设备一览!L1610)</f>
        <v/>
      </c>
      <c r="I1613" s="46" t="str">
        <f>IF(E.保有设备一览!M1610="","",E.保有设备一览!M1610)</f>
        <v/>
      </c>
      <c r="J1613" s="47" t="str">
        <f>IF(E.保有设备一览!N1610="","",E.保有设备一览!N1610)</f>
        <v/>
      </c>
      <c r="K1613" s="39" t="str">
        <f>IF(E.保有设备一览!E1610="","",E.保有设备一览!E1610)</f>
        <v/>
      </c>
      <c r="L1613" s="48" t="str">
        <f>IF(E.保有设备一览!F1610="","",E.保有设备一览!F1610)</f>
        <v/>
      </c>
      <c r="M1613" s="48" t="str">
        <f>IF(E.保有设备一览!G1610="","",E.保有设备一览!G1610)</f>
        <v/>
      </c>
      <c r="N1613" s="49" t="str">
        <f>IF(E.保有设备一览!H1610="","",E.保有设备一览!H1610)</f>
        <v/>
      </c>
      <c r="O1613" s="50" t="str">
        <f>IF(E.保有设备一览!I1610="","",E.保有设备一览!I1610)</f>
        <v/>
      </c>
      <c r="P1613" s="51" t="str">
        <f t="shared" si="25"/>
        <v/>
      </c>
      <c r="Q1613" s="40" t="str">
        <f>IF(E.保有设备一览!O1610="","",E.保有设备一览!O1610)</f>
        <v/>
      </c>
      <c r="R1613" s="52" t="str">
        <f>IF(E.保有设备一览!K1610="","",E.保有设备一览!K1610)</f>
        <v/>
      </c>
      <c r="S1613" s="53"/>
      <c r="T1613" s="54"/>
      <c r="U1613" s="54"/>
      <c r="V1613" s="54"/>
      <c r="W1613" s="54"/>
      <c r="X1613" s="54"/>
      <c r="Y1613" s="54"/>
      <c r="Z1613" s="54"/>
      <c r="AA1613" s="54"/>
      <c r="AB1613" s="54"/>
      <c r="AC1613" s="55"/>
    </row>
    <row r="1614" spans="2:29" s="56" customFormat="1" ht="11.25">
      <c r="B1614" s="39" t="str">
        <f>IF(E.保有设备一览!A1611="","",E.保有设备一览!A1611)</f>
        <v/>
      </c>
      <c r="C1614" s="40" t="str">
        <f>IF(E.保有设备一览!V1611="","",E.保有设备一览!V1611)</f>
        <v/>
      </c>
      <c r="D1614" s="41" t="str">
        <f>IF(E.保有设备一览!W1611="","",E.保有设备一览!W1611)</f>
        <v/>
      </c>
      <c r="E1614" s="42" t="str">
        <f>IF(E.保有设备一览!B1611="","",E.保有设备一览!B1611)</f>
        <v/>
      </c>
      <c r="F1614" s="43" t="str">
        <f>IF(E.保有设备一览!C1611="","",E.保有设备一览!C1611)</f>
        <v/>
      </c>
      <c r="G1614" s="44" t="str">
        <f>IF(E.保有设备一览!D1611="","",E.保有设备一览!D1611)</f>
        <v/>
      </c>
      <c r="H1614" s="45" t="str">
        <f>IF(E.保有设备一览!L1611="","",E.保有设备一览!L1611)</f>
        <v/>
      </c>
      <c r="I1614" s="46" t="str">
        <f>IF(E.保有设备一览!M1611="","",E.保有设备一览!M1611)</f>
        <v/>
      </c>
      <c r="J1614" s="47" t="str">
        <f>IF(E.保有设备一览!N1611="","",E.保有设备一览!N1611)</f>
        <v/>
      </c>
      <c r="K1614" s="39" t="str">
        <f>IF(E.保有设备一览!E1611="","",E.保有设备一览!E1611)</f>
        <v/>
      </c>
      <c r="L1614" s="48" t="str">
        <f>IF(E.保有设备一览!F1611="","",E.保有设备一览!F1611)</f>
        <v/>
      </c>
      <c r="M1614" s="48" t="str">
        <f>IF(E.保有设备一览!G1611="","",E.保有设备一览!G1611)</f>
        <v/>
      </c>
      <c r="N1614" s="49" t="str">
        <f>IF(E.保有设备一览!H1611="","",E.保有设备一览!H1611)</f>
        <v/>
      </c>
      <c r="O1614" s="50" t="str">
        <f>IF(E.保有设备一览!I1611="","",E.保有设备一览!I1611)</f>
        <v/>
      </c>
      <c r="P1614" s="51" t="str">
        <f t="shared" si="25"/>
        <v/>
      </c>
      <c r="Q1614" s="40" t="str">
        <f>IF(E.保有设备一览!O1611="","",E.保有设备一览!O1611)</f>
        <v/>
      </c>
      <c r="R1614" s="52" t="str">
        <f>IF(E.保有设备一览!K1611="","",E.保有设备一览!K1611)</f>
        <v/>
      </c>
      <c r="S1614" s="53"/>
      <c r="T1614" s="54"/>
      <c r="U1614" s="54"/>
      <c r="V1614" s="54"/>
      <c r="W1614" s="54"/>
      <c r="X1614" s="54"/>
      <c r="Y1614" s="54"/>
      <c r="Z1614" s="54"/>
      <c r="AA1614" s="54"/>
      <c r="AB1614" s="54"/>
      <c r="AC1614" s="55"/>
    </row>
    <row r="1615" spans="2:29" s="56" customFormat="1" ht="11.25">
      <c r="B1615" s="39" t="str">
        <f>IF(E.保有设备一览!A1612="","",E.保有设备一览!A1612)</f>
        <v/>
      </c>
      <c r="C1615" s="40" t="str">
        <f>IF(E.保有设备一览!V1612="","",E.保有设备一览!V1612)</f>
        <v/>
      </c>
      <c r="D1615" s="41" t="str">
        <f>IF(E.保有设备一览!W1612="","",E.保有设备一览!W1612)</f>
        <v/>
      </c>
      <c r="E1615" s="42" t="str">
        <f>IF(E.保有设备一览!B1612="","",E.保有设备一览!B1612)</f>
        <v/>
      </c>
      <c r="F1615" s="43" t="str">
        <f>IF(E.保有设备一览!C1612="","",E.保有设备一览!C1612)</f>
        <v/>
      </c>
      <c r="G1615" s="44" t="str">
        <f>IF(E.保有设备一览!D1612="","",E.保有设备一览!D1612)</f>
        <v/>
      </c>
      <c r="H1615" s="45" t="str">
        <f>IF(E.保有设备一览!L1612="","",E.保有设备一览!L1612)</f>
        <v/>
      </c>
      <c r="I1615" s="46" t="str">
        <f>IF(E.保有设备一览!M1612="","",E.保有设备一览!M1612)</f>
        <v/>
      </c>
      <c r="J1615" s="47" t="str">
        <f>IF(E.保有设备一览!N1612="","",E.保有设备一览!N1612)</f>
        <v/>
      </c>
      <c r="K1615" s="39" t="str">
        <f>IF(E.保有设备一览!E1612="","",E.保有设备一览!E1612)</f>
        <v/>
      </c>
      <c r="L1615" s="48" t="str">
        <f>IF(E.保有设备一览!F1612="","",E.保有设备一览!F1612)</f>
        <v/>
      </c>
      <c r="M1615" s="48" t="str">
        <f>IF(E.保有设备一览!G1612="","",E.保有设备一览!G1612)</f>
        <v/>
      </c>
      <c r="N1615" s="49" t="str">
        <f>IF(E.保有设备一览!H1612="","",E.保有设备一览!H1612)</f>
        <v/>
      </c>
      <c r="O1615" s="50" t="str">
        <f>IF(E.保有设备一览!I1612="","",E.保有设备一览!I1612)</f>
        <v/>
      </c>
      <c r="P1615" s="51" t="str">
        <f t="shared" si="25"/>
        <v/>
      </c>
      <c r="Q1615" s="40" t="str">
        <f>IF(E.保有设备一览!O1612="","",E.保有设备一览!O1612)</f>
        <v/>
      </c>
      <c r="R1615" s="52" t="str">
        <f>IF(E.保有设备一览!K1612="","",E.保有设备一览!K1612)</f>
        <v/>
      </c>
      <c r="S1615" s="53"/>
      <c r="T1615" s="54"/>
      <c r="U1615" s="54"/>
      <c r="V1615" s="54"/>
      <c r="W1615" s="54"/>
      <c r="X1615" s="54"/>
      <c r="Y1615" s="54"/>
      <c r="Z1615" s="54"/>
      <c r="AA1615" s="54"/>
      <c r="AB1615" s="54"/>
      <c r="AC1615" s="55"/>
    </row>
    <row r="1616" spans="2:29" s="56" customFormat="1" ht="11.25">
      <c r="B1616" s="39" t="str">
        <f>IF(E.保有设备一览!A1613="","",E.保有设备一览!A1613)</f>
        <v/>
      </c>
      <c r="C1616" s="40" t="str">
        <f>IF(E.保有设备一览!V1613="","",E.保有设备一览!V1613)</f>
        <v/>
      </c>
      <c r="D1616" s="41" t="str">
        <f>IF(E.保有设备一览!W1613="","",E.保有设备一览!W1613)</f>
        <v/>
      </c>
      <c r="E1616" s="42" t="str">
        <f>IF(E.保有设备一览!B1613="","",E.保有设备一览!B1613)</f>
        <v/>
      </c>
      <c r="F1616" s="43" t="str">
        <f>IF(E.保有设备一览!C1613="","",E.保有设备一览!C1613)</f>
        <v/>
      </c>
      <c r="G1616" s="44" t="str">
        <f>IF(E.保有设备一览!D1613="","",E.保有设备一览!D1613)</f>
        <v/>
      </c>
      <c r="H1616" s="45" t="str">
        <f>IF(E.保有设备一览!L1613="","",E.保有设备一览!L1613)</f>
        <v/>
      </c>
      <c r="I1616" s="46" t="str">
        <f>IF(E.保有设备一览!M1613="","",E.保有设备一览!M1613)</f>
        <v/>
      </c>
      <c r="J1616" s="47" t="str">
        <f>IF(E.保有设备一览!N1613="","",E.保有设备一览!N1613)</f>
        <v/>
      </c>
      <c r="K1616" s="39" t="str">
        <f>IF(E.保有设备一览!E1613="","",E.保有设备一览!E1613)</f>
        <v/>
      </c>
      <c r="L1616" s="48" t="str">
        <f>IF(E.保有设备一览!F1613="","",E.保有设备一览!F1613)</f>
        <v/>
      </c>
      <c r="M1616" s="48" t="str">
        <f>IF(E.保有设备一览!G1613="","",E.保有设备一览!G1613)</f>
        <v/>
      </c>
      <c r="N1616" s="49" t="str">
        <f>IF(E.保有设备一览!H1613="","",E.保有设备一览!H1613)</f>
        <v/>
      </c>
      <c r="O1616" s="50" t="str">
        <f>IF(E.保有设备一览!I1613="","",E.保有设备一览!I1613)</f>
        <v/>
      </c>
      <c r="P1616" s="51" t="str">
        <f t="shared" si="25"/>
        <v/>
      </c>
      <c r="Q1616" s="40" t="str">
        <f>IF(E.保有设备一览!O1613="","",E.保有设备一览!O1613)</f>
        <v/>
      </c>
      <c r="R1616" s="52" t="str">
        <f>IF(E.保有设备一览!K1613="","",E.保有设备一览!K1613)</f>
        <v/>
      </c>
      <c r="S1616" s="53"/>
      <c r="T1616" s="54"/>
      <c r="U1616" s="54"/>
      <c r="V1616" s="54"/>
      <c r="W1616" s="54"/>
      <c r="X1616" s="54"/>
      <c r="Y1616" s="54"/>
      <c r="Z1616" s="54"/>
      <c r="AA1616" s="54"/>
      <c r="AB1616" s="54"/>
      <c r="AC1616" s="55"/>
    </row>
    <row r="1617" spans="2:29" s="56" customFormat="1" ht="11.25">
      <c r="B1617" s="39" t="str">
        <f>IF(E.保有设备一览!A1614="","",E.保有设备一览!A1614)</f>
        <v/>
      </c>
      <c r="C1617" s="40" t="str">
        <f>IF(E.保有设备一览!V1614="","",E.保有设备一览!V1614)</f>
        <v/>
      </c>
      <c r="D1617" s="41" t="str">
        <f>IF(E.保有设备一览!W1614="","",E.保有设备一览!W1614)</f>
        <v/>
      </c>
      <c r="E1617" s="42" t="str">
        <f>IF(E.保有设备一览!B1614="","",E.保有设备一览!B1614)</f>
        <v/>
      </c>
      <c r="F1617" s="43" t="str">
        <f>IF(E.保有设备一览!C1614="","",E.保有设备一览!C1614)</f>
        <v/>
      </c>
      <c r="G1617" s="44" t="str">
        <f>IF(E.保有设备一览!D1614="","",E.保有设备一览!D1614)</f>
        <v/>
      </c>
      <c r="H1617" s="45" t="str">
        <f>IF(E.保有设备一览!L1614="","",E.保有设备一览!L1614)</f>
        <v/>
      </c>
      <c r="I1617" s="46" t="str">
        <f>IF(E.保有设备一览!M1614="","",E.保有设备一览!M1614)</f>
        <v/>
      </c>
      <c r="J1617" s="47" t="str">
        <f>IF(E.保有设备一览!N1614="","",E.保有设备一览!N1614)</f>
        <v/>
      </c>
      <c r="K1617" s="39" t="str">
        <f>IF(E.保有设备一览!E1614="","",E.保有设备一览!E1614)</f>
        <v/>
      </c>
      <c r="L1617" s="48" t="str">
        <f>IF(E.保有设备一览!F1614="","",E.保有设备一览!F1614)</f>
        <v/>
      </c>
      <c r="M1617" s="48" t="str">
        <f>IF(E.保有设备一览!G1614="","",E.保有设备一览!G1614)</f>
        <v/>
      </c>
      <c r="N1617" s="49" t="str">
        <f>IF(E.保有设备一览!H1614="","",E.保有设备一览!H1614)</f>
        <v/>
      </c>
      <c r="O1617" s="50" t="str">
        <f>IF(E.保有设备一览!I1614="","",E.保有设备一览!I1614)</f>
        <v/>
      </c>
      <c r="P1617" s="51" t="str">
        <f t="shared" si="25"/>
        <v/>
      </c>
      <c r="Q1617" s="40" t="str">
        <f>IF(E.保有设备一览!O1614="","",E.保有设备一览!O1614)</f>
        <v/>
      </c>
      <c r="R1617" s="52" t="str">
        <f>IF(E.保有设备一览!K1614="","",E.保有设备一览!K1614)</f>
        <v/>
      </c>
      <c r="S1617" s="53"/>
      <c r="T1617" s="54"/>
      <c r="U1617" s="54"/>
      <c r="V1617" s="54"/>
      <c r="W1617" s="54"/>
      <c r="X1617" s="54"/>
      <c r="Y1617" s="54"/>
      <c r="Z1617" s="54"/>
      <c r="AA1617" s="54"/>
      <c r="AB1617" s="54"/>
      <c r="AC1617" s="55"/>
    </row>
    <row r="1618" spans="2:29" s="56" customFormat="1" ht="11.25">
      <c r="B1618" s="39" t="str">
        <f>IF(E.保有设备一览!A1615="","",E.保有设备一览!A1615)</f>
        <v/>
      </c>
      <c r="C1618" s="40" t="str">
        <f>IF(E.保有设备一览!V1615="","",E.保有设备一览!V1615)</f>
        <v/>
      </c>
      <c r="D1618" s="41" t="str">
        <f>IF(E.保有设备一览!W1615="","",E.保有设备一览!W1615)</f>
        <v/>
      </c>
      <c r="E1618" s="42" t="str">
        <f>IF(E.保有设备一览!B1615="","",E.保有设备一览!B1615)</f>
        <v/>
      </c>
      <c r="F1618" s="43" t="str">
        <f>IF(E.保有设备一览!C1615="","",E.保有设备一览!C1615)</f>
        <v/>
      </c>
      <c r="G1618" s="44" t="str">
        <f>IF(E.保有设备一览!D1615="","",E.保有设备一览!D1615)</f>
        <v/>
      </c>
      <c r="H1618" s="45" t="str">
        <f>IF(E.保有设备一览!L1615="","",E.保有设备一览!L1615)</f>
        <v/>
      </c>
      <c r="I1618" s="46" t="str">
        <f>IF(E.保有设备一览!M1615="","",E.保有设备一览!M1615)</f>
        <v/>
      </c>
      <c r="J1618" s="47" t="str">
        <f>IF(E.保有设备一览!N1615="","",E.保有设备一览!N1615)</f>
        <v/>
      </c>
      <c r="K1618" s="39" t="str">
        <f>IF(E.保有设备一览!E1615="","",E.保有设备一览!E1615)</f>
        <v/>
      </c>
      <c r="L1618" s="48" t="str">
        <f>IF(E.保有设备一览!F1615="","",E.保有设备一览!F1615)</f>
        <v/>
      </c>
      <c r="M1618" s="48" t="str">
        <f>IF(E.保有设备一览!G1615="","",E.保有设备一览!G1615)</f>
        <v/>
      </c>
      <c r="N1618" s="49" t="str">
        <f>IF(E.保有设备一览!H1615="","",E.保有设备一览!H1615)</f>
        <v/>
      </c>
      <c r="O1618" s="50" t="str">
        <f>IF(E.保有设备一览!I1615="","",E.保有设备一览!I1615)</f>
        <v/>
      </c>
      <c r="P1618" s="51" t="str">
        <f t="shared" si="25"/>
        <v/>
      </c>
      <c r="Q1618" s="40" t="str">
        <f>IF(E.保有设备一览!O1615="","",E.保有设备一览!O1615)</f>
        <v/>
      </c>
      <c r="R1618" s="52" t="str">
        <f>IF(E.保有设备一览!K1615="","",E.保有设备一览!K1615)</f>
        <v/>
      </c>
      <c r="S1618" s="53"/>
      <c r="T1618" s="54"/>
      <c r="U1618" s="54"/>
      <c r="V1618" s="54"/>
      <c r="W1618" s="54"/>
      <c r="X1618" s="54"/>
      <c r="Y1618" s="54"/>
      <c r="Z1618" s="54"/>
      <c r="AA1618" s="54"/>
      <c r="AB1618" s="54"/>
      <c r="AC1618" s="55"/>
    </row>
    <row r="1619" spans="2:29" s="56" customFormat="1" ht="11.25">
      <c r="B1619" s="39" t="str">
        <f>IF(E.保有设备一览!A1616="","",E.保有设备一览!A1616)</f>
        <v/>
      </c>
      <c r="C1619" s="40" t="str">
        <f>IF(E.保有设备一览!V1616="","",E.保有设备一览!V1616)</f>
        <v/>
      </c>
      <c r="D1619" s="41" t="str">
        <f>IF(E.保有设备一览!W1616="","",E.保有设备一览!W1616)</f>
        <v/>
      </c>
      <c r="E1619" s="42" t="str">
        <f>IF(E.保有设备一览!B1616="","",E.保有设备一览!B1616)</f>
        <v/>
      </c>
      <c r="F1619" s="43" t="str">
        <f>IF(E.保有设备一览!C1616="","",E.保有设备一览!C1616)</f>
        <v/>
      </c>
      <c r="G1619" s="44" t="str">
        <f>IF(E.保有设备一览!D1616="","",E.保有设备一览!D1616)</f>
        <v/>
      </c>
      <c r="H1619" s="45" t="str">
        <f>IF(E.保有设备一览!L1616="","",E.保有设备一览!L1616)</f>
        <v/>
      </c>
      <c r="I1619" s="46" t="str">
        <f>IF(E.保有设备一览!M1616="","",E.保有设备一览!M1616)</f>
        <v/>
      </c>
      <c r="J1619" s="47" t="str">
        <f>IF(E.保有设备一览!N1616="","",E.保有设备一览!N1616)</f>
        <v/>
      </c>
      <c r="K1619" s="39" t="str">
        <f>IF(E.保有设备一览!E1616="","",E.保有设备一览!E1616)</f>
        <v/>
      </c>
      <c r="L1619" s="48" t="str">
        <f>IF(E.保有设备一览!F1616="","",E.保有设备一览!F1616)</f>
        <v/>
      </c>
      <c r="M1619" s="48" t="str">
        <f>IF(E.保有设备一览!G1616="","",E.保有设备一览!G1616)</f>
        <v/>
      </c>
      <c r="N1619" s="49" t="str">
        <f>IF(E.保有设备一览!H1616="","",E.保有设备一览!H1616)</f>
        <v/>
      </c>
      <c r="O1619" s="50" t="str">
        <f>IF(E.保有设备一览!I1616="","",E.保有设备一览!I1616)</f>
        <v/>
      </c>
      <c r="P1619" s="51" t="str">
        <f t="shared" si="25"/>
        <v/>
      </c>
      <c r="Q1619" s="40" t="str">
        <f>IF(E.保有设备一览!O1616="","",E.保有设备一览!O1616)</f>
        <v/>
      </c>
      <c r="R1619" s="52" t="str">
        <f>IF(E.保有设备一览!K1616="","",E.保有设备一览!K1616)</f>
        <v/>
      </c>
      <c r="S1619" s="53"/>
      <c r="T1619" s="54"/>
      <c r="U1619" s="54"/>
      <c r="V1619" s="54"/>
      <c r="W1619" s="54"/>
      <c r="X1619" s="54"/>
      <c r="Y1619" s="54"/>
      <c r="Z1619" s="54"/>
      <c r="AA1619" s="54"/>
      <c r="AB1619" s="54"/>
      <c r="AC1619" s="55"/>
    </row>
    <row r="1620" spans="2:29" s="56" customFormat="1" ht="11.25">
      <c r="B1620" s="39" t="str">
        <f>IF(E.保有设备一览!A1617="","",E.保有设备一览!A1617)</f>
        <v/>
      </c>
      <c r="C1620" s="40" t="str">
        <f>IF(E.保有设备一览!V1617="","",E.保有设备一览!V1617)</f>
        <v/>
      </c>
      <c r="D1620" s="41" t="str">
        <f>IF(E.保有设备一览!W1617="","",E.保有设备一览!W1617)</f>
        <v/>
      </c>
      <c r="E1620" s="42" t="str">
        <f>IF(E.保有设备一览!B1617="","",E.保有设备一览!B1617)</f>
        <v/>
      </c>
      <c r="F1620" s="43" t="str">
        <f>IF(E.保有设备一览!C1617="","",E.保有设备一览!C1617)</f>
        <v/>
      </c>
      <c r="G1620" s="44" t="str">
        <f>IF(E.保有设备一览!D1617="","",E.保有设备一览!D1617)</f>
        <v/>
      </c>
      <c r="H1620" s="45" t="str">
        <f>IF(E.保有设备一览!L1617="","",E.保有设备一览!L1617)</f>
        <v/>
      </c>
      <c r="I1620" s="46" t="str">
        <f>IF(E.保有设备一览!M1617="","",E.保有设备一览!M1617)</f>
        <v/>
      </c>
      <c r="J1620" s="47" t="str">
        <f>IF(E.保有设备一览!N1617="","",E.保有设备一览!N1617)</f>
        <v/>
      </c>
      <c r="K1620" s="39" t="str">
        <f>IF(E.保有设备一览!E1617="","",E.保有设备一览!E1617)</f>
        <v/>
      </c>
      <c r="L1620" s="48" t="str">
        <f>IF(E.保有设备一览!F1617="","",E.保有设备一览!F1617)</f>
        <v/>
      </c>
      <c r="M1620" s="48" t="str">
        <f>IF(E.保有设备一览!G1617="","",E.保有设备一览!G1617)</f>
        <v/>
      </c>
      <c r="N1620" s="49" t="str">
        <f>IF(E.保有设备一览!H1617="","",E.保有设备一览!H1617)</f>
        <v/>
      </c>
      <c r="O1620" s="50" t="str">
        <f>IF(E.保有设备一览!I1617="","",E.保有设备一览!I1617)</f>
        <v/>
      </c>
      <c r="P1620" s="51" t="str">
        <f t="shared" si="25"/>
        <v/>
      </c>
      <c r="Q1620" s="40" t="str">
        <f>IF(E.保有设备一览!O1617="","",E.保有设备一览!O1617)</f>
        <v/>
      </c>
      <c r="R1620" s="52" t="str">
        <f>IF(E.保有设备一览!K1617="","",E.保有设备一览!K1617)</f>
        <v/>
      </c>
      <c r="S1620" s="53"/>
      <c r="T1620" s="54"/>
      <c r="U1620" s="54"/>
      <c r="V1620" s="54"/>
      <c r="W1620" s="54"/>
      <c r="X1620" s="54"/>
      <c r="Y1620" s="54"/>
      <c r="Z1620" s="54"/>
      <c r="AA1620" s="54"/>
      <c r="AB1620" s="54"/>
      <c r="AC1620" s="55"/>
    </row>
    <row r="1621" spans="2:29" s="56" customFormat="1" ht="11.25">
      <c r="B1621" s="39" t="str">
        <f>IF(E.保有设备一览!A1618="","",E.保有设备一览!A1618)</f>
        <v/>
      </c>
      <c r="C1621" s="40" t="str">
        <f>IF(E.保有设备一览!V1618="","",E.保有设备一览!V1618)</f>
        <v/>
      </c>
      <c r="D1621" s="41" t="str">
        <f>IF(E.保有设备一览!W1618="","",E.保有设备一览!W1618)</f>
        <v/>
      </c>
      <c r="E1621" s="42" t="str">
        <f>IF(E.保有设备一览!B1618="","",E.保有设备一览!B1618)</f>
        <v/>
      </c>
      <c r="F1621" s="43" t="str">
        <f>IF(E.保有设备一览!C1618="","",E.保有设备一览!C1618)</f>
        <v/>
      </c>
      <c r="G1621" s="44" t="str">
        <f>IF(E.保有设备一览!D1618="","",E.保有设备一览!D1618)</f>
        <v/>
      </c>
      <c r="H1621" s="45" t="str">
        <f>IF(E.保有设备一览!L1618="","",E.保有设备一览!L1618)</f>
        <v/>
      </c>
      <c r="I1621" s="46" t="str">
        <f>IF(E.保有设备一览!M1618="","",E.保有设备一览!M1618)</f>
        <v/>
      </c>
      <c r="J1621" s="47" t="str">
        <f>IF(E.保有设备一览!N1618="","",E.保有设备一览!N1618)</f>
        <v/>
      </c>
      <c r="K1621" s="39" t="str">
        <f>IF(E.保有设备一览!E1618="","",E.保有设备一览!E1618)</f>
        <v/>
      </c>
      <c r="L1621" s="48" t="str">
        <f>IF(E.保有设备一览!F1618="","",E.保有设备一览!F1618)</f>
        <v/>
      </c>
      <c r="M1621" s="48" t="str">
        <f>IF(E.保有设备一览!G1618="","",E.保有设备一览!G1618)</f>
        <v/>
      </c>
      <c r="N1621" s="49" t="str">
        <f>IF(E.保有设备一览!H1618="","",E.保有设备一览!H1618)</f>
        <v/>
      </c>
      <c r="O1621" s="50" t="str">
        <f>IF(E.保有设备一览!I1618="","",E.保有设备一览!I1618)</f>
        <v/>
      </c>
      <c r="P1621" s="51" t="str">
        <f t="shared" si="25"/>
        <v/>
      </c>
      <c r="Q1621" s="40" t="str">
        <f>IF(E.保有设备一览!O1618="","",E.保有设备一览!O1618)</f>
        <v/>
      </c>
      <c r="R1621" s="52" t="str">
        <f>IF(E.保有设备一览!K1618="","",E.保有设备一览!K1618)</f>
        <v/>
      </c>
      <c r="S1621" s="53"/>
      <c r="T1621" s="54"/>
      <c r="U1621" s="54"/>
      <c r="V1621" s="54"/>
      <c r="W1621" s="54"/>
      <c r="X1621" s="54"/>
      <c r="Y1621" s="54"/>
      <c r="Z1621" s="54"/>
      <c r="AA1621" s="54"/>
      <c r="AB1621" s="54"/>
      <c r="AC1621" s="55"/>
    </row>
    <row r="1622" spans="2:29" s="56" customFormat="1" ht="11.25">
      <c r="B1622" s="39" t="str">
        <f>IF(E.保有设备一览!A1619="","",E.保有设备一览!A1619)</f>
        <v/>
      </c>
      <c r="C1622" s="40" t="str">
        <f>IF(E.保有设备一览!V1619="","",E.保有设备一览!V1619)</f>
        <v/>
      </c>
      <c r="D1622" s="41" t="str">
        <f>IF(E.保有设备一览!W1619="","",E.保有设备一览!W1619)</f>
        <v/>
      </c>
      <c r="E1622" s="42" t="str">
        <f>IF(E.保有设备一览!B1619="","",E.保有设备一览!B1619)</f>
        <v/>
      </c>
      <c r="F1622" s="43" t="str">
        <f>IF(E.保有设备一览!C1619="","",E.保有设备一览!C1619)</f>
        <v/>
      </c>
      <c r="G1622" s="44" t="str">
        <f>IF(E.保有设备一览!D1619="","",E.保有设备一览!D1619)</f>
        <v/>
      </c>
      <c r="H1622" s="45" t="str">
        <f>IF(E.保有设备一览!L1619="","",E.保有设备一览!L1619)</f>
        <v/>
      </c>
      <c r="I1622" s="46" t="str">
        <f>IF(E.保有设备一览!M1619="","",E.保有设备一览!M1619)</f>
        <v/>
      </c>
      <c r="J1622" s="47" t="str">
        <f>IF(E.保有设备一览!N1619="","",E.保有设备一览!N1619)</f>
        <v/>
      </c>
      <c r="K1622" s="39" t="str">
        <f>IF(E.保有设备一览!E1619="","",E.保有设备一览!E1619)</f>
        <v/>
      </c>
      <c r="L1622" s="48" t="str">
        <f>IF(E.保有设备一览!F1619="","",E.保有设备一览!F1619)</f>
        <v/>
      </c>
      <c r="M1622" s="48" t="str">
        <f>IF(E.保有设备一览!G1619="","",E.保有设备一览!G1619)</f>
        <v/>
      </c>
      <c r="N1622" s="49" t="str">
        <f>IF(E.保有设备一览!H1619="","",E.保有设备一览!H1619)</f>
        <v/>
      </c>
      <c r="O1622" s="50" t="str">
        <f>IF(E.保有设备一览!I1619="","",E.保有设备一览!I1619)</f>
        <v/>
      </c>
      <c r="P1622" s="51" t="str">
        <f t="shared" si="25"/>
        <v/>
      </c>
      <c r="Q1622" s="40" t="str">
        <f>IF(E.保有设备一览!O1619="","",E.保有设备一览!O1619)</f>
        <v/>
      </c>
      <c r="R1622" s="52" t="str">
        <f>IF(E.保有设备一览!K1619="","",E.保有设备一览!K1619)</f>
        <v/>
      </c>
      <c r="S1622" s="53"/>
      <c r="T1622" s="54"/>
      <c r="U1622" s="54"/>
      <c r="V1622" s="54"/>
      <c r="W1622" s="54"/>
      <c r="X1622" s="54"/>
      <c r="Y1622" s="54"/>
      <c r="Z1622" s="54"/>
      <c r="AA1622" s="54"/>
      <c r="AB1622" s="54"/>
      <c r="AC1622" s="55"/>
    </row>
    <row r="1623" spans="2:29" s="56" customFormat="1" ht="11.25">
      <c r="B1623" s="39" t="str">
        <f>IF(E.保有设备一览!A1620="","",E.保有设备一览!A1620)</f>
        <v/>
      </c>
      <c r="C1623" s="40" t="str">
        <f>IF(E.保有设备一览!V1620="","",E.保有设备一览!V1620)</f>
        <v/>
      </c>
      <c r="D1623" s="41" t="str">
        <f>IF(E.保有设备一览!W1620="","",E.保有设备一览!W1620)</f>
        <v/>
      </c>
      <c r="E1623" s="42" t="str">
        <f>IF(E.保有设备一览!B1620="","",E.保有设备一览!B1620)</f>
        <v/>
      </c>
      <c r="F1623" s="43" t="str">
        <f>IF(E.保有设备一览!C1620="","",E.保有设备一览!C1620)</f>
        <v/>
      </c>
      <c r="G1623" s="44" t="str">
        <f>IF(E.保有设备一览!D1620="","",E.保有设备一览!D1620)</f>
        <v/>
      </c>
      <c r="H1623" s="45" t="str">
        <f>IF(E.保有设备一览!L1620="","",E.保有设备一览!L1620)</f>
        <v/>
      </c>
      <c r="I1623" s="46" t="str">
        <f>IF(E.保有设备一览!M1620="","",E.保有设备一览!M1620)</f>
        <v/>
      </c>
      <c r="J1623" s="47" t="str">
        <f>IF(E.保有设备一览!N1620="","",E.保有设备一览!N1620)</f>
        <v/>
      </c>
      <c r="K1623" s="39" t="str">
        <f>IF(E.保有设备一览!E1620="","",E.保有设备一览!E1620)</f>
        <v/>
      </c>
      <c r="L1623" s="48" t="str">
        <f>IF(E.保有设备一览!F1620="","",E.保有设备一览!F1620)</f>
        <v/>
      </c>
      <c r="M1623" s="48" t="str">
        <f>IF(E.保有设备一览!G1620="","",E.保有设备一览!G1620)</f>
        <v/>
      </c>
      <c r="N1623" s="49" t="str">
        <f>IF(E.保有设备一览!H1620="","",E.保有设备一览!H1620)</f>
        <v/>
      </c>
      <c r="O1623" s="50" t="str">
        <f>IF(E.保有设备一览!I1620="","",E.保有设备一览!I1620)</f>
        <v/>
      </c>
      <c r="P1623" s="51" t="str">
        <f t="shared" si="25"/>
        <v/>
      </c>
      <c r="Q1623" s="40" t="str">
        <f>IF(E.保有设备一览!O1620="","",E.保有设备一览!O1620)</f>
        <v/>
      </c>
      <c r="R1623" s="52" t="str">
        <f>IF(E.保有设备一览!K1620="","",E.保有设备一览!K1620)</f>
        <v/>
      </c>
      <c r="S1623" s="53"/>
      <c r="T1623" s="54"/>
      <c r="U1623" s="54"/>
      <c r="V1623" s="54"/>
      <c r="W1623" s="54"/>
      <c r="X1623" s="54"/>
      <c r="Y1623" s="54"/>
      <c r="Z1623" s="54"/>
      <c r="AA1623" s="54"/>
      <c r="AB1623" s="54"/>
      <c r="AC1623" s="55"/>
    </row>
    <row r="1624" spans="2:29" s="56" customFormat="1" ht="11.25">
      <c r="B1624" s="39" t="str">
        <f>IF(E.保有设备一览!A1621="","",E.保有设备一览!A1621)</f>
        <v/>
      </c>
      <c r="C1624" s="40" t="str">
        <f>IF(E.保有设备一览!V1621="","",E.保有设备一览!V1621)</f>
        <v/>
      </c>
      <c r="D1624" s="41" t="str">
        <f>IF(E.保有设备一览!W1621="","",E.保有设备一览!W1621)</f>
        <v/>
      </c>
      <c r="E1624" s="42" t="str">
        <f>IF(E.保有设备一览!B1621="","",E.保有设备一览!B1621)</f>
        <v/>
      </c>
      <c r="F1624" s="43" t="str">
        <f>IF(E.保有设备一览!C1621="","",E.保有设备一览!C1621)</f>
        <v/>
      </c>
      <c r="G1624" s="44" t="str">
        <f>IF(E.保有设备一览!D1621="","",E.保有设备一览!D1621)</f>
        <v/>
      </c>
      <c r="H1624" s="45" t="str">
        <f>IF(E.保有设备一览!L1621="","",E.保有设备一览!L1621)</f>
        <v/>
      </c>
      <c r="I1624" s="46" t="str">
        <f>IF(E.保有设备一览!M1621="","",E.保有设备一览!M1621)</f>
        <v/>
      </c>
      <c r="J1624" s="47" t="str">
        <f>IF(E.保有设备一览!N1621="","",E.保有设备一览!N1621)</f>
        <v/>
      </c>
      <c r="K1624" s="39" t="str">
        <f>IF(E.保有设备一览!E1621="","",E.保有设备一览!E1621)</f>
        <v/>
      </c>
      <c r="L1624" s="48" t="str">
        <f>IF(E.保有设备一览!F1621="","",E.保有设备一览!F1621)</f>
        <v/>
      </c>
      <c r="M1624" s="48" t="str">
        <f>IF(E.保有设备一览!G1621="","",E.保有设备一览!G1621)</f>
        <v/>
      </c>
      <c r="N1624" s="49" t="str">
        <f>IF(E.保有设备一览!H1621="","",E.保有设备一览!H1621)</f>
        <v/>
      </c>
      <c r="O1624" s="50" t="str">
        <f>IF(E.保有设备一览!I1621="","",E.保有设备一览!I1621)</f>
        <v/>
      </c>
      <c r="P1624" s="51" t="str">
        <f t="shared" si="25"/>
        <v/>
      </c>
      <c r="Q1624" s="40" t="str">
        <f>IF(E.保有设备一览!O1621="","",E.保有设备一览!O1621)</f>
        <v/>
      </c>
      <c r="R1624" s="52" t="str">
        <f>IF(E.保有设备一览!K1621="","",E.保有设备一览!K1621)</f>
        <v/>
      </c>
      <c r="S1624" s="53"/>
      <c r="T1624" s="54"/>
      <c r="U1624" s="54"/>
      <c r="V1624" s="54"/>
      <c r="W1624" s="54"/>
      <c r="X1624" s="54"/>
      <c r="Y1624" s="54"/>
      <c r="Z1624" s="54"/>
      <c r="AA1624" s="54"/>
      <c r="AB1624" s="54"/>
      <c r="AC1624" s="55"/>
    </row>
    <row r="1625" spans="2:29" s="56" customFormat="1" ht="11.25">
      <c r="B1625" s="39" t="str">
        <f>IF(E.保有设备一览!A1622="","",E.保有设备一览!A1622)</f>
        <v/>
      </c>
      <c r="C1625" s="40" t="str">
        <f>IF(E.保有设备一览!V1622="","",E.保有设备一览!V1622)</f>
        <v/>
      </c>
      <c r="D1625" s="41" t="str">
        <f>IF(E.保有设备一览!W1622="","",E.保有设备一览!W1622)</f>
        <v/>
      </c>
      <c r="E1625" s="42" t="str">
        <f>IF(E.保有设备一览!B1622="","",E.保有设备一览!B1622)</f>
        <v/>
      </c>
      <c r="F1625" s="43" t="str">
        <f>IF(E.保有设备一览!C1622="","",E.保有设备一览!C1622)</f>
        <v/>
      </c>
      <c r="G1625" s="44" t="str">
        <f>IF(E.保有设备一览!D1622="","",E.保有设备一览!D1622)</f>
        <v/>
      </c>
      <c r="H1625" s="45" t="str">
        <f>IF(E.保有设备一览!L1622="","",E.保有设备一览!L1622)</f>
        <v/>
      </c>
      <c r="I1625" s="46" t="str">
        <f>IF(E.保有设备一览!M1622="","",E.保有设备一览!M1622)</f>
        <v/>
      </c>
      <c r="J1625" s="47" t="str">
        <f>IF(E.保有设备一览!N1622="","",E.保有设备一览!N1622)</f>
        <v/>
      </c>
      <c r="K1625" s="39" t="str">
        <f>IF(E.保有设备一览!E1622="","",E.保有设备一览!E1622)</f>
        <v/>
      </c>
      <c r="L1625" s="48" t="str">
        <f>IF(E.保有设备一览!F1622="","",E.保有设备一览!F1622)</f>
        <v/>
      </c>
      <c r="M1625" s="48" t="str">
        <f>IF(E.保有设备一览!G1622="","",E.保有设备一览!G1622)</f>
        <v/>
      </c>
      <c r="N1625" s="49" t="str">
        <f>IF(E.保有设备一览!H1622="","",E.保有设备一览!H1622)</f>
        <v/>
      </c>
      <c r="O1625" s="50" t="str">
        <f>IF(E.保有设备一览!I1622="","",E.保有设备一览!I1622)</f>
        <v/>
      </c>
      <c r="P1625" s="51" t="str">
        <f t="shared" si="25"/>
        <v/>
      </c>
      <c r="Q1625" s="40" t="str">
        <f>IF(E.保有设备一览!O1622="","",E.保有设备一览!O1622)</f>
        <v/>
      </c>
      <c r="R1625" s="52" t="str">
        <f>IF(E.保有设备一览!K1622="","",E.保有设备一览!K1622)</f>
        <v/>
      </c>
      <c r="S1625" s="53"/>
      <c r="T1625" s="54"/>
      <c r="U1625" s="54"/>
      <c r="V1625" s="54"/>
      <c r="W1625" s="54"/>
      <c r="X1625" s="54"/>
      <c r="Y1625" s="54"/>
      <c r="Z1625" s="54"/>
      <c r="AA1625" s="54"/>
      <c r="AB1625" s="54"/>
      <c r="AC1625" s="55"/>
    </row>
    <row r="1626" spans="2:29" s="56" customFormat="1" ht="11.25">
      <c r="B1626" s="39" t="str">
        <f>IF(E.保有设备一览!A1623="","",E.保有设备一览!A1623)</f>
        <v/>
      </c>
      <c r="C1626" s="40" t="str">
        <f>IF(E.保有设备一览!V1623="","",E.保有设备一览!V1623)</f>
        <v/>
      </c>
      <c r="D1626" s="41" t="str">
        <f>IF(E.保有设备一览!W1623="","",E.保有设备一览!W1623)</f>
        <v/>
      </c>
      <c r="E1626" s="42" t="str">
        <f>IF(E.保有设备一览!B1623="","",E.保有设备一览!B1623)</f>
        <v/>
      </c>
      <c r="F1626" s="43" t="str">
        <f>IF(E.保有设备一览!C1623="","",E.保有设备一览!C1623)</f>
        <v/>
      </c>
      <c r="G1626" s="44" t="str">
        <f>IF(E.保有设备一览!D1623="","",E.保有设备一览!D1623)</f>
        <v/>
      </c>
      <c r="H1626" s="45" t="str">
        <f>IF(E.保有设备一览!L1623="","",E.保有设备一览!L1623)</f>
        <v/>
      </c>
      <c r="I1626" s="46" t="str">
        <f>IF(E.保有设备一览!M1623="","",E.保有设备一览!M1623)</f>
        <v/>
      </c>
      <c r="J1626" s="47" t="str">
        <f>IF(E.保有设备一览!N1623="","",E.保有设备一览!N1623)</f>
        <v/>
      </c>
      <c r="K1626" s="39" t="str">
        <f>IF(E.保有设备一览!E1623="","",E.保有设备一览!E1623)</f>
        <v/>
      </c>
      <c r="L1626" s="48" t="str">
        <f>IF(E.保有设备一览!F1623="","",E.保有设备一览!F1623)</f>
        <v/>
      </c>
      <c r="M1626" s="48" t="str">
        <f>IF(E.保有设备一览!G1623="","",E.保有设备一览!G1623)</f>
        <v/>
      </c>
      <c r="N1626" s="49" t="str">
        <f>IF(E.保有设备一览!H1623="","",E.保有设备一览!H1623)</f>
        <v/>
      </c>
      <c r="O1626" s="50" t="str">
        <f>IF(E.保有设备一览!I1623="","",E.保有设备一览!I1623)</f>
        <v/>
      </c>
      <c r="P1626" s="51" t="str">
        <f t="shared" si="25"/>
        <v/>
      </c>
      <c r="Q1626" s="40" t="str">
        <f>IF(E.保有设备一览!O1623="","",E.保有设备一览!O1623)</f>
        <v/>
      </c>
      <c r="R1626" s="52" t="str">
        <f>IF(E.保有设备一览!K1623="","",E.保有设备一览!K1623)</f>
        <v/>
      </c>
      <c r="S1626" s="53"/>
      <c r="T1626" s="54"/>
      <c r="U1626" s="54"/>
      <c r="V1626" s="54"/>
      <c r="W1626" s="54"/>
      <c r="X1626" s="54"/>
      <c r="Y1626" s="54"/>
      <c r="Z1626" s="54"/>
      <c r="AA1626" s="54"/>
      <c r="AB1626" s="54"/>
      <c r="AC1626" s="55"/>
    </row>
    <row r="1627" spans="2:29" s="56" customFormat="1" ht="11.25">
      <c r="B1627" s="39" t="str">
        <f>IF(E.保有设备一览!A1624="","",E.保有设备一览!A1624)</f>
        <v/>
      </c>
      <c r="C1627" s="40" t="str">
        <f>IF(E.保有设备一览!V1624="","",E.保有设备一览!V1624)</f>
        <v/>
      </c>
      <c r="D1627" s="41" t="str">
        <f>IF(E.保有设备一览!W1624="","",E.保有设备一览!W1624)</f>
        <v/>
      </c>
      <c r="E1627" s="42" t="str">
        <f>IF(E.保有设备一览!B1624="","",E.保有设备一览!B1624)</f>
        <v/>
      </c>
      <c r="F1627" s="43" t="str">
        <f>IF(E.保有设备一览!C1624="","",E.保有设备一览!C1624)</f>
        <v/>
      </c>
      <c r="G1627" s="44" t="str">
        <f>IF(E.保有设备一览!D1624="","",E.保有设备一览!D1624)</f>
        <v/>
      </c>
      <c r="H1627" s="45" t="str">
        <f>IF(E.保有设备一览!L1624="","",E.保有设备一览!L1624)</f>
        <v/>
      </c>
      <c r="I1627" s="46" t="str">
        <f>IF(E.保有设备一览!M1624="","",E.保有设备一览!M1624)</f>
        <v/>
      </c>
      <c r="J1627" s="47" t="str">
        <f>IF(E.保有设备一览!N1624="","",E.保有设备一览!N1624)</f>
        <v/>
      </c>
      <c r="K1627" s="39" t="str">
        <f>IF(E.保有设备一览!E1624="","",E.保有设备一览!E1624)</f>
        <v/>
      </c>
      <c r="L1627" s="48" t="str">
        <f>IF(E.保有设备一览!F1624="","",E.保有设备一览!F1624)</f>
        <v/>
      </c>
      <c r="M1627" s="48" t="str">
        <f>IF(E.保有设备一览!G1624="","",E.保有设备一览!G1624)</f>
        <v/>
      </c>
      <c r="N1627" s="49" t="str">
        <f>IF(E.保有设备一览!H1624="","",E.保有设备一览!H1624)</f>
        <v/>
      </c>
      <c r="O1627" s="50" t="str">
        <f>IF(E.保有设备一览!I1624="","",E.保有设备一览!I1624)</f>
        <v/>
      </c>
      <c r="P1627" s="51" t="str">
        <f t="shared" si="25"/>
        <v/>
      </c>
      <c r="Q1627" s="40" t="str">
        <f>IF(E.保有设备一览!O1624="","",E.保有设备一览!O1624)</f>
        <v/>
      </c>
      <c r="R1627" s="52" t="str">
        <f>IF(E.保有设备一览!K1624="","",E.保有设备一览!K1624)</f>
        <v/>
      </c>
      <c r="S1627" s="53"/>
      <c r="T1627" s="54"/>
      <c r="U1627" s="54"/>
      <c r="V1627" s="54"/>
      <c r="W1627" s="54"/>
      <c r="X1627" s="54"/>
      <c r="Y1627" s="54"/>
      <c r="Z1627" s="54"/>
      <c r="AA1627" s="54"/>
      <c r="AB1627" s="54"/>
      <c r="AC1627" s="55"/>
    </row>
    <row r="1628" spans="2:29" s="56" customFormat="1" ht="11.25">
      <c r="B1628" s="39" t="str">
        <f>IF(E.保有设备一览!A1625="","",E.保有设备一览!A1625)</f>
        <v/>
      </c>
      <c r="C1628" s="40" t="str">
        <f>IF(E.保有设备一览!V1625="","",E.保有设备一览!V1625)</f>
        <v/>
      </c>
      <c r="D1628" s="41" t="str">
        <f>IF(E.保有设备一览!W1625="","",E.保有设备一览!W1625)</f>
        <v/>
      </c>
      <c r="E1628" s="42" t="str">
        <f>IF(E.保有设备一览!B1625="","",E.保有设备一览!B1625)</f>
        <v/>
      </c>
      <c r="F1628" s="43" t="str">
        <f>IF(E.保有设备一览!C1625="","",E.保有设备一览!C1625)</f>
        <v/>
      </c>
      <c r="G1628" s="44" t="str">
        <f>IF(E.保有设备一览!D1625="","",E.保有设备一览!D1625)</f>
        <v/>
      </c>
      <c r="H1628" s="45" t="str">
        <f>IF(E.保有设备一览!L1625="","",E.保有设备一览!L1625)</f>
        <v/>
      </c>
      <c r="I1628" s="46" t="str">
        <f>IF(E.保有设备一览!M1625="","",E.保有设备一览!M1625)</f>
        <v/>
      </c>
      <c r="J1628" s="47" t="str">
        <f>IF(E.保有设备一览!N1625="","",E.保有设备一览!N1625)</f>
        <v/>
      </c>
      <c r="K1628" s="39" t="str">
        <f>IF(E.保有设备一览!E1625="","",E.保有设备一览!E1625)</f>
        <v/>
      </c>
      <c r="L1628" s="48" t="str">
        <f>IF(E.保有设备一览!F1625="","",E.保有设备一览!F1625)</f>
        <v/>
      </c>
      <c r="M1628" s="48" t="str">
        <f>IF(E.保有设备一览!G1625="","",E.保有设备一览!G1625)</f>
        <v/>
      </c>
      <c r="N1628" s="49" t="str">
        <f>IF(E.保有设备一览!H1625="","",E.保有设备一览!H1625)</f>
        <v/>
      </c>
      <c r="O1628" s="50" t="str">
        <f>IF(E.保有设备一览!I1625="","",E.保有设备一览!I1625)</f>
        <v/>
      </c>
      <c r="P1628" s="51" t="str">
        <f t="shared" si="25"/>
        <v/>
      </c>
      <c r="Q1628" s="40" t="str">
        <f>IF(E.保有设备一览!O1625="","",E.保有设备一览!O1625)</f>
        <v/>
      </c>
      <c r="R1628" s="52" t="str">
        <f>IF(E.保有设备一览!K1625="","",E.保有设备一览!K1625)</f>
        <v/>
      </c>
      <c r="S1628" s="53"/>
      <c r="T1628" s="54"/>
      <c r="U1628" s="54"/>
      <c r="V1628" s="54"/>
      <c r="W1628" s="54"/>
      <c r="X1628" s="54"/>
      <c r="Y1628" s="54"/>
      <c r="Z1628" s="54"/>
      <c r="AA1628" s="54"/>
      <c r="AB1628" s="54"/>
      <c r="AC1628" s="55"/>
    </row>
    <row r="1629" spans="2:29" s="56" customFormat="1" ht="11.25">
      <c r="B1629" s="39" t="str">
        <f>IF(E.保有设备一览!A1626="","",E.保有设备一览!A1626)</f>
        <v/>
      </c>
      <c r="C1629" s="40" t="str">
        <f>IF(E.保有设备一览!V1626="","",E.保有设备一览!V1626)</f>
        <v/>
      </c>
      <c r="D1629" s="41" t="str">
        <f>IF(E.保有设备一览!W1626="","",E.保有设备一览!W1626)</f>
        <v/>
      </c>
      <c r="E1629" s="42" t="str">
        <f>IF(E.保有设备一览!B1626="","",E.保有设备一览!B1626)</f>
        <v/>
      </c>
      <c r="F1629" s="43" t="str">
        <f>IF(E.保有设备一览!C1626="","",E.保有设备一览!C1626)</f>
        <v/>
      </c>
      <c r="G1629" s="44" t="str">
        <f>IF(E.保有设备一览!D1626="","",E.保有设备一览!D1626)</f>
        <v/>
      </c>
      <c r="H1629" s="45" t="str">
        <f>IF(E.保有设备一览!L1626="","",E.保有设备一览!L1626)</f>
        <v/>
      </c>
      <c r="I1629" s="46" t="str">
        <f>IF(E.保有设备一览!M1626="","",E.保有设备一览!M1626)</f>
        <v/>
      </c>
      <c r="J1629" s="47" t="str">
        <f>IF(E.保有设备一览!N1626="","",E.保有设备一览!N1626)</f>
        <v/>
      </c>
      <c r="K1629" s="39" t="str">
        <f>IF(E.保有设备一览!E1626="","",E.保有设备一览!E1626)</f>
        <v/>
      </c>
      <c r="L1629" s="48" t="str">
        <f>IF(E.保有设备一览!F1626="","",E.保有设备一览!F1626)</f>
        <v/>
      </c>
      <c r="M1629" s="48" t="str">
        <f>IF(E.保有设备一览!G1626="","",E.保有设备一览!G1626)</f>
        <v/>
      </c>
      <c r="N1629" s="49" t="str">
        <f>IF(E.保有设备一览!H1626="","",E.保有设备一览!H1626)</f>
        <v/>
      </c>
      <c r="O1629" s="50" t="str">
        <f>IF(E.保有设备一览!I1626="","",E.保有设备一览!I1626)</f>
        <v/>
      </c>
      <c r="P1629" s="51" t="str">
        <f t="shared" si="25"/>
        <v/>
      </c>
      <c r="Q1629" s="40" t="str">
        <f>IF(E.保有设备一览!O1626="","",E.保有设备一览!O1626)</f>
        <v/>
      </c>
      <c r="R1629" s="52" t="str">
        <f>IF(E.保有设备一览!K1626="","",E.保有设备一览!K1626)</f>
        <v/>
      </c>
      <c r="S1629" s="53"/>
      <c r="T1629" s="54"/>
      <c r="U1629" s="54"/>
      <c r="V1629" s="54"/>
      <c r="W1629" s="54"/>
      <c r="X1629" s="54"/>
      <c r="Y1629" s="54"/>
      <c r="Z1629" s="54"/>
      <c r="AA1629" s="54"/>
      <c r="AB1629" s="54"/>
      <c r="AC1629" s="55"/>
    </row>
    <row r="1630" spans="2:29" s="56" customFormat="1" ht="11.25">
      <c r="B1630" s="39" t="str">
        <f>IF(E.保有设备一览!A1627="","",E.保有设备一览!A1627)</f>
        <v/>
      </c>
      <c r="C1630" s="40" t="str">
        <f>IF(E.保有设备一览!V1627="","",E.保有设备一览!V1627)</f>
        <v/>
      </c>
      <c r="D1630" s="41" t="str">
        <f>IF(E.保有设备一览!W1627="","",E.保有设备一览!W1627)</f>
        <v/>
      </c>
      <c r="E1630" s="42" t="str">
        <f>IF(E.保有设备一览!B1627="","",E.保有设备一览!B1627)</f>
        <v/>
      </c>
      <c r="F1630" s="43" t="str">
        <f>IF(E.保有设备一览!C1627="","",E.保有设备一览!C1627)</f>
        <v/>
      </c>
      <c r="G1630" s="44" t="str">
        <f>IF(E.保有设备一览!D1627="","",E.保有设备一览!D1627)</f>
        <v/>
      </c>
      <c r="H1630" s="45" t="str">
        <f>IF(E.保有设备一览!L1627="","",E.保有设备一览!L1627)</f>
        <v/>
      </c>
      <c r="I1630" s="46" t="str">
        <f>IF(E.保有设备一览!M1627="","",E.保有设备一览!M1627)</f>
        <v/>
      </c>
      <c r="J1630" s="47" t="str">
        <f>IF(E.保有设备一览!N1627="","",E.保有设备一览!N1627)</f>
        <v/>
      </c>
      <c r="K1630" s="39" t="str">
        <f>IF(E.保有设备一览!E1627="","",E.保有设备一览!E1627)</f>
        <v/>
      </c>
      <c r="L1630" s="48" t="str">
        <f>IF(E.保有设备一览!F1627="","",E.保有设备一览!F1627)</f>
        <v/>
      </c>
      <c r="M1630" s="48" t="str">
        <f>IF(E.保有设备一览!G1627="","",E.保有设备一览!G1627)</f>
        <v/>
      </c>
      <c r="N1630" s="49" t="str">
        <f>IF(E.保有设备一览!H1627="","",E.保有设备一览!H1627)</f>
        <v/>
      </c>
      <c r="O1630" s="50" t="str">
        <f>IF(E.保有设备一览!I1627="","",E.保有设备一览!I1627)</f>
        <v/>
      </c>
      <c r="P1630" s="51" t="str">
        <f t="shared" si="25"/>
        <v/>
      </c>
      <c r="Q1630" s="40" t="str">
        <f>IF(E.保有设备一览!O1627="","",E.保有设备一览!O1627)</f>
        <v/>
      </c>
      <c r="R1630" s="52" t="str">
        <f>IF(E.保有设备一览!K1627="","",E.保有设备一览!K1627)</f>
        <v/>
      </c>
      <c r="S1630" s="53"/>
      <c r="T1630" s="54"/>
      <c r="U1630" s="54"/>
      <c r="V1630" s="54"/>
      <c r="W1630" s="54"/>
      <c r="X1630" s="54"/>
      <c r="Y1630" s="54"/>
      <c r="Z1630" s="54"/>
      <c r="AA1630" s="54"/>
      <c r="AB1630" s="54"/>
      <c r="AC1630" s="55"/>
    </row>
    <row r="1631" spans="2:29" s="56" customFormat="1" ht="11.25">
      <c r="B1631" s="39" t="str">
        <f>IF(E.保有设备一览!A1628="","",E.保有设备一览!A1628)</f>
        <v/>
      </c>
      <c r="C1631" s="40" t="str">
        <f>IF(E.保有设备一览!V1628="","",E.保有设备一览!V1628)</f>
        <v/>
      </c>
      <c r="D1631" s="41" t="str">
        <f>IF(E.保有设备一览!W1628="","",E.保有设备一览!W1628)</f>
        <v/>
      </c>
      <c r="E1631" s="42" t="str">
        <f>IF(E.保有设备一览!B1628="","",E.保有设备一览!B1628)</f>
        <v/>
      </c>
      <c r="F1631" s="43" t="str">
        <f>IF(E.保有设备一览!C1628="","",E.保有设备一览!C1628)</f>
        <v/>
      </c>
      <c r="G1631" s="44" t="str">
        <f>IF(E.保有设备一览!D1628="","",E.保有设备一览!D1628)</f>
        <v/>
      </c>
      <c r="H1631" s="45" t="str">
        <f>IF(E.保有设备一览!L1628="","",E.保有设备一览!L1628)</f>
        <v/>
      </c>
      <c r="I1631" s="46" t="str">
        <f>IF(E.保有设备一览!M1628="","",E.保有设备一览!M1628)</f>
        <v/>
      </c>
      <c r="J1631" s="47" t="str">
        <f>IF(E.保有设备一览!N1628="","",E.保有设备一览!N1628)</f>
        <v/>
      </c>
      <c r="K1631" s="39" t="str">
        <f>IF(E.保有设备一览!E1628="","",E.保有设备一览!E1628)</f>
        <v/>
      </c>
      <c r="L1631" s="48" t="str">
        <f>IF(E.保有设备一览!F1628="","",E.保有设备一览!F1628)</f>
        <v/>
      </c>
      <c r="M1631" s="48" t="str">
        <f>IF(E.保有设备一览!G1628="","",E.保有设备一览!G1628)</f>
        <v/>
      </c>
      <c r="N1631" s="49" t="str">
        <f>IF(E.保有设备一览!H1628="","",E.保有设备一览!H1628)</f>
        <v/>
      </c>
      <c r="O1631" s="50" t="str">
        <f>IF(E.保有设备一览!I1628="","",E.保有设备一览!I1628)</f>
        <v/>
      </c>
      <c r="P1631" s="51" t="str">
        <f t="shared" si="25"/>
        <v/>
      </c>
      <c r="Q1631" s="40" t="str">
        <f>IF(E.保有设备一览!O1628="","",E.保有设备一览!O1628)</f>
        <v/>
      </c>
      <c r="R1631" s="52" t="str">
        <f>IF(E.保有设备一览!K1628="","",E.保有设备一览!K1628)</f>
        <v/>
      </c>
      <c r="S1631" s="53"/>
      <c r="T1631" s="54"/>
      <c r="U1631" s="54"/>
      <c r="V1631" s="54"/>
      <c r="W1631" s="54"/>
      <c r="X1631" s="54"/>
      <c r="Y1631" s="54"/>
      <c r="Z1631" s="54"/>
      <c r="AA1631" s="54"/>
      <c r="AB1631" s="54"/>
      <c r="AC1631" s="55"/>
    </row>
    <row r="1632" spans="2:29" s="56" customFormat="1" ht="11.25">
      <c r="B1632" s="39" t="str">
        <f>IF(E.保有设备一览!A1629="","",E.保有设备一览!A1629)</f>
        <v/>
      </c>
      <c r="C1632" s="40" t="str">
        <f>IF(E.保有设备一览!V1629="","",E.保有设备一览!V1629)</f>
        <v/>
      </c>
      <c r="D1632" s="41" t="str">
        <f>IF(E.保有设备一览!W1629="","",E.保有设备一览!W1629)</f>
        <v/>
      </c>
      <c r="E1632" s="42" t="str">
        <f>IF(E.保有设备一览!B1629="","",E.保有设备一览!B1629)</f>
        <v/>
      </c>
      <c r="F1632" s="43" t="str">
        <f>IF(E.保有设备一览!C1629="","",E.保有设备一览!C1629)</f>
        <v/>
      </c>
      <c r="G1632" s="44" t="str">
        <f>IF(E.保有设备一览!D1629="","",E.保有设备一览!D1629)</f>
        <v/>
      </c>
      <c r="H1632" s="45" t="str">
        <f>IF(E.保有设备一览!L1629="","",E.保有设备一览!L1629)</f>
        <v/>
      </c>
      <c r="I1632" s="46" t="str">
        <f>IF(E.保有设备一览!M1629="","",E.保有设备一览!M1629)</f>
        <v/>
      </c>
      <c r="J1632" s="47" t="str">
        <f>IF(E.保有设备一览!N1629="","",E.保有设备一览!N1629)</f>
        <v/>
      </c>
      <c r="K1632" s="39" t="str">
        <f>IF(E.保有设备一览!E1629="","",E.保有设备一览!E1629)</f>
        <v/>
      </c>
      <c r="L1632" s="48" t="str">
        <f>IF(E.保有设备一览!F1629="","",E.保有设备一览!F1629)</f>
        <v/>
      </c>
      <c r="M1632" s="48" t="str">
        <f>IF(E.保有设备一览!G1629="","",E.保有设备一览!G1629)</f>
        <v/>
      </c>
      <c r="N1632" s="49" t="str">
        <f>IF(E.保有设备一览!H1629="","",E.保有设备一览!H1629)</f>
        <v/>
      </c>
      <c r="O1632" s="50" t="str">
        <f>IF(E.保有设备一览!I1629="","",E.保有设备一览!I1629)</f>
        <v/>
      </c>
      <c r="P1632" s="51" t="str">
        <f t="shared" si="25"/>
        <v/>
      </c>
      <c r="Q1632" s="40" t="str">
        <f>IF(E.保有设备一览!O1629="","",E.保有设备一览!O1629)</f>
        <v/>
      </c>
      <c r="R1632" s="52" t="str">
        <f>IF(E.保有设备一览!K1629="","",E.保有设备一览!K1629)</f>
        <v/>
      </c>
      <c r="S1632" s="53"/>
      <c r="T1632" s="54"/>
      <c r="U1632" s="54"/>
      <c r="V1632" s="54"/>
      <c r="W1632" s="54"/>
      <c r="X1632" s="54"/>
      <c r="Y1632" s="54"/>
      <c r="Z1632" s="54"/>
      <c r="AA1632" s="54"/>
      <c r="AB1632" s="54"/>
      <c r="AC1632" s="55"/>
    </row>
    <row r="1633" spans="2:29" s="56" customFormat="1" ht="11.25">
      <c r="B1633" s="39" t="str">
        <f>IF(E.保有设备一览!A1630="","",E.保有设备一览!A1630)</f>
        <v/>
      </c>
      <c r="C1633" s="40" t="str">
        <f>IF(E.保有设备一览!V1630="","",E.保有设备一览!V1630)</f>
        <v/>
      </c>
      <c r="D1633" s="41" t="str">
        <f>IF(E.保有设备一览!W1630="","",E.保有设备一览!W1630)</f>
        <v/>
      </c>
      <c r="E1633" s="42" t="str">
        <f>IF(E.保有设备一览!B1630="","",E.保有设备一览!B1630)</f>
        <v/>
      </c>
      <c r="F1633" s="43" t="str">
        <f>IF(E.保有设备一览!C1630="","",E.保有设备一览!C1630)</f>
        <v/>
      </c>
      <c r="G1633" s="44" t="str">
        <f>IF(E.保有设备一览!D1630="","",E.保有设备一览!D1630)</f>
        <v/>
      </c>
      <c r="H1633" s="45" t="str">
        <f>IF(E.保有设备一览!L1630="","",E.保有设备一览!L1630)</f>
        <v/>
      </c>
      <c r="I1633" s="46" t="str">
        <f>IF(E.保有设备一览!M1630="","",E.保有设备一览!M1630)</f>
        <v/>
      </c>
      <c r="J1633" s="47" t="str">
        <f>IF(E.保有设备一览!N1630="","",E.保有设备一览!N1630)</f>
        <v/>
      </c>
      <c r="K1633" s="39" t="str">
        <f>IF(E.保有设备一览!E1630="","",E.保有设备一览!E1630)</f>
        <v/>
      </c>
      <c r="L1633" s="48" t="str">
        <f>IF(E.保有设备一览!F1630="","",E.保有设备一览!F1630)</f>
        <v/>
      </c>
      <c r="M1633" s="48" t="str">
        <f>IF(E.保有设备一览!G1630="","",E.保有设备一览!G1630)</f>
        <v/>
      </c>
      <c r="N1633" s="49" t="str">
        <f>IF(E.保有设备一览!H1630="","",E.保有设备一览!H1630)</f>
        <v/>
      </c>
      <c r="O1633" s="50" t="str">
        <f>IF(E.保有设备一览!I1630="","",E.保有设备一览!I1630)</f>
        <v/>
      </c>
      <c r="P1633" s="51" t="str">
        <f t="shared" si="25"/>
        <v/>
      </c>
      <c r="Q1633" s="40" t="str">
        <f>IF(E.保有设备一览!O1630="","",E.保有设备一览!O1630)</f>
        <v/>
      </c>
      <c r="R1633" s="52" t="str">
        <f>IF(E.保有设备一览!K1630="","",E.保有设备一览!K1630)</f>
        <v/>
      </c>
      <c r="S1633" s="53"/>
      <c r="T1633" s="54"/>
      <c r="U1633" s="54"/>
      <c r="V1633" s="54"/>
      <c r="W1633" s="54"/>
      <c r="X1633" s="54"/>
      <c r="Y1633" s="54"/>
      <c r="Z1633" s="54"/>
      <c r="AA1633" s="54"/>
      <c r="AB1633" s="54"/>
      <c r="AC1633" s="55"/>
    </row>
    <row r="1634" spans="2:29" s="56" customFormat="1" ht="11.25">
      <c r="B1634" s="39" t="str">
        <f>IF(E.保有设备一览!A1631="","",E.保有设备一览!A1631)</f>
        <v/>
      </c>
      <c r="C1634" s="40" t="str">
        <f>IF(E.保有设备一览!V1631="","",E.保有设备一览!V1631)</f>
        <v/>
      </c>
      <c r="D1634" s="41" t="str">
        <f>IF(E.保有设备一览!W1631="","",E.保有设备一览!W1631)</f>
        <v/>
      </c>
      <c r="E1634" s="42" t="str">
        <f>IF(E.保有设备一览!B1631="","",E.保有设备一览!B1631)</f>
        <v/>
      </c>
      <c r="F1634" s="43" t="str">
        <f>IF(E.保有设备一览!C1631="","",E.保有设备一览!C1631)</f>
        <v/>
      </c>
      <c r="G1634" s="44" t="str">
        <f>IF(E.保有设备一览!D1631="","",E.保有设备一览!D1631)</f>
        <v/>
      </c>
      <c r="H1634" s="45" t="str">
        <f>IF(E.保有设备一览!L1631="","",E.保有设备一览!L1631)</f>
        <v/>
      </c>
      <c r="I1634" s="46" t="str">
        <f>IF(E.保有设备一览!M1631="","",E.保有设备一览!M1631)</f>
        <v/>
      </c>
      <c r="J1634" s="47" t="str">
        <f>IF(E.保有设备一览!N1631="","",E.保有设备一览!N1631)</f>
        <v/>
      </c>
      <c r="K1634" s="39" t="str">
        <f>IF(E.保有设备一览!E1631="","",E.保有设备一览!E1631)</f>
        <v/>
      </c>
      <c r="L1634" s="48" t="str">
        <f>IF(E.保有设备一览!F1631="","",E.保有设备一览!F1631)</f>
        <v/>
      </c>
      <c r="M1634" s="48" t="str">
        <f>IF(E.保有设备一览!G1631="","",E.保有设备一览!G1631)</f>
        <v/>
      </c>
      <c r="N1634" s="49" t="str">
        <f>IF(E.保有设备一览!H1631="","",E.保有设备一览!H1631)</f>
        <v/>
      </c>
      <c r="O1634" s="50" t="str">
        <f>IF(E.保有设备一览!I1631="","",E.保有设备一览!I1631)</f>
        <v/>
      </c>
      <c r="P1634" s="51" t="str">
        <f t="shared" si="25"/>
        <v/>
      </c>
      <c r="Q1634" s="40" t="str">
        <f>IF(E.保有设备一览!O1631="","",E.保有设备一览!O1631)</f>
        <v/>
      </c>
      <c r="R1634" s="52" t="str">
        <f>IF(E.保有设备一览!K1631="","",E.保有设备一览!K1631)</f>
        <v/>
      </c>
      <c r="S1634" s="53"/>
      <c r="T1634" s="54"/>
      <c r="U1634" s="54"/>
      <c r="V1634" s="54"/>
      <c r="W1634" s="54"/>
      <c r="X1634" s="54"/>
      <c r="Y1634" s="54"/>
      <c r="Z1634" s="54"/>
      <c r="AA1634" s="54"/>
      <c r="AB1634" s="54"/>
      <c r="AC1634" s="55"/>
    </row>
    <row r="1635" spans="2:29" s="56" customFormat="1" ht="11.25">
      <c r="B1635" s="39" t="str">
        <f>IF(E.保有设备一览!A1632="","",E.保有设备一览!A1632)</f>
        <v/>
      </c>
      <c r="C1635" s="40" t="str">
        <f>IF(E.保有设备一览!V1632="","",E.保有设备一览!V1632)</f>
        <v/>
      </c>
      <c r="D1635" s="41" t="str">
        <f>IF(E.保有设备一览!W1632="","",E.保有设备一览!W1632)</f>
        <v/>
      </c>
      <c r="E1635" s="42" t="str">
        <f>IF(E.保有设备一览!B1632="","",E.保有设备一览!B1632)</f>
        <v/>
      </c>
      <c r="F1635" s="43" t="str">
        <f>IF(E.保有设备一览!C1632="","",E.保有设备一览!C1632)</f>
        <v/>
      </c>
      <c r="G1635" s="44" t="str">
        <f>IF(E.保有设备一览!D1632="","",E.保有设备一览!D1632)</f>
        <v/>
      </c>
      <c r="H1635" s="45" t="str">
        <f>IF(E.保有设备一览!L1632="","",E.保有设备一览!L1632)</f>
        <v/>
      </c>
      <c r="I1635" s="46" t="str">
        <f>IF(E.保有设备一览!M1632="","",E.保有设备一览!M1632)</f>
        <v/>
      </c>
      <c r="J1635" s="47" t="str">
        <f>IF(E.保有设备一览!N1632="","",E.保有设备一览!N1632)</f>
        <v/>
      </c>
      <c r="K1635" s="39" t="str">
        <f>IF(E.保有设备一览!E1632="","",E.保有设备一览!E1632)</f>
        <v/>
      </c>
      <c r="L1635" s="48" t="str">
        <f>IF(E.保有设备一览!F1632="","",E.保有设备一览!F1632)</f>
        <v/>
      </c>
      <c r="M1635" s="48" t="str">
        <f>IF(E.保有设备一览!G1632="","",E.保有设备一览!G1632)</f>
        <v/>
      </c>
      <c r="N1635" s="49" t="str">
        <f>IF(E.保有设备一览!H1632="","",E.保有设备一览!H1632)</f>
        <v/>
      </c>
      <c r="O1635" s="50" t="str">
        <f>IF(E.保有设备一览!I1632="","",E.保有设备一览!I1632)</f>
        <v/>
      </c>
      <c r="P1635" s="51" t="str">
        <f t="shared" si="25"/>
        <v/>
      </c>
      <c r="Q1635" s="40" t="str">
        <f>IF(E.保有设备一览!O1632="","",E.保有设备一览!O1632)</f>
        <v/>
      </c>
      <c r="R1635" s="52" t="str">
        <f>IF(E.保有设备一览!K1632="","",E.保有设备一览!K1632)</f>
        <v/>
      </c>
      <c r="S1635" s="53"/>
      <c r="T1635" s="54"/>
      <c r="U1635" s="54"/>
      <c r="V1635" s="54"/>
      <c r="W1635" s="54"/>
      <c r="X1635" s="54"/>
      <c r="Y1635" s="54"/>
      <c r="Z1635" s="54"/>
      <c r="AA1635" s="54"/>
      <c r="AB1635" s="54"/>
      <c r="AC1635" s="55"/>
    </row>
    <row r="1636" spans="2:29" s="56" customFormat="1" ht="11.25">
      <c r="B1636" s="39" t="str">
        <f>IF(E.保有设备一览!A1633="","",E.保有设备一览!A1633)</f>
        <v/>
      </c>
      <c r="C1636" s="40" t="str">
        <f>IF(E.保有设备一览!V1633="","",E.保有设备一览!V1633)</f>
        <v/>
      </c>
      <c r="D1636" s="41" t="str">
        <f>IF(E.保有设备一览!W1633="","",E.保有设备一览!W1633)</f>
        <v/>
      </c>
      <c r="E1636" s="42" t="str">
        <f>IF(E.保有设备一览!B1633="","",E.保有设备一览!B1633)</f>
        <v/>
      </c>
      <c r="F1636" s="43" t="str">
        <f>IF(E.保有设备一览!C1633="","",E.保有设备一览!C1633)</f>
        <v/>
      </c>
      <c r="G1636" s="44" t="str">
        <f>IF(E.保有设备一览!D1633="","",E.保有设备一览!D1633)</f>
        <v/>
      </c>
      <c r="H1636" s="45" t="str">
        <f>IF(E.保有设备一览!L1633="","",E.保有设备一览!L1633)</f>
        <v/>
      </c>
      <c r="I1636" s="46" t="str">
        <f>IF(E.保有设备一览!M1633="","",E.保有设备一览!M1633)</f>
        <v/>
      </c>
      <c r="J1636" s="47" t="str">
        <f>IF(E.保有设备一览!N1633="","",E.保有设备一览!N1633)</f>
        <v/>
      </c>
      <c r="K1636" s="39" t="str">
        <f>IF(E.保有设备一览!E1633="","",E.保有设备一览!E1633)</f>
        <v/>
      </c>
      <c r="L1636" s="48" t="str">
        <f>IF(E.保有设备一览!F1633="","",E.保有设备一览!F1633)</f>
        <v/>
      </c>
      <c r="M1636" s="48" t="str">
        <f>IF(E.保有设备一览!G1633="","",E.保有设备一览!G1633)</f>
        <v/>
      </c>
      <c r="N1636" s="49" t="str">
        <f>IF(E.保有设备一览!H1633="","",E.保有设备一览!H1633)</f>
        <v/>
      </c>
      <c r="O1636" s="50" t="str">
        <f>IF(E.保有设备一览!I1633="","",E.保有设备一览!I1633)</f>
        <v/>
      </c>
      <c r="P1636" s="51" t="str">
        <f t="shared" si="25"/>
        <v/>
      </c>
      <c r="Q1636" s="40" t="str">
        <f>IF(E.保有设备一览!O1633="","",E.保有设备一览!O1633)</f>
        <v/>
      </c>
      <c r="R1636" s="52" t="str">
        <f>IF(E.保有设备一览!K1633="","",E.保有设备一览!K1633)</f>
        <v/>
      </c>
      <c r="S1636" s="53"/>
      <c r="T1636" s="54"/>
      <c r="U1636" s="54"/>
      <c r="V1636" s="54"/>
      <c r="W1636" s="54"/>
      <c r="X1636" s="54"/>
      <c r="Y1636" s="54"/>
      <c r="Z1636" s="54"/>
      <c r="AA1636" s="54"/>
      <c r="AB1636" s="54"/>
      <c r="AC1636" s="55"/>
    </row>
    <row r="1637" spans="2:29" s="56" customFormat="1" ht="11.25">
      <c r="B1637" s="39" t="str">
        <f>IF(E.保有设备一览!A1634="","",E.保有设备一览!A1634)</f>
        <v/>
      </c>
      <c r="C1637" s="40" t="str">
        <f>IF(E.保有设备一览!V1634="","",E.保有设备一览!V1634)</f>
        <v/>
      </c>
      <c r="D1637" s="41" t="str">
        <f>IF(E.保有设备一览!W1634="","",E.保有设备一览!W1634)</f>
        <v/>
      </c>
      <c r="E1637" s="42" t="str">
        <f>IF(E.保有设备一览!B1634="","",E.保有设备一览!B1634)</f>
        <v/>
      </c>
      <c r="F1637" s="43" t="str">
        <f>IF(E.保有设备一览!C1634="","",E.保有设备一览!C1634)</f>
        <v/>
      </c>
      <c r="G1637" s="44" t="str">
        <f>IF(E.保有设备一览!D1634="","",E.保有设备一览!D1634)</f>
        <v/>
      </c>
      <c r="H1637" s="45" t="str">
        <f>IF(E.保有设备一览!L1634="","",E.保有设备一览!L1634)</f>
        <v/>
      </c>
      <c r="I1637" s="46" t="str">
        <f>IF(E.保有设备一览!M1634="","",E.保有设备一览!M1634)</f>
        <v/>
      </c>
      <c r="J1637" s="47" t="str">
        <f>IF(E.保有设备一览!N1634="","",E.保有设备一览!N1634)</f>
        <v/>
      </c>
      <c r="K1637" s="39" t="str">
        <f>IF(E.保有设备一览!E1634="","",E.保有设备一览!E1634)</f>
        <v/>
      </c>
      <c r="L1637" s="48" t="str">
        <f>IF(E.保有设备一览!F1634="","",E.保有设备一览!F1634)</f>
        <v/>
      </c>
      <c r="M1637" s="48" t="str">
        <f>IF(E.保有设备一览!G1634="","",E.保有设备一览!G1634)</f>
        <v/>
      </c>
      <c r="N1637" s="49" t="str">
        <f>IF(E.保有设备一览!H1634="","",E.保有设备一览!H1634)</f>
        <v/>
      </c>
      <c r="O1637" s="50" t="str">
        <f>IF(E.保有设备一览!I1634="","",E.保有设备一览!I1634)</f>
        <v/>
      </c>
      <c r="P1637" s="51" t="str">
        <f t="shared" si="25"/>
        <v/>
      </c>
      <c r="Q1637" s="40" t="str">
        <f>IF(E.保有设备一览!O1634="","",E.保有设备一览!O1634)</f>
        <v/>
      </c>
      <c r="R1637" s="52" t="str">
        <f>IF(E.保有设备一览!K1634="","",E.保有设备一览!K1634)</f>
        <v/>
      </c>
      <c r="S1637" s="53"/>
      <c r="T1637" s="54"/>
      <c r="U1637" s="54"/>
      <c r="V1637" s="54"/>
      <c r="W1637" s="54"/>
      <c r="X1637" s="54"/>
      <c r="Y1637" s="54"/>
      <c r="Z1637" s="54"/>
      <c r="AA1637" s="54"/>
      <c r="AB1637" s="54"/>
      <c r="AC1637" s="55"/>
    </row>
    <row r="1638" spans="2:29" s="56" customFormat="1" ht="11.25">
      <c r="B1638" s="39" t="str">
        <f>IF(E.保有设备一览!A1635="","",E.保有设备一览!A1635)</f>
        <v/>
      </c>
      <c r="C1638" s="40" t="str">
        <f>IF(E.保有设备一览!V1635="","",E.保有设备一览!V1635)</f>
        <v/>
      </c>
      <c r="D1638" s="41" t="str">
        <f>IF(E.保有设备一览!W1635="","",E.保有设备一览!W1635)</f>
        <v/>
      </c>
      <c r="E1638" s="42" t="str">
        <f>IF(E.保有设备一览!B1635="","",E.保有设备一览!B1635)</f>
        <v/>
      </c>
      <c r="F1638" s="43" t="str">
        <f>IF(E.保有设备一览!C1635="","",E.保有设备一览!C1635)</f>
        <v/>
      </c>
      <c r="G1638" s="44" t="str">
        <f>IF(E.保有设备一览!D1635="","",E.保有设备一览!D1635)</f>
        <v/>
      </c>
      <c r="H1638" s="45" t="str">
        <f>IF(E.保有设备一览!L1635="","",E.保有设备一览!L1635)</f>
        <v/>
      </c>
      <c r="I1638" s="46" t="str">
        <f>IF(E.保有设备一览!M1635="","",E.保有设备一览!M1635)</f>
        <v/>
      </c>
      <c r="J1638" s="47" t="str">
        <f>IF(E.保有设备一览!N1635="","",E.保有设备一览!N1635)</f>
        <v/>
      </c>
      <c r="K1638" s="39" t="str">
        <f>IF(E.保有设备一览!E1635="","",E.保有设备一览!E1635)</f>
        <v/>
      </c>
      <c r="L1638" s="48" t="str">
        <f>IF(E.保有设备一览!F1635="","",E.保有设备一览!F1635)</f>
        <v/>
      </c>
      <c r="M1638" s="48" t="str">
        <f>IF(E.保有设备一览!G1635="","",E.保有设备一览!G1635)</f>
        <v/>
      </c>
      <c r="N1638" s="49" t="str">
        <f>IF(E.保有设备一览!H1635="","",E.保有设备一览!H1635)</f>
        <v/>
      </c>
      <c r="O1638" s="50" t="str">
        <f>IF(E.保有设备一览!I1635="","",E.保有设备一览!I1635)</f>
        <v/>
      </c>
      <c r="P1638" s="51" t="str">
        <f t="shared" si="25"/>
        <v/>
      </c>
      <c r="Q1638" s="40" t="str">
        <f>IF(E.保有设备一览!O1635="","",E.保有设备一览!O1635)</f>
        <v/>
      </c>
      <c r="R1638" s="52" t="str">
        <f>IF(E.保有设备一览!K1635="","",E.保有设备一览!K1635)</f>
        <v/>
      </c>
      <c r="S1638" s="53"/>
      <c r="T1638" s="54"/>
      <c r="U1638" s="54"/>
      <c r="V1638" s="54"/>
      <c r="W1638" s="54"/>
      <c r="X1638" s="54"/>
      <c r="Y1638" s="54"/>
      <c r="Z1638" s="54"/>
      <c r="AA1638" s="54"/>
      <c r="AB1638" s="54"/>
      <c r="AC1638" s="55"/>
    </row>
    <row r="1639" spans="2:29" s="56" customFormat="1" ht="11.25">
      <c r="B1639" s="39" t="str">
        <f>IF(E.保有设备一览!A1636="","",E.保有设备一览!A1636)</f>
        <v/>
      </c>
      <c r="C1639" s="40" t="str">
        <f>IF(E.保有设备一览!V1636="","",E.保有设备一览!V1636)</f>
        <v/>
      </c>
      <c r="D1639" s="41" t="str">
        <f>IF(E.保有设备一览!W1636="","",E.保有设备一览!W1636)</f>
        <v/>
      </c>
      <c r="E1639" s="42" t="str">
        <f>IF(E.保有设备一览!B1636="","",E.保有设备一览!B1636)</f>
        <v/>
      </c>
      <c r="F1639" s="43" t="str">
        <f>IF(E.保有设备一览!C1636="","",E.保有设备一览!C1636)</f>
        <v/>
      </c>
      <c r="G1639" s="44" t="str">
        <f>IF(E.保有设备一览!D1636="","",E.保有设备一览!D1636)</f>
        <v/>
      </c>
      <c r="H1639" s="45" t="str">
        <f>IF(E.保有设备一览!L1636="","",E.保有设备一览!L1636)</f>
        <v/>
      </c>
      <c r="I1639" s="46" t="str">
        <f>IF(E.保有设备一览!M1636="","",E.保有设备一览!M1636)</f>
        <v/>
      </c>
      <c r="J1639" s="47" t="str">
        <f>IF(E.保有设备一览!N1636="","",E.保有设备一览!N1636)</f>
        <v/>
      </c>
      <c r="K1639" s="39" t="str">
        <f>IF(E.保有设备一览!E1636="","",E.保有设备一览!E1636)</f>
        <v/>
      </c>
      <c r="L1639" s="48" t="str">
        <f>IF(E.保有设备一览!F1636="","",E.保有设备一览!F1636)</f>
        <v/>
      </c>
      <c r="M1639" s="48" t="str">
        <f>IF(E.保有设备一览!G1636="","",E.保有设备一览!G1636)</f>
        <v/>
      </c>
      <c r="N1639" s="49" t="str">
        <f>IF(E.保有设备一览!H1636="","",E.保有设备一览!H1636)</f>
        <v/>
      </c>
      <c r="O1639" s="50" t="str">
        <f>IF(E.保有设备一览!I1636="","",E.保有设备一览!I1636)</f>
        <v/>
      </c>
      <c r="P1639" s="51" t="str">
        <f t="shared" si="25"/>
        <v/>
      </c>
      <c r="Q1639" s="40" t="str">
        <f>IF(E.保有设备一览!O1636="","",E.保有设备一览!O1636)</f>
        <v/>
      </c>
      <c r="R1639" s="52" t="str">
        <f>IF(E.保有设备一览!K1636="","",E.保有设备一览!K1636)</f>
        <v/>
      </c>
      <c r="S1639" s="53"/>
      <c r="T1639" s="54"/>
      <c r="U1639" s="54"/>
      <c r="V1639" s="54"/>
      <c r="W1639" s="54"/>
      <c r="X1639" s="54"/>
      <c r="Y1639" s="54"/>
      <c r="Z1639" s="54"/>
      <c r="AA1639" s="54"/>
      <c r="AB1639" s="54"/>
      <c r="AC1639" s="55"/>
    </row>
    <row r="1640" spans="2:29" s="56" customFormat="1" ht="11.25">
      <c r="B1640" s="39" t="str">
        <f>IF(E.保有设备一览!A1637="","",E.保有设备一览!A1637)</f>
        <v/>
      </c>
      <c r="C1640" s="40" t="str">
        <f>IF(E.保有设备一览!V1637="","",E.保有设备一览!V1637)</f>
        <v/>
      </c>
      <c r="D1640" s="41" t="str">
        <f>IF(E.保有设备一览!W1637="","",E.保有设备一览!W1637)</f>
        <v/>
      </c>
      <c r="E1640" s="42" t="str">
        <f>IF(E.保有设备一览!B1637="","",E.保有设备一览!B1637)</f>
        <v/>
      </c>
      <c r="F1640" s="43" t="str">
        <f>IF(E.保有设备一览!C1637="","",E.保有设备一览!C1637)</f>
        <v/>
      </c>
      <c r="G1640" s="44" t="str">
        <f>IF(E.保有设备一览!D1637="","",E.保有设备一览!D1637)</f>
        <v/>
      </c>
      <c r="H1640" s="45" t="str">
        <f>IF(E.保有设备一览!L1637="","",E.保有设备一览!L1637)</f>
        <v/>
      </c>
      <c r="I1640" s="46" t="str">
        <f>IF(E.保有设备一览!M1637="","",E.保有设备一览!M1637)</f>
        <v/>
      </c>
      <c r="J1640" s="47" t="str">
        <f>IF(E.保有设备一览!N1637="","",E.保有设备一览!N1637)</f>
        <v/>
      </c>
      <c r="K1640" s="39" t="str">
        <f>IF(E.保有设备一览!E1637="","",E.保有设备一览!E1637)</f>
        <v/>
      </c>
      <c r="L1640" s="48" t="str">
        <f>IF(E.保有设备一览!F1637="","",E.保有设备一览!F1637)</f>
        <v/>
      </c>
      <c r="M1640" s="48" t="str">
        <f>IF(E.保有设备一览!G1637="","",E.保有设备一览!G1637)</f>
        <v/>
      </c>
      <c r="N1640" s="49" t="str">
        <f>IF(E.保有设备一览!H1637="","",E.保有设备一览!H1637)</f>
        <v/>
      </c>
      <c r="O1640" s="50" t="str">
        <f>IF(E.保有设备一览!I1637="","",E.保有设备一览!I1637)</f>
        <v/>
      </c>
      <c r="P1640" s="51" t="str">
        <f t="shared" si="25"/>
        <v/>
      </c>
      <c r="Q1640" s="40" t="str">
        <f>IF(E.保有设备一览!O1637="","",E.保有设备一览!O1637)</f>
        <v/>
      </c>
      <c r="R1640" s="52" t="str">
        <f>IF(E.保有设备一览!K1637="","",E.保有设备一览!K1637)</f>
        <v/>
      </c>
      <c r="S1640" s="53"/>
      <c r="T1640" s="54"/>
      <c r="U1640" s="54"/>
      <c r="V1640" s="54"/>
      <c r="W1640" s="54"/>
      <c r="X1640" s="54"/>
      <c r="Y1640" s="54"/>
      <c r="Z1640" s="54"/>
      <c r="AA1640" s="54"/>
      <c r="AB1640" s="54"/>
      <c r="AC1640" s="55"/>
    </row>
    <row r="1641" spans="2:29" s="56" customFormat="1" ht="11.25">
      <c r="B1641" s="39" t="str">
        <f>IF(E.保有设备一览!A1638="","",E.保有设备一览!A1638)</f>
        <v/>
      </c>
      <c r="C1641" s="40" t="str">
        <f>IF(E.保有设备一览!V1638="","",E.保有设备一览!V1638)</f>
        <v/>
      </c>
      <c r="D1641" s="41" t="str">
        <f>IF(E.保有设备一览!W1638="","",E.保有设备一览!W1638)</f>
        <v/>
      </c>
      <c r="E1641" s="42" t="str">
        <f>IF(E.保有设备一览!B1638="","",E.保有设备一览!B1638)</f>
        <v/>
      </c>
      <c r="F1641" s="43" t="str">
        <f>IF(E.保有设备一览!C1638="","",E.保有设备一览!C1638)</f>
        <v/>
      </c>
      <c r="G1641" s="44" t="str">
        <f>IF(E.保有设备一览!D1638="","",E.保有设备一览!D1638)</f>
        <v/>
      </c>
      <c r="H1641" s="45" t="str">
        <f>IF(E.保有设备一览!L1638="","",E.保有设备一览!L1638)</f>
        <v/>
      </c>
      <c r="I1641" s="46" t="str">
        <f>IF(E.保有设备一览!M1638="","",E.保有设备一览!M1638)</f>
        <v/>
      </c>
      <c r="J1641" s="47" t="str">
        <f>IF(E.保有设备一览!N1638="","",E.保有设备一览!N1638)</f>
        <v/>
      </c>
      <c r="K1641" s="39" t="str">
        <f>IF(E.保有设备一览!E1638="","",E.保有设备一览!E1638)</f>
        <v/>
      </c>
      <c r="L1641" s="48" t="str">
        <f>IF(E.保有设备一览!F1638="","",E.保有设备一览!F1638)</f>
        <v/>
      </c>
      <c r="M1641" s="48" t="str">
        <f>IF(E.保有设备一览!G1638="","",E.保有设备一览!G1638)</f>
        <v/>
      </c>
      <c r="N1641" s="49" t="str">
        <f>IF(E.保有设备一览!H1638="","",E.保有设备一览!H1638)</f>
        <v/>
      </c>
      <c r="O1641" s="50" t="str">
        <f>IF(E.保有设备一览!I1638="","",E.保有设备一览!I1638)</f>
        <v/>
      </c>
      <c r="P1641" s="51" t="str">
        <f t="shared" si="25"/>
        <v/>
      </c>
      <c r="Q1641" s="40" t="str">
        <f>IF(E.保有设备一览!O1638="","",E.保有设备一览!O1638)</f>
        <v/>
      </c>
      <c r="R1641" s="52" t="str">
        <f>IF(E.保有设备一览!K1638="","",E.保有设备一览!K1638)</f>
        <v/>
      </c>
      <c r="S1641" s="53"/>
      <c r="T1641" s="54"/>
      <c r="U1641" s="54"/>
      <c r="V1641" s="54"/>
      <c r="W1641" s="54"/>
      <c r="X1641" s="54"/>
      <c r="Y1641" s="54"/>
      <c r="Z1641" s="54"/>
      <c r="AA1641" s="54"/>
      <c r="AB1641" s="54"/>
      <c r="AC1641" s="55"/>
    </row>
    <row r="1642" spans="2:29" s="56" customFormat="1" ht="11.25">
      <c r="B1642" s="39" t="str">
        <f>IF(E.保有设备一览!A1639="","",E.保有设备一览!A1639)</f>
        <v/>
      </c>
      <c r="C1642" s="40" t="str">
        <f>IF(E.保有设备一览!V1639="","",E.保有设备一览!V1639)</f>
        <v/>
      </c>
      <c r="D1642" s="41" t="str">
        <f>IF(E.保有设备一览!W1639="","",E.保有设备一览!W1639)</f>
        <v/>
      </c>
      <c r="E1642" s="42" t="str">
        <f>IF(E.保有设备一览!B1639="","",E.保有设备一览!B1639)</f>
        <v/>
      </c>
      <c r="F1642" s="43" t="str">
        <f>IF(E.保有设备一览!C1639="","",E.保有设备一览!C1639)</f>
        <v/>
      </c>
      <c r="G1642" s="44" t="str">
        <f>IF(E.保有设备一览!D1639="","",E.保有设备一览!D1639)</f>
        <v/>
      </c>
      <c r="H1642" s="45" t="str">
        <f>IF(E.保有设备一览!L1639="","",E.保有设备一览!L1639)</f>
        <v/>
      </c>
      <c r="I1642" s="46" t="str">
        <f>IF(E.保有设备一览!M1639="","",E.保有设备一览!M1639)</f>
        <v/>
      </c>
      <c r="J1642" s="47" t="str">
        <f>IF(E.保有设备一览!N1639="","",E.保有设备一览!N1639)</f>
        <v/>
      </c>
      <c r="K1642" s="39" t="str">
        <f>IF(E.保有设备一览!E1639="","",E.保有设备一览!E1639)</f>
        <v/>
      </c>
      <c r="L1642" s="48" t="str">
        <f>IF(E.保有设备一览!F1639="","",E.保有设备一览!F1639)</f>
        <v/>
      </c>
      <c r="M1642" s="48" t="str">
        <f>IF(E.保有设备一览!G1639="","",E.保有设备一览!G1639)</f>
        <v/>
      </c>
      <c r="N1642" s="49" t="str">
        <f>IF(E.保有设备一览!H1639="","",E.保有设备一览!H1639)</f>
        <v/>
      </c>
      <c r="O1642" s="50" t="str">
        <f>IF(E.保有设备一览!I1639="","",E.保有设备一览!I1639)</f>
        <v/>
      </c>
      <c r="P1642" s="51" t="str">
        <f t="shared" si="25"/>
        <v/>
      </c>
      <c r="Q1642" s="40" t="str">
        <f>IF(E.保有设备一览!O1639="","",E.保有设备一览!O1639)</f>
        <v/>
      </c>
      <c r="R1642" s="52" t="str">
        <f>IF(E.保有设备一览!K1639="","",E.保有设备一览!K1639)</f>
        <v/>
      </c>
      <c r="S1642" s="53"/>
      <c r="T1642" s="54"/>
      <c r="U1642" s="54"/>
      <c r="V1642" s="54"/>
      <c r="W1642" s="54"/>
      <c r="X1642" s="54"/>
      <c r="Y1642" s="54"/>
      <c r="Z1642" s="54"/>
      <c r="AA1642" s="54"/>
      <c r="AB1642" s="54"/>
      <c r="AC1642" s="55"/>
    </row>
    <row r="1643" spans="2:29" s="56" customFormat="1" ht="11.25">
      <c r="B1643" s="39" t="str">
        <f>IF(E.保有设备一览!A1640="","",E.保有设备一览!A1640)</f>
        <v/>
      </c>
      <c r="C1643" s="40" t="str">
        <f>IF(E.保有设备一览!V1640="","",E.保有设备一览!V1640)</f>
        <v/>
      </c>
      <c r="D1643" s="41" t="str">
        <f>IF(E.保有设备一览!W1640="","",E.保有设备一览!W1640)</f>
        <v/>
      </c>
      <c r="E1643" s="42" t="str">
        <f>IF(E.保有设备一览!B1640="","",E.保有设备一览!B1640)</f>
        <v/>
      </c>
      <c r="F1643" s="43" t="str">
        <f>IF(E.保有设备一览!C1640="","",E.保有设备一览!C1640)</f>
        <v/>
      </c>
      <c r="G1643" s="44" t="str">
        <f>IF(E.保有设备一览!D1640="","",E.保有设备一览!D1640)</f>
        <v/>
      </c>
      <c r="H1643" s="45" t="str">
        <f>IF(E.保有设备一览!L1640="","",E.保有设备一览!L1640)</f>
        <v/>
      </c>
      <c r="I1643" s="46" t="str">
        <f>IF(E.保有设备一览!M1640="","",E.保有设备一览!M1640)</f>
        <v/>
      </c>
      <c r="J1643" s="47" t="str">
        <f>IF(E.保有设备一览!N1640="","",E.保有设备一览!N1640)</f>
        <v/>
      </c>
      <c r="K1643" s="39" t="str">
        <f>IF(E.保有设备一览!E1640="","",E.保有设备一览!E1640)</f>
        <v/>
      </c>
      <c r="L1643" s="48" t="str">
        <f>IF(E.保有设备一览!F1640="","",E.保有设备一览!F1640)</f>
        <v/>
      </c>
      <c r="M1643" s="48" t="str">
        <f>IF(E.保有设备一览!G1640="","",E.保有设备一览!G1640)</f>
        <v/>
      </c>
      <c r="N1643" s="49" t="str">
        <f>IF(E.保有设备一览!H1640="","",E.保有设备一览!H1640)</f>
        <v/>
      </c>
      <c r="O1643" s="50" t="str">
        <f>IF(E.保有设备一览!I1640="","",E.保有设备一览!I1640)</f>
        <v/>
      </c>
      <c r="P1643" s="51" t="str">
        <f t="shared" si="25"/>
        <v/>
      </c>
      <c r="Q1643" s="40" t="str">
        <f>IF(E.保有设备一览!O1640="","",E.保有设备一览!O1640)</f>
        <v/>
      </c>
      <c r="R1643" s="52" t="str">
        <f>IF(E.保有设备一览!K1640="","",E.保有设备一览!K1640)</f>
        <v/>
      </c>
      <c r="S1643" s="53"/>
      <c r="T1643" s="54"/>
      <c r="U1643" s="54"/>
      <c r="V1643" s="54"/>
      <c r="W1643" s="54"/>
      <c r="X1643" s="54"/>
      <c r="Y1643" s="54"/>
      <c r="Z1643" s="54"/>
      <c r="AA1643" s="54"/>
      <c r="AB1643" s="54"/>
      <c r="AC1643" s="55"/>
    </row>
    <row r="1644" spans="2:29" s="56" customFormat="1" ht="11.25">
      <c r="B1644" s="39" t="str">
        <f>IF(E.保有设备一览!A1641="","",E.保有设备一览!A1641)</f>
        <v/>
      </c>
      <c r="C1644" s="40" t="str">
        <f>IF(E.保有设备一览!V1641="","",E.保有设备一览!V1641)</f>
        <v/>
      </c>
      <c r="D1644" s="41" t="str">
        <f>IF(E.保有设备一览!W1641="","",E.保有设备一览!W1641)</f>
        <v/>
      </c>
      <c r="E1644" s="42" t="str">
        <f>IF(E.保有设备一览!B1641="","",E.保有设备一览!B1641)</f>
        <v/>
      </c>
      <c r="F1644" s="43" t="str">
        <f>IF(E.保有设备一览!C1641="","",E.保有设备一览!C1641)</f>
        <v/>
      </c>
      <c r="G1644" s="44" t="str">
        <f>IF(E.保有设备一览!D1641="","",E.保有设备一览!D1641)</f>
        <v/>
      </c>
      <c r="H1644" s="45" t="str">
        <f>IF(E.保有设备一览!L1641="","",E.保有设备一览!L1641)</f>
        <v/>
      </c>
      <c r="I1644" s="46" t="str">
        <f>IF(E.保有设备一览!M1641="","",E.保有设备一览!M1641)</f>
        <v/>
      </c>
      <c r="J1644" s="47" t="str">
        <f>IF(E.保有设备一览!N1641="","",E.保有设备一览!N1641)</f>
        <v/>
      </c>
      <c r="K1644" s="39" t="str">
        <f>IF(E.保有设备一览!E1641="","",E.保有设备一览!E1641)</f>
        <v/>
      </c>
      <c r="L1644" s="48" t="str">
        <f>IF(E.保有设备一览!F1641="","",E.保有设备一览!F1641)</f>
        <v/>
      </c>
      <c r="M1644" s="48" t="str">
        <f>IF(E.保有设备一览!G1641="","",E.保有设备一览!G1641)</f>
        <v/>
      </c>
      <c r="N1644" s="49" t="str">
        <f>IF(E.保有设备一览!H1641="","",E.保有设备一览!H1641)</f>
        <v/>
      </c>
      <c r="O1644" s="50" t="str">
        <f>IF(E.保有设备一览!I1641="","",E.保有设备一览!I1641)</f>
        <v/>
      </c>
      <c r="P1644" s="51" t="str">
        <f t="shared" si="25"/>
        <v/>
      </c>
      <c r="Q1644" s="40" t="str">
        <f>IF(E.保有设备一览!O1641="","",E.保有设备一览!O1641)</f>
        <v/>
      </c>
      <c r="R1644" s="52" t="str">
        <f>IF(E.保有设备一览!K1641="","",E.保有设备一览!K1641)</f>
        <v/>
      </c>
      <c r="S1644" s="53"/>
      <c r="T1644" s="54"/>
      <c r="U1644" s="54"/>
      <c r="V1644" s="54"/>
      <c r="W1644" s="54"/>
      <c r="X1644" s="54"/>
      <c r="Y1644" s="54"/>
      <c r="Z1644" s="54"/>
      <c r="AA1644" s="54"/>
      <c r="AB1644" s="54"/>
      <c r="AC1644" s="55"/>
    </row>
    <row r="1645" spans="2:29" s="56" customFormat="1" ht="11.25">
      <c r="B1645" s="39" t="str">
        <f>IF(E.保有设备一览!A1642="","",E.保有设备一览!A1642)</f>
        <v/>
      </c>
      <c r="C1645" s="40" t="str">
        <f>IF(E.保有设备一览!V1642="","",E.保有设备一览!V1642)</f>
        <v/>
      </c>
      <c r="D1645" s="41" t="str">
        <f>IF(E.保有设备一览!W1642="","",E.保有设备一览!W1642)</f>
        <v/>
      </c>
      <c r="E1645" s="42" t="str">
        <f>IF(E.保有设备一览!B1642="","",E.保有设备一览!B1642)</f>
        <v/>
      </c>
      <c r="F1645" s="43" t="str">
        <f>IF(E.保有设备一览!C1642="","",E.保有设备一览!C1642)</f>
        <v/>
      </c>
      <c r="G1645" s="44" t="str">
        <f>IF(E.保有设备一览!D1642="","",E.保有设备一览!D1642)</f>
        <v/>
      </c>
      <c r="H1645" s="45" t="str">
        <f>IF(E.保有设备一览!L1642="","",E.保有设备一览!L1642)</f>
        <v/>
      </c>
      <c r="I1645" s="46" t="str">
        <f>IF(E.保有设备一览!M1642="","",E.保有设备一览!M1642)</f>
        <v/>
      </c>
      <c r="J1645" s="47" t="str">
        <f>IF(E.保有设备一览!N1642="","",E.保有设备一览!N1642)</f>
        <v/>
      </c>
      <c r="K1645" s="39" t="str">
        <f>IF(E.保有设备一览!E1642="","",E.保有设备一览!E1642)</f>
        <v/>
      </c>
      <c r="L1645" s="48" t="str">
        <f>IF(E.保有设备一览!F1642="","",E.保有设备一览!F1642)</f>
        <v/>
      </c>
      <c r="M1645" s="48" t="str">
        <f>IF(E.保有设备一览!G1642="","",E.保有设备一览!G1642)</f>
        <v/>
      </c>
      <c r="N1645" s="49" t="str">
        <f>IF(E.保有设备一览!H1642="","",E.保有设备一览!H1642)</f>
        <v/>
      </c>
      <c r="O1645" s="50" t="str">
        <f>IF(E.保有设备一览!I1642="","",E.保有设备一览!I1642)</f>
        <v/>
      </c>
      <c r="P1645" s="51" t="str">
        <f t="shared" si="25"/>
        <v/>
      </c>
      <c r="Q1645" s="40" t="str">
        <f>IF(E.保有设备一览!O1642="","",E.保有设备一览!O1642)</f>
        <v/>
      </c>
      <c r="R1645" s="52" t="str">
        <f>IF(E.保有设备一览!K1642="","",E.保有设备一览!K1642)</f>
        <v/>
      </c>
      <c r="S1645" s="53"/>
      <c r="T1645" s="54"/>
      <c r="U1645" s="54"/>
      <c r="V1645" s="54"/>
      <c r="W1645" s="54"/>
      <c r="X1645" s="54"/>
      <c r="Y1645" s="54"/>
      <c r="Z1645" s="54"/>
      <c r="AA1645" s="54"/>
      <c r="AB1645" s="54"/>
      <c r="AC1645" s="55"/>
    </row>
    <row r="1646" spans="2:29" s="56" customFormat="1" ht="11.25">
      <c r="B1646" s="39" t="str">
        <f>IF(E.保有设备一览!A1643="","",E.保有设备一览!A1643)</f>
        <v/>
      </c>
      <c r="C1646" s="40" t="str">
        <f>IF(E.保有设备一览!V1643="","",E.保有设备一览!V1643)</f>
        <v/>
      </c>
      <c r="D1646" s="41" t="str">
        <f>IF(E.保有设备一览!W1643="","",E.保有设备一览!W1643)</f>
        <v/>
      </c>
      <c r="E1646" s="42" t="str">
        <f>IF(E.保有设备一览!B1643="","",E.保有设备一览!B1643)</f>
        <v/>
      </c>
      <c r="F1646" s="43" t="str">
        <f>IF(E.保有设备一览!C1643="","",E.保有设备一览!C1643)</f>
        <v/>
      </c>
      <c r="G1646" s="44" t="str">
        <f>IF(E.保有设备一览!D1643="","",E.保有设备一览!D1643)</f>
        <v/>
      </c>
      <c r="H1646" s="45" t="str">
        <f>IF(E.保有设备一览!L1643="","",E.保有设备一览!L1643)</f>
        <v/>
      </c>
      <c r="I1646" s="46" t="str">
        <f>IF(E.保有设备一览!M1643="","",E.保有设备一览!M1643)</f>
        <v/>
      </c>
      <c r="J1646" s="47" t="str">
        <f>IF(E.保有设备一览!N1643="","",E.保有设备一览!N1643)</f>
        <v/>
      </c>
      <c r="K1646" s="39" t="str">
        <f>IF(E.保有设备一览!E1643="","",E.保有设备一览!E1643)</f>
        <v/>
      </c>
      <c r="L1646" s="48" t="str">
        <f>IF(E.保有设备一览!F1643="","",E.保有设备一览!F1643)</f>
        <v/>
      </c>
      <c r="M1646" s="48" t="str">
        <f>IF(E.保有设备一览!G1643="","",E.保有设备一览!G1643)</f>
        <v/>
      </c>
      <c r="N1646" s="49" t="str">
        <f>IF(E.保有设备一览!H1643="","",E.保有设备一览!H1643)</f>
        <v/>
      </c>
      <c r="O1646" s="50" t="str">
        <f>IF(E.保有设备一览!I1643="","",E.保有设备一览!I1643)</f>
        <v/>
      </c>
      <c r="P1646" s="51" t="str">
        <f t="shared" si="25"/>
        <v/>
      </c>
      <c r="Q1646" s="40" t="str">
        <f>IF(E.保有设备一览!O1643="","",E.保有设备一览!O1643)</f>
        <v/>
      </c>
      <c r="R1646" s="52" t="str">
        <f>IF(E.保有设备一览!K1643="","",E.保有设备一览!K1643)</f>
        <v/>
      </c>
      <c r="S1646" s="53"/>
      <c r="T1646" s="54"/>
      <c r="U1646" s="54"/>
      <c r="V1646" s="54"/>
      <c r="W1646" s="54"/>
      <c r="X1646" s="54"/>
      <c r="Y1646" s="54"/>
      <c r="Z1646" s="54"/>
      <c r="AA1646" s="54"/>
      <c r="AB1646" s="54"/>
      <c r="AC1646" s="55"/>
    </row>
    <row r="1647" spans="2:29" s="56" customFormat="1" ht="11.25">
      <c r="B1647" s="39" t="str">
        <f>IF(E.保有设备一览!A1644="","",E.保有设备一览!A1644)</f>
        <v/>
      </c>
      <c r="C1647" s="40" t="str">
        <f>IF(E.保有设备一览!V1644="","",E.保有设备一览!V1644)</f>
        <v/>
      </c>
      <c r="D1647" s="41" t="str">
        <f>IF(E.保有设备一览!W1644="","",E.保有设备一览!W1644)</f>
        <v/>
      </c>
      <c r="E1647" s="42" t="str">
        <f>IF(E.保有设备一览!B1644="","",E.保有设备一览!B1644)</f>
        <v/>
      </c>
      <c r="F1647" s="43" t="str">
        <f>IF(E.保有设备一览!C1644="","",E.保有设备一览!C1644)</f>
        <v/>
      </c>
      <c r="G1647" s="44" t="str">
        <f>IF(E.保有设备一览!D1644="","",E.保有设备一览!D1644)</f>
        <v/>
      </c>
      <c r="H1647" s="45" t="str">
        <f>IF(E.保有设备一览!L1644="","",E.保有设备一览!L1644)</f>
        <v/>
      </c>
      <c r="I1647" s="46" t="str">
        <f>IF(E.保有设备一览!M1644="","",E.保有设备一览!M1644)</f>
        <v/>
      </c>
      <c r="J1647" s="47" t="str">
        <f>IF(E.保有设备一览!N1644="","",E.保有设备一览!N1644)</f>
        <v/>
      </c>
      <c r="K1647" s="39" t="str">
        <f>IF(E.保有设备一览!E1644="","",E.保有设备一览!E1644)</f>
        <v/>
      </c>
      <c r="L1647" s="48" t="str">
        <f>IF(E.保有设备一览!F1644="","",E.保有设备一览!F1644)</f>
        <v/>
      </c>
      <c r="M1647" s="48" t="str">
        <f>IF(E.保有设备一览!G1644="","",E.保有设备一览!G1644)</f>
        <v/>
      </c>
      <c r="N1647" s="49" t="str">
        <f>IF(E.保有设备一览!H1644="","",E.保有设备一览!H1644)</f>
        <v/>
      </c>
      <c r="O1647" s="50" t="str">
        <f>IF(E.保有设备一览!I1644="","",E.保有设备一览!I1644)</f>
        <v/>
      </c>
      <c r="P1647" s="51" t="str">
        <f t="shared" si="25"/>
        <v/>
      </c>
      <c r="Q1647" s="40" t="str">
        <f>IF(E.保有设备一览!O1644="","",E.保有设备一览!O1644)</f>
        <v/>
      </c>
      <c r="R1647" s="52" t="str">
        <f>IF(E.保有设备一览!K1644="","",E.保有设备一览!K1644)</f>
        <v/>
      </c>
      <c r="S1647" s="53"/>
      <c r="T1647" s="54"/>
      <c r="U1647" s="54"/>
      <c r="V1647" s="54"/>
      <c r="W1647" s="54"/>
      <c r="X1647" s="54"/>
      <c r="Y1647" s="54"/>
      <c r="Z1647" s="54"/>
      <c r="AA1647" s="54"/>
      <c r="AB1647" s="54"/>
      <c r="AC1647" s="55"/>
    </row>
    <row r="1648" spans="2:29" s="56" customFormat="1" ht="11.25">
      <c r="B1648" s="39" t="str">
        <f>IF(E.保有设备一览!A1645="","",E.保有设备一览!A1645)</f>
        <v/>
      </c>
      <c r="C1648" s="40" t="str">
        <f>IF(E.保有设备一览!V1645="","",E.保有设备一览!V1645)</f>
        <v/>
      </c>
      <c r="D1648" s="41" t="str">
        <f>IF(E.保有设备一览!W1645="","",E.保有设备一览!W1645)</f>
        <v/>
      </c>
      <c r="E1648" s="42" t="str">
        <f>IF(E.保有设备一览!B1645="","",E.保有设备一览!B1645)</f>
        <v/>
      </c>
      <c r="F1648" s="43" t="str">
        <f>IF(E.保有设备一览!C1645="","",E.保有设备一览!C1645)</f>
        <v/>
      </c>
      <c r="G1648" s="44" t="str">
        <f>IF(E.保有设备一览!D1645="","",E.保有设备一览!D1645)</f>
        <v/>
      </c>
      <c r="H1648" s="45" t="str">
        <f>IF(E.保有设备一览!L1645="","",E.保有设备一览!L1645)</f>
        <v/>
      </c>
      <c r="I1648" s="46" t="str">
        <f>IF(E.保有设备一览!M1645="","",E.保有设备一览!M1645)</f>
        <v/>
      </c>
      <c r="J1648" s="47" t="str">
        <f>IF(E.保有设备一览!N1645="","",E.保有设备一览!N1645)</f>
        <v/>
      </c>
      <c r="K1648" s="39" t="str">
        <f>IF(E.保有设备一览!E1645="","",E.保有设备一览!E1645)</f>
        <v/>
      </c>
      <c r="L1648" s="48" t="str">
        <f>IF(E.保有设备一览!F1645="","",E.保有设备一览!F1645)</f>
        <v/>
      </c>
      <c r="M1648" s="48" t="str">
        <f>IF(E.保有设备一览!G1645="","",E.保有设备一览!G1645)</f>
        <v/>
      </c>
      <c r="N1648" s="49" t="str">
        <f>IF(E.保有设备一览!H1645="","",E.保有设备一览!H1645)</f>
        <v/>
      </c>
      <c r="O1648" s="50" t="str">
        <f>IF(E.保有设备一览!I1645="","",E.保有设备一览!I1645)</f>
        <v/>
      </c>
      <c r="P1648" s="51" t="str">
        <f t="shared" si="25"/>
        <v/>
      </c>
      <c r="Q1648" s="40" t="str">
        <f>IF(E.保有设备一览!O1645="","",E.保有设备一览!O1645)</f>
        <v/>
      </c>
      <c r="R1648" s="52" t="str">
        <f>IF(E.保有设备一览!K1645="","",E.保有设备一览!K1645)</f>
        <v/>
      </c>
      <c r="S1648" s="53"/>
      <c r="T1648" s="54"/>
      <c r="U1648" s="54"/>
      <c r="V1648" s="54"/>
      <c r="W1648" s="54"/>
      <c r="X1648" s="54"/>
      <c r="Y1648" s="54"/>
      <c r="Z1648" s="54"/>
      <c r="AA1648" s="54"/>
      <c r="AB1648" s="54"/>
      <c r="AC1648" s="55"/>
    </row>
    <row r="1649" spans="2:29" s="56" customFormat="1" ht="11.25">
      <c r="B1649" s="39" t="str">
        <f>IF(E.保有设备一览!A1646="","",E.保有设备一览!A1646)</f>
        <v/>
      </c>
      <c r="C1649" s="40" t="str">
        <f>IF(E.保有设备一览!V1646="","",E.保有设备一览!V1646)</f>
        <v/>
      </c>
      <c r="D1649" s="41" t="str">
        <f>IF(E.保有设备一览!W1646="","",E.保有设备一览!W1646)</f>
        <v/>
      </c>
      <c r="E1649" s="42" t="str">
        <f>IF(E.保有设备一览!B1646="","",E.保有设备一览!B1646)</f>
        <v/>
      </c>
      <c r="F1649" s="43" t="str">
        <f>IF(E.保有设备一览!C1646="","",E.保有设备一览!C1646)</f>
        <v/>
      </c>
      <c r="G1649" s="44" t="str">
        <f>IF(E.保有设备一览!D1646="","",E.保有设备一览!D1646)</f>
        <v/>
      </c>
      <c r="H1649" s="45" t="str">
        <f>IF(E.保有设备一览!L1646="","",E.保有设备一览!L1646)</f>
        <v/>
      </c>
      <c r="I1649" s="46" t="str">
        <f>IF(E.保有设备一览!M1646="","",E.保有设备一览!M1646)</f>
        <v/>
      </c>
      <c r="J1649" s="47" t="str">
        <f>IF(E.保有设备一览!N1646="","",E.保有设备一览!N1646)</f>
        <v/>
      </c>
      <c r="K1649" s="39" t="str">
        <f>IF(E.保有设备一览!E1646="","",E.保有设备一览!E1646)</f>
        <v/>
      </c>
      <c r="L1649" s="48" t="str">
        <f>IF(E.保有设备一览!F1646="","",E.保有设备一览!F1646)</f>
        <v/>
      </c>
      <c r="M1649" s="48" t="str">
        <f>IF(E.保有设备一览!G1646="","",E.保有设备一览!G1646)</f>
        <v/>
      </c>
      <c r="N1649" s="49" t="str">
        <f>IF(E.保有设备一览!H1646="","",E.保有设备一览!H1646)</f>
        <v/>
      </c>
      <c r="O1649" s="50" t="str">
        <f>IF(E.保有设备一览!I1646="","",E.保有设备一览!I1646)</f>
        <v/>
      </c>
      <c r="P1649" s="51" t="str">
        <f t="shared" si="25"/>
        <v/>
      </c>
      <c r="Q1649" s="40" t="str">
        <f>IF(E.保有设备一览!O1646="","",E.保有设备一览!O1646)</f>
        <v/>
      </c>
      <c r="R1649" s="52" t="str">
        <f>IF(E.保有设备一览!K1646="","",E.保有设备一览!K1646)</f>
        <v/>
      </c>
      <c r="S1649" s="53"/>
      <c r="T1649" s="54"/>
      <c r="U1649" s="54"/>
      <c r="V1649" s="54"/>
      <c r="W1649" s="54"/>
      <c r="X1649" s="54"/>
      <c r="Y1649" s="54"/>
      <c r="Z1649" s="54"/>
      <c r="AA1649" s="54"/>
      <c r="AB1649" s="54"/>
      <c r="AC1649" s="55"/>
    </row>
    <row r="1650" spans="2:29" s="56" customFormat="1" ht="11.25">
      <c r="B1650" s="39" t="str">
        <f>IF(E.保有设备一览!A1647="","",E.保有设备一览!A1647)</f>
        <v/>
      </c>
      <c r="C1650" s="40" t="str">
        <f>IF(E.保有设备一览!V1647="","",E.保有设备一览!V1647)</f>
        <v/>
      </c>
      <c r="D1650" s="41" t="str">
        <f>IF(E.保有设备一览!W1647="","",E.保有设备一览!W1647)</f>
        <v/>
      </c>
      <c r="E1650" s="42" t="str">
        <f>IF(E.保有设备一览!B1647="","",E.保有设备一览!B1647)</f>
        <v/>
      </c>
      <c r="F1650" s="43" t="str">
        <f>IF(E.保有设备一览!C1647="","",E.保有设备一览!C1647)</f>
        <v/>
      </c>
      <c r="G1650" s="44" t="str">
        <f>IF(E.保有设备一览!D1647="","",E.保有设备一览!D1647)</f>
        <v/>
      </c>
      <c r="H1650" s="45" t="str">
        <f>IF(E.保有设备一览!L1647="","",E.保有设备一览!L1647)</f>
        <v/>
      </c>
      <c r="I1650" s="46" t="str">
        <f>IF(E.保有设备一览!M1647="","",E.保有设备一览!M1647)</f>
        <v/>
      </c>
      <c r="J1650" s="47" t="str">
        <f>IF(E.保有设备一览!N1647="","",E.保有设备一览!N1647)</f>
        <v/>
      </c>
      <c r="K1650" s="39" t="str">
        <f>IF(E.保有设备一览!E1647="","",E.保有设备一览!E1647)</f>
        <v/>
      </c>
      <c r="L1650" s="48" t="str">
        <f>IF(E.保有设备一览!F1647="","",E.保有设备一览!F1647)</f>
        <v/>
      </c>
      <c r="M1650" s="48" t="str">
        <f>IF(E.保有设备一览!G1647="","",E.保有设备一览!G1647)</f>
        <v/>
      </c>
      <c r="N1650" s="49" t="str">
        <f>IF(E.保有设备一览!H1647="","",E.保有设备一览!H1647)</f>
        <v/>
      </c>
      <c r="O1650" s="50" t="str">
        <f>IF(E.保有设备一览!I1647="","",E.保有设备一览!I1647)</f>
        <v/>
      </c>
      <c r="P1650" s="51" t="str">
        <f t="shared" si="25"/>
        <v/>
      </c>
      <c r="Q1650" s="40" t="str">
        <f>IF(E.保有设备一览!O1647="","",E.保有设备一览!O1647)</f>
        <v/>
      </c>
      <c r="R1650" s="52" t="str">
        <f>IF(E.保有设备一览!K1647="","",E.保有设备一览!K1647)</f>
        <v/>
      </c>
      <c r="S1650" s="53"/>
      <c r="T1650" s="54"/>
      <c r="U1650" s="54"/>
      <c r="V1650" s="54"/>
      <c r="W1650" s="54"/>
      <c r="X1650" s="54"/>
      <c r="Y1650" s="54"/>
      <c r="Z1650" s="54"/>
      <c r="AA1650" s="54"/>
      <c r="AB1650" s="54"/>
      <c r="AC1650" s="55"/>
    </row>
    <row r="1651" spans="2:29" s="56" customFormat="1" ht="11.25">
      <c r="B1651" s="39" t="str">
        <f>IF(E.保有设备一览!A1648="","",E.保有设备一览!A1648)</f>
        <v/>
      </c>
      <c r="C1651" s="40" t="str">
        <f>IF(E.保有设备一览!V1648="","",E.保有设备一览!V1648)</f>
        <v/>
      </c>
      <c r="D1651" s="41" t="str">
        <f>IF(E.保有设备一览!W1648="","",E.保有设备一览!W1648)</f>
        <v/>
      </c>
      <c r="E1651" s="42" t="str">
        <f>IF(E.保有设备一览!B1648="","",E.保有设备一览!B1648)</f>
        <v/>
      </c>
      <c r="F1651" s="43" t="str">
        <f>IF(E.保有设备一览!C1648="","",E.保有设备一览!C1648)</f>
        <v/>
      </c>
      <c r="G1651" s="44" t="str">
        <f>IF(E.保有设备一览!D1648="","",E.保有设备一览!D1648)</f>
        <v/>
      </c>
      <c r="H1651" s="45" t="str">
        <f>IF(E.保有设备一览!L1648="","",E.保有设备一览!L1648)</f>
        <v/>
      </c>
      <c r="I1651" s="46" t="str">
        <f>IF(E.保有设备一览!M1648="","",E.保有设备一览!M1648)</f>
        <v/>
      </c>
      <c r="J1651" s="47" t="str">
        <f>IF(E.保有设备一览!N1648="","",E.保有设备一览!N1648)</f>
        <v/>
      </c>
      <c r="K1651" s="39" t="str">
        <f>IF(E.保有设备一览!E1648="","",E.保有设备一览!E1648)</f>
        <v/>
      </c>
      <c r="L1651" s="48" t="str">
        <f>IF(E.保有设备一览!F1648="","",E.保有设备一览!F1648)</f>
        <v/>
      </c>
      <c r="M1651" s="48" t="str">
        <f>IF(E.保有设备一览!G1648="","",E.保有设备一览!G1648)</f>
        <v/>
      </c>
      <c r="N1651" s="49" t="str">
        <f>IF(E.保有设备一览!H1648="","",E.保有设备一览!H1648)</f>
        <v/>
      </c>
      <c r="O1651" s="50" t="str">
        <f>IF(E.保有设备一览!I1648="","",E.保有设备一览!I1648)</f>
        <v/>
      </c>
      <c r="P1651" s="51" t="str">
        <f t="shared" si="25"/>
        <v/>
      </c>
      <c r="Q1651" s="40" t="str">
        <f>IF(E.保有设备一览!O1648="","",E.保有设备一览!O1648)</f>
        <v/>
      </c>
      <c r="R1651" s="52" t="str">
        <f>IF(E.保有设备一览!K1648="","",E.保有设备一览!K1648)</f>
        <v/>
      </c>
      <c r="S1651" s="53"/>
      <c r="T1651" s="54"/>
      <c r="U1651" s="54"/>
      <c r="V1651" s="54"/>
      <c r="W1651" s="54"/>
      <c r="X1651" s="54"/>
      <c r="Y1651" s="54"/>
      <c r="Z1651" s="54"/>
      <c r="AA1651" s="54"/>
      <c r="AB1651" s="54"/>
      <c r="AC1651" s="55"/>
    </row>
    <row r="1652" spans="2:29" s="56" customFormat="1" ht="11.25">
      <c r="B1652" s="39" t="str">
        <f>IF(E.保有设备一览!A1649="","",E.保有设备一览!A1649)</f>
        <v/>
      </c>
      <c r="C1652" s="40" t="str">
        <f>IF(E.保有设备一览!V1649="","",E.保有设备一览!V1649)</f>
        <v/>
      </c>
      <c r="D1652" s="41" t="str">
        <f>IF(E.保有设备一览!W1649="","",E.保有设备一览!W1649)</f>
        <v/>
      </c>
      <c r="E1652" s="42" t="str">
        <f>IF(E.保有设备一览!B1649="","",E.保有设备一览!B1649)</f>
        <v/>
      </c>
      <c r="F1652" s="43" t="str">
        <f>IF(E.保有设备一览!C1649="","",E.保有设备一览!C1649)</f>
        <v/>
      </c>
      <c r="G1652" s="44" t="str">
        <f>IF(E.保有设备一览!D1649="","",E.保有设备一览!D1649)</f>
        <v/>
      </c>
      <c r="H1652" s="45" t="str">
        <f>IF(E.保有设备一览!L1649="","",E.保有设备一览!L1649)</f>
        <v/>
      </c>
      <c r="I1652" s="46" t="str">
        <f>IF(E.保有设备一览!M1649="","",E.保有设备一览!M1649)</f>
        <v/>
      </c>
      <c r="J1652" s="47" t="str">
        <f>IF(E.保有设备一览!N1649="","",E.保有设备一览!N1649)</f>
        <v/>
      </c>
      <c r="K1652" s="39" t="str">
        <f>IF(E.保有设备一览!E1649="","",E.保有设备一览!E1649)</f>
        <v/>
      </c>
      <c r="L1652" s="48" t="str">
        <f>IF(E.保有设备一览!F1649="","",E.保有设备一览!F1649)</f>
        <v/>
      </c>
      <c r="M1652" s="48" t="str">
        <f>IF(E.保有设备一览!G1649="","",E.保有设备一览!G1649)</f>
        <v/>
      </c>
      <c r="N1652" s="49" t="str">
        <f>IF(E.保有设备一览!H1649="","",E.保有设备一览!H1649)</f>
        <v/>
      </c>
      <c r="O1652" s="50" t="str">
        <f>IF(E.保有设备一览!I1649="","",E.保有设备一览!I1649)</f>
        <v/>
      </c>
      <c r="P1652" s="51" t="str">
        <f t="shared" ref="P1652:P1715" si="26">IF(B1652="","",IF(N1652="",1900-1-1,YEAR(N1652)))</f>
        <v/>
      </c>
      <c r="Q1652" s="40" t="str">
        <f>IF(E.保有设备一览!O1649="","",E.保有设备一览!O1649)</f>
        <v/>
      </c>
      <c r="R1652" s="52" t="str">
        <f>IF(E.保有设备一览!K1649="","",E.保有设备一览!K1649)</f>
        <v/>
      </c>
      <c r="S1652" s="53"/>
      <c r="T1652" s="54"/>
      <c r="U1652" s="54"/>
      <c r="V1652" s="54"/>
      <c r="W1652" s="54"/>
      <c r="X1652" s="54"/>
      <c r="Y1652" s="54"/>
      <c r="Z1652" s="54"/>
      <c r="AA1652" s="54"/>
      <c r="AB1652" s="54"/>
      <c r="AC1652" s="55"/>
    </row>
    <row r="1653" spans="2:29" s="56" customFormat="1" ht="11.25">
      <c r="B1653" s="39" t="str">
        <f>IF(E.保有设备一览!A1650="","",E.保有设备一览!A1650)</f>
        <v/>
      </c>
      <c r="C1653" s="40" t="str">
        <f>IF(E.保有设备一览!V1650="","",E.保有设备一览!V1650)</f>
        <v/>
      </c>
      <c r="D1653" s="41" t="str">
        <f>IF(E.保有设备一览!W1650="","",E.保有设备一览!W1650)</f>
        <v/>
      </c>
      <c r="E1653" s="42" t="str">
        <f>IF(E.保有设备一览!B1650="","",E.保有设备一览!B1650)</f>
        <v/>
      </c>
      <c r="F1653" s="43" t="str">
        <f>IF(E.保有设备一览!C1650="","",E.保有设备一览!C1650)</f>
        <v/>
      </c>
      <c r="G1653" s="44" t="str">
        <f>IF(E.保有设备一览!D1650="","",E.保有设备一览!D1650)</f>
        <v/>
      </c>
      <c r="H1653" s="45" t="str">
        <f>IF(E.保有设备一览!L1650="","",E.保有设备一览!L1650)</f>
        <v/>
      </c>
      <c r="I1653" s="46" t="str">
        <f>IF(E.保有设备一览!M1650="","",E.保有设备一览!M1650)</f>
        <v/>
      </c>
      <c r="J1653" s="47" t="str">
        <f>IF(E.保有设备一览!N1650="","",E.保有设备一览!N1650)</f>
        <v/>
      </c>
      <c r="K1653" s="39" t="str">
        <f>IF(E.保有设备一览!E1650="","",E.保有设备一览!E1650)</f>
        <v/>
      </c>
      <c r="L1653" s="48" t="str">
        <f>IF(E.保有设备一览!F1650="","",E.保有设备一览!F1650)</f>
        <v/>
      </c>
      <c r="M1653" s="48" t="str">
        <f>IF(E.保有设备一览!G1650="","",E.保有设备一览!G1650)</f>
        <v/>
      </c>
      <c r="N1653" s="49" t="str">
        <f>IF(E.保有设备一览!H1650="","",E.保有设备一览!H1650)</f>
        <v/>
      </c>
      <c r="O1653" s="50" t="str">
        <f>IF(E.保有设备一览!I1650="","",E.保有设备一览!I1650)</f>
        <v/>
      </c>
      <c r="P1653" s="51" t="str">
        <f t="shared" si="26"/>
        <v/>
      </c>
      <c r="Q1653" s="40" t="str">
        <f>IF(E.保有设备一览!O1650="","",E.保有设备一览!O1650)</f>
        <v/>
      </c>
      <c r="R1653" s="52" t="str">
        <f>IF(E.保有设备一览!K1650="","",E.保有设备一览!K1650)</f>
        <v/>
      </c>
      <c r="S1653" s="53"/>
      <c r="T1653" s="54"/>
      <c r="U1653" s="54"/>
      <c r="V1653" s="54"/>
      <c r="W1653" s="54"/>
      <c r="X1653" s="54"/>
      <c r="Y1653" s="54"/>
      <c r="Z1653" s="54"/>
      <c r="AA1653" s="54"/>
      <c r="AB1653" s="54"/>
      <c r="AC1653" s="55"/>
    </row>
    <row r="1654" spans="2:29" s="56" customFormat="1" ht="11.25">
      <c r="B1654" s="39" t="str">
        <f>IF(E.保有设备一览!A1651="","",E.保有设备一览!A1651)</f>
        <v/>
      </c>
      <c r="C1654" s="40" t="str">
        <f>IF(E.保有设备一览!V1651="","",E.保有设备一览!V1651)</f>
        <v/>
      </c>
      <c r="D1654" s="41" t="str">
        <f>IF(E.保有设备一览!W1651="","",E.保有设备一览!W1651)</f>
        <v/>
      </c>
      <c r="E1654" s="42" t="str">
        <f>IF(E.保有设备一览!B1651="","",E.保有设备一览!B1651)</f>
        <v/>
      </c>
      <c r="F1654" s="43" t="str">
        <f>IF(E.保有设备一览!C1651="","",E.保有设备一览!C1651)</f>
        <v/>
      </c>
      <c r="G1654" s="44" t="str">
        <f>IF(E.保有设备一览!D1651="","",E.保有设备一览!D1651)</f>
        <v/>
      </c>
      <c r="H1654" s="45" t="str">
        <f>IF(E.保有设备一览!L1651="","",E.保有设备一览!L1651)</f>
        <v/>
      </c>
      <c r="I1654" s="46" t="str">
        <f>IF(E.保有设备一览!M1651="","",E.保有设备一览!M1651)</f>
        <v/>
      </c>
      <c r="J1654" s="47" t="str">
        <f>IF(E.保有设备一览!N1651="","",E.保有设备一览!N1651)</f>
        <v/>
      </c>
      <c r="K1654" s="39" t="str">
        <f>IF(E.保有设备一览!E1651="","",E.保有设备一览!E1651)</f>
        <v/>
      </c>
      <c r="L1654" s="48" t="str">
        <f>IF(E.保有设备一览!F1651="","",E.保有设备一览!F1651)</f>
        <v/>
      </c>
      <c r="M1654" s="48" t="str">
        <f>IF(E.保有设备一览!G1651="","",E.保有设备一览!G1651)</f>
        <v/>
      </c>
      <c r="N1654" s="49" t="str">
        <f>IF(E.保有设备一览!H1651="","",E.保有设备一览!H1651)</f>
        <v/>
      </c>
      <c r="O1654" s="50" t="str">
        <f>IF(E.保有设备一览!I1651="","",E.保有设备一览!I1651)</f>
        <v/>
      </c>
      <c r="P1654" s="51" t="str">
        <f t="shared" si="26"/>
        <v/>
      </c>
      <c r="Q1654" s="40" t="str">
        <f>IF(E.保有设备一览!O1651="","",E.保有设备一览!O1651)</f>
        <v/>
      </c>
      <c r="R1654" s="52" t="str">
        <f>IF(E.保有设备一览!K1651="","",E.保有设备一览!K1651)</f>
        <v/>
      </c>
      <c r="S1654" s="53"/>
      <c r="T1654" s="54"/>
      <c r="U1654" s="54"/>
      <c r="V1654" s="54"/>
      <c r="W1654" s="54"/>
      <c r="X1654" s="54"/>
      <c r="Y1654" s="54"/>
      <c r="Z1654" s="54"/>
      <c r="AA1654" s="54"/>
      <c r="AB1654" s="54"/>
      <c r="AC1654" s="55"/>
    </row>
    <row r="1655" spans="2:29" s="56" customFormat="1" ht="11.25">
      <c r="B1655" s="39" t="str">
        <f>IF(E.保有设备一览!A1652="","",E.保有设备一览!A1652)</f>
        <v/>
      </c>
      <c r="C1655" s="40" t="str">
        <f>IF(E.保有设备一览!V1652="","",E.保有设备一览!V1652)</f>
        <v/>
      </c>
      <c r="D1655" s="41" t="str">
        <f>IF(E.保有设备一览!W1652="","",E.保有设备一览!W1652)</f>
        <v/>
      </c>
      <c r="E1655" s="42" t="str">
        <f>IF(E.保有设备一览!B1652="","",E.保有设备一览!B1652)</f>
        <v/>
      </c>
      <c r="F1655" s="43" t="str">
        <f>IF(E.保有设备一览!C1652="","",E.保有设备一览!C1652)</f>
        <v/>
      </c>
      <c r="G1655" s="44" t="str">
        <f>IF(E.保有设备一览!D1652="","",E.保有设备一览!D1652)</f>
        <v/>
      </c>
      <c r="H1655" s="45" t="str">
        <f>IF(E.保有设备一览!L1652="","",E.保有设备一览!L1652)</f>
        <v/>
      </c>
      <c r="I1655" s="46" t="str">
        <f>IF(E.保有设备一览!M1652="","",E.保有设备一览!M1652)</f>
        <v/>
      </c>
      <c r="J1655" s="47" t="str">
        <f>IF(E.保有设备一览!N1652="","",E.保有设备一览!N1652)</f>
        <v/>
      </c>
      <c r="K1655" s="39" t="str">
        <f>IF(E.保有设备一览!E1652="","",E.保有设备一览!E1652)</f>
        <v/>
      </c>
      <c r="L1655" s="48" t="str">
        <f>IF(E.保有设备一览!F1652="","",E.保有设备一览!F1652)</f>
        <v/>
      </c>
      <c r="M1655" s="48" t="str">
        <f>IF(E.保有设备一览!G1652="","",E.保有设备一览!G1652)</f>
        <v/>
      </c>
      <c r="N1655" s="49" t="str">
        <f>IF(E.保有设备一览!H1652="","",E.保有设备一览!H1652)</f>
        <v/>
      </c>
      <c r="O1655" s="50" t="str">
        <f>IF(E.保有设备一览!I1652="","",E.保有设备一览!I1652)</f>
        <v/>
      </c>
      <c r="P1655" s="51" t="str">
        <f t="shared" si="26"/>
        <v/>
      </c>
      <c r="Q1655" s="40" t="str">
        <f>IF(E.保有设备一览!O1652="","",E.保有设备一览!O1652)</f>
        <v/>
      </c>
      <c r="R1655" s="52" t="str">
        <f>IF(E.保有设备一览!K1652="","",E.保有设备一览!K1652)</f>
        <v/>
      </c>
      <c r="S1655" s="53"/>
      <c r="T1655" s="54"/>
      <c r="U1655" s="54"/>
      <c r="V1655" s="54"/>
      <c r="W1655" s="54"/>
      <c r="X1655" s="54"/>
      <c r="Y1655" s="54"/>
      <c r="Z1655" s="54"/>
      <c r="AA1655" s="54"/>
      <c r="AB1655" s="54"/>
      <c r="AC1655" s="55"/>
    </row>
    <row r="1656" spans="2:29" s="56" customFormat="1" ht="11.25">
      <c r="B1656" s="39" t="str">
        <f>IF(E.保有设备一览!A1653="","",E.保有设备一览!A1653)</f>
        <v/>
      </c>
      <c r="C1656" s="40" t="str">
        <f>IF(E.保有设备一览!V1653="","",E.保有设备一览!V1653)</f>
        <v/>
      </c>
      <c r="D1656" s="41" t="str">
        <f>IF(E.保有设备一览!W1653="","",E.保有设备一览!W1653)</f>
        <v/>
      </c>
      <c r="E1656" s="42" t="str">
        <f>IF(E.保有设备一览!B1653="","",E.保有设备一览!B1653)</f>
        <v/>
      </c>
      <c r="F1656" s="43" t="str">
        <f>IF(E.保有设备一览!C1653="","",E.保有设备一览!C1653)</f>
        <v/>
      </c>
      <c r="G1656" s="44" t="str">
        <f>IF(E.保有设备一览!D1653="","",E.保有设备一览!D1653)</f>
        <v/>
      </c>
      <c r="H1656" s="45" t="str">
        <f>IF(E.保有设备一览!L1653="","",E.保有设备一览!L1653)</f>
        <v/>
      </c>
      <c r="I1656" s="46" t="str">
        <f>IF(E.保有设备一览!M1653="","",E.保有设备一览!M1653)</f>
        <v/>
      </c>
      <c r="J1656" s="47" t="str">
        <f>IF(E.保有设备一览!N1653="","",E.保有设备一览!N1653)</f>
        <v/>
      </c>
      <c r="K1656" s="39" t="str">
        <f>IF(E.保有设备一览!E1653="","",E.保有设备一览!E1653)</f>
        <v/>
      </c>
      <c r="L1656" s="48" t="str">
        <f>IF(E.保有设备一览!F1653="","",E.保有设备一览!F1653)</f>
        <v/>
      </c>
      <c r="M1656" s="48" t="str">
        <f>IF(E.保有设备一览!G1653="","",E.保有设备一览!G1653)</f>
        <v/>
      </c>
      <c r="N1656" s="49" t="str">
        <f>IF(E.保有设备一览!H1653="","",E.保有设备一览!H1653)</f>
        <v/>
      </c>
      <c r="O1656" s="50" t="str">
        <f>IF(E.保有设备一览!I1653="","",E.保有设备一览!I1653)</f>
        <v/>
      </c>
      <c r="P1656" s="51" t="str">
        <f t="shared" si="26"/>
        <v/>
      </c>
      <c r="Q1656" s="40" t="str">
        <f>IF(E.保有设备一览!O1653="","",E.保有设备一览!O1653)</f>
        <v/>
      </c>
      <c r="R1656" s="52" t="str">
        <f>IF(E.保有设备一览!K1653="","",E.保有设备一览!K1653)</f>
        <v/>
      </c>
      <c r="S1656" s="53"/>
      <c r="T1656" s="54"/>
      <c r="U1656" s="54"/>
      <c r="V1656" s="54"/>
      <c r="W1656" s="54"/>
      <c r="X1656" s="54"/>
      <c r="Y1656" s="54"/>
      <c r="Z1656" s="54"/>
      <c r="AA1656" s="54"/>
      <c r="AB1656" s="54"/>
      <c r="AC1656" s="55"/>
    </row>
    <row r="1657" spans="2:29" s="56" customFormat="1" ht="11.25">
      <c r="B1657" s="39" t="str">
        <f>IF(E.保有设备一览!A1654="","",E.保有设备一览!A1654)</f>
        <v/>
      </c>
      <c r="C1657" s="40" t="str">
        <f>IF(E.保有设备一览!V1654="","",E.保有设备一览!V1654)</f>
        <v/>
      </c>
      <c r="D1657" s="41" t="str">
        <f>IF(E.保有设备一览!W1654="","",E.保有设备一览!W1654)</f>
        <v/>
      </c>
      <c r="E1657" s="42" t="str">
        <f>IF(E.保有设备一览!B1654="","",E.保有设备一览!B1654)</f>
        <v/>
      </c>
      <c r="F1657" s="43" t="str">
        <f>IF(E.保有设备一览!C1654="","",E.保有设备一览!C1654)</f>
        <v/>
      </c>
      <c r="G1657" s="44" t="str">
        <f>IF(E.保有设备一览!D1654="","",E.保有设备一览!D1654)</f>
        <v/>
      </c>
      <c r="H1657" s="45" t="str">
        <f>IF(E.保有设备一览!L1654="","",E.保有设备一览!L1654)</f>
        <v/>
      </c>
      <c r="I1657" s="46" t="str">
        <f>IF(E.保有设备一览!M1654="","",E.保有设备一览!M1654)</f>
        <v/>
      </c>
      <c r="J1657" s="47" t="str">
        <f>IF(E.保有设备一览!N1654="","",E.保有设备一览!N1654)</f>
        <v/>
      </c>
      <c r="K1657" s="39" t="str">
        <f>IF(E.保有设备一览!E1654="","",E.保有设备一览!E1654)</f>
        <v/>
      </c>
      <c r="L1657" s="48" t="str">
        <f>IF(E.保有设备一览!F1654="","",E.保有设备一览!F1654)</f>
        <v/>
      </c>
      <c r="M1657" s="48" t="str">
        <f>IF(E.保有设备一览!G1654="","",E.保有设备一览!G1654)</f>
        <v/>
      </c>
      <c r="N1657" s="49" t="str">
        <f>IF(E.保有设备一览!H1654="","",E.保有设备一览!H1654)</f>
        <v/>
      </c>
      <c r="O1657" s="50" t="str">
        <f>IF(E.保有设备一览!I1654="","",E.保有设备一览!I1654)</f>
        <v/>
      </c>
      <c r="P1657" s="51" t="str">
        <f t="shared" si="26"/>
        <v/>
      </c>
      <c r="Q1657" s="40" t="str">
        <f>IF(E.保有设备一览!O1654="","",E.保有设备一览!O1654)</f>
        <v/>
      </c>
      <c r="R1657" s="52" t="str">
        <f>IF(E.保有设备一览!K1654="","",E.保有设备一览!K1654)</f>
        <v/>
      </c>
      <c r="S1657" s="53"/>
      <c r="T1657" s="54"/>
      <c r="U1657" s="54"/>
      <c r="V1657" s="54"/>
      <c r="W1657" s="54"/>
      <c r="X1657" s="54"/>
      <c r="Y1657" s="54"/>
      <c r="Z1657" s="54"/>
      <c r="AA1657" s="54"/>
      <c r="AB1657" s="54"/>
      <c r="AC1657" s="55"/>
    </row>
    <row r="1658" spans="2:29" s="56" customFormat="1" ht="11.25">
      <c r="B1658" s="39" t="str">
        <f>IF(E.保有设备一览!A1655="","",E.保有设备一览!A1655)</f>
        <v/>
      </c>
      <c r="C1658" s="40" t="str">
        <f>IF(E.保有设备一览!V1655="","",E.保有设备一览!V1655)</f>
        <v/>
      </c>
      <c r="D1658" s="41" t="str">
        <f>IF(E.保有设备一览!W1655="","",E.保有设备一览!W1655)</f>
        <v/>
      </c>
      <c r="E1658" s="42" t="str">
        <f>IF(E.保有设备一览!B1655="","",E.保有设备一览!B1655)</f>
        <v/>
      </c>
      <c r="F1658" s="43" t="str">
        <f>IF(E.保有设备一览!C1655="","",E.保有设备一览!C1655)</f>
        <v/>
      </c>
      <c r="G1658" s="44" t="str">
        <f>IF(E.保有设备一览!D1655="","",E.保有设备一览!D1655)</f>
        <v/>
      </c>
      <c r="H1658" s="45" t="str">
        <f>IF(E.保有设备一览!L1655="","",E.保有设备一览!L1655)</f>
        <v/>
      </c>
      <c r="I1658" s="46" t="str">
        <f>IF(E.保有设备一览!M1655="","",E.保有设备一览!M1655)</f>
        <v/>
      </c>
      <c r="J1658" s="47" t="str">
        <f>IF(E.保有设备一览!N1655="","",E.保有设备一览!N1655)</f>
        <v/>
      </c>
      <c r="K1658" s="39" t="str">
        <f>IF(E.保有设备一览!E1655="","",E.保有设备一览!E1655)</f>
        <v/>
      </c>
      <c r="L1658" s="48" t="str">
        <f>IF(E.保有设备一览!F1655="","",E.保有设备一览!F1655)</f>
        <v/>
      </c>
      <c r="M1658" s="48" t="str">
        <f>IF(E.保有设备一览!G1655="","",E.保有设备一览!G1655)</f>
        <v/>
      </c>
      <c r="N1658" s="49" t="str">
        <f>IF(E.保有设备一览!H1655="","",E.保有设备一览!H1655)</f>
        <v/>
      </c>
      <c r="O1658" s="50" t="str">
        <f>IF(E.保有设备一览!I1655="","",E.保有设备一览!I1655)</f>
        <v/>
      </c>
      <c r="P1658" s="51" t="str">
        <f t="shared" si="26"/>
        <v/>
      </c>
      <c r="Q1658" s="40" t="str">
        <f>IF(E.保有设备一览!O1655="","",E.保有设备一览!O1655)</f>
        <v/>
      </c>
      <c r="R1658" s="52" t="str">
        <f>IF(E.保有设备一览!K1655="","",E.保有设备一览!K1655)</f>
        <v/>
      </c>
      <c r="S1658" s="53"/>
      <c r="T1658" s="54"/>
      <c r="U1658" s="54"/>
      <c r="V1658" s="54"/>
      <c r="W1658" s="54"/>
      <c r="X1658" s="54"/>
      <c r="Y1658" s="54"/>
      <c r="Z1658" s="54"/>
      <c r="AA1658" s="54"/>
      <c r="AB1658" s="54"/>
      <c r="AC1658" s="55"/>
    </row>
    <row r="1659" spans="2:29" s="56" customFormat="1" ht="11.25">
      <c r="B1659" s="39" t="str">
        <f>IF(E.保有设备一览!A1656="","",E.保有设备一览!A1656)</f>
        <v/>
      </c>
      <c r="C1659" s="40" t="str">
        <f>IF(E.保有设备一览!V1656="","",E.保有设备一览!V1656)</f>
        <v/>
      </c>
      <c r="D1659" s="41" t="str">
        <f>IF(E.保有设备一览!W1656="","",E.保有设备一览!W1656)</f>
        <v/>
      </c>
      <c r="E1659" s="42" t="str">
        <f>IF(E.保有设备一览!B1656="","",E.保有设备一览!B1656)</f>
        <v/>
      </c>
      <c r="F1659" s="43" t="str">
        <f>IF(E.保有设备一览!C1656="","",E.保有设备一览!C1656)</f>
        <v/>
      </c>
      <c r="G1659" s="44" t="str">
        <f>IF(E.保有设备一览!D1656="","",E.保有设备一览!D1656)</f>
        <v/>
      </c>
      <c r="H1659" s="45" t="str">
        <f>IF(E.保有设备一览!L1656="","",E.保有设备一览!L1656)</f>
        <v/>
      </c>
      <c r="I1659" s="46" t="str">
        <f>IF(E.保有设备一览!M1656="","",E.保有设备一览!M1656)</f>
        <v/>
      </c>
      <c r="J1659" s="47" t="str">
        <f>IF(E.保有设备一览!N1656="","",E.保有设备一览!N1656)</f>
        <v/>
      </c>
      <c r="K1659" s="39" t="str">
        <f>IF(E.保有设备一览!E1656="","",E.保有设备一览!E1656)</f>
        <v/>
      </c>
      <c r="L1659" s="48" t="str">
        <f>IF(E.保有设备一览!F1656="","",E.保有设备一览!F1656)</f>
        <v/>
      </c>
      <c r="M1659" s="48" t="str">
        <f>IF(E.保有设备一览!G1656="","",E.保有设备一览!G1656)</f>
        <v/>
      </c>
      <c r="N1659" s="49" t="str">
        <f>IF(E.保有设备一览!H1656="","",E.保有设备一览!H1656)</f>
        <v/>
      </c>
      <c r="O1659" s="50" t="str">
        <f>IF(E.保有设备一览!I1656="","",E.保有设备一览!I1656)</f>
        <v/>
      </c>
      <c r="P1659" s="51" t="str">
        <f t="shared" si="26"/>
        <v/>
      </c>
      <c r="Q1659" s="40" t="str">
        <f>IF(E.保有设备一览!O1656="","",E.保有设备一览!O1656)</f>
        <v/>
      </c>
      <c r="R1659" s="52" t="str">
        <f>IF(E.保有设备一览!K1656="","",E.保有设备一览!K1656)</f>
        <v/>
      </c>
      <c r="S1659" s="53"/>
      <c r="T1659" s="54"/>
      <c r="U1659" s="54"/>
      <c r="V1659" s="54"/>
      <c r="W1659" s="54"/>
      <c r="X1659" s="54"/>
      <c r="Y1659" s="54"/>
      <c r="Z1659" s="54"/>
      <c r="AA1659" s="54"/>
      <c r="AB1659" s="54"/>
      <c r="AC1659" s="55"/>
    </row>
    <row r="1660" spans="2:29" s="56" customFormat="1" ht="11.25">
      <c r="B1660" s="39" t="str">
        <f>IF(E.保有设备一览!A1657="","",E.保有设备一览!A1657)</f>
        <v/>
      </c>
      <c r="C1660" s="40" t="str">
        <f>IF(E.保有设备一览!V1657="","",E.保有设备一览!V1657)</f>
        <v/>
      </c>
      <c r="D1660" s="41" t="str">
        <f>IF(E.保有设备一览!W1657="","",E.保有设备一览!W1657)</f>
        <v/>
      </c>
      <c r="E1660" s="42" t="str">
        <f>IF(E.保有设备一览!B1657="","",E.保有设备一览!B1657)</f>
        <v/>
      </c>
      <c r="F1660" s="43" t="str">
        <f>IF(E.保有设备一览!C1657="","",E.保有设备一览!C1657)</f>
        <v/>
      </c>
      <c r="G1660" s="44" t="str">
        <f>IF(E.保有设备一览!D1657="","",E.保有设备一览!D1657)</f>
        <v/>
      </c>
      <c r="H1660" s="45" t="str">
        <f>IF(E.保有设备一览!L1657="","",E.保有设备一览!L1657)</f>
        <v/>
      </c>
      <c r="I1660" s="46" t="str">
        <f>IF(E.保有设备一览!M1657="","",E.保有设备一览!M1657)</f>
        <v/>
      </c>
      <c r="J1660" s="47" t="str">
        <f>IF(E.保有设备一览!N1657="","",E.保有设备一览!N1657)</f>
        <v/>
      </c>
      <c r="K1660" s="39" t="str">
        <f>IF(E.保有设备一览!E1657="","",E.保有设备一览!E1657)</f>
        <v/>
      </c>
      <c r="L1660" s="48" t="str">
        <f>IF(E.保有设备一览!F1657="","",E.保有设备一览!F1657)</f>
        <v/>
      </c>
      <c r="M1660" s="48" t="str">
        <f>IF(E.保有设备一览!G1657="","",E.保有设备一览!G1657)</f>
        <v/>
      </c>
      <c r="N1660" s="49" t="str">
        <f>IF(E.保有设备一览!H1657="","",E.保有设备一览!H1657)</f>
        <v/>
      </c>
      <c r="O1660" s="50" t="str">
        <f>IF(E.保有设备一览!I1657="","",E.保有设备一览!I1657)</f>
        <v/>
      </c>
      <c r="P1660" s="51" t="str">
        <f t="shared" si="26"/>
        <v/>
      </c>
      <c r="Q1660" s="40" t="str">
        <f>IF(E.保有设备一览!O1657="","",E.保有设备一览!O1657)</f>
        <v/>
      </c>
      <c r="R1660" s="52" t="str">
        <f>IF(E.保有设备一览!K1657="","",E.保有设备一览!K1657)</f>
        <v/>
      </c>
      <c r="S1660" s="53"/>
      <c r="T1660" s="54"/>
      <c r="U1660" s="54"/>
      <c r="V1660" s="54"/>
      <c r="W1660" s="54"/>
      <c r="X1660" s="54"/>
      <c r="Y1660" s="54"/>
      <c r="Z1660" s="54"/>
      <c r="AA1660" s="54"/>
      <c r="AB1660" s="54"/>
      <c r="AC1660" s="55"/>
    </row>
    <row r="1661" spans="2:29" s="56" customFormat="1" ht="11.25">
      <c r="B1661" s="39" t="str">
        <f>IF(E.保有设备一览!A1658="","",E.保有设备一览!A1658)</f>
        <v/>
      </c>
      <c r="C1661" s="40" t="str">
        <f>IF(E.保有设备一览!V1658="","",E.保有设备一览!V1658)</f>
        <v/>
      </c>
      <c r="D1661" s="41" t="str">
        <f>IF(E.保有设备一览!W1658="","",E.保有设备一览!W1658)</f>
        <v/>
      </c>
      <c r="E1661" s="42" t="str">
        <f>IF(E.保有设备一览!B1658="","",E.保有设备一览!B1658)</f>
        <v/>
      </c>
      <c r="F1661" s="43" t="str">
        <f>IF(E.保有设备一览!C1658="","",E.保有设备一览!C1658)</f>
        <v/>
      </c>
      <c r="G1661" s="44" t="str">
        <f>IF(E.保有设备一览!D1658="","",E.保有设备一览!D1658)</f>
        <v/>
      </c>
      <c r="H1661" s="45" t="str">
        <f>IF(E.保有设备一览!L1658="","",E.保有设备一览!L1658)</f>
        <v/>
      </c>
      <c r="I1661" s="46" t="str">
        <f>IF(E.保有设备一览!M1658="","",E.保有设备一览!M1658)</f>
        <v/>
      </c>
      <c r="J1661" s="47" t="str">
        <f>IF(E.保有设备一览!N1658="","",E.保有设备一览!N1658)</f>
        <v/>
      </c>
      <c r="K1661" s="39" t="str">
        <f>IF(E.保有设备一览!E1658="","",E.保有设备一览!E1658)</f>
        <v/>
      </c>
      <c r="L1661" s="48" t="str">
        <f>IF(E.保有设备一览!F1658="","",E.保有设备一览!F1658)</f>
        <v/>
      </c>
      <c r="M1661" s="48" t="str">
        <f>IF(E.保有设备一览!G1658="","",E.保有设备一览!G1658)</f>
        <v/>
      </c>
      <c r="N1661" s="49" t="str">
        <f>IF(E.保有设备一览!H1658="","",E.保有设备一览!H1658)</f>
        <v/>
      </c>
      <c r="O1661" s="50" t="str">
        <f>IF(E.保有设备一览!I1658="","",E.保有设备一览!I1658)</f>
        <v/>
      </c>
      <c r="P1661" s="51" t="str">
        <f t="shared" si="26"/>
        <v/>
      </c>
      <c r="Q1661" s="40" t="str">
        <f>IF(E.保有设备一览!O1658="","",E.保有设备一览!O1658)</f>
        <v/>
      </c>
      <c r="R1661" s="52" t="str">
        <f>IF(E.保有设备一览!K1658="","",E.保有设备一览!K1658)</f>
        <v/>
      </c>
      <c r="S1661" s="53"/>
      <c r="T1661" s="54"/>
      <c r="U1661" s="54"/>
      <c r="V1661" s="54"/>
      <c r="W1661" s="54"/>
      <c r="X1661" s="54"/>
      <c r="Y1661" s="54"/>
      <c r="Z1661" s="54"/>
      <c r="AA1661" s="54"/>
      <c r="AB1661" s="54"/>
      <c r="AC1661" s="55"/>
    </row>
    <row r="1662" spans="2:29" s="56" customFormat="1" ht="11.25">
      <c r="B1662" s="39" t="str">
        <f>IF(E.保有设备一览!A1659="","",E.保有设备一览!A1659)</f>
        <v/>
      </c>
      <c r="C1662" s="40" t="str">
        <f>IF(E.保有设备一览!V1659="","",E.保有设备一览!V1659)</f>
        <v/>
      </c>
      <c r="D1662" s="41" t="str">
        <f>IF(E.保有设备一览!W1659="","",E.保有设备一览!W1659)</f>
        <v/>
      </c>
      <c r="E1662" s="42" t="str">
        <f>IF(E.保有设备一览!B1659="","",E.保有设备一览!B1659)</f>
        <v/>
      </c>
      <c r="F1662" s="43" t="str">
        <f>IF(E.保有设备一览!C1659="","",E.保有设备一览!C1659)</f>
        <v/>
      </c>
      <c r="G1662" s="44" t="str">
        <f>IF(E.保有设备一览!D1659="","",E.保有设备一览!D1659)</f>
        <v/>
      </c>
      <c r="H1662" s="45" t="str">
        <f>IF(E.保有设备一览!L1659="","",E.保有设备一览!L1659)</f>
        <v/>
      </c>
      <c r="I1662" s="46" t="str">
        <f>IF(E.保有设备一览!M1659="","",E.保有设备一览!M1659)</f>
        <v/>
      </c>
      <c r="J1662" s="47" t="str">
        <f>IF(E.保有设备一览!N1659="","",E.保有设备一览!N1659)</f>
        <v/>
      </c>
      <c r="K1662" s="39" t="str">
        <f>IF(E.保有设备一览!E1659="","",E.保有设备一览!E1659)</f>
        <v/>
      </c>
      <c r="L1662" s="48" t="str">
        <f>IF(E.保有设备一览!F1659="","",E.保有设备一览!F1659)</f>
        <v/>
      </c>
      <c r="M1662" s="48" t="str">
        <f>IF(E.保有设备一览!G1659="","",E.保有设备一览!G1659)</f>
        <v/>
      </c>
      <c r="N1662" s="49" t="str">
        <f>IF(E.保有设备一览!H1659="","",E.保有设备一览!H1659)</f>
        <v/>
      </c>
      <c r="O1662" s="50" t="str">
        <f>IF(E.保有设备一览!I1659="","",E.保有设备一览!I1659)</f>
        <v/>
      </c>
      <c r="P1662" s="51" t="str">
        <f t="shared" si="26"/>
        <v/>
      </c>
      <c r="Q1662" s="40" t="str">
        <f>IF(E.保有设备一览!O1659="","",E.保有设备一览!O1659)</f>
        <v/>
      </c>
      <c r="R1662" s="52" t="str">
        <f>IF(E.保有设备一览!K1659="","",E.保有设备一览!K1659)</f>
        <v/>
      </c>
      <c r="S1662" s="53"/>
      <c r="T1662" s="54"/>
      <c r="U1662" s="54"/>
      <c r="V1662" s="54"/>
      <c r="W1662" s="54"/>
      <c r="X1662" s="54"/>
      <c r="Y1662" s="54"/>
      <c r="Z1662" s="54"/>
      <c r="AA1662" s="54"/>
      <c r="AB1662" s="54"/>
      <c r="AC1662" s="55"/>
    </row>
    <row r="1663" spans="2:29" s="56" customFormat="1" ht="11.25">
      <c r="B1663" s="39" t="str">
        <f>IF(E.保有设备一览!A1660="","",E.保有设备一览!A1660)</f>
        <v/>
      </c>
      <c r="C1663" s="40" t="str">
        <f>IF(E.保有设备一览!V1660="","",E.保有设备一览!V1660)</f>
        <v/>
      </c>
      <c r="D1663" s="41" t="str">
        <f>IF(E.保有设备一览!W1660="","",E.保有设备一览!W1660)</f>
        <v/>
      </c>
      <c r="E1663" s="42" t="str">
        <f>IF(E.保有设备一览!B1660="","",E.保有设备一览!B1660)</f>
        <v/>
      </c>
      <c r="F1663" s="43" t="str">
        <f>IF(E.保有设备一览!C1660="","",E.保有设备一览!C1660)</f>
        <v/>
      </c>
      <c r="G1663" s="44" t="str">
        <f>IF(E.保有设备一览!D1660="","",E.保有设备一览!D1660)</f>
        <v/>
      </c>
      <c r="H1663" s="45" t="str">
        <f>IF(E.保有设备一览!L1660="","",E.保有设备一览!L1660)</f>
        <v/>
      </c>
      <c r="I1663" s="46" t="str">
        <f>IF(E.保有设备一览!M1660="","",E.保有设备一览!M1660)</f>
        <v/>
      </c>
      <c r="J1663" s="47" t="str">
        <f>IF(E.保有设备一览!N1660="","",E.保有设备一览!N1660)</f>
        <v/>
      </c>
      <c r="K1663" s="39" t="str">
        <f>IF(E.保有设备一览!E1660="","",E.保有设备一览!E1660)</f>
        <v/>
      </c>
      <c r="L1663" s="48" t="str">
        <f>IF(E.保有设备一览!F1660="","",E.保有设备一览!F1660)</f>
        <v/>
      </c>
      <c r="M1663" s="48" t="str">
        <f>IF(E.保有设备一览!G1660="","",E.保有设备一览!G1660)</f>
        <v/>
      </c>
      <c r="N1663" s="49" t="str">
        <f>IF(E.保有设备一览!H1660="","",E.保有设备一览!H1660)</f>
        <v/>
      </c>
      <c r="O1663" s="50" t="str">
        <f>IF(E.保有设备一览!I1660="","",E.保有设备一览!I1660)</f>
        <v/>
      </c>
      <c r="P1663" s="51" t="str">
        <f t="shared" si="26"/>
        <v/>
      </c>
      <c r="Q1663" s="40" t="str">
        <f>IF(E.保有设备一览!O1660="","",E.保有设备一览!O1660)</f>
        <v/>
      </c>
      <c r="R1663" s="52" t="str">
        <f>IF(E.保有设备一览!K1660="","",E.保有设备一览!K1660)</f>
        <v/>
      </c>
      <c r="S1663" s="53"/>
      <c r="T1663" s="54"/>
      <c r="U1663" s="54"/>
      <c r="V1663" s="54"/>
      <c r="W1663" s="54"/>
      <c r="X1663" s="54"/>
      <c r="Y1663" s="54"/>
      <c r="Z1663" s="54"/>
      <c r="AA1663" s="54"/>
      <c r="AB1663" s="54"/>
      <c r="AC1663" s="55"/>
    </row>
    <row r="1664" spans="2:29" s="56" customFormat="1" ht="11.25">
      <c r="B1664" s="39" t="str">
        <f>IF(E.保有设备一览!A1661="","",E.保有设备一览!A1661)</f>
        <v/>
      </c>
      <c r="C1664" s="40" t="str">
        <f>IF(E.保有设备一览!V1661="","",E.保有设备一览!V1661)</f>
        <v/>
      </c>
      <c r="D1664" s="41" t="str">
        <f>IF(E.保有设备一览!W1661="","",E.保有设备一览!W1661)</f>
        <v/>
      </c>
      <c r="E1664" s="42" t="str">
        <f>IF(E.保有设备一览!B1661="","",E.保有设备一览!B1661)</f>
        <v/>
      </c>
      <c r="F1664" s="43" t="str">
        <f>IF(E.保有设备一览!C1661="","",E.保有设备一览!C1661)</f>
        <v/>
      </c>
      <c r="G1664" s="44" t="str">
        <f>IF(E.保有设备一览!D1661="","",E.保有设备一览!D1661)</f>
        <v/>
      </c>
      <c r="H1664" s="45" t="str">
        <f>IF(E.保有设备一览!L1661="","",E.保有设备一览!L1661)</f>
        <v/>
      </c>
      <c r="I1664" s="46" t="str">
        <f>IF(E.保有设备一览!M1661="","",E.保有设备一览!M1661)</f>
        <v/>
      </c>
      <c r="J1664" s="47" t="str">
        <f>IF(E.保有设备一览!N1661="","",E.保有设备一览!N1661)</f>
        <v/>
      </c>
      <c r="K1664" s="39" t="str">
        <f>IF(E.保有设备一览!E1661="","",E.保有设备一览!E1661)</f>
        <v/>
      </c>
      <c r="L1664" s="48" t="str">
        <f>IF(E.保有设备一览!F1661="","",E.保有设备一览!F1661)</f>
        <v/>
      </c>
      <c r="M1664" s="48" t="str">
        <f>IF(E.保有设备一览!G1661="","",E.保有设备一览!G1661)</f>
        <v/>
      </c>
      <c r="N1664" s="49" t="str">
        <f>IF(E.保有设备一览!H1661="","",E.保有设备一览!H1661)</f>
        <v/>
      </c>
      <c r="O1664" s="50" t="str">
        <f>IF(E.保有设备一览!I1661="","",E.保有设备一览!I1661)</f>
        <v/>
      </c>
      <c r="P1664" s="51" t="str">
        <f t="shared" si="26"/>
        <v/>
      </c>
      <c r="Q1664" s="40" t="str">
        <f>IF(E.保有设备一览!O1661="","",E.保有设备一览!O1661)</f>
        <v/>
      </c>
      <c r="R1664" s="52" t="str">
        <f>IF(E.保有设备一览!K1661="","",E.保有设备一览!K1661)</f>
        <v/>
      </c>
      <c r="S1664" s="53"/>
      <c r="T1664" s="54"/>
      <c r="U1664" s="54"/>
      <c r="V1664" s="54"/>
      <c r="W1664" s="54"/>
      <c r="X1664" s="54"/>
      <c r="Y1664" s="54"/>
      <c r="Z1664" s="54"/>
      <c r="AA1664" s="54"/>
      <c r="AB1664" s="54"/>
      <c r="AC1664" s="55"/>
    </row>
    <row r="1665" spans="2:29" s="56" customFormat="1" ht="11.25">
      <c r="B1665" s="39" t="str">
        <f>IF(E.保有设备一览!A1662="","",E.保有设备一览!A1662)</f>
        <v/>
      </c>
      <c r="C1665" s="40" t="str">
        <f>IF(E.保有设备一览!V1662="","",E.保有设备一览!V1662)</f>
        <v/>
      </c>
      <c r="D1665" s="41" t="str">
        <f>IF(E.保有设备一览!W1662="","",E.保有设备一览!W1662)</f>
        <v/>
      </c>
      <c r="E1665" s="42" t="str">
        <f>IF(E.保有设备一览!B1662="","",E.保有设备一览!B1662)</f>
        <v/>
      </c>
      <c r="F1665" s="43" t="str">
        <f>IF(E.保有设备一览!C1662="","",E.保有设备一览!C1662)</f>
        <v/>
      </c>
      <c r="G1665" s="44" t="str">
        <f>IF(E.保有设备一览!D1662="","",E.保有设备一览!D1662)</f>
        <v/>
      </c>
      <c r="H1665" s="45" t="str">
        <f>IF(E.保有设备一览!L1662="","",E.保有设备一览!L1662)</f>
        <v/>
      </c>
      <c r="I1665" s="46" t="str">
        <f>IF(E.保有设备一览!M1662="","",E.保有设备一览!M1662)</f>
        <v/>
      </c>
      <c r="J1665" s="47" t="str">
        <f>IF(E.保有设备一览!N1662="","",E.保有设备一览!N1662)</f>
        <v/>
      </c>
      <c r="K1665" s="39" t="str">
        <f>IF(E.保有设备一览!E1662="","",E.保有设备一览!E1662)</f>
        <v/>
      </c>
      <c r="L1665" s="48" t="str">
        <f>IF(E.保有设备一览!F1662="","",E.保有设备一览!F1662)</f>
        <v/>
      </c>
      <c r="M1665" s="48" t="str">
        <f>IF(E.保有设备一览!G1662="","",E.保有设备一览!G1662)</f>
        <v/>
      </c>
      <c r="N1665" s="49" t="str">
        <f>IF(E.保有设备一览!H1662="","",E.保有设备一览!H1662)</f>
        <v/>
      </c>
      <c r="O1665" s="50" t="str">
        <f>IF(E.保有设备一览!I1662="","",E.保有设备一览!I1662)</f>
        <v/>
      </c>
      <c r="P1665" s="51" t="str">
        <f t="shared" si="26"/>
        <v/>
      </c>
      <c r="Q1665" s="40" t="str">
        <f>IF(E.保有设备一览!O1662="","",E.保有设备一览!O1662)</f>
        <v/>
      </c>
      <c r="R1665" s="52" t="str">
        <f>IF(E.保有设备一览!K1662="","",E.保有设备一览!K1662)</f>
        <v/>
      </c>
      <c r="S1665" s="53"/>
      <c r="T1665" s="54"/>
      <c r="U1665" s="54"/>
      <c r="V1665" s="54"/>
      <c r="W1665" s="54"/>
      <c r="X1665" s="54"/>
      <c r="Y1665" s="54"/>
      <c r="Z1665" s="54"/>
      <c r="AA1665" s="54"/>
      <c r="AB1665" s="54"/>
      <c r="AC1665" s="55"/>
    </row>
    <row r="1666" spans="2:29" s="56" customFormat="1" ht="11.25">
      <c r="B1666" s="39" t="str">
        <f>IF(E.保有设备一览!A1663="","",E.保有设备一览!A1663)</f>
        <v/>
      </c>
      <c r="C1666" s="40" t="str">
        <f>IF(E.保有设备一览!V1663="","",E.保有设备一览!V1663)</f>
        <v/>
      </c>
      <c r="D1666" s="41" t="str">
        <f>IF(E.保有设备一览!W1663="","",E.保有设备一览!W1663)</f>
        <v/>
      </c>
      <c r="E1666" s="42" t="str">
        <f>IF(E.保有设备一览!B1663="","",E.保有设备一览!B1663)</f>
        <v/>
      </c>
      <c r="F1666" s="43" t="str">
        <f>IF(E.保有设备一览!C1663="","",E.保有设备一览!C1663)</f>
        <v/>
      </c>
      <c r="G1666" s="44" t="str">
        <f>IF(E.保有设备一览!D1663="","",E.保有设备一览!D1663)</f>
        <v/>
      </c>
      <c r="H1666" s="45" t="str">
        <f>IF(E.保有设备一览!L1663="","",E.保有设备一览!L1663)</f>
        <v/>
      </c>
      <c r="I1666" s="46" t="str">
        <f>IF(E.保有设备一览!M1663="","",E.保有设备一览!M1663)</f>
        <v/>
      </c>
      <c r="J1666" s="47" t="str">
        <f>IF(E.保有设备一览!N1663="","",E.保有设备一览!N1663)</f>
        <v/>
      </c>
      <c r="K1666" s="39" t="str">
        <f>IF(E.保有设备一览!E1663="","",E.保有设备一览!E1663)</f>
        <v/>
      </c>
      <c r="L1666" s="48" t="str">
        <f>IF(E.保有设备一览!F1663="","",E.保有设备一览!F1663)</f>
        <v/>
      </c>
      <c r="M1666" s="48" t="str">
        <f>IF(E.保有设备一览!G1663="","",E.保有设备一览!G1663)</f>
        <v/>
      </c>
      <c r="N1666" s="49" t="str">
        <f>IF(E.保有设备一览!H1663="","",E.保有设备一览!H1663)</f>
        <v/>
      </c>
      <c r="O1666" s="50" t="str">
        <f>IF(E.保有设备一览!I1663="","",E.保有设备一览!I1663)</f>
        <v/>
      </c>
      <c r="P1666" s="51" t="str">
        <f t="shared" si="26"/>
        <v/>
      </c>
      <c r="Q1666" s="40" t="str">
        <f>IF(E.保有设备一览!O1663="","",E.保有设备一览!O1663)</f>
        <v/>
      </c>
      <c r="R1666" s="52" t="str">
        <f>IF(E.保有设备一览!K1663="","",E.保有设备一览!K1663)</f>
        <v/>
      </c>
      <c r="S1666" s="53"/>
      <c r="T1666" s="54"/>
      <c r="U1666" s="54"/>
      <c r="V1666" s="54"/>
      <c r="W1666" s="54"/>
      <c r="X1666" s="54"/>
      <c r="Y1666" s="54"/>
      <c r="Z1666" s="54"/>
      <c r="AA1666" s="54"/>
      <c r="AB1666" s="54"/>
      <c r="AC1666" s="55"/>
    </row>
    <row r="1667" spans="2:29" s="56" customFormat="1" ht="11.25">
      <c r="B1667" s="39" t="str">
        <f>IF(E.保有设备一览!A1664="","",E.保有设备一览!A1664)</f>
        <v/>
      </c>
      <c r="C1667" s="40" t="str">
        <f>IF(E.保有设备一览!V1664="","",E.保有设备一览!V1664)</f>
        <v/>
      </c>
      <c r="D1667" s="41" t="str">
        <f>IF(E.保有设备一览!W1664="","",E.保有设备一览!W1664)</f>
        <v/>
      </c>
      <c r="E1667" s="42" t="str">
        <f>IF(E.保有设备一览!B1664="","",E.保有设备一览!B1664)</f>
        <v/>
      </c>
      <c r="F1667" s="43" t="str">
        <f>IF(E.保有设备一览!C1664="","",E.保有设备一览!C1664)</f>
        <v/>
      </c>
      <c r="G1667" s="44" t="str">
        <f>IF(E.保有设备一览!D1664="","",E.保有设备一览!D1664)</f>
        <v/>
      </c>
      <c r="H1667" s="45" t="str">
        <f>IF(E.保有设备一览!L1664="","",E.保有设备一览!L1664)</f>
        <v/>
      </c>
      <c r="I1667" s="46" t="str">
        <f>IF(E.保有设备一览!M1664="","",E.保有设备一览!M1664)</f>
        <v/>
      </c>
      <c r="J1667" s="47" t="str">
        <f>IF(E.保有设备一览!N1664="","",E.保有设备一览!N1664)</f>
        <v/>
      </c>
      <c r="K1667" s="39" t="str">
        <f>IF(E.保有设备一览!E1664="","",E.保有设备一览!E1664)</f>
        <v/>
      </c>
      <c r="L1667" s="48" t="str">
        <f>IF(E.保有设备一览!F1664="","",E.保有设备一览!F1664)</f>
        <v/>
      </c>
      <c r="M1667" s="48" t="str">
        <f>IF(E.保有设备一览!G1664="","",E.保有设备一览!G1664)</f>
        <v/>
      </c>
      <c r="N1667" s="49" t="str">
        <f>IF(E.保有设备一览!H1664="","",E.保有设备一览!H1664)</f>
        <v/>
      </c>
      <c r="O1667" s="50" t="str">
        <f>IF(E.保有设备一览!I1664="","",E.保有设备一览!I1664)</f>
        <v/>
      </c>
      <c r="P1667" s="51" t="str">
        <f t="shared" si="26"/>
        <v/>
      </c>
      <c r="Q1667" s="40" t="str">
        <f>IF(E.保有设备一览!O1664="","",E.保有设备一览!O1664)</f>
        <v/>
      </c>
      <c r="R1667" s="52" t="str">
        <f>IF(E.保有设备一览!K1664="","",E.保有设备一览!K1664)</f>
        <v/>
      </c>
      <c r="S1667" s="53"/>
      <c r="T1667" s="54"/>
      <c r="U1667" s="54"/>
      <c r="V1667" s="54"/>
      <c r="W1667" s="54"/>
      <c r="X1667" s="54"/>
      <c r="Y1667" s="54"/>
      <c r="Z1667" s="54"/>
      <c r="AA1667" s="54"/>
      <c r="AB1667" s="54"/>
      <c r="AC1667" s="55"/>
    </row>
    <row r="1668" spans="2:29" s="56" customFormat="1" ht="11.25">
      <c r="B1668" s="39" t="str">
        <f>IF(E.保有设备一览!A1665="","",E.保有设备一览!A1665)</f>
        <v/>
      </c>
      <c r="C1668" s="40" t="str">
        <f>IF(E.保有设备一览!V1665="","",E.保有设备一览!V1665)</f>
        <v/>
      </c>
      <c r="D1668" s="41" t="str">
        <f>IF(E.保有设备一览!W1665="","",E.保有设备一览!W1665)</f>
        <v/>
      </c>
      <c r="E1668" s="42" t="str">
        <f>IF(E.保有设备一览!B1665="","",E.保有设备一览!B1665)</f>
        <v/>
      </c>
      <c r="F1668" s="43" t="str">
        <f>IF(E.保有设备一览!C1665="","",E.保有设备一览!C1665)</f>
        <v/>
      </c>
      <c r="G1668" s="44" t="str">
        <f>IF(E.保有设备一览!D1665="","",E.保有设备一览!D1665)</f>
        <v/>
      </c>
      <c r="H1668" s="45" t="str">
        <f>IF(E.保有设备一览!L1665="","",E.保有设备一览!L1665)</f>
        <v/>
      </c>
      <c r="I1668" s="46" t="str">
        <f>IF(E.保有设备一览!M1665="","",E.保有设备一览!M1665)</f>
        <v/>
      </c>
      <c r="J1668" s="47" t="str">
        <f>IF(E.保有设备一览!N1665="","",E.保有设备一览!N1665)</f>
        <v/>
      </c>
      <c r="K1668" s="39" t="str">
        <f>IF(E.保有设备一览!E1665="","",E.保有设备一览!E1665)</f>
        <v/>
      </c>
      <c r="L1668" s="48" t="str">
        <f>IF(E.保有设备一览!F1665="","",E.保有设备一览!F1665)</f>
        <v/>
      </c>
      <c r="M1668" s="48" t="str">
        <f>IF(E.保有设备一览!G1665="","",E.保有设备一览!G1665)</f>
        <v/>
      </c>
      <c r="N1668" s="49" t="str">
        <f>IF(E.保有设备一览!H1665="","",E.保有设备一览!H1665)</f>
        <v/>
      </c>
      <c r="O1668" s="50" t="str">
        <f>IF(E.保有设备一览!I1665="","",E.保有设备一览!I1665)</f>
        <v/>
      </c>
      <c r="P1668" s="51" t="str">
        <f t="shared" si="26"/>
        <v/>
      </c>
      <c r="Q1668" s="40" t="str">
        <f>IF(E.保有设备一览!O1665="","",E.保有设备一览!O1665)</f>
        <v/>
      </c>
      <c r="R1668" s="52" t="str">
        <f>IF(E.保有设备一览!K1665="","",E.保有设备一览!K1665)</f>
        <v/>
      </c>
      <c r="S1668" s="53"/>
      <c r="T1668" s="54"/>
      <c r="U1668" s="54"/>
      <c r="V1668" s="54"/>
      <c r="W1668" s="54"/>
      <c r="X1668" s="54"/>
      <c r="Y1668" s="54"/>
      <c r="Z1668" s="54"/>
      <c r="AA1668" s="54"/>
      <c r="AB1668" s="54"/>
      <c r="AC1668" s="55"/>
    </row>
    <row r="1669" spans="2:29" s="56" customFormat="1" ht="11.25">
      <c r="B1669" s="39" t="str">
        <f>IF(E.保有设备一览!A1666="","",E.保有设备一览!A1666)</f>
        <v/>
      </c>
      <c r="C1669" s="40" t="str">
        <f>IF(E.保有设备一览!V1666="","",E.保有设备一览!V1666)</f>
        <v/>
      </c>
      <c r="D1669" s="41" t="str">
        <f>IF(E.保有设备一览!W1666="","",E.保有设备一览!W1666)</f>
        <v/>
      </c>
      <c r="E1669" s="42" t="str">
        <f>IF(E.保有设备一览!B1666="","",E.保有设备一览!B1666)</f>
        <v/>
      </c>
      <c r="F1669" s="43" t="str">
        <f>IF(E.保有设备一览!C1666="","",E.保有设备一览!C1666)</f>
        <v/>
      </c>
      <c r="G1669" s="44" t="str">
        <f>IF(E.保有设备一览!D1666="","",E.保有设备一览!D1666)</f>
        <v/>
      </c>
      <c r="H1669" s="45" t="str">
        <f>IF(E.保有设备一览!L1666="","",E.保有设备一览!L1666)</f>
        <v/>
      </c>
      <c r="I1669" s="46" t="str">
        <f>IF(E.保有设备一览!M1666="","",E.保有设备一览!M1666)</f>
        <v/>
      </c>
      <c r="J1669" s="47" t="str">
        <f>IF(E.保有设备一览!N1666="","",E.保有设备一览!N1666)</f>
        <v/>
      </c>
      <c r="K1669" s="39" t="str">
        <f>IF(E.保有设备一览!E1666="","",E.保有设备一览!E1666)</f>
        <v/>
      </c>
      <c r="L1669" s="48" t="str">
        <f>IF(E.保有设备一览!F1666="","",E.保有设备一览!F1666)</f>
        <v/>
      </c>
      <c r="M1669" s="48" t="str">
        <f>IF(E.保有设备一览!G1666="","",E.保有设备一览!G1666)</f>
        <v/>
      </c>
      <c r="N1669" s="49" t="str">
        <f>IF(E.保有设备一览!H1666="","",E.保有设备一览!H1666)</f>
        <v/>
      </c>
      <c r="O1669" s="50" t="str">
        <f>IF(E.保有设备一览!I1666="","",E.保有设备一览!I1666)</f>
        <v/>
      </c>
      <c r="P1669" s="51" t="str">
        <f t="shared" si="26"/>
        <v/>
      </c>
      <c r="Q1669" s="40" t="str">
        <f>IF(E.保有设备一览!O1666="","",E.保有设备一览!O1666)</f>
        <v/>
      </c>
      <c r="R1669" s="52" t="str">
        <f>IF(E.保有设备一览!K1666="","",E.保有设备一览!K1666)</f>
        <v/>
      </c>
      <c r="S1669" s="53"/>
      <c r="T1669" s="54"/>
      <c r="U1669" s="54"/>
      <c r="V1669" s="54"/>
      <c r="W1669" s="54"/>
      <c r="X1669" s="54"/>
      <c r="Y1669" s="54"/>
      <c r="Z1669" s="54"/>
      <c r="AA1669" s="54"/>
      <c r="AB1669" s="54"/>
      <c r="AC1669" s="55"/>
    </row>
    <row r="1670" spans="2:29" s="56" customFormat="1" ht="11.25">
      <c r="B1670" s="39" t="str">
        <f>IF(E.保有设备一览!A1667="","",E.保有设备一览!A1667)</f>
        <v/>
      </c>
      <c r="C1670" s="40" t="str">
        <f>IF(E.保有设备一览!V1667="","",E.保有设备一览!V1667)</f>
        <v/>
      </c>
      <c r="D1670" s="41" t="str">
        <f>IF(E.保有设备一览!W1667="","",E.保有设备一览!W1667)</f>
        <v/>
      </c>
      <c r="E1670" s="42" t="str">
        <f>IF(E.保有设备一览!B1667="","",E.保有设备一览!B1667)</f>
        <v/>
      </c>
      <c r="F1670" s="43" t="str">
        <f>IF(E.保有设备一览!C1667="","",E.保有设备一览!C1667)</f>
        <v/>
      </c>
      <c r="G1670" s="44" t="str">
        <f>IF(E.保有设备一览!D1667="","",E.保有设备一览!D1667)</f>
        <v/>
      </c>
      <c r="H1670" s="45" t="str">
        <f>IF(E.保有设备一览!L1667="","",E.保有设备一览!L1667)</f>
        <v/>
      </c>
      <c r="I1670" s="46" t="str">
        <f>IF(E.保有设备一览!M1667="","",E.保有设备一览!M1667)</f>
        <v/>
      </c>
      <c r="J1670" s="47" t="str">
        <f>IF(E.保有设备一览!N1667="","",E.保有设备一览!N1667)</f>
        <v/>
      </c>
      <c r="K1670" s="39" t="str">
        <f>IF(E.保有设备一览!E1667="","",E.保有设备一览!E1667)</f>
        <v/>
      </c>
      <c r="L1670" s="48" t="str">
        <f>IF(E.保有设备一览!F1667="","",E.保有设备一览!F1667)</f>
        <v/>
      </c>
      <c r="M1670" s="48" t="str">
        <f>IF(E.保有设备一览!G1667="","",E.保有设备一览!G1667)</f>
        <v/>
      </c>
      <c r="N1670" s="49" t="str">
        <f>IF(E.保有设备一览!H1667="","",E.保有设备一览!H1667)</f>
        <v/>
      </c>
      <c r="O1670" s="50" t="str">
        <f>IF(E.保有设备一览!I1667="","",E.保有设备一览!I1667)</f>
        <v/>
      </c>
      <c r="P1670" s="51" t="str">
        <f t="shared" si="26"/>
        <v/>
      </c>
      <c r="Q1670" s="40" t="str">
        <f>IF(E.保有设备一览!O1667="","",E.保有设备一览!O1667)</f>
        <v/>
      </c>
      <c r="R1670" s="52" t="str">
        <f>IF(E.保有设备一览!K1667="","",E.保有设备一览!K1667)</f>
        <v/>
      </c>
      <c r="S1670" s="53"/>
      <c r="T1670" s="54"/>
      <c r="U1670" s="54"/>
      <c r="V1670" s="54"/>
      <c r="W1670" s="54"/>
      <c r="X1670" s="54"/>
      <c r="Y1670" s="54"/>
      <c r="Z1670" s="54"/>
      <c r="AA1670" s="54"/>
      <c r="AB1670" s="54"/>
      <c r="AC1670" s="55"/>
    </row>
    <row r="1671" spans="2:29" s="56" customFormat="1" ht="11.25">
      <c r="B1671" s="39" t="str">
        <f>IF(E.保有设备一览!A1668="","",E.保有设备一览!A1668)</f>
        <v/>
      </c>
      <c r="C1671" s="40" t="str">
        <f>IF(E.保有设备一览!V1668="","",E.保有设备一览!V1668)</f>
        <v/>
      </c>
      <c r="D1671" s="41" t="str">
        <f>IF(E.保有设备一览!W1668="","",E.保有设备一览!W1668)</f>
        <v/>
      </c>
      <c r="E1671" s="42" t="str">
        <f>IF(E.保有设备一览!B1668="","",E.保有设备一览!B1668)</f>
        <v/>
      </c>
      <c r="F1671" s="43" t="str">
        <f>IF(E.保有设备一览!C1668="","",E.保有设备一览!C1668)</f>
        <v/>
      </c>
      <c r="G1671" s="44" t="str">
        <f>IF(E.保有设备一览!D1668="","",E.保有设备一览!D1668)</f>
        <v/>
      </c>
      <c r="H1671" s="45" t="str">
        <f>IF(E.保有设备一览!L1668="","",E.保有设备一览!L1668)</f>
        <v/>
      </c>
      <c r="I1671" s="46" t="str">
        <f>IF(E.保有设备一览!M1668="","",E.保有设备一览!M1668)</f>
        <v/>
      </c>
      <c r="J1671" s="47" t="str">
        <f>IF(E.保有设备一览!N1668="","",E.保有设备一览!N1668)</f>
        <v/>
      </c>
      <c r="K1671" s="39" t="str">
        <f>IF(E.保有设备一览!E1668="","",E.保有设备一览!E1668)</f>
        <v/>
      </c>
      <c r="L1671" s="48" t="str">
        <f>IF(E.保有设备一览!F1668="","",E.保有设备一览!F1668)</f>
        <v/>
      </c>
      <c r="M1671" s="48" t="str">
        <f>IF(E.保有设备一览!G1668="","",E.保有设备一览!G1668)</f>
        <v/>
      </c>
      <c r="N1671" s="49" t="str">
        <f>IF(E.保有设备一览!H1668="","",E.保有设备一览!H1668)</f>
        <v/>
      </c>
      <c r="O1671" s="50" t="str">
        <f>IF(E.保有设备一览!I1668="","",E.保有设备一览!I1668)</f>
        <v/>
      </c>
      <c r="P1671" s="51" t="str">
        <f t="shared" si="26"/>
        <v/>
      </c>
      <c r="Q1671" s="40" t="str">
        <f>IF(E.保有设备一览!O1668="","",E.保有设备一览!O1668)</f>
        <v/>
      </c>
      <c r="R1671" s="52" t="str">
        <f>IF(E.保有设备一览!K1668="","",E.保有设备一览!K1668)</f>
        <v/>
      </c>
      <c r="S1671" s="53"/>
      <c r="T1671" s="54"/>
      <c r="U1671" s="54"/>
      <c r="V1671" s="54"/>
      <c r="W1671" s="54"/>
      <c r="X1671" s="54"/>
      <c r="Y1671" s="54"/>
      <c r="Z1671" s="54"/>
      <c r="AA1671" s="54"/>
      <c r="AB1671" s="54"/>
      <c r="AC1671" s="55"/>
    </row>
    <row r="1672" spans="2:29" s="56" customFormat="1" ht="11.25">
      <c r="B1672" s="39" t="str">
        <f>IF(E.保有设备一览!A1669="","",E.保有设备一览!A1669)</f>
        <v/>
      </c>
      <c r="C1672" s="40" t="str">
        <f>IF(E.保有设备一览!V1669="","",E.保有设备一览!V1669)</f>
        <v/>
      </c>
      <c r="D1672" s="41" t="str">
        <f>IF(E.保有设备一览!W1669="","",E.保有设备一览!W1669)</f>
        <v/>
      </c>
      <c r="E1672" s="42" t="str">
        <f>IF(E.保有设备一览!B1669="","",E.保有设备一览!B1669)</f>
        <v/>
      </c>
      <c r="F1672" s="43" t="str">
        <f>IF(E.保有设备一览!C1669="","",E.保有设备一览!C1669)</f>
        <v/>
      </c>
      <c r="G1672" s="44" t="str">
        <f>IF(E.保有设备一览!D1669="","",E.保有设备一览!D1669)</f>
        <v/>
      </c>
      <c r="H1672" s="45" t="str">
        <f>IF(E.保有设备一览!L1669="","",E.保有设备一览!L1669)</f>
        <v/>
      </c>
      <c r="I1672" s="46" t="str">
        <f>IF(E.保有设备一览!M1669="","",E.保有设备一览!M1669)</f>
        <v/>
      </c>
      <c r="J1672" s="47" t="str">
        <f>IF(E.保有设备一览!N1669="","",E.保有设备一览!N1669)</f>
        <v/>
      </c>
      <c r="K1672" s="39" t="str">
        <f>IF(E.保有设备一览!E1669="","",E.保有设备一览!E1669)</f>
        <v/>
      </c>
      <c r="L1672" s="48" t="str">
        <f>IF(E.保有设备一览!F1669="","",E.保有设备一览!F1669)</f>
        <v/>
      </c>
      <c r="M1672" s="48" t="str">
        <f>IF(E.保有设备一览!G1669="","",E.保有设备一览!G1669)</f>
        <v/>
      </c>
      <c r="N1672" s="49" t="str">
        <f>IF(E.保有设备一览!H1669="","",E.保有设备一览!H1669)</f>
        <v/>
      </c>
      <c r="O1672" s="50" t="str">
        <f>IF(E.保有设备一览!I1669="","",E.保有设备一览!I1669)</f>
        <v/>
      </c>
      <c r="P1672" s="51" t="str">
        <f t="shared" si="26"/>
        <v/>
      </c>
      <c r="Q1672" s="40" t="str">
        <f>IF(E.保有设备一览!O1669="","",E.保有设备一览!O1669)</f>
        <v/>
      </c>
      <c r="R1672" s="52" t="str">
        <f>IF(E.保有设备一览!K1669="","",E.保有设备一览!K1669)</f>
        <v/>
      </c>
      <c r="S1672" s="53"/>
      <c r="T1672" s="54"/>
      <c r="U1672" s="54"/>
      <c r="V1672" s="54"/>
      <c r="W1672" s="54"/>
      <c r="X1672" s="54"/>
      <c r="Y1672" s="54"/>
      <c r="Z1672" s="54"/>
      <c r="AA1672" s="54"/>
      <c r="AB1672" s="54"/>
      <c r="AC1672" s="55"/>
    </row>
    <row r="1673" spans="2:29" s="56" customFormat="1" ht="11.25">
      <c r="B1673" s="39" t="str">
        <f>IF(E.保有设备一览!A1670="","",E.保有设备一览!A1670)</f>
        <v/>
      </c>
      <c r="C1673" s="40" t="str">
        <f>IF(E.保有设备一览!V1670="","",E.保有设备一览!V1670)</f>
        <v/>
      </c>
      <c r="D1673" s="41" t="str">
        <f>IF(E.保有设备一览!W1670="","",E.保有设备一览!W1670)</f>
        <v/>
      </c>
      <c r="E1673" s="42" t="str">
        <f>IF(E.保有设备一览!B1670="","",E.保有设备一览!B1670)</f>
        <v/>
      </c>
      <c r="F1673" s="43" t="str">
        <f>IF(E.保有设备一览!C1670="","",E.保有设备一览!C1670)</f>
        <v/>
      </c>
      <c r="G1673" s="44" t="str">
        <f>IF(E.保有设备一览!D1670="","",E.保有设备一览!D1670)</f>
        <v/>
      </c>
      <c r="H1673" s="45" t="str">
        <f>IF(E.保有设备一览!L1670="","",E.保有设备一览!L1670)</f>
        <v/>
      </c>
      <c r="I1673" s="46" t="str">
        <f>IF(E.保有设备一览!M1670="","",E.保有设备一览!M1670)</f>
        <v/>
      </c>
      <c r="J1673" s="47" t="str">
        <f>IF(E.保有设备一览!N1670="","",E.保有设备一览!N1670)</f>
        <v/>
      </c>
      <c r="K1673" s="39" t="str">
        <f>IF(E.保有设备一览!E1670="","",E.保有设备一览!E1670)</f>
        <v/>
      </c>
      <c r="L1673" s="48" t="str">
        <f>IF(E.保有设备一览!F1670="","",E.保有设备一览!F1670)</f>
        <v/>
      </c>
      <c r="M1673" s="48" t="str">
        <f>IF(E.保有设备一览!G1670="","",E.保有设备一览!G1670)</f>
        <v/>
      </c>
      <c r="N1673" s="49" t="str">
        <f>IF(E.保有设备一览!H1670="","",E.保有设备一览!H1670)</f>
        <v/>
      </c>
      <c r="O1673" s="50" t="str">
        <f>IF(E.保有设备一览!I1670="","",E.保有设备一览!I1670)</f>
        <v/>
      </c>
      <c r="P1673" s="51" t="str">
        <f t="shared" si="26"/>
        <v/>
      </c>
      <c r="Q1673" s="40" t="str">
        <f>IF(E.保有设备一览!O1670="","",E.保有设备一览!O1670)</f>
        <v/>
      </c>
      <c r="R1673" s="52" t="str">
        <f>IF(E.保有设备一览!K1670="","",E.保有设备一览!K1670)</f>
        <v/>
      </c>
      <c r="S1673" s="53"/>
      <c r="T1673" s="54"/>
      <c r="U1673" s="54"/>
      <c r="V1673" s="54"/>
      <c r="W1673" s="54"/>
      <c r="X1673" s="54"/>
      <c r="Y1673" s="54"/>
      <c r="Z1673" s="54"/>
      <c r="AA1673" s="54"/>
      <c r="AB1673" s="54"/>
      <c r="AC1673" s="55"/>
    </row>
    <row r="1674" spans="2:29" s="56" customFormat="1" ht="11.25">
      <c r="B1674" s="39" t="str">
        <f>IF(E.保有设备一览!A1671="","",E.保有设备一览!A1671)</f>
        <v/>
      </c>
      <c r="C1674" s="40" t="str">
        <f>IF(E.保有设备一览!V1671="","",E.保有设备一览!V1671)</f>
        <v/>
      </c>
      <c r="D1674" s="41" t="str">
        <f>IF(E.保有设备一览!W1671="","",E.保有设备一览!W1671)</f>
        <v/>
      </c>
      <c r="E1674" s="42" t="str">
        <f>IF(E.保有设备一览!B1671="","",E.保有设备一览!B1671)</f>
        <v/>
      </c>
      <c r="F1674" s="43" t="str">
        <f>IF(E.保有设备一览!C1671="","",E.保有设备一览!C1671)</f>
        <v/>
      </c>
      <c r="G1674" s="44" t="str">
        <f>IF(E.保有设备一览!D1671="","",E.保有设备一览!D1671)</f>
        <v/>
      </c>
      <c r="H1674" s="45" t="str">
        <f>IF(E.保有设备一览!L1671="","",E.保有设备一览!L1671)</f>
        <v/>
      </c>
      <c r="I1674" s="46" t="str">
        <f>IF(E.保有设备一览!M1671="","",E.保有设备一览!M1671)</f>
        <v/>
      </c>
      <c r="J1674" s="47" t="str">
        <f>IF(E.保有设备一览!N1671="","",E.保有设备一览!N1671)</f>
        <v/>
      </c>
      <c r="K1674" s="39" t="str">
        <f>IF(E.保有设备一览!E1671="","",E.保有设备一览!E1671)</f>
        <v/>
      </c>
      <c r="L1674" s="48" t="str">
        <f>IF(E.保有设备一览!F1671="","",E.保有设备一览!F1671)</f>
        <v/>
      </c>
      <c r="M1674" s="48" t="str">
        <f>IF(E.保有设备一览!G1671="","",E.保有设备一览!G1671)</f>
        <v/>
      </c>
      <c r="N1674" s="49" t="str">
        <f>IF(E.保有设备一览!H1671="","",E.保有设备一览!H1671)</f>
        <v/>
      </c>
      <c r="O1674" s="50" t="str">
        <f>IF(E.保有设备一览!I1671="","",E.保有设备一览!I1671)</f>
        <v/>
      </c>
      <c r="P1674" s="51" t="str">
        <f t="shared" si="26"/>
        <v/>
      </c>
      <c r="Q1674" s="40" t="str">
        <f>IF(E.保有设备一览!O1671="","",E.保有设备一览!O1671)</f>
        <v/>
      </c>
      <c r="R1674" s="52" t="str">
        <f>IF(E.保有设备一览!K1671="","",E.保有设备一览!K1671)</f>
        <v/>
      </c>
      <c r="S1674" s="53"/>
      <c r="T1674" s="54"/>
      <c r="U1674" s="54"/>
      <c r="V1674" s="54"/>
      <c r="W1674" s="54"/>
      <c r="X1674" s="54"/>
      <c r="Y1674" s="54"/>
      <c r="Z1674" s="54"/>
      <c r="AA1674" s="54"/>
      <c r="AB1674" s="54"/>
      <c r="AC1674" s="55"/>
    </row>
    <row r="1675" spans="2:29" s="56" customFormat="1" ht="11.25">
      <c r="B1675" s="39" t="str">
        <f>IF(E.保有设备一览!A1672="","",E.保有设备一览!A1672)</f>
        <v/>
      </c>
      <c r="C1675" s="40" t="str">
        <f>IF(E.保有设备一览!V1672="","",E.保有设备一览!V1672)</f>
        <v/>
      </c>
      <c r="D1675" s="41" t="str">
        <f>IF(E.保有设备一览!W1672="","",E.保有设备一览!W1672)</f>
        <v/>
      </c>
      <c r="E1675" s="42" t="str">
        <f>IF(E.保有设备一览!B1672="","",E.保有设备一览!B1672)</f>
        <v/>
      </c>
      <c r="F1675" s="43" t="str">
        <f>IF(E.保有设备一览!C1672="","",E.保有设备一览!C1672)</f>
        <v/>
      </c>
      <c r="G1675" s="44" t="str">
        <f>IF(E.保有设备一览!D1672="","",E.保有设备一览!D1672)</f>
        <v/>
      </c>
      <c r="H1675" s="45" t="str">
        <f>IF(E.保有设备一览!L1672="","",E.保有设备一览!L1672)</f>
        <v/>
      </c>
      <c r="I1675" s="46" t="str">
        <f>IF(E.保有设备一览!M1672="","",E.保有设备一览!M1672)</f>
        <v/>
      </c>
      <c r="J1675" s="47" t="str">
        <f>IF(E.保有设备一览!N1672="","",E.保有设备一览!N1672)</f>
        <v/>
      </c>
      <c r="K1675" s="39" t="str">
        <f>IF(E.保有设备一览!E1672="","",E.保有设备一览!E1672)</f>
        <v/>
      </c>
      <c r="L1675" s="48" t="str">
        <f>IF(E.保有设备一览!F1672="","",E.保有设备一览!F1672)</f>
        <v/>
      </c>
      <c r="M1675" s="48" t="str">
        <f>IF(E.保有设备一览!G1672="","",E.保有设备一览!G1672)</f>
        <v/>
      </c>
      <c r="N1675" s="49" t="str">
        <f>IF(E.保有设备一览!H1672="","",E.保有设备一览!H1672)</f>
        <v/>
      </c>
      <c r="O1675" s="50" t="str">
        <f>IF(E.保有设备一览!I1672="","",E.保有设备一览!I1672)</f>
        <v/>
      </c>
      <c r="P1675" s="51" t="str">
        <f t="shared" si="26"/>
        <v/>
      </c>
      <c r="Q1675" s="40" t="str">
        <f>IF(E.保有设备一览!O1672="","",E.保有设备一览!O1672)</f>
        <v/>
      </c>
      <c r="R1675" s="52" t="str">
        <f>IF(E.保有设备一览!K1672="","",E.保有设备一览!K1672)</f>
        <v/>
      </c>
      <c r="S1675" s="53"/>
      <c r="T1675" s="54"/>
      <c r="U1675" s="54"/>
      <c r="V1675" s="54"/>
      <c r="W1675" s="54"/>
      <c r="X1675" s="54"/>
      <c r="Y1675" s="54"/>
      <c r="Z1675" s="54"/>
      <c r="AA1675" s="54"/>
      <c r="AB1675" s="54"/>
      <c r="AC1675" s="55"/>
    </row>
    <row r="1676" spans="2:29" s="56" customFormat="1" ht="11.25">
      <c r="B1676" s="39" t="str">
        <f>IF(E.保有设备一览!A1673="","",E.保有设备一览!A1673)</f>
        <v/>
      </c>
      <c r="C1676" s="40" t="str">
        <f>IF(E.保有设备一览!V1673="","",E.保有设备一览!V1673)</f>
        <v/>
      </c>
      <c r="D1676" s="41" t="str">
        <f>IF(E.保有设备一览!W1673="","",E.保有设备一览!W1673)</f>
        <v/>
      </c>
      <c r="E1676" s="42" t="str">
        <f>IF(E.保有设备一览!B1673="","",E.保有设备一览!B1673)</f>
        <v/>
      </c>
      <c r="F1676" s="43" t="str">
        <f>IF(E.保有设备一览!C1673="","",E.保有设备一览!C1673)</f>
        <v/>
      </c>
      <c r="G1676" s="44" t="str">
        <f>IF(E.保有设备一览!D1673="","",E.保有设备一览!D1673)</f>
        <v/>
      </c>
      <c r="H1676" s="45" t="str">
        <f>IF(E.保有设备一览!L1673="","",E.保有设备一览!L1673)</f>
        <v/>
      </c>
      <c r="I1676" s="46" t="str">
        <f>IF(E.保有设备一览!M1673="","",E.保有设备一览!M1673)</f>
        <v/>
      </c>
      <c r="J1676" s="47" t="str">
        <f>IF(E.保有设备一览!N1673="","",E.保有设备一览!N1673)</f>
        <v/>
      </c>
      <c r="K1676" s="39" t="str">
        <f>IF(E.保有设备一览!E1673="","",E.保有设备一览!E1673)</f>
        <v/>
      </c>
      <c r="L1676" s="48" t="str">
        <f>IF(E.保有设备一览!F1673="","",E.保有设备一览!F1673)</f>
        <v/>
      </c>
      <c r="M1676" s="48" t="str">
        <f>IF(E.保有设备一览!G1673="","",E.保有设备一览!G1673)</f>
        <v/>
      </c>
      <c r="N1676" s="49" t="str">
        <f>IF(E.保有设备一览!H1673="","",E.保有设备一览!H1673)</f>
        <v/>
      </c>
      <c r="O1676" s="50" t="str">
        <f>IF(E.保有设备一览!I1673="","",E.保有设备一览!I1673)</f>
        <v/>
      </c>
      <c r="P1676" s="51" t="str">
        <f t="shared" si="26"/>
        <v/>
      </c>
      <c r="Q1676" s="40" t="str">
        <f>IF(E.保有设备一览!O1673="","",E.保有设备一览!O1673)</f>
        <v/>
      </c>
      <c r="R1676" s="52" t="str">
        <f>IF(E.保有设备一览!K1673="","",E.保有设备一览!K1673)</f>
        <v/>
      </c>
      <c r="S1676" s="53"/>
      <c r="T1676" s="54"/>
      <c r="U1676" s="54"/>
      <c r="V1676" s="54"/>
      <c r="W1676" s="54"/>
      <c r="X1676" s="54"/>
      <c r="Y1676" s="54"/>
      <c r="Z1676" s="54"/>
      <c r="AA1676" s="54"/>
      <c r="AB1676" s="54"/>
      <c r="AC1676" s="55"/>
    </row>
    <row r="1677" spans="2:29" s="56" customFormat="1" ht="11.25">
      <c r="B1677" s="39" t="str">
        <f>IF(E.保有设备一览!A1674="","",E.保有设备一览!A1674)</f>
        <v/>
      </c>
      <c r="C1677" s="40" t="str">
        <f>IF(E.保有设备一览!V1674="","",E.保有设备一览!V1674)</f>
        <v/>
      </c>
      <c r="D1677" s="41" t="str">
        <f>IF(E.保有设备一览!W1674="","",E.保有设备一览!W1674)</f>
        <v/>
      </c>
      <c r="E1677" s="42" t="str">
        <f>IF(E.保有设备一览!B1674="","",E.保有设备一览!B1674)</f>
        <v/>
      </c>
      <c r="F1677" s="43" t="str">
        <f>IF(E.保有设备一览!C1674="","",E.保有设备一览!C1674)</f>
        <v/>
      </c>
      <c r="G1677" s="44" t="str">
        <f>IF(E.保有设备一览!D1674="","",E.保有设备一览!D1674)</f>
        <v/>
      </c>
      <c r="H1677" s="45" t="str">
        <f>IF(E.保有设备一览!L1674="","",E.保有设备一览!L1674)</f>
        <v/>
      </c>
      <c r="I1677" s="46" t="str">
        <f>IF(E.保有设备一览!M1674="","",E.保有设备一览!M1674)</f>
        <v/>
      </c>
      <c r="J1677" s="47" t="str">
        <f>IF(E.保有设备一览!N1674="","",E.保有设备一览!N1674)</f>
        <v/>
      </c>
      <c r="K1677" s="39" t="str">
        <f>IF(E.保有设备一览!E1674="","",E.保有设备一览!E1674)</f>
        <v/>
      </c>
      <c r="L1677" s="48" t="str">
        <f>IF(E.保有设备一览!F1674="","",E.保有设备一览!F1674)</f>
        <v/>
      </c>
      <c r="M1677" s="48" t="str">
        <f>IF(E.保有设备一览!G1674="","",E.保有设备一览!G1674)</f>
        <v/>
      </c>
      <c r="N1677" s="49" t="str">
        <f>IF(E.保有设备一览!H1674="","",E.保有设备一览!H1674)</f>
        <v/>
      </c>
      <c r="O1677" s="50" t="str">
        <f>IF(E.保有设备一览!I1674="","",E.保有设备一览!I1674)</f>
        <v/>
      </c>
      <c r="P1677" s="51" t="str">
        <f t="shared" si="26"/>
        <v/>
      </c>
      <c r="Q1677" s="40" t="str">
        <f>IF(E.保有设备一览!O1674="","",E.保有设备一览!O1674)</f>
        <v/>
      </c>
      <c r="R1677" s="52" t="str">
        <f>IF(E.保有设备一览!K1674="","",E.保有设备一览!K1674)</f>
        <v/>
      </c>
      <c r="S1677" s="53"/>
      <c r="T1677" s="54"/>
      <c r="U1677" s="54"/>
      <c r="V1677" s="54"/>
      <c r="W1677" s="54"/>
      <c r="X1677" s="54"/>
      <c r="Y1677" s="54"/>
      <c r="Z1677" s="54"/>
      <c r="AA1677" s="54"/>
      <c r="AB1677" s="54"/>
      <c r="AC1677" s="55"/>
    </row>
    <row r="1678" spans="2:29" s="56" customFormat="1" ht="11.25">
      <c r="B1678" s="39" t="str">
        <f>IF(E.保有设备一览!A1675="","",E.保有设备一览!A1675)</f>
        <v/>
      </c>
      <c r="C1678" s="40" t="str">
        <f>IF(E.保有设备一览!V1675="","",E.保有设备一览!V1675)</f>
        <v/>
      </c>
      <c r="D1678" s="41" t="str">
        <f>IF(E.保有设备一览!W1675="","",E.保有设备一览!W1675)</f>
        <v/>
      </c>
      <c r="E1678" s="42" t="str">
        <f>IF(E.保有设备一览!B1675="","",E.保有设备一览!B1675)</f>
        <v/>
      </c>
      <c r="F1678" s="43" t="str">
        <f>IF(E.保有设备一览!C1675="","",E.保有设备一览!C1675)</f>
        <v/>
      </c>
      <c r="G1678" s="44" t="str">
        <f>IF(E.保有设备一览!D1675="","",E.保有设备一览!D1675)</f>
        <v/>
      </c>
      <c r="H1678" s="45" t="str">
        <f>IF(E.保有设备一览!L1675="","",E.保有设备一览!L1675)</f>
        <v/>
      </c>
      <c r="I1678" s="46" t="str">
        <f>IF(E.保有设备一览!M1675="","",E.保有设备一览!M1675)</f>
        <v/>
      </c>
      <c r="J1678" s="47" t="str">
        <f>IF(E.保有设备一览!N1675="","",E.保有设备一览!N1675)</f>
        <v/>
      </c>
      <c r="K1678" s="39" t="str">
        <f>IF(E.保有设备一览!E1675="","",E.保有设备一览!E1675)</f>
        <v/>
      </c>
      <c r="L1678" s="48" t="str">
        <f>IF(E.保有设备一览!F1675="","",E.保有设备一览!F1675)</f>
        <v/>
      </c>
      <c r="M1678" s="48" t="str">
        <f>IF(E.保有设备一览!G1675="","",E.保有设备一览!G1675)</f>
        <v/>
      </c>
      <c r="N1678" s="49" t="str">
        <f>IF(E.保有设备一览!H1675="","",E.保有设备一览!H1675)</f>
        <v/>
      </c>
      <c r="O1678" s="50" t="str">
        <f>IF(E.保有设备一览!I1675="","",E.保有设备一览!I1675)</f>
        <v/>
      </c>
      <c r="P1678" s="51" t="str">
        <f t="shared" si="26"/>
        <v/>
      </c>
      <c r="Q1678" s="40" t="str">
        <f>IF(E.保有设备一览!O1675="","",E.保有设备一览!O1675)</f>
        <v/>
      </c>
      <c r="R1678" s="52" t="str">
        <f>IF(E.保有设备一览!K1675="","",E.保有设备一览!K1675)</f>
        <v/>
      </c>
      <c r="S1678" s="53"/>
      <c r="T1678" s="54"/>
      <c r="U1678" s="54"/>
      <c r="V1678" s="54"/>
      <c r="W1678" s="54"/>
      <c r="X1678" s="54"/>
      <c r="Y1678" s="54"/>
      <c r="Z1678" s="54"/>
      <c r="AA1678" s="54"/>
      <c r="AB1678" s="54"/>
      <c r="AC1678" s="55"/>
    </row>
    <row r="1679" spans="2:29" s="56" customFormat="1" ht="11.25">
      <c r="B1679" s="39" t="str">
        <f>IF(E.保有设备一览!A1676="","",E.保有设备一览!A1676)</f>
        <v/>
      </c>
      <c r="C1679" s="40" t="str">
        <f>IF(E.保有设备一览!V1676="","",E.保有设备一览!V1676)</f>
        <v/>
      </c>
      <c r="D1679" s="41" t="str">
        <f>IF(E.保有设备一览!W1676="","",E.保有设备一览!W1676)</f>
        <v/>
      </c>
      <c r="E1679" s="42" t="str">
        <f>IF(E.保有设备一览!B1676="","",E.保有设备一览!B1676)</f>
        <v/>
      </c>
      <c r="F1679" s="43" t="str">
        <f>IF(E.保有设备一览!C1676="","",E.保有设备一览!C1676)</f>
        <v/>
      </c>
      <c r="G1679" s="44" t="str">
        <f>IF(E.保有设备一览!D1676="","",E.保有设备一览!D1676)</f>
        <v/>
      </c>
      <c r="H1679" s="45" t="str">
        <f>IF(E.保有设备一览!L1676="","",E.保有设备一览!L1676)</f>
        <v/>
      </c>
      <c r="I1679" s="46" t="str">
        <f>IF(E.保有设备一览!M1676="","",E.保有设备一览!M1676)</f>
        <v/>
      </c>
      <c r="J1679" s="47" t="str">
        <f>IF(E.保有设备一览!N1676="","",E.保有设备一览!N1676)</f>
        <v/>
      </c>
      <c r="K1679" s="39" t="str">
        <f>IF(E.保有设备一览!E1676="","",E.保有设备一览!E1676)</f>
        <v/>
      </c>
      <c r="L1679" s="48" t="str">
        <f>IF(E.保有设备一览!F1676="","",E.保有设备一览!F1676)</f>
        <v/>
      </c>
      <c r="M1679" s="48" t="str">
        <f>IF(E.保有设备一览!G1676="","",E.保有设备一览!G1676)</f>
        <v/>
      </c>
      <c r="N1679" s="49" t="str">
        <f>IF(E.保有设备一览!H1676="","",E.保有设备一览!H1676)</f>
        <v/>
      </c>
      <c r="O1679" s="50" t="str">
        <f>IF(E.保有设备一览!I1676="","",E.保有设备一览!I1676)</f>
        <v/>
      </c>
      <c r="P1679" s="51" t="str">
        <f t="shared" si="26"/>
        <v/>
      </c>
      <c r="Q1679" s="40" t="str">
        <f>IF(E.保有设备一览!O1676="","",E.保有设备一览!O1676)</f>
        <v/>
      </c>
      <c r="R1679" s="52" t="str">
        <f>IF(E.保有设备一览!K1676="","",E.保有设备一览!K1676)</f>
        <v/>
      </c>
      <c r="S1679" s="53"/>
      <c r="T1679" s="54"/>
      <c r="U1679" s="54"/>
      <c r="V1679" s="54"/>
      <c r="W1679" s="54"/>
      <c r="X1679" s="54"/>
      <c r="Y1679" s="54"/>
      <c r="Z1679" s="54"/>
      <c r="AA1679" s="54"/>
      <c r="AB1679" s="54"/>
      <c r="AC1679" s="55"/>
    </row>
    <row r="1680" spans="2:29" s="56" customFormat="1" ht="11.25">
      <c r="B1680" s="39" t="str">
        <f>IF(E.保有设备一览!A1677="","",E.保有设备一览!A1677)</f>
        <v/>
      </c>
      <c r="C1680" s="40" t="str">
        <f>IF(E.保有设备一览!V1677="","",E.保有设备一览!V1677)</f>
        <v/>
      </c>
      <c r="D1680" s="41" t="str">
        <f>IF(E.保有设备一览!W1677="","",E.保有设备一览!W1677)</f>
        <v/>
      </c>
      <c r="E1680" s="42" t="str">
        <f>IF(E.保有设备一览!B1677="","",E.保有设备一览!B1677)</f>
        <v/>
      </c>
      <c r="F1680" s="43" t="str">
        <f>IF(E.保有设备一览!C1677="","",E.保有设备一览!C1677)</f>
        <v/>
      </c>
      <c r="G1680" s="44" t="str">
        <f>IF(E.保有设备一览!D1677="","",E.保有设备一览!D1677)</f>
        <v/>
      </c>
      <c r="H1680" s="45" t="str">
        <f>IF(E.保有设备一览!L1677="","",E.保有设备一览!L1677)</f>
        <v/>
      </c>
      <c r="I1680" s="46" t="str">
        <f>IF(E.保有设备一览!M1677="","",E.保有设备一览!M1677)</f>
        <v/>
      </c>
      <c r="J1680" s="47" t="str">
        <f>IF(E.保有设备一览!N1677="","",E.保有设备一览!N1677)</f>
        <v/>
      </c>
      <c r="K1680" s="39" t="str">
        <f>IF(E.保有设备一览!E1677="","",E.保有设备一览!E1677)</f>
        <v/>
      </c>
      <c r="L1680" s="48" t="str">
        <f>IF(E.保有设备一览!F1677="","",E.保有设备一览!F1677)</f>
        <v/>
      </c>
      <c r="M1680" s="48" t="str">
        <f>IF(E.保有设备一览!G1677="","",E.保有设备一览!G1677)</f>
        <v/>
      </c>
      <c r="N1680" s="49" t="str">
        <f>IF(E.保有设备一览!H1677="","",E.保有设备一览!H1677)</f>
        <v/>
      </c>
      <c r="O1680" s="50" t="str">
        <f>IF(E.保有设备一览!I1677="","",E.保有设备一览!I1677)</f>
        <v/>
      </c>
      <c r="P1680" s="51" t="str">
        <f t="shared" si="26"/>
        <v/>
      </c>
      <c r="Q1680" s="40" t="str">
        <f>IF(E.保有设备一览!O1677="","",E.保有设备一览!O1677)</f>
        <v/>
      </c>
      <c r="R1680" s="52" t="str">
        <f>IF(E.保有设备一览!K1677="","",E.保有设备一览!K1677)</f>
        <v/>
      </c>
      <c r="S1680" s="53"/>
      <c r="T1680" s="54"/>
      <c r="U1680" s="54"/>
      <c r="V1680" s="54"/>
      <c r="W1680" s="54"/>
      <c r="X1680" s="54"/>
      <c r="Y1680" s="54"/>
      <c r="Z1680" s="54"/>
      <c r="AA1680" s="54"/>
      <c r="AB1680" s="54"/>
      <c r="AC1680" s="55"/>
    </row>
    <row r="1681" spans="2:29" s="56" customFormat="1" ht="11.25">
      <c r="B1681" s="39" t="str">
        <f>IF(E.保有设备一览!A1678="","",E.保有设备一览!A1678)</f>
        <v/>
      </c>
      <c r="C1681" s="40" t="str">
        <f>IF(E.保有设备一览!V1678="","",E.保有设备一览!V1678)</f>
        <v/>
      </c>
      <c r="D1681" s="41" t="str">
        <f>IF(E.保有设备一览!W1678="","",E.保有设备一览!W1678)</f>
        <v/>
      </c>
      <c r="E1681" s="42" t="str">
        <f>IF(E.保有设备一览!B1678="","",E.保有设备一览!B1678)</f>
        <v/>
      </c>
      <c r="F1681" s="43" t="str">
        <f>IF(E.保有设备一览!C1678="","",E.保有设备一览!C1678)</f>
        <v/>
      </c>
      <c r="G1681" s="44" t="str">
        <f>IF(E.保有设备一览!D1678="","",E.保有设备一览!D1678)</f>
        <v/>
      </c>
      <c r="H1681" s="45" t="str">
        <f>IF(E.保有设备一览!L1678="","",E.保有设备一览!L1678)</f>
        <v/>
      </c>
      <c r="I1681" s="46" t="str">
        <f>IF(E.保有设备一览!M1678="","",E.保有设备一览!M1678)</f>
        <v/>
      </c>
      <c r="J1681" s="47" t="str">
        <f>IF(E.保有设备一览!N1678="","",E.保有设备一览!N1678)</f>
        <v/>
      </c>
      <c r="K1681" s="39" t="str">
        <f>IF(E.保有设备一览!E1678="","",E.保有设备一览!E1678)</f>
        <v/>
      </c>
      <c r="L1681" s="48" t="str">
        <f>IF(E.保有设备一览!F1678="","",E.保有设备一览!F1678)</f>
        <v/>
      </c>
      <c r="M1681" s="48" t="str">
        <f>IF(E.保有设备一览!G1678="","",E.保有设备一览!G1678)</f>
        <v/>
      </c>
      <c r="N1681" s="49" t="str">
        <f>IF(E.保有设备一览!H1678="","",E.保有设备一览!H1678)</f>
        <v/>
      </c>
      <c r="O1681" s="50" t="str">
        <f>IF(E.保有设备一览!I1678="","",E.保有设备一览!I1678)</f>
        <v/>
      </c>
      <c r="P1681" s="51" t="str">
        <f t="shared" si="26"/>
        <v/>
      </c>
      <c r="Q1681" s="40" t="str">
        <f>IF(E.保有设备一览!O1678="","",E.保有设备一览!O1678)</f>
        <v/>
      </c>
      <c r="R1681" s="52" t="str">
        <f>IF(E.保有设备一览!K1678="","",E.保有设备一览!K1678)</f>
        <v/>
      </c>
      <c r="S1681" s="53"/>
      <c r="T1681" s="54"/>
      <c r="U1681" s="54"/>
      <c r="V1681" s="54"/>
      <c r="W1681" s="54"/>
      <c r="X1681" s="54"/>
      <c r="Y1681" s="54"/>
      <c r="Z1681" s="54"/>
      <c r="AA1681" s="54"/>
      <c r="AB1681" s="54"/>
      <c r="AC1681" s="55"/>
    </row>
    <row r="1682" spans="2:29" s="56" customFormat="1" ht="11.25">
      <c r="B1682" s="39" t="str">
        <f>IF(E.保有设备一览!A1679="","",E.保有设备一览!A1679)</f>
        <v/>
      </c>
      <c r="C1682" s="40" t="str">
        <f>IF(E.保有设备一览!V1679="","",E.保有设备一览!V1679)</f>
        <v/>
      </c>
      <c r="D1682" s="41" t="str">
        <f>IF(E.保有设备一览!W1679="","",E.保有设备一览!W1679)</f>
        <v/>
      </c>
      <c r="E1682" s="42" t="str">
        <f>IF(E.保有设备一览!B1679="","",E.保有设备一览!B1679)</f>
        <v/>
      </c>
      <c r="F1682" s="43" t="str">
        <f>IF(E.保有设备一览!C1679="","",E.保有设备一览!C1679)</f>
        <v/>
      </c>
      <c r="G1682" s="44" t="str">
        <f>IF(E.保有设备一览!D1679="","",E.保有设备一览!D1679)</f>
        <v/>
      </c>
      <c r="H1682" s="45" t="str">
        <f>IF(E.保有设备一览!L1679="","",E.保有设备一览!L1679)</f>
        <v/>
      </c>
      <c r="I1682" s="46" t="str">
        <f>IF(E.保有设备一览!M1679="","",E.保有设备一览!M1679)</f>
        <v/>
      </c>
      <c r="J1682" s="47" t="str">
        <f>IF(E.保有设备一览!N1679="","",E.保有设备一览!N1679)</f>
        <v/>
      </c>
      <c r="K1682" s="39" t="str">
        <f>IF(E.保有设备一览!E1679="","",E.保有设备一览!E1679)</f>
        <v/>
      </c>
      <c r="L1682" s="48" t="str">
        <f>IF(E.保有设备一览!F1679="","",E.保有设备一览!F1679)</f>
        <v/>
      </c>
      <c r="M1682" s="48" t="str">
        <f>IF(E.保有设备一览!G1679="","",E.保有设备一览!G1679)</f>
        <v/>
      </c>
      <c r="N1682" s="49" t="str">
        <f>IF(E.保有设备一览!H1679="","",E.保有设备一览!H1679)</f>
        <v/>
      </c>
      <c r="O1682" s="50" t="str">
        <f>IF(E.保有设备一览!I1679="","",E.保有设备一览!I1679)</f>
        <v/>
      </c>
      <c r="P1682" s="51" t="str">
        <f t="shared" si="26"/>
        <v/>
      </c>
      <c r="Q1682" s="40" t="str">
        <f>IF(E.保有设备一览!O1679="","",E.保有设备一览!O1679)</f>
        <v/>
      </c>
      <c r="R1682" s="52" t="str">
        <f>IF(E.保有设备一览!K1679="","",E.保有设备一览!K1679)</f>
        <v/>
      </c>
      <c r="S1682" s="53"/>
      <c r="T1682" s="54"/>
      <c r="U1682" s="54"/>
      <c r="V1682" s="54"/>
      <c r="W1682" s="54"/>
      <c r="X1682" s="54"/>
      <c r="Y1682" s="54"/>
      <c r="Z1682" s="54"/>
      <c r="AA1682" s="54"/>
      <c r="AB1682" s="54"/>
      <c r="AC1682" s="55"/>
    </row>
    <row r="1683" spans="2:29" s="56" customFormat="1" ht="11.25">
      <c r="B1683" s="39" t="str">
        <f>IF(E.保有设备一览!A1680="","",E.保有设备一览!A1680)</f>
        <v/>
      </c>
      <c r="C1683" s="40" t="str">
        <f>IF(E.保有设备一览!V1680="","",E.保有设备一览!V1680)</f>
        <v/>
      </c>
      <c r="D1683" s="41" t="str">
        <f>IF(E.保有设备一览!W1680="","",E.保有设备一览!W1680)</f>
        <v/>
      </c>
      <c r="E1683" s="42" t="str">
        <f>IF(E.保有设备一览!B1680="","",E.保有设备一览!B1680)</f>
        <v/>
      </c>
      <c r="F1683" s="43" t="str">
        <f>IF(E.保有设备一览!C1680="","",E.保有设备一览!C1680)</f>
        <v/>
      </c>
      <c r="G1683" s="44" t="str">
        <f>IF(E.保有设备一览!D1680="","",E.保有设备一览!D1680)</f>
        <v/>
      </c>
      <c r="H1683" s="45" t="str">
        <f>IF(E.保有设备一览!L1680="","",E.保有设备一览!L1680)</f>
        <v/>
      </c>
      <c r="I1683" s="46" t="str">
        <f>IF(E.保有设备一览!M1680="","",E.保有设备一览!M1680)</f>
        <v/>
      </c>
      <c r="J1683" s="47" t="str">
        <f>IF(E.保有设备一览!N1680="","",E.保有设备一览!N1680)</f>
        <v/>
      </c>
      <c r="K1683" s="39" t="str">
        <f>IF(E.保有设备一览!E1680="","",E.保有设备一览!E1680)</f>
        <v/>
      </c>
      <c r="L1683" s="48" t="str">
        <f>IF(E.保有设备一览!F1680="","",E.保有设备一览!F1680)</f>
        <v/>
      </c>
      <c r="M1683" s="48" t="str">
        <f>IF(E.保有设备一览!G1680="","",E.保有设备一览!G1680)</f>
        <v/>
      </c>
      <c r="N1683" s="49" t="str">
        <f>IF(E.保有设备一览!H1680="","",E.保有设备一览!H1680)</f>
        <v/>
      </c>
      <c r="O1683" s="50" t="str">
        <f>IF(E.保有设备一览!I1680="","",E.保有设备一览!I1680)</f>
        <v/>
      </c>
      <c r="P1683" s="51" t="str">
        <f t="shared" si="26"/>
        <v/>
      </c>
      <c r="Q1683" s="40" t="str">
        <f>IF(E.保有设备一览!O1680="","",E.保有设备一览!O1680)</f>
        <v/>
      </c>
      <c r="R1683" s="52" t="str">
        <f>IF(E.保有设备一览!K1680="","",E.保有设备一览!K1680)</f>
        <v/>
      </c>
      <c r="S1683" s="53"/>
      <c r="T1683" s="54"/>
      <c r="U1683" s="54"/>
      <c r="V1683" s="54"/>
      <c r="W1683" s="54"/>
      <c r="X1683" s="54"/>
      <c r="Y1683" s="54"/>
      <c r="Z1683" s="54"/>
      <c r="AA1683" s="54"/>
      <c r="AB1683" s="54"/>
      <c r="AC1683" s="55"/>
    </row>
    <row r="1684" spans="2:29" s="56" customFormat="1" ht="11.25">
      <c r="B1684" s="39" t="str">
        <f>IF(E.保有设备一览!A1681="","",E.保有设备一览!A1681)</f>
        <v/>
      </c>
      <c r="C1684" s="40" t="str">
        <f>IF(E.保有设备一览!V1681="","",E.保有设备一览!V1681)</f>
        <v/>
      </c>
      <c r="D1684" s="41" t="str">
        <f>IF(E.保有设备一览!W1681="","",E.保有设备一览!W1681)</f>
        <v/>
      </c>
      <c r="E1684" s="42" t="str">
        <f>IF(E.保有设备一览!B1681="","",E.保有设备一览!B1681)</f>
        <v/>
      </c>
      <c r="F1684" s="43" t="str">
        <f>IF(E.保有设备一览!C1681="","",E.保有设备一览!C1681)</f>
        <v/>
      </c>
      <c r="G1684" s="44" t="str">
        <f>IF(E.保有设备一览!D1681="","",E.保有设备一览!D1681)</f>
        <v/>
      </c>
      <c r="H1684" s="45" t="str">
        <f>IF(E.保有设备一览!L1681="","",E.保有设备一览!L1681)</f>
        <v/>
      </c>
      <c r="I1684" s="46" t="str">
        <f>IF(E.保有设备一览!M1681="","",E.保有设备一览!M1681)</f>
        <v/>
      </c>
      <c r="J1684" s="47" t="str">
        <f>IF(E.保有设备一览!N1681="","",E.保有设备一览!N1681)</f>
        <v/>
      </c>
      <c r="K1684" s="39" t="str">
        <f>IF(E.保有设备一览!E1681="","",E.保有设备一览!E1681)</f>
        <v/>
      </c>
      <c r="L1684" s="48" t="str">
        <f>IF(E.保有设备一览!F1681="","",E.保有设备一览!F1681)</f>
        <v/>
      </c>
      <c r="M1684" s="48" t="str">
        <f>IF(E.保有设备一览!G1681="","",E.保有设备一览!G1681)</f>
        <v/>
      </c>
      <c r="N1684" s="49" t="str">
        <f>IF(E.保有设备一览!H1681="","",E.保有设备一览!H1681)</f>
        <v/>
      </c>
      <c r="O1684" s="50" t="str">
        <f>IF(E.保有设备一览!I1681="","",E.保有设备一览!I1681)</f>
        <v/>
      </c>
      <c r="P1684" s="51" t="str">
        <f t="shared" si="26"/>
        <v/>
      </c>
      <c r="Q1684" s="40" t="str">
        <f>IF(E.保有设备一览!O1681="","",E.保有设备一览!O1681)</f>
        <v/>
      </c>
      <c r="R1684" s="52" t="str">
        <f>IF(E.保有设备一览!K1681="","",E.保有设备一览!K1681)</f>
        <v/>
      </c>
      <c r="S1684" s="53"/>
      <c r="T1684" s="54"/>
      <c r="U1684" s="54"/>
      <c r="V1684" s="54"/>
      <c r="W1684" s="54"/>
      <c r="X1684" s="54"/>
      <c r="Y1684" s="54"/>
      <c r="Z1684" s="54"/>
      <c r="AA1684" s="54"/>
      <c r="AB1684" s="54"/>
      <c r="AC1684" s="55"/>
    </row>
    <row r="1685" spans="2:29" s="56" customFormat="1" ht="11.25">
      <c r="B1685" s="39" t="str">
        <f>IF(E.保有设备一览!A1682="","",E.保有设备一览!A1682)</f>
        <v/>
      </c>
      <c r="C1685" s="40" t="str">
        <f>IF(E.保有设备一览!V1682="","",E.保有设备一览!V1682)</f>
        <v/>
      </c>
      <c r="D1685" s="41" t="str">
        <f>IF(E.保有设备一览!W1682="","",E.保有设备一览!W1682)</f>
        <v/>
      </c>
      <c r="E1685" s="42" t="str">
        <f>IF(E.保有设备一览!B1682="","",E.保有设备一览!B1682)</f>
        <v/>
      </c>
      <c r="F1685" s="43" t="str">
        <f>IF(E.保有设备一览!C1682="","",E.保有设备一览!C1682)</f>
        <v/>
      </c>
      <c r="G1685" s="44" t="str">
        <f>IF(E.保有设备一览!D1682="","",E.保有设备一览!D1682)</f>
        <v/>
      </c>
      <c r="H1685" s="45" t="str">
        <f>IF(E.保有设备一览!L1682="","",E.保有设备一览!L1682)</f>
        <v/>
      </c>
      <c r="I1685" s="46" t="str">
        <f>IF(E.保有设备一览!M1682="","",E.保有设备一览!M1682)</f>
        <v/>
      </c>
      <c r="J1685" s="47" t="str">
        <f>IF(E.保有设备一览!N1682="","",E.保有设备一览!N1682)</f>
        <v/>
      </c>
      <c r="K1685" s="39" t="str">
        <f>IF(E.保有设备一览!E1682="","",E.保有设备一览!E1682)</f>
        <v/>
      </c>
      <c r="L1685" s="48" t="str">
        <f>IF(E.保有设备一览!F1682="","",E.保有设备一览!F1682)</f>
        <v/>
      </c>
      <c r="M1685" s="48" t="str">
        <f>IF(E.保有设备一览!G1682="","",E.保有设备一览!G1682)</f>
        <v/>
      </c>
      <c r="N1685" s="49" t="str">
        <f>IF(E.保有设备一览!H1682="","",E.保有设备一览!H1682)</f>
        <v/>
      </c>
      <c r="O1685" s="50" t="str">
        <f>IF(E.保有设备一览!I1682="","",E.保有设备一览!I1682)</f>
        <v/>
      </c>
      <c r="P1685" s="51" t="str">
        <f t="shared" si="26"/>
        <v/>
      </c>
      <c r="Q1685" s="40" t="str">
        <f>IF(E.保有设备一览!O1682="","",E.保有设备一览!O1682)</f>
        <v/>
      </c>
      <c r="R1685" s="52" t="str">
        <f>IF(E.保有设备一览!K1682="","",E.保有设备一览!K1682)</f>
        <v/>
      </c>
      <c r="S1685" s="53"/>
      <c r="T1685" s="54"/>
      <c r="U1685" s="54"/>
      <c r="V1685" s="54"/>
      <c r="W1685" s="54"/>
      <c r="X1685" s="54"/>
      <c r="Y1685" s="54"/>
      <c r="Z1685" s="54"/>
      <c r="AA1685" s="54"/>
      <c r="AB1685" s="54"/>
      <c r="AC1685" s="55"/>
    </row>
    <row r="1686" spans="2:29" s="56" customFormat="1" ht="11.25">
      <c r="B1686" s="39" t="str">
        <f>IF(E.保有设备一览!A1683="","",E.保有设备一览!A1683)</f>
        <v/>
      </c>
      <c r="C1686" s="40" t="str">
        <f>IF(E.保有设备一览!V1683="","",E.保有设备一览!V1683)</f>
        <v/>
      </c>
      <c r="D1686" s="41" t="str">
        <f>IF(E.保有设备一览!W1683="","",E.保有设备一览!W1683)</f>
        <v/>
      </c>
      <c r="E1686" s="42" t="str">
        <f>IF(E.保有设备一览!B1683="","",E.保有设备一览!B1683)</f>
        <v/>
      </c>
      <c r="F1686" s="43" t="str">
        <f>IF(E.保有设备一览!C1683="","",E.保有设备一览!C1683)</f>
        <v/>
      </c>
      <c r="G1686" s="44" t="str">
        <f>IF(E.保有设备一览!D1683="","",E.保有设备一览!D1683)</f>
        <v/>
      </c>
      <c r="H1686" s="45" t="str">
        <f>IF(E.保有设备一览!L1683="","",E.保有设备一览!L1683)</f>
        <v/>
      </c>
      <c r="I1686" s="46" t="str">
        <f>IF(E.保有设备一览!M1683="","",E.保有设备一览!M1683)</f>
        <v/>
      </c>
      <c r="J1686" s="47" t="str">
        <f>IF(E.保有设备一览!N1683="","",E.保有设备一览!N1683)</f>
        <v/>
      </c>
      <c r="K1686" s="39" t="str">
        <f>IF(E.保有设备一览!E1683="","",E.保有设备一览!E1683)</f>
        <v/>
      </c>
      <c r="L1686" s="48" t="str">
        <f>IF(E.保有设备一览!F1683="","",E.保有设备一览!F1683)</f>
        <v/>
      </c>
      <c r="M1686" s="48" t="str">
        <f>IF(E.保有设备一览!G1683="","",E.保有设备一览!G1683)</f>
        <v/>
      </c>
      <c r="N1686" s="49" t="str">
        <f>IF(E.保有设备一览!H1683="","",E.保有设备一览!H1683)</f>
        <v/>
      </c>
      <c r="O1686" s="50" t="str">
        <f>IF(E.保有设备一览!I1683="","",E.保有设备一览!I1683)</f>
        <v/>
      </c>
      <c r="P1686" s="51" t="str">
        <f t="shared" si="26"/>
        <v/>
      </c>
      <c r="Q1686" s="40" t="str">
        <f>IF(E.保有设备一览!O1683="","",E.保有设备一览!O1683)</f>
        <v/>
      </c>
      <c r="R1686" s="52" t="str">
        <f>IF(E.保有设备一览!K1683="","",E.保有设备一览!K1683)</f>
        <v/>
      </c>
      <c r="S1686" s="53"/>
      <c r="T1686" s="54"/>
      <c r="U1686" s="54"/>
      <c r="V1686" s="54"/>
      <c r="W1686" s="54"/>
      <c r="X1686" s="54"/>
      <c r="Y1686" s="54"/>
      <c r="Z1686" s="54"/>
      <c r="AA1686" s="54"/>
      <c r="AB1686" s="54"/>
      <c r="AC1686" s="55"/>
    </row>
    <row r="1687" spans="2:29" s="56" customFormat="1" ht="11.25">
      <c r="B1687" s="39" t="str">
        <f>IF(E.保有设备一览!A1684="","",E.保有设备一览!A1684)</f>
        <v/>
      </c>
      <c r="C1687" s="40" t="str">
        <f>IF(E.保有设备一览!V1684="","",E.保有设备一览!V1684)</f>
        <v/>
      </c>
      <c r="D1687" s="41" t="str">
        <f>IF(E.保有设备一览!W1684="","",E.保有设备一览!W1684)</f>
        <v/>
      </c>
      <c r="E1687" s="42" t="str">
        <f>IF(E.保有设备一览!B1684="","",E.保有设备一览!B1684)</f>
        <v/>
      </c>
      <c r="F1687" s="43" t="str">
        <f>IF(E.保有设备一览!C1684="","",E.保有设备一览!C1684)</f>
        <v/>
      </c>
      <c r="G1687" s="44" t="str">
        <f>IF(E.保有设备一览!D1684="","",E.保有设备一览!D1684)</f>
        <v/>
      </c>
      <c r="H1687" s="45" t="str">
        <f>IF(E.保有设备一览!L1684="","",E.保有设备一览!L1684)</f>
        <v/>
      </c>
      <c r="I1687" s="46" t="str">
        <f>IF(E.保有设备一览!M1684="","",E.保有设备一览!M1684)</f>
        <v/>
      </c>
      <c r="J1687" s="47" t="str">
        <f>IF(E.保有设备一览!N1684="","",E.保有设备一览!N1684)</f>
        <v/>
      </c>
      <c r="K1687" s="39" t="str">
        <f>IF(E.保有设备一览!E1684="","",E.保有设备一览!E1684)</f>
        <v/>
      </c>
      <c r="L1687" s="48" t="str">
        <f>IF(E.保有设备一览!F1684="","",E.保有设备一览!F1684)</f>
        <v/>
      </c>
      <c r="M1687" s="48" t="str">
        <f>IF(E.保有设备一览!G1684="","",E.保有设备一览!G1684)</f>
        <v/>
      </c>
      <c r="N1687" s="49" t="str">
        <f>IF(E.保有设备一览!H1684="","",E.保有设备一览!H1684)</f>
        <v/>
      </c>
      <c r="O1687" s="50" t="str">
        <f>IF(E.保有设备一览!I1684="","",E.保有设备一览!I1684)</f>
        <v/>
      </c>
      <c r="P1687" s="51" t="str">
        <f t="shared" si="26"/>
        <v/>
      </c>
      <c r="Q1687" s="40" t="str">
        <f>IF(E.保有设备一览!O1684="","",E.保有设备一览!O1684)</f>
        <v/>
      </c>
      <c r="R1687" s="52" t="str">
        <f>IF(E.保有设备一览!K1684="","",E.保有设备一览!K1684)</f>
        <v/>
      </c>
      <c r="S1687" s="53"/>
      <c r="T1687" s="54"/>
      <c r="U1687" s="54"/>
      <c r="V1687" s="54"/>
      <c r="W1687" s="54"/>
      <c r="X1687" s="54"/>
      <c r="Y1687" s="54"/>
      <c r="Z1687" s="54"/>
      <c r="AA1687" s="54"/>
      <c r="AB1687" s="54"/>
      <c r="AC1687" s="55"/>
    </row>
    <row r="1688" spans="2:29" s="56" customFormat="1" ht="11.25">
      <c r="B1688" s="39" t="str">
        <f>IF(E.保有设备一览!A1685="","",E.保有设备一览!A1685)</f>
        <v/>
      </c>
      <c r="C1688" s="40" t="str">
        <f>IF(E.保有设备一览!V1685="","",E.保有设备一览!V1685)</f>
        <v/>
      </c>
      <c r="D1688" s="41" t="str">
        <f>IF(E.保有设备一览!W1685="","",E.保有设备一览!W1685)</f>
        <v/>
      </c>
      <c r="E1688" s="42" t="str">
        <f>IF(E.保有设备一览!B1685="","",E.保有设备一览!B1685)</f>
        <v/>
      </c>
      <c r="F1688" s="43" t="str">
        <f>IF(E.保有设备一览!C1685="","",E.保有设备一览!C1685)</f>
        <v/>
      </c>
      <c r="G1688" s="44" t="str">
        <f>IF(E.保有设备一览!D1685="","",E.保有设备一览!D1685)</f>
        <v/>
      </c>
      <c r="H1688" s="45" t="str">
        <f>IF(E.保有设备一览!L1685="","",E.保有设备一览!L1685)</f>
        <v/>
      </c>
      <c r="I1688" s="46" t="str">
        <f>IF(E.保有设备一览!M1685="","",E.保有设备一览!M1685)</f>
        <v/>
      </c>
      <c r="J1688" s="47" t="str">
        <f>IF(E.保有设备一览!N1685="","",E.保有设备一览!N1685)</f>
        <v/>
      </c>
      <c r="K1688" s="39" t="str">
        <f>IF(E.保有设备一览!E1685="","",E.保有设备一览!E1685)</f>
        <v/>
      </c>
      <c r="L1688" s="48" t="str">
        <f>IF(E.保有设备一览!F1685="","",E.保有设备一览!F1685)</f>
        <v/>
      </c>
      <c r="M1688" s="48" t="str">
        <f>IF(E.保有设备一览!G1685="","",E.保有设备一览!G1685)</f>
        <v/>
      </c>
      <c r="N1688" s="49" t="str">
        <f>IF(E.保有设备一览!H1685="","",E.保有设备一览!H1685)</f>
        <v/>
      </c>
      <c r="O1688" s="50" t="str">
        <f>IF(E.保有设备一览!I1685="","",E.保有设备一览!I1685)</f>
        <v/>
      </c>
      <c r="P1688" s="51" t="str">
        <f t="shared" si="26"/>
        <v/>
      </c>
      <c r="Q1688" s="40" t="str">
        <f>IF(E.保有设备一览!O1685="","",E.保有设备一览!O1685)</f>
        <v/>
      </c>
      <c r="R1688" s="52" t="str">
        <f>IF(E.保有设备一览!K1685="","",E.保有设备一览!K1685)</f>
        <v/>
      </c>
      <c r="S1688" s="53"/>
      <c r="T1688" s="54"/>
      <c r="U1688" s="54"/>
      <c r="V1688" s="54"/>
      <c r="W1688" s="54"/>
      <c r="X1688" s="54"/>
      <c r="Y1688" s="54"/>
      <c r="Z1688" s="54"/>
      <c r="AA1688" s="54"/>
      <c r="AB1688" s="54"/>
      <c r="AC1688" s="55"/>
    </row>
    <row r="1689" spans="2:29" s="56" customFormat="1" ht="11.25">
      <c r="B1689" s="39" t="str">
        <f>IF(E.保有设备一览!A1686="","",E.保有设备一览!A1686)</f>
        <v/>
      </c>
      <c r="C1689" s="40" t="str">
        <f>IF(E.保有设备一览!V1686="","",E.保有设备一览!V1686)</f>
        <v/>
      </c>
      <c r="D1689" s="41" t="str">
        <f>IF(E.保有设备一览!W1686="","",E.保有设备一览!W1686)</f>
        <v/>
      </c>
      <c r="E1689" s="42" t="str">
        <f>IF(E.保有设备一览!B1686="","",E.保有设备一览!B1686)</f>
        <v/>
      </c>
      <c r="F1689" s="43" t="str">
        <f>IF(E.保有设备一览!C1686="","",E.保有设备一览!C1686)</f>
        <v/>
      </c>
      <c r="G1689" s="44" t="str">
        <f>IF(E.保有设备一览!D1686="","",E.保有设备一览!D1686)</f>
        <v/>
      </c>
      <c r="H1689" s="45" t="str">
        <f>IF(E.保有设备一览!L1686="","",E.保有设备一览!L1686)</f>
        <v/>
      </c>
      <c r="I1689" s="46" t="str">
        <f>IF(E.保有设备一览!M1686="","",E.保有设备一览!M1686)</f>
        <v/>
      </c>
      <c r="J1689" s="47" t="str">
        <f>IF(E.保有设备一览!N1686="","",E.保有设备一览!N1686)</f>
        <v/>
      </c>
      <c r="K1689" s="39" t="str">
        <f>IF(E.保有设备一览!E1686="","",E.保有设备一览!E1686)</f>
        <v/>
      </c>
      <c r="L1689" s="48" t="str">
        <f>IF(E.保有设备一览!F1686="","",E.保有设备一览!F1686)</f>
        <v/>
      </c>
      <c r="M1689" s="48" t="str">
        <f>IF(E.保有设备一览!G1686="","",E.保有设备一览!G1686)</f>
        <v/>
      </c>
      <c r="N1689" s="49" t="str">
        <f>IF(E.保有设备一览!H1686="","",E.保有设备一览!H1686)</f>
        <v/>
      </c>
      <c r="O1689" s="50" t="str">
        <f>IF(E.保有设备一览!I1686="","",E.保有设备一览!I1686)</f>
        <v/>
      </c>
      <c r="P1689" s="51" t="str">
        <f t="shared" si="26"/>
        <v/>
      </c>
      <c r="Q1689" s="40" t="str">
        <f>IF(E.保有设备一览!O1686="","",E.保有设备一览!O1686)</f>
        <v/>
      </c>
      <c r="R1689" s="52" t="str">
        <f>IF(E.保有设备一览!K1686="","",E.保有设备一览!K1686)</f>
        <v/>
      </c>
      <c r="S1689" s="53"/>
      <c r="T1689" s="54"/>
      <c r="U1689" s="54"/>
      <c r="V1689" s="54"/>
      <c r="W1689" s="54"/>
      <c r="X1689" s="54"/>
      <c r="Y1689" s="54"/>
      <c r="Z1689" s="54"/>
      <c r="AA1689" s="54"/>
      <c r="AB1689" s="54"/>
      <c r="AC1689" s="55"/>
    </row>
    <row r="1690" spans="2:29" s="56" customFormat="1" ht="11.25">
      <c r="B1690" s="39" t="str">
        <f>IF(E.保有设备一览!A1687="","",E.保有设备一览!A1687)</f>
        <v/>
      </c>
      <c r="C1690" s="40" t="str">
        <f>IF(E.保有设备一览!V1687="","",E.保有设备一览!V1687)</f>
        <v/>
      </c>
      <c r="D1690" s="41" t="str">
        <f>IF(E.保有设备一览!W1687="","",E.保有设备一览!W1687)</f>
        <v/>
      </c>
      <c r="E1690" s="42" t="str">
        <f>IF(E.保有设备一览!B1687="","",E.保有设备一览!B1687)</f>
        <v/>
      </c>
      <c r="F1690" s="43" t="str">
        <f>IF(E.保有设备一览!C1687="","",E.保有设备一览!C1687)</f>
        <v/>
      </c>
      <c r="G1690" s="44" t="str">
        <f>IF(E.保有设备一览!D1687="","",E.保有设备一览!D1687)</f>
        <v/>
      </c>
      <c r="H1690" s="45" t="str">
        <f>IF(E.保有设备一览!L1687="","",E.保有设备一览!L1687)</f>
        <v/>
      </c>
      <c r="I1690" s="46" t="str">
        <f>IF(E.保有设备一览!M1687="","",E.保有设备一览!M1687)</f>
        <v/>
      </c>
      <c r="J1690" s="47" t="str">
        <f>IF(E.保有设备一览!N1687="","",E.保有设备一览!N1687)</f>
        <v/>
      </c>
      <c r="K1690" s="39" t="str">
        <f>IF(E.保有设备一览!E1687="","",E.保有设备一览!E1687)</f>
        <v/>
      </c>
      <c r="L1690" s="48" t="str">
        <f>IF(E.保有设备一览!F1687="","",E.保有设备一览!F1687)</f>
        <v/>
      </c>
      <c r="M1690" s="48" t="str">
        <f>IF(E.保有设备一览!G1687="","",E.保有设备一览!G1687)</f>
        <v/>
      </c>
      <c r="N1690" s="49" t="str">
        <f>IF(E.保有设备一览!H1687="","",E.保有设备一览!H1687)</f>
        <v/>
      </c>
      <c r="O1690" s="50" t="str">
        <f>IF(E.保有设备一览!I1687="","",E.保有设备一览!I1687)</f>
        <v/>
      </c>
      <c r="P1690" s="51" t="str">
        <f t="shared" si="26"/>
        <v/>
      </c>
      <c r="Q1690" s="40" t="str">
        <f>IF(E.保有设备一览!O1687="","",E.保有设备一览!O1687)</f>
        <v/>
      </c>
      <c r="R1690" s="52" t="str">
        <f>IF(E.保有设备一览!K1687="","",E.保有设备一览!K1687)</f>
        <v/>
      </c>
      <c r="S1690" s="53"/>
      <c r="T1690" s="54"/>
      <c r="U1690" s="54"/>
      <c r="V1690" s="54"/>
      <c r="W1690" s="54"/>
      <c r="X1690" s="54"/>
      <c r="Y1690" s="54"/>
      <c r="Z1690" s="54"/>
      <c r="AA1690" s="54"/>
      <c r="AB1690" s="54"/>
      <c r="AC1690" s="55"/>
    </row>
    <row r="1691" spans="2:29" s="56" customFormat="1" ht="11.25">
      <c r="B1691" s="39" t="str">
        <f>IF(E.保有设备一览!A1688="","",E.保有设备一览!A1688)</f>
        <v/>
      </c>
      <c r="C1691" s="40" t="str">
        <f>IF(E.保有设备一览!V1688="","",E.保有设备一览!V1688)</f>
        <v/>
      </c>
      <c r="D1691" s="41" t="str">
        <f>IF(E.保有设备一览!W1688="","",E.保有设备一览!W1688)</f>
        <v/>
      </c>
      <c r="E1691" s="42" t="str">
        <f>IF(E.保有设备一览!B1688="","",E.保有设备一览!B1688)</f>
        <v/>
      </c>
      <c r="F1691" s="43" t="str">
        <f>IF(E.保有设备一览!C1688="","",E.保有设备一览!C1688)</f>
        <v/>
      </c>
      <c r="G1691" s="44" t="str">
        <f>IF(E.保有设备一览!D1688="","",E.保有设备一览!D1688)</f>
        <v/>
      </c>
      <c r="H1691" s="45" t="str">
        <f>IF(E.保有设备一览!L1688="","",E.保有设备一览!L1688)</f>
        <v/>
      </c>
      <c r="I1691" s="46" t="str">
        <f>IF(E.保有设备一览!M1688="","",E.保有设备一览!M1688)</f>
        <v/>
      </c>
      <c r="J1691" s="47" t="str">
        <f>IF(E.保有设备一览!N1688="","",E.保有设备一览!N1688)</f>
        <v/>
      </c>
      <c r="K1691" s="39" t="str">
        <f>IF(E.保有设备一览!E1688="","",E.保有设备一览!E1688)</f>
        <v/>
      </c>
      <c r="L1691" s="48" t="str">
        <f>IF(E.保有设备一览!F1688="","",E.保有设备一览!F1688)</f>
        <v/>
      </c>
      <c r="M1691" s="48" t="str">
        <f>IF(E.保有设备一览!G1688="","",E.保有设备一览!G1688)</f>
        <v/>
      </c>
      <c r="N1691" s="49" t="str">
        <f>IF(E.保有设备一览!H1688="","",E.保有设备一览!H1688)</f>
        <v/>
      </c>
      <c r="O1691" s="50" t="str">
        <f>IF(E.保有设备一览!I1688="","",E.保有设备一览!I1688)</f>
        <v/>
      </c>
      <c r="P1691" s="51" t="str">
        <f t="shared" si="26"/>
        <v/>
      </c>
      <c r="Q1691" s="40" t="str">
        <f>IF(E.保有设备一览!O1688="","",E.保有设备一览!O1688)</f>
        <v/>
      </c>
      <c r="R1691" s="52" t="str">
        <f>IF(E.保有设备一览!K1688="","",E.保有设备一览!K1688)</f>
        <v/>
      </c>
      <c r="S1691" s="53"/>
      <c r="T1691" s="54"/>
      <c r="U1691" s="54"/>
      <c r="V1691" s="54"/>
      <c r="W1691" s="54"/>
      <c r="X1691" s="54"/>
      <c r="Y1691" s="54"/>
      <c r="Z1691" s="54"/>
      <c r="AA1691" s="54"/>
      <c r="AB1691" s="54"/>
      <c r="AC1691" s="55"/>
    </row>
    <row r="1692" spans="2:29" s="56" customFormat="1" ht="11.25">
      <c r="B1692" s="39" t="str">
        <f>IF(E.保有设备一览!A1689="","",E.保有设备一览!A1689)</f>
        <v/>
      </c>
      <c r="C1692" s="40" t="str">
        <f>IF(E.保有设备一览!V1689="","",E.保有设备一览!V1689)</f>
        <v/>
      </c>
      <c r="D1692" s="41" t="str">
        <f>IF(E.保有设备一览!W1689="","",E.保有设备一览!W1689)</f>
        <v/>
      </c>
      <c r="E1692" s="42" t="str">
        <f>IF(E.保有设备一览!B1689="","",E.保有设备一览!B1689)</f>
        <v/>
      </c>
      <c r="F1692" s="43" t="str">
        <f>IF(E.保有设备一览!C1689="","",E.保有设备一览!C1689)</f>
        <v/>
      </c>
      <c r="G1692" s="44" t="str">
        <f>IF(E.保有设备一览!D1689="","",E.保有设备一览!D1689)</f>
        <v/>
      </c>
      <c r="H1692" s="45" t="str">
        <f>IF(E.保有设备一览!L1689="","",E.保有设备一览!L1689)</f>
        <v/>
      </c>
      <c r="I1692" s="46" t="str">
        <f>IF(E.保有设备一览!M1689="","",E.保有设备一览!M1689)</f>
        <v/>
      </c>
      <c r="J1692" s="47" t="str">
        <f>IF(E.保有设备一览!N1689="","",E.保有设备一览!N1689)</f>
        <v/>
      </c>
      <c r="K1692" s="39" t="str">
        <f>IF(E.保有设备一览!E1689="","",E.保有设备一览!E1689)</f>
        <v/>
      </c>
      <c r="L1692" s="48" t="str">
        <f>IF(E.保有设备一览!F1689="","",E.保有设备一览!F1689)</f>
        <v/>
      </c>
      <c r="M1692" s="48" t="str">
        <f>IF(E.保有设备一览!G1689="","",E.保有设备一览!G1689)</f>
        <v/>
      </c>
      <c r="N1692" s="49" t="str">
        <f>IF(E.保有设备一览!H1689="","",E.保有设备一览!H1689)</f>
        <v/>
      </c>
      <c r="O1692" s="50" t="str">
        <f>IF(E.保有设备一览!I1689="","",E.保有设备一览!I1689)</f>
        <v/>
      </c>
      <c r="P1692" s="51" t="str">
        <f t="shared" si="26"/>
        <v/>
      </c>
      <c r="Q1692" s="40" t="str">
        <f>IF(E.保有设备一览!O1689="","",E.保有设备一览!O1689)</f>
        <v/>
      </c>
      <c r="R1692" s="52" t="str">
        <f>IF(E.保有设备一览!K1689="","",E.保有设备一览!K1689)</f>
        <v/>
      </c>
      <c r="S1692" s="53"/>
      <c r="T1692" s="54"/>
      <c r="U1692" s="54"/>
      <c r="V1692" s="54"/>
      <c r="W1692" s="54"/>
      <c r="X1692" s="54"/>
      <c r="Y1692" s="54"/>
      <c r="Z1692" s="54"/>
      <c r="AA1692" s="54"/>
      <c r="AB1692" s="54"/>
      <c r="AC1692" s="55"/>
    </row>
    <row r="1693" spans="2:29" s="56" customFormat="1" ht="11.25">
      <c r="B1693" s="39" t="str">
        <f>IF(E.保有设备一览!A1690="","",E.保有设备一览!A1690)</f>
        <v/>
      </c>
      <c r="C1693" s="40" t="str">
        <f>IF(E.保有设备一览!V1690="","",E.保有设备一览!V1690)</f>
        <v/>
      </c>
      <c r="D1693" s="41" t="str">
        <f>IF(E.保有设备一览!W1690="","",E.保有设备一览!W1690)</f>
        <v/>
      </c>
      <c r="E1693" s="42" t="str">
        <f>IF(E.保有设备一览!B1690="","",E.保有设备一览!B1690)</f>
        <v/>
      </c>
      <c r="F1693" s="43" t="str">
        <f>IF(E.保有设备一览!C1690="","",E.保有设备一览!C1690)</f>
        <v/>
      </c>
      <c r="G1693" s="44" t="str">
        <f>IF(E.保有设备一览!D1690="","",E.保有设备一览!D1690)</f>
        <v/>
      </c>
      <c r="H1693" s="45" t="str">
        <f>IF(E.保有设备一览!L1690="","",E.保有设备一览!L1690)</f>
        <v/>
      </c>
      <c r="I1693" s="46" t="str">
        <f>IF(E.保有设备一览!M1690="","",E.保有设备一览!M1690)</f>
        <v/>
      </c>
      <c r="J1693" s="47" t="str">
        <f>IF(E.保有设备一览!N1690="","",E.保有设备一览!N1690)</f>
        <v/>
      </c>
      <c r="K1693" s="39" t="str">
        <f>IF(E.保有设备一览!E1690="","",E.保有设备一览!E1690)</f>
        <v/>
      </c>
      <c r="L1693" s="48" t="str">
        <f>IF(E.保有设备一览!F1690="","",E.保有设备一览!F1690)</f>
        <v/>
      </c>
      <c r="M1693" s="48" t="str">
        <f>IF(E.保有设备一览!G1690="","",E.保有设备一览!G1690)</f>
        <v/>
      </c>
      <c r="N1693" s="49" t="str">
        <f>IF(E.保有设备一览!H1690="","",E.保有设备一览!H1690)</f>
        <v/>
      </c>
      <c r="O1693" s="50" t="str">
        <f>IF(E.保有设备一览!I1690="","",E.保有设备一览!I1690)</f>
        <v/>
      </c>
      <c r="P1693" s="51" t="str">
        <f t="shared" si="26"/>
        <v/>
      </c>
      <c r="Q1693" s="40" t="str">
        <f>IF(E.保有设备一览!O1690="","",E.保有设备一览!O1690)</f>
        <v/>
      </c>
      <c r="R1693" s="52" t="str">
        <f>IF(E.保有设备一览!K1690="","",E.保有设备一览!K1690)</f>
        <v/>
      </c>
      <c r="S1693" s="53"/>
      <c r="T1693" s="54"/>
      <c r="U1693" s="54"/>
      <c r="V1693" s="54"/>
      <c r="W1693" s="54"/>
      <c r="X1693" s="54"/>
      <c r="Y1693" s="54"/>
      <c r="Z1693" s="54"/>
      <c r="AA1693" s="54"/>
      <c r="AB1693" s="54"/>
      <c r="AC1693" s="55"/>
    </row>
    <row r="1694" spans="2:29" s="56" customFormat="1" ht="11.25">
      <c r="B1694" s="39" t="str">
        <f>IF(E.保有设备一览!A1691="","",E.保有设备一览!A1691)</f>
        <v/>
      </c>
      <c r="C1694" s="40" t="str">
        <f>IF(E.保有设备一览!V1691="","",E.保有设备一览!V1691)</f>
        <v/>
      </c>
      <c r="D1694" s="41" t="str">
        <f>IF(E.保有设备一览!W1691="","",E.保有设备一览!W1691)</f>
        <v/>
      </c>
      <c r="E1694" s="42" t="str">
        <f>IF(E.保有设备一览!B1691="","",E.保有设备一览!B1691)</f>
        <v/>
      </c>
      <c r="F1694" s="43" t="str">
        <f>IF(E.保有设备一览!C1691="","",E.保有设备一览!C1691)</f>
        <v/>
      </c>
      <c r="G1694" s="44" t="str">
        <f>IF(E.保有设备一览!D1691="","",E.保有设备一览!D1691)</f>
        <v/>
      </c>
      <c r="H1694" s="45" t="str">
        <f>IF(E.保有设备一览!L1691="","",E.保有设备一览!L1691)</f>
        <v/>
      </c>
      <c r="I1694" s="46" t="str">
        <f>IF(E.保有设备一览!M1691="","",E.保有设备一览!M1691)</f>
        <v/>
      </c>
      <c r="J1694" s="47" t="str">
        <f>IF(E.保有设备一览!N1691="","",E.保有设备一览!N1691)</f>
        <v/>
      </c>
      <c r="K1694" s="39" t="str">
        <f>IF(E.保有设备一览!E1691="","",E.保有设备一览!E1691)</f>
        <v/>
      </c>
      <c r="L1694" s="48" t="str">
        <f>IF(E.保有设备一览!F1691="","",E.保有设备一览!F1691)</f>
        <v/>
      </c>
      <c r="M1694" s="48" t="str">
        <f>IF(E.保有设备一览!G1691="","",E.保有设备一览!G1691)</f>
        <v/>
      </c>
      <c r="N1694" s="49" t="str">
        <f>IF(E.保有设备一览!H1691="","",E.保有设备一览!H1691)</f>
        <v/>
      </c>
      <c r="O1694" s="50" t="str">
        <f>IF(E.保有设备一览!I1691="","",E.保有设备一览!I1691)</f>
        <v/>
      </c>
      <c r="P1694" s="51" t="str">
        <f t="shared" si="26"/>
        <v/>
      </c>
      <c r="Q1694" s="40" t="str">
        <f>IF(E.保有设备一览!O1691="","",E.保有设备一览!O1691)</f>
        <v/>
      </c>
      <c r="R1694" s="52" t="str">
        <f>IF(E.保有设备一览!K1691="","",E.保有设备一览!K1691)</f>
        <v/>
      </c>
      <c r="S1694" s="53"/>
      <c r="T1694" s="54"/>
      <c r="U1694" s="54"/>
      <c r="V1694" s="54"/>
      <c r="W1694" s="54"/>
      <c r="X1694" s="54"/>
      <c r="Y1694" s="54"/>
      <c r="Z1694" s="54"/>
      <c r="AA1694" s="54"/>
      <c r="AB1694" s="54"/>
      <c r="AC1694" s="55"/>
    </row>
    <row r="1695" spans="2:29" s="56" customFormat="1" ht="11.25">
      <c r="B1695" s="39" t="str">
        <f>IF(E.保有设备一览!A1692="","",E.保有设备一览!A1692)</f>
        <v/>
      </c>
      <c r="C1695" s="40" t="str">
        <f>IF(E.保有设备一览!V1692="","",E.保有设备一览!V1692)</f>
        <v/>
      </c>
      <c r="D1695" s="41" t="str">
        <f>IF(E.保有设备一览!W1692="","",E.保有设备一览!W1692)</f>
        <v/>
      </c>
      <c r="E1695" s="42" t="str">
        <f>IF(E.保有设备一览!B1692="","",E.保有设备一览!B1692)</f>
        <v/>
      </c>
      <c r="F1695" s="43" t="str">
        <f>IF(E.保有设备一览!C1692="","",E.保有设备一览!C1692)</f>
        <v/>
      </c>
      <c r="G1695" s="44" t="str">
        <f>IF(E.保有设备一览!D1692="","",E.保有设备一览!D1692)</f>
        <v/>
      </c>
      <c r="H1695" s="45" t="str">
        <f>IF(E.保有设备一览!L1692="","",E.保有设备一览!L1692)</f>
        <v/>
      </c>
      <c r="I1695" s="46" t="str">
        <f>IF(E.保有设备一览!M1692="","",E.保有设备一览!M1692)</f>
        <v/>
      </c>
      <c r="J1695" s="47" t="str">
        <f>IF(E.保有设备一览!N1692="","",E.保有设备一览!N1692)</f>
        <v/>
      </c>
      <c r="K1695" s="39" t="str">
        <f>IF(E.保有设备一览!E1692="","",E.保有设备一览!E1692)</f>
        <v/>
      </c>
      <c r="L1695" s="48" t="str">
        <f>IF(E.保有设备一览!F1692="","",E.保有设备一览!F1692)</f>
        <v/>
      </c>
      <c r="M1695" s="48" t="str">
        <f>IF(E.保有设备一览!G1692="","",E.保有设备一览!G1692)</f>
        <v/>
      </c>
      <c r="N1695" s="49" t="str">
        <f>IF(E.保有设备一览!H1692="","",E.保有设备一览!H1692)</f>
        <v/>
      </c>
      <c r="O1695" s="50" t="str">
        <f>IF(E.保有设备一览!I1692="","",E.保有设备一览!I1692)</f>
        <v/>
      </c>
      <c r="P1695" s="51" t="str">
        <f t="shared" si="26"/>
        <v/>
      </c>
      <c r="Q1695" s="40" t="str">
        <f>IF(E.保有设备一览!O1692="","",E.保有设备一览!O1692)</f>
        <v/>
      </c>
      <c r="R1695" s="52" t="str">
        <f>IF(E.保有设备一览!K1692="","",E.保有设备一览!K1692)</f>
        <v/>
      </c>
      <c r="S1695" s="53"/>
      <c r="T1695" s="54"/>
      <c r="U1695" s="54"/>
      <c r="V1695" s="54"/>
      <c r="W1695" s="54"/>
      <c r="X1695" s="54"/>
      <c r="Y1695" s="54"/>
      <c r="Z1695" s="54"/>
      <c r="AA1695" s="54"/>
      <c r="AB1695" s="54"/>
      <c r="AC1695" s="55"/>
    </row>
    <row r="1696" spans="2:29" s="56" customFormat="1" ht="11.25">
      <c r="B1696" s="39" t="str">
        <f>IF(E.保有设备一览!A1693="","",E.保有设备一览!A1693)</f>
        <v/>
      </c>
      <c r="C1696" s="40" t="str">
        <f>IF(E.保有设备一览!V1693="","",E.保有设备一览!V1693)</f>
        <v/>
      </c>
      <c r="D1696" s="41" t="str">
        <f>IF(E.保有设备一览!W1693="","",E.保有设备一览!W1693)</f>
        <v/>
      </c>
      <c r="E1696" s="42" t="str">
        <f>IF(E.保有设备一览!B1693="","",E.保有设备一览!B1693)</f>
        <v/>
      </c>
      <c r="F1696" s="43" t="str">
        <f>IF(E.保有设备一览!C1693="","",E.保有设备一览!C1693)</f>
        <v/>
      </c>
      <c r="G1696" s="44" t="str">
        <f>IF(E.保有设备一览!D1693="","",E.保有设备一览!D1693)</f>
        <v/>
      </c>
      <c r="H1696" s="45" t="str">
        <f>IF(E.保有设备一览!L1693="","",E.保有设备一览!L1693)</f>
        <v/>
      </c>
      <c r="I1696" s="46" t="str">
        <f>IF(E.保有设备一览!M1693="","",E.保有设备一览!M1693)</f>
        <v/>
      </c>
      <c r="J1696" s="47" t="str">
        <f>IF(E.保有设备一览!N1693="","",E.保有设备一览!N1693)</f>
        <v/>
      </c>
      <c r="K1696" s="39" t="str">
        <f>IF(E.保有设备一览!E1693="","",E.保有设备一览!E1693)</f>
        <v/>
      </c>
      <c r="L1696" s="48" t="str">
        <f>IF(E.保有设备一览!F1693="","",E.保有设备一览!F1693)</f>
        <v/>
      </c>
      <c r="M1696" s="48" t="str">
        <f>IF(E.保有设备一览!G1693="","",E.保有设备一览!G1693)</f>
        <v/>
      </c>
      <c r="N1696" s="49" t="str">
        <f>IF(E.保有设备一览!H1693="","",E.保有设备一览!H1693)</f>
        <v/>
      </c>
      <c r="O1696" s="50" t="str">
        <f>IF(E.保有设备一览!I1693="","",E.保有设备一览!I1693)</f>
        <v/>
      </c>
      <c r="P1696" s="51" t="str">
        <f t="shared" si="26"/>
        <v/>
      </c>
      <c r="Q1696" s="40" t="str">
        <f>IF(E.保有设备一览!O1693="","",E.保有设备一览!O1693)</f>
        <v/>
      </c>
      <c r="R1696" s="52" t="str">
        <f>IF(E.保有设备一览!K1693="","",E.保有设备一览!K1693)</f>
        <v/>
      </c>
      <c r="S1696" s="53"/>
      <c r="T1696" s="54"/>
      <c r="U1696" s="54"/>
      <c r="V1696" s="54"/>
      <c r="W1696" s="54"/>
      <c r="X1696" s="54"/>
      <c r="Y1696" s="54"/>
      <c r="Z1696" s="54"/>
      <c r="AA1696" s="54"/>
      <c r="AB1696" s="54"/>
      <c r="AC1696" s="55"/>
    </row>
    <row r="1697" spans="2:29" s="56" customFormat="1" ht="11.25">
      <c r="B1697" s="39" t="str">
        <f>IF(E.保有设备一览!A1694="","",E.保有设备一览!A1694)</f>
        <v/>
      </c>
      <c r="C1697" s="40" t="str">
        <f>IF(E.保有设备一览!V1694="","",E.保有设备一览!V1694)</f>
        <v/>
      </c>
      <c r="D1697" s="41" t="str">
        <f>IF(E.保有设备一览!W1694="","",E.保有设备一览!W1694)</f>
        <v/>
      </c>
      <c r="E1697" s="42" t="str">
        <f>IF(E.保有设备一览!B1694="","",E.保有设备一览!B1694)</f>
        <v/>
      </c>
      <c r="F1697" s="43" t="str">
        <f>IF(E.保有设备一览!C1694="","",E.保有设备一览!C1694)</f>
        <v/>
      </c>
      <c r="G1697" s="44" t="str">
        <f>IF(E.保有设备一览!D1694="","",E.保有设备一览!D1694)</f>
        <v/>
      </c>
      <c r="H1697" s="45" t="str">
        <f>IF(E.保有设备一览!L1694="","",E.保有设备一览!L1694)</f>
        <v/>
      </c>
      <c r="I1697" s="46" t="str">
        <f>IF(E.保有设备一览!M1694="","",E.保有设备一览!M1694)</f>
        <v/>
      </c>
      <c r="J1697" s="47" t="str">
        <f>IF(E.保有设备一览!N1694="","",E.保有设备一览!N1694)</f>
        <v/>
      </c>
      <c r="K1697" s="39" t="str">
        <f>IF(E.保有设备一览!E1694="","",E.保有设备一览!E1694)</f>
        <v/>
      </c>
      <c r="L1697" s="48" t="str">
        <f>IF(E.保有设备一览!F1694="","",E.保有设备一览!F1694)</f>
        <v/>
      </c>
      <c r="M1697" s="48" t="str">
        <f>IF(E.保有设备一览!G1694="","",E.保有设备一览!G1694)</f>
        <v/>
      </c>
      <c r="N1697" s="49" t="str">
        <f>IF(E.保有设备一览!H1694="","",E.保有设备一览!H1694)</f>
        <v/>
      </c>
      <c r="O1697" s="50" t="str">
        <f>IF(E.保有设备一览!I1694="","",E.保有设备一览!I1694)</f>
        <v/>
      </c>
      <c r="P1697" s="51" t="str">
        <f t="shared" si="26"/>
        <v/>
      </c>
      <c r="Q1697" s="40" t="str">
        <f>IF(E.保有设备一览!O1694="","",E.保有设备一览!O1694)</f>
        <v/>
      </c>
      <c r="R1697" s="52" t="str">
        <f>IF(E.保有设备一览!K1694="","",E.保有设备一览!K1694)</f>
        <v/>
      </c>
      <c r="S1697" s="53"/>
      <c r="T1697" s="54"/>
      <c r="U1697" s="54"/>
      <c r="V1697" s="54"/>
      <c r="W1697" s="54"/>
      <c r="X1697" s="54"/>
      <c r="Y1697" s="54"/>
      <c r="Z1697" s="54"/>
      <c r="AA1697" s="54"/>
      <c r="AB1697" s="54"/>
      <c r="AC1697" s="55"/>
    </row>
    <row r="1698" spans="2:29" s="56" customFormat="1" ht="11.25">
      <c r="B1698" s="39" t="str">
        <f>IF(E.保有设备一览!A1695="","",E.保有设备一览!A1695)</f>
        <v/>
      </c>
      <c r="C1698" s="40" t="str">
        <f>IF(E.保有设备一览!V1695="","",E.保有设备一览!V1695)</f>
        <v/>
      </c>
      <c r="D1698" s="41" t="str">
        <f>IF(E.保有设备一览!W1695="","",E.保有设备一览!W1695)</f>
        <v/>
      </c>
      <c r="E1698" s="42" t="str">
        <f>IF(E.保有设备一览!B1695="","",E.保有设备一览!B1695)</f>
        <v/>
      </c>
      <c r="F1698" s="43" t="str">
        <f>IF(E.保有设备一览!C1695="","",E.保有设备一览!C1695)</f>
        <v/>
      </c>
      <c r="G1698" s="44" t="str">
        <f>IF(E.保有设备一览!D1695="","",E.保有设备一览!D1695)</f>
        <v/>
      </c>
      <c r="H1698" s="45" t="str">
        <f>IF(E.保有设备一览!L1695="","",E.保有设备一览!L1695)</f>
        <v/>
      </c>
      <c r="I1698" s="46" t="str">
        <f>IF(E.保有设备一览!M1695="","",E.保有设备一览!M1695)</f>
        <v/>
      </c>
      <c r="J1698" s="47" t="str">
        <f>IF(E.保有设备一览!N1695="","",E.保有设备一览!N1695)</f>
        <v/>
      </c>
      <c r="K1698" s="39" t="str">
        <f>IF(E.保有设备一览!E1695="","",E.保有设备一览!E1695)</f>
        <v/>
      </c>
      <c r="L1698" s="48" t="str">
        <f>IF(E.保有设备一览!F1695="","",E.保有设备一览!F1695)</f>
        <v/>
      </c>
      <c r="M1698" s="48" t="str">
        <f>IF(E.保有设备一览!G1695="","",E.保有设备一览!G1695)</f>
        <v/>
      </c>
      <c r="N1698" s="49" t="str">
        <f>IF(E.保有设备一览!H1695="","",E.保有设备一览!H1695)</f>
        <v/>
      </c>
      <c r="O1698" s="50" t="str">
        <f>IF(E.保有设备一览!I1695="","",E.保有设备一览!I1695)</f>
        <v/>
      </c>
      <c r="P1698" s="51" t="str">
        <f t="shared" si="26"/>
        <v/>
      </c>
      <c r="Q1698" s="40" t="str">
        <f>IF(E.保有设备一览!O1695="","",E.保有设备一览!O1695)</f>
        <v/>
      </c>
      <c r="R1698" s="52" t="str">
        <f>IF(E.保有设备一览!K1695="","",E.保有设备一览!K1695)</f>
        <v/>
      </c>
      <c r="S1698" s="53"/>
      <c r="T1698" s="54"/>
      <c r="U1698" s="54"/>
      <c r="V1698" s="54"/>
      <c r="W1698" s="54"/>
      <c r="X1698" s="54"/>
      <c r="Y1698" s="54"/>
      <c r="Z1698" s="54"/>
      <c r="AA1698" s="54"/>
      <c r="AB1698" s="54"/>
      <c r="AC1698" s="55"/>
    </row>
    <row r="1699" spans="2:29" s="56" customFormat="1" ht="11.25">
      <c r="B1699" s="39" t="str">
        <f>IF(E.保有设备一览!A1696="","",E.保有设备一览!A1696)</f>
        <v/>
      </c>
      <c r="C1699" s="40" t="str">
        <f>IF(E.保有设备一览!V1696="","",E.保有设备一览!V1696)</f>
        <v/>
      </c>
      <c r="D1699" s="41" t="str">
        <f>IF(E.保有设备一览!W1696="","",E.保有设备一览!W1696)</f>
        <v/>
      </c>
      <c r="E1699" s="42" t="str">
        <f>IF(E.保有设备一览!B1696="","",E.保有设备一览!B1696)</f>
        <v/>
      </c>
      <c r="F1699" s="43" t="str">
        <f>IF(E.保有设备一览!C1696="","",E.保有设备一览!C1696)</f>
        <v/>
      </c>
      <c r="G1699" s="44" t="str">
        <f>IF(E.保有设备一览!D1696="","",E.保有设备一览!D1696)</f>
        <v/>
      </c>
      <c r="H1699" s="45" t="str">
        <f>IF(E.保有设备一览!L1696="","",E.保有设备一览!L1696)</f>
        <v/>
      </c>
      <c r="I1699" s="46" t="str">
        <f>IF(E.保有设备一览!M1696="","",E.保有设备一览!M1696)</f>
        <v/>
      </c>
      <c r="J1699" s="47" t="str">
        <f>IF(E.保有设备一览!N1696="","",E.保有设备一览!N1696)</f>
        <v/>
      </c>
      <c r="K1699" s="39" t="str">
        <f>IF(E.保有设备一览!E1696="","",E.保有设备一览!E1696)</f>
        <v/>
      </c>
      <c r="L1699" s="48" t="str">
        <f>IF(E.保有设备一览!F1696="","",E.保有设备一览!F1696)</f>
        <v/>
      </c>
      <c r="M1699" s="48" t="str">
        <f>IF(E.保有设备一览!G1696="","",E.保有设备一览!G1696)</f>
        <v/>
      </c>
      <c r="N1699" s="49" t="str">
        <f>IF(E.保有设备一览!H1696="","",E.保有设备一览!H1696)</f>
        <v/>
      </c>
      <c r="O1699" s="50" t="str">
        <f>IF(E.保有设备一览!I1696="","",E.保有设备一览!I1696)</f>
        <v/>
      </c>
      <c r="P1699" s="51" t="str">
        <f t="shared" si="26"/>
        <v/>
      </c>
      <c r="Q1699" s="40" t="str">
        <f>IF(E.保有设备一览!O1696="","",E.保有设备一览!O1696)</f>
        <v/>
      </c>
      <c r="R1699" s="52" t="str">
        <f>IF(E.保有设备一览!K1696="","",E.保有设备一览!K1696)</f>
        <v/>
      </c>
      <c r="S1699" s="53"/>
      <c r="T1699" s="54"/>
      <c r="U1699" s="54"/>
      <c r="V1699" s="54"/>
      <c r="W1699" s="54"/>
      <c r="X1699" s="54"/>
      <c r="Y1699" s="54"/>
      <c r="Z1699" s="54"/>
      <c r="AA1699" s="54"/>
      <c r="AB1699" s="54"/>
      <c r="AC1699" s="55"/>
    </row>
    <row r="1700" spans="2:29" s="56" customFormat="1" ht="11.25">
      <c r="B1700" s="39" t="str">
        <f>IF(E.保有设备一览!A1697="","",E.保有设备一览!A1697)</f>
        <v/>
      </c>
      <c r="C1700" s="40" t="str">
        <f>IF(E.保有设备一览!V1697="","",E.保有设备一览!V1697)</f>
        <v/>
      </c>
      <c r="D1700" s="41" t="str">
        <f>IF(E.保有设备一览!W1697="","",E.保有设备一览!W1697)</f>
        <v/>
      </c>
      <c r="E1700" s="42" t="str">
        <f>IF(E.保有设备一览!B1697="","",E.保有设备一览!B1697)</f>
        <v/>
      </c>
      <c r="F1700" s="43" t="str">
        <f>IF(E.保有设备一览!C1697="","",E.保有设备一览!C1697)</f>
        <v/>
      </c>
      <c r="G1700" s="44" t="str">
        <f>IF(E.保有设备一览!D1697="","",E.保有设备一览!D1697)</f>
        <v/>
      </c>
      <c r="H1700" s="45" t="str">
        <f>IF(E.保有设备一览!L1697="","",E.保有设备一览!L1697)</f>
        <v/>
      </c>
      <c r="I1700" s="46" t="str">
        <f>IF(E.保有设备一览!M1697="","",E.保有设备一览!M1697)</f>
        <v/>
      </c>
      <c r="J1700" s="47" t="str">
        <f>IF(E.保有设备一览!N1697="","",E.保有设备一览!N1697)</f>
        <v/>
      </c>
      <c r="K1700" s="39" t="str">
        <f>IF(E.保有设备一览!E1697="","",E.保有设备一览!E1697)</f>
        <v/>
      </c>
      <c r="L1700" s="48" t="str">
        <f>IF(E.保有设备一览!F1697="","",E.保有设备一览!F1697)</f>
        <v/>
      </c>
      <c r="M1700" s="48" t="str">
        <f>IF(E.保有设备一览!G1697="","",E.保有设备一览!G1697)</f>
        <v/>
      </c>
      <c r="N1700" s="49" t="str">
        <f>IF(E.保有设备一览!H1697="","",E.保有设备一览!H1697)</f>
        <v/>
      </c>
      <c r="O1700" s="50" t="str">
        <f>IF(E.保有设备一览!I1697="","",E.保有设备一览!I1697)</f>
        <v/>
      </c>
      <c r="P1700" s="51" t="str">
        <f t="shared" si="26"/>
        <v/>
      </c>
      <c r="Q1700" s="40" t="str">
        <f>IF(E.保有设备一览!O1697="","",E.保有设备一览!O1697)</f>
        <v/>
      </c>
      <c r="R1700" s="52" t="str">
        <f>IF(E.保有设备一览!K1697="","",E.保有设备一览!K1697)</f>
        <v/>
      </c>
      <c r="S1700" s="53"/>
      <c r="T1700" s="54"/>
      <c r="U1700" s="54"/>
      <c r="V1700" s="54"/>
      <c r="W1700" s="54"/>
      <c r="X1700" s="54"/>
      <c r="Y1700" s="54"/>
      <c r="Z1700" s="54"/>
      <c r="AA1700" s="54"/>
      <c r="AB1700" s="54"/>
      <c r="AC1700" s="55"/>
    </row>
    <row r="1701" spans="2:29" s="56" customFormat="1" ht="11.25">
      <c r="B1701" s="39" t="str">
        <f>IF(E.保有设备一览!A1698="","",E.保有设备一览!A1698)</f>
        <v/>
      </c>
      <c r="C1701" s="40" t="str">
        <f>IF(E.保有设备一览!V1698="","",E.保有设备一览!V1698)</f>
        <v/>
      </c>
      <c r="D1701" s="41" t="str">
        <f>IF(E.保有设备一览!W1698="","",E.保有设备一览!W1698)</f>
        <v/>
      </c>
      <c r="E1701" s="42" t="str">
        <f>IF(E.保有设备一览!B1698="","",E.保有设备一览!B1698)</f>
        <v/>
      </c>
      <c r="F1701" s="43" t="str">
        <f>IF(E.保有设备一览!C1698="","",E.保有设备一览!C1698)</f>
        <v/>
      </c>
      <c r="G1701" s="44" t="str">
        <f>IF(E.保有设备一览!D1698="","",E.保有设备一览!D1698)</f>
        <v/>
      </c>
      <c r="H1701" s="45" t="str">
        <f>IF(E.保有设备一览!L1698="","",E.保有设备一览!L1698)</f>
        <v/>
      </c>
      <c r="I1701" s="46" t="str">
        <f>IF(E.保有设备一览!M1698="","",E.保有设备一览!M1698)</f>
        <v/>
      </c>
      <c r="J1701" s="47" t="str">
        <f>IF(E.保有设备一览!N1698="","",E.保有设备一览!N1698)</f>
        <v/>
      </c>
      <c r="K1701" s="39" t="str">
        <f>IF(E.保有设备一览!E1698="","",E.保有设备一览!E1698)</f>
        <v/>
      </c>
      <c r="L1701" s="48" t="str">
        <f>IF(E.保有设备一览!F1698="","",E.保有设备一览!F1698)</f>
        <v/>
      </c>
      <c r="M1701" s="48" t="str">
        <f>IF(E.保有设备一览!G1698="","",E.保有设备一览!G1698)</f>
        <v/>
      </c>
      <c r="N1701" s="49" t="str">
        <f>IF(E.保有设备一览!H1698="","",E.保有设备一览!H1698)</f>
        <v/>
      </c>
      <c r="O1701" s="50" t="str">
        <f>IF(E.保有设备一览!I1698="","",E.保有设备一览!I1698)</f>
        <v/>
      </c>
      <c r="P1701" s="51" t="str">
        <f t="shared" si="26"/>
        <v/>
      </c>
      <c r="Q1701" s="40" t="str">
        <f>IF(E.保有设备一览!O1698="","",E.保有设备一览!O1698)</f>
        <v/>
      </c>
      <c r="R1701" s="52" t="str">
        <f>IF(E.保有设备一览!K1698="","",E.保有设备一览!K1698)</f>
        <v/>
      </c>
      <c r="S1701" s="53"/>
      <c r="T1701" s="54"/>
      <c r="U1701" s="54"/>
      <c r="V1701" s="54"/>
      <c r="W1701" s="54"/>
      <c r="X1701" s="54"/>
      <c r="Y1701" s="54"/>
      <c r="Z1701" s="54"/>
      <c r="AA1701" s="54"/>
      <c r="AB1701" s="54"/>
      <c r="AC1701" s="55"/>
    </row>
    <row r="1702" spans="2:29" s="56" customFormat="1" ht="11.25">
      <c r="B1702" s="39" t="str">
        <f>IF(E.保有设备一览!A1699="","",E.保有设备一览!A1699)</f>
        <v/>
      </c>
      <c r="C1702" s="40" t="str">
        <f>IF(E.保有设备一览!V1699="","",E.保有设备一览!V1699)</f>
        <v/>
      </c>
      <c r="D1702" s="41" t="str">
        <f>IF(E.保有设备一览!W1699="","",E.保有设备一览!W1699)</f>
        <v/>
      </c>
      <c r="E1702" s="42" t="str">
        <f>IF(E.保有设备一览!B1699="","",E.保有设备一览!B1699)</f>
        <v/>
      </c>
      <c r="F1702" s="43" t="str">
        <f>IF(E.保有设备一览!C1699="","",E.保有设备一览!C1699)</f>
        <v/>
      </c>
      <c r="G1702" s="44" t="str">
        <f>IF(E.保有设备一览!D1699="","",E.保有设备一览!D1699)</f>
        <v/>
      </c>
      <c r="H1702" s="45" t="str">
        <f>IF(E.保有设备一览!L1699="","",E.保有设备一览!L1699)</f>
        <v/>
      </c>
      <c r="I1702" s="46" t="str">
        <f>IF(E.保有设备一览!M1699="","",E.保有设备一览!M1699)</f>
        <v/>
      </c>
      <c r="J1702" s="47" t="str">
        <f>IF(E.保有设备一览!N1699="","",E.保有设备一览!N1699)</f>
        <v/>
      </c>
      <c r="K1702" s="39" t="str">
        <f>IF(E.保有设备一览!E1699="","",E.保有设备一览!E1699)</f>
        <v/>
      </c>
      <c r="L1702" s="48" t="str">
        <f>IF(E.保有设备一览!F1699="","",E.保有设备一览!F1699)</f>
        <v/>
      </c>
      <c r="M1702" s="48" t="str">
        <f>IF(E.保有设备一览!G1699="","",E.保有设备一览!G1699)</f>
        <v/>
      </c>
      <c r="N1702" s="49" t="str">
        <f>IF(E.保有设备一览!H1699="","",E.保有设备一览!H1699)</f>
        <v/>
      </c>
      <c r="O1702" s="50" t="str">
        <f>IF(E.保有设备一览!I1699="","",E.保有设备一览!I1699)</f>
        <v/>
      </c>
      <c r="P1702" s="51" t="str">
        <f t="shared" si="26"/>
        <v/>
      </c>
      <c r="Q1702" s="40" t="str">
        <f>IF(E.保有设备一览!O1699="","",E.保有设备一览!O1699)</f>
        <v/>
      </c>
      <c r="R1702" s="52" t="str">
        <f>IF(E.保有设备一览!K1699="","",E.保有设备一览!K1699)</f>
        <v/>
      </c>
      <c r="S1702" s="53"/>
      <c r="T1702" s="54"/>
      <c r="U1702" s="54"/>
      <c r="V1702" s="54"/>
      <c r="W1702" s="54"/>
      <c r="X1702" s="54"/>
      <c r="Y1702" s="54"/>
      <c r="Z1702" s="54"/>
      <c r="AA1702" s="54"/>
      <c r="AB1702" s="54"/>
      <c r="AC1702" s="55"/>
    </row>
    <row r="1703" spans="2:29" s="56" customFormat="1" ht="11.25">
      <c r="B1703" s="39" t="str">
        <f>IF(E.保有设备一览!A1700="","",E.保有设备一览!A1700)</f>
        <v/>
      </c>
      <c r="C1703" s="40" t="str">
        <f>IF(E.保有设备一览!V1700="","",E.保有设备一览!V1700)</f>
        <v/>
      </c>
      <c r="D1703" s="41" t="str">
        <f>IF(E.保有设备一览!W1700="","",E.保有设备一览!W1700)</f>
        <v/>
      </c>
      <c r="E1703" s="42" t="str">
        <f>IF(E.保有设备一览!B1700="","",E.保有设备一览!B1700)</f>
        <v/>
      </c>
      <c r="F1703" s="43" t="str">
        <f>IF(E.保有设备一览!C1700="","",E.保有设备一览!C1700)</f>
        <v/>
      </c>
      <c r="G1703" s="44" t="str">
        <f>IF(E.保有设备一览!D1700="","",E.保有设备一览!D1700)</f>
        <v/>
      </c>
      <c r="H1703" s="45" t="str">
        <f>IF(E.保有设备一览!L1700="","",E.保有设备一览!L1700)</f>
        <v/>
      </c>
      <c r="I1703" s="46" t="str">
        <f>IF(E.保有设备一览!M1700="","",E.保有设备一览!M1700)</f>
        <v/>
      </c>
      <c r="J1703" s="47" t="str">
        <f>IF(E.保有设备一览!N1700="","",E.保有设备一览!N1700)</f>
        <v/>
      </c>
      <c r="K1703" s="39" t="str">
        <f>IF(E.保有设备一览!E1700="","",E.保有设备一览!E1700)</f>
        <v/>
      </c>
      <c r="L1703" s="48" t="str">
        <f>IF(E.保有设备一览!F1700="","",E.保有设备一览!F1700)</f>
        <v/>
      </c>
      <c r="M1703" s="48" t="str">
        <f>IF(E.保有设备一览!G1700="","",E.保有设备一览!G1700)</f>
        <v/>
      </c>
      <c r="N1703" s="49" t="str">
        <f>IF(E.保有设备一览!H1700="","",E.保有设备一览!H1700)</f>
        <v/>
      </c>
      <c r="O1703" s="50" t="str">
        <f>IF(E.保有设备一览!I1700="","",E.保有设备一览!I1700)</f>
        <v/>
      </c>
      <c r="P1703" s="51" t="str">
        <f t="shared" si="26"/>
        <v/>
      </c>
      <c r="Q1703" s="40" t="str">
        <f>IF(E.保有设备一览!O1700="","",E.保有设备一览!O1700)</f>
        <v/>
      </c>
      <c r="R1703" s="52" t="str">
        <f>IF(E.保有设备一览!K1700="","",E.保有设备一览!K1700)</f>
        <v/>
      </c>
      <c r="S1703" s="53"/>
      <c r="T1703" s="54"/>
      <c r="U1703" s="54"/>
      <c r="V1703" s="54"/>
      <c r="W1703" s="54"/>
      <c r="X1703" s="54"/>
      <c r="Y1703" s="54"/>
      <c r="Z1703" s="54"/>
      <c r="AA1703" s="54"/>
      <c r="AB1703" s="54"/>
      <c r="AC1703" s="55"/>
    </row>
    <row r="1704" spans="2:29" s="56" customFormat="1" ht="11.25">
      <c r="B1704" s="39" t="str">
        <f>IF(E.保有设备一览!A1701="","",E.保有设备一览!A1701)</f>
        <v/>
      </c>
      <c r="C1704" s="40" t="str">
        <f>IF(E.保有设备一览!V1701="","",E.保有设备一览!V1701)</f>
        <v/>
      </c>
      <c r="D1704" s="41" t="str">
        <f>IF(E.保有设备一览!W1701="","",E.保有设备一览!W1701)</f>
        <v/>
      </c>
      <c r="E1704" s="42" t="str">
        <f>IF(E.保有设备一览!B1701="","",E.保有设备一览!B1701)</f>
        <v/>
      </c>
      <c r="F1704" s="43" t="str">
        <f>IF(E.保有设备一览!C1701="","",E.保有设备一览!C1701)</f>
        <v/>
      </c>
      <c r="G1704" s="44" t="str">
        <f>IF(E.保有设备一览!D1701="","",E.保有设备一览!D1701)</f>
        <v/>
      </c>
      <c r="H1704" s="45" t="str">
        <f>IF(E.保有设备一览!L1701="","",E.保有设备一览!L1701)</f>
        <v/>
      </c>
      <c r="I1704" s="46" t="str">
        <f>IF(E.保有设备一览!M1701="","",E.保有设备一览!M1701)</f>
        <v/>
      </c>
      <c r="J1704" s="47" t="str">
        <f>IF(E.保有设备一览!N1701="","",E.保有设备一览!N1701)</f>
        <v/>
      </c>
      <c r="K1704" s="39" t="str">
        <f>IF(E.保有设备一览!E1701="","",E.保有设备一览!E1701)</f>
        <v/>
      </c>
      <c r="L1704" s="48" t="str">
        <f>IF(E.保有设备一览!F1701="","",E.保有设备一览!F1701)</f>
        <v/>
      </c>
      <c r="M1704" s="48" t="str">
        <f>IF(E.保有设备一览!G1701="","",E.保有设备一览!G1701)</f>
        <v/>
      </c>
      <c r="N1704" s="49" t="str">
        <f>IF(E.保有设备一览!H1701="","",E.保有设备一览!H1701)</f>
        <v/>
      </c>
      <c r="O1704" s="50" t="str">
        <f>IF(E.保有设备一览!I1701="","",E.保有设备一览!I1701)</f>
        <v/>
      </c>
      <c r="P1704" s="51" t="str">
        <f t="shared" si="26"/>
        <v/>
      </c>
      <c r="Q1704" s="40" t="str">
        <f>IF(E.保有设备一览!O1701="","",E.保有设备一览!O1701)</f>
        <v/>
      </c>
      <c r="R1704" s="52" t="str">
        <f>IF(E.保有设备一览!K1701="","",E.保有设备一览!K1701)</f>
        <v/>
      </c>
      <c r="S1704" s="53"/>
      <c r="T1704" s="54"/>
      <c r="U1704" s="54"/>
      <c r="V1704" s="54"/>
      <c r="W1704" s="54"/>
      <c r="X1704" s="54"/>
      <c r="Y1704" s="54"/>
      <c r="Z1704" s="54"/>
      <c r="AA1704" s="54"/>
      <c r="AB1704" s="54"/>
      <c r="AC1704" s="55"/>
    </row>
    <row r="1705" spans="2:29" s="56" customFormat="1" ht="11.25">
      <c r="B1705" s="39" t="str">
        <f>IF(E.保有设备一览!A1702="","",E.保有设备一览!A1702)</f>
        <v/>
      </c>
      <c r="C1705" s="40" t="str">
        <f>IF(E.保有设备一览!V1702="","",E.保有设备一览!V1702)</f>
        <v/>
      </c>
      <c r="D1705" s="41" t="str">
        <f>IF(E.保有设备一览!W1702="","",E.保有设备一览!W1702)</f>
        <v/>
      </c>
      <c r="E1705" s="42" t="str">
        <f>IF(E.保有设备一览!B1702="","",E.保有设备一览!B1702)</f>
        <v/>
      </c>
      <c r="F1705" s="43" t="str">
        <f>IF(E.保有设备一览!C1702="","",E.保有设备一览!C1702)</f>
        <v/>
      </c>
      <c r="G1705" s="44" t="str">
        <f>IF(E.保有设备一览!D1702="","",E.保有设备一览!D1702)</f>
        <v/>
      </c>
      <c r="H1705" s="45" t="str">
        <f>IF(E.保有设备一览!L1702="","",E.保有设备一览!L1702)</f>
        <v/>
      </c>
      <c r="I1705" s="46" t="str">
        <f>IF(E.保有设备一览!M1702="","",E.保有设备一览!M1702)</f>
        <v/>
      </c>
      <c r="J1705" s="47" t="str">
        <f>IF(E.保有设备一览!N1702="","",E.保有设备一览!N1702)</f>
        <v/>
      </c>
      <c r="K1705" s="39" t="str">
        <f>IF(E.保有设备一览!E1702="","",E.保有设备一览!E1702)</f>
        <v/>
      </c>
      <c r="L1705" s="48" t="str">
        <f>IF(E.保有设备一览!F1702="","",E.保有设备一览!F1702)</f>
        <v/>
      </c>
      <c r="M1705" s="48" t="str">
        <f>IF(E.保有设备一览!G1702="","",E.保有设备一览!G1702)</f>
        <v/>
      </c>
      <c r="N1705" s="49" t="str">
        <f>IF(E.保有设备一览!H1702="","",E.保有设备一览!H1702)</f>
        <v/>
      </c>
      <c r="O1705" s="50" t="str">
        <f>IF(E.保有设备一览!I1702="","",E.保有设备一览!I1702)</f>
        <v/>
      </c>
      <c r="P1705" s="51" t="str">
        <f t="shared" si="26"/>
        <v/>
      </c>
      <c r="Q1705" s="40" t="str">
        <f>IF(E.保有设备一览!O1702="","",E.保有设备一览!O1702)</f>
        <v/>
      </c>
      <c r="R1705" s="52" t="str">
        <f>IF(E.保有设备一览!K1702="","",E.保有设备一览!K1702)</f>
        <v/>
      </c>
      <c r="S1705" s="53"/>
      <c r="T1705" s="54"/>
      <c r="U1705" s="54"/>
      <c r="V1705" s="54"/>
      <c r="W1705" s="54"/>
      <c r="X1705" s="54"/>
      <c r="Y1705" s="54"/>
      <c r="Z1705" s="54"/>
      <c r="AA1705" s="54"/>
      <c r="AB1705" s="54"/>
      <c r="AC1705" s="55"/>
    </row>
    <row r="1706" spans="2:29" s="56" customFormat="1" ht="11.25">
      <c r="B1706" s="39" t="str">
        <f>IF(E.保有设备一览!A1703="","",E.保有设备一览!A1703)</f>
        <v/>
      </c>
      <c r="C1706" s="40" t="str">
        <f>IF(E.保有设备一览!V1703="","",E.保有设备一览!V1703)</f>
        <v/>
      </c>
      <c r="D1706" s="41" t="str">
        <f>IF(E.保有设备一览!W1703="","",E.保有设备一览!W1703)</f>
        <v/>
      </c>
      <c r="E1706" s="42" t="str">
        <f>IF(E.保有设备一览!B1703="","",E.保有设备一览!B1703)</f>
        <v/>
      </c>
      <c r="F1706" s="43" t="str">
        <f>IF(E.保有设备一览!C1703="","",E.保有设备一览!C1703)</f>
        <v/>
      </c>
      <c r="G1706" s="44" t="str">
        <f>IF(E.保有设备一览!D1703="","",E.保有设备一览!D1703)</f>
        <v/>
      </c>
      <c r="H1706" s="45" t="str">
        <f>IF(E.保有设备一览!L1703="","",E.保有设备一览!L1703)</f>
        <v/>
      </c>
      <c r="I1706" s="46" t="str">
        <f>IF(E.保有设备一览!M1703="","",E.保有设备一览!M1703)</f>
        <v/>
      </c>
      <c r="J1706" s="47" t="str">
        <f>IF(E.保有设备一览!N1703="","",E.保有设备一览!N1703)</f>
        <v/>
      </c>
      <c r="K1706" s="39" t="str">
        <f>IF(E.保有设备一览!E1703="","",E.保有设备一览!E1703)</f>
        <v/>
      </c>
      <c r="L1706" s="48" t="str">
        <f>IF(E.保有设备一览!F1703="","",E.保有设备一览!F1703)</f>
        <v/>
      </c>
      <c r="M1706" s="48" t="str">
        <f>IF(E.保有设备一览!G1703="","",E.保有设备一览!G1703)</f>
        <v/>
      </c>
      <c r="N1706" s="49" t="str">
        <f>IF(E.保有设备一览!H1703="","",E.保有设备一览!H1703)</f>
        <v/>
      </c>
      <c r="O1706" s="50" t="str">
        <f>IF(E.保有设备一览!I1703="","",E.保有设备一览!I1703)</f>
        <v/>
      </c>
      <c r="P1706" s="51" t="str">
        <f t="shared" si="26"/>
        <v/>
      </c>
      <c r="Q1706" s="40" t="str">
        <f>IF(E.保有设备一览!O1703="","",E.保有设备一览!O1703)</f>
        <v/>
      </c>
      <c r="R1706" s="52" t="str">
        <f>IF(E.保有设备一览!K1703="","",E.保有设备一览!K1703)</f>
        <v/>
      </c>
      <c r="S1706" s="53"/>
      <c r="T1706" s="54"/>
      <c r="U1706" s="54"/>
      <c r="V1706" s="54"/>
      <c r="W1706" s="54"/>
      <c r="X1706" s="54"/>
      <c r="Y1706" s="54"/>
      <c r="Z1706" s="54"/>
      <c r="AA1706" s="54"/>
      <c r="AB1706" s="54"/>
      <c r="AC1706" s="55"/>
    </row>
    <row r="1707" spans="2:29" s="56" customFormat="1" ht="11.25">
      <c r="B1707" s="39" t="str">
        <f>IF(E.保有设备一览!A1704="","",E.保有设备一览!A1704)</f>
        <v/>
      </c>
      <c r="C1707" s="40" t="str">
        <f>IF(E.保有设备一览!V1704="","",E.保有设备一览!V1704)</f>
        <v/>
      </c>
      <c r="D1707" s="41" t="str">
        <f>IF(E.保有设备一览!W1704="","",E.保有设备一览!W1704)</f>
        <v/>
      </c>
      <c r="E1707" s="42" t="str">
        <f>IF(E.保有设备一览!B1704="","",E.保有设备一览!B1704)</f>
        <v/>
      </c>
      <c r="F1707" s="43" t="str">
        <f>IF(E.保有设备一览!C1704="","",E.保有设备一览!C1704)</f>
        <v/>
      </c>
      <c r="G1707" s="44" t="str">
        <f>IF(E.保有设备一览!D1704="","",E.保有设备一览!D1704)</f>
        <v/>
      </c>
      <c r="H1707" s="45" t="str">
        <f>IF(E.保有设备一览!L1704="","",E.保有设备一览!L1704)</f>
        <v/>
      </c>
      <c r="I1707" s="46" t="str">
        <f>IF(E.保有设备一览!M1704="","",E.保有设备一览!M1704)</f>
        <v/>
      </c>
      <c r="J1707" s="47" t="str">
        <f>IF(E.保有设备一览!N1704="","",E.保有设备一览!N1704)</f>
        <v/>
      </c>
      <c r="K1707" s="39" t="str">
        <f>IF(E.保有设备一览!E1704="","",E.保有设备一览!E1704)</f>
        <v/>
      </c>
      <c r="L1707" s="48" t="str">
        <f>IF(E.保有设备一览!F1704="","",E.保有设备一览!F1704)</f>
        <v/>
      </c>
      <c r="M1707" s="48" t="str">
        <f>IF(E.保有设备一览!G1704="","",E.保有设备一览!G1704)</f>
        <v/>
      </c>
      <c r="N1707" s="49" t="str">
        <f>IF(E.保有设备一览!H1704="","",E.保有设备一览!H1704)</f>
        <v/>
      </c>
      <c r="O1707" s="50" t="str">
        <f>IF(E.保有设备一览!I1704="","",E.保有设备一览!I1704)</f>
        <v/>
      </c>
      <c r="P1707" s="51" t="str">
        <f t="shared" si="26"/>
        <v/>
      </c>
      <c r="Q1707" s="40" t="str">
        <f>IF(E.保有设备一览!O1704="","",E.保有设备一览!O1704)</f>
        <v/>
      </c>
      <c r="R1707" s="52" t="str">
        <f>IF(E.保有设备一览!K1704="","",E.保有设备一览!K1704)</f>
        <v/>
      </c>
      <c r="S1707" s="53"/>
      <c r="T1707" s="54"/>
      <c r="U1707" s="54"/>
      <c r="V1707" s="54"/>
      <c r="W1707" s="54"/>
      <c r="X1707" s="54"/>
      <c r="Y1707" s="54"/>
      <c r="Z1707" s="54"/>
      <c r="AA1707" s="54"/>
      <c r="AB1707" s="54"/>
      <c r="AC1707" s="55"/>
    </row>
    <row r="1708" spans="2:29" s="56" customFormat="1" ht="11.25">
      <c r="B1708" s="39" t="str">
        <f>IF(E.保有设备一览!A1705="","",E.保有设备一览!A1705)</f>
        <v/>
      </c>
      <c r="C1708" s="40" t="str">
        <f>IF(E.保有设备一览!V1705="","",E.保有设备一览!V1705)</f>
        <v/>
      </c>
      <c r="D1708" s="41" t="str">
        <f>IF(E.保有设备一览!W1705="","",E.保有设备一览!W1705)</f>
        <v/>
      </c>
      <c r="E1708" s="42" t="str">
        <f>IF(E.保有设备一览!B1705="","",E.保有设备一览!B1705)</f>
        <v/>
      </c>
      <c r="F1708" s="43" t="str">
        <f>IF(E.保有设备一览!C1705="","",E.保有设备一览!C1705)</f>
        <v/>
      </c>
      <c r="G1708" s="44" t="str">
        <f>IF(E.保有设备一览!D1705="","",E.保有设备一览!D1705)</f>
        <v/>
      </c>
      <c r="H1708" s="45" t="str">
        <f>IF(E.保有设备一览!L1705="","",E.保有设备一览!L1705)</f>
        <v/>
      </c>
      <c r="I1708" s="46" t="str">
        <f>IF(E.保有设备一览!M1705="","",E.保有设备一览!M1705)</f>
        <v/>
      </c>
      <c r="J1708" s="47" t="str">
        <f>IF(E.保有设备一览!N1705="","",E.保有设备一览!N1705)</f>
        <v/>
      </c>
      <c r="K1708" s="39" t="str">
        <f>IF(E.保有设备一览!E1705="","",E.保有设备一览!E1705)</f>
        <v/>
      </c>
      <c r="L1708" s="48" t="str">
        <f>IF(E.保有设备一览!F1705="","",E.保有设备一览!F1705)</f>
        <v/>
      </c>
      <c r="M1708" s="48" t="str">
        <f>IF(E.保有设备一览!G1705="","",E.保有设备一览!G1705)</f>
        <v/>
      </c>
      <c r="N1708" s="49" t="str">
        <f>IF(E.保有设备一览!H1705="","",E.保有设备一览!H1705)</f>
        <v/>
      </c>
      <c r="O1708" s="50" t="str">
        <f>IF(E.保有设备一览!I1705="","",E.保有设备一览!I1705)</f>
        <v/>
      </c>
      <c r="P1708" s="51" t="str">
        <f t="shared" si="26"/>
        <v/>
      </c>
      <c r="Q1708" s="40" t="str">
        <f>IF(E.保有设备一览!O1705="","",E.保有设备一览!O1705)</f>
        <v/>
      </c>
      <c r="R1708" s="52" t="str">
        <f>IF(E.保有设备一览!K1705="","",E.保有设备一览!K1705)</f>
        <v/>
      </c>
      <c r="S1708" s="53"/>
      <c r="T1708" s="54"/>
      <c r="U1708" s="54"/>
      <c r="V1708" s="54"/>
      <c r="W1708" s="54"/>
      <c r="X1708" s="54"/>
      <c r="Y1708" s="54"/>
      <c r="Z1708" s="54"/>
      <c r="AA1708" s="54"/>
      <c r="AB1708" s="54"/>
      <c r="AC1708" s="55"/>
    </row>
    <row r="1709" spans="2:29" s="56" customFormat="1" ht="11.25">
      <c r="B1709" s="39" t="str">
        <f>IF(E.保有设备一览!A1706="","",E.保有设备一览!A1706)</f>
        <v/>
      </c>
      <c r="C1709" s="40" t="str">
        <f>IF(E.保有设备一览!V1706="","",E.保有设备一览!V1706)</f>
        <v/>
      </c>
      <c r="D1709" s="41" t="str">
        <f>IF(E.保有设备一览!W1706="","",E.保有设备一览!W1706)</f>
        <v/>
      </c>
      <c r="E1709" s="42" t="str">
        <f>IF(E.保有设备一览!B1706="","",E.保有设备一览!B1706)</f>
        <v/>
      </c>
      <c r="F1709" s="43" t="str">
        <f>IF(E.保有设备一览!C1706="","",E.保有设备一览!C1706)</f>
        <v/>
      </c>
      <c r="G1709" s="44" t="str">
        <f>IF(E.保有设备一览!D1706="","",E.保有设备一览!D1706)</f>
        <v/>
      </c>
      <c r="H1709" s="45" t="str">
        <f>IF(E.保有设备一览!L1706="","",E.保有设备一览!L1706)</f>
        <v/>
      </c>
      <c r="I1709" s="46" t="str">
        <f>IF(E.保有设备一览!M1706="","",E.保有设备一览!M1706)</f>
        <v/>
      </c>
      <c r="J1709" s="47" t="str">
        <f>IF(E.保有设备一览!N1706="","",E.保有设备一览!N1706)</f>
        <v/>
      </c>
      <c r="K1709" s="39" t="str">
        <f>IF(E.保有设备一览!E1706="","",E.保有设备一览!E1706)</f>
        <v/>
      </c>
      <c r="L1709" s="48" t="str">
        <f>IF(E.保有设备一览!F1706="","",E.保有设备一览!F1706)</f>
        <v/>
      </c>
      <c r="M1709" s="48" t="str">
        <f>IF(E.保有设备一览!G1706="","",E.保有设备一览!G1706)</f>
        <v/>
      </c>
      <c r="N1709" s="49" t="str">
        <f>IF(E.保有设备一览!H1706="","",E.保有设备一览!H1706)</f>
        <v/>
      </c>
      <c r="O1709" s="50" t="str">
        <f>IF(E.保有设备一览!I1706="","",E.保有设备一览!I1706)</f>
        <v/>
      </c>
      <c r="P1709" s="51" t="str">
        <f t="shared" si="26"/>
        <v/>
      </c>
      <c r="Q1709" s="40" t="str">
        <f>IF(E.保有设备一览!O1706="","",E.保有设备一览!O1706)</f>
        <v/>
      </c>
      <c r="R1709" s="52" t="str">
        <f>IF(E.保有设备一览!K1706="","",E.保有设备一览!K1706)</f>
        <v/>
      </c>
      <c r="S1709" s="53"/>
      <c r="T1709" s="54"/>
      <c r="U1709" s="54"/>
      <c r="V1709" s="54"/>
      <c r="W1709" s="54"/>
      <c r="X1709" s="54"/>
      <c r="Y1709" s="54"/>
      <c r="Z1709" s="54"/>
      <c r="AA1709" s="54"/>
      <c r="AB1709" s="54"/>
      <c r="AC1709" s="55"/>
    </row>
    <row r="1710" spans="2:29" s="56" customFormat="1" ht="11.25">
      <c r="B1710" s="39" t="str">
        <f>IF(E.保有设备一览!A1707="","",E.保有设备一览!A1707)</f>
        <v/>
      </c>
      <c r="C1710" s="40" t="str">
        <f>IF(E.保有设备一览!V1707="","",E.保有设备一览!V1707)</f>
        <v/>
      </c>
      <c r="D1710" s="41" t="str">
        <f>IF(E.保有设备一览!W1707="","",E.保有设备一览!W1707)</f>
        <v/>
      </c>
      <c r="E1710" s="42" t="str">
        <f>IF(E.保有设备一览!B1707="","",E.保有设备一览!B1707)</f>
        <v/>
      </c>
      <c r="F1710" s="43" t="str">
        <f>IF(E.保有设备一览!C1707="","",E.保有设备一览!C1707)</f>
        <v/>
      </c>
      <c r="G1710" s="44" t="str">
        <f>IF(E.保有设备一览!D1707="","",E.保有设备一览!D1707)</f>
        <v/>
      </c>
      <c r="H1710" s="45" t="str">
        <f>IF(E.保有设备一览!L1707="","",E.保有设备一览!L1707)</f>
        <v/>
      </c>
      <c r="I1710" s="46" t="str">
        <f>IF(E.保有设备一览!M1707="","",E.保有设备一览!M1707)</f>
        <v/>
      </c>
      <c r="J1710" s="47" t="str">
        <f>IF(E.保有设备一览!N1707="","",E.保有设备一览!N1707)</f>
        <v/>
      </c>
      <c r="K1710" s="39" t="str">
        <f>IF(E.保有设备一览!E1707="","",E.保有设备一览!E1707)</f>
        <v/>
      </c>
      <c r="L1710" s="48" t="str">
        <f>IF(E.保有设备一览!F1707="","",E.保有设备一览!F1707)</f>
        <v/>
      </c>
      <c r="M1710" s="48" t="str">
        <f>IF(E.保有设备一览!G1707="","",E.保有设备一览!G1707)</f>
        <v/>
      </c>
      <c r="N1710" s="49" t="str">
        <f>IF(E.保有设备一览!H1707="","",E.保有设备一览!H1707)</f>
        <v/>
      </c>
      <c r="O1710" s="50" t="str">
        <f>IF(E.保有设备一览!I1707="","",E.保有设备一览!I1707)</f>
        <v/>
      </c>
      <c r="P1710" s="51" t="str">
        <f t="shared" si="26"/>
        <v/>
      </c>
      <c r="Q1710" s="40" t="str">
        <f>IF(E.保有设备一览!O1707="","",E.保有设备一览!O1707)</f>
        <v/>
      </c>
      <c r="R1710" s="52" t="str">
        <f>IF(E.保有设备一览!K1707="","",E.保有设备一览!K1707)</f>
        <v/>
      </c>
      <c r="S1710" s="53"/>
      <c r="T1710" s="54"/>
      <c r="U1710" s="54"/>
      <c r="V1710" s="54"/>
      <c r="W1710" s="54"/>
      <c r="X1710" s="54"/>
      <c r="Y1710" s="54"/>
      <c r="Z1710" s="54"/>
      <c r="AA1710" s="54"/>
      <c r="AB1710" s="54"/>
      <c r="AC1710" s="55"/>
    </row>
    <row r="1711" spans="2:29" s="56" customFormat="1" ht="11.25">
      <c r="B1711" s="39" t="str">
        <f>IF(E.保有设备一览!A1708="","",E.保有设备一览!A1708)</f>
        <v/>
      </c>
      <c r="C1711" s="40" t="str">
        <f>IF(E.保有设备一览!V1708="","",E.保有设备一览!V1708)</f>
        <v/>
      </c>
      <c r="D1711" s="41" t="str">
        <f>IF(E.保有设备一览!W1708="","",E.保有设备一览!W1708)</f>
        <v/>
      </c>
      <c r="E1711" s="42" t="str">
        <f>IF(E.保有设备一览!B1708="","",E.保有设备一览!B1708)</f>
        <v/>
      </c>
      <c r="F1711" s="43" t="str">
        <f>IF(E.保有设备一览!C1708="","",E.保有设备一览!C1708)</f>
        <v/>
      </c>
      <c r="G1711" s="44" t="str">
        <f>IF(E.保有设备一览!D1708="","",E.保有设备一览!D1708)</f>
        <v/>
      </c>
      <c r="H1711" s="45" t="str">
        <f>IF(E.保有设备一览!L1708="","",E.保有设备一览!L1708)</f>
        <v/>
      </c>
      <c r="I1711" s="46" t="str">
        <f>IF(E.保有设备一览!M1708="","",E.保有设备一览!M1708)</f>
        <v/>
      </c>
      <c r="J1711" s="47" t="str">
        <f>IF(E.保有设备一览!N1708="","",E.保有设备一览!N1708)</f>
        <v/>
      </c>
      <c r="K1711" s="39" t="str">
        <f>IF(E.保有设备一览!E1708="","",E.保有设备一览!E1708)</f>
        <v/>
      </c>
      <c r="L1711" s="48" t="str">
        <f>IF(E.保有设备一览!F1708="","",E.保有设备一览!F1708)</f>
        <v/>
      </c>
      <c r="M1711" s="48" t="str">
        <f>IF(E.保有设备一览!G1708="","",E.保有设备一览!G1708)</f>
        <v/>
      </c>
      <c r="N1711" s="49" t="str">
        <f>IF(E.保有设备一览!H1708="","",E.保有设备一览!H1708)</f>
        <v/>
      </c>
      <c r="O1711" s="50" t="str">
        <f>IF(E.保有设备一览!I1708="","",E.保有设备一览!I1708)</f>
        <v/>
      </c>
      <c r="P1711" s="51" t="str">
        <f t="shared" si="26"/>
        <v/>
      </c>
      <c r="Q1711" s="40" t="str">
        <f>IF(E.保有设备一览!O1708="","",E.保有设备一览!O1708)</f>
        <v/>
      </c>
      <c r="R1711" s="52" t="str">
        <f>IF(E.保有设备一览!K1708="","",E.保有设备一览!K1708)</f>
        <v/>
      </c>
      <c r="S1711" s="53"/>
      <c r="T1711" s="54"/>
      <c r="U1711" s="54"/>
      <c r="V1711" s="54"/>
      <c r="W1711" s="54"/>
      <c r="X1711" s="54"/>
      <c r="Y1711" s="54"/>
      <c r="Z1711" s="54"/>
      <c r="AA1711" s="54"/>
      <c r="AB1711" s="54"/>
      <c r="AC1711" s="55"/>
    </row>
    <row r="1712" spans="2:29" s="56" customFormat="1" ht="11.25">
      <c r="B1712" s="39" t="str">
        <f>IF(E.保有设备一览!A1709="","",E.保有设备一览!A1709)</f>
        <v/>
      </c>
      <c r="C1712" s="40" t="str">
        <f>IF(E.保有设备一览!V1709="","",E.保有设备一览!V1709)</f>
        <v/>
      </c>
      <c r="D1712" s="41" t="str">
        <f>IF(E.保有设备一览!W1709="","",E.保有设备一览!W1709)</f>
        <v/>
      </c>
      <c r="E1712" s="42" t="str">
        <f>IF(E.保有设备一览!B1709="","",E.保有设备一览!B1709)</f>
        <v/>
      </c>
      <c r="F1712" s="43" t="str">
        <f>IF(E.保有设备一览!C1709="","",E.保有设备一览!C1709)</f>
        <v/>
      </c>
      <c r="G1712" s="44" t="str">
        <f>IF(E.保有设备一览!D1709="","",E.保有设备一览!D1709)</f>
        <v/>
      </c>
      <c r="H1712" s="45" t="str">
        <f>IF(E.保有设备一览!L1709="","",E.保有设备一览!L1709)</f>
        <v/>
      </c>
      <c r="I1712" s="46" t="str">
        <f>IF(E.保有设备一览!M1709="","",E.保有设备一览!M1709)</f>
        <v/>
      </c>
      <c r="J1712" s="47" t="str">
        <f>IF(E.保有设备一览!N1709="","",E.保有设备一览!N1709)</f>
        <v/>
      </c>
      <c r="K1712" s="39" t="str">
        <f>IF(E.保有设备一览!E1709="","",E.保有设备一览!E1709)</f>
        <v/>
      </c>
      <c r="L1712" s="48" t="str">
        <f>IF(E.保有设备一览!F1709="","",E.保有设备一览!F1709)</f>
        <v/>
      </c>
      <c r="M1712" s="48" t="str">
        <f>IF(E.保有设备一览!G1709="","",E.保有设备一览!G1709)</f>
        <v/>
      </c>
      <c r="N1712" s="49" t="str">
        <f>IF(E.保有设备一览!H1709="","",E.保有设备一览!H1709)</f>
        <v/>
      </c>
      <c r="O1712" s="50" t="str">
        <f>IF(E.保有设备一览!I1709="","",E.保有设备一览!I1709)</f>
        <v/>
      </c>
      <c r="P1712" s="51" t="str">
        <f t="shared" si="26"/>
        <v/>
      </c>
      <c r="Q1712" s="40" t="str">
        <f>IF(E.保有设备一览!O1709="","",E.保有设备一览!O1709)</f>
        <v/>
      </c>
      <c r="R1712" s="52" t="str">
        <f>IF(E.保有设备一览!K1709="","",E.保有设备一览!K1709)</f>
        <v/>
      </c>
      <c r="S1712" s="53"/>
      <c r="T1712" s="54"/>
      <c r="U1712" s="54"/>
      <c r="V1712" s="54"/>
      <c r="W1712" s="54"/>
      <c r="X1712" s="54"/>
      <c r="Y1712" s="54"/>
      <c r="Z1712" s="54"/>
      <c r="AA1712" s="54"/>
      <c r="AB1712" s="54"/>
      <c r="AC1712" s="55"/>
    </row>
    <row r="1713" spans="2:29" s="56" customFormat="1" ht="11.25">
      <c r="B1713" s="39" t="str">
        <f>IF(E.保有设备一览!A1710="","",E.保有设备一览!A1710)</f>
        <v/>
      </c>
      <c r="C1713" s="40" t="str">
        <f>IF(E.保有设备一览!V1710="","",E.保有设备一览!V1710)</f>
        <v/>
      </c>
      <c r="D1713" s="41" t="str">
        <f>IF(E.保有设备一览!W1710="","",E.保有设备一览!W1710)</f>
        <v/>
      </c>
      <c r="E1713" s="42" t="str">
        <f>IF(E.保有设备一览!B1710="","",E.保有设备一览!B1710)</f>
        <v/>
      </c>
      <c r="F1713" s="43" t="str">
        <f>IF(E.保有设备一览!C1710="","",E.保有设备一览!C1710)</f>
        <v/>
      </c>
      <c r="G1713" s="44" t="str">
        <f>IF(E.保有设备一览!D1710="","",E.保有设备一览!D1710)</f>
        <v/>
      </c>
      <c r="H1713" s="45" t="str">
        <f>IF(E.保有设备一览!L1710="","",E.保有设备一览!L1710)</f>
        <v/>
      </c>
      <c r="I1713" s="46" t="str">
        <f>IF(E.保有设备一览!M1710="","",E.保有设备一览!M1710)</f>
        <v/>
      </c>
      <c r="J1713" s="47" t="str">
        <f>IF(E.保有设备一览!N1710="","",E.保有设备一览!N1710)</f>
        <v/>
      </c>
      <c r="K1713" s="39" t="str">
        <f>IF(E.保有设备一览!E1710="","",E.保有设备一览!E1710)</f>
        <v/>
      </c>
      <c r="L1713" s="48" t="str">
        <f>IF(E.保有设备一览!F1710="","",E.保有设备一览!F1710)</f>
        <v/>
      </c>
      <c r="M1713" s="48" t="str">
        <f>IF(E.保有设备一览!G1710="","",E.保有设备一览!G1710)</f>
        <v/>
      </c>
      <c r="N1713" s="49" t="str">
        <f>IF(E.保有设备一览!H1710="","",E.保有设备一览!H1710)</f>
        <v/>
      </c>
      <c r="O1713" s="50" t="str">
        <f>IF(E.保有设备一览!I1710="","",E.保有设备一览!I1710)</f>
        <v/>
      </c>
      <c r="P1713" s="51" t="str">
        <f t="shared" si="26"/>
        <v/>
      </c>
      <c r="Q1713" s="40" t="str">
        <f>IF(E.保有设备一览!O1710="","",E.保有设备一览!O1710)</f>
        <v/>
      </c>
      <c r="R1713" s="52" t="str">
        <f>IF(E.保有设备一览!K1710="","",E.保有设备一览!K1710)</f>
        <v/>
      </c>
      <c r="S1713" s="53"/>
      <c r="T1713" s="54"/>
      <c r="U1713" s="54"/>
      <c r="V1713" s="54"/>
      <c r="W1713" s="54"/>
      <c r="X1713" s="54"/>
      <c r="Y1713" s="54"/>
      <c r="Z1713" s="54"/>
      <c r="AA1713" s="54"/>
      <c r="AB1713" s="54"/>
      <c r="AC1713" s="55"/>
    </row>
    <row r="1714" spans="2:29" s="56" customFormat="1" ht="11.25">
      <c r="B1714" s="39" t="str">
        <f>IF(E.保有设备一览!A1711="","",E.保有设备一览!A1711)</f>
        <v/>
      </c>
      <c r="C1714" s="40" t="str">
        <f>IF(E.保有设备一览!V1711="","",E.保有设备一览!V1711)</f>
        <v/>
      </c>
      <c r="D1714" s="41" t="str">
        <f>IF(E.保有设备一览!W1711="","",E.保有设备一览!W1711)</f>
        <v/>
      </c>
      <c r="E1714" s="42" t="str">
        <f>IF(E.保有设备一览!B1711="","",E.保有设备一览!B1711)</f>
        <v/>
      </c>
      <c r="F1714" s="43" t="str">
        <f>IF(E.保有设备一览!C1711="","",E.保有设备一览!C1711)</f>
        <v/>
      </c>
      <c r="G1714" s="44" t="str">
        <f>IF(E.保有设备一览!D1711="","",E.保有设备一览!D1711)</f>
        <v/>
      </c>
      <c r="H1714" s="45" t="str">
        <f>IF(E.保有设备一览!L1711="","",E.保有设备一览!L1711)</f>
        <v/>
      </c>
      <c r="I1714" s="46" t="str">
        <f>IF(E.保有设备一览!M1711="","",E.保有设备一览!M1711)</f>
        <v/>
      </c>
      <c r="J1714" s="47" t="str">
        <f>IF(E.保有设备一览!N1711="","",E.保有设备一览!N1711)</f>
        <v/>
      </c>
      <c r="K1714" s="39" t="str">
        <f>IF(E.保有设备一览!E1711="","",E.保有设备一览!E1711)</f>
        <v/>
      </c>
      <c r="L1714" s="48" t="str">
        <f>IF(E.保有设备一览!F1711="","",E.保有设备一览!F1711)</f>
        <v/>
      </c>
      <c r="M1714" s="48" t="str">
        <f>IF(E.保有设备一览!G1711="","",E.保有设备一览!G1711)</f>
        <v/>
      </c>
      <c r="N1714" s="49" t="str">
        <f>IF(E.保有设备一览!H1711="","",E.保有设备一览!H1711)</f>
        <v/>
      </c>
      <c r="O1714" s="50" t="str">
        <f>IF(E.保有设备一览!I1711="","",E.保有设备一览!I1711)</f>
        <v/>
      </c>
      <c r="P1714" s="51" t="str">
        <f t="shared" si="26"/>
        <v/>
      </c>
      <c r="Q1714" s="40" t="str">
        <f>IF(E.保有设备一览!O1711="","",E.保有设备一览!O1711)</f>
        <v/>
      </c>
      <c r="R1714" s="52" t="str">
        <f>IF(E.保有设备一览!K1711="","",E.保有设备一览!K1711)</f>
        <v/>
      </c>
      <c r="S1714" s="53"/>
      <c r="T1714" s="54"/>
      <c r="U1714" s="54"/>
      <c r="V1714" s="54"/>
      <c r="W1714" s="54"/>
      <c r="X1714" s="54"/>
      <c r="Y1714" s="54"/>
      <c r="Z1714" s="54"/>
      <c r="AA1714" s="54"/>
      <c r="AB1714" s="54"/>
      <c r="AC1714" s="55"/>
    </row>
    <row r="1715" spans="2:29" s="56" customFormat="1" ht="11.25">
      <c r="B1715" s="39" t="str">
        <f>IF(E.保有设备一览!A1712="","",E.保有设备一览!A1712)</f>
        <v/>
      </c>
      <c r="C1715" s="40" t="str">
        <f>IF(E.保有设备一览!V1712="","",E.保有设备一览!V1712)</f>
        <v/>
      </c>
      <c r="D1715" s="41" t="str">
        <f>IF(E.保有设备一览!W1712="","",E.保有设备一览!W1712)</f>
        <v/>
      </c>
      <c r="E1715" s="42" t="str">
        <f>IF(E.保有设备一览!B1712="","",E.保有设备一览!B1712)</f>
        <v/>
      </c>
      <c r="F1715" s="43" t="str">
        <f>IF(E.保有设备一览!C1712="","",E.保有设备一览!C1712)</f>
        <v/>
      </c>
      <c r="G1715" s="44" t="str">
        <f>IF(E.保有设备一览!D1712="","",E.保有设备一览!D1712)</f>
        <v/>
      </c>
      <c r="H1715" s="45" t="str">
        <f>IF(E.保有设备一览!L1712="","",E.保有设备一览!L1712)</f>
        <v/>
      </c>
      <c r="I1715" s="46" t="str">
        <f>IF(E.保有设备一览!M1712="","",E.保有设备一览!M1712)</f>
        <v/>
      </c>
      <c r="J1715" s="47" t="str">
        <f>IF(E.保有设备一览!N1712="","",E.保有设备一览!N1712)</f>
        <v/>
      </c>
      <c r="K1715" s="39" t="str">
        <f>IF(E.保有设备一览!E1712="","",E.保有设备一览!E1712)</f>
        <v/>
      </c>
      <c r="L1715" s="48" t="str">
        <f>IF(E.保有设备一览!F1712="","",E.保有设备一览!F1712)</f>
        <v/>
      </c>
      <c r="M1715" s="48" t="str">
        <f>IF(E.保有设备一览!G1712="","",E.保有设备一览!G1712)</f>
        <v/>
      </c>
      <c r="N1715" s="49" t="str">
        <f>IF(E.保有设备一览!H1712="","",E.保有设备一览!H1712)</f>
        <v/>
      </c>
      <c r="O1715" s="50" t="str">
        <f>IF(E.保有设备一览!I1712="","",E.保有设备一览!I1712)</f>
        <v/>
      </c>
      <c r="P1715" s="51" t="str">
        <f t="shared" si="26"/>
        <v/>
      </c>
      <c r="Q1715" s="40" t="str">
        <f>IF(E.保有设备一览!O1712="","",E.保有设备一览!O1712)</f>
        <v/>
      </c>
      <c r="R1715" s="52" t="str">
        <f>IF(E.保有设备一览!K1712="","",E.保有设备一览!K1712)</f>
        <v/>
      </c>
      <c r="S1715" s="53"/>
      <c r="T1715" s="54"/>
      <c r="U1715" s="54"/>
      <c r="V1715" s="54"/>
      <c r="W1715" s="54"/>
      <c r="X1715" s="54"/>
      <c r="Y1715" s="54"/>
      <c r="Z1715" s="54"/>
      <c r="AA1715" s="54"/>
      <c r="AB1715" s="54"/>
      <c r="AC1715" s="55"/>
    </row>
    <row r="1716" spans="2:29" s="56" customFormat="1" ht="11.25">
      <c r="B1716" s="39" t="str">
        <f>IF(E.保有设备一览!A1713="","",E.保有设备一览!A1713)</f>
        <v/>
      </c>
      <c r="C1716" s="40" t="str">
        <f>IF(E.保有设备一览!V1713="","",E.保有设备一览!V1713)</f>
        <v/>
      </c>
      <c r="D1716" s="41" t="str">
        <f>IF(E.保有设备一览!W1713="","",E.保有设备一览!W1713)</f>
        <v/>
      </c>
      <c r="E1716" s="42" t="str">
        <f>IF(E.保有设备一览!B1713="","",E.保有设备一览!B1713)</f>
        <v/>
      </c>
      <c r="F1716" s="43" t="str">
        <f>IF(E.保有设备一览!C1713="","",E.保有设备一览!C1713)</f>
        <v/>
      </c>
      <c r="G1716" s="44" t="str">
        <f>IF(E.保有设备一览!D1713="","",E.保有设备一览!D1713)</f>
        <v/>
      </c>
      <c r="H1716" s="45" t="str">
        <f>IF(E.保有设备一览!L1713="","",E.保有设备一览!L1713)</f>
        <v/>
      </c>
      <c r="I1716" s="46" t="str">
        <f>IF(E.保有设备一览!M1713="","",E.保有设备一览!M1713)</f>
        <v/>
      </c>
      <c r="J1716" s="47" t="str">
        <f>IF(E.保有设备一览!N1713="","",E.保有设备一览!N1713)</f>
        <v/>
      </c>
      <c r="K1716" s="39" t="str">
        <f>IF(E.保有设备一览!E1713="","",E.保有设备一览!E1713)</f>
        <v/>
      </c>
      <c r="L1716" s="48" t="str">
        <f>IF(E.保有设备一览!F1713="","",E.保有设备一览!F1713)</f>
        <v/>
      </c>
      <c r="M1716" s="48" t="str">
        <f>IF(E.保有设备一览!G1713="","",E.保有设备一览!G1713)</f>
        <v/>
      </c>
      <c r="N1716" s="49" t="str">
        <f>IF(E.保有设备一览!H1713="","",E.保有设备一览!H1713)</f>
        <v/>
      </c>
      <c r="O1716" s="50" t="str">
        <f>IF(E.保有设备一览!I1713="","",E.保有设备一览!I1713)</f>
        <v/>
      </c>
      <c r="P1716" s="51" t="str">
        <f t="shared" ref="P1716:P1779" si="27">IF(B1716="","",IF(N1716="",1900-1-1,YEAR(N1716)))</f>
        <v/>
      </c>
      <c r="Q1716" s="40" t="str">
        <f>IF(E.保有设备一览!O1713="","",E.保有设备一览!O1713)</f>
        <v/>
      </c>
      <c r="R1716" s="52" t="str">
        <f>IF(E.保有设备一览!K1713="","",E.保有设备一览!K1713)</f>
        <v/>
      </c>
      <c r="S1716" s="53"/>
      <c r="T1716" s="54"/>
      <c r="U1716" s="54"/>
      <c r="V1716" s="54"/>
      <c r="W1716" s="54"/>
      <c r="X1716" s="54"/>
      <c r="Y1716" s="54"/>
      <c r="Z1716" s="54"/>
      <c r="AA1716" s="54"/>
      <c r="AB1716" s="54"/>
      <c r="AC1716" s="55"/>
    </row>
    <row r="1717" spans="2:29" s="56" customFormat="1" ht="11.25">
      <c r="B1717" s="39" t="str">
        <f>IF(E.保有设备一览!A1714="","",E.保有设备一览!A1714)</f>
        <v/>
      </c>
      <c r="C1717" s="40" t="str">
        <f>IF(E.保有设备一览!V1714="","",E.保有设备一览!V1714)</f>
        <v/>
      </c>
      <c r="D1717" s="41" t="str">
        <f>IF(E.保有设备一览!W1714="","",E.保有设备一览!W1714)</f>
        <v/>
      </c>
      <c r="E1717" s="42" t="str">
        <f>IF(E.保有设备一览!B1714="","",E.保有设备一览!B1714)</f>
        <v/>
      </c>
      <c r="F1717" s="43" t="str">
        <f>IF(E.保有设备一览!C1714="","",E.保有设备一览!C1714)</f>
        <v/>
      </c>
      <c r="G1717" s="44" t="str">
        <f>IF(E.保有设备一览!D1714="","",E.保有设备一览!D1714)</f>
        <v/>
      </c>
      <c r="H1717" s="45" t="str">
        <f>IF(E.保有设备一览!L1714="","",E.保有设备一览!L1714)</f>
        <v/>
      </c>
      <c r="I1717" s="46" t="str">
        <f>IF(E.保有设备一览!M1714="","",E.保有设备一览!M1714)</f>
        <v/>
      </c>
      <c r="J1717" s="47" t="str">
        <f>IF(E.保有设备一览!N1714="","",E.保有设备一览!N1714)</f>
        <v/>
      </c>
      <c r="K1717" s="39" t="str">
        <f>IF(E.保有设备一览!E1714="","",E.保有设备一览!E1714)</f>
        <v/>
      </c>
      <c r="L1717" s="48" t="str">
        <f>IF(E.保有设备一览!F1714="","",E.保有设备一览!F1714)</f>
        <v/>
      </c>
      <c r="M1717" s="48" t="str">
        <f>IF(E.保有设备一览!G1714="","",E.保有设备一览!G1714)</f>
        <v/>
      </c>
      <c r="N1717" s="49" t="str">
        <f>IF(E.保有设备一览!H1714="","",E.保有设备一览!H1714)</f>
        <v/>
      </c>
      <c r="O1717" s="50" t="str">
        <f>IF(E.保有设备一览!I1714="","",E.保有设备一览!I1714)</f>
        <v/>
      </c>
      <c r="P1717" s="51" t="str">
        <f t="shared" si="27"/>
        <v/>
      </c>
      <c r="Q1717" s="40" t="str">
        <f>IF(E.保有设备一览!O1714="","",E.保有设备一览!O1714)</f>
        <v/>
      </c>
      <c r="R1717" s="52" t="str">
        <f>IF(E.保有设备一览!K1714="","",E.保有设备一览!K1714)</f>
        <v/>
      </c>
      <c r="S1717" s="53"/>
      <c r="T1717" s="54"/>
      <c r="U1717" s="54"/>
      <c r="V1717" s="54"/>
      <c r="W1717" s="54"/>
      <c r="X1717" s="54"/>
      <c r="Y1717" s="54"/>
      <c r="Z1717" s="54"/>
      <c r="AA1717" s="54"/>
      <c r="AB1717" s="54"/>
      <c r="AC1717" s="55"/>
    </row>
    <row r="1718" spans="2:29" s="56" customFormat="1" ht="11.25">
      <c r="B1718" s="39" t="str">
        <f>IF(E.保有设备一览!A1715="","",E.保有设备一览!A1715)</f>
        <v/>
      </c>
      <c r="C1718" s="40" t="str">
        <f>IF(E.保有设备一览!V1715="","",E.保有设备一览!V1715)</f>
        <v/>
      </c>
      <c r="D1718" s="41" t="str">
        <f>IF(E.保有设备一览!W1715="","",E.保有设备一览!W1715)</f>
        <v/>
      </c>
      <c r="E1718" s="42" t="str">
        <f>IF(E.保有设备一览!B1715="","",E.保有设备一览!B1715)</f>
        <v/>
      </c>
      <c r="F1718" s="43" t="str">
        <f>IF(E.保有设备一览!C1715="","",E.保有设备一览!C1715)</f>
        <v/>
      </c>
      <c r="G1718" s="44" t="str">
        <f>IF(E.保有设备一览!D1715="","",E.保有设备一览!D1715)</f>
        <v/>
      </c>
      <c r="H1718" s="45" t="str">
        <f>IF(E.保有设备一览!L1715="","",E.保有设备一览!L1715)</f>
        <v/>
      </c>
      <c r="I1718" s="46" t="str">
        <f>IF(E.保有设备一览!M1715="","",E.保有设备一览!M1715)</f>
        <v/>
      </c>
      <c r="J1718" s="47" t="str">
        <f>IF(E.保有设备一览!N1715="","",E.保有设备一览!N1715)</f>
        <v/>
      </c>
      <c r="K1718" s="39" t="str">
        <f>IF(E.保有设备一览!E1715="","",E.保有设备一览!E1715)</f>
        <v/>
      </c>
      <c r="L1718" s="48" t="str">
        <f>IF(E.保有设备一览!F1715="","",E.保有设备一览!F1715)</f>
        <v/>
      </c>
      <c r="M1718" s="48" t="str">
        <f>IF(E.保有设备一览!G1715="","",E.保有设备一览!G1715)</f>
        <v/>
      </c>
      <c r="N1718" s="49" t="str">
        <f>IF(E.保有设备一览!H1715="","",E.保有设备一览!H1715)</f>
        <v/>
      </c>
      <c r="O1718" s="50" t="str">
        <f>IF(E.保有设备一览!I1715="","",E.保有设备一览!I1715)</f>
        <v/>
      </c>
      <c r="P1718" s="51" t="str">
        <f t="shared" si="27"/>
        <v/>
      </c>
      <c r="Q1718" s="40" t="str">
        <f>IF(E.保有设备一览!O1715="","",E.保有设备一览!O1715)</f>
        <v/>
      </c>
      <c r="R1718" s="52" t="str">
        <f>IF(E.保有设备一览!K1715="","",E.保有设备一览!K1715)</f>
        <v/>
      </c>
      <c r="S1718" s="53"/>
      <c r="T1718" s="54"/>
      <c r="U1718" s="54"/>
      <c r="V1718" s="54"/>
      <c r="W1718" s="54"/>
      <c r="X1718" s="54"/>
      <c r="Y1718" s="54"/>
      <c r="Z1718" s="54"/>
      <c r="AA1718" s="54"/>
      <c r="AB1718" s="54"/>
      <c r="AC1718" s="55"/>
    </row>
    <row r="1719" spans="2:29" s="56" customFormat="1" ht="11.25">
      <c r="B1719" s="39" t="str">
        <f>IF(E.保有设备一览!A1716="","",E.保有设备一览!A1716)</f>
        <v/>
      </c>
      <c r="C1719" s="40" t="str">
        <f>IF(E.保有设备一览!V1716="","",E.保有设备一览!V1716)</f>
        <v/>
      </c>
      <c r="D1719" s="41" t="str">
        <f>IF(E.保有设备一览!W1716="","",E.保有设备一览!W1716)</f>
        <v/>
      </c>
      <c r="E1719" s="42" t="str">
        <f>IF(E.保有设备一览!B1716="","",E.保有设备一览!B1716)</f>
        <v/>
      </c>
      <c r="F1719" s="43" t="str">
        <f>IF(E.保有设备一览!C1716="","",E.保有设备一览!C1716)</f>
        <v/>
      </c>
      <c r="G1719" s="44" t="str">
        <f>IF(E.保有设备一览!D1716="","",E.保有设备一览!D1716)</f>
        <v/>
      </c>
      <c r="H1719" s="45" t="str">
        <f>IF(E.保有设备一览!L1716="","",E.保有设备一览!L1716)</f>
        <v/>
      </c>
      <c r="I1719" s="46" t="str">
        <f>IF(E.保有设备一览!M1716="","",E.保有设备一览!M1716)</f>
        <v/>
      </c>
      <c r="J1719" s="47" t="str">
        <f>IF(E.保有设备一览!N1716="","",E.保有设备一览!N1716)</f>
        <v/>
      </c>
      <c r="K1719" s="39" t="str">
        <f>IF(E.保有设备一览!E1716="","",E.保有设备一览!E1716)</f>
        <v/>
      </c>
      <c r="L1719" s="48" t="str">
        <f>IF(E.保有设备一览!F1716="","",E.保有设备一览!F1716)</f>
        <v/>
      </c>
      <c r="M1719" s="48" t="str">
        <f>IF(E.保有设备一览!G1716="","",E.保有设备一览!G1716)</f>
        <v/>
      </c>
      <c r="N1719" s="49" t="str">
        <f>IF(E.保有设备一览!H1716="","",E.保有设备一览!H1716)</f>
        <v/>
      </c>
      <c r="O1719" s="50" t="str">
        <f>IF(E.保有设备一览!I1716="","",E.保有设备一览!I1716)</f>
        <v/>
      </c>
      <c r="P1719" s="51" t="str">
        <f t="shared" si="27"/>
        <v/>
      </c>
      <c r="Q1719" s="40" t="str">
        <f>IF(E.保有设备一览!O1716="","",E.保有设备一览!O1716)</f>
        <v/>
      </c>
      <c r="R1719" s="52" t="str">
        <f>IF(E.保有设备一览!K1716="","",E.保有设备一览!K1716)</f>
        <v/>
      </c>
      <c r="S1719" s="53"/>
      <c r="T1719" s="54"/>
      <c r="U1719" s="54"/>
      <c r="V1719" s="54"/>
      <c r="W1719" s="54"/>
      <c r="X1719" s="54"/>
      <c r="Y1719" s="54"/>
      <c r="Z1719" s="54"/>
      <c r="AA1719" s="54"/>
      <c r="AB1719" s="54"/>
      <c r="AC1719" s="55"/>
    </row>
    <row r="1720" spans="2:29" s="56" customFormat="1" ht="11.25">
      <c r="B1720" s="39" t="str">
        <f>IF(E.保有设备一览!A1717="","",E.保有设备一览!A1717)</f>
        <v/>
      </c>
      <c r="C1720" s="40" t="str">
        <f>IF(E.保有设备一览!V1717="","",E.保有设备一览!V1717)</f>
        <v/>
      </c>
      <c r="D1720" s="41" t="str">
        <f>IF(E.保有设备一览!W1717="","",E.保有设备一览!W1717)</f>
        <v/>
      </c>
      <c r="E1720" s="42" t="str">
        <f>IF(E.保有设备一览!B1717="","",E.保有设备一览!B1717)</f>
        <v/>
      </c>
      <c r="F1720" s="43" t="str">
        <f>IF(E.保有设备一览!C1717="","",E.保有设备一览!C1717)</f>
        <v/>
      </c>
      <c r="G1720" s="44" t="str">
        <f>IF(E.保有设备一览!D1717="","",E.保有设备一览!D1717)</f>
        <v/>
      </c>
      <c r="H1720" s="45" t="str">
        <f>IF(E.保有设备一览!L1717="","",E.保有设备一览!L1717)</f>
        <v/>
      </c>
      <c r="I1720" s="46" t="str">
        <f>IF(E.保有设备一览!M1717="","",E.保有设备一览!M1717)</f>
        <v/>
      </c>
      <c r="J1720" s="47" t="str">
        <f>IF(E.保有设备一览!N1717="","",E.保有设备一览!N1717)</f>
        <v/>
      </c>
      <c r="K1720" s="39" t="str">
        <f>IF(E.保有设备一览!E1717="","",E.保有设备一览!E1717)</f>
        <v/>
      </c>
      <c r="L1720" s="48" t="str">
        <f>IF(E.保有设备一览!F1717="","",E.保有设备一览!F1717)</f>
        <v/>
      </c>
      <c r="M1720" s="48" t="str">
        <f>IF(E.保有设备一览!G1717="","",E.保有设备一览!G1717)</f>
        <v/>
      </c>
      <c r="N1720" s="49" t="str">
        <f>IF(E.保有设备一览!H1717="","",E.保有设备一览!H1717)</f>
        <v/>
      </c>
      <c r="O1720" s="50" t="str">
        <f>IF(E.保有设备一览!I1717="","",E.保有设备一览!I1717)</f>
        <v/>
      </c>
      <c r="P1720" s="51" t="str">
        <f t="shared" si="27"/>
        <v/>
      </c>
      <c r="Q1720" s="40" t="str">
        <f>IF(E.保有设备一览!O1717="","",E.保有设备一览!O1717)</f>
        <v/>
      </c>
      <c r="R1720" s="52" t="str">
        <f>IF(E.保有设备一览!K1717="","",E.保有设备一览!K1717)</f>
        <v/>
      </c>
      <c r="S1720" s="53"/>
      <c r="T1720" s="54"/>
      <c r="U1720" s="54"/>
      <c r="V1720" s="54"/>
      <c r="W1720" s="54"/>
      <c r="X1720" s="54"/>
      <c r="Y1720" s="54"/>
      <c r="Z1720" s="54"/>
      <c r="AA1720" s="54"/>
      <c r="AB1720" s="54"/>
      <c r="AC1720" s="55"/>
    </row>
    <row r="1721" spans="2:29" s="56" customFormat="1" ht="11.25">
      <c r="B1721" s="39" t="str">
        <f>IF(E.保有设备一览!A1718="","",E.保有设备一览!A1718)</f>
        <v/>
      </c>
      <c r="C1721" s="40" t="str">
        <f>IF(E.保有设备一览!V1718="","",E.保有设备一览!V1718)</f>
        <v/>
      </c>
      <c r="D1721" s="41" t="str">
        <f>IF(E.保有设备一览!W1718="","",E.保有设备一览!W1718)</f>
        <v/>
      </c>
      <c r="E1721" s="42" t="str">
        <f>IF(E.保有设备一览!B1718="","",E.保有设备一览!B1718)</f>
        <v/>
      </c>
      <c r="F1721" s="43" t="str">
        <f>IF(E.保有设备一览!C1718="","",E.保有设备一览!C1718)</f>
        <v/>
      </c>
      <c r="G1721" s="44" t="str">
        <f>IF(E.保有设备一览!D1718="","",E.保有设备一览!D1718)</f>
        <v/>
      </c>
      <c r="H1721" s="45" t="str">
        <f>IF(E.保有设备一览!L1718="","",E.保有设备一览!L1718)</f>
        <v/>
      </c>
      <c r="I1721" s="46" t="str">
        <f>IF(E.保有设备一览!M1718="","",E.保有设备一览!M1718)</f>
        <v/>
      </c>
      <c r="J1721" s="47" t="str">
        <f>IF(E.保有设备一览!N1718="","",E.保有设备一览!N1718)</f>
        <v/>
      </c>
      <c r="K1721" s="39" t="str">
        <f>IF(E.保有设备一览!E1718="","",E.保有设备一览!E1718)</f>
        <v/>
      </c>
      <c r="L1721" s="48" t="str">
        <f>IF(E.保有设备一览!F1718="","",E.保有设备一览!F1718)</f>
        <v/>
      </c>
      <c r="M1721" s="48" t="str">
        <f>IF(E.保有设备一览!G1718="","",E.保有设备一览!G1718)</f>
        <v/>
      </c>
      <c r="N1721" s="49" t="str">
        <f>IF(E.保有设备一览!H1718="","",E.保有设备一览!H1718)</f>
        <v/>
      </c>
      <c r="O1721" s="50" t="str">
        <f>IF(E.保有设备一览!I1718="","",E.保有设备一览!I1718)</f>
        <v/>
      </c>
      <c r="P1721" s="51" t="str">
        <f t="shared" si="27"/>
        <v/>
      </c>
      <c r="Q1721" s="40" t="str">
        <f>IF(E.保有设备一览!O1718="","",E.保有设备一览!O1718)</f>
        <v/>
      </c>
      <c r="R1721" s="52" t="str">
        <f>IF(E.保有设备一览!K1718="","",E.保有设备一览!K1718)</f>
        <v/>
      </c>
      <c r="S1721" s="53"/>
      <c r="T1721" s="54"/>
      <c r="U1721" s="54"/>
      <c r="V1721" s="54"/>
      <c r="W1721" s="54"/>
      <c r="X1721" s="54"/>
      <c r="Y1721" s="54"/>
      <c r="Z1721" s="54"/>
      <c r="AA1721" s="54"/>
      <c r="AB1721" s="54"/>
      <c r="AC1721" s="55"/>
    </row>
    <row r="1722" spans="2:29" s="56" customFormat="1" ht="11.25">
      <c r="B1722" s="39" t="str">
        <f>IF(E.保有设备一览!A1719="","",E.保有设备一览!A1719)</f>
        <v/>
      </c>
      <c r="C1722" s="40" t="str">
        <f>IF(E.保有设备一览!V1719="","",E.保有设备一览!V1719)</f>
        <v/>
      </c>
      <c r="D1722" s="41" t="str">
        <f>IF(E.保有设备一览!W1719="","",E.保有设备一览!W1719)</f>
        <v/>
      </c>
      <c r="E1722" s="42" t="str">
        <f>IF(E.保有设备一览!B1719="","",E.保有设备一览!B1719)</f>
        <v/>
      </c>
      <c r="F1722" s="43" t="str">
        <f>IF(E.保有设备一览!C1719="","",E.保有设备一览!C1719)</f>
        <v/>
      </c>
      <c r="G1722" s="44" t="str">
        <f>IF(E.保有设备一览!D1719="","",E.保有设备一览!D1719)</f>
        <v/>
      </c>
      <c r="H1722" s="45" t="str">
        <f>IF(E.保有设备一览!L1719="","",E.保有设备一览!L1719)</f>
        <v/>
      </c>
      <c r="I1722" s="46" t="str">
        <f>IF(E.保有设备一览!M1719="","",E.保有设备一览!M1719)</f>
        <v/>
      </c>
      <c r="J1722" s="47" t="str">
        <f>IF(E.保有设备一览!N1719="","",E.保有设备一览!N1719)</f>
        <v/>
      </c>
      <c r="K1722" s="39" t="str">
        <f>IF(E.保有设备一览!E1719="","",E.保有设备一览!E1719)</f>
        <v/>
      </c>
      <c r="L1722" s="48" t="str">
        <f>IF(E.保有设备一览!F1719="","",E.保有设备一览!F1719)</f>
        <v/>
      </c>
      <c r="M1722" s="48" t="str">
        <f>IF(E.保有设备一览!G1719="","",E.保有设备一览!G1719)</f>
        <v/>
      </c>
      <c r="N1722" s="49" t="str">
        <f>IF(E.保有设备一览!H1719="","",E.保有设备一览!H1719)</f>
        <v/>
      </c>
      <c r="O1722" s="50" t="str">
        <f>IF(E.保有设备一览!I1719="","",E.保有设备一览!I1719)</f>
        <v/>
      </c>
      <c r="P1722" s="51" t="str">
        <f t="shared" si="27"/>
        <v/>
      </c>
      <c r="Q1722" s="40" t="str">
        <f>IF(E.保有设备一览!O1719="","",E.保有设备一览!O1719)</f>
        <v/>
      </c>
      <c r="R1722" s="52" t="str">
        <f>IF(E.保有设备一览!K1719="","",E.保有设备一览!K1719)</f>
        <v/>
      </c>
      <c r="S1722" s="53"/>
      <c r="T1722" s="54"/>
      <c r="U1722" s="54"/>
      <c r="V1722" s="54"/>
      <c r="W1722" s="54"/>
      <c r="X1722" s="54"/>
      <c r="Y1722" s="54"/>
      <c r="Z1722" s="54"/>
      <c r="AA1722" s="54"/>
      <c r="AB1722" s="54"/>
      <c r="AC1722" s="55"/>
    </row>
    <row r="1723" spans="2:29" s="56" customFormat="1" ht="11.25">
      <c r="B1723" s="39" t="str">
        <f>IF(E.保有设备一览!A1720="","",E.保有设备一览!A1720)</f>
        <v/>
      </c>
      <c r="C1723" s="40" t="str">
        <f>IF(E.保有设备一览!V1720="","",E.保有设备一览!V1720)</f>
        <v/>
      </c>
      <c r="D1723" s="41" t="str">
        <f>IF(E.保有设备一览!W1720="","",E.保有设备一览!W1720)</f>
        <v/>
      </c>
      <c r="E1723" s="42" t="str">
        <f>IF(E.保有设备一览!B1720="","",E.保有设备一览!B1720)</f>
        <v/>
      </c>
      <c r="F1723" s="43" t="str">
        <f>IF(E.保有设备一览!C1720="","",E.保有设备一览!C1720)</f>
        <v/>
      </c>
      <c r="G1723" s="44" t="str">
        <f>IF(E.保有设备一览!D1720="","",E.保有设备一览!D1720)</f>
        <v/>
      </c>
      <c r="H1723" s="45" t="str">
        <f>IF(E.保有设备一览!L1720="","",E.保有设备一览!L1720)</f>
        <v/>
      </c>
      <c r="I1723" s="46" t="str">
        <f>IF(E.保有设备一览!M1720="","",E.保有设备一览!M1720)</f>
        <v/>
      </c>
      <c r="J1723" s="47" t="str">
        <f>IF(E.保有设备一览!N1720="","",E.保有设备一览!N1720)</f>
        <v/>
      </c>
      <c r="K1723" s="39" t="str">
        <f>IF(E.保有设备一览!E1720="","",E.保有设备一览!E1720)</f>
        <v/>
      </c>
      <c r="L1723" s="48" t="str">
        <f>IF(E.保有设备一览!F1720="","",E.保有设备一览!F1720)</f>
        <v/>
      </c>
      <c r="M1723" s="48" t="str">
        <f>IF(E.保有设备一览!G1720="","",E.保有设备一览!G1720)</f>
        <v/>
      </c>
      <c r="N1723" s="49" t="str">
        <f>IF(E.保有设备一览!H1720="","",E.保有设备一览!H1720)</f>
        <v/>
      </c>
      <c r="O1723" s="50" t="str">
        <f>IF(E.保有设备一览!I1720="","",E.保有设备一览!I1720)</f>
        <v/>
      </c>
      <c r="P1723" s="51" t="str">
        <f t="shared" si="27"/>
        <v/>
      </c>
      <c r="Q1723" s="40" t="str">
        <f>IF(E.保有设备一览!O1720="","",E.保有设备一览!O1720)</f>
        <v/>
      </c>
      <c r="R1723" s="52" t="str">
        <f>IF(E.保有设备一览!K1720="","",E.保有设备一览!K1720)</f>
        <v/>
      </c>
      <c r="S1723" s="53"/>
      <c r="T1723" s="54"/>
      <c r="U1723" s="54"/>
      <c r="V1723" s="54"/>
      <c r="W1723" s="54"/>
      <c r="X1723" s="54"/>
      <c r="Y1723" s="54"/>
      <c r="Z1723" s="54"/>
      <c r="AA1723" s="54"/>
      <c r="AB1723" s="54"/>
      <c r="AC1723" s="55"/>
    </row>
    <row r="1724" spans="2:29" s="56" customFormat="1" ht="11.25">
      <c r="B1724" s="39" t="str">
        <f>IF(E.保有设备一览!A1721="","",E.保有设备一览!A1721)</f>
        <v/>
      </c>
      <c r="C1724" s="40" t="str">
        <f>IF(E.保有设备一览!V1721="","",E.保有设备一览!V1721)</f>
        <v/>
      </c>
      <c r="D1724" s="41" t="str">
        <f>IF(E.保有设备一览!W1721="","",E.保有设备一览!W1721)</f>
        <v/>
      </c>
      <c r="E1724" s="42" t="str">
        <f>IF(E.保有设备一览!B1721="","",E.保有设备一览!B1721)</f>
        <v/>
      </c>
      <c r="F1724" s="43" t="str">
        <f>IF(E.保有设备一览!C1721="","",E.保有设备一览!C1721)</f>
        <v/>
      </c>
      <c r="G1724" s="44" t="str">
        <f>IF(E.保有设备一览!D1721="","",E.保有设备一览!D1721)</f>
        <v/>
      </c>
      <c r="H1724" s="45" t="str">
        <f>IF(E.保有设备一览!L1721="","",E.保有设备一览!L1721)</f>
        <v/>
      </c>
      <c r="I1724" s="46" t="str">
        <f>IF(E.保有设备一览!M1721="","",E.保有设备一览!M1721)</f>
        <v/>
      </c>
      <c r="J1724" s="47" t="str">
        <f>IF(E.保有设备一览!N1721="","",E.保有设备一览!N1721)</f>
        <v/>
      </c>
      <c r="K1724" s="39" t="str">
        <f>IF(E.保有设备一览!E1721="","",E.保有设备一览!E1721)</f>
        <v/>
      </c>
      <c r="L1724" s="48" t="str">
        <f>IF(E.保有设备一览!F1721="","",E.保有设备一览!F1721)</f>
        <v/>
      </c>
      <c r="M1724" s="48" t="str">
        <f>IF(E.保有设备一览!G1721="","",E.保有设备一览!G1721)</f>
        <v/>
      </c>
      <c r="N1724" s="49" t="str">
        <f>IF(E.保有设备一览!H1721="","",E.保有设备一览!H1721)</f>
        <v/>
      </c>
      <c r="O1724" s="50" t="str">
        <f>IF(E.保有设备一览!I1721="","",E.保有设备一览!I1721)</f>
        <v/>
      </c>
      <c r="P1724" s="51" t="str">
        <f t="shared" si="27"/>
        <v/>
      </c>
      <c r="Q1724" s="40" t="str">
        <f>IF(E.保有设备一览!O1721="","",E.保有设备一览!O1721)</f>
        <v/>
      </c>
      <c r="R1724" s="52" t="str">
        <f>IF(E.保有设备一览!K1721="","",E.保有设备一览!K1721)</f>
        <v/>
      </c>
      <c r="S1724" s="53"/>
      <c r="T1724" s="54"/>
      <c r="U1724" s="54"/>
      <c r="V1724" s="54"/>
      <c r="W1724" s="54"/>
      <c r="X1724" s="54"/>
      <c r="Y1724" s="54"/>
      <c r="Z1724" s="54"/>
      <c r="AA1724" s="54"/>
      <c r="AB1724" s="54"/>
      <c r="AC1724" s="55"/>
    </row>
    <row r="1725" spans="2:29" s="56" customFormat="1" ht="11.25">
      <c r="B1725" s="39" t="str">
        <f>IF(E.保有设备一览!A1722="","",E.保有设备一览!A1722)</f>
        <v/>
      </c>
      <c r="C1725" s="40" t="str">
        <f>IF(E.保有设备一览!V1722="","",E.保有设备一览!V1722)</f>
        <v/>
      </c>
      <c r="D1725" s="41" t="str">
        <f>IF(E.保有设备一览!W1722="","",E.保有设备一览!W1722)</f>
        <v/>
      </c>
      <c r="E1725" s="42" t="str">
        <f>IF(E.保有设备一览!B1722="","",E.保有设备一览!B1722)</f>
        <v/>
      </c>
      <c r="F1725" s="43" t="str">
        <f>IF(E.保有设备一览!C1722="","",E.保有设备一览!C1722)</f>
        <v/>
      </c>
      <c r="G1725" s="44" t="str">
        <f>IF(E.保有设备一览!D1722="","",E.保有设备一览!D1722)</f>
        <v/>
      </c>
      <c r="H1725" s="45" t="str">
        <f>IF(E.保有设备一览!L1722="","",E.保有设备一览!L1722)</f>
        <v/>
      </c>
      <c r="I1725" s="46" t="str">
        <f>IF(E.保有设备一览!M1722="","",E.保有设备一览!M1722)</f>
        <v/>
      </c>
      <c r="J1725" s="47" t="str">
        <f>IF(E.保有设备一览!N1722="","",E.保有设备一览!N1722)</f>
        <v/>
      </c>
      <c r="K1725" s="39" t="str">
        <f>IF(E.保有设备一览!E1722="","",E.保有设备一览!E1722)</f>
        <v/>
      </c>
      <c r="L1725" s="48" t="str">
        <f>IF(E.保有设备一览!F1722="","",E.保有设备一览!F1722)</f>
        <v/>
      </c>
      <c r="M1725" s="48" t="str">
        <f>IF(E.保有设备一览!G1722="","",E.保有设备一览!G1722)</f>
        <v/>
      </c>
      <c r="N1725" s="49" t="str">
        <f>IF(E.保有设备一览!H1722="","",E.保有设备一览!H1722)</f>
        <v/>
      </c>
      <c r="O1725" s="50" t="str">
        <f>IF(E.保有设备一览!I1722="","",E.保有设备一览!I1722)</f>
        <v/>
      </c>
      <c r="P1725" s="51" t="str">
        <f t="shared" si="27"/>
        <v/>
      </c>
      <c r="Q1725" s="40" t="str">
        <f>IF(E.保有设备一览!O1722="","",E.保有设备一览!O1722)</f>
        <v/>
      </c>
      <c r="R1725" s="52" t="str">
        <f>IF(E.保有设备一览!K1722="","",E.保有设备一览!K1722)</f>
        <v/>
      </c>
      <c r="S1725" s="53"/>
      <c r="T1725" s="54"/>
      <c r="U1725" s="54"/>
      <c r="V1725" s="54"/>
      <c r="W1725" s="54"/>
      <c r="X1725" s="54"/>
      <c r="Y1725" s="54"/>
      <c r="Z1725" s="54"/>
      <c r="AA1725" s="54"/>
      <c r="AB1725" s="54"/>
      <c r="AC1725" s="55"/>
    </row>
    <row r="1726" spans="2:29" s="56" customFormat="1" ht="11.25">
      <c r="B1726" s="39" t="str">
        <f>IF(E.保有设备一览!A1723="","",E.保有设备一览!A1723)</f>
        <v/>
      </c>
      <c r="C1726" s="40" t="str">
        <f>IF(E.保有设备一览!V1723="","",E.保有设备一览!V1723)</f>
        <v/>
      </c>
      <c r="D1726" s="41" t="str">
        <f>IF(E.保有设备一览!W1723="","",E.保有设备一览!W1723)</f>
        <v/>
      </c>
      <c r="E1726" s="42" t="str">
        <f>IF(E.保有设备一览!B1723="","",E.保有设备一览!B1723)</f>
        <v/>
      </c>
      <c r="F1726" s="43" t="str">
        <f>IF(E.保有设备一览!C1723="","",E.保有设备一览!C1723)</f>
        <v/>
      </c>
      <c r="G1726" s="44" t="str">
        <f>IF(E.保有设备一览!D1723="","",E.保有设备一览!D1723)</f>
        <v/>
      </c>
      <c r="H1726" s="45" t="str">
        <f>IF(E.保有设备一览!L1723="","",E.保有设备一览!L1723)</f>
        <v/>
      </c>
      <c r="I1726" s="46" t="str">
        <f>IF(E.保有设备一览!M1723="","",E.保有设备一览!M1723)</f>
        <v/>
      </c>
      <c r="J1726" s="47" t="str">
        <f>IF(E.保有设备一览!N1723="","",E.保有设备一览!N1723)</f>
        <v/>
      </c>
      <c r="K1726" s="39" t="str">
        <f>IF(E.保有设备一览!E1723="","",E.保有设备一览!E1723)</f>
        <v/>
      </c>
      <c r="L1726" s="48" t="str">
        <f>IF(E.保有设备一览!F1723="","",E.保有设备一览!F1723)</f>
        <v/>
      </c>
      <c r="M1726" s="48" t="str">
        <f>IF(E.保有设备一览!G1723="","",E.保有设备一览!G1723)</f>
        <v/>
      </c>
      <c r="N1726" s="49" t="str">
        <f>IF(E.保有设备一览!H1723="","",E.保有设备一览!H1723)</f>
        <v/>
      </c>
      <c r="O1726" s="50" t="str">
        <f>IF(E.保有设备一览!I1723="","",E.保有设备一览!I1723)</f>
        <v/>
      </c>
      <c r="P1726" s="51" t="str">
        <f t="shared" si="27"/>
        <v/>
      </c>
      <c r="Q1726" s="40" t="str">
        <f>IF(E.保有设备一览!O1723="","",E.保有设备一览!O1723)</f>
        <v/>
      </c>
      <c r="R1726" s="52" t="str">
        <f>IF(E.保有设备一览!K1723="","",E.保有设备一览!K1723)</f>
        <v/>
      </c>
      <c r="S1726" s="53"/>
      <c r="T1726" s="54"/>
      <c r="U1726" s="54"/>
      <c r="V1726" s="54"/>
      <c r="W1726" s="54"/>
      <c r="X1726" s="54"/>
      <c r="Y1726" s="54"/>
      <c r="Z1726" s="54"/>
      <c r="AA1726" s="54"/>
      <c r="AB1726" s="54"/>
      <c r="AC1726" s="55"/>
    </row>
    <row r="1727" spans="2:29" s="56" customFormat="1" ht="11.25">
      <c r="B1727" s="39" t="str">
        <f>IF(E.保有设备一览!A1724="","",E.保有设备一览!A1724)</f>
        <v/>
      </c>
      <c r="C1727" s="40" t="str">
        <f>IF(E.保有设备一览!V1724="","",E.保有设备一览!V1724)</f>
        <v/>
      </c>
      <c r="D1727" s="41" t="str">
        <f>IF(E.保有设备一览!W1724="","",E.保有设备一览!W1724)</f>
        <v/>
      </c>
      <c r="E1727" s="42" t="str">
        <f>IF(E.保有设备一览!B1724="","",E.保有设备一览!B1724)</f>
        <v/>
      </c>
      <c r="F1727" s="43" t="str">
        <f>IF(E.保有设备一览!C1724="","",E.保有设备一览!C1724)</f>
        <v/>
      </c>
      <c r="G1727" s="44" t="str">
        <f>IF(E.保有设备一览!D1724="","",E.保有设备一览!D1724)</f>
        <v/>
      </c>
      <c r="H1727" s="45" t="str">
        <f>IF(E.保有设备一览!L1724="","",E.保有设备一览!L1724)</f>
        <v/>
      </c>
      <c r="I1727" s="46" t="str">
        <f>IF(E.保有设备一览!M1724="","",E.保有设备一览!M1724)</f>
        <v/>
      </c>
      <c r="J1727" s="47" t="str">
        <f>IF(E.保有设备一览!N1724="","",E.保有设备一览!N1724)</f>
        <v/>
      </c>
      <c r="K1727" s="39" t="str">
        <f>IF(E.保有设备一览!E1724="","",E.保有设备一览!E1724)</f>
        <v/>
      </c>
      <c r="L1727" s="48" t="str">
        <f>IF(E.保有设备一览!F1724="","",E.保有设备一览!F1724)</f>
        <v/>
      </c>
      <c r="M1727" s="48" t="str">
        <f>IF(E.保有设备一览!G1724="","",E.保有设备一览!G1724)</f>
        <v/>
      </c>
      <c r="N1727" s="49" t="str">
        <f>IF(E.保有设备一览!H1724="","",E.保有设备一览!H1724)</f>
        <v/>
      </c>
      <c r="O1727" s="50" t="str">
        <f>IF(E.保有设备一览!I1724="","",E.保有设备一览!I1724)</f>
        <v/>
      </c>
      <c r="P1727" s="51" t="str">
        <f t="shared" si="27"/>
        <v/>
      </c>
      <c r="Q1727" s="40" t="str">
        <f>IF(E.保有设备一览!O1724="","",E.保有设备一览!O1724)</f>
        <v/>
      </c>
      <c r="R1727" s="52" t="str">
        <f>IF(E.保有设备一览!K1724="","",E.保有设备一览!K1724)</f>
        <v/>
      </c>
      <c r="S1727" s="53"/>
      <c r="T1727" s="54"/>
      <c r="U1727" s="54"/>
      <c r="V1727" s="54"/>
      <c r="W1727" s="54"/>
      <c r="X1727" s="54"/>
      <c r="Y1727" s="54"/>
      <c r="Z1727" s="54"/>
      <c r="AA1727" s="54"/>
      <c r="AB1727" s="54"/>
      <c r="AC1727" s="55"/>
    </row>
    <row r="1728" spans="2:29" s="56" customFormat="1" ht="11.25">
      <c r="B1728" s="39" t="str">
        <f>IF(E.保有设备一览!A1725="","",E.保有设备一览!A1725)</f>
        <v/>
      </c>
      <c r="C1728" s="40" t="str">
        <f>IF(E.保有设备一览!V1725="","",E.保有设备一览!V1725)</f>
        <v/>
      </c>
      <c r="D1728" s="41" t="str">
        <f>IF(E.保有设备一览!W1725="","",E.保有设备一览!W1725)</f>
        <v/>
      </c>
      <c r="E1728" s="42" t="str">
        <f>IF(E.保有设备一览!B1725="","",E.保有设备一览!B1725)</f>
        <v/>
      </c>
      <c r="F1728" s="43" t="str">
        <f>IF(E.保有设备一览!C1725="","",E.保有设备一览!C1725)</f>
        <v/>
      </c>
      <c r="G1728" s="44" t="str">
        <f>IF(E.保有设备一览!D1725="","",E.保有设备一览!D1725)</f>
        <v/>
      </c>
      <c r="H1728" s="45" t="str">
        <f>IF(E.保有设备一览!L1725="","",E.保有设备一览!L1725)</f>
        <v/>
      </c>
      <c r="I1728" s="46" t="str">
        <f>IF(E.保有设备一览!M1725="","",E.保有设备一览!M1725)</f>
        <v/>
      </c>
      <c r="J1728" s="47" t="str">
        <f>IF(E.保有设备一览!N1725="","",E.保有设备一览!N1725)</f>
        <v/>
      </c>
      <c r="K1728" s="39" t="str">
        <f>IF(E.保有设备一览!E1725="","",E.保有设备一览!E1725)</f>
        <v/>
      </c>
      <c r="L1728" s="48" t="str">
        <f>IF(E.保有设备一览!F1725="","",E.保有设备一览!F1725)</f>
        <v/>
      </c>
      <c r="M1728" s="48" t="str">
        <f>IF(E.保有设备一览!G1725="","",E.保有设备一览!G1725)</f>
        <v/>
      </c>
      <c r="N1728" s="49" t="str">
        <f>IF(E.保有设备一览!H1725="","",E.保有设备一览!H1725)</f>
        <v/>
      </c>
      <c r="O1728" s="50" t="str">
        <f>IF(E.保有设备一览!I1725="","",E.保有设备一览!I1725)</f>
        <v/>
      </c>
      <c r="P1728" s="51" t="str">
        <f t="shared" si="27"/>
        <v/>
      </c>
      <c r="Q1728" s="40" t="str">
        <f>IF(E.保有设备一览!O1725="","",E.保有设备一览!O1725)</f>
        <v/>
      </c>
      <c r="R1728" s="52" t="str">
        <f>IF(E.保有设备一览!K1725="","",E.保有设备一览!K1725)</f>
        <v/>
      </c>
      <c r="S1728" s="53"/>
      <c r="T1728" s="54"/>
      <c r="U1728" s="54"/>
      <c r="V1728" s="54"/>
      <c r="W1728" s="54"/>
      <c r="X1728" s="54"/>
      <c r="Y1728" s="54"/>
      <c r="Z1728" s="54"/>
      <c r="AA1728" s="54"/>
      <c r="AB1728" s="54"/>
      <c r="AC1728" s="55"/>
    </row>
    <row r="1729" spans="2:29" s="56" customFormat="1" ht="11.25">
      <c r="B1729" s="39" t="str">
        <f>IF(E.保有设备一览!A1726="","",E.保有设备一览!A1726)</f>
        <v/>
      </c>
      <c r="C1729" s="40" t="str">
        <f>IF(E.保有设备一览!V1726="","",E.保有设备一览!V1726)</f>
        <v/>
      </c>
      <c r="D1729" s="41" t="str">
        <f>IF(E.保有设备一览!W1726="","",E.保有设备一览!W1726)</f>
        <v/>
      </c>
      <c r="E1729" s="42" t="str">
        <f>IF(E.保有设备一览!B1726="","",E.保有设备一览!B1726)</f>
        <v/>
      </c>
      <c r="F1729" s="43" t="str">
        <f>IF(E.保有设备一览!C1726="","",E.保有设备一览!C1726)</f>
        <v/>
      </c>
      <c r="G1729" s="44" t="str">
        <f>IF(E.保有设备一览!D1726="","",E.保有设备一览!D1726)</f>
        <v/>
      </c>
      <c r="H1729" s="45" t="str">
        <f>IF(E.保有设备一览!L1726="","",E.保有设备一览!L1726)</f>
        <v/>
      </c>
      <c r="I1729" s="46" t="str">
        <f>IF(E.保有设备一览!M1726="","",E.保有设备一览!M1726)</f>
        <v/>
      </c>
      <c r="J1729" s="47" t="str">
        <f>IF(E.保有设备一览!N1726="","",E.保有设备一览!N1726)</f>
        <v/>
      </c>
      <c r="K1729" s="39" t="str">
        <f>IF(E.保有设备一览!E1726="","",E.保有设备一览!E1726)</f>
        <v/>
      </c>
      <c r="L1729" s="48" t="str">
        <f>IF(E.保有设备一览!F1726="","",E.保有设备一览!F1726)</f>
        <v/>
      </c>
      <c r="M1729" s="48" t="str">
        <f>IF(E.保有设备一览!G1726="","",E.保有设备一览!G1726)</f>
        <v/>
      </c>
      <c r="N1729" s="49" t="str">
        <f>IF(E.保有设备一览!H1726="","",E.保有设备一览!H1726)</f>
        <v/>
      </c>
      <c r="O1729" s="50" t="str">
        <f>IF(E.保有设备一览!I1726="","",E.保有设备一览!I1726)</f>
        <v/>
      </c>
      <c r="P1729" s="51" t="str">
        <f t="shared" si="27"/>
        <v/>
      </c>
      <c r="Q1729" s="40" t="str">
        <f>IF(E.保有设备一览!O1726="","",E.保有设备一览!O1726)</f>
        <v/>
      </c>
      <c r="R1729" s="52" t="str">
        <f>IF(E.保有设备一览!K1726="","",E.保有设备一览!K1726)</f>
        <v/>
      </c>
      <c r="S1729" s="53"/>
      <c r="T1729" s="54"/>
      <c r="U1729" s="54"/>
      <c r="V1729" s="54"/>
      <c r="W1729" s="54"/>
      <c r="X1729" s="54"/>
      <c r="Y1729" s="54"/>
      <c r="Z1729" s="54"/>
      <c r="AA1729" s="54"/>
      <c r="AB1729" s="54"/>
      <c r="AC1729" s="55"/>
    </row>
    <row r="1730" spans="2:29" s="56" customFormat="1" ht="11.25">
      <c r="B1730" s="39" t="str">
        <f>IF(E.保有设备一览!A1727="","",E.保有设备一览!A1727)</f>
        <v/>
      </c>
      <c r="C1730" s="40" t="str">
        <f>IF(E.保有设备一览!V1727="","",E.保有设备一览!V1727)</f>
        <v/>
      </c>
      <c r="D1730" s="41" t="str">
        <f>IF(E.保有设备一览!W1727="","",E.保有设备一览!W1727)</f>
        <v/>
      </c>
      <c r="E1730" s="42" t="str">
        <f>IF(E.保有设备一览!B1727="","",E.保有设备一览!B1727)</f>
        <v/>
      </c>
      <c r="F1730" s="43" t="str">
        <f>IF(E.保有设备一览!C1727="","",E.保有设备一览!C1727)</f>
        <v/>
      </c>
      <c r="G1730" s="44" t="str">
        <f>IF(E.保有设备一览!D1727="","",E.保有设备一览!D1727)</f>
        <v/>
      </c>
      <c r="H1730" s="45" t="str">
        <f>IF(E.保有设备一览!L1727="","",E.保有设备一览!L1727)</f>
        <v/>
      </c>
      <c r="I1730" s="46" t="str">
        <f>IF(E.保有设备一览!M1727="","",E.保有设备一览!M1727)</f>
        <v/>
      </c>
      <c r="J1730" s="47" t="str">
        <f>IF(E.保有设备一览!N1727="","",E.保有设备一览!N1727)</f>
        <v/>
      </c>
      <c r="K1730" s="39" t="str">
        <f>IF(E.保有设备一览!E1727="","",E.保有设备一览!E1727)</f>
        <v/>
      </c>
      <c r="L1730" s="48" t="str">
        <f>IF(E.保有设备一览!F1727="","",E.保有设备一览!F1727)</f>
        <v/>
      </c>
      <c r="M1730" s="48" t="str">
        <f>IF(E.保有设备一览!G1727="","",E.保有设备一览!G1727)</f>
        <v/>
      </c>
      <c r="N1730" s="49" t="str">
        <f>IF(E.保有设备一览!H1727="","",E.保有设备一览!H1727)</f>
        <v/>
      </c>
      <c r="O1730" s="50" t="str">
        <f>IF(E.保有设备一览!I1727="","",E.保有设备一览!I1727)</f>
        <v/>
      </c>
      <c r="P1730" s="51" t="str">
        <f t="shared" si="27"/>
        <v/>
      </c>
      <c r="Q1730" s="40" t="str">
        <f>IF(E.保有设备一览!O1727="","",E.保有设备一览!O1727)</f>
        <v/>
      </c>
      <c r="R1730" s="52" t="str">
        <f>IF(E.保有设备一览!K1727="","",E.保有设备一览!K1727)</f>
        <v/>
      </c>
      <c r="S1730" s="53"/>
      <c r="T1730" s="54"/>
      <c r="U1730" s="54"/>
      <c r="V1730" s="54"/>
      <c r="W1730" s="54"/>
      <c r="X1730" s="54"/>
      <c r="Y1730" s="54"/>
      <c r="Z1730" s="54"/>
      <c r="AA1730" s="54"/>
      <c r="AB1730" s="54"/>
      <c r="AC1730" s="55"/>
    </row>
    <row r="1731" spans="2:29" s="56" customFormat="1" ht="11.25">
      <c r="B1731" s="39" t="str">
        <f>IF(E.保有设备一览!A1728="","",E.保有设备一览!A1728)</f>
        <v/>
      </c>
      <c r="C1731" s="40" t="str">
        <f>IF(E.保有设备一览!V1728="","",E.保有设备一览!V1728)</f>
        <v/>
      </c>
      <c r="D1731" s="41" t="str">
        <f>IF(E.保有设备一览!W1728="","",E.保有设备一览!W1728)</f>
        <v/>
      </c>
      <c r="E1731" s="42" t="str">
        <f>IF(E.保有设备一览!B1728="","",E.保有设备一览!B1728)</f>
        <v/>
      </c>
      <c r="F1731" s="43" t="str">
        <f>IF(E.保有设备一览!C1728="","",E.保有设备一览!C1728)</f>
        <v/>
      </c>
      <c r="G1731" s="44" t="str">
        <f>IF(E.保有设备一览!D1728="","",E.保有设备一览!D1728)</f>
        <v/>
      </c>
      <c r="H1731" s="45" t="str">
        <f>IF(E.保有设备一览!L1728="","",E.保有设备一览!L1728)</f>
        <v/>
      </c>
      <c r="I1731" s="46" t="str">
        <f>IF(E.保有设备一览!M1728="","",E.保有设备一览!M1728)</f>
        <v/>
      </c>
      <c r="J1731" s="47" t="str">
        <f>IF(E.保有设备一览!N1728="","",E.保有设备一览!N1728)</f>
        <v/>
      </c>
      <c r="K1731" s="39" t="str">
        <f>IF(E.保有设备一览!E1728="","",E.保有设备一览!E1728)</f>
        <v/>
      </c>
      <c r="L1731" s="48" t="str">
        <f>IF(E.保有设备一览!F1728="","",E.保有设备一览!F1728)</f>
        <v/>
      </c>
      <c r="M1731" s="48" t="str">
        <f>IF(E.保有设备一览!G1728="","",E.保有设备一览!G1728)</f>
        <v/>
      </c>
      <c r="N1731" s="49" t="str">
        <f>IF(E.保有设备一览!H1728="","",E.保有设备一览!H1728)</f>
        <v/>
      </c>
      <c r="O1731" s="50" t="str">
        <f>IF(E.保有设备一览!I1728="","",E.保有设备一览!I1728)</f>
        <v/>
      </c>
      <c r="P1731" s="51" t="str">
        <f t="shared" si="27"/>
        <v/>
      </c>
      <c r="Q1731" s="40" t="str">
        <f>IF(E.保有设备一览!O1728="","",E.保有设备一览!O1728)</f>
        <v/>
      </c>
      <c r="R1731" s="52" t="str">
        <f>IF(E.保有设备一览!K1728="","",E.保有设备一览!K1728)</f>
        <v/>
      </c>
      <c r="S1731" s="53"/>
      <c r="T1731" s="54"/>
      <c r="U1731" s="54"/>
      <c r="V1731" s="54"/>
      <c r="W1731" s="54"/>
      <c r="X1731" s="54"/>
      <c r="Y1731" s="54"/>
      <c r="Z1731" s="54"/>
      <c r="AA1731" s="54"/>
      <c r="AB1731" s="54"/>
      <c r="AC1731" s="55"/>
    </row>
    <row r="1732" spans="2:29" s="56" customFormat="1" ht="11.25">
      <c r="B1732" s="39" t="str">
        <f>IF(E.保有设备一览!A1729="","",E.保有设备一览!A1729)</f>
        <v/>
      </c>
      <c r="C1732" s="40" t="str">
        <f>IF(E.保有设备一览!V1729="","",E.保有设备一览!V1729)</f>
        <v/>
      </c>
      <c r="D1732" s="41" t="str">
        <f>IF(E.保有设备一览!W1729="","",E.保有设备一览!W1729)</f>
        <v/>
      </c>
      <c r="E1732" s="42" t="str">
        <f>IF(E.保有设备一览!B1729="","",E.保有设备一览!B1729)</f>
        <v/>
      </c>
      <c r="F1732" s="43" t="str">
        <f>IF(E.保有设备一览!C1729="","",E.保有设备一览!C1729)</f>
        <v/>
      </c>
      <c r="G1732" s="44" t="str">
        <f>IF(E.保有设备一览!D1729="","",E.保有设备一览!D1729)</f>
        <v/>
      </c>
      <c r="H1732" s="45" t="str">
        <f>IF(E.保有设备一览!L1729="","",E.保有设备一览!L1729)</f>
        <v/>
      </c>
      <c r="I1732" s="46" t="str">
        <f>IF(E.保有设备一览!M1729="","",E.保有设备一览!M1729)</f>
        <v/>
      </c>
      <c r="J1732" s="47" t="str">
        <f>IF(E.保有设备一览!N1729="","",E.保有设备一览!N1729)</f>
        <v/>
      </c>
      <c r="K1732" s="39" t="str">
        <f>IF(E.保有设备一览!E1729="","",E.保有设备一览!E1729)</f>
        <v/>
      </c>
      <c r="L1732" s="48" t="str">
        <f>IF(E.保有设备一览!F1729="","",E.保有设备一览!F1729)</f>
        <v/>
      </c>
      <c r="M1732" s="48" t="str">
        <f>IF(E.保有设备一览!G1729="","",E.保有设备一览!G1729)</f>
        <v/>
      </c>
      <c r="N1732" s="49" t="str">
        <f>IF(E.保有设备一览!H1729="","",E.保有设备一览!H1729)</f>
        <v/>
      </c>
      <c r="O1732" s="50" t="str">
        <f>IF(E.保有设备一览!I1729="","",E.保有设备一览!I1729)</f>
        <v/>
      </c>
      <c r="P1732" s="51" t="str">
        <f t="shared" si="27"/>
        <v/>
      </c>
      <c r="Q1732" s="40" t="str">
        <f>IF(E.保有设备一览!O1729="","",E.保有设备一览!O1729)</f>
        <v/>
      </c>
      <c r="R1732" s="52" t="str">
        <f>IF(E.保有设备一览!K1729="","",E.保有设备一览!K1729)</f>
        <v/>
      </c>
      <c r="S1732" s="53"/>
      <c r="T1732" s="54"/>
      <c r="U1732" s="54"/>
      <c r="V1732" s="54"/>
      <c r="W1732" s="54"/>
      <c r="X1732" s="54"/>
      <c r="Y1732" s="54"/>
      <c r="Z1732" s="54"/>
      <c r="AA1732" s="54"/>
      <c r="AB1732" s="54"/>
      <c r="AC1732" s="55"/>
    </row>
    <row r="1733" spans="2:29" s="56" customFormat="1" ht="11.25">
      <c r="B1733" s="39" t="str">
        <f>IF(E.保有设备一览!A1730="","",E.保有设备一览!A1730)</f>
        <v/>
      </c>
      <c r="C1733" s="40" t="str">
        <f>IF(E.保有设备一览!V1730="","",E.保有设备一览!V1730)</f>
        <v/>
      </c>
      <c r="D1733" s="41" t="str">
        <f>IF(E.保有设备一览!W1730="","",E.保有设备一览!W1730)</f>
        <v/>
      </c>
      <c r="E1733" s="42" t="str">
        <f>IF(E.保有设备一览!B1730="","",E.保有设备一览!B1730)</f>
        <v/>
      </c>
      <c r="F1733" s="43" t="str">
        <f>IF(E.保有设备一览!C1730="","",E.保有设备一览!C1730)</f>
        <v/>
      </c>
      <c r="G1733" s="44" t="str">
        <f>IF(E.保有设备一览!D1730="","",E.保有设备一览!D1730)</f>
        <v/>
      </c>
      <c r="H1733" s="45" t="str">
        <f>IF(E.保有设备一览!L1730="","",E.保有设备一览!L1730)</f>
        <v/>
      </c>
      <c r="I1733" s="46" t="str">
        <f>IF(E.保有设备一览!M1730="","",E.保有设备一览!M1730)</f>
        <v/>
      </c>
      <c r="J1733" s="47" t="str">
        <f>IF(E.保有设备一览!N1730="","",E.保有设备一览!N1730)</f>
        <v/>
      </c>
      <c r="K1733" s="39" t="str">
        <f>IF(E.保有设备一览!E1730="","",E.保有设备一览!E1730)</f>
        <v/>
      </c>
      <c r="L1733" s="48" t="str">
        <f>IF(E.保有设备一览!F1730="","",E.保有设备一览!F1730)</f>
        <v/>
      </c>
      <c r="M1733" s="48" t="str">
        <f>IF(E.保有设备一览!G1730="","",E.保有设备一览!G1730)</f>
        <v/>
      </c>
      <c r="N1733" s="49" t="str">
        <f>IF(E.保有设备一览!H1730="","",E.保有设备一览!H1730)</f>
        <v/>
      </c>
      <c r="O1733" s="50" t="str">
        <f>IF(E.保有设备一览!I1730="","",E.保有设备一览!I1730)</f>
        <v/>
      </c>
      <c r="P1733" s="51" t="str">
        <f t="shared" si="27"/>
        <v/>
      </c>
      <c r="Q1733" s="40" t="str">
        <f>IF(E.保有设备一览!O1730="","",E.保有设备一览!O1730)</f>
        <v/>
      </c>
      <c r="R1733" s="52" t="str">
        <f>IF(E.保有设备一览!K1730="","",E.保有设备一览!K1730)</f>
        <v/>
      </c>
      <c r="S1733" s="53"/>
      <c r="T1733" s="54"/>
      <c r="U1733" s="54"/>
      <c r="V1733" s="54"/>
      <c r="W1733" s="54"/>
      <c r="X1733" s="54"/>
      <c r="Y1733" s="54"/>
      <c r="Z1733" s="54"/>
      <c r="AA1733" s="54"/>
      <c r="AB1733" s="54"/>
      <c r="AC1733" s="55"/>
    </row>
    <row r="1734" spans="2:29" s="56" customFormat="1" ht="11.25">
      <c r="B1734" s="39" t="str">
        <f>IF(E.保有设备一览!A1731="","",E.保有设备一览!A1731)</f>
        <v/>
      </c>
      <c r="C1734" s="40" t="str">
        <f>IF(E.保有设备一览!V1731="","",E.保有设备一览!V1731)</f>
        <v/>
      </c>
      <c r="D1734" s="41" t="str">
        <f>IF(E.保有设备一览!W1731="","",E.保有设备一览!W1731)</f>
        <v/>
      </c>
      <c r="E1734" s="42" t="str">
        <f>IF(E.保有设备一览!B1731="","",E.保有设备一览!B1731)</f>
        <v/>
      </c>
      <c r="F1734" s="43" t="str">
        <f>IF(E.保有设备一览!C1731="","",E.保有设备一览!C1731)</f>
        <v/>
      </c>
      <c r="G1734" s="44" t="str">
        <f>IF(E.保有设备一览!D1731="","",E.保有设备一览!D1731)</f>
        <v/>
      </c>
      <c r="H1734" s="45" t="str">
        <f>IF(E.保有设备一览!L1731="","",E.保有设备一览!L1731)</f>
        <v/>
      </c>
      <c r="I1734" s="46" t="str">
        <f>IF(E.保有设备一览!M1731="","",E.保有设备一览!M1731)</f>
        <v/>
      </c>
      <c r="J1734" s="47" t="str">
        <f>IF(E.保有设备一览!N1731="","",E.保有设备一览!N1731)</f>
        <v/>
      </c>
      <c r="K1734" s="39" t="str">
        <f>IF(E.保有设备一览!E1731="","",E.保有设备一览!E1731)</f>
        <v/>
      </c>
      <c r="L1734" s="48" t="str">
        <f>IF(E.保有设备一览!F1731="","",E.保有设备一览!F1731)</f>
        <v/>
      </c>
      <c r="M1734" s="48" t="str">
        <f>IF(E.保有设备一览!G1731="","",E.保有设备一览!G1731)</f>
        <v/>
      </c>
      <c r="N1734" s="49" t="str">
        <f>IF(E.保有设备一览!H1731="","",E.保有设备一览!H1731)</f>
        <v/>
      </c>
      <c r="O1734" s="50" t="str">
        <f>IF(E.保有设备一览!I1731="","",E.保有设备一览!I1731)</f>
        <v/>
      </c>
      <c r="P1734" s="51" t="str">
        <f t="shared" si="27"/>
        <v/>
      </c>
      <c r="Q1734" s="40" t="str">
        <f>IF(E.保有设备一览!O1731="","",E.保有设备一览!O1731)</f>
        <v/>
      </c>
      <c r="R1734" s="52" t="str">
        <f>IF(E.保有设备一览!K1731="","",E.保有设备一览!K1731)</f>
        <v/>
      </c>
      <c r="S1734" s="53"/>
      <c r="T1734" s="54"/>
      <c r="U1734" s="54"/>
      <c r="V1734" s="54"/>
      <c r="W1734" s="54"/>
      <c r="X1734" s="54"/>
      <c r="Y1734" s="54"/>
      <c r="Z1734" s="54"/>
      <c r="AA1734" s="54"/>
      <c r="AB1734" s="54"/>
      <c r="AC1734" s="55"/>
    </row>
    <row r="1735" spans="2:29" s="56" customFormat="1" ht="11.25">
      <c r="B1735" s="39" t="str">
        <f>IF(E.保有设备一览!A1732="","",E.保有设备一览!A1732)</f>
        <v/>
      </c>
      <c r="C1735" s="40" t="str">
        <f>IF(E.保有设备一览!V1732="","",E.保有设备一览!V1732)</f>
        <v/>
      </c>
      <c r="D1735" s="41" t="str">
        <f>IF(E.保有设备一览!W1732="","",E.保有设备一览!W1732)</f>
        <v/>
      </c>
      <c r="E1735" s="42" t="str">
        <f>IF(E.保有设备一览!B1732="","",E.保有设备一览!B1732)</f>
        <v/>
      </c>
      <c r="F1735" s="43" t="str">
        <f>IF(E.保有设备一览!C1732="","",E.保有设备一览!C1732)</f>
        <v/>
      </c>
      <c r="G1735" s="44" t="str">
        <f>IF(E.保有设备一览!D1732="","",E.保有设备一览!D1732)</f>
        <v/>
      </c>
      <c r="H1735" s="45" t="str">
        <f>IF(E.保有设备一览!L1732="","",E.保有设备一览!L1732)</f>
        <v/>
      </c>
      <c r="I1735" s="46" t="str">
        <f>IF(E.保有设备一览!M1732="","",E.保有设备一览!M1732)</f>
        <v/>
      </c>
      <c r="J1735" s="47" t="str">
        <f>IF(E.保有设备一览!N1732="","",E.保有设备一览!N1732)</f>
        <v/>
      </c>
      <c r="K1735" s="39" t="str">
        <f>IF(E.保有设备一览!E1732="","",E.保有设备一览!E1732)</f>
        <v/>
      </c>
      <c r="L1735" s="48" t="str">
        <f>IF(E.保有设备一览!F1732="","",E.保有设备一览!F1732)</f>
        <v/>
      </c>
      <c r="M1735" s="48" t="str">
        <f>IF(E.保有设备一览!G1732="","",E.保有设备一览!G1732)</f>
        <v/>
      </c>
      <c r="N1735" s="49" t="str">
        <f>IF(E.保有设备一览!H1732="","",E.保有设备一览!H1732)</f>
        <v/>
      </c>
      <c r="O1735" s="50" t="str">
        <f>IF(E.保有设备一览!I1732="","",E.保有设备一览!I1732)</f>
        <v/>
      </c>
      <c r="P1735" s="51" t="str">
        <f t="shared" si="27"/>
        <v/>
      </c>
      <c r="Q1735" s="40" t="str">
        <f>IF(E.保有设备一览!O1732="","",E.保有设备一览!O1732)</f>
        <v/>
      </c>
      <c r="R1735" s="52" t="str">
        <f>IF(E.保有设备一览!K1732="","",E.保有设备一览!K1732)</f>
        <v/>
      </c>
      <c r="S1735" s="53"/>
      <c r="T1735" s="54"/>
      <c r="U1735" s="54"/>
      <c r="V1735" s="54"/>
      <c r="W1735" s="54"/>
      <c r="X1735" s="54"/>
      <c r="Y1735" s="54"/>
      <c r="Z1735" s="54"/>
      <c r="AA1735" s="54"/>
      <c r="AB1735" s="54"/>
      <c r="AC1735" s="55"/>
    </row>
    <row r="1736" spans="2:29" s="56" customFormat="1" ht="11.25">
      <c r="B1736" s="39" t="str">
        <f>IF(E.保有设备一览!A1733="","",E.保有设备一览!A1733)</f>
        <v/>
      </c>
      <c r="C1736" s="40" t="str">
        <f>IF(E.保有设备一览!V1733="","",E.保有设备一览!V1733)</f>
        <v/>
      </c>
      <c r="D1736" s="41" t="str">
        <f>IF(E.保有设备一览!W1733="","",E.保有设备一览!W1733)</f>
        <v/>
      </c>
      <c r="E1736" s="42" t="str">
        <f>IF(E.保有设备一览!B1733="","",E.保有设备一览!B1733)</f>
        <v/>
      </c>
      <c r="F1736" s="43" t="str">
        <f>IF(E.保有设备一览!C1733="","",E.保有设备一览!C1733)</f>
        <v/>
      </c>
      <c r="G1736" s="44" t="str">
        <f>IF(E.保有设备一览!D1733="","",E.保有设备一览!D1733)</f>
        <v/>
      </c>
      <c r="H1736" s="45" t="str">
        <f>IF(E.保有设备一览!L1733="","",E.保有设备一览!L1733)</f>
        <v/>
      </c>
      <c r="I1736" s="46" t="str">
        <f>IF(E.保有设备一览!M1733="","",E.保有设备一览!M1733)</f>
        <v/>
      </c>
      <c r="J1736" s="47" t="str">
        <f>IF(E.保有设备一览!N1733="","",E.保有设备一览!N1733)</f>
        <v/>
      </c>
      <c r="K1736" s="39" t="str">
        <f>IF(E.保有设备一览!E1733="","",E.保有设备一览!E1733)</f>
        <v/>
      </c>
      <c r="L1736" s="48" t="str">
        <f>IF(E.保有设备一览!F1733="","",E.保有设备一览!F1733)</f>
        <v/>
      </c>
      <c r="M1736" s="48" t="str">
        <f>IF(E.保有设备一览!G1733="","",E.保有设备一览!G1733)</f>
        <v/>
      </c>
      <c r="N1736" s="49" t="str">
        <f>IF(E.保有设备一览!H1733="","",E.保有设备一览!H1733)</f>
        <v/>
      </c>
      <c r="O1736" s="50" t="str">
        <f>IF(E.保有设备一览!I1733="","",E.保有设备一览!I1733)</f>
        <v/>
      </c>
      <c r="P1736" s="51" t="str">
        <f t="shared" si="27"/>
        <v/>
      </c>
      <c r="Q1736" s="40" t="str">
        <f>IF(E.保有设备一览!O1733="","",E.保有设备一览!O1733)</f>
        <v/>
      </c>
      <c r="R1736" s="52" t="str">
        <f>IF(E.保有设备一览!K1733="","",E.保有设备一览!K1733)</f>
        <v/>
      </c>
      <c r="S1736" s="53"/>
      <c r="T1736" s="54"/>
      <c r="U1736" s="54"/>
      <c r="V1736" s="54"/>
      <c r="W1736" s="54"/>
      <c r="X1736" s="54"/>
      <c r="Y1736" s="54"/>
      <c r="Z1736" s="54"/>
      <c r="AA1736" s="54"/>
      <c r="AB1736" s="54"/>
      <c r="AC1736" s="55"/>
    </row>
    <row r="1737" spans="2:29" s="56" customFormat="1" ht="11.25">
      <c r="B1737" s="39" t="str">
        <f>IF(E.保有设备一览!A1734="","",E.保有设备一览!A1734)</f>
        <v/>
      </c>
      <c r="C1737" s="40" t="str">
        <f>IF(E.保有设备一览!V1734="","",E.保有设备一览!V1734)</f>
        <v/>
      </c>
      <c r="D1737" s="41" t="str">
        <f>IF(E.保有设备一览!W1734="","",E.保有设备一览!W1734)</f>
        <v/>
      </c>
      <c r="E1737" s="42" t="str">
        <f>IF(E.保有设备一览!B1734="","",E.保有设备一览!B1734)</f>
        <v/>
      </c>
      <c r="F1737" s="43" t="str">
        <f>IF(E.保有设备一览!C1734="","",E.保有设备一览!C1734)</f>
        <v/>
      </c>
      <c r="G1737" s="44" t="str">
        <f>IF(E.保有设备一览!D1734="","",E.保有设备一览!D1734)</f>
        <v/>
      </c>
      <c r="H1737" s="45" t="str">
        <f>IF(E.保有设备一览!L1734="","",E.保有设备一览!L1734)</f>
        <v/>
      </c>
      <c r="I1737" s="46" t="str">
        <f>IF(E.保有设备一览!M1734="","",E.保有设备一览!M1734)</f>
        <v/>
      </c>
      <c r="J1737" s="47" t="str">
        <f>IF(E.保有设备一览!N1734="","",E.保有设备一览!N1734)</f>
        <v/>
      </c>
      <c r="K1737" s="39" t="str">
        <f>IF(E.保有设备一览!E1734="","",E.保有设备一览!E1734)</f>
        <v/>
      </c>
      <c r="L1737" s="48" t="str">
        <f>IF(E.保有设备一览!F1734="","",E.保有设备一览!F1734)</f>
        <v/>
      </c>
      <c r="M1737" s="48" t="str">
        <f>IF(E.保有设备一览!G1734="","",E.保有设备一览!G1734)</f>
        <v/>
      </c>
      <c r="N1737" s="49" t="str">
        <f>IF(E.保有设备一览!H1734="","",E.保有设备一览!H1734)</f>
        <v/>
      </c>
      <c r="O1737" s="50" t="str">
        <f>IF(E.保有设备一览!I1734="","",E.保有设备一览!I1734)</f>
        <v/>
      </c>
      <c r="P1737" s="51" t="str">
        <f t="shared" si="27"/>
        <v/>
      </c>
      <c r="Q1737" s="40" t="str">
        <f>IF(E.保有设备一览!O1734="","",E.保有设备一览!O1734)</f>
        <v/>
      </c>
      <c r="R1737" s="52" t="str">
        <f>IF(E.保有设备一览!K1734="","",E.保有设备一览!K1734)</f>
        <v/>
      </c>
      <c r="S1737" s="53"/>
      <c r="T1737" s="54"/>
      <c r="U1737" s="54"/>
      <c r="V1737" s="54"/>
      <c r="W1737" s="54"/>
      <c r="X1737" s="54"/>
      <c r="Y1737" s="54"/>
      <c r="Z1737" s="54"/>
      <c r="AA1737" s="54"/>
      <c r="AB1737" s="54"/>
      <c r="AC1737" s="55"/>
    </row>
    <row r="1738" spans="2:29" s="56" customFormat="1" ht="11.25">
      <c r="B1738" s="39" t="str">
        <f>IF(E.保有设备一览!A1735="","",E.保有设备一览!A1735)</f>
        <v/>
      </c>
      <c r="C1738" s="40" t="str">
        <f>IF(E.保有设备一览!V1735="","",E.保有设备一览!V1735)</f>
        <v/>
      </c>
      <c r="D1738" s="41" t="str">
        <f>IF(E.保有设备一览!W1735="","",E.保有设备一览!W1735)</f>
        <v/>
      </c>
      <c r="E1738" s="42" t="str">
        <f>IF(E.保有设备一览!B1735="","",E.保有设备一览!B1735)</f>
        <v/>
      </c>
      <c r="F1738" s="43" t="str">
        <f>IF(E.保有设备一览!C1735="","",E.保有设备一览!C1735)</f>
        <v/>
      </c>
      <c r="G1738" s="44" t="str">
        <f>IF(E.保有设备一览!D1735="","",E.保有设备一览!D1735)</f>
        <v/>
      </c>
      <c r="H1738" s="45" t="str">
        <f>IF(E.保有设备一览!L1735="","",E.保有设备一览!L1735)</f>
        <v/>
      </c>
      <c r="I1738" s="46" t="str">
        <f>IF(E.保有设备一览!M1735="","",E.保有设备一览!M1735)</f>
        <v/>
      </c>
      <c r="J1738" s="47" t="str">
        <f>IF(E.保有设备一览!N1735="","",E.保有设备一览!N1735)</f>
        <v/>
      </c>
      <c r="K1738" s="39" t="str">
        <f>IF(E.保有设备一览!E1735="","",E.保有设备一览!E1735)</f>
        <v/>
      </c>
      <c r="L1738" s="48" t="str">
        <f>IF(E.保有设备一览!F1735="","",E.保有设备一览!F1735)</f>
        <v/>
      </c>
      <c r="M1738" s="48" t="str">
        <f>IF(E.保有设备一览!G1735="","",E.保有设备一览!G1735)</f>
        <v/>
      </c>
      <c r="N1738" s="49" t="str">
        <f>IF(E.保有设备一览!H1735="","",E.保有设备一览!H1735)</f>
        <v/>
      </c>
      <c r="O1738" s="50" t="str">
        <f>IF(E.保有设备一览!I1735="","",E.保有设备一览!I1735)</f>
        <v/>
      </c>
      <c r="P1738" s="51" t="str">
        <f t="shared" si="27"/>
        <v/>
      </c>
      <c r="Q1738" s="40" t="str">
        <f>IF(E.保有设备一览!O1735="","",E.保有设备一览!O1735)</f>
        <v/>
      </c>
      <c r="R1738" s="52" t="str">
        <f>IF(E.保有设备一览!K1735="","",E.保有设备一览!K1735)</f>
        <v/>
      </c>
      <c r="S1738" s="53"/>
      <c r="T1738" s="54"/>
      <c r="U1738" s="54"/>
      <c r="V1738" s="54"/>
      <c r="W1738" s="54"/>
      <c r="X1738" s="54"/>
      <c r="Y1738" s="54"/>
      <c r="Z1738" s="54"/>
      <c r="AA1738" s="54"/>
      <c r="AB1738" s="54"/>
      <c r="AC1738" s="55"/>
    </row>
    <row r="1739" spans="2:29" s="56" customFormat="1" ht="11.25">
      <c r="B1739" s="39" t="str">
        <f>IF(E.保有设备一览!A1736="","",E.保有设备一览!A1736)</f>
        <v/>
      </c>
      <c r="C1739" s="40" t="str">
        <f>IF(E.保有设备一览!V1736="","",E.保有设备一览!V1736)</f>
        <v/>
      </c>
      <c r="D1739" s="41" t="str">
        <f>IF(E.保有设备一览!W1736="","",E.保有设备一览!W1736)</f>
        <v/>
      </c>
      <c r="E1739" s="42" t="str">
        <f>IF(E.保有设备一览!B1736="","",E.保有设备一览!B1736)</f>
        <v/>
      </c>
      <c r="F1739" s="43" t="str">
        <f>IF(E.保有设备一览!C1736="","",E.保有设备一览!C1736)</f>
        <v/>
      </c>
      <c r="G1739" s="44" t="str">
        <f>IF(E.保有设备一览!D1736="","",E.保有设备一览!D1736)</f>
        <v/>
      </c>
      <c r="H1739" s="45" t="str">
        <f>IF(E.保有设备一览!L1736="","",E.保有设备一览!L1736)</f>
        <v/>
      </c>
      <c r="I1739" s="46" t="str">
        <f>IF(E.保有设备一览!M1736="","",E.保有设备一览!M1736)</f>
        <v/>
      </c>
      <c r="J1739" s="47" t="str">
        <f>IF(E.保有设备一览!N1736="","",E.保有设备一览!N1736)</f>
        <v/>
      </c>
      <c r="K1739" s="39" t="str">
        <f>IF(E.保有设备一览!E1736="","",E.保有设备一览!E1736)</f>
        <v/>
      </c>
      <c r="L1739" s="48" t="str">
        <f>IF(E.保有设备一览!F1736="","",E.保有设备一览!F1736)</f>
        <v/>
      </c>
      <c r="M1739" s="48" t="str">
        <f>IF(E.保有设备一览!G1736="","",E.保有设备一览!G1736)</f>
        <v/>
      </c>
      <c r="N1739" s="49" t="str">
        <f>IF(E.保有设备一览!H1736="","",E.保有设备一览!H1736)</f>
        <v/>
      </c>
      <c r="O1739" s="50" t="str">
        <f>IF(E.保有设备一览!I1736="","",E.保有设备一览!I1736)</f>
        <v/>
      </c>
      <c r="P1739" s="51" t="str">
        <f t="shared" si="27"/>
        <v/>
      </c>
      <c r="Q1739" s="40" t="str">
        <f>IF(E.保有设备一览!O1736="","",E.保有设备一览!O1736)</f>
        <v/>
      </c>
      <c r="R1739" s="52" t="str">
        <f>IF(E.保有设备一览!K1736="","",E.保有设备一览!K1736)</f>
        <v/>
      </c>
      <c r="S1739" s="53"/>
      <c r="T1739" s="54"/>
      <c r="U1739" s="54"/>
      <c r="V1739" s="54"/>
      <c r="W1739" s="54"/>
      <c r="X1739" s="54"/>
      <c r="Y1739" s="54"/>
      <c r="Z1739" s="54"/>
      <c r="AA1739" s="54"/>
      <c r="AB1739" s="54"/>
      <c r="AC1739" s="55"/>
    </row>
    <row r="1740" spans="2:29" s="56" customFormat="1" ht="11.25">
      <c r="B1740" s="39" t="str">
        <f>IF(E.保有设备一览!A1737="","",E.保有设备一览!A1737)</f>
        <v/>
      </c>
      <c r="C1740" s="40" t="str">
        <f>IF(E.保有设备一览!V1737="","",E.保有设备一览!V1737)</f>
        <v/>
      </c>
      <c r="D1740" s="41" t="str">
        <f>IF(E.保有设备一览!W1737="","",E.保有设备一览!W1737)</f>
        <v/>
      </c>
      <c r="E1740" s="42" t="str">
        <f>IF(E.保有设备一览!B1737="","",E.保有设备一览!B1737)</f>
        <v/>
      </c>
      <c r="F1740" s="43" t="str">
        <f>IF(E.保有设备一览!C1737="","",E.保有设备一览!C1737)</f>
        <v/>
      </c>
      <c r="G1740" s="44" t="str">
        <f>IF(E.保有设备一览!D1737="","",E.保有设备一览!D1737)</f>
        <v/>
      </c>
      <c r="H1740" s="45" t="str">
        <f>IF(E.保有设备一览!L1737="","",E.保有设备一览!L1737)</f>
        <v/>
      </c>
      <c r="I1740" s="46" t="str">
        <f>IF(E.保有设备一览!M1737="","",E.保有设备一览!M1737)</f>
        <v/>
      </c>
      <c r="J1740" s="47" t="str">
        <f>IF(E.保有设备一览!N1737="","",E.保有设备一览!N1737)</f>
        <v/>
      </c>
      <c r="K1740" s="39" t="str">
        <f>IF(E.保有设备一览!E1737="","",E.保有设备一览!E1737)</f>
        <v/>
      </c>
      <c r="L1740" s="48" t="str">
        <f>IF(E.保有设备一览!F1737="","",E.保有设备一览!F1737)</f>
        <v/>
      </c>
      <c r="M1740" s="48" t="str">
        <f>IF(E.保有设备一览!G1737="","",E.保有设备一览!G1737)</f>
        <v/>
      </c>
      <c r="N1740" s="49" t="str">
        <f>IF(E.保有设备一览!H1737="","",E.保有设备一览!H1737)</f>
        <v/>
      </c>
      <c r="O1740" s="50" t="str">
        <f>IF(E.保有设备一览!I1737="","",E.保有设备一览!I1737)</f>
        <v/>
      </c>
      <c r="P1740" s="51" t="str">
        <f t="shared" si="27"/>
        <v/>
      </c>
      <c r="Q1740" s="40" t="str">
        <f>IF(E.保有设备一览!O1737="","",E.保有设备一览!O1737)</f>
        <v/>
      </c>
      <c r="R1740" s="52" t="str">
        <f>IF(E.保有设备一览!K1737="","",E.保有设备一览!K1737)</f>
        <v/>
      </c>
      <c r="S1740" s="53"/>
      <c r="T1740" s="54"/>
      <c r="U1740" s="54"/>
      <c r="V1740" s="54"/>
      <c r="W1740" s="54"/>
      <c r="X1740" s="54"/>
      <c r="Y1740" s="54"/>
      <c r="Z1740" s="54"/>
      <c r="AA1740" s="54"/>
      <c r="AB1740" s="54"/>
      <c r="AC1740" s="55"/>
    </row>
    <row r="1741" spans="2:29" s="56" customFormat="1" ht="11.25">
      <c r="B1741" s="39" t="str">
        <f>IF(E.保有设备一览!A1738="","",E.保有设备一览!A1738)</f>
        <v/>
      </c>
      <c r="C1741" s="40" t="str">
        <f>IF(E.保有设备一览!V1738="","",E.保有设备一览!V1738)</f>
        <v/>
      </c>
      <c r="D1741" s="41" t="str">
        <f>IF(E.保有设备一览!W1738="","",E.保有设备一览!W1738)</f>
        <v/>
      </c>
      <c r="E1741" s="42" t="str">
        <f>IF(E.保有设备一览!B1738="","",E.保有设备一览!B1738)</f>
        <v/>
      </c>
      <c r="F1741" s="43" t="str">
        <f>IF(E.保有设备一览!C1738="","",E.保有设备一览!C1738)</f>
        <v/>
      </c>
      <c r="G1741" s="44" t="str">
        <f>IF(E.保有设备一览!D1738="","",E.保有设备一览!D1738)</f>
        <v/>
      </c>
      <c r="H1741" s="45" t="str">
        <f>IF(E.保有设备一览!L1738="","",E.保有设备一览!L1738)</f>
        <v/>
      </c>
      <c r="I1741" s="46" t="str">
        <f>IF(E.保有设备一览!M1738="","",E.保有设备一览!M1738)</f>
        <v/>
      </c>
      <c r="J1741" s="47" t="str">
        <f>IF(E.保有设备一览!N1738="","",E.保有设备一览!N1738)</f>
        <v/>
      </c>
      <c r="K1741" s="39" t="str">
        <f>IF(E.保有设备一览!E1738="","",E.保有设备一览!E1738)</f>
        <v/>
      </c>
      <c r="L1741" s="48" t="str">
        <f>IF(E.保有设备一览!F1738="","",E.保有设备一览!F1738)</f>
        <v/>
      </c>
      <c r="M1741" s="48" t="str">
        <f>IF(E.保有设备一览!G1738="","",E.保有设备一览!G1738)</f>
        <v/>
      </c>
      <c r="N1741" s="49" t="str">
        <f>IF(E.保有设备一览!H1738="","",E.保有设备一览!H1738)</f>
        <v/>
      </c>
      <c r="O1741" s="50" t="str">
        <f>IF(E.保有设备一览!I1738="","",E.保有设备一览!I1738)</f>
        <v/>
      </c>
      <c r="P1741" s="51" t="str">
        <f t="shared" si="27"/>
        <v/>
      </c>
      <c r="Q1741" s="40" t="str">
        <f>IF(E.保有设备一览!O1738="","",E.保有设备一览!O1738)</f>
        <v/>
      </c>
      <c r="R1741" s="52" t="str">
        <f>IF(E.保有设备一览!K1738="","",E.保有设备一览!K1738)</f>
        <v/>
      </c>
      <c r="S1741" s="53"/>
      <c r="T1741" s="54"/>
      <c r="U1741" s="54"/>
      <c r="V1741" s="54"/>
      <c r="W1741" s="54"/>
      <c r="X1741" s="54"/>
      <c r="Y1741" s="54"/>
      <c r="Z1741" s="54"/>
      <c r="AA1741" s="54"/>
      <c r="AB1741" s="54"/>
      <c r="AC1741" s="55"/>
    </row>
    <row r="1742" spans="2:29" s="56" customFormat="1" ht="11.25">
      <c r="B1742" s="39" t="str">
        <f>IF(E.保有设备一览!A1739="","",E.保有设备一览!A1739)</f>
        <v/>
      </c>
      <c r="C1742" s="40" t="str">
        <f>IF(E.保有设备一览!V1739="","",E.保有设备一览!V1739)</f>
        <v/>
      </c>
      <c r="D1742" s="41" t="str">
        <f>IF(E.保有设备一览!W1739="","",E.保有设备一览!W1739)</f>
        <v/>
      </c>
      <c r="E1742" s="42" t="str">
        <f>IF(E.保有设备一览!B1739="","",E.保有设备一览!B1739)</f>
        <v/>
      </c>
      <c r="F1742" s="43" t="str">
        <f>IF(E.保有设备一览!C1739="","",E.保有设备一览!C1739)</f>
        <v/>
      </c>
      <c r="G1742" s="44" t="str">
        <f>IF(E.保有设备一览!D1739="","",E.保有设备一览!D1739)</f>
        <v/>
      </c>
      <c r="H1742" s="45" t="str">
        <f>IF(E.保有设备一览!L1739="","",E.保有设备一览!L1739)</f>
        <v/>
      </c>
      <c r="I1742" s="46" t="str">
        <f>IF(E.保有设备一览!M1739="","",E.保有设备一览!M1739)</f>
        <v/>
      </c>
      <c r="J1742" s="47" t="str">
        <f>IF(E.保有设备一览!N1739="","",E.保有设备一览!N1739)</f>
        <v/>
      </c>
      <c r="K1742" s="39" t="str">
        <f>IF(E.保有设备一览!E1739="","",E.保有设备一览!E1739)</f>
        <v/>
      </c>
      <c r="L1742" s="48" t="str">
        <f>IF(E.保有设备一览!F1739="","",E.保有设备一览!F1739)</f>
        <v/>
      </c>
      <c r="M1742" s="48" t="str">
        <f>IF(E.保有设备一览!G1739="","",E.保有设备一览!G1739)</f>
        <v/>
      </c>
      <c r="N1742" s="49" t="str">
        <f>IF(E.保有设备一览!H1739="","",E.保有设备一览!H1739)</f>
        <v/>
      </c>
      <c r="O1742" s="50" t="str">
        <f>IF(E.保有设备一览!I1739="","",E.保有设备一览!I1739)</f>
        <v/>
      </c>
      <c r="P1742" s="51" t="str">
        <f t="shared" si="27"/>
        <v/>
      </c>
      <c r="Q1742" s="40" t="str">
        <f>IF(E.保有设备一览!O1739="","",E.保有设备一览!O1739)</f>
        <v/>
      </c>
      <c r="R1742" s="52" t="str">
        <f>IF(E.保有设备一览!K1739="","",E.保有设备一览!K1739)</f>
        <v/>
      </c>
      <c r="S1742" s="53"/>
      <c r="T1742" s="54"/>
      <c r="U1742" s="54"/>
      <c r="V1742" s="54"/>
      <c r="W1742" s="54"/>
      <c r="X1742" s="54"/>
      <c r="Y1742" s="54"/>
      <c r="Z1742" s="54"/>
      <c r="AA1742" s="54"/>
      <c r="AB1742" s="54"/>
      <c r="AC1742" s="55"/>
    </row>
    <row r="1743" spans="2:29" s="56" customFormat="1" ht="11.25">
      <c r="B1743" s="39" t="str">
        <f>IF(E.保有设备一览!A1740="","",E.保有设备一览!A1740)</f>
        <v/>
      </c>
      <c r="C1743" s="40" t="str">
        <f>IF(E.保有设备一览!V1740="","",E.保有设备一览!V1740)</f>
        <v/>
      </c>
      <c r="D1743" s="41" t="str">
        <f>IF(E.保有设备一览!W1740="","",E.保有设备一览!W1740)</f>
        <v/>
      </c>
      <c r="E1743" s="42" t="str">
        <f>IF(E.保有设备一览!B1740="","",E.保有设备一览!B1740)</f>
        <v/>
      </c>
      <c r="F1743" s="43" t="str">
        <f>IF(E.保有设备一览!C1740="","",E.保有设备一览!C1740)</f>
        <v/>
      </c>
      <c r="G1743" s="44" t="str">
        <f>IF(E.保有设备一览!D1740="","",E.保有设备一览!D1740)</f>
        <v/>
      </c>
      <c r="H1743" s="45" t="str">
        <f>IF(E.保有设备一览!L1740="","",E.保有设备一览!L1740)</f>
        <v/>
      </c>
      <c r="I1743" s="46" t="str">
        <f>IF(E.保有设备一览!M1740="","",E.保有设备一览!M1740)</f>
        <v/>
      </c>
      <c r="J1743" s="47" t="str">
        <f>IF(E.保有设备一览!N1740="","",E.保有设备一览!N1740)</f>
        <v/>
      </c>
      <c r="K1743" s="39" t="str">
        <f>IF(E.保有设备一览!E1740="","",E.保有设备一览!E1740)</f>
        <v/>
      </c>
      <c r="L1743" s="48" t="str">
        <f>IF(E.保有设备一览!F1740="","",E.保有设备一览!F1740)</f>
        <v/>
      </c>
      <c r="M1743" s="48" t="str">
        <f>IF(E.保有设备一览!G1740="","",E.保有设备一览!G1740)</f>
        <v/>
      </c>
      <c r="N1743" s="49" t="str">
        <f>IF(E.保有设备一览!H1740="","",E.保有设备一览!H1740)</f>
        <v/>
      </c>
      <c r="O1743" s="50" t="str">
        <f>IF(E.保有设备一览!I1740="","",E.保有设备一览!I1740)</f>
        <v/>
      </c>
      <c r="P1743" s="51" t="str">
        <f t="shared" si="27"/>
        <v/>
      </c>
      <c r="Q1743" s="40" t="str">
        <f>IF(E.保有设备一览!O1740="","",E.保有设备一览!O1740)</f>
        <v/>
      </c>
      <c r="R1743" s="52" t="str">
        <f>IF(E.保有设备一览!K1740="","",E.保有设备一览!K1740)</f>
        <v/>
      </c>
      <c r="S1743" s="53"/>
      <c r="T1743" s="54"/>
      <c r="U1743" s="54"/>
      <c r="V1743" s="54"/>
      <c r="W1743" s="54"/>
      <c r="X1743" s="54"/>
      <c r="Y1743" s="54"/>
      <c r="Z1743" s="54"/>
      <c r="AA1743" s="54"/>
      <c r="AB1743" s="54"/>
      <c r="AC1743" s="55"/>
    </row>
    <row r="1744" spans="2:29" s="56" customFormat="1" ht="11.25">
      <c r="B1744" s="39" t="str">
        <f>IF(E.保有设备一览!A1741="","",E.保有设备一览!A1741)</f>
        <v/>
      </c>
      <c r="C1744" s="40" t="str">
        <f>IF(E.保有设备一览!V1741="","",E.保有设备一览!V1741)</f>
        <v/>
      </c>
      <c r="D1744" s="41" t="str">
        <f>IF(E.保有设备一览!W1741="","",E.保有设备一览!W1741)</f>
        <v/>
      </c>
      <c r="E1744" s="42" t="str">
        <f>IF(E.保有设备一览!B1741="","",E.保有设备一览!B1741)</f>
        <v/>
      </c>
      <c r="F1744" s="43" t="str">
        <f>IF(E.保有设备一览!C1741="","",E.保有设备一览!C1741)</f>
        <v/>
      </c>
      <c r="G1744" s="44" t="str">
        <f>IF(E.保有设备一览!D1741="","",E.保有设备一览!D1741)</f>
        <v/>
      </c>
      <c r="H1744" s="45" t="str">
        <f>IF(E.保有设备一览!L1741="","",E.保有设备一览!L1741)</f>
        <v/>
      </c>
      <c r="I1744" s="46" t="str">
        <f>IF(E.保有设备一览!M1741="","",E.保有设备一览!M1741)</f>
        <v/>
      </c>
      <c r="J1744" s="47" t="str">
        <f>IF(E.保有设备一览!N1741="","",E.保有设备一览!N1741)</f>
        <v/>
      </c>
      <c r="K1744" s="39" t="str">
        <f>IF(E.保有设备一览!E1741="","",E.保有设备一览!E1741)</f>
        <v/>
      </c>
      <c r="L1744" s="48" t="str">
        <f>IF(E.保有设备一览!F1741="","",E.保有设备一览!F1741)</f>
        <v/>
      </c>
      <c r="M1744" s="48" t="str">
        <f>IF(E.保有设备一览!G1741="","",E.保有设备一览!G1741)</f>
        <v/>
      </c>
      <c r="N1744" s="49" t="str">
        <f>IF(E.保有设备一览!H1741="","",E.保有设备一览!H1741)</f>
        <v/>
      </c>
      <c r="O1744" s="50" t="str">
        <f>IF(E.保有设备一览!I1741="","",E.保有设备一览!I1741)</f>
        <v/>
      </c>
      <c r="P1744" s="51" t="str">
        <f t="shared" si="27"/>
        <v/>
      </c>
      <c r="Q1744" s="40" t="str">
        <f>IF(E.保有设备一览!O1741="","",E.保有设备一览!O1741)</f>
        <v/>
      </c>
      <c r="R1744" s="52" t="str">
        <f>IF(E.保有设备一览!K1741="","",E.保有设备一览!K1741)</f>
        <v/>
      </c>
      <c r="S1744" s="53"/>
      <c r="T1744" s="54"/>
      <c r="U1744" s="54"/>
      <c r="V1744" s="54"/>
      <c r="W1744" s="54"/>
      <c r="X1744" s="54"/>
      <c r="Y1744" s="54"/>
      <c r="Z1744" s="54"/>
      <c r="AA1744" s="54"/>
      <c r="AB1744" s="54"/>
      <c r="AC1744" s="55"/>
    </row>
    <row r="1745" spans="2:29" s="56" customFormat="1" ht="11.25">
      <c r="B1745" s="39" t="str">
        <f>IF(E.保有设备一览!A1742="","",E.保有设备一览!A1742)</f>
        <v/>
      </c>
      <c r="C1745" s="40" t="str">
        <f>IF(E.保有设备一览!V1742="","",E.保有设备一览!V1742)</f>
        <v/>
      </c>
      <c r="D1745" s="41" t="str">
        <f>IF(E.保有设备一览!W1742="","",E.保有设备一览!W1742)</f>
        <v/>
      </c>
      <c r="E1745" s="42" t="str">
        <f>IF(E.保有设备一览!B1742="","",E.保有设备一览!B1742)</f>
        <v/>
      </c>
      <c r="F1745" s="43" t="str">
        <f>IF(E.保有设备一览!C1742="","",E.保有设备一览!C1742)</f>
        <v/>
      </c>
      <c r="G1745" s="44" t="str">
        <f>IF(E.保有设备一览!D1742="","",E.保有设备一览!D1742)</f>
        <v/>
      </c>
      <c r="H1745" s="45" t="str">
        <f>IF(E.保有设备一览!L1742="","",E.保有设备一览!L1742)</f>
        <v/>
      </c>
      <c r="I1745" s="46" t="str">
        <f>IF(E.保有设备一览!M1742="","",E.保有设备一览!M1742)</f>
        <v/>
      </c>
      <c r="J1745" s="47" t="str">
        <f>IF(E.保有设备一览!N1742="","",E.保有设备一览!N1742)</f>
        <v/>
      </c>
      <c r="K1745" s="39" t="str">
        <f>IF(E.保有设备一览!E1742="","",E.保有设备一览!E1742)</f>
        <v/>
      </c>
      <c r="L1745" s="48" t="str">
        <f>IF(E.保有设备一览!F1742="","",E.保有设备一览!F1742)</f>
        <v/>
      </c>
      <c r="M1745" s="48" t="str">
        <f>IF(E.保有设备一览!G1742="","",E.保有设备一览!G1742)</f>
        <v/>
      </c>
      <c r="N1745" s="49" t="str">
        <f>IF(E.保有设备一览!H1742="","",E.保有设备一览!H1742)</f>
        <v/>
      </c>
      <c r="O1745" s="50" t="str">
        <f>IF(E.保有设备一览!I1742="","",E.保有设备一览!I1742)</f>
        <v/>
      </c>
      <c r="P1745" s="51" t="str">
        <f t="shared" si="27"/>
        <v/>
      </c>
      <c r="Q1745" s="40" t="str">
        <f>IF(E.保有设备一览!O1742="","",E.保有设备一览!O1742)</f>
        <v/>
      </c>
      <c r="R1745" s="52" t="str">
        <f>IF(E.保有设备一览!K1742="","",E.保有设备一览!K1742)</f>
        <v/>
      </c>
      <c r="S1745" s="53"/>
      <c r="T1745" s="54"/>
      <c r="U1745" s="54"/>
      <c r="V1745" s="54"/>
      <c r="W1745" s="54"/>
      <c r="X1745" s="54"/>
      <c r="Y1745" s="54"/>
      <c r="Z1745" s="54"/>
      <c r="AA1745" s="54"/>
      <c r="AB1745" s="54"/>
      <c r="AC1745" s="55"/>
    </row>
    <row r="1746" spans="2:29" s="56" customFormat="1" ht="11.25">
      <c r="B1746" s="39" t="str">
        <f>IF(E.保有设备一览!A1743="","",E.保有设备一览!A1743)</f>
        <v/>
      </c>
      <c r="C1746" s="40" t="str">
        <f>IF(E.保有设备一览!V1743="","",E.保有设备一览!V1743)</f>
        <v/>
      </c>
      <c r="D1746" s="41" t="str">
        <f>IF(E.保有设备一览!W1743="","",E.保有设备一览!W1743)</f>
        <v/>
      </c>
      <c r="E1746" s="42" t="str">
        <f>IF(E.保有设备一览!B1743="","",E.保有设备一览!B1743)</f>
        <v/>
      </c>
      <c r="F1746" s="43" t="str">
        <f>IF(E.保有设备一览!C1743="","",E.保有设备一览!C1743)</f>
        <v/>
      </c>
      <c r="G1746" s="44" t="str">
        <f>IF(E.保有设备一览!D1743="","",E.保有设备一览!D1743)</f>
        <v/>
      </c>
      <c r="H1746" s="45" t="str">
        <f>IF(E.保有设备一览!L1743="","",E.保有设备一览!L1743)</f>
        <v/>
      </c>
      <c r="I1746" s="46" t="str">
        <f>IF(E.保有设备一览!M1743="","",E.保有设备一览!M1743)</f>
        <v/>
      </c>
      <c r="J1746" s="47" t="str">
        <f>IF(E.保有设备一览!N1743="","",E.保有设备一览!N1743)</f>
        <v/>
      </c>
      <c r="K1746" s="39" t="str">
        <f>IF(E.保有设备一览!E1743="","",E.保有设备一览!E1743)</f>
        <v/>
      </c>
      <c r="L1746" s="48" t="str">
        <f>IF(E.保有设备一览!F1743="","",E.保有设备一览!F1743)</f>
        <v/>
      </c>
      <c r="M1746" s="48" t="str">
        <f>IF(E.保有设备一览!G1743="","",E.保有设备一览!G1743)</f>
        <v/>
      </c>
      <c r="N1746" s="49" t="str">
        <f>IF(E.保有设备一览!H1743="","",E.保有设备一览!H1743)</f>
        <v/>
      </c>
      <c r="O1746" s="50" t="str">
        <f>IF(E.保有设备一览!I1743="","",E.保有设备一览!I1743)</f>
        <v/>
      </c>
      <c r="P1746" s="51" t="str">
        <f t="shared" si="27"/>
        <v/>
      </c>
      <c r="Q1746" s="40" t="str">
        <f>IF(E.保有设备一览!O1743="","",E.保有设备一览!O1743)</f>
        <v/>
      </c>
      <c r="R1746" s="52" t="str">
        <f>IF(E.保有设备一览!K1743="","",E.保有设备一览!K1743)</f>
        <v/>
      </c>
      <c r="S1746" s="53"/>
      <c r="T1746" s="54"/>
      <c r="U1746" s="54"/>
      <c r="V1746" s="54"/>
      <c r="W1746" s="54"/>
      <c r="X1746" s="54"/>
      <c r="Y1746" s="54"/>
      <c r="Z1746" s="54"/>
      <c r="AA1746" s="54"/>
      <c r="AB1746" s="54"/>
      <c r="AC1746" s="55"/>
    </row>
    <row r="1747" spans="2:29" s="56" customFormat="1" ht="11.25">
      <c r="B1747" s="39" t="str">
        <f>IF(E.保有设备一览!A1744="","",E.保有设备一览!A1744)</f>
        <v/>
      </c>
      <c r="C1747" s="40" t="str">
        <f>IF(E.保有设备一览!V1744="","",E.保有设备一览!V1744)</f>
        <v/>
      </c>
      <c r="D1747" s="41" t="str">
        <f>IF(E.保有设备一览!W1744="","",E.保有设备一览!W1744)</f>
        <v/>
      </c>
      <c r="E1747" s="42" t="str">
        <f>IF(E.保有设备一览!B1744="","",E.保有设备一览!B1744)</f>
        <v/>
      </c>
      <c r="F1747" s="43" t="str">
        <f>IF(E.保有设备一览!C1744="","",E.保有设备一览!C1744)</f>
        <v/>
      </c>
      <c r="G1747" s="44" t="str">
        <f>IF(E.保有设备一览!D1744="","",E.保有设备一览!D1744)</f>
        <v/>
      </c>
      <c r="H1747" s="45" t="str">
        <f>IF(E.保有设备一览!L1744="","",E.保有设备一览!L1744)</f>
        <v/>
      </c>
      <c r="I1747" s="46" t="str">
        <f>IF(E.保有设备一览!M1744="","",E.保有设备一览!M1744)</f>
        <v/>
      </c>
      <c r="J1747" s="47" t="str">
        <f>IF(E.保有设备一览!N1744="","",E.保有设备一览!N1744)</f>
        <v/>
      </c>
      <c r="K1747" s="39" t="str">
        <f>IF(E.保有设备一览!E1744="","",E.保有设备一览!E1744)</f>
        <v/>
      </c>
      <c r="L1747" s="48" t="str">
        <f>IF(E.保有设备一览!F1744="","",E.保有设备一览!F1744)</f>
        <v/>
      </c>
      <c r="M1747" s="48" t="str">
        <f>IF(E.保有设备一览!G1744="","",E.保有设备一览!G1744)</f>
        <v/>
      </c>
      <c r="N1747" s="49" t="str">
        <f>IF(E.保有设备一览!H1744="","",E.保有设备一览!H1744)</f>
        <v/>
      </c>
      <c r="O1747" s="50" t="str">
        <f>IF(E.保有设备一览!I1744="","",E.保有设备一览!I1744)</f>
        <v/>
      </c>
      <c r="P1747" s="51" t="str">
        <f t="shared" si="27"/>
        <v/>
      </c>
      <c r="Q1747" s="40" t="str">
        <f>IF(E.保有设备一览!O1744="","",E.保有设备一览!O1744)</f>
        <v/>
      </c>
      <c r="R1747" s="52" t="str">
        <f>IF(E.保有设备一览!K1744="","",E.保有设备一览!K1744)</f>
        <v/>
      </c>
      <c r="S1747" s="53"/>
      <c r="T1747" s="54"/>
      <c r="U1747" s="54"/>
      <c r="V1747" s="54"/>
      <c r="W1747" s="54"/>
      <c r="X1747" s="54"/>
      <c r="Y1747" s="54"/>
      <c r="Z1747" s="54"/>
      <c r="AA1747" s="54"/>
      <c r="AB1747" s="54"/>
      <c r="AC1747" s="55"/>
    </row>
    <row r="1748" spans="2:29" s="56" customFormat="1" ht="11.25">
      <c r="B1748" s="39" t="str">
        <f>IF(E.保有设备一览!A1745="","",E.保有设备一览!A1745)</f>
        <v/>
      </c>
      <c r="C1748" s="40" t="str">
        <f>IF(E.保有设备一览!V1745="","",E.保有设备一览!V1745)</f>
        <v/>
      </c>
      <c r="D1748" s="41" t="str">
        <f>IF(E.保有设备一览!W1745="","",E.保有设备一览!W1745)</f>
        <v/>
      </c>
      <c r="E1748" s="42" t="str">
        <f>IF(E.保有设备一览!B1745="","",E.保有设备一览!B1745)</f>
        <v/>
      </c>
      <c r="F1748" s="43" t="str">
        <f>IF(E.保有设备一览!C1745="","",E.保有设备一览!C1745)</f>
        <v/>
      </c>
      <c r="G1748" s="44" t="str">
        <f>IF(E.保有设备一览!D1745="","",E.保有设备一览!D1745)</f>
        <v/>
      </c>
      <c r="H1748" s="45" t="str">
        <f>IF(E.保有设备一览!L1745="","",E.保有设备一览!L1745)</f>
        <v/>
      </c>
      <c r="I1748" s="46" t="str">
        <f>IF(E.保有设备一览!M1745="","",E.保有设备一览!M1745)</f>
        <v/>
      </c>
      <c r="J1748" s="47" t="str">
        <f>IF(E.保有设备一览!N1745="","",E.保有设备一览!N1745)</f>
        <v/>
      </c>
      <c r="K1748" s="39" t="str">
        <f>IF(E.保有设备一览!E1745="","",E.保有设备一览!E1745)</f>
        <v/>
      </c>
      <c r="L1748" s="48" t="str">
        <f>IF(E.保有设备一览!F1745="","",E.保有设备一览!F1745)</f>
        <v/>
      </c>
      <c r="M1748" s="48" t="str">
        <f>IF(E.保有设备一览!G1745="","",E.保有设备一览!G1745)</f>
        <v/>
      </c>
      <c r="N1748" s="49" t="str">
        <f>IF(E.保有设备一览!H1745="","",E.保有设备一览!H1745)</f>
        <v/>
      </c>
      <c r="O1748" s="50" t="str">
        <f>IF(E.保有设备一览!I1745="","",E.保有设备一览!I1745)</f>
        <v/>
      </c>
      <c r="P1748" s="51" t="str">
        <f t="shared" si="27"/>
        <v/>
      </c>
      <c r="Q1748" s="40" t="str">
        <f>IF(E.保有设备一览!O1745="","",E.保有设备一览!O1745)</f>
        <v/>
      </c>
      <c r="R1748" s="52" t="str">
        <f>IF(E.保有设备一览!K1745="","",E.保有设备一览!K1745)</f>
        <v/>
      </c>
      <c r="S1748" s="53"/>
      <c r="T1748" s="54"/>
      <c r="U1748" s="54"/>
      <c r="V1748" s="54"/>
      <c r="W1748" s="54"/>
      <c r="X1748" s="54"/>
      <c r="Y1748" s="54"/>
      <c r="Z1748" s="54"/>
      <c r="AA1748" s="54"/>
      <c r="AB1748" s="54"/>
      <c r="AC1748" s="55"/>
    </row>
    <row r="1749" spans="2:29" s="56" customFormat="1" ht="11.25">
      <c r="B1749" s="39" t="str">
        <f>IF(E.保有设备一览!A1746="","",E.保有设备一览!A1746)</f>
        <v/>
      </c>
      <c r="C1749" s="40" t="str">
        <f>IF(E.保有设备一览!V1746="","",E.保有设备一览!V1746)</f>
        <v/>
      </c>
      <c r="D1749" s="41" t="str">
        <f>IF(E.保有设备一览!W1746="","",E.保有设备一览!W1746)</f>
        <v/>
      </c>
      <c r="E1749" s="42" t="str">
        <f>IF(E.保有设备一览!B1746="","",E.保有设备一览!B1746)</f>
        <v/>
      </c>
      <c r="F1749" s="43" t="str">
        <f>IF(E.保有设备一览!C1746="","",E.保有设备一览!C1746)</f>
        <v/>
      </c>
      <c r="G1749" s="44" t="str">
        <f>IF(E.保有设备一览!D1746="","",E.保有设备一览!D1746)</f>
        <v/>
      </c>
      <c r="H1749" s="45" t="str">
        <f>IF(E.保有设备一览!L1746="","",E.保有设备一览!L1746)</f>
        <v/>
      </c>
      <c r="I1749" s="46" t="str">
        <f>IF(E.保有设备一览!M1746="","",E.保有设备一览!M1746)</f>
        <v/>
      </c>
      <c r="J1749" s="47" t="str">
        <f>IF(E.保有设备一览!N1746="","",E.保有设备一览!N1746)</f>
        <v/>
      </c>
      <c r="K1749" s="39" t="str">
        <f>IF(E.保有设备一览!E1746="","",E.保有设备一览!E1746)</f>
        <v/>
      </c>
      <c r="L1749" s="48" t="str">
        <f>IF(E.保有设备一览!F1746="","",E.保有设备一览!F1746)</f>
        <v/>
      </c>
      <c r="M1749" s="48" t="str">
        <f>IF(E.保有设备一览!G1746="","",E.保有设备一览!G1746)</f>
        <v/>
      </c>
      <c r="N1749" s="49" t="str">
        <f>IF(E.保有设备一览!H1746="","",E.保有设备一览!H1746)</f>
        <v/>
      </c>
      <c r="O1749" s="50" t="str">
        <f>IF(E.保有设备一览!I1746="","",E.保有设备一览!I1746)</f>
        <v/>
      </c>
      <c r="P1749" s="51" t="str">
        <f t="shared" si="27"/>
        <v/>
      </c>
      <c r="Q1749" s="40" t="str">
        <f>IF(E.保有设备一览!O1746="","",E.保有设备一览!O1746)</f>
        <v/>
      </c>
      <c r="R1749" s="52" t="str">
        <f>IF(E.保有设备一览!K1746="","",E.保有设备一览!K1746)</f>
        <v/>
      </c>
      <c r="S1749" s="53"/>
      <c r="T1749" s="54"/>
      <c r="U1749" s="54"/>
      <c r="V1749" s="54"/>
      <c r="W1749" s="54"/>
      <c r="X1749" s="54"/>
      <c r="Y1749" s="54"/>
      <c r="Z1749" s="54"/>
      <c r="AA1749" s="54"/>
      <c r="AB1749" s="54"/>
      <c r="AC1749" s="55"/>
    </row>
    <row r="1750" spans="2:29" s="56" customFormat="1" ht="11.25">
      <c r="B1750" s="39" t="str">
        <f>IF(E.保有设备一览!A1747="","",E.保有设备一览!A1747)</f>
        <v/>
      </c>
      <c r="C1750" s="40" t="str">
        <f>IF(E.保有设备一览!V1747="","",E.保有设备一览!V1747)</f>
        <v/>
      </c>
      <c r="D1750" s="41" t="str">
        <f>IF(E.保有设备一览!W1747="","",E.保有设备一览!W1747)</f>
        <v/>
      </c>
      <c r="E1750" s="42" t="str">
        <f>IF(E.保有设备一览!B1747="","",E.保有设备一览!B1747)</f>
        <v/>
      </c>
      <c r="F1750" s="43" t="str">
        <f>IF(E.保有设备一览!C1747="","",E.保有设备一览!C1747)</f>
        <v/>
      </c>
      <c r="G1750" s="44" t="str">
        <f>IF(E.保有设备一览!D1747="","",E.保有设备一览!D1747)</f>
        <v/>
      </c>
      <c r="H1750" s="45" t="str">
        <f>IF(E.保有设备一览!L1747="","",E.保有设备一览!L1747)</f>
        <v/>
      </c>
      <c r="I1750" s="46" t="str">
        <f>IF(E.保有设备一览!M1747="","",E.保有设备一览!M1747)</f>
        <v/>
      </c>
      <c r="J1750" s="47" t="str">
        <f>IF(E.保有设备一览!N1747="","",E.保有设备一览!N1747)</f>
        <v/>
      </c>
      <c r="K1750" s="39" t="str">
        <f>IF(E.保有设备一览!E1747="","",E.保有设备一览!E1747)</f>
        <v/>
      </c>
      <c r="L1750" s="48" t="str">
        <f>IF(E.保有设备一览!F1747="","",E.保有设备一览!F1747)</f>
        <v/>
      </c>
      <c r="M1750" s="48" t="str">
        <f>IF(E.保有设备一览!G1747="","",E.保有设备一览!G1747)</f>
        <v/>
      </c>
      <c r="N1750" s="49" t="str">
        <f>IF(E.保有设备一览!H1747="","",E.保有设备一览!H1747)</f>
        <v/>
      </c>
      <c r="O1750" s="50" t="str">
        <f>IF(E.保有设备一览!I1747="","",E.保有设备一览!I1747)</f>
        <v/>
      </c>
      <c r="P1750" s="51" t="str">
        <f t="shared" si="27"/>
        <v/>
      </c>
      <c r="Q1750" s="40" t="str">
        <f>IF(E.保有设备一览!O1747="","",E.保有设备一览!O1747)</f>
        <v/>
      </c>
      <c r="R1750" s="52" t="str">
        <f>IF(E.保有设备一览!K1747="","",E.保有设备一览!K1747)</f>
        <v/>
      </c>
      <c r="S1750" s="53"/>
      <c r="T1750" s="54"/>
      <c r="U1750" s="54"/>
      <c r="V1750" s="54"/>
      <c r="W1750" s="54"/>
      <c r="X1750" s="54"/>
      <c r="Y1750" s="54"/>
      <c r="Z1750" s="54"/>
      <c r="AA1750" s="54"/>
      <c r="AB1750" s="54"/>
      <c r="AC1750" s="55"/>
    </row>
    <row r="1751" spans="2:29" s="56" customFormat="1" ht="11.25">
      <c r="B1751" s="39" t="str">
        <f>IF(E.保有设备一览!A1748="","",E.保有设备一览!A1748)</f>
        <v/>
      </c>
      <c r="C1751" s="40" t="str">
        <f>IF(E.保有设备一览!V1748="","",E.保有设备一览!V1748)</f>
        <v/>
      </c>
      <c r="D1751" s="41" t="str">
        <f>IF(E.保有设备一览!W1748="","",E.保有设备一览!W1748)</f>
        <v/>
      </c>
      <c r="E1751" s="42" t="str">
        <f>IF(E.保有设备一览!B1748="","",E.保有设备一览!B1748)</f>
        <v/>
      </c>
      <c r="F1751" s="43" t="str">
        <f>IF(E.保有设备一览!C1748="","",E.保有设备一览!C1748)</f>
        <v/>
      </c>
      <c r="G1751" s="44" t="str">
        <f>IF(E.保有设备一览!D1748="","",E.保有设备一览!D1748)</f>
        <v/>
      </c>
      <c r="H1751" s="45" t="str">
        <f>IF(E.保有设备一览!L1748="","",E.保有设备一览!L1748)</f>
        <v/>
      </c>
      <c r="I1751" s="46" t="str">
        <f>IF(E.保有设备一览!M1748="","",E.保有设备一览!M1748)</f>
        <v/>
      </c>
      <c r="J1751" s="47" t="str">
        <f>IF(E.保有设备一览!N1748="","",E.保有设备一览!N1748)</f>
        <v/>
      </c>
      <c r="K1751" s="39" t="str">
        <f>IF(E.保有设备一览!E1748="","",E.保有设备一览!E1748)</f>
        <v/>
      </c>
      <c r="L1751" s="48" t="str">
        <f>IF(E.保有设备一览!F1748="","",E.保有设备一览!F1748)</f>
        <v/>
      </c>
      <c r="M1751" s="48" t="str">
        <f>IF(E.保有设备一览!G1748="","",E.保有设备一览!G1748)</f>
        <v/>
      </c>
      <c r="N1751" s="49" t="str">
        <f>IF(E.保有设备一览!H1748="","",E.保有设备一览!H1748)</f>
        <v/>
      </c>
      <c r="O1751" s="50" t="str">
        <f>IF(E.保有设备一览!I1748="","",E.保有设备一览!I1748)</f>
        <v/>
      </c>
      <c r="P1751" s="51" t="str">
        <f t="shared" si="27"/>
        <v/>
      </c>
      <c r="Q1751" s="40" t="str">
        <f>IF(E.保有设备一览!O1748="","",E.保有设备一览!O1748)</f>
        <v/>
      </c>
      <c r="R1751" s="52" t="str">
        <f>IF(E.保有设备一览!K1748="","",E.保有设备一览!K1748)</f>
        <v/>
      </c>
      <c r="S1751" s="53"/>
      <c r="T1751" s="54"/>
      <c r="U1751" s="54"/>
      <c r="V1751" s="54"/>
      <c r="W1751" s="54"/>
      <c r="X1751" s="54"/>
      <c r="Y1751" s="54"/>
      <c r="Z1751" s="54"/>
      <c r="AA1751" s="54"/>
      <c r="AB1751" s="54"/>
      <c r="AC1751" s="55"/>
    </row>
    <row r="1752" spans="2:29" s="56" customFormat="1" ht="11.25">
      <c r="B1752" s="39" t="str">
        <f>IF(E.保有设备一览!A1749="","",E.保有设备一览!A1749)</f>
        <v/>
      </c>
      <c r="C1752" s="40" t="str">
        <f>IF(E.保有设备一览!V1749="","",E.保有设备一览!V1749)</f>
        <v/>
      </c>
      <c r="D1752" s="41" t="str">
        <f>IF(E.保有设备一览!W1749="","",E.保有设备一览!W1749)</f>
        <v/>
      </c>
      <c r="E1752" s="42" t="str">
        <f>IF(E.保有设备一览!B1749="","",E.保有设备一览!B1749)</f>
        <v/>
      </c>
      <c r="F1752" s="43" t="str">
        <f>IF(E.保有设备一览!C1749="","",E.保有设备一览!C1749)</f>
        <v/>
      </c>
      <c r="G1752" s="44" t="str">
        <f>IF(E.保有设备一览!D1749="","",E.保有设备一览!D1749)</f>
        <v/>
      </c>
      <c r="H1752" s="45" t="str">
        <f>IF(E.保有设备一览!L1749="","",E.保有设备一览!L1749)</f>
        <v/>
      </c>
      <c r="I1752" s="46" t="str">
        <f>IF(E.保有设备一览!M1749="","",E.保有设备一览!M1749)</f>
        <v/>
      </c>
      <c r="J1752" s="47" t="str">
        <f>IF(E.保有设备一览!N1749="","",E.保有设备一览!N1749)</f>
        <v/>
      </c>
      <c r="K1752" s="39" t="str">
        <f>IF(E.保有设备一览!E1749="","",E.保有设备一览!E1749)</f>
        <v/>
      </c>
      <c r="L1752" s="48" t="str">
        <f>IF(E.保有设备一览!F1749="","",E.保有设备一览!F1749)</f>
        <v/>
      </c>
      <c r="M1752" s="48" t="str">
        <f>IF(E.保有设备一览!G1749="","",E.保有设备一览!G1749)</f>
        <v/>
      </c>
      <c r="N1752" s="49" t="str">
        <f>IF(E.保有设备一览!H1749="","",E.保有设备一览!H1749)</f>
        <v/>
      </c>
      <c r="O1752" s="50" t="str">
        <f>IF(E.保有设备一览!I1749="","",E.保有设备一览!I1749)</f>
        <v/>
      </c>
      <c r="P1752" s="51" t="str">
        <f t="shared" si="27"/>
        <v/>
      </c>
      <c r="Q1752" s="40" t="str">
        <f>IF(E.保有设备一览!O1749="","",E.保有设备一览!O1749)</f>
        <v/>
      </c>
      <c r="R1752" s="52" t="str">
        <f>IF(E.保有设备一览!K1749="","",E.保有设备一览!K1749)</f>
        <v/>
      </c>
      <c r="S1752" s="53"/>
      <c r="T1752" s="54"/>
      <c r="U1752" s="54"/>
      <c r="V1752" s="54"/>
      <c r="W1752" s="54"/>
      <c r="X1752" s="54"/>
      <c r="Y1752" s="54"/>
      <c r="Z1752" s="54"/>
      <c r="AA1752" s="54"/>
      <c r="AB1752" s="54"/>
      <c r="AC1752" s="55"/>
    </row>
    <row r="1753" spans="2:29" s="56" customFormat="1" ht="11.25">
      <c r="B1753" s="39" t="str">
        <f>IF(E.保有设备一览!A1750="","",E.保有设备一览!A1750)</f>
        <v/>
      </c>
      <c r="C1753" s="40" t="str">
        <f>IF(E.保有设备一览!V1750="","",E.保有设备一览!V1750)</f>
        <v/>
      </c>
      <c r="D1753" s="41" t="str">
        <f>IF(E.保有设备一览!W1750="","",E.保有设备一览!W1750)</f>
        <v/>
      </c>
      <c r="E1753" s="42" t="str">
        <f>IF(E.保有设备一览!B1750="","",E.保有设备一览!B1750)</f>
        <v/>
      </c>
      <c r="F1753" s="43" t="str">
        <f>IF(E.保有设备一览!C1750="","",E.保有设备一览!C1750)</f>
        <v/>
      </c>
      <c r="G1753" s="44" t="str">
        <f>IF(E.保有设备一览!D1750="","",E.保有设备一览!D1750)</f>
        <v/>
      </c>
      <c r="H1753" s="45" t="str">
        <f>IF(E.保有设备一览!L1750="","",E.保有设备一览!L1750)</f>
        <v/>
      </c>
      <c r="I1753" s="46" t="str">
        <f>IF(E.保有设备一览!M1750="","",E.保有设备一览!M1750)</f>
        <v/>
      </c>
      <c r="J1753" s="47" t="str">
        <f>IF(E.保有设备一览!N1750="","",E.保有设备一览!N1750)</f>
        <v/>
      </c>
      <c r="K1753" s="39" t="str">
        <f>IF(E.保有设备一览!E1750="","",E.保有设备一览!E1750)</f>
        <v/>
      </c>
      <c r="L1753" s="48" t="str">
        <f>IF(E.保有设备一览!F1750="","",E.保有设备一览!F1750)</f>
        <v/>
      </c>
      <c r="M1753" s="48" t="str">
        <f>IF(E.保有设备一览!G1750="","",E.保有设备一览!G1750)</f>
        <v/>
      </c>
      <c r="N1753" s="49" t="str">
        <f>IF(E.保有设备一览!H1750="","",E.保有设备一览!H1750)</f>
        <v/>
      </c>
      <c r="O1753" s="50" t="str">
        <f>IF(E.保有设备一览!I1750="","",E.保有设备一览!I1750)</f>
        <v/>
      </c>
      <c r="P1753" s="51" t="str">
        <f t="shared" si="27"/>
        <v/>
      </c>
      <c r="Q1753" s="40" t="str">
        <f>IF(E.保有设备一览!O1750="","",E.保有设备一览!O1750)</f>
        <v/>
      </c>
      <c r="R1753" s="52" t="str">
        <f>IF(E.保有设备一览!K1750="","",E.保有设备一览!K1750)</f>
        <v/>
      </c>
      <c r="S1753" s="53"/>
      <c r="T1753" s="54"/>
      <c r="U1753" s="54"/>
      <c r="V1753" s="54"/>
      <c r="W1753" s="54"/>
      <c r="X1753" s="54"/>
      <c r="Y1753" s="54"/>
      <c r="Z1753" s="54"/>
      <c r="AA1753" s="54"/>
      <c r="AB1753" s="54"/>
      <c r="AC1753" s="55"/>
    </row>
    <row r="1754" spans="2:29" s="56" customFormat="1" ht="11.25">
      <c r="B1754" s="39" t="str">
        <f>IF(E.保有设备一览!A1751="","",E.保有设备一览!A1751)</f>
        <v/>
      </c>
      <c r="C1754" s="40" t="str">
        <f>IF(E.保有设备一览!V1751="","",E.保有设备一览!V1751)</f>
        <v/>
      </c>
      <c r="D1754" s="41" t="str">
        <f>IF(E.保有设备一览!W1751="","",E.保有设备一览!W1751)</f>
        <v/>
      </c>
      <c r="E1754" s="42" t="str">
        <f>IF(E.保有设备一览!B1751="","",E.保有设备一览!B1751)</f>
        <v/>
      </c>
      <c r="F1754" s="43" t="str">
        <f>IF(E.保有设备一览!C1751="","",E.保有设备一览!C1751)</f>
        <v/>
      </c>
      <c r="G1754" s="44" t="str">
        <f>IF(E.保有设备一览!D1751="","",E.保有设备一览!D1751)</f>
        <v/>
      </c>
      <c r="H1754" s="45" t="str">
        <f>IF(E.保有设备一览!L1751="","",E.保有设备一览!L1751)</f>
        <v/>
      </c>
      <c r="I1754" s="46" t="str">
        <f>IF(E.保有设备一览!M1751="","",E.保有设备一览!M1751)</f>
        <v/>
      </c>
      <c r="J1754" s="47" t="str">
        <f>IF(E.保有设备一览!N1751="","",E.保有设备一览!N1751)</f>
        <v/>
      </c>
      <c r="K1754" s="39" t="str">
        <f>IF(E.保有设备一览!E1751="","",E.保有设备一览!E1751)</f>
        <v/>
      </c>
      <c r="L1754" s="48" t="str">
        <f>IF(E.保有设备一览!F1751="","",E.保有设备一览!F1751)</f>
        <v/>
      </c>
      <c r="M1754" s="48" t="str">
        <f>IF(E.保有设备一览!G1751="","",E.保有设备一览!G1751)</f>
        <v/>
      </c>
      <c r="N1754" s="49" t="str">
        <f>IF(E.保有设备一览!H1751="","",E.保有设备一览!H1751)</f>
        <v/>
      </c>
      <c r="O1754" s="50" t="str">
        <f>IF(E.保有设备一览!I1751="","",E.保有设备一览!I1751)</f>
        <v/>
      </c>
      <c r="P1754" s="51" t="str">
        <f t="shared" si="27"/>
        <v/>
      </c>
      <c r="Q1754" s="40" t="str">
        <f>IF(E.保有设备一览!O1751="","",E.保有设备一览!O1751)</f>
        <v/>
      </c>
      <c r="R1754" s="52" t="str">
        <f>IF(E.保有设备一览!K1751="","",E.保有设备一览!K1751)</f>
        <v/>
      </c>
      <c r="S1754" s="53"/>
      <c r="T1754" s="54"/>
      <c r="U1754" s="54"/>
      <c r="V1754" s="54"/>
      <c r="W1754" s="54"/>
      <c r="X1754" s="54"/>
      <c r="Y1754" s="54"/>
      <c r="Z1754" s="54"/>
      <c r="AA1754" s="54"/>
      <c r="AB1754" s="54"/>
      <c r="AC1754" s="55"/>
    </row>
    <row r="1755" spans="2:29" s="56" customFormat="1" ht="11.25">
      <c r="B1755" s="39" t="str">
        <f>IF(E.保有设备一览!A1752="","",E.保有设备一览!A1752)</f>
        <v/>
      </c>
      <c r="C1755" s="40" t="str">
        <f>IF(E.保有设备一览!V1752="","",E.保有设备一览!V1752)</f>
        <v/>
      </c>
      <c r="D1755" s="41" t="str">
        <f>IF(E.保有设备一览!W1752="","",E.保有设备一览!W1752)</f>
        <v/>
      </c>
      <c r="E1755" s="42" t="str">
        <f>IF(E.保有设备一览!B1752="","",E.保有设备一览!B1752)</f>
        <v/>
      </c>
      <c r="F1755" s="43" t="str">
        <f>IF(E.保有设备一览!C1752="","",E.保有设备一览!C1752)</f>
        <v/>
      </c>
      <c r="G1755" s="44" t="str">
        <f>IF(E.保有设备一览!D1752="","",E.保有设备一览!D1752)</f>
        <v/>
      </c>
      <c r="H1755" s="45" t="str">
        <f>IF(E.保有设备一览!L1752="","",E.保有设备一览!L1752)</f>
        <v/>
      </c>
      <c r="I1755" s="46" t="str">
        <f>IF(E.保有设备一览!M1752="","",E.保有设备一览!M1752)</f>
        <v/>
      </c>
      <c r="J1755" s="47" t="str">
        <f>IF(E.保有设备一览!N1752="","",E.保有设备一览!N1752)</f>
        <v/>
      </c>
      <c r="K1755" s="39" t="str">
        <f>IF(E.保有设备一览!E1752="","",E.保有设备一览!E1752)</f>
        <v/>
      </c>
      <c r="L1755" s="48" t="str">
        <f>IF(E.保有设备一览!F1752="","",E.保有设备一览!F1752)</f>
        <v/>
      </c>
      <c r="M1755" s="48" t="str">
        <f>IF(E.保有设备一览!G1752="","",E.保有设备一览!G1752)</f>
        <v/>
      </c>
      <c r="N1755" s="49" t="str">
        <f>IF(E.保有设备一览!H1752="","",E.保有设备一览!H1752)</f>
        <v/>
      </c>
      <c r="O1755" s="50" t="str">
        <f>IF(E.保有设备一览!I1752="","",E.保有设备一览!I1752)</f>
        <v/>
      </c>
      <c r="P1755" s="51" t="str">
        <f t="shared" si="27"/>
        <v/>
      </c>
      <c r="Q1755" s="40" t="str">
        <f>IF(E.保有设备一览!O1752="","",E.保有设备一览!O1752)</f>
        <v/>
      </c>
      <c r="R1755" s="52" t="str">
        <f>IF(E.保有设备一览!K1752="","",E.保有设备一览!K1752)</f>
        <v/>
      </c>
      <c r="S1755" s="53"/>
      <c r="T1755" s="54"/>
      <c r="U1755" s="54"/>
      <c r="V1755" s="54"/>
      <c r="W1755" s="54"/>
      <c r="X1755" s="54"/>
      <c r="Y1755" s="54"/>
      <c r="Z1755" s="54"/>
      <c r="AA1755" s="54"/>
      <c r="AB1755" s="54"/>
      <c r="AC1755" s="55"/>
    </row>
    <row r="1756" spans="2:29" s="56" customFormat="1" ht="11.25">
      <c r="B1756" s="39" t="str">
        <f>IF(E.保有设备一览!A1753="","",E.保有设备一览!A1753)</f>
        <v/>
      </c>
      <c r="C1756" s="40" t="str">
        <f>IF(E.保有设备一览!V1753="","",E.保有设备一览!V1753)</f>
        <v/>
      </c>
      <c r="D1756" s="41" t="str">
        <f>IF(E.保有设备一览!W1753="","",E.保有设备一览!W1753)</f>
        <v/>
      </c>
      <c r="E1756" s="42" t="str">
        <f>IF(E.保有设备一览!B1753="","",E.保有设备一览!B1753)</f>
        <v/>
      </c>
      <c r="F1756" s="43" t="str">
        <f>IF(E.保有设备一览!C1753="","",E.保有设备一览!C1753)</f>
        <v/>
      </c>
      <c r="G1756" s="44" t="str">
        <f>IF(E.保有设备一览!D1753="","",E.保有设备一览!D1753)</f>
        <v/>
      </c>
      <c r="H1756" s="45" t="str">
        <f>IF(E.保有设备一览!L1753="","",E.保有设备一览!L1753)</f>
        <v/>
      </c>
      <c r="I1756" s="46" t="str">
        <f>IF(E.保有设备一览!M1753="","",E.保有设备一览!M1753)</f>
        <v/>
      </c>
      <c r="J1756" s="47" t="str">
        <f>IF(E.保有设备一览!N1753="","",E.保有设备一览!N1753)</f>
        <v/>
      </c>
      <c r="K1756" s="39" t="str">
        <f>IF(E.保有设备一览!E1753="","",E.保有设备一览!E1753)</f>
        <v/>
      </c>
      <c r="L1756" s="48" t="str">
        <f>IF(E.保有设备一览!F1753="","",E.保有设备一览!F1753)</f>
        <v/>
      </c>
      <c r="M1756" s="48" t="str">
        <f>IF(E.保有设备一览!G1753="","",E.保有设备一览!G1753)</f>
        <v/>
      </c>
      <c r="N1756" s="49" t="str">
        <f>IF(E.保有设备一览!H1753="","",E.保有设备一览!H1753)</f>
        <v/>
      </c>
      <c r="O1756" s="50" t="str">
        <f>IF(E.保有设备一览!I1753="","",E.保有设备一览!I1753)</f>
        <v/>
      </c>
      <c r="P1756" s="51" t="str">
        <f t="shared" si="27"/>
        <v/>
      </c>
      <c r="Q1756" s="40" t="str">
        <f>IF(E.保有设备一览!O1753="","",E.保有设备一览!O1753)</f>
        <v/>
      </c>
      <c r="R1756" s="52" t="str">
        <f>IF(E.保有设备一览!K1753="","",E.保有设备一览!K1753)</f>
        <v/>
      </c>
      <c r="S1756" s="53"/>
      <c r="T1756" s="54"/>
      <c r="U1756" s="54"/>
      <c r="V1756" s="54"/>
      <c r="W1756" s="54"/>
      <c r="X1756" s="54"/>
      <c r="Y1756" s="54"/>
      <c r="Z1756" s="54"/>
      <c r="AA1756" s="54"/>
      <c r="AB1756" s="54"/>
      <c r="AC1756" s="55"/>
    </row>
    <row r="1757" spans="2:29" s="56" customFormat="1" ht="11.25">
      <c r="B1757" s="39" t="str">
        <f>IF(E.保有设备一览!A1754="","",E.保有设备一览!A1754)</f>
        <v/>
      </c>
      <c r="C1757" s="40" t="str">
        <f>IF(E.保有设备一览!V1754="","",E.保有设备一览!V1754)</f>
        <v/>
      </c>
      <c r="D1757" s="41" t="str">
        <f>IF(E.保有设备一览!W1754="","",E.保有设备一览!W1754)</f>
        <v/>
      </c>
      <c r="E1757" s="42" t="str">
        <f>IF(E.保有设备一览!B1754="","",E.保有设备一览!B1754)</f>
        <v/>
      </c>
      <c r="F1757" s="43" t="str">
        <f>IF(E.保有设备一览!C1754="","",E.保有设备一览!C1754)</f>
        <v/>
      </c>
      <c r="G1757" s="44" t="str">
        <f>IF(E.保有设备一览!D1754="","",E.保有设备一览!D1754)</f>
        <v/>
      </c>
      <c r="H1757" s="45" t="str">
        <f>IF(E.保有设备一览!L1754="","",E.保有设备一览!L1754)</f>
        <v/>
      </c>
      <c r="I1757" s="46" t="str">
        <f>IF(E.保有设备一览!M1754="","",E.保有设备一览!M1754)</f>
        <v/>
      </c>
      <c r="J1757" s="47" t="str">
        <f>IF(E.保有设备一览!N1754="","",E.保有设备一览!N1754)</f>
        <v/>
      </c>
      <c r="K1757" s="39" t="str">
        <f>IF(E.保有设备一览!E1754="","",E.保有设备一览!E1754)</f>
        <v/>
      </c>
      <c r="L1757" s="48" t="str">
        <f>IF(E.保有设备一览!F1754="","",E.保有设备一览!F1754)</f>
        <v/>
      </c>
      <c r="M1757" s="48" t="str">
        <f>IF(E.保有设备一览!G1754="","",E.保有设备一览!G1754)</f>
        <v/>
      </c>
      <c r="N1757" s="49" t="str">
        <f>IF(E.保有设备一览!H1754="","",E.保有设备一览!H1754)</f>
        <v/>
      </c>
      <c r="O1757" s="50" t="str">
        <f>IF(E.保有设备一览!I1754="","",E.保有设备一览!I1754)</f>
        <v/>
      </c>
      <c r="P1757" s="51" t="str">
        <f t="shared" si="27"/>
        <v/>
      </c>
      <c r="Q1757" s="40" t="str">
        <f>IF(E.保有设备一览!O1754="","",E.保有设备一览!O1754)</f>
        <v/>
      </c>
      <c r="R1757" s="52" t="str">
        <f>IF(E.保有设备一览!K1754="","",E.保有设备一览!K1754)</f>
        <v/>
      </c>
      <c r="S1757" s="53"/>
      <c r="T1757" s="54"/>
      <c r="U1757" s="54"/>
      <c r="V1757" s="54"/>
      <c r="W1757" s="54"/>
      <c r="X1757" s="54"/>
      <c r="Y1757" s="54"/>
      <c r="Z1757" s="54"/>
      <c r="AA1757" s="54"/>
      <c r="AB1757" s="54"/>
      <c r="AC1757" s="55"/>
    </row>
    <row r="1758" spans="2:29" s="56" customFormat="1" ht="11.25">
      <c r="B1758" s="39" t="str">
        <f>IF(E.保有设备一览!A1755="","",E.保有设备一览!A1755)</f>
        <v/>
      </c>
      <c r="C1758" s="40" t="str">
        <f>IF(E.保有设备一览!V1755="","",E.保有设备一览!V1755)</f>
        <v/>
      </c>
      <c r="D1758" s="41" t="str">
        <f>IF(E.保有设备一览!W1755="","",E.保有设备一览!W1755)</f>
        <v/>
      </c>
      <c r="E1758" s="42" t="str">
        <f>IF(E.保有设备一览!B1755="","",E.保有设备一览!B1755)</f>
        <v/>
      </c>
      <c r="F1758" s="43" t="str">
        <f>IF(E.保有设备一览!C1755="","",E.保有设备一览!C1755)</f>
        <v/>
      </c>
      <c r="G1758" s="44" t="str">
        <f>IF(E.保有设备一览!D1755="","",E.保有设备一览!D1755)</f>
        <v/>
      </c>
      <c r="H1758" s="45" t="str">
        <f>IF(E.保有设备一览!L1755="","",E.保有设备一览!L1755)</f>
        <v/>
      </c>
      <c r="I1758" s="46" t="str">
        <f>IF(E.保有设备一览!M1755="","",E.保有设备一览!M1755)</f>
        <v/>
      </c>
      <c r="J1758" s="47" t="str">
        <f>IF(E.保有设备一览!N1755="","",E.保有设备一览!N1755)</f>
        <v/>
      </c>
      <c r="K1758" s="39" t="str">
        <f>IF(E.保有设备一览!E1755="","",E.保有设备一览!E1755)</f>
        <v/>
      </c>
      <c r="L1758" s="48" t="str">
        <f>IF(E.保有设备一览!F1755="","",E.保有设备一览!F1755)</f>
        <v/>
      </c>
      <c r="M1758" s="48" t="str">
        <f>IF(E.保有设备一览!G1755="","",E.保有设备一览!G1755)</f>
        <v/>
      </c>
      <c r="N1758" s="49" t="str">
        <f>IF(E.保有设备一览!H1755="","",E.保有设备一览!H1755)</f>
        <v/>
      </c>
      <c r="O1758" s="50" t="str">
        <f>IF(E.保有设备一览!I1755="","",E.保有设备一览!I1755)</f>
        <v/>
      </c>
      <c r="P1758" s="51" t="str">
        <f t="shared" si="27"/>
        <v/>
      </c>
      <c r="Q1758" s="40" t="str">
        <f>IF(E.保有设备一览!O1755="","",E.保有设备一览!O1755)</f>
        <v/>
      </c>
      <c r="R1758" s="52" t="str">
        <f>IF(E.保有设备一览!K1755="","",E.保有设备一览!K1755)</f>
        <v/>
      </c>
      <c r="S1758" s="53"/>
      <c r="T1758" s="54"/>
      <c r="U1758" s="54"/>
      <c r="V1758" s="54"/>
      <c r="W1758" s="54"/>
      <c r="X1758" s="54"/>
      <c r="Y1758" s="54"/>
      <c r="Z1758" s="54"/>
      <c r="AA1758" s="54"/>
      <c r="AB1758" s="54"/>
      <c r="AC1758" s="55"/>
    </row>
    <row r="1759" spans="2:29" s="56" customFormat="1" ht="11.25">
      <c r="B1759" s="39" t="str">
        <f>IF(E.保有设备一览!A1756="","",E.保有设备一览!A1756)</f>
        <v/>
      </c>
      <c r="C1759" s="40" t="str">
        <f>IF(E.保有设备一览!V1756="","",E.保有设备一览!V1756)</f>
        <v/>
      </c>
      <c r="D1759" s="41" t="str">
        <f>IF(E.保有设备一览!W1756="","",E.保有设备一览!W1756)</f>
        <v/>
      </c>
      <c r="E1759" s="42" t="str">
        <f>IF(E.保有设备一览!B1756="","",E.保有设备一览!B1756)</f>
        <v/>
      </c>
      <c r="F1759" s="43" t="str">
        <f>IF(E.保有设备一览!C1756="","",E.保有设备一览!C1756)</f>
        <v/>
      </c>
      <c r="G1759" s="44" t="str">
        <f>IF(E.保有设备一览!D1756="","",E.保有设备一览!D1756)</f>
        <v/>
      </c>
      <c r="H1759" s="45" t="str">
        <f>IF(E.保有设备一览!L1756="","",E.保有设备一览!L1756)</f>
        <v/>
      </c>
      <c r="I1759" s="46" t="str">
        <f>IF(E.保有设备一览!M1756="","",E.保有设备一览!M1756)</f>
        <v/>
      </c>
      <c r="J1759" s="47" t="str">
        <f>IF(E.保有设备一览!N1756="","",E.保有设备一览!N1756)</f>
        <v/>
      </c>
      <c r="K1759" s="39" t="str">
        <f>IF(E.保有设备一览!E1756="","",E.保有设备一览!E1756)</f>
        <v/>
      </c>
      <c r="L1759" s="48" t="str">
        <f>IF(E.保有设备一览!F1756="","",E.保有设备一览!F1756)</f>
        <v/>
      </c>
      <c r="M1759" s="48" t="str">
        <f>IF(E.保有设备一览!G1756="","",E.保有设备一览!G1756)</f>
        <v/>
      </c>
      <c r="N1759" s="49" t="str">
        <f>IF(E.保有设备一览!H1756="","",E.保有设备一览!H1756)</f>
        <v/>
      </c>
      <c r="O1759" s="50" t="str">
        <f>IF(E.保有设备一览!I1756="","",E.保有设备一览!I1756)</f>
        <v/>
      </c>
      <c r="P1759" s="51" t="str">
        <f t="shared" si="27"/>
        <v/>
      </c>
      <c r="Q1759" s="40" t="str">
        <f>IF(E.保有设备一览!O1756="","",E.保有设备一览!O1756)</f>
        <v/>
      </c>
      <c r="R1759" s="52" t="str">
        <f>IF(E.保有设备一览!K1756="","",E.保有设备一览!K1756)</f>
        <v/>
      </c>
      <c r="S1759" s="53"/>
      <c r="T1759" s="54"/>
      <c r="U1759" s="54"/>
      <c r="V1759" s="54"/>
      <c r="W1759" s="54"/>
      <c r="X1759" s="54"/>
      <c r="Y1759" s="54"/>
      <c r="Z1759" s="54"/>
      <c r="AA1759" s="54"/>
      <c r="AB1759" s="54"/>
      <c r="AC1759" s="55"/>
    </row>
    <row r="1760" spans="2:29" s="56" customFormat="1" ht="11.25">
      <c r="B1760" s="39" t="str">
        <f>IF(E.保有设备一览!A1757="","",E.保有设备一览!A1757)</f>
        <v/>
      </c>
      <c r="C1760" s="40" t="str">
        <f>IF(E.保有设备一览!V1757="","",E.保有设备一览!V1757)</f>
        <v/>
      </c>
      <c r="D1760" s="41" t="str">
        <f>IF(E.保有设备一览!W1757="","",E.保有设备一览!W1757)</f>
        <v/>
      </c>
      <c r="E1760" s="42" t="str">
        <f>IF(E.保有设备一览!B1757="","",E.保有设备一览!B1757)</f>
        <v/>
      </c>
      <c r="F1760" s="43" t="str">
        <f>IF(E.保有设备一览!C1757="","",E.保有设备一览!C1757)</f>
        <v/>
      </c>
      <c r="G1760" s="44" t="str">
        <f>IF(E.保有设备一览!D1757="","",E.保有设备一览!D1757)</f>
        <v/>
      </c>
      <c r="H1760" s="45" t="str">
        <f>IF(E.保有设备一览!L1757="","",E.保有设备一览!L1757)</f>
        <v/>
      </c>
      <c r="I1760" s="46" t="str">
        <f>IF(E.保有设备一览!M1757="","",E.保有设备一览!M1757)</f>
        <v/>
      </c>
      <c r="J1760" s="47" t="str">
        <f>IF(E.保有设备一览!N1757="","",E.保有设备一览!N1757)</f>
        <v/>
      </c>
      <c r="K1760" s="39" t="str">
        <f>IF(E.保有设备一览!E1757="","",E.保有设备一览!E1757)</f>
        <v/>
      </c>
      <c r="L1760" s="48" t="str">
        <f>IF(E.保有设备一览!F1757="","",E.保有设备一览!F1757)</f>
        <v/>
      </c>
      <c r="M1760" s="48" t="str">
        <f>IF(E.保有设备一览!G1757="","",E.保有设备一览!G1757)</f>
        <v/>
      </c>
      <c r="N1760" s="49" t="str">
        <f>IF(E.保有设备一览!H1757="","",E.保有设备一览!H1757)</f>
        <v/>
      </c>
      <c r="O1760" s="50" t="str">
        <f>IF(E.保有设备一览!I1757="","",E.保有设备一览!I1757)</f>
        <v/>
      </c>
      <c r="P1760" s="51" t="str">
        <f t="shared" si="27"/>
        <v/>
      </c>
      <c r="Q1760" s="40" t="str">
        <f>IF(E.保有设备一览!O1757="","",E.保有设备一览!O1757)</f>
        <v/>
      </c>
      <c r="R1760" s="52" t="str">
        <f>IF(E.保有设备一览!K1757="","",E.保有设备一览!K1757)</f>
        <v/>
      </c>
      <c r="S1760" s="53"/>
      <c r="T1760" s="54"/>
      <c r="U1760" s="54"/>
      <c r="V1760" s="54"/>
      <c r="W1760" s="54"/>
      <c r="X1760" s="54"/>
      <c r="Y1760" s="54"/>
      <c r="Z1760" s="54"/>
      <c r="AA1760" s="54"/>
      <c r="AB1760" s="54"/>
      <c r="AC1760" s="55"/>
    </row>
    <row r="1761" spans="2:29" s="56" customFormat="1" ht="11.25">
      <c r="B1761" s="39" t="str">
        <f>IF(E.保有设备一览!A1758="","",E.保有设备一览!A1758)</f>
        <v/>
      </c>
      <c r="C1761" s="40" t="str">
        <f>IF(E.保有设备一览!V1758="","",E.保有设备一览!V1758)</f>
        <v/>
      </c>
      <c r="D1761" s="41" t="str">
        <f>IF(E.保有设备一览!W1758="","",E.保有设备一览!W1758)</f>
        <v/>
      </c>
      <c r="E1761" s="42" t="str">
        <f>IF(E.保有设备一览!B1758="","",E.保有设备一览!B1758)</f>
        <v/>
      </c>
      <c r="F1761" s="43" t="str">
        <f>IF(E.保有设备一览!C1758="","",E.保有设备一览!C1758)</f>
        <v/>
      </c>
      <c r="G1761" s="44" t="str">
        <f>IF(E.保有设备一览!D1758="","",E.保有设备一览!D1758)</f>
        <v/>
      </c>
      <c r="H1761" s="45" t="str">
        <f>IF(E.保有设备一览!L1758="","",E.保有设备一览!L1758)</f>
        <v/>
      </c>
      <c r="I1761" s="46" t="str">
        <f>IF(E.保有设备一览!M1758="","",E.保有设备一览!M1758)</f>
        <v/>
      </c>
      <c r="J1761" s="47" t="str">
        <f>IF(E.保有设备一览!N1758="","",E.保有设备一览!N1758)</f>
        <v/>
      </c>
      <c r="K1761" s="39" t="str">
        <f>IF(E.保有设备一览!E1758="","",E.保有设备一览!E1758)</f>
        <v/>
      </c>
      <c r="L1761" s="48" t="str">
        <f>IF(E.保有设备一览!F1758="","",E.保有设备一览!F1758)</f>
        <v/>
      </c>
      <c r="M1761" s="48" t="str">
        <f>IF(E.保有设备一览!G1758="","",E.保有设备一览!G1758)</f>
        <v/>
      </c>
      <c r="N1761" s="49" t="str">
        <f>IF(E.保有设备一览!H1758="","",E.保有设备一览!H1758)</f>
        <v/>
      </c>
      <c r="O1761" s="50" t="str">
        <f>IF(E.保有设备一览!I1758="","",E.保有设备一览!I1758)</f>
        <v/>
      </c>
      <c r="P1761" s="51" t="str">
        <f t="shared" si="27"/>
        <v/>
      </c>
      <c r="Q1761" s="40" t="str">
        <f>IF(E.保有设备一览!O1758="","",E.保有设备一览!O1758)</f>
        <v/>
      </c>
      <c r="R1761" s="52" t="str">
        <f>IF(E.保有设备一览!K1758="","",E.保有设备一览!K1758)</f>
        <v/>
      </c>
      <c r="S1761" s="53"/>
      <c r="T1761" s="54"/>
      <c r="U1761" s="54"/>
      <c r="V1761" s="54"/>
      <c r="W1761" s="54"/>
      <c r="X1761" s="54"/>
      <c r="Y1761" s="54"/>
      <c r="Z1761" s="54"/>
      <c r="AA1761" s="54"/>
      <c r="AB1761" s="54"/>
      <c r="AC1761" s="55"/>
    </row>
    <row r="1762" spans="2:29" s="56" customFormat="1" ht="11.25">
      <c r="B1762" s="39" t="str">
        <f>IF(E.保有设备一览!A1759="","",E.保有设备一览!A1759)</f>
        <v/>
      </c>
      <c r="C1762" s="40" t="str">
        <f>IF(E.保有设备一览!V1759="","",E.保有设备一览!V1759)</f>
        <v/>
      </c>
      <c r="D1762" s="41" t="str">
        <f>IF(E.保有设备一览!W1759="","",E.保有设备一览!W1759)</f>
        <v/>
      </c>
      <c r="E1762" s="42" t="str">
        <f>IF(E.保有设备一览!B1759="","",E.保有设备一览!B1759)</f>
        <v/>
      </c>
      <c r="F1762" s="43" t="str">
        <f>IF(E.保有设备一览!C1759="","",E.保有设备一览!C1759)</f>
        <v/>
      </c>
      <c r="G1762" s="44" t="str">
        <f>IF(E.保有设备一览!D1759="","",E.保有设备一览!D1759)</f>
        <v/>
      </c>
      <c r="H1762" s="45" t="str">
        <f>IF(E.保有设备一览!L1759="","",E.保有设备一览!L1759)</f>
        <v/>
      </c>
      <c r="I1762" s="46" t="str">
        <f>IF(E.保有设备一览!M1759="","",E.保有设备一览!M1759)</f>
        <v/>
      </c>
      <c r="J1762" s="47" t="str">
        <f>IF(E.保有设备一览!N1759="","",E.保有设备一览!N1759)</f>
        <v/>
      </c>
      <c r="K1762" s="39" t="str">
        <f>IF(E.保有设备一览!E1759="","",E.保有设备一览!E1759)</f>
        <v/>
      </c>
      <c r="L1762" s="48" t="str">
        <f>IF(E.保有设备一览!F1759="","",E.保有设备一览!F1759)</f>
        <v/>
      </c>
      <c r="M1762" s="48" t="str">
        <f>IF(E.保有设备一览!G1759="","",E.保有设备一览!G1759)</f>
        <v/>
      </c>
      <c r="N1762" s="49" t="str">
        <f>IF(E.保有设备一览!H1759="","",E.保有设备一览!H1759)</f>
        <v/>
      </c>
      <c r="O1762" s="50" t="str">
        <f>IF(E.保有设备一览!I1759="","",E.保有设备一览!I1759)</f>
        <v/>
      </c>
      <c r="P1762" s="51" t="str">
        <f t="shared" si="27"/>
        <v/>
      </c>
      <c r="Q1762" s="40" t="str">
        <f>IF(E.保有设备一览!O1759="","",E.保有设备一览!O1759)</f>
        <v/>
      </c>
      <c r="R1762" s="52" t="str">
        <f>IF(E.保有设备一览!K1759="","",E.保有设备一览!K1759)</f>
        <v/>
      </c>
      <c r="S1762" s="53"/>
      <c r="T1762" s="54"/>
      <c r="U1762" s="54"/>
      <c r="V1762" s="54"/>
      <c r="W1762" s="54"/>
      <c r="X1762" s="54"/>
      <c r="Y1762" s="54"/>
      <c r="Z1762" s="54"/>
      <c r="AA1762" s="54"/>
      <c r="AB1762" s="54"/>
      <c r="AC1762" s="55"/>
    </row>
    <row r="1763" spans="2:29" s="56" customFormat="1" ht="11.25">
      <c r="B1763" s="39" t="str">
        <f>IF(E.保有设备一览!A1760="","",E.保有设备一览!A1760)</f>
        <v/>
      </c>
      <c r="C1763" s="40" t="str">
        <f>IF(E.保有设备一览!V1760="","",E.保有设备一览!V1760)</f>
        <v/>
      </c>
      <c r="D1763" s="41" t="str">
        <f>IF(E.保有设备一览!W1760="","",E.保有设备一览!W1760)</f>
        <v/>
      </c>
      <c r="E1763" s="42" t="str">
        <f>IF(E.保有设备一览!B1760="","",E.保有设备一览!B1760)</f>
        <v/>
      </c>
      <c r="F1763" s="43" t="str">
        <f>IF(E.保有设备一览!C1760="","",E.保有设备一览!C1760)</f>
        <v/>
      </c>
      <c r="G1763" s="44" t="str">
        <f>IF(E.保有设备一览!D1760="","",E.保有设备一览!D1760)</f>
        <v/>
      </c>
      <c r="H1763" s="45" t="str">
        <f>IF(E.保有设备一览!L1760="","",E.保有设备一览!L1760)</f>
        <v/>
      </c>
      <c r="I1763" s="46" t="str">
        <f>IF(E.保有设备一览!M1760="","",E.保有设备一览!M1760)</f>
        <v/>
      </c>
      <c r="J1763" s="47" t="str">
        <f>IF(E.保有设备一览!N1760="","",E.保有设备一览!N1760)</f>
        <v/>
      </c>
      <c r="K1763" s="39" t="str">
        <f>IF(E.保有设备一览!E1760="","",E.保有设备一览!E1760)</f>
        <v/>
      </c>
      <c r="L1763" s="48" t="str">
        <f>IF(E.保有设备一览!F1760="","",E.保有设备一览!F1760)</f>
        <v/>
      </c>
      <c r="M1763" s="48" t="str">
        <f>IF(E.保有设备一览!G1760="","",E.保有设备一览!G1760)</f>
        <v/>
      </c>
      <c r="N1763" s="49" t="str">
        <f>IF(E.保有设备一览!H1760="","",E.保有设备一览!H1760)</f>
        <v/>
      </c>
      <c r="O1763" s="50" t="str">
        <f>IF(E.保有设备一览!I1760="","",E.保有设备一览!I1760)</f>
        <v/>
      </c>
      <c r="P1763" s="51" t="str">
        <f t="shared" si="27"/>
        <v/>
      </c>
      <c r="Q1763" s="40" t="str">
        <f>IF(E.保有设备一览!O1760="","",E.保有设备一览!O1760)</f>
        <v/>
      </c>
      <c r="R1763" s="52" t="str">
        <f>IF(E.保有设备一览!K1760="","",E.保有设备一览!K1760)</f>
        <v/>
      </c>
      <c r="S1763" s="53"/>
      <c r="T1763" s="54"/>
      <c r="U1763" s="54"/>
      <c r="V1763" s="54"/>
      <c r="W1763" s="54"/>
      <c r="X1763" s="54"/>
      <c r="Y1763" s="54"/>
      <c r="Z1763" s="54"/>
      <c r="AA1763" s="54"/>
      <c r="AB1763" s="54"/>
      <c r="AC1763" s="55"/>
    </row>
    <row r="1764" spans="2:29" s="56" customFormat="1" ht="11.25">
      <c r="B1764" s="39" t="str">
        <f>IF(E.保有设备一览!A1761="","",E.保有设备一览!A1761)</f>
        <v/>
      </c>
      <c r="C1764" s="40" t="str">
        <f>IF(E.保有设备一览!V1761="","",E.保有设备一览!V1761)</f>
        <v/>
      </c>
      <c r="D1764" s="41" t="str">
        <f>IF(E.保有设备一览!W1761="","",E.保有设备一览!W1761)</f>
        <v/>
      </c>
      <c r="E1764" s="42" t="str">
        <f>IF(E.保有设备一览!B1761="","",E.保有设备一览!B1761)</f>
        <v/>
      </c>
      <c r="F1764" s="43" t="str">
        <f>IF(E.保有设备一览!C1761="","",E.保有设备一览!C1761)</f>
        <v/>
      </c>
      <c r="G1764" s="44" t="str">
        <f>IF(E.保有设备一览!D1761="","",E.保有设备一览!D1761)</f>
        <v/>
      </c>
      <c r="H1764" s="45" t="str">
        <f>IF(E.保有设备一览!L1761="","",E.保有设备一览!L1761)</f>
        <v/>
      </c>
      <c r="I1764" s="46" t="str">
        <f>IF(E.保有设备一览!M1761="","",E.保有设备一览!M1761)</f>
        <v/>
      </c>
      <c r="J1764" s="47" t="str">
        <f>IF(E.保有设备一览!N1761="","",E.保有设备一览!N1761)</f>
        <v/>
      </c>
      <c r="K1764" s="39" t="str">
        <f>IF(E.保有设备一览!E1761="","",E.保有设备一览!E1761)</f>
        <v/>
      </c>
      <c r="L1764" s="48" t="str">
        <f>IF(E.保有设备一览!F1761="","",E.保有设备一览!F1761)</f>
        <v/>
      </c>
      <c r="M1764" s="48" t="str">
        <f>IF(E.保有设备一览!G1761="","",E.保有设备一览!G1761)</f>
        <v/>
      </c>
      <c r="N1764" s="49" t="str">
        <f>IF(E.保有设备一览!H1761="","",E.保有设备一览!H1761)</f>
        <v/>
      </c>
      <c r="O1764" s="50" t="str">
        <f>IF(E.保有设备一览!I1761="","",E.保有设备一览!I1761)</f>
        <v/>
      </c>
      <c r="P1764" s="51" t="str">
        <f t="shared" si="27"/>
        <v/>
      </c>
      <c r="Q1764" s="40" t="str">
        <f>IF(E.保有设备一览!O1761="","",E.保有设备一览!O1761)</f>
        <v/>
      </c>
      <c r="R1764" s="52" t="str">
        <f>IF(E.保有设备一览!K1761="","",E.保有设备一览!K1761)</f>
        <v/>
      </c>
      <c r="S1764" s="53"/>
      <c r="T1764" s="54"/>
      <c r="U1764" s="54"/>
      <c r="V1764" s="54"/>
      <c r="W1764" s="54"/>
      <c r="X1764" s="54"/>
      <c r="Y1764" s="54"/>
      <c r="Z1764" s="54"/>
      <c r="AA1764" s="54"/>
      <c r="AB1764" s="54"/>
      <c r="AC1764" s="55"/>
    </row>
    <row r="1765" spans="2:29" s="56" customFormat="1" ht="11.25">
      <c r="B1765" s="39" t="str">
        <f>IF(E.保有设备一览!A1762="","",E.保有设备一览!A1762)</f>
        <v/>
      </c>
      <c r="C1765" s="40" t="str">
        <f>IF(E.保有设备一览!V1762="","",E.保有设备一览!V1762)</f>
        <v/>
      </c>
      <c r="D1765" s="41" t="str">
        <f>IF(E.保有设备一览!W1762="","",E.保有设备一览!W1762)</f>
        <v/>
      </c>
      <c r="E1765" s="42" t="str">
        <f>IF(E.保有设备一览!B1762="","",E.保有设备一览!B1762)</f>
        <v/>
      </c>
      <c r="F1765" s="43" t="str">
        <f>IF(E.保有设备一览!C1762="","",E.保有设备一览!C1762)</f>
        <v/>
      </c>
      <c r="G1765" s="44" t="str">
        <f>IF(E.保有设备一览!D1762="","",E.保有设备一览!D1762)</f>
        <v/>
      </c>
      <c r="H1765" s="45" t="str">
        <f>IF(E.保有设备一览!L1762="","",E.保有设备一览!L1762)</f>
        <v/>
      </c>
      <c r="I1765" s="46" t="str">
        <f>IF(E.保有设备一览!M1762="","",E.保有设备一览!M1762)</f>
        <v/>
      </c>
      <c r="J1765" s="47" t="str">
        <f>IF(E.保有设备一览!N1762="","",E.保有设备一览!N1762)</f>
        <v/>
      </c>
      <c r="K1765" s="39" t="str">
        <f>IF(E.保有设备一览!E1762="","",E.保有设备一览!E1762)</f>
        <v/>
      </c>
      <c r="L1765" s="48" t="str">
        <f>IF(E.保有设备一览!F1762="","",E.保有设备一览!F1762)</f>
        <v/>
      </c>
      <c r="M1765" s="48" t="str">
        <f>IF(E.保有设备一览!G1762="","",E.保有设备一览!G1762)</f>
        <v/>
      </c>
      <c r="N1765" s="49" t="str">
        <f>IF(E.保有设备一览!H1762="","",E.保有设备一览!H1762)</f>
        <v/>
      </c>
      <c r="O1765" s="50" t="str">
        <f>IF(E.保有设备一览!I1762="","",E.保有设备一览!I1762)</f>
        <v/>
      </c>
      <c r="P1765" s="51" t="str">
        <f t="shared" si="27"/>
        <v/>
      </c>
      <c r="Q1765" s="40" t="str">
        <f>IF(E.保有设备一览!O1762="","",E.保有设备一览!O1762)</f>
        <v/>
      </c>
      <c r="R1765" s="52" t="str">
        <f>IF(E.保有设备一览!K1762="","",E.保有设备一览!K1762)</f>
        <v/>
      </c>
      <c r="S1765" s="53"/>
      <c r="T1765" s="54"/>
      <c r="U1765" s="54"/>
      <c r="V1765" s="54"/>
      <c r="W1765" s="54"/>
      <c r="X1765" s="54"/>
      <c r="Y1765" s="54"/>
      <c r="Z1765" s="54"/>
      <c r="AA1765" s="54"/>
      <c r="AB1765" s="54"/>
      <c r="AC1765" s="55"/>
    </row>
    <row r="1766" spans="2:29" s="56" customFormat="1" ht="11.25">
      <c r="B1766" s="39" t="str">
        <f>IF(E.保有设备一览!A1763="","",E.保有设备一览!A1763)</f>
        <v/>
      </c>
      <c r="C1766" s="40" t="str">
        <f>IF(E.保有设备一览!V1763="","",E.保有设备一览!V1763)</f>
        <v/>
      </c>
      <c r="D1766" s="41" t="str">
        <f>IF(E.保有设备一览!W1763="","",E.保有设备一览!W1763)</f>
        <v/>
      </c>
      <c r="E1766" s="42" t="str">
        <f>IF(E.保有设备一览!B1763="","",E.保有设备一览!B1763)</f>
        <v/>
      </c>
      <c r="F1766" s="43" t="str">
        <f>IF(E.保有设备一览!C1763="","",E.保有设备一览!C1763)</f>
        <v/>
      </c>
      <c r="G1766" s="44" t="str">
        <f>IF(E.保有设备一览!D1763="","",E.保有设备一览!D1763)</f>
        <v/>
      </c>
      <c r="H1766" s="45" t="str">
        <f>IF(E.保有设备一览!L1763="","",E.保有设备一览!L1763)</f>
        <v/>
      </c>
      <c r="I1766" s="46" t="str">
        <f>IF(E.保有设备一览!M1763="","",E.保有设备一览!M1763)</f>
        <v/>
      </c>
      <c r="J1766" s="47" t="str">
        <f>IF(E.保有设备一览!N1763="","",E.保有设备一览!N1763)</f>
        <v/>
      </c>
      <c r="K1766" s="39" t="str">
        <f>IF(E.保有设备一览!E1763="","",E.保有设备一览!E1763)</f>
        <v/>
      </c>
      <c r="L1766" s="48" t="str">
        <f>IF(E.保有设备一览!F1763="","",E.保有设备一览!F1763)</f>
        <v/>
      </c>
      <c r="M1766" s="48" t="str">
        <f>IF(E.保有设备一览!G1763="","",E.保有设备一览!G1763)</f>
        <v/>
      </c>
      <c r="N1766" s="49" t="str">
        <f>IF(E.保有设备一览!H1763="","",E.保有设备一览!H1763)</f>
        <v/>
      </c>
      <c r="O1766" s="50" t="str">
        <f>IF(E.保有设备一览!I1763="","",E.保有设备一览!I1763)</f>
        <v/>
      </c>
      <c r="P1766" s="51" t="str">
        <f t="shared" si="27"/>
        <v/>
      </c>
      <c r="Q1766" s="40" t="str">
        <f>IF(E.保有设备一览!O1763="","",E.保有设备一览!O1763)</f>
        <v/>
      </c>
      <c r="R1766" s="52" t="str">
        <f>IF(E.保有设备一览!K1763="","",E.保有设备一览!K1763)</f>
        <v/>
      </c>
      <c r="S1766" s="53"/>
      <c r="T1766" s="54"/>
      <c r="U1766" s="54"/>
      <c r="V1766" s="54"/>
      <c r="W1766" s="54"/>
      <c r="X1766" s="54"/>
      <c r="Y1766" s="54"/>
      <c r="Z1766" s="54"/>
      <c r="AA1766" s="54"/>
      <c r="AB1766" s="54"/>
      <c r="AC1766" s="55"/>
    </row>
    <row r="1767" spans="2:29" s="56" customFormat="1" ht="11.25">
      <c r="B1767" s="39" t="str">
        <f>IF(E.保有设备一览!A1764="","",E.保有设备一览!A1764)</f>
        <v/>
      </c>
      <c r="C1767" s="40" t="str">
        <f>IF(E.保有设备一览!V1764="","",E.保有设备一览!V1764)</f>
        <v/>
      </c>
      <c r="D1767" s="41" t="str">
        <f>IF(E.保有设备一览!W1764="","",E.保有设备一览!W1764)</f>
        <v/>
      </c>
      <c r="E1767" s="42" t="str">
        <f>IF(E.保有设备一览!B1764="","",E.保有设备一览!B1764)</f>
        <v/>
      </c>
      <c r="F1767" s="43" t="str">
        <f>IF(E.保有设备一览!C1764="","",E.保有设备一览!C1764)</f>
        <v/>
      </c>
      <c r="G1767" s="44" t="str">
        <f>IF(E.保有设备一览!D1764="","",E.保有设备一览!D1764)</f>
        <v/>
      </c>
      <c r="H1767" s="45" t="str">
        <f>IF(E.保有设备一览!L1764="","",E.保有设备一览!L1764)</f>
        <v/>
      </c>
      <c r="I1767" s="46" t="str">
        <f>IF(E.保有设备一览!M1764="","",E.保有设备一览!M1764)</f>
        <v/>
      </c>
      <c r="J1767" s="47" t="str">
        <f>IF(E.保有设备一览!N1764="","",E.保有设备一览!N1764)</f>
        <v/>
      </c>
      <c r="K1767" s="39" t="str">
        <f>IF(E.保有设备一览!E1764="","",E.保有设备一览!E1764)</f>
        <v/>
      </c>
      <c r="L1767" s="48" t="str">
        <f>IF(E.保有设备一览!F1764="","",E.保有设备一览!F1764)</f>
        <v/>
      </c>
      <c r="M1767" s="48" t="str">
        <f>IF(E.保有设备一览!G1764="","",E.保有设备一览!G1764)</f>
        <v/>
      </c>
      <c r="N1767" s="49" t="str">
        <f>IF(E.保有设备一览!H1764="","",E.保有设备一览!H1764)</f>
        <v/>
      </c>
      <c r="O1767" s="50" t="str">
        <f>IF(E.保有设备一览!I1764="","",E.保有设备一览!I1764)</f>
        <v/>
      </c>
      <c r="P1767" s="51" t="str">
        <f t="shared" si="27"/>
        <v/>
      </c>
      <c r="Q1767" s="40" t="str">
        <f>IF(E.保有设备一览!O1764="","",E.保有设备一览!O1764)</f>
        <v/>
      </c>
      <c r="R1767" s="52" t="str">
        <f>IF(E.保有设备一览!K1764="","",E.保有设备一览!K1764)</f>
        <v/>
      </c>
      <c r="S1767" s="53"/>
      <c r="T1767" s="54"/>
      <c r="U1767" s="54"/>
      <c r="V1767" s="54"/>
      <c r="W1767" s="54"/>
      <c r="X1767" s="54"/>
      <c r="Y1767" s="54"/>
      <c r="Z1767" s="54"/>
      <c r="AA1767" s="54"/>
      <c r="AB1767" s="54"/>
      <c r="AC1767" s="55"/>
    </row>
    <row r="1768" spans="2:29" s="56" customFormat="1" ht="11.25">
      <c r="B1768" s="39" t="str">
        <f>IF(E.保有设备一览!A1765="","",E.保有设备一览!A1765)</f>
        <v/>
      </c>
      <c r="C1768" s="40" t="str">
        <f>IF(E.保有设备一览!V1765="","",E.保有设备一览!V1765)</f>
        <v/>
      </c>
      <c r="D1768" s="41" t="str">
        <f>IF(E.保有设备一览!W1765="","",E.保有设备一览!W1765)</f>
        <v/>
      </c>
      <c r="E1768" s="42" t="str">
        <f>IF(E.保有设备一览!B1765="","",E.保有设备一览!B1765)</f>
        <v/>
      </c>
      <c r="F1768" s="43" t="str">
        <f>IF(E.保有设备一览!C1765="","",E.保有设备一览!C1765)</f>
        <v/>
      </c>
      <c r="G1768" s="44" t="str">
        <f>IF(E.保有设备一览!D1765="","",E.保有设备一览!D1765)</f>
        <v/>
      </c>
      <c r="H1768" s="45" t="str">
        <f>IF(E.保有设备一览!L1765="","",E.保有设备一览!L1765)</f>
        <v/>
      </c>
      <c r="I1768" s="46" t="str">
        <f>IF(E.保有设备一览!M1765="","",E.保有设备一览!M1765)</f>
        <v/>
      </c>
      <c r="J1768" s="47" t="str">
        <f>IF(E.保有设备一览!N1765="","",E.保有设备一览!N1765)</f>
        <v/>
      </c>
      <c r="K1768" s="39" t="str">
        <f>IF(E.保有设备一览!E1765="","",E.保有设备一览!E1765)</f>
        <v/>
      </c>
      <c r="L1768" s="48" t="str">
        <f>IF(E.保有设备一览!F1765="","",E.保有设备一览!F1765)</f>
        <v/>
      </c>
      <c r="M1768" s="48" t="str">
        <f>IF(E.保有设备一览!G1765="","",E.保有设备一览!G1765)</f>
        <v/>
      </c>
      <c r="N1768" s="49" t="str">
        <f>IF(E.保有设备一览!H1765="","",E.保有设备一览!H1765)</f>
        <v/>
      </c>
      <c r="O1768" s="50" t="str">
        <f>IF(E.保有设备一览!I1765="","",E.保有设备一览!I1765)</f>
        <v/>
      </c>
      <c r="P1768" s="51" t="str">
        <f t="shared" si="27"/>
        <v/>
      </c>
      <c r="Q1768" s="40" t="str">
        <f>IF(E.保有设备一览!O1765="","",E.保有设备一览!O1765)</f>
        <v/>
      </c>
      <c r="R1768" s="52" t="str">
        <f>IF(E.保有设备一览!K1765="","",E.保有设备一览!K1765)</f>
        <v/>
      </c>
      <c r="S1768" s="53"/>
      <c r="T1768" s="54"/>
      <c r="U1768" s="54"/>
      <c r="V1768" s="54"/>
      <c r="W1768" s="54"/>
      <c r="X1768" s="54"/>
      <c r="Y1768" s="54"/>
      <c r="Z1768" s="54"/>
      <c r="AA1768" s="54"/>
      <c r="AB1768" s="54"/>
      <c r="AC1768" s="55"/>
    </row>
    <row r="1769" spans="2:29" s="56" customFormat="1" ht="11.25">
      <c r="B1769" s="39" t="str">
        <f>IF(E.保有设备一览!A1766="","",E.保有设备一览!A1766)</f>
        <v/>
      </c>
      <c r="C1769" s="40" t="str">
        <f>IF(E.保有设备一览!V1766="","",E.保有设备一览!V1766)</f>
        <v/>
      </c>
      <c r="D1769" s="41" t="str">
        <f>IF(E.保有设备一览!W1766="","",E.保有设备一览!W1766)</f>
        <v/>
      </c>
      <c r="E1769" s="42" t="str">
        <f>IF(E.保有设备一览!B1766="","",E.保有设备一览!B1766)</f>
        <v/>
      </c>
      <c r="F1769" s="43" t="str">
        <f>IF(E.保有设备一览!C1766="","",E.保有设备一览!C1766)</f>
        <v/>
      </c>
      <c r="G1769" s="44" t="str">
        <f>IF(E.保有设备一览!D1766="","",E.保有设备一览!D1766)</f>
        <v/>
      </c>
      <c r="H1769" s="45" t="str">
        <f>IF(E.保有设备一览!L1766="","",E.保有设备一览!L1766)</f>
        <v/>
      </c>
      <c r="I1769" s="46" t="str">
        <f>IF(E.保有设备一览!M1766="","",E.保有设备一览!M1766)</f>
        <v/>
      </c>
      <c r="J1769" s="47" t="str">
        <f>IF(E.保有设备一览!N1766="","",E.保有设备一览!N1766)</f>
        <v/>
      </c>
      <c r="K1769" s="39" t="str">
        <f>IF(E.保有设备一览!E1766="","",E.保有设备一览!E1766)</f>
        <v/>
      </c>
      <c r="L1769" s="48" t="str">
        <f>IF(E.保有设备一览!F1766="","",E.保有设备一览!F1766)</f>
        <v/>
      </c>
      <c r="M1769" s="48" t="str">
        <f>IF(E.保有设备一览!G1766="","",E.保有设备一览!G1766)</f>
        <v/>
      </c>
      <c r="N1769" s="49" t="str">
        <f>IF(E.保有设备一览!H1766="","",E.保有设备一览!H1766)</f>
        <v/>
      </c>
      <c r="O1769" s="50" t="str">
        <f>IF(E.保有设备一览!I1766="","",E.保有设备一览!I1766)</f>
        <v/>
      </c>
      <c r="P1769" s="51" t="str">
        <f t="shared" si="27"/>
        <v/>
      </c>
      <c r="Q1769" s="40" t="str">
        <f>IF(E.保有设备一览!O1766="","",E.保有设备一览!O1766)</f>
        <v/>
      </c>
      <c r="R1769" s="52" t="str">
        <f>IF(E.保有设备一览!K1766="","",E.保有设备一览!K1766)</f>
        <v/>
      </c>
      <c r="S1769" s="53"/>
      <c r="T1769" s="54"/>
      <c r="U1769" s="54"/>
      <c r="V1769" s="54"/>
      <c r="W1769" s="54"/>
      <c r="X1769" s="54"/>
      <c r="Y1769" s="54"/>
      <c r="Z1769" s="54"/>
      <c r="AA1769" s="54"/>
      <c r="AB1769" s="54"/>
      <c r="AC1769" s="55"/>
    </row>
    <row r="1770" spans="2:29" s="56" customFormat="1" ht="11.25">
      <c r="B1770" s="39" t="str">
        <f>IF(E.保有设备一览!A1767="","",E.保有设备一览!A1767)</f>
        <v/>
      </c>
      <c r="C1770" s="40" t="str">
        <f>IF(E.保有设备一览!V1767="","",E.保有设备一览!V1767)</f>
        <v/>
      </c>
      <c r="D1770" s="41" t="str">
        <f>IF(E.保有设备一览!W1767="","",E.保有设备一览!W1767)</f>
        <v/>
      </c>
      <c r="E1770" s="42" t="str">
        <f>IF(E.保有设备一览!B1767="","",E.保有设备一览!B1767)</f>
        <v/>
      </c>
      <c r="F1770" s="43" t="str">
        <f>IF(E.保有设备一览!C1767="","",E.保有设备一览!C1767)</f>
        <v/>
      </c>
      <c r="G1770" s="44" t="str">
        <f>IF(E.保有设备一览!D1767="","",E.保有设备一览!D1767)</f>
        <v/>
      </c>
      <c r="H1770" s="45" t="str">
        <f>IF(E.保有设备一览!L1767="","",E.保有设备一览!L1767)</f>
        <v/>
      </c>
      <c r="I1770" s="46" t="str">
        <f>IF(E.保有设备一览!M1767="","",E.保有设备一览!M1767)</f>
        <v/>
      </c>
      <c r="J1770" s="47" t="str">
        <f>IF(E.保有设备一览!N1767="","",E.保有设备一览!N1767)</f>
        <v/>
      </c>
      <c r="K1770" s="39" t="str">
        <f>IF(E.保有设备一览!E1767="","",E.保有设备一览!E1767)</f>
        <v/>
      </c>
      <c r="L1770" s="48" t="str">
        <f>IF(E.保有设备一览!F1767="","",E.保有设备一览!F1767)</f>
        <v/>
      </c>
      <c r="M1770" s="48" t="str">
        <f>IF(E.保有设备一览!G1767="","",E.保有设备一览!G1767)</f>
        <v/>
      </c>
      <c r="N1770" s="49" t="str">
        <f>IF(E.保有设备一览!H1767="","",E.保有设备一览!H1767)</f>
        <v/>
      </c>
      <c r="O1770" s="50" t="str">
        <f>IF(E.保有设备一览!I1767="","",E.保有设备一览!I1767)</f>
        <v/>
      </c>
      <c r="P1770" s="51" t="str">
        <f t="shared" si="27"/>
        <v/>
      </c>
      <c r="Q1770" s="40" t="str">
        <f>IF(E.保有设备一览!O1767="","",E.保有设备一览!O1767)</f>
        <v/>
      </c>
      <c r="R1770" s="52" t="str">
        <f>IF(E.保有设备一览!K1767="","",E.保有设备一览!K1767)</f>
        <v/>
      </c>
      <c r="S1770" s="53"/>
      <c r="T1770" s="54"/>
      <c r="U1770" s="54"/>
      <c r="V1770" s="54"/>
      <c r="W1770" s="54"/>
      <c r="X1770" s="54"/>
      <c r="Y1770" s="54"/>
      <c r="Z1770" s="54"/>
      <c r="AA1770" s="54"/>
      <c r="AB1770" s="54"/>
      <c r="AC1770" s="55"/>
    </row>
    <row r="1771" spans="2:29" s="56" customFormat="1" ht="11.25">
      <c r="B1771" s="39" t="str">
        <f>IF(E.保有设备一览!A1768="","",E.保有设备一览!A1768)</f>
        <v/>
      </c>
      <c r="C1771" s="40" t="str">
        <f>IF(E.保有设备一览!V1768="","",E.保有设备一览!V1768)</f>
        <v/>
      </c>
      <c r="D1771" s="41" t="str">
        <f>IF(E.保有设备一览!W1768="","",E.保有设备一览!W1768)</f>
        <v/>
      </c>
      <c r="E1771" s="42" t="str">
        <f>IF(E.保有设备一览!B1768="","",E.保有设备一览!B1768)</f>
        <v/>
      </c>
      <c r="F1771" s="43" t="str">
        <f>IF(E.保有设备一览!C1768="","",E.保有设备一览!C1768)</f>
        <v/>
      </c>
      <c r="G1771" s="44" t="str">
        <f>IF(E.保有设备一览!D1768="","",E.保有设备一览!D1768)</f>
        <v/>
      </c>
      <c r="H1771" s="45" t="str">
        <f>IF(E.保有设备一览!L1768="","",E.保有设备一览!L1768)</f>
        <v/>
      </c>
      <c r="I1771" s="46" t="str">
        <f>IF(E.保有设备一览!M1768="","",E.保有设备一览!M1768)</f>
        <v/>
      </c>
      <c r="J1771" s="47" t="str">
        <f>IF(E.保有设备一览!N1768="","",E.保有设备一览!N1768)</f>
        <v/>
      </c>
      <c r="K1771" s="39" t="str">
        <f>IF(E.保有设备一览!E1768="","",E.保有设备一览!E1768)</f>
        <v/>
      </c>
      <c r="L1771" s="48" t="str">
        <f>IF(E.保有设备一览!F1768="","",E.保有设备一览!F1768)</f>
        <v/>
      </c>
      <c r="M1771" s="48" t="str">
        <f>IF(E.保有设备一览!G1768="","",E.保有设备一览!G1768)</f>
        <v/>
      </c>
      <c r="N1771" s="49" t="str">
        <f>IF(E.保有设备一览!H1768="","",E.保有设备一览!H1768)</f>
        <v/>
      </c>
      <c r="O1771" s="50" t="str">
        <f>IF(E.保有设备一览!I1768="","",E.保有设备一览!I1768)</f>
        <v/>
      </c>
      <c r="P1771" s="51" t="str">
        <f t="shared" si="27"/>
        <v/>
      </c>
      <c r="Q1771" s="40" t="str">
        <f>IF(E.保有设备一览!O1768="","",E.保有设备一览!O1768)</f>
        <v/>
      </c>
      <c r="R1771" s="52" t="str">
        <f>IF(E.保有设备一览!K1768="","",E.保有设备一览!K1768)</f>
        <v/>
      </c>
      <c r="S1771" s="53"/>
      <c r="T1771" s="54"/>
      <c r="U1771" s="54"/>
      <c r="V1771" s="54"/>
      <c r="W1771" s="54"/>
      <c r="X1771" s="54"/>
      <c r="Y1771" s="54"/>
      <c r="Z1771" s="54"/>
      <c r="AA1771" s="54"/>
      <c r="AB1771" s="54"/>
      <c r="AC1771" s="55"/>
    </row>
    <row r="1772" spans="2:29" s="56" customFormat="1" ht="11.25">
      <c r="B1772" s="39" t="str">
        <f>IF(E.保有设备一览!A1769="","",E.保有设备一览!A1769)</f>
        <v/>
      </c>
      <c r="C1772" s="40" t="str">
        <f>IF(E.保有设备一览!V1769="","",E.保有设备一览!V1769)</f>
        <v/>
      </c>
      <c r="D1772" s="41" t="str">
        <f>IF(E.保有设备一览!W1769="","",E.保有设备一览!W1769)</f>
        <v/>
      </c>
      <c r="E1772" s="42" t="str">
        <f>IF(E.保有设备一览!B1769="","",E.保有设备一览!B1769)</f>
        <v/>
      </c>
      <c r="F1772" s="43" t="str">
        <f>IF(E.保有设备一览!C1769="","",E.保有设备一览!C1769)</f>
        <v/>
      </c>
      <c r="G1772" s="44" t="str">
        <f>IF(E.保有设备一览!D1769="","",E.保有设备一览!D1769)</f>
        <v/>
      </c>
      <c r="H1772" s="45" t="str">
        <f>IF(E.保有设备一览!L1769="","",E.保有设备一览!L1769)</f>
        <v/>
      </c>
      <c r="I1772" s="46" t="str">
        <f>IF(E.保有设备一览!M1769="","",E.保有设备一览!M1769)</f>
        <v/>
      </c>
      <c r="J1772" s="47" t="str">
        <f>IF(E.保有设备一览!N1769="","",E.保有设备一览!N1769)</f>
        <v/>
      </c>
      <c r="K1772" s="39" t="str">
        <f>IF(E.保有设备一览!E1769="","",E.保有设备一览!E1769)</f>
        <v/>
      </c>
      <c r="L1772" s="48" t="str">
        <f>IF(E.保有设备一览!F1769="","",E.保有设备一览!F1769)</f>
        <v/>
      </c>
      <c r="M1772" s="48" t="str">
        <f>IF(E.保有设备一览!G1769="","",E.保有设备一览!G1769)</f>
        <v/>
      </c>
      <c r="N1772" s="49" t="str">
        <f>IF(E.保有设备一览!H1769="","",E.保有设备一览!H1769)</f>
        <v/>
      </c>
      <c r="O1772" s="50" t="str">
        <f>IF(E.保有设备一览!I1769="","",E.保有设备一览!I1769)</f>
        <v/>
      </c>
      <c r="P1772" s="51" t="str">
        <f t="shared" si="27"/>
        <v/>
      </c>
      <c r="Q1772" s="40" t="str">
        <f>IF(E.保有设备一览!O1769="","",E.保有设备一览!O1769)</f>
        <v/>
      </c>
      <c r="R1772" s="52" t="str">
        <f>IF(E.保有设备一览!K1769="","",E.保有设备一览!K1769)</f>
        <v/>
      </c>
      <c r="S1772" s="53"/>
      <c r="T1772" s="54"/>
      <c r="U1772" s="54"/>
      <c r="V1772" s="54"/>
      <c r="W1772" s="54"/>
      <c r="X1772" s="54"/>
      <c r="Y1772" s="54"/>
      <c r="Z1772" s="54"/>
      <c r="AA1772" s="54"/>
      <c r="AB1772" s="54"/>
      <c r="AC1772" s="55"/>
    </row>
    <row r="1773" spans="2:29" s="56" customFormat="1" ht="11.25">
      <c r="B1773" s="39" t="str">
        <f>IF(E.保有设备一览!A1770="","",E.保有设备一览!A1770)</f>
        <v/>
      </c>
      <c r="C1773" s="40" t="str">
        <f>IF(E.保有设备一览!V1770="","",E.保有设备一览!V1770)</f>
        <v/>
      </c>
      <c r="D1773" s="41" t="str">
        <f>IF(E.保有设备一览!W1770="","",E.保有设备一览!W1770)</f>
        <v/>
      </c>
      <c r="E1773" s="42" t="str">
        <f>IF(E.保有设备一览!B1770="","",E.保有设备一览!B1770)</f>
        <v/>
      </c>
      <c r="F1773" s="43" t="str">
        <f>IF(E.保有设备一览!C1770="","",E.保有设备一览!C1770)</f>
        <v/>
      </c>
      <c r="G1773" s="44" t="str">
        <f>IF(E.保有设备一览!D1770="","",E.保有设备一览!D1770)</f>
        <v/>
      </c>
      <c r="H1773" s="45" t="str">
        <f>IF(E.保有设备一览!L1770="","",E.保有设备一览!L1770)</f>
        <v/>
      </c>
      <c r="I1773" s="46" t="str">
        <f>IF(E.保有设备一览!M1770="","",E.保有设备一览!M1770)</f>
        <v/>
      </c>
      <c r="J1773" s="47" t="str">
        <f>IF(E.保有设备一览!N1770="","",E.保有设备一览!N1770)</f>
        <v/>
      </c>
      <c r="K1773" s="39" t="str">
        <f>IF(E.保有设备一览!E1770="","",E.保有设备一览!E1770)</f>
        <v/>
      </c>
      <c r="L1773" s="48" t="str">
        <f>IF(E.保有设备一览!F1770="","",E.保有设备一览!F1770)</f>
        <v/>
      </c>
      <c r="M1773" s="48" t="str">
        <f>IF(E.保有设备一览!G1770="","",E.保有设备一览!G1770)</f>
        <v/>
      </c>
      <c r="N1773" s="49" t="str">
        <f>IF(E.保有设备一览!H1770="","",E.保有设备一览!H1770)</f>
        <v/>
      </c>
      <c r="O1773" s="50" t="str">
        <f>IF(E.保有设备一览!I1770="","",E.保有设备一览!I1770)</f>
        <v/>
      </c>
      <c r="P1773" s="51" t="str">
        <f t="shared" si="27"/>
        <v/>
      </c>
      <c r="Q1773" s="40" t="str">
        <f>IF(E.保有设备一览!O1770="","",E.保有设备一览!O1770)</f>
        <v/>
      </c>
      <c r="R1773" s="52" t="str">
        <f>IF(E.保有设备一览!K1770="","",E.保有设备一览!K1770)</f>
        <v/>
      </c>
      <c r="S1773" s="53"/>
      <c r="T1773" s="54"/>
      <c r="U1773" s="54"/>
      <c r="V1773" s="54"/>
      <c r="W1773" s="54"/>
      <c r="X1773" s="54"/>
      <c r="Y1773" s="54"/>
      <c r="Z1773" s="54"/>
      <c r="AA1773" s="54"/>
      <c r="AB1773" s="54"/>
      <c r="AC1773" s="55"/>
    </row>
    <row r="1774" spans="2:29" s="56" customFormat="1" ht="11.25">
      <c r="B1774" s="39" t="str">
        <f>IF(E.保有设备一览!A1771="","",E.保有设备一览!A1771)</f>
        <v/>
      </c>
      <c r="C1774" s="40" t="str">
        <f>IF(E.保有设备一览!V1771="","",E.保有设备一览!V1771)</f>
        <v/>
      </c>
      <c r="D1774" s="41" t="str">
        <f>IF(E.保有设备一览!W1771="","",E.保有设备一览!W1771)</f>
        <v/>
      </c>
      <c r="E1774" s="42" t="str">
        <f>IF(E.保有设备一览!B1771="","",E.保有设备一览!B1771)</f>
        <v/>
      </c>
      <c r="F1774" s="43" t="str">
        <f>IF(E.保有设备一览!C1771="","",E.保有设备一览!C1771)</f>
        <v/>
      </c>
      <c r="G1774" s="44" t="str">
        <f>IF(E.保有设备一览!D1771="","",E.保有设备一览!D1771)</f>
        <v/>
      </c>
      <c r="H1774" s="45" t="str">
        <f>IF(E.保有设备一览!L1771="","",E.保有设备一览!L1771)</f>
        <v/>
      </c>
      <c r="I1774" s="46" t="str">
        <f>IF(E.保有设备一览!M1771="","",E.保有设备一览!M1771)</f>
        <v/>
      </c>
      <c r="J1774" s="47" t="str">
        <f>IF(E.保有设备一览!N1771="","",E.保有设备一览!N1771)</f>
        <v/>
      </c>
      <c r="K1774" s="39" t="str">
        <f>IF(E.保有设备一览!E1771="","",E.保有设备一览!E1771)</f>
        <v/>
      </c>
      <c r="L1774" s="48" t="str">
        <f>IF(E.保有设备一览!F1771="","",E.保有设备一览!F1771)</f>
        <v/>
      </c>
      <c r="M1774" s="48" t="str">
        <f>IF(E.保有设备一览!G1771="","",E.保有设备一览!G1771)</f>
        <v/>
      </c>
      <c r="N1774" s="49" t="str">
        <f>IF(E.保有设备一览!H1771="","",E.保有设备一览!H1771)</f>
        <v/>
      </c>
      <c r="O1774" s="50" t="str">
        <f>IF(E.保有设备一览!I1771="","",E.保有设备一览!I1771)</f>
        <v/>
      </c>
      <c r="P1774" s="51" t="str">
        <f t="shared" si="27"/>
        <v/>
      </c>
      <c r="Q1774" s="40" t="str">
        <f>IF(E.保有设备一览!O1771="","",E.保有设备一览!O1771)</f>
        <v/>
      </c>
      <c r="R1774" s="52" t="str">
        <f>IF(E.保有设备一览!K1771="","",E.保有设备一览!K1771)</f>
        <v/>
      </c>
      <c r="S1774" s="53"/>
      <c r="T1774" s="54"/>
      <c r="U1774" s="54"/>
      <c r="V1774" s="54"/>
      <c r="W1774" s="54"/>
      <c r="X1774" s="54"/>
      <c r="Y1774" s="54"/>
      <c r="Z1774" s="54"/>
      <c r="AA1774" s="54"/>
      <c r="AB1774" s="54"/>
      <c r="AC1774" s="55"/>
    </row>
    <row r="1775" spans="2:29" s="56" customFormat="1" ht="11.25">
      <c r="B1775" s="39" t="str">
        <f>IF(E.保有设备一览!A1772="","",E.保有设备一览!A1772)</f>
        <v/>
      </c>
      <c r="C1775" s="40" t="str">
        <f>IF(E.保有设备一览!V1772="","",E.保有设备一览!V1772)</f>
        <v/>
      </c>
      <c r="D1775" s="41" t="str">
        <f>IF(E.保有设备一览!W1772="","",E.保有设备一览!W1772)</f>
        <v/>
      </c>
      <c r="E1775" s="42" t="str">
        <f>IF(E.保有设备一览!B1772="","",E.保有设备一览!B1772)</f>
        <v/>
      </c>
      <c r="F1775" s="43" t="str">
        <f>IF(E.保有设备一览!C1772="","",E.保有设备一览!C1772)</f>
        <v/>
      </c>
      <c r="G1775" s="44" t="str">
        <f>IF(E.保有设备一览!D1772="","",E.保有设备一览!D1772)</f>
        <v/>
      </c>
      <c r="H1775" s="45" t="str">
        <f>IF(E.保有设备一览!L1772="","",E.保有设备一览!L1772)</f>
        <v/>
      </c>
      <c r="I1775" s="46" t="str">
        <f>IF(E.保有设备一览!M1772="","",E.保有设备一览!M1772)</f>
        <v/>
      </c>
      <c r="J1775" s="47" t="str">
        <f>IF(E.保有设备一览!N1772="","",E.保有设备一览!N1772)</f>
        <v/>
      </c>
      <c r="K1775" s="39" t="str">
        <f>IF(E.保有设备一览!E1772="","",E.保有设备一览!E1772)</f>
        <v/>
      </c>
      <c r="L1775" s="48" t="str">
        <f>IF(E.保有设备一览!F1772="","",E.保有设备一览!F1772)</f>
        <v/>
      </c>
      <c r="M1775" s="48" t="str">
        <f>IF(E.保有设备一览!G1772="","",E.保有设备一览!G1772)</f>
        <v/>
      </c>
      <c r="N1775" s="49" t="str">
        <f>IF(E.保有设备一览!H1772="","",E.保有设备一览!H1772)</f>
        <v/>
      </c>
      <c r="O1775" s="50" t="str">
        <f>IF(E.保有设备一览!I1772="","",E.保有设备一览!I1772)</f>
        <v/>
      </c>
      <c r="P1775" s="51" t="str">
        <f t="shared" si="27"/>
        <v/>
      </c>
      <c r="Q1775" s="40" t="str">
        <f>IF(E.保有设备一览!O1772="","",E.保有设备一览!O1772)</f>
        <v/>
      </c>
      <c r="R1775" s="52" t="str">
        <f>IF(E.保有设备一览!K1772="","",E.保有设备一览!K1772)</f>
        <v/>
      </c>
      <c r="S1775" s="53"/>
      <c r="T1775" s="54"/>
      <c r="U1775" s="54"/>
      <c r="V1775" s="54"/>
      <c r="W1775" s="54"/>
      <c r="X1775" s="54"/>
      <c r="Y1775" s="54"/>
      <c r="Z1775" s="54"/>
      <c r="AA1775" s="54"/>
      <c r="AB1775" s="54"/>
      <c r="AC1775" s="55"/>
    </row>
    <row r="1776" spans="2:29" s="56" customFormat="1" ht="11.25">
      <c r="B1776" s="39" t="str">
        <f>IF(E.保有设备一览!A1773="","",E.保有设备一览!A1773)</f>
        <v/>
      </c>
      <c r="C1776" s="40" t="str">
        <f>IF(E.保有设备一览!V1773="","",E.保有设备一览!V1773)</f>
        <v/>
      </c>
      <c r="D1776" s="41" t="str">
        <f>IF(E.保有设备一览!W1773="","",E.保有设备一览!W1773)</f>
        <v/>
      </c>
      <c r="E1776" s="42" t="str">
        <f>IF(E.保有设备一览!B1773="","",E.保有设备一览!B1773)</f>
        <v/>
      </c>
      <c r="F1776" s="43" t="str">
        <f>IF(E.保有设备一览!C1773="","",E.保有设备一览!C1773)</f>
        <v/>
      </c>
      <c r="G1776" s="44" t="str">
        <f>IF(E.保有设备一览!D1773="","",E.保有设备一览!D1773)</f>
        <v/>
      </c>
      <c r="H1776" s="45" t="str">
        <f>IF(E.保有设备一览!L1773="","",E.保有设备一览!L1773)</f>
        <v/>
      </c>
      <c r="I1776" s="46" t="str">
        <f>IF(E.保有设备一览!M1773="","",E.保有设备一览!M1773)</f>
        <v/>
      </c>
      <c r="J1776" s="47" t="str">
        <f>IF(E.保有设备一览!N1773="","",E.保有设备一览!N1773)</f>
        <v/>
      </c>
      <c r="K1776" s="39" t="str">
        <f>IF(E.保有设备一览!E1773="","",E.保有设备一览!E1773)</f>
        <v/>
      </c>
      <c r="L1776" s="48" t="str">
        <f>IF(E.保有设备一览!F1773="","",E.保有设备一览!F1773)</f>
        <v/>
      </c>
      <c r="M1776" s="48" t="str">
        <f>IF(E.保有设备一览!G1773="","",E.保有设备一览!G1773)</f>
        <v/>
      </c>
      <c r="N1776" s="49" t="str">
        <f>IF(E.保有设备一览!H1773="","",E.保有设备一览!H1773)</f>
        <v/>
      </c>
      <c r="O1776" s="50" t="str">
        <f>IF(E.保有设备一览!I1773="","",E.保有设备一览!I1773)</f>
        <v/>
      </c>
      <c r="P1776" s="51" t="str">
        <f t="shared" si="27"/>
        <v/>
      </c>
      <c r="Q1776" s="40" t="str">
        <f>IF(E.保有设备一览!O1773="","",E.保有设备一览!O1773)</f>
        <v/>
      </c>
      <c r="R1776" s="52" t="str">
        <f>IF(E.保有设备一览!K1773="","",E.保有设备一览!K1773)</f>
        <v/>
      </c>
      <c r="S1776" s="53"/>
      <c r="T1776" s="54"/>
      <c r="U1776" s="54"/>
      <c r="V1776" s="54"/>
      <c r="W1776" s="54"/>
      <c r="X1776" s="54"/>
      <c r="Y1776" s="54"/>
      <c r="Z1776" s="54"/>
      <c r="AA1776" s="54"/>
      <c r="AB1776" s="54"/>
      <c r="AC1776" s="55"/>
    </row>
    <row r="1777" spans="2:29" s="56" customFormat="1" ht="11.25">
      <c r="B1777" s="39" t="str">
        <f>IF(E.保有设备一览!A1774="","",E.保有设备一览!A1774)</f>
        <v/>
      </c>
      <c r="C1777" s="40" t="str">
        <f>IF(E.保有设备一览!V1774="","",E.保有设备一览!V1774)</f>
        <v/>
      </c>
      <c r="D1777" s="41" t="str">
        <f>IF(E.保有设备一览!W1774="","",E.保有设备一览!W1774)</f>
        <v/>
      </c>
      <c r="E1777" s="42" t="str">
        <f>IF(E.保有设备一览!B1774="","",E.保有设备一览!B1774)</f>
        <v/>
      </c>
      <c r="F1777" s="43" t="str">
        <f>IF(E.保有设备一览!C1774="","",E.保有设备一览!C1774)</f>
        <v/>
      </c>
      <c r="G1777" s="44" t="str">
        <f>IF(E.保有设备一览!D1774="","",E.保有设备一览!D1774)</f>
        <v/>
      </c>
      <c r="H1777" s="45" t="str">
        <f>IF(E.保有设备一览!L1774="","",E.保有设备一览!L1774)</f>
        <v/>
      </c>
      <c r="I1777" s="46" t="str">
        <f>IF(E.保有设备一览!M1774="","",E.保有设备一览!M1774)</f>
        <v/>
      </c>
      <c r="J1777" s="47" t="str">
        <f>IF(E.保有设备一览!N1774="","",E.保有设备一览!N1774)</f>
        <v/>
      </c>
      <c r="K1777" s="39" t="str">
        <f>IF(E.保有设备一览!E1774="","",E.保有设备一览!E1774)</f>
        <v/>
      </c>
      <c r="L1777" s="48" t="str">
        <f>IF(E.保有设备一览!F1774="","",E.保有设备一览!F1774)</f>
        <v/>
      </c>
      <c r="M1777" s="48" t="str">
        <f>IF(E.保有设备一览!G1774="","",E.保有设备一览!G1774)</f>
        <v/>
      </c>
      <c r="N1777" s="49" t="str">
        <f>IF(E.保有设备一览!H1774="","",E.保有设备一览!H1774)</f>
        <v/>
      </c>
      <c r="O1777" s="50" t="str">
        <f>IF(E.保有设备一览!I1774="","",E.保有设备一览!I1774)</f>
        <v/>
      </c>
      <c r="P1777" s="51" t="str">
        <f t="shared" si="27"/>
        <v/>
      </c>
      <c r="Q1777" s="40" t="str">
        <f>IF(E.保有设备一览!O1774="","",E.保有设备一览!O1774)</f>
        <v/>
      </c>
      <c r="R1777" s="52" t="str">
        <f>IF(E.保有设备一览!K1774="","",E.保有设备一览!K1774)</f>
        <v/>
      </c>
      <c r="S1777" s="53"/>
      <c r="T1777" s="54"/>
      <c r="U1777" s="54"/>
      <c r="V1777" s="54"/>
      <c r="W1777" s="54"/>
      <c r="X1777" s="54"/>
      <c r="Y1777" s="54"/>
      <c r="Z1777" s="54"/>
      <c r="AA1777" s="54"/>
      <c r="AB1777" s="54"/>
      <c r="AC1777" s="55"/>
    </row>
    <row r="1778" spans="2:29" s="56" customFormat="1" ht="11.25">
      <c r="B1778" s="39" t="str">
        <f>IF(E.保有设备一览!A1775="","",E.保有设备一览!A1775)</f>
        <v/>
      </c>
      <c r="C1778" s="40" t="str">
        <f>IF(E.保有设备一览!V1775="","",E.保有设备一览!V1775)</f>
        <v/>
      </c>
      <c r="D1778" s="41" t="str">
        <f>IF(E.保有设备一览!W1775="","",E.保有设备一览!W1775)</f>
        <v/>
      </c>
      <c r="E1778" s="42" t="str">
        <f>IF(E.保有设备一览!B1775="","",E.保有设备一览!B1775)</f>
        <v/>
      </c>
      <c r="F1778" s="43" t="str">
        <f>IF(E.保有设备一览!C1775="","",E.保有设备一览!C1775)</f>
        <v/>
      </c>
      <c r="G1778" s="44" t="str">
        <f>IF(E.保有设备一览!D1775="","",E.保有设备一览!D1775)</f>
        <v/>
      </c>
      <c r="H1778" s="45" t="str">
        <f>IF(E.保有设备一览!L1775="","",E.保有设备一览!L1775)</f>
        <v/>
      </c>
      <c r="I1778" s="46" t="str">
        <f>IF(E.保有设备一览!M1775="","",E.保有设备一览!M1775)</f>
        <v/>
      </c>
      <c r="J1778" s="47" t="str">
        <f>IF(E.保有设备一览!N1775="","",E.保有设备一览!N1775)</f>
        <v/>
      </c>
      <c r="K1778" s="39" t="str">
        <f>IF(E.保有设备一览!E1775="","",E.保有设备一览!E1775)</f>
        <v/>
      </c>
      <c r="L1778" s="48" t="str">
        <f>IF(E.保有设备一览!F1775="","",E.保有设备一览!F1775)</f>
        <v/>
      </c>
      <c r="M1778" s="48" t="str">
        <f>IF(E.保有设备一览!G1775="","",E.保有设备一览!G1775)</f>
        <v/>
      </c>
      <c r="N1778" s="49" t="str">
        <f>IF(E.保有设备一览!H1775="","",E.保有设备一览!H1775)</f>
        <v/>
      </c>
      <c r="O1778" s="50" t="str">
        <f>IF(E.保有设备一览!I1775="","",E.保有设备一览!I1775)</f>
        <v/>
      </c>
      <c r="P1778" s="51" t="str">
        <f t="shared" si="27"/>
        <v/>
      </c>
      <c r="Q1778" s="40" t="str">
        <f>IF(E.保有设备一览!O1775="","",E.保有设备一览!O1775)</f>
        <v/>
      </c>
      <c r="R1778" s="52" t="str">
        <f>IF(E.保有设备一览!K1775="","",E.保有设备一览!K1775)</f>
        <v/>
      </c>
      <c r="S1778" s="53"/>
      <c r="T1778" s="54"/>
      <c r="U1778" s="54"/>
      <c r="V1778" s="54"/>
      <c r="W1778" s="54"/>
      <c r="X1778" s="54"/>
      <c r="Y1778" s="54"/>
      <c r="Z1778" s="54"/>
      <c r="AA1778" s="54"/>
      <c r="AB1778" s="54"/>
      <c r="AC1778" s="55"/>
    </row>
    <row r="1779" spans="2:29" s="56" customFormat="1" ht="11.25">
      <c r="B1779" s="39" t="str">
        <f>IF(E.保有设备一览!A1776="","",E.保有设备一览!A1776)</f>
        <v/>
      </c>
      <c r="C1779" s="40" t="str">
        <f>IF(E.保有设备一览!V1776="","",E.保有设备一览!V1776)</f>
        <v/>
      </c>
      <c r="D1779" s="41" t="str">
        <f>IF(E.保有设备一览!W1776="","",E.保有设备一览!W1776)</f>
        <v/>
      </c>
      <c r="E1779" s="42" t="str">
        <f>IF(E.保有设备一览!B1776="","",E.保有设备一览!B1776)</f>
        <v/>
      </c>
      <c r="F1779" s="43" t="str">
        <f>IF(E.保有设备一览!C1776="","",E.保有设备一览!C1776)</f>
        <v/>
      </c>
      <c r="G1779" s="44" t="str">
        <f>IF(E.保有设备一览!D1776="","",E.保有设备一览!D1776)</f>
        <v/>
      </c>
      <c r="H1779" s="45" t="str">
        <f>IF(E.保有设备一览!L1776="","",E.保有设备一览!L1776)</f>
        <v/>
      </c>
      <c r="I1779" s="46" t="str">
        <f>IF(E.保有设备一览!M1776="","",E.保有设备一览!M1776)</f>
        <v/>
      </c>
      <c r="J1779" s="47" t="str">
        <f>IF(E.保有设备一览!N1776="","",E.保有设备一览!N1776)</f>
        <v/>
      </c>
      <c r="K1779" s="39" t="str">
        <f>IF(E.保有设备一览!E1776="","",E.保有设备一览!E1776)</f>
        <v/>
      </c>
      <c r="L1779" s="48" t="str">
        <f>IF(E.保有设备一览!F1776="","",E.保有设备一览!F1776)</f>
        <v/>
      </c>
      <c r="M1779" s="48" t="str">
        <f>IF(E.保有设备一览!G1776="","",E.保有设备一览!G1776)</f>
        <v/>
      </c>
      <c r="N1779" s="49" t="str">
        <f>IF(E.保有设备一览!H1776="","",E.保有设备一览!H1776)</f>
        <v/>
      </c>
      <c r="O1779" s="50" t="str">
        <f>IF(E.保有设备一览!I1776="","",E.保有设备一览!I1776)</f>
        <v/>
      </c>
      <c r="P1779" s="51" t="str">
        <f t="shared" si="27"/>
        <v/>
      </c>
      <c r="Q1779" s="40" t="str">
        <f>IF(E.保有设备一览!O1776="","",E.保有设备一览!O1776)</f>
        <v/>
      </c>
      <c r="R1779" s="52" t="str">
        <f>IF(E.保有设备一览!K1776="","",E.保有设备一览!K1776)</f>
        <v/>
      </c>
      <c r="S1779" s="53"/>
      <c r="T1779" s="54"/>
      <c r="U1779" s="54"/>
      <c r="V1779" s="54"/>
      <c r="W1779" s="54"/>
      <c r="X1779" s="54"/>
      <c r="Y1779" s="54"/>
      <c r="Z1779" s="54"/>
      <c r="AA1779" s="54"/>
      <c r="AB1779" s="54"/>
      <c r="AC1779" s="55"/>
    </row>
    <row r="1780" spans="2:29" s="56" customFormat="1" ht="11.25">
      <c r="B1780" s="39" t="str">
        <f>IF(E.保有设备一览!A1777="","",E.保有设备一览!A1777)</f>
        <v/>
      </c>
      <c r="C1780" s="40" t="str">
        <f>IF(E.保有设备一览!V1777="","",E.保有设备一览!V1777)</f>
        <v/>
      </c>
      <c r="D1780" s="41" t="str">
        <f>IF(E.保有设备一览!W1777="","",E.保有设备一览!W1777)</f>
        <v/>
      </c>
      <c r="E1780" s="42" t="str">
        <f>IF(E.保有设备一览!B1777="","",E.保有设备一览!B1777)</f>
        <v/>
      </c>
      <c r="F1780" s="43" t="str">
        <f>IF(E.保有设备一览!C1777="","",E.保有设备一览!C1777)</f>
        <v/>
      </c>
      <c r="G1780" s="44" t="str">
        <f>IF(E.保有设备一览!D1777="","",E.保有设备一览!D1777)</f>
        <v/>
      </c>
      <c r="H1780" s="45" t="str">
        <f>IF(E.保有设备一览!L1777="","",E.保有设备一览!L1777)</f>
        <v/>
      </c>
      <c r="I1780" s="46" t="str">
        <f>IF(E.保有设备一览!M1777="","",E.保有设备一览!M1777)</f>
        <v/>
      </c>
      <c r="J1780" s="47" t="str">
        <f>IF(E.保有设备一览!N1777="","",E.保有设备一览!N1777)</f>
        <v/>
      </c>
      <c r="K1780" s="39" t="str">
        <f>IF(E.保有设备一览!E1777="","",E.保有设备一览!E1777)</f>
        <v/>
      </c>
      <c r="L1780" s="48" t="str">
        <f>IF(E.保有设备一览!F1777="","",E.保有设备一览!F1777)</f>
        <v/>
      </c>
      <c r="M1780" s="48" t="str">
        <f>IF(E.保有设备一览!G1777="","",E.保有设备一览!G1777)</f>
        <v/>
      </c>
      <c r="N1780" s="49" t="str">
        <f>IF(E.保有设备一览!H1777="","",E.保有设备一览!H1777)</f>
        <v/>
      </c>
      <c r="O1780" s="50" t="str">
        <f>IF(E.保有设备一览!I1777="","",E.保有设备一览!I1777)</f>
        <v/>
      </c>
      <c r="P1780" s="51" t="str">
        <f t="shared" ref="P1780:P1843" si="28">IF(B1780="","",IF(N1780="",1900-1-1,YEAR(N1780)))</f>
        <v/>
      </c>
      <c r="Q1780" s="40" t="str">
        <f>IF(E.保有设备一览!O1777="","",E.保有设备一览!O1777)</f>
        <v/>
      </c>
      <c r="R1780" s="52" t="str">
        <f>IF(E.保有设备一览!K1777="","",E.保有设备一览!K1777)</f>
        <v/>
      </c>
      <c r="S1780" s="53"/>
      <c r="T1780" s="54"/>
      <c r="U1780" s="54"/>
      <c r="V1780" s="54"/>
      <c r="W1780" s="54"/>
      <c r="X1780" s="54"/>
      <c r="Y1780" s="54"/>
      <c r="Z1780" s="54"/>
      <c r="AA1780" s="54"/>
      <c r="AB1780" s="54"/>
      <c r="AC1780" s="55"/>
    </row>
    <row r="1781" spans="2:29" s="56" customFormat="1" ht="11.25">
      <c r="B1781" s="39" t="str">
        <f>IF(E.保有设备一览!A1778="","",E.保有设备一览!A1778)</f>
        <v/>
      </c>
      <c r="C1781" s="40" t="str">
        <f>IF(E.保有设备一览!V1778="","",E.保有设备一览!V1778)</f>
        <v/>
      </c>
      <c r="D1781" s="41" t="str">
        <f>IF(E.保有设备一览!W1778="","",E.保有设备一览!W1778)</f>
        <v/>
      </c>
      <c r="E1781" s="42" t="str">
        <f>IF(E.保有设备一览!B1778="","",E.保有设备一览!B1778)</f>
        <v/>
      </c>
      <c r="F1781" s="43" t="str">
        <f>IF(E.保有设备一览!C1778="","",E.保有设备一览!C1778)</f>
        <v/>
      </c>
      <c r="G1781" s="44" t="str">
        <f>IF(E.保有设备一览!D1778="","",E.保有设备一览!D1778)</f>
        <v/>
      </c>
      <c r="H1781" s="45" t="str">
        <f>IF(E.保有设备一览!L1778="","",E.保有设备一览!L1778)</f>
        <v/>
      </c>
      <c r="I1781" s="46" t="str">
        <f>IF(E.保有设备一览!M1778="","",E.保有设备一览!M1778)</f>
        <v/>
      </c>
      <c r="J1781" s="47" t="str">
        <f>IF(E.保有设备一览!N1778="","",E.保有设备一览!N1778)</f>
        <v/>
      </c>
      <c r="K1781" s="39" t="str">
        <f>IF(E.保有设备一览!E1778="","",E.保有设备一览!E1778)</f>
        <v/>
      </c>
      <c r="L1781" s="48" t="str">
        <f>IF(E.保有设备一览!F1778="","",E.保有设备一览!F1778)</f>
        <v/>
      </c>
      <c r="M1781" s="48" t="str">
        <f>IF(E.保有设备一览!G1778="","",E.保有设备一览!G1778)</f>
        <v/>
      </c>
      <c r="N1781" s="49" t="str">
        <f>IF(E.保有设备一览!H1778="","",E.保有设备一览!H1778)</f>
        <v/>
      </c>
      <c r="O1781" s="50" t="str">
        <f>IF(E.保有设备一览!I1778="","",E.保有设备一览!I1778)</f>
        <v/>
      </c>
      <c r="P1781" s="51" t="str">
        <f t="shared" si="28"/>
        <v/>
      </c>
      <c r="Q1781" s="40" t="str">
        <f>IF(E.保有设备一览!O1778="","",E.保有设备一览!O1778)</f>
        <v/>
      </c>
      <c r="R1781" s="52" t="str">
        <f>IF(E.保有设备一览!K1778="","",E.保有设备一览!K1778)</f>
        <v/>
      </c>
      <c r="S1781" s="53"/>
      <c r="T1781" s="54"/>
      <c r="U1781" s="54"/>
      <c r="V1781" s="54"/>
      <c r="W1781" s="54"/>
      <c r="X1781" s="54"/>
      <c r="Y1781" s="54"/>
      <c r="Z1781" s="54"/>
      <c r="AA1781" s="54"/>
      <c r="AB1781" s="54"/>
      <c r="AC1781" s="55"/>
    </row>
    <row r="1782" spans="2:29" s="56" customFormat="1" ht="11.25">
      <c r="B1782" s="39" t="str">
        <f>IF(E.保有设备一览!A1779="","",E.保有设备一览!A1779)</f>
        <v/>
      </c>
      <c r="C1782" s="40" t="str">
        <f>IF(E.保有设备一览!V1779="","",E.保有设备一览!V1779)</f>
        <v/>
      </c>
      <c r="D1782" s="41" t="str">
        <f>IF(E.保有设备一览!W1779="","",E.保有设备一览!W1779)</f>
        <v/>
      </c>
      <c r="E1782" s="42" t="str">
        <f>IF(E.保有设备一览!B1779="","",E.保有设备一览!B1779)</f>
        <v/>
      </c>
      <c r="F1782" s="43" t="str">
        <f>IF(E.保有设备一览!C1779="","",E.保有设备一览!C1779)</f>
        <v/>
      </c>
      <c r="G1782" s="44" t="str">
        <f>IF(E.保有设备一览!D1779="","",E.保有设备一览!D1779)</f>
        <v/>
      </c>
      <c r="H1782" s="45" t="str">
        <f>IF(E.保有设备一览!L1779="","",E.保有设备一览!L1779)</f>
        <v/>
      </c>
      <c r="I1782" s="46" t="str">
        <f>IF(E.保有设备一览!M1779="","",E.保有设备一览!M1779)</f>
        <v/>
      </c>
      <c r="J1782" s="47" t="str">
        <f>IF(E.保有设备一览!N1779="","",E.保有设备一览!N1779)</f>
        <v/>
      </c>
      <c r="K1782" s="39" t="str">
        <f>IF(E.保有设备一览!E1779="","",E.保有设备一览!E1779)</f>
        <v/>
      </c>
      <c r="L1782" s="48" t="str">
        <f>IF(E.保有设备一览!F1779="","",E.保有设备一览!F1779)</f>
        <v/>
      </c>
      <c r="M1782" s="48" t="str">
        <f>IF(E.保有设备一览!G1779="","",E.保有设备一览!G1779)</f>
        <v/>
      </c>
      <c r="N1782" s="49" t="str">
        <f>IF(E.保有设备一览!H1779="","",E.保有设备一览!H1779)</f>
        <v/>
      </c>
      <c r="O1782" s="50" t="str">
        <f>IF(E.保有设备一览!I1779="","",E.保有设备一览!I1779)</f>
        <v/>
      </c>
      <c r="P1782" s="51" t="str">
        <f t="shared" si="28"/>
        <v/>
      </c>
      <c r="Q1782" s="40" t="str">
        <f>IF(E.保有设备一览!O1779="","",E.保有设备一览!O1779)</f>
        <v/>
      </c>
      <c r="R1782" s="52" t="str">
        <f>IF(E.保有设备一览!K1779="","",E.保有设备一览!K1779)</f>
        <v/>
      </c>
      <c r="S1782" s="53"/>
      <c r="T1782" s="54"/>
      <c r="U1782" s="54"/>
      <c r="V1782" s="54"/>
      <c r="W1782" s="54"/>
      <c r="X1782" s="54"/>
      <c r="Y1782" s="54"/>
      <c r="Z1782" s="54"/>
      <c r="AA1782" s="54"/>
      <c r="AB1782" s="54"/>
      <c r="AC1782" s="55"/>
    </row>
    <row r="1783" spans="2:29" s="56" customFormat="1" ht="11.25">
      <c r="B1783" s="39" t="str">
        <f>IF(E.保有设备一览!A1780="","",E.保有设备一览!A1780)</f>
        <v/>
      </c>
      <c r="C1783" s="40" t="str">
        <f>IF(E.保有设备一览!V1780="","",E.保有设备一览!V1780)</f>
        <v/>
      </c>
      <c r="D1783" s="41" t="str">
        <f>IF(E.保有设备一览!W1780="","",E.保有设备一览!W1780)</f>
        <v/>
      </c>
      <c r="E1783" s="42" t="str">
        <f>IF(E.保有设备一览!B1780="","",E.保有设备一览!B1780)</f>
        <v/>
      </c>
      <c r="F1783" s="43" t="str">
        <f>IF(E.保有设备一览!C1780="","",E.保有设备一览!C1780)</f>
        <v/>
      </c>
      <c r="G1783" s="44" t="str">
        <f>IF(E.保有设备一览!D1780="","",E.保有设备一览!D1780)</f>
        <v/>
      </c>
      <c r="H1783" s="45" t="str">
        <f>IF(E.保有设备一览!L1780="","",E.保有设备一览!L1780)</f>
        <v/>
      </c>
      <c r="I1783" s="46" t="str">
        <f>IF(E.保有设备一览!M1780="","",E.保有设备一览!M1780)</f>
        <v/>
      </c>
      <c r="J1783" s="47" t="str">
        <f>IF(E.保有设备一览!N1780="","",E.保有设备一览!N1780)</f>
        <v/>
      </c>
      <c r="K1783" s="39" t="str">
        <f>IF(E.保有设备一览!E1780="","",E.保有设备一览!E1780)</f>
        <v/>
      </c>
      <c r="L1783" s="48" t="str">
        <f>IF(E.保有设备一览!F1780="","",E.保有设备一览!F1780)</f>
        <v/>
      </c>
      <c r="M1783" s="48" t="str">
        <f>IF(E.保有设备一览!G1780="","",E.保有设备一览!G1780)</f>
        <v/>
      </c>
      <c r="N1783" s="49" t="str">
        <f>IF(E.保有设备一览!H1780="","",E.保有设备一览!H1780)</f>
        <v/>
      </c>
      <c r="O1783" s="50" t="str">
        <f>IF(E.保有设备一览!I1780="","",E.保有设备一览!I1780)</f>
        <v/>
      </c>
      <c r="P1783" s="51" t="str">
        <f t="shared" si="28"/>
        <v/>
      </c>
      <c r="Q1783" s="40" t="str">
        <f>IF(E.保有设备一览!O1780="","",E.保有设备一览!O1780)</f>
        <v/>
      </c>
      <c r="R1783" s="52" t="str">
        <f>IF(E.保有设备一览!K1780="","",E.保有设备一览!K1780)</f>
        <v/>
      </c>
      <c r="S1783" s="53"/>
      <c r="T1783" s="54"/>
      <c r="U1783" s="54"/>
      <c r="V1783" s="54"/>
      <c r="W1783" s="54"/>
      <c r="X1783" s="54"/>
      <c r="Y1783" s="54"/>
      <c r="Z1783" s="54"/>
      <c r="AA1783" s="54"/>
      <c r="AB1783" s="54"/>
      <c r="AC1783" s="55"/>
    </row>
    <row r="1784" spans="2:29" s="56" customFormat="1" ht="11.25">
      <c r="B1784" s="39" t="str">
        <f>IF(E.保有设备一览!A1781="","",E.保有设备一览!A1781)</f>
        <v/>
      </c>
      <c r="C1784" s="40" t="str">
        <f>IF(E.保有设备一览!V1781="","",E.保有设备一览!V1781)</f>
        <v/>
      </c>
      <c r="D1784" s="41" t="str">
        <f>IF(E.保有设备一览!W1781="","",E.保有设备一览!W1781)</f>
        <v/>
      </c>
      <c r="E1784" s="42" t="str">
        <f>IF(E.保有设备一览!B1781="","",E.保有设备一览!B1781)</f>
        <v/>
      </c>
      <c r="F1784" s="43" t="str">
        <f>IF(E.保有设备一览!C1781="","",E.保有设备一览!C1781)</f>
        <v/>
      </c>
      <c r="G1784" s="44" t="str">
        <f>IF(E.保有设备一览!D1781="","",E.保有设备一览!D1781)</f>
        <v/>
      </c>
      <c r="H1784" s="45" t="str">
        <f>IF(E.保有设备一览!L1781="","",E.保有设备一览!L1781)</f>
        <v/>
      </c>
      <c r="I1784" s="46" t="str">
        <f>IF(E.保有设备一览!M1781="","",E.保有设备一览!M1781)</f>
        <v/>
      </c>
      <c r="J1784" s="47" t="str">
        <f>IF(E.保有设备一览!N1781="","",E.保有设备一览!N1781)</f>
        <v/>
      </c>
      <c r="K1784" s="39" t="str">
        <f>IF(E.保有设备一览!E1781="","",E.保有设备一览!E1781)</f>
        <v/>
      </c>
      <c r="L1784" s="48" t="str">
        <f>IF(E.保有设备一览!F1781="","",E.保有设备一览!F1781)</f>
        <v/>
      </c>
      <c r="M1784" s="48" t="str">
        <f>IF(E.保有设备一览!G1781="","",E.保有设备一览!G1781)</f>
        <v/>
      </c>
      <c r="N1784" s="49" t="str">
        <f>IF(E.保有设备一览!H1781="","",E.保有设备一览!H1781)</f>
        <v/>
      </c>
      <c r="O1784" s="50" t="str">
        <f>IF(E.保有设备一览!I1781="","",E.保有设备一览!I1781)</f>
        <v/>
      </c>
      <c r="P1784" s="51" t="str">
        <f t="shared" si="28"/>
        <v/>
      </c>
      <c r="Q1784" s="40" t="str">
        <f>IF(E.保有设备一览!O1781="","",E.保有设备一览!O1781)</f>
        <v/>
      </c>
      <c r="R1784" s="52" t="str">
        <f>IF(E.保有设备一览!K1781="","",E.保有设备一览!K1781)</f>
        <v/>
      </c>
      <c r="S1784" s="53"/>
      <c r="T1784" s="54"/>
      <c r="U1784" s="54"/>
      <c r="V1784" s="54"/>
      <c r="W1784" s="54"/>
      <c r="X1784" s="54"/>
      <c r="Y1784" s="54"/>
      <c r="Z1784" s="54"/>
      <c r="AA1784" s="54"/>
      <c r="AB1784" s="54"/>
      <c r="AC1784" s="55"/>
    </row>
    <row r="1785" spans="2:29" s="56" customFormat="1" ht="11.25">
      <c r="B1785" s="39" t="str">
        <f>IF(E.保有设备一览!A1782="","",E.保有设备一览!A1782)</f>
        <v/>
      </c>
      <c r="C1785" s="40" t="str">
        <f>IF(E.保有设备一览!V1782="","",E.保有设备一览!V1782)</f>
        <v/>
      </c>
      <c r="D1785" s="41" t="str">
        <f>IF(E.保有设备一览!W1782="","",E.保有设备一览!W1782)</f>
        <v/>
      </c>
      <c r="E1785" s="42" t="str">
        <f>IF(E.保有设备一览!B1782="","",E.保有设备一览!B1782)</f>
        <v/>
      </c>
      <c r="F1785" s="43" t="str">
        <f>IF(E.保有设备一览!C1782="","",E.保有设备一览!C1782)</f>
        <v/>
      </c>
      <c r="G1785" s="44" t="str">
        <f>IF(E.保有设备一览!D1782="","",E.保有设备一览!D1782)</f>
        <v/>
      </c>
      <c r="H1785" s="45" t="str">
        <f>IF(E.保有设备一览!L1782="","",E.保有设备一览!L1782)</f>
        <v/>
      </c>
      <c r="I1785" s="46" t="str">
        <f>IF(E.保有设备一览!M1782="","",E.保有设备一览!M1782)</f>
        <v/>
      </c>
      <c r="J1785" s="47" t="str">
        <f>IF(E.保有设备一览!N1782="","",E.保有设备一览!N1782)</f>
        <v/>
      </c>
      <c r="K1785" s="39" t="str">
        <f>IF(E.保有设备一览!E1782="","",E.保有设备一览!E1782)</f>
        <v/>
      </c>
      <c r="L1785" s="48" t="str">
        <f>IF(E.保有设备一览!F1782="","",E.保有设备一览!F1782)</f>
        <v/>
      </c>
      <c r="M1785" s="48" t="str">
        <f>IF(E.保有设备一览!G1782="","",E.保有设备一览!G1782)</f>
        <v/>
      </c>
      <c r="N1785" s="49" t="str">
        <f>IF(E.保有设备一览!H1782="","",E.保有设备一览!H1782)</f>
        <v/>
      </c>
      <c r="O1785" s="50" t="str">
        <f>IF(E.保有设备一览!I1782="","",E.保有设备一览!I1782)</f>
        <v/>
      </c>
      <c r="P1785" s="51" t="str">
        <f t="shared" si="28"/>
        <v/>
      </c>
      <c r="Q1785" s="40" t="str">
        <f>IF(E.保有设备一览!O1782="","",E.保有设备一览!O1782)</f>
        <v/>
      </c>
      <c r="R1785" s="52" t="str">
        <f>IF(E.保有设备一览!K1782="","",E.保有设备一览!K1782)</f>
        <v/>
      </c>
      <c r="S1785" s="53"/>
      <c r="T1785" s="54"/>
      <c r="U1785" s="54"/>
      <c r="V1785" s="54"/>
      <c r="W1785" s="54"/>
      <c r="X1785" s="54"/>
      <c r="Y1785" s="54"/>
      <c r="Z1785" s="54"/>
      <c r="AA1785" s="54"/>
      <c r="AB1785" s="54"/>
      <c r="AC1785" s="55"/>
    </row>
    <row r="1786" spans="2:29" s="56" customFormat="1" ht="11.25">
      <c r="B1786" s="39" t="str">
        <f>IF(E.保有设备一览!A1783="","",E.保有设备一览!A1783)</f>
        <v/>
      </c>
      <c r="C1786" s="40" t="str">
        <f>IF(E.保有设备一览!V1783="","",E.保有设备一览!V1783)</f>
        <v/>
      </c>
      <c r="D1786" s="41" t="str">
        <f>IF(E.保有设备一览!W1783="","",E.保有设备一览!W1783)</f>
        <v/>
      </c>
      <c r="E1786" s="42" t="str">
        <f>IF(E.保有设备一览!B1783="","",E.保有设备一览!B1783)</f>
        <v/>
      </c>
      <c r="F1786" s="43" t="str">
        <f>IF(E.保有设备一览!C1783="","",E.保有设备一览!C1783)</f>
        <v/>
      </c>
      <c r="G1786" s="44" t="str">
        <f>IF(E.保有设备一览!D1783="","",E.保有设备一览!D1783)</f>
        <v/>
      </c>
      <c r="H1786" s="45" t="str">
        <f>IF(E.保有设备一览!L1783="","",E.保有设备一览!L1783)</f>
        <v/>
      </c>
      <c r="I1786" s="46" t="str">
        <f>IF(E.保有设备一览!M1783="","",E.保有设备一览!M1783)</f>
        <v/>
      </c>
      <c r="J1786" s="47" t="str">
        <f>IF(E.保有设备一览!N1783="","",E.保有设备一览!N1783)</f>
        <v/>
      </c>
      <c r="K1786" s="39" t="str">
        <f>IF(E.保有设备一览!E1783="","",E.保有设备一览!E1783)</f>
        <v/>
      </c>
      <c r="L1786" s="48" t="str">
        <f>IF(E.保有设备一览!F1783="","",E.保有设备一览!F1783)</f>
        <v/>
      </c>
      <c r="M1786" s="48" t="str">
        <f>IF(E.保有设备一览!G1783="","",E.保有设备一览!G1783)</f>
        <v/>
      </c>
      <c r="N1786" s="49" t="str">
        <f>IF(E.保有设备一览!H1783="","",E.保有设备一览!H1783)</f>
        <v/>
      </c>
      <c r="O1786" s="50" t="str">
        <f>IF(E.保有设备一览!I1783="","",E.保有设备一览!I1783)</f>
        <v/>
      </c>
      <c r="P1786" s="51" t="str">
        <f t="shared" si="28"/>
        <v/>
      </c>
      <c r="Q1786" s="40" t="str">
        <f>IF(E.保有设备一览!O1783="","",E.保有设备一览!O1783)</f>
        <v/>
      </c>
      <c r="R1786" s="52" t="str">
        <f>IF(E.保有设备一览!K1783="","",E.保有设备一览!K1783)</f>
        <v/>
      </c>
      <c r="S1786" s="53"/>
      <c r="T1786" s="54"/>
      <c r="U1786" s="54"/>
      <c r="V1786" s="54"/>
      <c r="W1786" s="54"/>
      <c r="X1786" s="54"/>
      <c r="Y1786" s="54"/>
      <c r="Z1786" s="54"/>
      <c r="AA1786" s="54"/>
      <c r="AB1786" s="54"/>
      <c r="AC1786" s="55"/>
    </row>
    <row r="1787" spans="2:29" s="56" customFormat="1" ht="11.25">
      <c r="B1787" s="39" t="str">
        <f>IF(E.保有设备一览!A1784="","",E.保有设备一览!A1784)</f>
        <v/>
      </c>
      <c r="C1787" s="40" t="str">
        <f>IF(E.保有设备一览!V1784="","",E.保有设备一览!V1784)</f>
        <v/>
      </c>
      <c r="D1787" s="41" t="str">
        <f>IF(E.保有设备一览!W1784="","",E.保有设备一览!W1784)</f>
        <v/>
      </c>
      <c r="E1787" s="42" t="str">
        <f>IF(E.保有设备一览!B1784="","",E.保有设备一览!B1784)</f>
        <v/>
      </c>
      <c r="F1787" s="43" t="str">
        <f>IF(E.保有设备一览!C1784="","",E.保有设备一览!C1784)</f>
        <v/>
      </c>
      <c r="G1787" s="44" t="str">
        <f>IF(E.保有设备一览!D1784="","",E.保有设备一览!D1784)</f>
        <v/>
      </c>
      <c r="H1787" s="45" t="str">
        <f>IF(E.保有设备一览!L1784="","",E.保有设备一览!L1784)</f>
        <v/>
      </c>
      <c r="I1787" s="46" t="str">
        <f>IF(E.保有设备一览!M1784="","",E.保有设备一览!M1784)</f>
        <v/>
      </c>
      <c r="J1787" s="47" t="str">
        <f>IF(E.保有设备一览!N1784="","",E.保有设备一览!N1784)</f>
        <v/>
      </c>
      <c r="K1787" s="39" t="str">
        <f>IF(E.保有设备一览!E1784="","",E.保有设备一览!E1784)</f>
        <v/>
      </c>
      <c r="L1787" s="48" t="str">
        <f>IF(E.保有设备一览!F1784="","",E.保有设备一览!F1784)</f>
        <v/>
      </c>
      <c r="M1787" s="48" t="str">
        <f>IF(E.保有设备一览!G1784="","",E.保有设备一览!G1784)</f>
        <v/>
      </c>
      <c r="N1787" s="49" t="str">
        <f>IF(E.保有设备一览!H1784="","",E.保有设备一览!H1784)</f>
        <v/>
      </c>
      <c r="O1787" s="50" t="str">
        <f>IF(E.保有设备一览!I1784="","",E.保有设备一览!I1784)</f>
        <v/>
      </c>
      <c r="P1787" s="51" t="str">
        <f t="shared" si="28"/>
        <v/>
      </c>
      <c r="Q1787" s="40" t="str">
        <f>IF(E.保有设备一览!O1784="","",E.保有设备一览!O1784)</f>
        <v/>
      </c>
      <c r="R1787" s="52" t="str">
        <f>IF(E.保有设备一览!K1784="","",E.保有设备一览!K1784)</f>
        <v/>
      </c>
      <c r="S1787" s="53"/>
      <c r="T1787" s="54"/>
      <c r="U1787" s="54"/>
      <c r="V1787" s="54"/>
      <c r="W1787" s="54"/>
      <c r="X1787" s="54"/>
      <c r="Y1787" s="54"/>
      <c r="Z1787" s="54"/>
      <c r="AA1787" s="54"/>
      <c r="AB1787" s="54"/>
      <c r="AC1787" s="55"/>
    </row>
    <row r="1788" spans="2:29" s="56" customFormat="1" ht="11.25">
      <c r="B1788" s="39" t="str">
        <f>IF(E.保有设备一览!A1785="","",E.保有设备一览!A1785)</f>
        <v/>
      </c>
      <c r="C1788" s="40" t="str">
        <f>IF(E.保有设备一览!V1785="","",E.保有设备一览!V1785)</f>
        <v/>
      </c>
      <c r="D1788" s="41" t="str">
        <f>IF(E.保有设备一览!W1785="","",E.保有设备一览!W1785)</f>
        <v/>
      </c>
      <c r="E1788" s="42" t="str">
        <f>IF(E.保有设备一览!B1785="","",E.保有设备一览!B1785)</f>
        <v/>
      </c>
      <c r="F1788" s="43" t="str">
        <f>IF(E.保有设备一览!C1785="","",E.保有设备一览!C1785)</f>
        <v/>
      </c>
      <c r="G1788" s="44" t="str">
        <f>IF(E.保有设备一览!D1785="","",E.保有设备一览!D1785)</f>
        <v/>
      </c>
      <c r="H1788" s="45" t="str">
        <f>IF(E.保有设备一览!L1785="","",E.保有设备一览!L1785)</f>
        <v/>
      </c>
      <c r="I1788" s="46" t="str">
        <f>IF(E.保有设备一览!M1785="","",E.保有设备一览!M1785)</f>
        <v/>
      </c>
      <c r="J1788" s="47" t="str">
        <f>IF(E.保有设备一览!N1785="","",E.保有设备一览!N1785)</f>
        <v/>
      </c>
      <c r="K1788" s="39" t="str">
        <f>IF(E.保有设备一览!E1785="","",E.保有设备一览!E1785)</f>
        <v/>
      </c>
      <c r="L1788" s="48" t="str">
        <f>IF(E.保有设备一览!F1785="","",E.保有设备一览!F1785)</f>
        <v/>
      </c>
      <c r="M1788" s="48" t="str">
        <f>IF(E.保有设备一览!G1785="","",E.保有设备一览!G1785)</f>
        <v/>
      </c>
      <c r="N1788" s="49" t="str">
        <f>IF(E.保有设备一览!H1785="","",E.保有设备一览!H1785)</f>
        <v/>
      </c>
      <c r="O1788" s="50" t="str">
        <f>IF(E.保有设备一览!I1785="","",E.保有设备一览!I1785)</f>
        <v/>
      </c>
      <c r="P1788" s="51" t="str">
        <f t="shared" si="28"/>
        <v/>
      </c>
      <c r="Q1788" s="40" t="str">
        <f>IF(E.保有设备一览!O1785="","",E.保有设备一览!O1785)</f>
        <v/>
      </c>
      <c r="R1788" s="52" t="str">
        <f>IF(E.保有设备一览!K1785="","",E.保有设备一览!K1785)</f>
        <v/>
      </c>
      <c r="S1788" s="53"/>
      <c r="T1788" s="54"/>
      <c r="U1788" s="54"/>
      <c r="V1788" s="54"/>
      <c r="W1788" s="54"/>
      <c r="X1788" s="54"/>
      <c r="Y1788" s="54"/>
      <c r="Z1788" s="54"/>
      <c r="AA1788" s="54"/>
      <c r="AB1788" s="54"/>
      <c r="AC1788" s="55"/>
    </row>
    <row r="1789" spans="2:29" s="56" customFormat="1" ht="11.25">
      <c r="B1789" s="39" t="str">
        <f>IF(E.保有设备一览!A1786="","",E.保有设备一览!A1786)</f>
        <v/>
      </c>
      <c r="C1789" s="40" t="str">
        <f>IF(E.保有设备一览!V1786="","",E.保有设备一览!V1786)</f>
        <v/>
      </c>
      <c r="D1789" s="41" t="str">
        <f>IF(E.保有设备一览!W1786="","",E.保有设备一览!W1786)</f>
        <v/>
      </c>
      <c r="E1789" s="42" t="str">
        <f>IF(E.保有设备一览!B1786="","",E.保有设备一览!B1786)</f>
        <v/>
      </c>
      <c r="F1789" s="43" t="str">
        <f>IF(E.保有设备一览!C1786="","",E.保有设备一览!C1786)</f>
        <v/>
      </c>
      <c r="G1789" s="44" t="str">
        <f>IF(E.保有设备一览!D1786="","",E.保有设备一览!D1786)</f>
        <v/>
      </c>
      <c r="H1789" s="45" t="str">
        <f>IF(E.保有设备一览!L1786="","",E.保有设备一览!L1786)</f>
        <v/>
      </c>
      <c r="I1789" s="46" t="str">
        <f>IF(E.保有设备一览!M1786="","",E.保有设备一览!M1786)</f>
        <v/>
      </c>
      <c r="J1789" s="47" t="str">
        <f>IF(E.保有设备一览!N1786="","",E.保有设备一览!N1786)</f>
        <v/>
      </c>
      <c r="K1789" s="39" t="str">
        <f>IF(E.保有设备一览!E1786="","",E.保有设备一览!E1786)</f>
        <v/>
      </c>
      <c r="L1789" s="48" t="str">
        <f>IF(E.保有设备一览!F1786="","",E.保有设备一览!F1786)</f>
        <v/>
      </c>
      <c r="M1789" s="48" t="str">
        <f>IF(E.保有设备一览!G1786="","",E.保有设备一览!G1786)</f>
        <v/>
      </c>
      <c r="N1789" s="49" t="str">
        <f>IF(E.保有设备一览!H1786="","",E.保有设备一览!H1786)</f>
        <v/>
      </c>
      <c r="O1789" s="50" t="str">
        <f>IF(E.保有设备一览!I1786="","",E.保有设备一览!I1786)</f>
        <v/>
      </c>
      <c r="P1789" s="51" t="str">
        <f t="shared" si="28"/>
        <v/>
      </c>
      <c r="Q1789" s="40" t="str">
        <f>IF(E.保有设备一览!O1786="","",E.保有设备一览!O1786)</f>
        <v/>
      </c>
      <c r="R1789" s="52" t="str">
        <f>IF(E.保有设备一览!K1786="","",E.保有设备一览!K1786)</f>
        <v/>
      </c>
      <c r="S1789" s="53"/>
      <c r="T1789" s="54"/>
      <c r="U1789" s="54"/>
      <c r="V1789" s="54"/>
      <c r="W1789" s="54"/>
      <c r="X1789" s="54"/>
      <c r="Y1789" s="54"/>
      <c r="Z1789" s="54"/>
      <c r="AA1789" s="54"/>
      <c r="AB1789" s="54"/>
      <c r="AC1789" s="55"/>
    </row>
    <row r="1790" spans="2:29" s="56" customFormat="1" ht="11.25">
      <c r="B1790" s="39" t="str">
        <f>IF(E.保有设备一览!A1787="","",E.保有设备一览!A1787)</f>
        <v/>
      </c>
      <c r="C1790" s="40" t="str">
        <f>IF(E.保有设备一览!V1787="","",E.保有设备一览!V1787)</f>
        <v/>
      </c>
      <c r="D1790" s="41" t="str">
        <f>IF(E.保有设备一览!W1787="","",E.保有设备一览!W1787)</f>
        <v/>
      </c>
      <c r="E1790" s="42" t="str">
        <f>IF(E.保有设备一览!B1787="","",E.保有设备一览!B1787)</f>
        <v/>
      </c>
      <c r="F1790" s="43" t="str">
        <f>IF(E.保有设备一览!C1787="","",E.保有设备一览!C1787)</f>
        <v/>
      </c>
      <c r="G1790" s="44" t="str">
        <f>IF(E.保有设备一览!D1787="","",E.保有设备一览!D1787)</f>
        <v/>
      </c>
      <c r="H1790" s="45" t="str">
        <f>IF(E.保有设备一览!L1787="","",E.保有设备一览!L1787)</f>
        <v/>
      </c>
      <c r="I1790" s="46" t="str">
        <f>IF(E.保有设备一览!M1787="","",E.保有设备一览!M1787)</f>
        <v/>
      </c>
      <c r="J1790" s="47" t="str">
        <f>IF(E.保有设备一览!N1787="","",E.保有设备一览!N1787)</f>
        <v/>
      </c>
      <c r="K1790" s="39" t="str">
        <f>IF(E.保有设备一览!E1787="","",E.保有设备一览!E1787)</f>
        <v/>
      </c>
      <c r="L1790" s="48" t="str">
        <f>IF(E.保有设备一览!F1787="","",E.保有设备一览!F1787)</f>
        <v/>
      </c>
      <c r="M1790" s="48" t="str">
        <f>IF(E.保有设备一览!G1787="","",E.保有设备一览!G1787)</f>
        <v/>
      </c>
      <c r="N1790" s="49" t="str">
        <f>IF(E.保有设备一览!H1787="","",E.保有设备一览!H1787)</f>
        <v/>
      </c>
      <c r="O1790" s="50" t="str">
        <f>IF(E.保有设备一览!I1787="","",E.保有设备一览!I1787)</f>
        <v/>
      </c>
      <c r="P1790" s="51" t="str">
        <f t="shared" si="28"/>
        <v/>
      </c>
      <c r="Q1790" s="40" t="str">
        <f>IF(E.保有设备一览!O1787="","",E.保有设备一览!O1787)</f>
        <v/>
      </c>
      <c r="R1790" s="52" t="str">
        <f>IF(E.保有设备一览!K1787="","",E.保有设备一览!K1787)</f>
        <v/>
      </c>
      <c r="S1790" s="53"/>
      <c r="T1790" s="54"/>
      <c r="U1790" s="54"/>
      <c r="V1790" s="54"/>
      <c r="W1790" s="54"/>
      <c r="X1790" s="54"/>
      <c r="Y1790" s="54"/>
      <c r="Z1790" s="54"/>
      <c r="AA1790" s="54"/>
      <c r="AB1790" s="54"/>
      <c r="AC1790" s="55"/>
    </row>
    <row r="1791" spans="2:29" s="56" customFormat="1" ht="11.25">
      <c r="B1791" s="39" t="str">
        <f>IF(E.保有设备一览!A1788="","",E.保有设备一览!A1788)</f>
        <v/>
      </c>
      <c r="C1791" s="40" t="str">
        <f>IF(E.保有设备一览!V1788="","",E.保有设备一览!V1788)</f>
        <v/>
      </c>
      <c r="D1791" s="41" t="str">
        <f>IF(E.保有设备一览!W1788="","",E.保有设备一览!W1788)</f>
        <v/>
      </c>
      <c r="E1791" s="42" t="str">
        <f>IF(E.保有设备一览!B1788="","",E.保有设备一览!B1788)</f>
        <v/>
      </c>
      <c r="F1791" s="43" t="str">
        <f>IF(E.保有设备一览!C1788="","",E.保有设备一览!C1788)</f>
        <v/>
      </c>
      <c r="G1791" s="44" t="str">
        <f>IF(E.保有设备一览!D1788="","",E.保有设备一览!D1788)</f>
        <v/>
      </c>
      <c r="H1791" s="45" t="str">
        <f>IF(E.保有设备一览!L1788="","",E.保有设备一览!L1788)</f>
        <v/>
      </c>
      <c r="I1791" s="46" t="str">
        <f>IF(E.保有设备一览!M1788="","",E.保有设备一览!M1788)</f>
        <v/>
      </c>
      <c r="J1791" s="47" t="str">
        <f>IF(E.保有设备一览!N1788="","",E.保有设备一览!N1788)</f>
        <v/>
      </c>
      <c r="K1791" s="39" t="str">
        <f>IF(E.保有设备一览!E1788="","",E.保有设备一览!E1788)</f>
        <v/>
      </c>
      <c r="L1791" s="48" t="str">
        <f>IF(E.保有设备一览!F1788="","",E.保有设备一览!F1788)</f>
        <v/>
      </c>
      <c r="M1791" s="48" t="str">
        <f>IF(E.保有设备一览!G1788="","",E.保有设备一览!G1788)</f>
        <v/>
      </c>
      <c r="N1791" s="49" t="str">
        <f>IF(E.保有设备一览!H1788="","",E.保有设备一览!H1788)</f>
        <v/>
      </c>
      <c r="O1791" s="50" t="str">
        <f>IF(E.保有设备一览!I1788="","",E.保有设备一览!I1788)</f>
        <v/>
      </c>
      <c r="P1791" s="51" t="str">
        <f t="shared" si="28"/>
        <v/>
      </c>
      <c r="Q1791" s="40" t="str">
        <f>IF(E.保有设备一览!O1788="","",E.保有设备一览!O1788)</f>
        <v/>
      </c>
      <c r="R1791" s="52" t="str">
        <f>IF(E.保有设备一览!K1788="","",E.保有设备一览!K1788)</f>
        <v/>
      </c>
      <c r="S1791" s="53"/>
      <c r="T1791" s="54"/>
      <c r="U1791" s="54"/>
      <c r="V1791" s="54"/>
      <c r="W1791" s="54"/>
      <c r="X1791" s="54"/>
      <c r="Y1791" s="54"/>
      <c r="Z1791" s="54"/>
      <c r="AA1791" s="54"/>
      <c r="AB1791" s="54"/>
      <c r="AC1791" s="55"/>
    </row>
    <row r="1792" spans="2:29" s="56" customFormat="1" ht="11.25">
      <c r="B1792" s="39" t="str">
        <f>IF(E.保有设备一览!A1789="","",E.保有设备一览!A1789)</f>
        <v/>
      </c>
      <c r="C1792" s="40" t="str">
        <f>IF(E.保有设备一览!V1789="","",E.保有设备一览!V1789)</f>
        <v/>
      </c>
      <c r="D1792" s="41" t="str">
        <f>IF(E.保有设备一览!W1789="","",E.保有设备一览!W1789)</f>
        <v/>
      </c>
      <c r="E1792" s="42" t="str">
        <f>IF(E.保有设备一览!B1789="","",E.保有设备一览!B1789)</f>
        <v/>
      </c>
      <c r="F1792" s="43" t="str">
        <f>IF(E.保有设备一览!C1789="","",E.保有设备一览!C1789)</f>
        <v/>
      </c>
      <c r="G1792" s="44" t="str">
        <f>IF(E.保有设备一览!D1789="","",E.保有设备一览!D1789)</f>
        <v/>
      </c>
      <c r="H1792" s="45" t="str">
        <f>IF(E.保有设备一览!L1789="","",E.保有设备一览!L1789)</f>
        <v/>
      </c>
      <c r="I1792" s="46" t="str">
        <f>IF(E.保有设备一览!M1789="","",E.保有设备一览!M1789)</f>
        <v/>
      </c>
      <c r="J1792" s="47" t="str">
        <f>IF(E.保有设备一览!N1789="","",E.保有设备一览!N1789)</f>
        <v/>
      </c>
      <c r="K1792" s="39" t="str">
        <f>IF(E.保有设备一览!E1789="","",E.保有设备一览!E1789)</f>
        <v/>
      </c>
      <c r="L1792" s="48" t="str">
        <f>IF(E.保有设备一览!F1789="","",E.保有设备一览!F1789)</f>
        <v/>
      </c>
      <c r="M1792" s="48" t="str">
        <f>IF(E.保有设备一览!G1789="","",E.保有设备一览!G1789)</f>
        <v/>
      </c>
      <c r="N1792" s="49" t="str">
        <f>IF(E.保有设备一览!H1789="","",E.保有设备一览!H1789)</f>
        <v/>
      </c>
      <c r="O1792" s="50" t="str">
        <f>IF(E.保有设备一览!I1789="","",E.保有设备一览!I1789)</f>
        <v/>
      </c>
      <c r="P1792" s="51" t="str">
        <f t="shared" si="28"/>
        <v/>
      </c>
      <c r="Q1792" s="40" t="str">
        <f>IF(E.保有设备一览!O1789="","",E.保有设备一览!O1789)</f>
        <v/>
      </c>
      <c r="R1792" s="52" t="str">
        <f>IF(E.保有设备一览!K1789="","",E.保有设备一览!K1789)</f>
        <v/>
      </c>
      <c r="S1792" s="53"/>
      <c r="T1792" s="54"/>
      <c r="U1792" s="54"/>
      <c r="V1792" s="54"/>
      <c r="W1792" s="54"/>
      <c r="X1792" s="54"/>
      <c r="Y1792" s="54"/>
      <c r="Z1792" s="54"/>
      <c r="AA1792" s="54"/>
      <c r="AB1792" s="54"/>
      <c r="AC1792" s="55"/>
    </row>
    <row r="1793" spans="2:29" s="56" customFormat="1" ht="11.25">
      <c r="B1793" s="39" t="str">
        <f>IF(E.保有设备一览!A1790="","",E.保有设备一览!A1790)</f>
        <v/>
      </c>
      <c r="C1793" s="40" t="str">
        <f>IF(E.保有设备一览!V1790="","",E.保有设备一览!V1790)</f>
        <v/>
      </c>
      <c r="D1793" s="41" t="str">
        <f>IF(E.保有设备一览!W1790="","",E.保有设备一览!W1790)</f>
        <v/>
      </c>
      <c r="E1793" s="42" t="str">
        <f>IF(E.保有设备一览!B1790="","",E.保有设备一览!B1790)</f>
        <v/>
      </c>
      <c r="F1793" s="43" t="str">
        <f>IF(E.保有设备一览!C1790="","",E.保有设备一览!C1790)</f>
        <v/>
      </c>
      <c r="G1793" s="44" t="str">
        <f>IF(E.保有设备一览!D1790="","",E.保有设备一览!D1790)</f>
        <v/>
      </c>
      <c r="H1793" s="45" t="str">
        <f>IF(E.保有设备一览!L1790="","",E.保有设备一览!L1790)</f>
        <v/>
      </c>
      <c r="I1793" s="46" t="str">
        <f>IF(E.保有设备一览!M1790="","",E.保有设备一览!M1790)</f>
        <v/>
      </c>
      <c r="J1793" s="47" t="str">
        <f>IF(E.保有设备一览!N1790="","",E.保有设备一览!N1790)</f>
        <v/>
      </c>
      <c r="K1793" s="39" t="str">
        <f>IF(E.保有设备一览!E1790="","",E.保有设备一览!E1790)</f>
        <v/>
      </c>
      <c r="L1793" s="48" t="str">
        <f>IF(E.保有设备一览!F1790="","",E.保有设备一览!F1790)</f>
        <v/>
      </c>
      <c r="M1793" s="48" t="str">
        <f>IF(E.保有设备一览!G1790="","",E.保有设备一览!G1790)</f>
        <v/>
      </c>
      <c r="N1793" s="49" t="str">
        <f>IF(E.保有设备一览!H1790="","",E.保有设备一览!H1790)</f>
        <v/>
      </c>
      <c r="O1793" s="50" t="str">
        <f>IF(E.保有设备一览!I1790="","",E.保有设备一览!I1790)</f>
        <v/>
      </c>
      <c r="P1793" s="51" t="str">
        <f t="shared" si="28"/>
        <v/>
      </c>
      <c r="Q1793" s="40" t="str">
        <f>IF(E.保有设备一览!O1790="","",E.保有设备一览!O1790)</f>
        <v/>
      </c>
      <c r="R1793" s="52" t="str">
        <f>IF(E.保有设备一览!K1790="","",E.保有设备一览!K1790)</f>
        <v/>
      </c>
      <c r="S1793" s="53"/>
      <c r="T1793" s="54"/>
      <c r="U1793" s="54"/>
      <c r="V1793" s="54"/>
      <c r="W1793" s="54"/>
      <c r="X1793" s="54"/>
      <c r="Y1793" s="54"/>
      <c r="Z1793" s="54"/>
      <c r="AA1793" s="54"/>
      <c r="AB1793" s="54"/>
      <c r="AC1793" s="55"/>
    </row>
    <row r="1794" spans="2:29" s="56" customFormat="1" ht="11.25">
      <c r="B1794" s="39" t="str">
        <f>IF(E.保有设备一览!A1791="","",E.保有设备一览!A1791)</f>
        <v/>
      </c>
      <c r="C1794" s="40" t="str">
        <f>IF(E.保有设备一览!V1791="","",E.保有设备一览!V1791)</f>
        <v/>
      </c>
      <c r="D1794" s="41" t="str">
        <f>IF(E.保有设备一览!W1791="","",E.保有设备一览!W1791)</f>
        <v/>
      </c>
      <c r="E1794" s="42" t="str">
        <f>IF(E.保有设备一览!B1791="","",E.保有设备一览!B1791)</f>
        <v/>
      </c>
      <c r="F1794" s="43" t="str">
        <f>IF(E.保有设备一览!C1791="","",E.保有设备一览!C1791)</f>
        <v/>
      </c>
      <c r="G1794" s="44" t="str">
        <f>IF(E.保有设备一览!D1791="","",E.保有设备一览!D1791)</f>
        <v/>
      </c>
      <c r="H1794" s="45" t="str">
        <f>IF(E.保有设备一览!L1791="","",E.保有设备一览!L1791)</f>
        <v/>
      </c>
      <c r="I1794" s="46" t="str">
        <f>IF(E.保有设备一览!M1791="","",E.保有设备一览!M1791)</f>
        <v/>
      </c>
      <c r="J1794" s="47" t="str">
        <f>IF(E.保有设备一览!N1791="","",E.保有设备一览!N1791)</f>
        <v/>
      </c>
      <c r="K1794" s="39" t="str">
        <f>IF(E.保有设备一览!E1791="","",E.保有设备一览!E1791)</f>
        <v/>
      </c>
      <c r="L1794" s="48" t="str">
        <f>IF(E.保有设备一览!F1791="","",E.保有设备一览!F1791)</f>
        <v/>
      </c>
      <c r="M1794" s="48" t="str">
        <f>IF(E.保有设备一览!G1791="","",E.保有设备一览!G1791)</f>
        <v/>
      </c>
      <c r="N1794" s="49" t="str">
        <f>IF(E.保有设备一览!H1791="","",E.保有设备一览!H1791)</f>
        <v/>
      </c>
      <c r="O1794" s="50" t="str">
        <f>IF(E.保有设备一览!I1791="","",E.保有设备一览!I1791)</f>
        <v/>
      </c>
      <c r="P1794" s="51" t="str">
        <f t="shared" si="28"/>
        <v/>
      </c>
      <c r="Q1794" s="40" t="str">
        <f>IF(E.保有设备一览!O1791="","",E.保有设备一览!O1791)</f>
        <v/>
      </c>
      <c r="R1794" s="52" t="str">
        <f>IF(E.保有设备一览!K1791="","",E.保有设备一览!K1791)</f>
        <v/>
      </c>
      <c r="S1794" s="53"/>
      <c r="T1794" s="54"/>
      <c r="U1794" s="54"/>
      <c r="V1794" s="54"/>
      <c r="W1794" s="54"/>
      <c r="X1794" s="54"/>
      <c r="Y1794" s="54"/>
      <c r="Z1794" s="54"/>
      <c r="AA1794" s="54"/>
      <c r="AB1794" s="54"/>
      <c r="AC1794" s="55"/>
    </row>
    <row r="1795" spans="2:29" s="56" customFormat="1" ht="11.25">
      <c r="B1795" s="39" t="str">
        <f>IF(E.保有设备一览!A1792="","",E.保有设备一览!A1792)</f>
        <v/>
      </c>
      <c r="C1795" s="40" t="str">
        <f>IF(E.保有设备一览!V1792="","",E.保有设备一览!V1792)</f>
        <v/>
      </c>
      <c r="D1795" s="41" t="str">
        <f>IF(E.保有设备一览!W1792="","",E.保有设备一览!W1792)</f>
        <v/>
      </c>
      <c r="E1795" s="42" t="str">
        <f>IF(E.保有设备一览!B1792="","",E.保有设备一览!B1792)</f>
        <v/>
      </c>
      <c r="F1795" s="43" t="str">
        <f>IF(E.保有设备一览!C1792="","",E.保有设备一览!C1792)</f>
        <v/>
      </c>
      <c r="G1795" s="44" t="str">
        <f>IF(E.保有设备一览!D1792="","",E.保有设备一览!D1792)</f>
        <v/>
      </c>
      <c r="H1795" s="45" t="str">
        <f>IF(E.保有设备一览!L1792="","",E.保有设备一览!L1792)</f>
        <v/>
      </c>
      <c r="I1795" s="46" t="str">
        <f>IF(E.保有设备一览!M1792="","",E.保有设备一览!M1792)</f>
        <v/>
      </c>
      <c r="J1795" s="47" t="str">
        <f>IF(E.保有设备一览!N1792="","",E.保有设备一览!N1792)</f>
        <v/>
      </c>
      <c r="K1795" s="39" t="str">
        <f>IF(E.保有设备一览!E1792="","",E.保有设备一览!E1792)</f>
        <v/>
      </c>
      <c r="L1795" s="48" t="str">
        <f>IF(E.保有设备一览!F1792="","",E.保有设备一览!F1792)</f>
        <v/>
      </c>
      <c r="M1795" s="48" t="str">
        <f>IF(E.保有设备一览!G1792="","",E.保有设备一览!G1792)</f>
        <v/>
      </c>
      <c r="N1795" s="49" t="str">
        <f>IF(E.保有设备一览!H1792="","",E.保有设备一览!H1792)</f>
        <v/>
      </c>
      <c r="O1795" s="50" t="str">
        <f>IF(E.保有设备一览!I1792="","",E.保有设备一览!I1792)</f>
        <v/>
      </c>
      <c r="P1795" s="51" t="str">
        <f t="shared" si="28"/>
        <v/>
      </c>
      <c r="Q1795" s="40" t="str">
        <f>IF(E.保有设备一览!O1792="","",E.保有设备一览!O1792)</f>
        <v/>
      </c>
      <c r="R1795" s="52" t="str">
        <f>IF(E.保有设备一览!K1792="","",E.保有设备一览!K1792)</f>
        <v/>
      </c>
      <c r="S1795" s="53"/>
      <c r="T1795" s="54"/>
      <c r="U1795" s="54"/>
      <c r="V1795" s="54"/>
      <c r="W1795" s="54"/>
      <c r="X1795" s="54"/>
      <c r="Y1795" s="54"/>
      <c r="Z1795" s="54"/>
      <c r="AA1795" s="54"/>
      <c r="AB1795" s="54"/>
      <c r="AC1795" s="55"/>
    </row>
    <row r="1796" spans="2:29" s="56" customFormat="1" ht="11.25">
      <c r="B1796" s="39" t="str">
        <f>IF(E.保有设备一览!A1793="","",E.保有设备一览!A1793)</f>
        <v/>
      </c>
      <c r="C1796" s="40" t="str">
        <f>IF(E.保有设备一览!V1793="","",E.保有设备一览!V1793)</f>
        <v/>
      </c>
      <c r="D1796" s="41" t="str">
        <f>IF(E.保有设备一览!W1793="","",E.保有设备一览!W1793)</f>
        <v/>
      </c>
      <c r="E1796" s="42" t="str">
        <f>IF(E.保有设备一览!B1793="","",E.保有设备一览!B1793)</f>
        <v/>
      </c>
      <c r="F1796" s="43" t="str">
        <f>IF(E.保有设备一览!C1793="","",E.保有设备一览!C1793)</f>
        <v/>
      </c>
      <c r="G1796" s="44" t="str">
        <f>IF(E.保有设备一览!D1793="","",E.保有设备一览!D1793)</f>
        <v/>
      </c>
      <c r="H1796" s="45" t="str">
        <f>IF(E.保有设备一览!L1793="","",E.保有设备一览!L1793)</f>
        <v/>
      </c>
      <c r="I1796" s="46" t="str">
        <f>IF(E.保有设备一览!M1793="","",E.保有设备一览!M1793)</f>
        <v/>
      </c>
      <c r="J1796" s="47" t="str">
        <f>IF(E.保有设备一览!N1793="","",E.保有设备一览!N1793)</f>
        <v/>
      </c>
      <c r="K1796" s="39" t="str">
        <f>IF(E.保有设备一览!E1793="","",E.保有设备一览!E1793)</f>
        <v/>
      </c>
      <c r="L1796" s="48" t="str">
        <f>IF(E.保有设备一览!F1793="","",E.保有设备一览!F1793)</f>
        <v/>
      </c>
      <c r="M1796" s="48" t="str">
        <f>IF(E.保有设备一览!G1793="","",E.保有设备一览!G1793)</f>
        <v/>
      </c>
      <c r="N1796" s="49" t="str">
        <f>IF(E.保有设备一览!H1793="","",E.保有设备一览!H1793)</f>
        <v/>
      </c>
      <c r="O1796" s="50" t="str">
        <f>IF(E.保有设备一览!I1793="","",E.保有设备一览!I1793)</f>
        <v/>
      </c>
      <c r="P1796" s="51" t="str">
        <f t="shared" si="28"/>
        <v/>
      </c>
      <c r="Q1796" s="40" t="str">
        <f>IF(E.保有设备一览!O1793="","",E.保有设备一览!O1793)</f>
        <v/>
      </c>
      <c r="R1796" s="52" t="str">
        <f>IF(E.保有设备一览!K1793="","",E.保有设备一览!K1793)</f>
        <v/>
      </c>
      <c r="S1796" s="53"/>
      <c r="T1796" s="54"/>
      <c r="U1796" s="54"/>
      <c r="V1796" s="54"/>
      <c r="W1796" s="54"/>
      <c r="X1796" s="54"/>
      <c r="Y1796" s="54"/>
      <c r="Z1796" s="54"/>
      <c r="AA1796" s="54"/>
      <c r="AB1796" s="54"/>
      <c r="AC1796" s="55"/>
    </row>
    <row r="1797" spans="2:29" s="56" customFormat="1" ht="11.25">
      <c r="B1797" s="39" t="str">
        <f>IF(E.保有设备一览!A1794="","",E.保有设备一览!A1794)</f>
        <v/>
      </c>
      <c r="C1797" s="40" t="str">
        <f>IF(E.保有设备一览!V1794="","",E.保有设备一览!V1794)</f>
        <v/>
      </c>
      <c r="D1797" s="41" t="str">
        <f>IF(E.保有设备一览!W1794="","",E.保有设备一览!W1794)</f>
        <v/>
      </c>
      <c r="E1797" s="42" t="str">
        <f>IF(E.保有设备一览!B1794="","",E.保有设备一览!B1794)</f>
        <v/>
      </c>
      <c r="F1797" s="43" t="str">
        <f>IF(E.保有设备一览!C1794="","",E.保有设备一览!C1794)</f>
        <v/>
      </c>
      <c r="G1797" s="44" t="str">
        <f>IF(E.保有设备一览!D1794="","",E.保有设备一览!D1794)</f>
        <v/>
      </c>
      <c r="H1797" s="45" t="str">
        <f>IF(E.保有设备一览!L1794="","",E.保有设备一览!L1794)</f>
        <v/>
      </c>
      <c r="I1797" s="46" t="str">
        <f>IF(E.保有设备一览!M1794="","",E.保有设备一览!M1794)</f>
        <v/>
      </c>
      <c r="J1797" s="47" t="str">
        <f>IF(E.保有设备一览!N1794="","",E.保有设备一览!N1794)</f>
        <v/>
      </c>
      <c r="K1797" s="39" t="str">
        <f>IF(E.保有设备一览!E1794="","",E.保有设备一览!E1794)</f>
        <v/>
      </c>
      <c r="L1797" s="48" t="str">
        <f>IF(E.保有设备一览!F1794="","",E.保有设备一览!F1794)</f>
        <v/>
      </c>
      <c r="M1797" s="48" t="str">
        <f>IF(E.保有设备一览!G1794="","",E.保有设备一览!G1794)</f>
        <v/>
      </c>
      <c r="N1797" s="49" t="str">
        <f>IF(E.保有设备一览!H1794="","",E.保有设备一览!H1794)</f>
        <v/>
      </c>
      <c r="O1797" s="50" t="str">
        <f>IF(E.保有设备一览!I1794="","",E.保有设备一览!I1794)</f>
        <v/>
      </c>
      <c r="P1797" s="51" t="str">
        <f t="shared" si="28"/>
        <v/>
      </c>
      <c r="Q1797" s="40" t="str">
        <f>IF(E.保有设备一览!O1794="","",E.保有设备一览!O1794)</f>
        <v/>
      </c>
      <c r="R1797" s="52" t="str">
        <f>IF(E.保有设备一览!K1794="","",E.保有设备一览!K1794)</f>
        <v/>
      </c>
      <c r="S1797" s="53"/>
      <c r="T1797" s="54"/>
      <c r="U1797" s="54"/>
      <c r="V1797" s="54"/>
      <c r="W1797" s="54"/>
      <c r="X1797" s="54"/>
      <c r="Y1797" s="54"/>
      <c r="Z1797" s="54"/>
      <c r="AA1797" s="54"/>
      <c r="AB1797" s="54"/>
      <c r="AC1797" s="55"/>
    </row>
    <row r="1798" spans="2:29" s="56" customFormat="1" ht="11.25">
      <c r="B1798" s="39" t="str">
        <f>IF(E.保有设备一览!A1795="","",E.保有设备一览!A1795)</f>
        <v/>
      </c>
      <c r="C1798" s="40" t="str">
        <f>IF(E.保有设备一览!V1795="","",E.保有设备一览!V1795)</f>
        <v/>
      </c>
      <c r="D1798" s="41" t="str">
        <f>IF(E.保有设备一览!W1795="","",E.保有设备一览!W1795)</f>
        <v/>
      </c>
      <c r="E1798" s="42" t="str">
        <f>IF(E.保有设备一览!B1795="","",E.保有设备一览!B1795)</f>
        <v/>
      </c>
      <c r="F1798" s="43" t="str">
        <f>IF(E.保有设备一览!C1795="","",E.保有设备一览!C1795)</f>
        <v/>
      </c>
      <c r="G1798" s="44" t="str">
        <f>IF(E.保有设备一览!D1795="","",E.保有设备一览!D1795)</f>
        <v/>
      </c>
      <c r="H1798" s="45" t="str">
        <f>IF(E.保有设备一览!L1795="","",E.保有设备一览!L1795)</f>
        <v/>
      </c>
      <c r="I1798" s="46" t="str">
        <f>IF(E.保有设备一览!M1795="","",E.保有设备一览!M1795)</f>
        <v/>
      </c>
      <c r="J1798" s="47" t="str">
        <f>IF(E.保有设备一览!N1795="","",E.保有设备一览!N1795)</f>
        <v/>
      </c>
      <c r="K1798" s="39" t="str">
        <f>IF(E.保有设备一览!E1795="","",E.保有设备一览!E1795)</f>
        <v/>
      </c>
      <c r="L1798" s="48" t="str">
        <f>IF(E.保有设备一览!F1795="","",E.保有设备一览!F1795)</f>
        <v/>
      </c>
      <c r="M1798" s="48" t="str">
        <f>IF(E.保有设备一览!G1795="","",E.保有设备一览!G1795)</f>
        <v/>
      </c>
      <c r="N1798" s="49" t="str">
        <f>IF(E.保有设备一览!H1795="","",E.保有设备一览!H1795)</f>
        <v/>
      </c>
      <c r="O1798" s="50" t="str">
        <f>IF(E.保有设备一览!I1795="","",E.保有设备一览!I1795)</f>
        <v/>
      </c>
      <c r="P1798" s="51" t="str">
        <f t="shared" si="28"/>
        <v/>
      </c>
      <c r="Q1798" s="40" t="str">
        <f>IF(E.保有设备一览!O1795="","",E.保有设备一览!O1795)</f>
        <v/>
      </c>
      <c r="R1798" s="52" t="str">
        <f>IF(E.保有设备一览!K1795="","",E.保有设备一览!K1795)</f>
        <v/>
      </c>
      <c r="S1798" s="53"/>
      <c r="T1798" s="54"/>
      <c r="U1798" s="54"/>
      <c r="V1798" s="54"/>
      <c r="W1798" s="54"/>
      <c r="X1798" s="54"/>
      <c r="Y1798" s="54"/>
      <c r="Z1798" s="54"/>
      <c r="AA1798" s="54"/>
      <c r="AB1798" s="54"/>
      <c r="AC1798" s="55"/>
    </row>
    <row r="1799" spans="2:29" s="56" customFormat="1" ht="11.25">
      <c r="B1799" s="39" t="str">
        <f>IF(E.保有设备一览!A1796="","",E.保有设备一览!A1796)</f>
        <v/>
      </c>
      <c r="C1799" s="40" t="str">
        <f>IF(E.保有设备一览!V1796="","",E.保有设备一览!V1796)</f>
        <v/>
      </c>
      <c r="D1799" s="41" t="str">
        <f>IF(E.保有设备一览!W1796="","",E.保有设备一览!W1796)</f>
        <v/>
      </c>
      <c r="E1799" s="42" t="str">
        <f>IF(E.保有设备一览!B1796="","",E.保有设备一览!B1796)</f>
        <v/>
      </c>
      <c r="F1799" s="43" t="str">
        <f>IF(E.保有设备一览!C1796="","",E.保有设备一览!C1796)</f>
        <v/>
      </c>
      <c r="G1799" s="44" t="str">
        <f>IF(E.保有设备一览!D1796="","",E.保有设备一览!D1796)</f>
        <v/>
      </c>
      <c r="H1799" s="45" t="str">
        <f>IF(E.保有设备一览!L1796="","",E.保有设备一览!L1796)</f>
        <v/>
      </c>
      <c r="I1799" s="46" t="str">
        <f>IF(E.保有设备一览!M1796="","",E.保有设备一览!M1796)</f>
        <v/>
      </c>
      <c r="J1799" s="47" t="str">
        <f>IF(E.保有设备一览!N1796="","",E.保有设备一览!N1796)</f>
        <v/>
      </c>
      <c r="K1799" s="39" t="str">
        <f>IF(E.保有设备一览!E1796="","",E.保有设备一览!E1796)</f>
        <v/>
      </c>
      <c r="L1799" s="48" t="str">
        <f>IF(E.保有设备一览!F1796="","",E.保有设备一览!F1796)</f>
        <v/>
      </c>
      <c r="M1799" s="48" t="str">
        <f>IF(E.保有设备一览!G1796="","",E.保有设备一览!G1796)</f>
        <v/>
      </c>
      <c r="N1799" s="49" t="str">
        <f>IF(E.保有设备一览!H1796="","",E.保有设备一览!H1796)</f>
        <v/>
      </c>
      <c r="O1799" s="50" t="str">
        <f>IF(E.保有设备一览!I1796="","",E.保有设备一览!I1796)</f>
        <v/>
      </c>
      <c r="P1799" s="51" t="str">
        <f t="shared" si="28"/>
        <v/>
      </c>
      <c r="Q1799" s="40" t="str">
        <f>IF(E.保有设备一览!O1796="","",E.保有设备一览!O1796)</f>
        <v/>
      </c>
      <c r="R1799" s="52" t="str">
        <f>IF(E.保有设备一览!K1796="","",E.保有设备一览!K1796)</f>
        <v/>
      </c>
      <c r="S1799" s="53"/>
      <c r="T1799" s="54"/>
      <c r="U1799" s="54"/>
      <c r="V1799" s="54"/>
      <c r="W1799" s="54"/>
      <c r="X1799" s="54"/>
      <c r="Y1799" s="54"/>
      <c r="Z1799" s="54"/>
      <c r="AA1799" s="54"/>
      <c r="AB1799" s="54"/>
      <c r="AC1799" s="55"/>
    </row>
    <row r="1800" spans="2:29" s="56" customFormat="1" ht="11.25">
      <c r="B1800" s="39" t="str">
        <f>IF(E.保有设备一览!A1797="","",E.保有设备一览!A1797)</f>
        <v/>
      </c>
      <c r="C1800" s="40" t="str">
        <f>IF(E.保有设备一览!V1797="","",E.保有设备一览!V1797)</f>
        <v/>
      </c>
      <c r="D1800" s="41" t="str">
        <f>IF(E.保有设备一览!W1797="","",E.保有设备一览!W1797)</f>
        <v/>
      </c>
      <c r="E1800" s="42" t="str">
        <f>IF(E.保有设备一览!B1797="","",E.保有设备一览!B1797)</f>
        <v/>
      </c>
      <c r="F1800" s="43" t="str">
        <f>IF(E.保有设备一览!C1797="","",E.保有设备一览!C1797)</f>
        <v/>
      </c>
      <c r="G1800" s="44" t="str">
        <f>IF(E.保有设备一览!D1797="","",E.保有设备一览!D1797)</f>
        <v/>
      </c>
      <c r="H1800" s="45" t="str">
        <f>IF(E.保有设备一览!L1797="","",E.保有设备一览!L1797)</f>
        <v/>
      </c>
      <c r="I1800" s="46" t="str">
        <f>IF(E.保有设备一览!M1797="","",E.保有设备一览!M1797)</f>
        <v/>
      </c>
      <c r="J1800" s="47" t="str">
        <f>IF(E.保有设备一览!N1797="","",E.保有设备一览!N1797)</f>
        <v/>
      </c>
      <c r="K1800" s="39" t="str">
        <f>IF(E.保有设备一览!E1797="","",E.保有设备一览!E1797)</f>
        <v/>
      </c>
      <c r="L1800" s="48" t="str">
        <f>IF(E.保有设备一览!F1797="","",E.保有设备一览!F1797)</f>
        <v/>
      </c>
      <c r="M1800" s="48" t="str">
        <f>IF(E.保有设备一览!G1797="","",E.保有设备一览!G1797)</f>
        <v/>
      </c>
      <c r="N1800" s="49" t="str">
        <f>IF(E.保有设备一览!H1797="","",E.保有设备一览!H1797)</f>
        <v/>
      </c>
      <c r="O1800" s="50" t="str">
        <f>IF(E.保有设备一览!I1797="","",E.保有设备一览!I1797)</f>
        <v/>
      </c>
      <c r="P1800" s="51" t="str">
        <f t="shared" si="28"/>
        <v/>
      </c>
      <c r="Q1800" s="40" t="str">
        <f>IF(E.保有设备一览!O1797="","",E.保有设备一览!O1797)</f>
        <v/>
      </c>
      <c r="R1800" s="52" t="str">
        <f>IF(E.保有设备一览!K1797="","",E.保有设备一览!K1797)</f>
        <v/>
      </c>
      <c r="S1800" s="53"/>
      <c r="T1800" s="54"/>
      <c r="U1800" s="54"/>
      <c r="V1800" s="54"/>
      <c r="W1800" s="54"/>
      <c r="X1800" s="54"/>
      <c r="Y1800" s="54"/>
      <c r="Z1800" s="54"/>
      <c r="AA1800" s="54"/>
      <c r="AB1800" s="54"/>
      <c r="AC1800" s="55"/>
    </row>
    <row r="1801" spans="2:29" s="56" customFormat="1" ht="11.25">
      <c r="B1801" s="39" t="str">
        <f>IF(E.保有设备一览!A1798="","",E.保有设备一览!A1798)</f>
        <v/>
      </c>
      <c r="C1801" s="40" t="str">
        <f>IF(E.保有设备一览!V1798="","",E.保有设备一览!V1798)</f>
        <v/>
      </c>
      <c r="D1801" s="41" t="str">
        <f>IF(E.保有设备一览!W1798="","",E.保有设备一览!W1798)</f>
        <v/>
      </c>
      <c r="E1801" s="42" t="str">
        <f>IF(E.保有设备一览!B1798="","",E.保有设备一览!B1798)</f>
        <v/>
      </c>
      <c r="F1801" s="43" t="str">
        <f>IF(E.保有设备一览!C1798="","",E.保有设备一览!C1798)</f>
        <v/>
      </c>
      <c r="G1801" s="44" t="str">
        <f>IF(E.保有设备一览!D1798="","",E.保有设备一览!D1798)</f>
        <v/>
      </c>
      <c r="H1801" s="45" t="str">
        <f>IF(E.保有设备一览!L1798="","",E.保有设备一览!L1798)</f>
        <v/>
      </c>
      <c r="I1801" s="46" t="str">
        <f>IF(E.保有设备一览!M1798="","",E.保有设备一览!M1798)</f>
        <v/>
      </c>
      <c r="J1801" s="47" t="str">
        <f>IF(E.保有设备一览!N1798="","",E.保有设备一览!N1798)</f>
        <v/>
      </c>
      <c r="K1801" s="39" t="str">
        <f>IF(E.保有设备一览!E1798="","",E.保有设备一览!E1798)</f>
        <v/>
      </c>
      <c r="L1801" s="48" t="str">
        <f>IF(E.保有设备一览!F1798="","",E.保有设备一览!F1798)</f>
        <v/>
      </c>
      <c r="M1801" s="48" t="str">
        <f>IF(E.保有设备一览!G1798="","",E.保有设备一览!G1798)</f>
        <v/>
      </c>
      <c r="N1801" s="49" t="str">
        <f>IF(E.保有设备一览!H1798="","",E.保有设备一览!H1798)</f>
        <v/>
      </c>
      <c r="O1801" s="50" t="str">
        <f>IF(E.保有设备一览!I1798="","",E.保有设备一览!I1798)</f>
        <v/>
      </c>
      <c r="P1801" s="51" t="str">
        <f t="shared" si="28"/>
        <v/>
      </c>
      <c r="Q1801" s="40" t="str">
        <f>IF(E.保有设备一览!O1798="","",E.保有设备一览!O1798)</f>
        <v/>
      </c>
      <c r="R1801" s="52" t="str">
        <f>IF(E.保有设备一览!K1798="","",E.保有设备一览!K1798)</f>
        <v/>
      </c>
      <c r="S1801" s="53"/>
      <c r="T1801" s="54"/>
      <c r="U1801" s="54"/>
      <c r="V1801" s="54"/>
      <c r="W1801" s="54"/>
      <c r="X1801" s="54"/>
      <c r="Y1801" s="54"/>
      <c r="Z1801" s="54"/>
      <c r="AA1801" s="54"/>
      <c r="AB1801" s="54"/>
      <c r="AC1801" s="55"/>
    </row>
    <row r="1802" spans="2:29" s="56" customFormat="1" ht="11.25">
      <c r="B1802" s="39" t="str">
        <f>IF(E.保有设备一览!A1799="","",E.保有设备一览!A1799)</f>
        <v/>
      </c>
      <c r="C1802" s="40" t="str">
        <f>IF(E.保有设备一览!V1799="","",E.保有设备一览!V1799)</f>
        <v/>
      </c>
      <c r="D1802" s="41" t="str">
        <f>IF(E.保有设备一览!W1799="","",E.保有设备一览!W1799)</f>
        <v/>
      </c>
      <c r="E1802" s="42" t="str">
        <f>IF(E.保有设备一览!B1799="","",E.保有设备一览!B1799)</f>
        <v/>
      </c>
      <c r="F1802" s="43" t="str">
        <f>IF(E.保有设备一览!C1799="","",E.保有设备一览!C1799)</f>
        <v/>
      </c>
      <c r="G1802" s="44" t="str">
        <f>IF(E.保有设备一览!D1799="","",E.保有设备一览!D1799)</f>
        <v/>
      </c>
      <c r="H1802" s="45" t="str">
        <f>IF(E.保有设备一览!L1799="","",E.保有设备一览!L1799)</f>
        <v/>
      </c>
      <c r="I1802" s="46" t="str">
        <f>IF(E.保有设备一览!M1799="","",E.保有设备一览!M1799)</f>
        <v/>
      </c>
      <c r="J1802" s="47" t="str">
        <f>IF(E.保有设备一览!N1799="","",E.保有设备一览!N1799)</f>
        <v/>
      </c>
      <c r="K1802" s="39" t="str">
        <f>IF(E.保有设备一览!E1799="","",E.保有设备一览!E1799)</f>
        <v/>
      </c>
      <c r="L1802" s="48" t="str">
        <f>IF(E.保有设备一览!F1799="","",E.保有设备一览!F1799)</f>
        <v/>
      </c>
      <c r="M1802" s="48" t="str">
        <f>IF(E.保有设备一览!G1799="","",E.保有设备一览!G1799)</f>
        <v/>
      </c>
      <c r="N1802" s="49" t="str">
        <f>IF(E.保有设备一览!H1799="","",E.保有设备一览!H1799)</f>
        <v/>
      </c>
      <c r="O1802" s="50" t="str">
        <f>IF(E.保有设备一览!I1799="","",E.保有设备一览!I1799)</f>
        <v/>
      </c>
      <c r="P1802" s="51" t="str">
        <f t="shared" si="28"/>
        <v/>
      </c>
      <c r="Q1802" s="40" t="str">
        <f>IF(E.保有设备一览!O1799="","",E.保有设备一览!O1799)</f>
        <v/>
      </c>
      <c r="R1802" s="52" t="str">
        <f>IF(E.保有设备一览!K1799="","",E.保有设备一览!K1799)</f>
        <v/>
      </c>
      <c r="S1802" s="53"/>
      <c r="T1802" s="54"/>
      <c r="U1802" s="54"/>
      <c r="V1802" s="54"/>
      <c r="W1802" s="54"/>
      <c r="X1802" s="54"/>
      <c r="Y1802" s="54"/>
      <c r="Z1802" s="54"/>
      <c r="AA1802" s="54"/>
      <c r="AB1802" s="54"/>
      <c r="AC1802" s="55"/>
    </row>
    <row r="1803" spans="2:29" s="56" customFormat="1" ht="11.25">
      <c r="B1803" s="39" t="str">
        <f>IF(E.保有设备一览!A1800="","",E.保有设备一览!A1800)</f>
        <v/>
      </c>
      <c r="C1803" s="40" t="str">
        <f>IF(E.保有设备一览!V1800="","",E.保有设备一览!V1800)</f>
        <v/>
      </c>
      <c r="D1803" s="41" t="str">
        <f>IF(E.保有设备一览!W1800="","",E.保有设备一览!W1800)</f>
        <v/>
      </c>
      <c r="E1803" s="42" t="str">
        <f>IF(E.保有设备一览!B1800="","",E.保有设备一览!B1800)</f>
        <v/>
      </c>
      <c r="F1803" s="43" t="str">
        <f>IF(E.保有设备一览!C1800="","",E.保有设备一览!C1800)</f>
        <v/>
      </c>
      <c r="G1803" s="44" t="str">
        <f>IF(E.保有设备一览!D1800="","",E.保有设备一览!D1800)</f>
        <v/>
      </c>
      <c r="H1803" s="45" t="str">
        <f>IF(E.保有设备一览!L1800="","",E.保有设备一览!L1800)</f>
        <v/>
      </c>
      <c r="I1803" s="46" t="str">
        <f>IF(E.保有设备一览!M1800="","",E.保有设备一览!M1800)</f>
        <v/>
      </c>
      <c r="J1803" s="47" t="str">
        <f>IF(E.保有设备一览!N1800="","",E.保有设备一览!N1800)</f>
        <v/>
      </c>
      <c r="K1803" s="39" t="str">
        <f>IF(E.保有设备一览!E1800="","",E.保有设备一览!E1800)</f>
        <v/>
      </c>
      <c r="L1803" s="48" t="str">
        <f>IF(E.保有设备一览!F1800="","",E.保有设备一览!F1800)</f>
        <v/>
      </c>
      <c r="M1803" s="48" t="str">
        <f>IF(E.保有设备一览!G1800="","",E.保有设备一览!G1800)</f>
        <v/>
      </c>
      <c r="N1803" s="49" t="str">
        <f>IF(E.保有设备一览!H1800="","",E.保有设备一览!H1800)</f>
        <v/>
      </c>
      <c r="O1803" s="50" t="str">
        <f>IF(E.保有设备一览!I1800="","",E.保有设备一览!I1800)</f>
        <v/>
      </c>
      <c r="P1803" s="51" t="str">
        <f t="shared" si="28"/>
        <v/>
      </c>
      <c r="Q1803" s="40" t="str">
        <f>IF(E.保有设备一览!O1800="","",E.保有设备一览!O1800)</f>
        <v/>
      </c>
      <c r="R1803" s="52" t="str">
        <f>IF(E.保有设备一览!K1800="","",E.保有设备一览!K1800)</f>
        <v/>
      </c>
      <c r="S1803" s="53"/>
      <c r="T1803" s="54"/>
      <c r="U1803" s="54"/>
      <c r="V1803" s="54"/>
      <c r="W1803" s="54"/>
      <c r="X1803" s="54"/>
      <c r="Y1803" s="54"/>
      <c r="Z1803" s="54"/>
      <c r="AA1803" s="54"/>
      <c r="AB1803" s="54"/>
      <c r="AC1803" s="55"/>
    </row>
    <row r="1804" spans="2:29" s="56" customFormat="1" ht="11.25">
      <c r="B1804" s="39" t="str">
        <f>IF(E.保有设备一览!A1801="","",E.保有设备一览!A1801)</f>
        <v/>
      </c>
      <c r="C1804" s="40" t="str">
        <f>IF(E.保有设备一览!V1801="","",E.保有设备一览!V1801)</f>
        <v/>
      </c>
      <c r="D1804" s="41" t="str">
        <f>IF(E.保有设备一览!W1801="","",E.保有设备一览!W1801)</f>
        <v/>
      </c>
      <c r="E1804" s="42" t="str">
        <f>IF(E.保有设备一览!B1801="","",E.保有设备一览!B1801)</f>
        <v/>
      </c>
      <c r="F1804" s="43" t="str">
        <f>IF(E.保有设备一览!C1801="","",E.保有设备一览!C1801)</f>
        <v/>
      </c>
      <c r="G1804" s="44" t="str">
        <f>IF(E.保有设备一览!D1801="","",E.保有设备一览!D1801)</f>
        <v/>
      </c>
      <c r="H1804" s="45" t="str">
        <f>IF(E.保有设备一览!L1801="","",E.保有设备一览!L1801)</f>
        <v/>
      </c>
      <c r="I1804" s="46" t="str">
        <f>IF(E.保有设备一览!M1801="","",E.保有设备一览!M1801)</f>
        <v/>
      </c>
      <c r="J1804" s="47" t="str">
        <f>IF(E.保有设备一览!N1801="","",E.保有设备一览!N1801)</f>
        <v/>
      </c>
      <c r="K1804" s="39" t="str">
        <f>IF(E.保有设备一览!E1801="","",E.保有设备一览!E1801)</f>
        <v/>
      </c>
      <c r="L1804" s="48" t="str">
        <f>IF(E.保有设备一览!F1801="","",E.保有设备一览!F1801)</f>
        <v/>
      </c>
      <c r="M1804" s="48" t="str">
        <f>IF(E.保有设备一览!G1801="","",E.保有设备一览!G1801)</f>
        <v/>
      </c>
      <c r="N1804" s="49" t="str">
        <f>IF(E.保有设备一览!H1801="","",E.保有设备一览!H1801)</f>
        <v/>
      </c>
      <c r="O1804" s="50" t="str">
        <f>IF(E.保有设备一览!I1801="","",E.保有设备一览!I1801)</f>
        <v/>
      </c>
      <c r="P1804" s="51" t="str">
        <f t="shared" si="28"/>
        <v/>
      </c>
      <c r="Q1804" s="40" t="str">
        <f>IF(E.保有设备一览!O1801="","",E.保有设备一览!O1801)</f>
        <v/>
      </c>
      <c r="R1804" s="52" t="str">
        <f>IF(E.保有设备一览!K1801="","",E.保有设备一览!K1801)</f>
        <v/>
      </c>
      <c r="S1804" s="53"/>
      <c r="T1804" s="54"/>
      <c r="U1804" s="54"/>
      <c r="V1804" s="54"/>
      <c r="W1804" s="54"/>
      <c r="X1804" s="54"/>
      <c r="Y1804" s="54"/>
      <c r="Z1804" s="54"/>
      <c r="AA1804" s="54"/>
      <c r="AB1804" s="54"/>
      <c r="AC1804" s="55"/>
    </row>
    <row r="1805" spans="2:29" s="56" customFormat="1" ht="11.25">
      <c r="B1805" s="39" t="str">
        <f>IF(E.保有设备一览!A1802="","",E.保有设备一览!A1802)</f>
        <v/>
      </c>
      <c r="C1805" s="40" t="str">
        <f>IF(E.保有设备一览!V1802="","",E.保有设备一览!V1802)</f>
        <v/>
      </c>
      <c r="D1805" s="41" t="str">
        <f>IF(E.保有设备一览!W1802="","",E.保有设备一览!W1802)</f>
        <v/>
      </c>
      <c r="E1805" s="42" t="str">
        <f>IF(E.保有设备一览!B1802="","",E.保有设备一览!B1802)</f>
        <v/>
      </c>
      <c r="F1805" s="43" t="str">
        <f>IF(E.保有设备一览!C1802="","",E.保有设备一览!C1802)</f>
        <v/>
      </c>
      <c r="G1805" s="44" t="str">
        <f>IF(E.保有设备一览!D1802="","",E.保有设备一览!D1802)</f>
        <v/>
      </c>
      <c r="H1805" s="45" t="str">
        <f>IF(E.保有设备一览!L1802="","",E.保有设备一览!L1802)</f>
        <v/>
      </c>
      <c r="I1805" s="46" t="str">
        <f>IF(E.保有设备一览!M1802="","",E.保有设备一览!M1802)</f>
        <v/>
      </c>
      <c r="J1805" s="47" t="str">
        <f>IF(E.保有设备一览!N1802="","",E.保有设备一览!N1802)</f>
        <v/>
      </c>
      <c r="K1805" s="39" t="str">
        <f>IF(E.保有设备一览!E1802="","",E.保有设备一览!E1802)</f>
        <v/>
      </c>
      <c r="L1805" s="48" t="str">
        <f>IF(E.保有设备一览!F1802="","",E.保有设备一览!F1802)</f>
        <v/>
      </c>
      <c r="M1805" s="48" t="str">
        <f>IF(E.保有设备一览!G1802="","",E.保有设备一览!G1802)</f>
        <v/>
      </c>
      <c r="N1805" s="49" t="str">
        <f>IF(E.保有设备一览!H1802="","",E.保有设备一览!H1802)</f>
        <v/>
      </c>
      <c r="O1805" s="50" t="str">
        <f>IF(E.保有设备一览!I1802="","",E.保有设备一览!I1802)</f>
        <v/>
      </c>
      <c r="P1805" s="51" t="str">
        <f t="shared" si="28"/>
        <v/>
      </c>
      <c r="Q1805" s="40" t="str">
        <f>IF(E.保有设备一览!O1802="","",E.保有设备一览!O1802)</f>
        <v/>
      </c>
      <c r="R1805" s="52" t="str">
        <f>IF(E.保有设备一览!K1802="","",E.保有设备一览!K1802)</f>
        <v/>
      </c>
      <c r="S1805" s="53"/>
      <c r="T1805" s="54"/>
      <c r="U1805" s="54"/>
      <c r="V1805" s="54"/>
      <c r="W1805" s="54"/>
      <c r="X1805" s="54"/>
      <c r="Y1805" s="54"/>
      <c r="Z1805" s="54"/>
      <c r="AA1805" s="54"/>
      <c r="AB1805" s="54"/>
      <c r="AC1805" s="55"/>
    </row>
    <row r="1806" spans="2:29" s="56" customFormat="1" ht="11.25">
      <c r="B1806" s="39" t="str">
        <f>IF(E.保有设备一览!A1803="","",E.保有设备一览!A1803)</f>
        <v/>
      </c>
      <c r="C1806" s="40" t="str">
        <f>IF(E.保有设备一览!V1803="","",E.保有设备一览!V1803)</f>
        <v/>
      </c>
      <c r="D1806" s="41" t="str">
        <f>IF(E.保有设备一览!W1803="","",E.保有设备一览!W1803)</f>
        <v/>
      </c>
      <c r="E1806" s="42" t="str">
        <f>IF(E.保有设备一览!B1803="","",E.保有设备一览!B1803)</f>
        <v/>
      </c>
      <c r="F1806" s="43" t="str">
        <f>IF(E.保有设备一览!C1803="","",E.保有设备一览!C1803)</f>
        <v/>
      </c>
      <c r="G1806" s="44" t="str">
        <f>IF(E.保有设备一览!D1803="","",E.保有设备一览!D1803)</f>
        <v/>
      </c>
      <c r="H1806" s="45" t="str">
        <f>IF(E.保有设备一览!L1803="","",E.保有设备一览!L1803)</f>
        <v/>
      </c>
      <c r="I1806" s="46" t="str">
        <f>IF(E.保有设备一览!M1803="","",E.保有设备一览!M1803)</f>
        <v/>
      </c>
      <c r="J1806" s="47" t="str">
        <f>IF(E.保有设备一览!N1803="","",E.保有设备一览!N1803)</f>
        <v/>
      </c>
      <c r="K1806" s="39" t="str">
        <f>IF(E.保有设备一览!E1803="","",E.保有设备一览!E1803)</f>
        <v/>
      </c>
      <c r="L1806" s="48" t="str">
        <f>IF(E.保有设备一览!F1803="","",E.保有设备一览!F1803)</f>
        <v/>
      </c>
      <c r="M1806" s="48" t="str">
        <f>IF(E.保有设备一览!G1803="","",E.保有设备一览!G1803)</f>
        <v/>
      </c>
      <c r="N1806" s="49" t="str">
        <f>IF(E.保有设备一览!H1803="","",E.保有设备一览!H1803)</f>
        <v/>
      </c>
      <c r="O1806" s="50" t="str">
        <f>IF(E.保有设备一览!I1803="","",E.保有设备一览!I1803)</f>
        <v/>
      </c>
      <c r="P1806" s="51" t="str">
        <f t="shared" si="28"/>
        <v/>
      </c>
      <c r="Q1806" s="40" t="str">
        <f>IF(E.保有设备一览!O1803="","",E.保有设备一览!O1803)</f>
        <v/>
      </c>
      <c r="R1806" s="52" t="str">
        <f>IF(E.保有设备一览!K1803="","",E.保有设备一览!K1803)</f>
        <v/>
      </c>
      <c r="S1806" s="53"/>
      <c r="T1806" s="54"/>
      <c r="U1806" s="54"/>
      <c r="V1806" s="54"/>
      <c r="W1806" s="54"/>
      <c r="X1806" s="54"/>
      <c r="Y1806" s="54"/>
      <c r="Z1806" s="54"/>
      <c r="AA1806" s="54"/>
      <c r="AB1806" s="54"/>
      <c r="AC1806" s="55"/>
    </row>
    <row r="1807" spans="2:29" s="56" customFormat="1" ht="11.25">
      <c r="B1807" s="39" t="str">
        <f>IF(E.保有设备一览!A1804="","",E.保有设备一览!A1804)</f>
        <v/>
      </c>
      <c r="C1807" s="40" t="str">
        <f>IF(E.保有设备一览!V1804="","",E.保有设备一览!V1804)</f>
        <v/>
      </c>
      <c r="D1807" s="41" t="str">
        <f>IF(E.保有设备一览!W1804="","",E.保有设备一览!W1804)</f>
        <v/>
      </c>
      <c r="E1807" s="42" t="str">
        <f>IF(E.保有设备一览!B1804="","",E.保有设备一览!B1804)</f>
        <v/>
      </c>
      <c r="F1807" s="43" t="str">
        <f>IF(E.保有设备一览!C1804="","",E.保有设备一览!C1804)</f>
        <v/>
      </c>
      <c r="G1807" s="44" t="str">
        <f>IF(E.保有设备一览!D1804="","",E.保有设备一览!D1804)</f>
        <v/>
      </c>
      <c r="H1807" s="45" t="str">
        <f>IF(E.保有设备一览!L1804="","",E.保有设备一览!L1804)</f>
        <v/>
      </c>
      <c r="I1807" s="46" t="str">
        <f>IF(E.保有设备一览!M1804="","",E.保有设备一览!M1804)</f>
        <v/>
      </c>
      <c r="J1807" s="47" t="str">
        <f>IF(E.保有设备一览!N1804="","",E.保有设备一览!N1804)</f>
        <v/>
      </c>
      <c r="K1807" s="39" t="str">
        <f>IF(E.保有设备一览!E1804="","",E.保有设备一览!E1804)</f>
        <v/>
      </c>
      <c r="L1807" s="48" t="str">
        <f>IF(E.保有设备一览!F1804="","",E.保有设备一览!F1804)</f>
        <v/>
      </c>
      <c r="M1807" s="48" t="str">
        <f>IF(E.保有设备一览!G1804="","",E.保有设备一览!G1804)</f>
        <v/>
      </c>
      <c r="N1807" s="49" t="str">
        <f>IF(E.保有设备一览!H1804="","",E.保有设备一览!H1804)</f>
        <v/>
      </c>
      <c r="O1807" s="50" t="str">
        <f>IF(E.保有设备一览!I1804="","",E.保有设备一览!I1804)</f>
        <v/>
      </c>
      <c r="P1807" s="51" t="str">
        <f t="shared" si="28"/>
        <v/>
      </c>
      <c r="Q1807" s="40" t="str">
        <f>IF(E.保有设备一览!O1804="","",E.保有设备一览!O1804)</f>
        <v/>
      </c>
      <c r="R1807" s="52" t="str">
        <f>IF(E.保有设备一览!K1804="","",E.保有设备一览!K1804)</f>
        <v/>
      </c>
      <c r="S1807" s="53"/>
      <c r="T1807" s="54"/>
      <c r="U1807" s="54"/>
      <c r="V1807" s="54"/>
      <c r="W1807" s="54"/>
      <c r="X1807" s="54"/>
      <c r="Y1807" s="54"/>
      <c r="Z1807" s="54"/>
      <c r="AA1807" s="54"/>
      <c r="AB1807" s="54"/>
      <c r="AC1807" s="55"/>
    </row>
    <row r="1808" spans="2:29" s="56" customFormat="1" ht="11.25">
      <c r="B1808" s="39" t="str">
        <f>IF(E.保有设备一览!A1805="","",E.保有设备一览!A1805)</f>
        <v/>
      </c>
      <c r="C1808" s="40" t="str">
        <f>IF(E.保有设备一览!V1805="","",E.保有设备一览!V1805)</f>
        <v/>
      </c>
      <c r="D1808" s="41" t="str">
        <f>IF(E.保有设备一览!W1805="","",E.保有设备一览!W1805)</f>
        <v/>
      </c>
      <c r="E1808" s="42" t="str">
        <f>IF(E.保有设备一览!B1805="","",E.保有设备一览!B1805)</f>
        <v/>
      </c>
      <c r="F1808" s="43" t="str">
        <f>IF(E.保有设备一览!C1805="","",E.保有设备一览!C1805)</f>
        <v/>
      </c>
      <c r="G1808" s="44" t="str">
        <f>IF(E.保有设备一览!D1805="","",E.保有设备一览!D1805)</f>
        <v/>
      </c>
      <c r="H1808" s="45" t="str">
        <f>IF(E.保有设备一览!L1805="","",E.保有设备一览!L1805)</f>
        <v/>
      </c>
      <c r="I1808" s="46" t="str">
        <f>IF(E.保有设备一览!M1805="","",E.保有设备一览!M1805)</f>
        <v/>
      </c>
      <c r="J1808" s="47" t="str">
        <f>IF(E.保有设备一览!N1805="","",E.保有设备一览!N1805)</f>
        <v/>
      </c>
      <c r="K1808" s="39" t="str">
        <f>IF(E.保有设备一览!E1805="","",E.保有设备一览!E1805)</f>
        <v/>
      </c>
      <c r="L1808" s="48" t="str">
        <f>IF(E.保有设备一览!F1805="","",E.保有设备一览!F1805)</f>
        <v/>
      </c>
      <c r="M1808" s="48" t="str">
        <f>IF(E.保有设备一览!G1805="","",E.保有设备一览!G1805)</f>
        <v/>
      </c>
      <c r="N1808" s="49" t="str">
        <f>IF(E.保有设备一览!H1805="","",E.保有设备一览!H1805)</f>
        <v/>
      </c>
      <c r="O1808" s="50" t="str">
        <f>IF(E.保有设备一览!I1805="","",E.保有设备一览!I1805)</f>
        <v/>
      </c>
      <c r="P1808" s="51" t="str">
        <f t="shared" si="28"/>
        <v/>
      </c>
      <c r="Q1808" s="40" t="str">
        <f>IF(E.保有设备一览!O1805="","",E.保有设备一览!O1805)</f>
        <v/>
      </c>
      <c r="R1808" s="52" t="str">
        <f>IF(E.保有设备一览!K1805="","",E.保有设备一览!K1805)</f>
        <v/>
      </c>
      <c r="S1808" s="53"/>
      <c r="T1808" s="54"/>
      <c r="U1808" s="54"/>
      <c r="V1808" s="54"/>
      <c r="W1808" s="54"/>
      <c r="X1808" s="54"/>
      <c r="Y1808" s="54"/>
      <c r="Z1808" s="54"/>
      <c r="AA1808" s="54"/>
      <c r="AB1808" s="54"/>
      <c r="AC1808" s="55"/>
    </row>
    <row r="1809" spans="2:29" s="56" customFormat="1" ht="11.25">
      <c r="B1809" s="39" t="str">
        <f>IF(E.保有设备一览!A1806="","",E.保有设备一览!A1806)</f>
        <v/>
      </c>
      <c r="C1809" s="40" t="str">
        <f>IF(E.保有设备一览!V1806="","",E.保有设备一览!V1806)</f>
        <v/>
      </c>
      <c r="D1809" s="41" t="str">
        <f>IF(E.保有设备一览!W1806="","",E.保有设备一览!W1806)</f>
        <v/>
      </c>
      <c r="E1809" s="42" t="str">
        <f>IF(E.保有设备一览!B1806="","",E.保有设备一览!B1806)</f>
        <v/>
      </c>
      <c r="F1809" s="43" t="str">
        <f>IF(E.保有设备一览!C1806="","",E.保有设备一览!C1806)</f>
        <v/>
      </c>
      <c r="G1809" s="44" t="str">
        <f>IF(E.保有设备一览!D1806="","",E.保有设备一览!D1806)</f>
        <v/>
      </c>
      <c r="H1809" s="45" t="str">
        <f>IF(E.保有设备一览!L1806="","",E.保有设备一览!L1806)</f>
        <v/>
      </c>
      <c r="I1809" s="46" t="str">
        <f>IF(E.保有设备一览!M1806="","",E.保有设备一览!M1806)</f>
        <v/>
      </c>
      <c r="J1809" s="47" t="str">
        <f>IF(E.保有设备一览!N1806="","",E.保有设备一览!N1806)</f>
        <v/>
      </c>
      <c r="K1809" s="39" t="str">
        <f>IF(E.保有设备一览!E1806="","",E.保有设备一览!E1806)</f>
        <v/>
      </c>
      <c r="L1809" s="48" t="str">
        <f>IF(E.保有设备一览!F1806="","",E.保有设备一览!F1806)</f>
        <v/>
      </c>
      <c r="M1809" s="48" t="str">
        <f>IF(E.保有设备一览!G1806="","",E.保有设备一览!G1806)</f>
        <v/>
      </c>
      <c r="N1809" s="49" t="str">
        <f>IF(E.保有设备一览!H1806="","",E.保有设备一览!H1806)</f>
        <v/>
      </c>
      <c r="O1809" s="50" t="str">
        <f>IF(E.保有设备一览!I1806="","",E.保有设备一览!I1806)</f>
        <v/>
      </c>
      <c r="P1809" s="51" t="str">
        <f t="shared" si="28"/>
        <v/>
      </c>
      <c r="Q1809" s="40" t="str">
        <f>IF(E.保有设备一览!O1806="","",E.保有设备一览!O1806)</f>
        <v/>
      </c>
      <c r="R1809" s="52" t="str">
        <f>IF(E.保有设备一览!K1806="","",E.保有设备一览!K1806)</f>
        <v/>
      </c>
      <c r="S1809" s="53"/>
      <c r="T1809" s="54"/>
      <c r="U1809" s="54"/>
      <c r="V1809" s="54"/>
      <c r="W1809" s="54"/>
      <c r="X1809" s="54"/>
      <c r="Y1809" s="54"/>
      <c r="Z1809" s="54"/>
      <c r="AA1809" s="54"/>
      <c r="AB1809" s="54"/>
      <c r="AC1809" s="55"/>
    </row>
    <row r="1810" spans="2:29" s="56" customFormat="1" ht="11.25">
      <c r="B1810" s="39" t="str">
        <f>IF(E.保有设备一览!A1807="","",E.保有设备一览!A1807)</f>
        <v/>
      </c>
      <c r="C1810" s="40" t="str">
        <f>IF(E.保有设备一览!V1807="","",E.保有设备一览!V1807)</f>
        <v/>
      </c>
      <c r="D1810" s="41" t="str">
        <f>IF(E.保有设备一览!W1807="","",E.保有设备一览!W1807)</f>
        <v/>
      </c>
      <c r="E1810" s="42" t="str">
        <f>IF(E.保有设备一览!B1807="","",E.保有设备一览!B1807)</f>
        <v/>
      </c>
      <c r="F1810" s="43" t="str">
        <f>IF(E.保有设备一览!C1807="","",E.保有设备一览!C1807)</f>
        <v/>
      </c>
      <c r="G1810" s="44" t="str">
        <f>IF(E.保有设备一览!D1807="","",E.保有设备一览!D1807)</f>
        <v/>
      </c>
      <c r="H1810" s="45" t="str">
        <f>IF(E.保有设备一览!L1807="","",E.保有设备一览!L1807)</f>
        <v/>
      </c>
      <c r="I1810" s="46" t="str">
        <f>IF(E.保有设备一览!M1807="","",E.保有设备一览!M1807)</f>
        <v/>
      </c>
      <c r="J1810" s="47" t="str">
        <f>IF(E.保有设备一览!N1807="","",E.保有设备一览!N1807)</f>
        <v/>
      </c>
      <c r="K1810" s="39" t="str">
        <f>IF(E.保有设备一览!E1807="","",E.保有设备一览!E1807)</f>
        <v/>
      </c>
      <c r="L1810" s="48" t="str">
        <f>IF(E.保有设备一览!F1807="","",E.保有设备一览!F1807)</f>
        <v/>
      </c>
      <c r="M1810" s="48" t="str">
        <f>IF(E.保有设备一览!G1807="","",E.保有设备一览!G1807)</f>
        <v/>
      </c>
      <c r="N1810" s="49" t="str">
        <f>IF(E.保有设备一览!H1807="","",E.保有设备一览!H1807)</f>
        <v/>
      </c>
      <c r="O1810" s="50" t="str">
        <f>IF(E.保有设备一览!I1807="","",E.保有设备一览!I1807)</f>
        <v/>
      </c>
      <c r="P1810" s="51" t="str">
        <f t="shared" si="28"/>
        <v/>
      </c>
      <c r="Q1810" s="40" t="str">
        <f>IF(E.保有设备一览!O1807="","",E.保有设备一览!O1807)</f>
        <v/>
      </c>
      <c r="R1810" s="52" t="str">
        <f>IF(E.保有设备一览!K1807="","",E.保有设备一览!K1807)</f>
        <v/>
      </c>
      <c r="S1810" s="53"/>
      <c r="T1810" s="54"/>
      <c r="U1810" s="54"/>
      <c r="V1810" s="54"/>
      <c r="W1810" s="54"/>
      <c r="X1810" s="54"/>
      <c r="Y1810" s="54"/>
      <c r="Z1810" s="54"/>
      <c r="AA1810" s="54"/>
      <c r="AB1810" s="54"/>
      <c r="AC1810" s="55"/>
    </row>
    <row r="1811" spans="2:29" s="56" customFormat="1" ht="11.25">
      <c r="B1811" s="39" t="str">
        <f>IF(E.保有设备一览!A1808="","",E.保有设备一览!A1808)</f>
        <v/>
      </c>
      <c r="C1811" s="40" t="str">
        <f>IF(E.保有设备一览!V1808="","",E.保有设备一览!V1808)</f>
        <v/>
      </c>
      <c r="D1811" s="41" t="str">
        <f>IF(E.保有设备一览!W1808="","",E.保有设备一览!W1808)</f>
        <v/>
      </c>
      <c r="E1811" s="42" t="str">
        <f>IF(E.保有设备一览!B1808="","",E.保有设备一览!B1808)</f>
        <v/>
      </c>
      <c r="F1811" s="43" t="str">
        <f>IF(E.保有设备一览!C1808="","",E.保有设备一览!C1808)</f>
        <v/>
      </c>
      <c r="G1811" s="44" t="str">
        <f>IF(E.保有设备一览!D1808="","",E.保有设备一览!D1808)</f>
        <v/>
      </c>
      <c r="H1811" s="45" t="str">
        <f>IF(E.保有设备一览!L1808="","",E.保有设备一览!L1808)</f>
        <v/>
      </c>
      <c r="I1811" s="46" t="str">
        <f>IF(E.保有设备一览!M1808="","",E.保有设备一览!M1808)</f>
        <v/>
      </c>
      <c r="J1811" s="47" t="str">
        <f>IF(E.保有设备一览!N1808="","",E.保有设备一览!N1808)</f>
        <v/>
      </c>
      <c r="K1811" s="39" t="str">
        <f>IF(E.保有设备一览!E1808="","",E.保有设备一览!E1808)</f>
        <v/>
      </c>
      <c r="L1811" s="48" t="str">
        <f>IF(E.保有设备一览!F1808="","",E.保有设备一览!F1808)</f>
        <v/>
      </c>
      <c r="M1811" s="48" t="str">
        <f>IF(E.保有设备一览!G1808="","",E.保有设备一览!G1808)</f>
        <v/>
      </c>
      <c r="N1811" s="49" t="str">
        <f>IF(E.保有设备一览!H1808="","",E.保有设备一览!H1808)</f>
        <v/>
      </c>
      <c r="O1811" s="50" t="str">
        <f>IF(E.保有设备一览!I1808="","",E.保有设备一览!I1808)</f>
        <v/>
      </c>
      <c r="P1811" s="51" t="str">
        <f t="shared" si="28"/>
        <v/>
      </c>
      <c r="Q1811" s="40" t="str">
        <f>IF(E.保有设备一览!O1808="","",E.保有设备一览!O1808)</f>
        <v/>
      </c>
      <c r="R1811" s="52" t="str">
        <f>IF(E.保有设备一览!K1808="","",E.保有设备一览!K1808)</f>
        <v/>
      </c>
      <c r="S1811" s="53"/>
      <c r="T1811" s="54"/>
      <c r="U1811" s="54"/>
      <c r="V1811" s="54"/>
      <c r="W1811" s="54"/>
      <c r="X1811" s="54"/>
      <c r="Y1811" s="54"/>
      <c r="Z1811" s="54"/>
      <c r="AA1811" s="54"/>
      <c r="AB1811" s="54"/>
      <c r="AC1811" s="55"/>
    </row>
    <row r="1812" spans="2:29" s="56" customFormat="1" ht="11.25">
      <c r="B1812" s="39" t="str">
        <f>IF(E.保有设备一览!A1809="","",E.保有设备一览!A1809)</f>
        <v/>
      </c>
      <c r="C1812" s="40" t="str">
        <f>IF(E.保有设备一览!V1809="","",E.保有设备一览!V1809)</f>
        <v/>
      </c>
      <c r="D1812" s="41" t="str">
        <f>IF(E.保有设备一览!W1809="","",E.保有设备一览!W1809)</f>
        <v/>
      </c>
      <c r="E1812" s="42" t="str">
        <f>IF(E.保有设备一览!B1809="","",E.保有设备一览!B1809)</f>
        <v/>
      </c>
      <c r="F1812" s="43" t="str">
        <f>IF(E.保有设备一览!C1809="","",E.保有设备一览!C1809)</f>
        <v/>
      </c>
      <c r="G1812" s="44" t="str">
        <f>IF(E.保有设备一览!D1809="","",E.保有设备一览!D1809)</f>
        <v/>
      </c>
      <c r="H1812" s="45" t="str">
        <f>IF(E.保有设备一览!L1809="","",E.保有设备一览!L1809)</f>
        <v/>
      </c>
      <c r="I1812" s="46" t="str">
        <f>IF(E.保有设备一览!M1809="","",E.保有设备一览!M1809)</f>
        <v/>
      </c>
      <c r="J1812" s="47" t="str">
        <f>IF(E.保有设备一览!N1809="","",E.保有设备一览!N1809)</f>
        <v/>
      </c>
      <c r="K1812" s="39" t="str">
        <f>IF(E.保有设备一览!E1809="","",E.保有设备一览!E1809)</f>
        <v/>
      </c>
      <c r="L1812" s="48" t="str">
        <f>IF(E.保有设备一览!F1809="","",E.保有设备一览!F1809)</f>
        <v/>
      </c>
      <c r="M1812" s="48" t="str">
        <f>IF(E.保有设备一览!G1809="","",E.保有设备一览!G1809)</f>
        <v/>
      </c>
      <c r="N1812" s="49" t="str">
        <f>IF(E.保有设备一览!H1809="","",E.保有设备一览!H1809)</f>
        <v/>
      </c>
      <c r="O1812" s="50" t="str">
        <f>IF(E.保有设备一览!I1809="","",E.保有设备一览!I1809)</f>
        <v/>
      </c>
      <c r="P1812" s="51" t="str">
        <f t="shared" si="28"/>
        <v/>
      </c>
      <c r="Q1812" s="40" t="str">
        <f>IF(E.保有设备一览!O1809="","",E.保有设备一览!O1809)</f>
        <v/>
      </c>
      <c r="R1812" s="52" t="str">
        <f>IF(E.保有设备一览!K1809="","",E.保有设备一览!K1809)</f>
        <v/>
      </c>
      <c r="S1812" s="53"/>
      <c r="T1812" s="54"/>
      <c r="U1812" s="54"/>
      <c r="V1812" s="54"/>
      <c r="W1812" s="54"/>
      <c r="X1812" s="54"/>
      <c r="Y1812" s="54"/>
      <c r="Z1812" s="54"/>
      <c r="AA1812" s="54"/>
      <c r="AB1812" s="54"/>
      <c r="AC1812" s="55"/>
    </row>
    <row r="1813" spans="2:29" s="56" customFormat="1" ht="11.25">
      <c r="B1813" s="39" t="str">
        <f>IF(E.保有设备一览!A1810="","",E.保有设备一览!A1810)</f>
        <v/>
      </c>
      <c r="C1813" s="40" t="str">
        <f>IF(E.保有设备一览!V1810="","",E.保有设备一览!V1810)</f>
        <v/>
      </c>
      <c r="D1813" s="41" t="str">
        <f>IF(E.保有设备一览!W1810="","",E.保有设备一览!W1810)</f>
        <v/>
      </c>
      <c r="E1813" s="42" t="str">
        <f>IF(E.保有设备一览!B1810="","",E.保有设备一览!B1810)</f>
        <v/>
      </c>
      <c r="F1813" s="43" t="str">
        <f>IF(E.保有设备一览!C1810="","",E.保有设备一览!C1810)</f>
        <v/>
      </c>
      <c r="G1813" s="44" t="str">
        <f>IF(E.保有设备一览!D1810="","",E.保有设备一览!D1810)</f>
        <v/>
      </c>
      <c r="H1813" s="45" t="str">
        <f>IF(E.保有设备一览!L1810="","",E.保有设备一览!L1810)</f>
        <v/>
      </c>
      <c r="I1813" s="46" t="str">
        <f>IF(E.保有设备一览!M1810="","",E.保有设备一览!M1810)</f>
        <v/>
      </c>
      <c r="J1813" s="47" t="str">
        <f>IF(E.保有设备一览!N1810="","",E.保有设备一览!N1810)</f>
        <v/>
      </c>
      <c r="K1813" s="39" t="str">
        <f>IF(E.保有设备一览!E1810="","",E.保有设备一览!E1810)</f>
        <v/>
      </c>
      <c r="L1813" s="48" t="str">
        <f>IF(E.保有设备一览!F1810="","",E.保有设备一览!F1810)</f>
        <v/>
      </c>
      <c r="M1813" s="48" t="str">
        <f>IF(E.保有设备一览!G1810="","",E.保有设备一览!G1810)</f>
        <v/>
      </c>
      <c r="N1813" s="49" t="str">
        <f>IF(E.保有设备一览!H1810="","",E.保有设备一览!H1810)</f>
        <v/>
      </c>
      <c r="O1813" s="50" t="str">
        <f>IF(E.保有设备一览!I1810="","",E.保有设备一览!I1810)</f>
        <v/>
      </c>
      <c r="P1813" s="51" t="str">
        <f t="shared" si="28"/>
        <v/>
      </c>
      <c r="Q1813" s="40" t="str">
        <f>IF(E.保有设备一览!O1810="","",E.保有设备一览!O1810)</f>
        <v/>
      </c>
      <c r="R1813" s="52" t="str">
        <f>IF(E.保有设备一览!K1810="","",E.保有设备一览!K1810)</f>
        <v/>
      </c>
      <c r="S1813" s="53"/>
      <c r="T1813" s="54"/>
      <c r="U1813" s="54"/>
      <c r="V1813" s="54"/>
      <c r="W1813" s="54"/>
      <c r="X1813" s="54"/>
      <c r="Y1813" s="54"/>
      <c r="Z1813" s="54"/>
      <c r="AA1813" s="54"/>
      <c r="AB1813" s="54"/>
      <c r="AC1813" s="55"/>
    </row>
    <row r="1814" spans="2:29" s="56" customFormat="1" ht="11.25">
      <c r="B1814" s="39" t="str">
        <f>IF(E.保有设备一览!A1811="","",E.保有设备一览!A1811)</f>
        <v/>
      </c>
      <c r="C1814" s="40" t="str">
        <f>IF(E.保有设备一览!V1811="","",E.保有设备一览!V1811)</f>
        <v/>
      </c>
      <c r="D1814" s="41" t="str">
        <f>IF(E.保有设备一览!W1811="","",E.保有设备一览!W1811)</f>
        <v/>
      </c>
      <c r="E1814" s="42" t="str">
        <f>IF(E.保有设备一览!B1811="","",E.保有设备一览!B1811)</f>
        <v/>
      </c>
      <c r="F1814" s="43" t="str">
        <f>IF(E.保有设备一览!C1811="","",E.保有设备一览!C1811)</f>
        <v/>
      </c>
      <c r="G1814" s="44" t="str">
        <f>IF(E.保有设备一览!D1811="","",E.保有设备一览!D1811)</f>
        <v/>
      </c>
      <c r="H1814" s="45" t="str">
        <f>IF(E.保有设备一览!L1811="","",E.保有设备一览!L1811)</f>
        <v/>
      </c>
      <c r="I1814" s="46" t="str">
        <f>IF(E.保有设备一览!M1811="","",E.保有设备一览!M1811)</f>
        <v/>
      </c>
      <c r="J1814" s="47" t="str">
        <f>IF(E.保有设备一览!N1811="","",E.保有设备一览!N1811)</f>
        <v/>
      </c>
      <c r="K1814" s="39" t="str">
        <f>IF(E.保有设备一览!E1811="","",E.保有设备一览!E1811)</f>
        <v/>
      </c>
      <c r="L1814" s="48" t="str">
        <f>IF(E.保有设备一览!F1811="","",E.保有设备一览!F1811)</f>
        <v/>
      </c>
      <c r="M1814" s="48" t="str">
        <f>IF(E.保有设备一览!G1811="","",E.保有设备一览!G1811)</f>
        <v/>
      </c>
      <c r="N1814" s="49" t="str">
        <f>IF(E.保有设备一览!H1811="","",E.保有设备一览!H1811)</f>
        <v/>
      </c>
      <c r="O1814" s="50" t="str">
        <f>IF(E.保有设备一览!I1811="","",E.保有设备一览!I1811)</f>
        <v/>
      </c>
      <c r="P1814" s="51" t="str">
        <f t="shared" si="28"/>
        <v/>
      </c>
      <c r="Q1814" s="40" t="str">
        <f>IF(E.保有设备一览!O1811="","",E.保有设备一览!O1811)</f>
        <v/>
      </c>
      <c r="R1814" s="52" t="str">
        <f>IF(E.保有设备一览!K1811="","",E.保有设备一览!K1811)</f>
        <v/>
      </c>
      <c r="S1814" s="53"/>
      <c r="T1814" s="54"/>
      <c r="U1814" s="54"/>
      <c r="V1814" s="54"/>
      <c r="W1814" s="54"/>
      <c r="X1814" s="54"/>
      <c r="Y1814" s="54"/>
      <c r="Z1814" s="54"/>
      <c r="AA1814" s="54"/>
      <c r="AB1814" s="54"/>
      <c r="AC1814" s="55"/>
    </row>
    <row r="1815" spans="2:29" s="56" customFormat="1" ht="11.25">
      <c r="B1815" s="39" t="str">
        <f>IF(E.保有设备一览!A1812="","",E.保有设备一览!A1812)</f>
        <v/>
      </c>
      <c r="C1815" s="40" t="str">
        <f>IF(E.保有设备一览!V1812="","",E.保有设备一览!V1812)</f>
        <v/>
      </c>
      <c r="D1815" s="41" t="str">
        <f>IF(E.保有设备一览!W1812="","",E.保有设备一览!W1812)</f>
        <v/>
      </c>
      <c r="E1815" s="42" t="str">
        <f>IF(E.保有设备一览!B1812="","",E.保有设备一览!B1812)</f>
        <v/>
      </c>
      <c r="F1815" s="43" t="str">
        <f>IF(E.保有设备一览!C1812="","",E.保有设备一览!C1812)</f>
        <v/>
      </c>
      <c r="G1815" s="44" t="str">
        <f>IF(E.保有设备一览!D1812="","",E.保有设备一览!D1812)</f>
        <v/>
      </c>
      <c r="H1815" s="45" t="str">
        <f>IF(E.保有设备一览!L1812="","",E.保有设备一览!L1812)</f>
        <v/>
      </c>
      <c r="I1815" s="46" t="str">
        <f>IF(E.保有设备一览!M1812="","",E.保有设备一览!M1812)</f>
        <v/>
      </c>
      <c r="J1815" s="47" t="str">
        <f>IF(E.保有设备一览!N1812="","",E.保有设备一览!N1812)</f>
        <v/>
      </c>
      <c r="K1815" s="39" t="str">
        <f>IF(E.保有设备一览!E1812="","",E.保有设备一览!E1812)</f>
        <v/>
      </c>
      <c r="L1815" s="48" t="str">
        <f>IF(E.保有设备一览!F1812="","",E.保有设备一览!F1812)</f>
        <v/>
      </c>
      <c r="M1815" s="48" t="str">
        <f>IF(E.保有设备一览!G1812="","",E.保有设备一览!G1812)</f>
        <v/>
      </c>
      <c r="N1815" s="49" t="str">
        <f>IF(E.保有设备一览!H1812="","",E.保有设备一览!H1812)</f>
        <v/>
      </c>
      <c r="O1815" s="50" t="str">
        <f>IF(E.保有设备一览!I1812="","",E.保有设备一览!I1812)</f>
        <v/>
      </c>
      <c r="P1815" s="51" t="str">
        <f t="shared" si="28"/>
        <v/>
      </c>
      <c r="Q1815" s="40" t="str">
        <f>IF(E.保有设备一览!O1812="","",E.保有设备一览!O1812)</f>
        <v/>
      </c>
      <c r="R1815" s="52" t="str">
        <f>IF(E.保有设备一览!K1812="","",E.保有设备一览!K1812)</f>
        <v/>
      </c>
      <c r="S1815" s="53"/>
      <c r="T1815" s="54"/>
      <c r="U1815" s="54"/>
      <c r="V1815" s="54"/>
      <c r="W1815" s="54"/>
      <c r="X1815" s="54"/>
      <c r="Y1815" s="54"/>
      <c r="Z1815" s="54"/>
      <c r="AA1815" s="54"/>
      <c r="AB1815" s="54"/>
      <c r="AC1815" s="55"/>
    </row>
    <row r="1816" spans="2:29" s="56" customFormat="1" ht="11.25">
      <c r="B1816" s="39" t="str">
        <f>IF(E.保有设备一览!A1813="","",E.保有设备一览!A1813)</f>
        <v/>
      </c>
      <c r="C1816" s="40" t="str">
        <f>IF(E.保有设备一览!V1813="","",E.保有设备一览!V1813)</f>
        <v/>
      </c>
      <c r="D1816" s="41" t="str">
        <f>IF(E.保有设备一览!W1813="","",E.保有设备一览!W1813)</f>
        <v/>
      </c>
      <c r="E1816" s="42" t="str">
        <f>IF(E.保有设备一览!B1813="","",E.保有设备一览!B1813)</f>
        <v/>
      </c>
      <c r="F1816" s="43" t="str">
        <f>IF(E.保有设备一览!C1813="","",E.保有设备一览!C1813)</f>
        <v/>
      </c>
      <c r="G1816" s="44" t="str">
        <f>IF(E.保有设备一览!D1813="","",E.保有设备一览!D1813)</f>
        <v/>
      </c>
      <c r="H1816" s="45" t="str">
        <f>IF(E.保有设备一览!L1813="","",E.保有设备一览!L1813)</f>
        <v/>
      </c>
      <c r="I1816" s="46" t="str">
        <f>IF(E.保有设备一览!M1813="","",E.保有设备一览!M1813)</f>
        <v/>
      </c>
      <c r="J1816" s="47" t="str">
        <f>IF(E.保有设备一览!N1813="","",E.保有设备一览!N1813)</f>
        <v/>
      </c>
      <c r="K1816" s="39" t="str">
        <f>IF(E.保有设备一览!E1813="","",E.保有设备一览!E1813)</f>
        <v/>
      </c>
      <c r="L1816" s="48" t="str">
        <f>IF(E.保有设备一览!F1813="","",E.保有设备一览!F1813)</f>
        <v/>
      </c>
      <c r="M1816" s="48" t="str">
        <f>IF(E.保有设备一览!G1813="","",E.保有设备一览!G1813)</f>
        <v/>
      </c>
      <c r="N1816" s="49" t="str">
        <f>IF(E.保有设备一览!H1813="","",E.保有设备一览!H1813)</f>
        <v/>
      </c>
      <c r="O1816" s="50" t="str">
        <f>IF(E.保有设备一览!I1813="","",E.保有设备一览!I1813)</f>
        <v/>
      </c>
      <c r="P1816" s="51" t="str">
        <f t="shared" si="28"/>
        <v/>
      </c>
      <c r="Q1816" s="40" t="str">
        <f>IF(E.保有设备一览!O1813="","",E.保有设备一览!O1813)</f>
        <v/>
      </c>
      <c r="R1816" s="52" t="str">
        <f>IF(E.保有设备一览!K1813="","",E.保有设备一览!K1813)</f>
        <v/>
      </c>
      <c r="S1816" s="53"/>
      <c r="T1816" s="54"/>
      <c r="U1816" s="54"/>
      <c r="V1816" s="54"/>
      <c r="W1816" s="54"/>
      <c r="X1816" s="54"/>
      <c r="Y1816" s="54"/>
      <c r="Z1816" s="54"/>
      <c r="AA1816" s="54"/>
      <c r="AB1816" s="54"/>
      <c r="AC1816" s="55"/>
    </row>
    <row r="1817" spans="2:29" s="56" customFormat="1" ht="11.25">
      <c r="B1817" s="39" t="str">
        <f>IF(E.保有设备一览!A1814="","",E.保有设备一览!A1814)</f>
        <v/>
      </c>
      <c r="C1817" s="40" t="str">
        <f>IF(E.保有设备一览!V1814="","",E.保有设备一览!V1814)</f>
        <v/>
      </c>
      <c r="D1817" s="41" t="str">
        <f>IF(E.保有设备一览!W1814="","",E.保有设备一览!W1814)</f>
        <v/>
      </c>
      <c r="E1817" s="42" t="str">
        <f>IF(E.保有设备一览!B1814="","",E.保有设备一览!B1814)</f>
        <v/>
      </c>
      <c r="F1817" s="43" t="str">
        <f>IF(E.保有设备一览!C1814="","",E.保有设备一览!C1814)</f>
        <v/>
      </c>
      <c r="G1817" s="44" t="str">
        <f>IF(E.保有设备一览!D1814="","",E.保有设备一览!D1814)</f>
        <v/>
      </c>
      <c r="H1817" s="45" t="str">
        <f>IF(E.保有设备一览!L1814="","",E.保有设备一览!L1814)</f>
        <v/>
      </c>
      <c r="I1817" s="46" t="str">
        <f>IF(E.保有设备一览!M1814="","",E.保有设备一览!M1814)</f>
        <v/>
      </c>
      <c r="J1817" s="47" t="str">
        <f>IF(E.保有设备一览!N1814="","",E.保有设备一览!N1814)</f>
        <v/>
      </c>
      <c r="K1817" s="39" t="str">
        <f>IF(E.保有设备一览!E1814="","",E.保有设备一览!E1814)</f>
        <v/>
      </c>
      <c r="L1817" s="48" t="str">
        <f>IF(E.保有设备一览!F1814="","",E.保有设备一览!F1814)</f>
        <v/>
      </c>
      <c r="M1817" s="48" t="str">
        <f>IF(E.保有设备一览!G1814="","",E.保有设备一览!G1814)</f>
        <v/>
      </c>
      <c r="N1817" s="49" t="str">
        <f>IF(E.保有设备一览!H1814="","",E.保有设备一览!H1814)</f>
        <v/>
      </c>
      <c r="O1817" s="50" t="str">
        <f>IF(E.保有设备一览!I1814="","",E.保有设备一览!I1814)</f>
        <v/>
      </c>
      <c r="P1817" s="51" t="str">
        <f t="shared" si="28"/>
        <v/>
      </c>
      <c r="Q1817" s="40" t="str">
        <f>IF(E.保有设备一览!O1814="","",E.保有设备一览!O1814)</f>
        <v/>
      </c>
      <c r="R1817" s="52" t="str">
        <f>IF(E.保有设备一览!K1814="","",E.保有设备一览!K1814)</f>
        <v/>
      </c>
      <c r="S1817" s="53"/>
      <c r="T1817" s="54"/>
      <c r="U1817" s="54"/>
      <c r="V1817" s="54"/>
      <c r="W1817" s="54"/>
      <c r="X1817" s="54"/>
      <c r="Y1817" s="54"/>
      <c r="Z1817" s="54"/>
      <c r="AA1817" s="54"/>
      <c r="AB1817" s="54"/>
      <c r="AC1817" s="55"/>
    </row>
    <row r="1818" spans="2:29" s="56" customFormat="1" ht="11.25">
      <c r="B1818" s="39" t="str">
        <f>IF(E.保有设备一览!A1815="","",E.保有设备一览!A1815)</f>
        <v/>
      </c>
      <c r="C1818" s="40" t="str">
        <f>IF(E.保有设备一览!V1815="","",E.保有设备一览!V1815)</f>
        <v/>
      </c>
      <c r="D1818" s="41" t="str">
        <f>IF(E.保有设备一览!W1815="","",E.保有设备一览!W1815)</f>
        <v/>
      </c>
      <c r="E1818" s="42" t="str">
        <f>IF(E.保有设备一览!B1815="","",E.保有设备一览!B1815)</f>
        <v/>
      </c>
      <c r="F1818" s="43" t="str">
        <f>IF(E.保有设备一览!C1815="","",E.保有设备一览!C1815)</f>
        <v/>
      </c>
      <c r="G1818" s="44" t="str">
        <f>IF(E.保有设备一览!D1815="","",E.保有设备一览!D1815)</f>
        <v/>
      </c>
      <c r="H1818" s="45" t="str">
        <f>IF(E.保有设备一览!L1815="","",E.保有设备一览!L1815)</f>
        <v/>
      </c>
      <c r="I1818" s="46" t="str">
        <f>IF(E.保有设备一览!M1815="","",E.保有设备一览!M1815)</f>
        <v/>
      </c>
      <c r="J1818" s="47" t="str">
        <f>IF(E.保有设备一览!N1815="","",E.保有设备一览!N1815)</f>
        <v/>
      </c>
      <c r="K1818" s="39" t="str">
        <f>IF(E.保有设备一览!E1815="","",E.保有设备一览!E1815)</f>
        <v/>
      </c>
      <c r="L1818" s="48" t="str">
        <f>IF(E.保有设备一览!F1815="","",E.保有设备一览!F1815)</f>
        <v/>
      </c>
      <c r="M1818" s="48" t="str">
        <f>IF(E.保有设备一览!G1815="","",E.保有设备一览!G1815)</f>
        <v/>
      </c>
      <c r="N1818" s="49" t="str">
        <f>IF(E.保有设备一览!H1815="","",E.保有设备一览!H1815)</f>
        <v/>
      </c>
      <c r="O1818" s="50" t="str">
        <f>IF(E.保有设备一览!I1815="","",E.保有设备一览!I1815)</f>
        <v/>
      </c>
      <c r="P1818" s="51" t="str">
        <f t="shared" si="28"/>
        <v/>
      </c>
      <c r="Q1818" s="40" t="str">
        <f>IF(E.保有设备一览!O1815="","",E.保有设备一览!O1815)</f>
        <v/>
      </c>
      <c r="R1818" s="52" t="str">
        <f>IF(E.保有设备一览!K1815="","",E.保有设备一览!K1815)</f>
        <v/>
      </c>
      <c r="S1818" s="53"/>
      <c r="T1818" s="54"/>
      <c r="U1818" s="54"/>
      <c r="V1818" s="54"/>
      <c r="W1818" s="54"/>
      <c r="X1818" s="54"/>
      <c r="Y1818" s="54"/>
      <c r="Z1818" s="54"/>
      <c r="AA1818" s="54"/>
      <c r="AB1818" s="54"/>
      <c r="AC1818" s="55"/>
    </row>
    <row r="1819" spans="2:29" s="56" customFormat="1" ht="11.25">
      <c r="B1819" s="39" t="str">
        <f>IF(E.保有设备一览!A1816="","",E.保有设备一览!A1816)</f>
        <v/>
      </c>
      <c r="C1819" s="40" t="str">
        <f>IF(E.保有设备一览!V1816="","",E.保有设备一览!V1816)</f>
        <v/>
      </c>
      <c r="D1819" s="41" t="str">
        <f>IF(E.保有设备一览!W1816="","",E.保有设备一览!W1816)</f>
        <v/>
      </c>
      <c r="E1819" s="42" t="str">
        <f>IF(E.保有设备一览!B1816="","",E.保有设备一览!B1816)</f>
        <v/>
      </c>
      <c r="F1819" s="43" t="str">
        <f>IF(E.保有设备一览!C1816="","",E.保有设备一览!C1816)</f>
        <v/>
      </c>
      <c r="G1819" s="44" t="str">
        <f>IF(E.保有设备一览!D1816="","",E.保有设备一览!D1816)</f>
        <v/>
      </c>
      <c r="H1819" s="45" t="str">
        <f>IF(E.保有设备一览!L1816="","",E.保有设备一览!L1816)</f>
        <v/>
      </c>
      <c r="I1819" s="46" t="str">
        <f>IF(E.保有设备一览!M1816="","",E.保有设备一览!M1816)</f>
        <v/>
      </c>
      <c r="J1819" s="47" t="str">
        <f>IF(E.保有设备一览!N1816="","",E.保有设备一览!N1816)</f>
        <v/>
      </c>
      <c r="K1819" s="39" t="str">
        <f>IF(E.保有设备一览!E1816="","",E.保有设备一览!E1816)</f>
        <v/>
      </c>
      <c r="L1819" s="48" t="str">
        <f>IF(E.保有设备一览!F1816="","",E.保有设备一览!F1816)</f>
        <v/>
      </c>
      <c r="M1819" s="48" t="str">
        <f>IF(E.保有设备一览!G1816="","",E.保有设备一览!G1816)</f>
        <v/>
      </c>
      <c r="N1819" s="49" t="str">
        <f>IF(E.保有设备一览!H1816="","",E.保有设备一览!H1816)</f>
        <v/>
      </c>
      <c r="O1819" s="50" t="str">
        <f>IF(E.保有设备一览!I1816="","",E.保有设备一览!I1816)</f>
        <v/>
      </c>
      <c r="P1819" s="51" t="str">
        <f t="shared" si="28"/>
        <v/>
      </c>
      <c r="Q1819" s="40" t="str">
        <f>IF(E.保有设备一览!O1816="","",E.保有设备一览!O1816)</f>
        <v/>
      </c>
      <c r="R1819" s="52" t="str">
        <f>IF(E.保有设备一览!K1816="","",E.保有设备一览!K1816)</f>
        <v/>
      </c>
      <c r="S1819" s="53"/>
      <c r="T1819" s="54"/>
      <c r="U1819" s="54"/>
      <c r="V1819" s="54"/>
      <c r="W1819" s="54"/>
      <c r="X1819" s="54"/>
      <c r="Y1819" s="54"/>
      <c r="Z1819" s="54"/>
      <c r="AA1819" s="54"/>
      <c r="AB1819" s="54"/>
      <c r="AC1819" s="55"/>
    </row>
    <row r="1820" spans="2:29" s="56" customFormat="1" ht="11.25">
      <c r="B1820" s="39" t="str">
        <f>IF(E.保有设备一览!A1817="","",E.保有设备一览!A1817)</f>
        <v/>
      </c>
      <c r="C1820" s="40" t="str">
        <f>IF(E.保有设备一览!V1817="","",E.保有设备一览!V1817)</f>
        <v/>
      </c>
      <c r="D1820" s="41" t="str">
        <f>IF(E.保有设备一览!W1817="","",E.保有设备一览!W1817)</f>
        <v/>
      </c>
      <c r="E1820" s="42" t="str">
        <f>IF(E.保有设备一览!B1817="","",E.保有设备一览!B1817)</f>
        <v/>
      </c>
      <c r="F1820" s="43" t="str">
        <f>IF(E.保有设备一览!C1817="","",E.保有设备一览!C1817)</f>
        <v/>
      </c>
      <c r="G1820" s="44" t="str">
        <f>IF(E.保有设备一览!D1817="","",E.保有设备一览!D1817)</f>
        <v/>
      </c>
      <c r="H1820" s="45" t="str">
        <f>IF(E.保有设备一览!L1817="","",E.保有设备一览!L1817)</f>
        <v/>
      </c>
      <c r="I1820" s="46" t="str">
        <f>IF(E.保有设备一览!M1817="","",E.保有设备一览!M1817)</f>
        <v/>
      </c>
      <c r="J1820" s="47" t="str">
        <f>IF(E.保有设备一览!N1817="","",E.保有设备一览!N1817)</f>
        <v/>
      </c>
      <c r="K1820" s="39" t="str">
        <f>IF(E.保有设备一览!E1817="","",E.保有设备一览!E1817)</f>
        <v/>
      </c>
      <c r="L1820" s="48" t="str">
        <f>IF(E.保有设备一览!F1817="","",E.保有设备一览!F1817)</f>
        <v/>
      </c>
      <c r="M1820" s="48" t="str">
        <f>IF(E.保有设备一览!G1817="","",E.保有设备一览!G1817)</f>
        <v/>
      </c>
      <c r="N1820" s="49" t="str">
        <f>IF(E.保有设备一览!H1817="","",E.保有设备一览!H1817)</f>
        <v/>
      </c>
      <c r="O1820" s="50" t="str">
        <f>IF(E.保有设备一览!I1817="","",E.保有设备一览!I1817)</f>
        <v/>
      </c>
      <c r="P1820" s="51" t="str">
        <f t="shared" si="28"/>
        <v/>
      </c>
      <c r="Q1820" s="40" t="str">
        <f>IF(E.保有设备一览!O1817="","",E.保有设备一览!O1817)</f>
        <v/>
      </c>
      <c r="R1820" s="52" t="str">
        <f>IF(E.保有设备一览!K1817="","",E.保有设备一览!K1817)</f>
        <v/>
      </c>
      <c r="S1820" s="53"/>
      <c r="T1820" s="54"/>
      <c r="U1820" s="54"/>
      <c r="V1820" s="54"/>
      <c r="W1820" s="54"/>
      <c r="X1820" s="54"/>
      <c r="Y1820" s="54"/>
      <c r="Z1820" s="54"/>
      <c r="AA1820" s="54"/>
      <c r="AB1820" s="54"/>
      <c r="AC1820" s="55"/>
    </row>
    <row r="1821" spans="2:29" s="56" customFormat="1" ht="11.25">
      <c r="B1821" s="39" t="str">
        <f>IF(E.保有设备一览!A1818="","",E.保有设备一览!A1818)</f>
        <v/>
      </c>
      <c r="C1821" s="40" t="str">
        <f>IF(E.保有设备一览!V1818="","",E.保有设备一览!V1818)</f>
        <v/>
      </c>
      <c r="D1821" s="41" t="str">
        <f>IF(E.保有设备一览!W1818="","",E.保有设备一览!W1818)</f>
        <v/>
      </c>
      <c r="E1821" s="42" t="str">
        <f>IF(E.保有设备一览!B1818="","",E.保有设备一览!B1818)</f>
        <v/>
      </c>
      <c r="F1821" s="43" t="str">
        <f>IF(E.保有设备一览!C1818="","",E.保有设备一览!C1818)</f>
        <v/>
      </c>
      <c r="G1821" s="44" t="str">
        <f>IF(E.保有设备一览!D1818="","",E.保有设备一览!D1818)</f>
        <v/>
      </c>
      <c r="H1821" s="45" t="str">
        <f>IF(E.保有设备一览!L1818="","",E.保有设备一览!L1818)</f>
        <v/>
      </c>
      <c r="I1821" s="46" t="str">
        <f>IF(E.保有设备一览!M1818="","",E.保有设备一览!M1818)</f>
        <v/>
      </c>
      <c r="J1821" s="47" t="str">
        <f>IF(E.保有设备一览!N1818="","",E.保有设备一览!N1818)</f>
        <v/>
      </c>
      <c r="K1821" s="39" t="str">
        <f>IF(E.保有设备一览!E1818="","",E.保有设备一览!E1818)</f>
        <v/>
      </c>
      <c r="L1821" s="48" t="str">
        <f>IF(E.保有设备一览!F1818="","",E.保有设备一览!F1818)</f>
        <v/>
      </c>
      <c r="M1821" s="48" t="str">
        <f>IF(E.保有设备一览!G1818="","",E.保有设备一览!G1818)</f>
        <v/>
      </c>
      <c r="N1821" s="49" t="str">
        <f>IF(E.保有设备一览!H1818="","",E.保有设备一览!H1818)</f>
        <v/>
      </c>
      <c r="O1821" s="50" t="str">
        <f>IF(E.保有设备一览!I1818="","",E.保有设备一览!I1818)</f>
        <v/>
      </c>
      <c r="P1821" s="51" t="str">
        <f t="shared" si="28"/>
        <v/>
      </c>
      <c r="Q1821" s="40" t="str">
        <f>IF(E.保有设备一览!O1818="","",E.保有设备一览!O1818)</f>
        <v/>
      </c>
      <c r="R1821" s="52" t="str">
        <f>IF(E.保有设备一览!K1818="","",E.保有设备一览!K1818)</f>
        <v/>
      </c>
      <c r="S1821" s="53"/>
      <c r="T1821" s="54"/>
      <c r="U1821" s="54"/>
      <c r="V1821" s="54"/>
      <c r="W1821" s="54"/>
      <c r="X1821" s="54"/>
      <c r="Y1821" s="54"/>
      <c r="Z1821" s="54"/>
      <c r="AA1821" s="54"/>
      <c r="AB1821" s="54"/>
      <c r="AC1821" s="55"/>
    </row>
    <row r="1822" spans="2:29" s="56" customFormat="1" ht="11.25">
      <c r="B1822" s="39" t="str">
        <f>IF(E.保有设备一览!A1819="","",E.保有设备一览!A1819)</f>
        <v/>
      </c>
      <c r="C1822" s="40" t="str">
        <f>IF(E.保有设备一览!V1819="","",E.保有设备一览!V1819)</f>
        <v/>
      </c>
      <c r="D1822" s="41" t="str">
        <f>IF(E.保有设备一览!W1819="","",E.保有设备一览!W1819)</f>
        <v/>
      </c>
      <c r="E1822" s="42" t="str">
        <f>IF(E.保有设备一览!B1819="","",E.保有设备一览!B1819)</f>
        <v/>
      </c>
      <c r="F1822" s="43" t="str">
        <f>IF(E.保有设备一览!C1819="","",E.保有设备一览!C1819)</f>
        <v/>
      </c>
      <c r="G1822" s="44" t="str">
        <f>IF(E.保有设备一览!D1819="","",E.保有设备一览!D1819)</f>
        <v/>
      </c>
      <c r="H1822" s="45" t="str">
        <f>IF(E.保有设备一览!L1819="","",E.保有设备一览!L1819)</f>
        <v/>
      </c>
      <c r="I1822" s="46" t="str">
        <f>IF(E.保有设备一览!M1819="","",E.保有设备一览!M1819)</f>
        <v/>
      </c>
      <c r="J1822" s="47" t="str">
        <f>IF(E.保有设备一览!N1819="","",E.保有设备一览!N1819)</f>
        <v/>
      </c>
      <c r="K1822" s="39" t="str">
        <f>IF(E.保有设备一览!E1819="","",E.保有设备一览!E1819)</f>
        <v/>
      </c>
      <c r="L1822" s="48" t="str">
        <f>IF(E.保有设备一览!F1819="","",E.保有设备一览!F1819)</f>
        <v/>
      </c>
      <c r="M1822" s="48" t="str">
        <f>IF(E.保有设备一览!G1819="","",E.保有设备一览!G1819)</f>
        <v/>
      </c>
      <c r="N1822" s="49" t="str">
        <f>IF(E.保有设备一览!H1819="","",E.保有设备一览!H1819)</f>
        <v/>
      </c>
      <c r="O1822" s="50" t="str">
        <f>IF(E.保有设备一览!I1819="","",E.保有设备一览!I1819)</f>
        <v/>
      </c>
      <c r="P1822" s="51" t="str">
        <f t="shared" si="28"/>
        <v/>
      </c>
      <c r="Q1822" s="40" t="str">
        <f>IF(E.保有设备一览!O1819="","",E.保有设备一览!O1819)</f>
        <v/>
      </c>
      <c r="R1822" s="52" t="str">
        <f>IF(E.保有设备一览!K1819="","",E.保有设备一览!K1819)</f>
        <v/>
      </c>
      <c r="S1822" s="53"/>
      <c r="T1822" s="54"/>
      <c r="U1822" s="54"/>
      <c r="V1822" s="54"/>
      <c r="W1822" s="54"/>
      <c r="X1822" s="54"/>
      <c r="Y1822" s="54"/>
      <c r="Z1822" s="54"/>
      <c r="AA1822" s="54"/>
      <c r="AB1822" s="54"/>
      <c r="AC1822" s="55"/>
    </row>
    <row r="1823" spans="2:29" s="56" customFormat="1" ht="11.25">
      <c r="B1823" s="39" t="str">
        <f>IF(E.保有设备一览!A1820="","",E.保有设备一览!A1820)</f>
        <v/>
      </c>
      <c r="C1823" s="40" t="str">
        <f>IF(E.保有设备一览!V1820="","",E.保有设备一览!V1820)</f>
        <v/>
      </c>
      <c r="D1823" s="41" t="str">
        <f>IF(E.保有设备一览!W1820="","",E.保有设备一览!W1820)</f>
        <v/>
      </c>
      <c r="E1823" s="42" t="str">
        <f>IF(E.保有设备一览!B1820="","",E.保有设备一览!B1820)</f>
        <v/>
      </c>
      <c r="F1823" s="43" t="str">
        <f>IF(E.保有设备一览!C1820="","",E.保有设备一览!C1820)</f>
        <v/>
      </c>
      <c r="G1823" s="44" t="str">
        <f>IF(E.保有设备一览!D1820="","",E.保有设备一览!D1820)</f>
        <v/>
      </c>
      <c r="H1823" s="45" t="str">
        <f>IF(E.保有设备一览!L1820="","",E.保有设备一览!L1820)</f>
        <v/>
      </c>
      <c r="I1823" s="46" t="str">
        <f>IF(E.保有设备一览!M1820="","",E.保有设备一览!M1820)</f>
        <v/>
      </c>
      <c r="J1823" s="47" t="str">
        <f>IF(E.保有设备一览!N1820="","",E.保有设备一览!N1820)</f>
        <v/>
      </c>
      <c r="K1823" s="39" t="str">
        <f>IF(E.保有设备一览!E1820="","",E.保有设备一览!E1820)</f>
        <v/>
      </c>
      <c r="L1823" s="48" t="str">
        <f>IF(E.保有设备一览!F1820="","",E.保有设备一览!F1820)</f>
        <v/>
      </c>
      <c r="M1823" s="48" t="str">
        <f>IF(E.保有设备一览!G1820="","",E.保有设备一览!G1820)</f>
        <v/>
      </c>
      <c r="N1823" s="49" t="str">
        <f>IF(E.保有设备一览!H1820="","",E.保有设备一览!H1820)</f>
        <v/>
      </c>
      <c r="O1823" s="50" t="str">
        <f>IF(E.保有设备一览!I1820="","",E.保有设备一览!I1820)</f>
        <v/>
      </c>
      <c r="P1823" s="51" t="str">
        <f t="shared" si="28"/>
        <v/>
      </c>
      <c r="Q1823" s="40" t="str">
        <f>IF(E.保有设备一览!O1820="","",E.保有设备一览!O1820)</f>
        <v/>
      </c>
      <c r="R1823" s="52" t="str">
        <f>IF(E.保有设备一览!K1820="","",E.保有设备一览!K1820)</f>
        <v/>
      </c>
      <c r="S1823" s="53"/>
      <c r="T1823" s="54"/>
      <c r="U1823" s="54"/>
      <c r="V1823" s="54"/>
      <c r="W1823" s="54"/>
      <c r="X1823" s="54"/>
      <c r="Y1823" s="54"/>
      <c r="Z1823" s="54"/>
      <c r="AA1823" s="54"/>
      <c r="AB1823" s="54"/>
      <c r="AC1823" s="55"/>
    </row>
    <row r="1824" spans="2:29" s="56" customFormat="1" ht="11.25">
      <c r="B1824" s="39" t="str">
        <f>IF(E.保有设备一览!A1821="","",E.保有设备一览!A1821)</f>
        <v/>
      </c>
      <c r="C1824" s="40" t="str">
        <f>IF(E.保有设备一览!V1821="","",E.保有设备一览!V1821)</f>
        <v/>
      </c>
      <c r="D1824" s="41" t="str">
        <f>IF(E.保有设备一览!W1821="","",E.保有设备一览!W1821)</f>
        <v/>
      </c>
      <c r="E1824" s="42" t="str">
        <f>IF(E.保有设备一览!B1821="","",E.保有设备一览!B1821)</f>
        <v/>
      </c>
      <c r="F1824" s="43" t="str">
        <f>IF(E.保有设备一览!C1821="","",E.保有设备一览!C1821)</f>
        <v/>
      </c>
      <c r="G1824" s="44" t="str">
        <f>IF(E.保有设备一览!D1821="","",E.保有设备一览!D1821)</f>
        <v/>
      </c>
      <c r="H1824" s="45" t="str">
        <f>IF(E.保有设备一览!L1821="","",E.保有设备一览!L1821)</f>
        <v/>
      </c>
      <c r="I1824" s="46" t="str">
        <f>IF(E.保有设备一览!M1821="","",E.保有设备一览!M1821)</f>
        <v/>
      </c>
      <c r="J1824" s="47" t="str">
        <f>IF(E.保有设备一览!N1821="","",E.保有设备一览!N1821)</f>
        <v/>
      </c>
      <c r="K1824" s="39" t="str">
        <f>IF(E.保有设备一览!E1821="","",E.保有设备一览!E1821)</f>
        <v/>
      </c>
      <c r="L1824" s="48" t="str">
        <f>IF(E.保有设备一览!F1821="","",E.保有设备一览!F1821)</f>
        <v/>
      </c>
      <c r="M1824" s="48" t="str">
        <f>IF(E.保有设备一览!G1821="","",E.保有设备一览!G1821)</f>
        <v/>
      </c>
      <c r="N1824" s="49" t="str">
        <f>IF(E.保有设备一览!H1821="","",E.保有设备一览!H1821)</f>
        <v/>
      </c>
      <c r="O1824" s="50" t="str">
        <f>IF(E.保有设备一览!I1821="","",E.保有设备一览!I1821)</f>
        <v/>
      </c>
      <c r="P1824" s="51" t="str">
        <f t="shared" si="28"/>
        <v/>
      </c>
      <c r="Q1824" s="40" t="str">
        <f>IF(E.保有设备一览!O1821="","",E.保有设备一览!O1821)</f>
        <v/>
      </c>
      <c r="R1824" s="52" t="str">
        <f>IF(E.保有设备一览!K1821="","",E.保有设备一览!K1821)</f>
        <v/>
      </c>
      <c r="S1824" s="53"/>
      <c r="T1824" s="54"/>
      <c r="U1824" s="54"/>
      <c r="V1824" s="54"/>
      <c r="W1824" s="54"/>
      <c r="X1824" s="54"/>
      <c r="Y1824" s="54"/>
      <c r="Z1824" s="54"/>
      <c r="AA1824" s="54"/>
      <c r="AB1824" s="54"/>
      <c r="AC1824" s="55"/>
    </row>
    <row r="1825" spans="2:29" s="56" customFormat="1" ht="11.25">
      <c r="B1825" s="39" t="str">
        <f>IF(E.保有设备一览!A1822="","",E.保有设备一览!A1822)</f>
        <v/>
      </c>
      <c r="C1825" s="40" t="str">
        <f>IF(E.保有设备一览!V1822="","",E.保有设备一览!V1822)</f>
        <v/>
      </c>
      <c r="D1825" s="41" t="str">
        <f>IF(E.保有设备一览!W1822="","",E.保有设备一览!W1822)</f>
        <v/>
      </c>
      <c r="E1825" s="42" t="str">
        <f>IF(E.保有设备一览!B1822="","",E.保有设备一览!B1822)</f>
        <v/>
      </c>
      <c r="F1825" s="43" t="str">
        <f>IF(E.保有设备一览!C1822="","",E.保有设备一览!C1822)</f>
        <v/>
      </c>
      <c r="G1825" s="44" t="str">
        <f>IF(E.保有设备一览!D1822="","",E.保有设备一览!D1822)</f>
        <v/>
      </c>
      <c r="H1825" s="45" t="str">
        <f>IF(E.保有设备一览!L1822="","",E.保有设备一览!L1822)</f>
        <v/>
      </c>
      <c r="I1825" s="46" t="str">
        <f>IF(E.保有设备一览!M1822="","",E.保有设备一览!M1822)</f>
        <v/>
      </c>
      <c r="J1825" s="47" t="str">
        <f>IF(E.保有设备一览!N1822="","",E.保有设备一览!N1822)</f>
        <v/>
      </c>
      <c r="K1825" s="39" t="str">
        <f>IF(E.保有设备一览!E1822="","",E.保有设备一览!E1822)</f>
        <v/>
      </c>
      <c r="L1825" s="48" t="str">
        <f>IF(E.保有设备一览!F1822="","",E.保有设备一览!F1822)</f>
        <v/>
      </c>
      <c r="M1825" s="48" t="str">
        <f>IF(E.保有设备一览!G1822="","",E.保有设备一览!G1822)</f>
        <v/>
      </c>
      <c r="N1825" s="49" t="str">
        <f>IF(E.保有设备一览!H1822="","",E.保有设备一览!H1822)</f>
        <v/>
      </c>
      <c r="O1825" s="50" t="str">
        <f>IF(E.保有设备一览!I1822="","",E.保有设备一览!I1822)</f>
        <v/>
      </c>
      <c r="P1825" s="51" t="str">
        <f t="shared" si="28"/>
        <v/>
      </c>
      <c r="Q1825" s="40" t="str">
        <f>IF(E.保有设备一览!O1822="","",E.保有设备一览!O1822)</f>
        <v/>
      </c>
      <c r="R1825" s="52" t="str">
        <f>IF(E.保有设备一览!K1822="","",E.保有设备一览!K1822)</f>
        <v/>
      </c>
      <c r="S1825" s="53"/>
      <c r="T1825" s="54"/>
      <c r="U1825" s="54"/>
      <c r="V1825" s="54"/>
      <c r="W1825" s="54"/>
      <c r="X1825" s="54"/>
      <c r="Y1825" s="54"/>
      <c r="Z1825" s="54"/>
      <c r="AA1825" s="54"/>
      <c r="AB1825" s="54"/>
      <c r="AC1825" s="55"/>
    </row>
    <row r="1826" spans="2:29" s="56" customFormat="1" ht="11.25">
      <c r="B1826" s="39" t="str">
        <f>IF(E.保有设备一览!A1823="","",E.保有设备一览!A1823)</f>
        <v/>
      </c>
      <c r="C1826" s="40" t="str">
        <f>IF(E.保有设备一览!V1823="","",E.保有设备一览!V1823)</f>
        <v/>
      </c>
      <c r="D1826" s="41" t="str">
        <f>IF(E.保有设备一览!W1823="","",E.保有设备一览!W1823)</f>
        <v/>
      </c>
      <c r="E1826" s="42" t="str">
        <f>IF(E.保有设备一览!B1823="","",E.保有设备一览!B1823)</f>
        <v/>
      </c>
      <c r="F1826" s="43" t="str">
        <f>IF(E.保有设备一览!C1823="","",E.保有设备一览!C1823)</f>
        <v/>
      </c>
      <c r="G1826" s="44" t="str">
        <f>IF(E.保有设备一览!D1823="","",E.保有设备一览!D1823)</f>
        <v/>
      </c>
      <c r="H1826" s="45" t="str">
        <f>IF(E.保有设备一览!L1823="","",E.保有设备一览!L1823)</f>
        <v/>
      </c>
      <c r="I1826" s="46" t="str">
        <f>IF(E.保有设备一览!M1823="","",E.保有设备一览!M1823)</f>
        <v/>
      </c>
      <c r="J1826" s="47" t="str">
        <f>IF(E.保有设备一览!N1823="","",E.保有设备一览!N1823)</f>
        <v/>
      </c>
      <c r="K1826" s="39" t="str">
        <f>IF(E.保有设备一览!E1823="","",E.保有设备一览!E1823)</f>
        <v/>
      </c>
      <c r="L1826" s="48" t="str">
        <f>IF(E.保有设备一览!F1823="","",E.保有设备一览!F1823)</f>
        <v/>
      </c>
      <c r="M1826" s="48" t="str">
        <f>IF(E.保有设备一览!G1823="","",E.保有设备一览!G1823)</f>
        <v/>
      </c>
      <c r="N1826" s="49" t="str">
        <f>IF(E.保有设备一览!H1823="","",E.保有设备一览!H1823)</f>
        <v/>
      </c>
      <c r="O1826" s="50" t="str">
        <f>IF(E.保有设备一览!I1823="","",E.保有设备一览!I1823)</f>
        <v/>
      </c>
      <c r="P1826" s="51" t="str">
        <f t="shared" si="28"/>
        <v/>
      </c>
      <c r="Q1826" s="40" t="str">
        <f>IF(E.保有设备一览!O1823="","",E.保有设备一览!O1823)</f>
        <v/>
      </c>
      <c r="R1826" s="52" t="str">
        <f>IF(E.保有设备一览!K1823="","",E.保有设备一览!K1823)</f>
        <v/>
      </c>
      <c r="S1826" s="53"/>
      <c r="T1826" s="54"/>
      <c r="U1826" s="54"/>
      <c r="V1826" s="54"/>
      <c r="W1826" s="54"/>
      <c r="X1826" s="54"/>
      <c r="Y1826" s="54"/>
      <c r="Z1826" s="54"/>
      <c r="AA1826" s="54"/>
      <c r="AB1826" s="54"/>
      <c r="AC1826" s="55"/>
    </row>
    <row r="1827" spans="2:29" s="56" customFormat="1" ht="11.25">
      <c r="B1827" s="39" t="str">
        <f>IF(E.保有设备一览!A1824="","",E.保有设备一览!A1824)</f>
        <v/>
      </c>
      <c r="C1827" s="40" t="str">
        <f>IF(E.保有设备一览!V1824="","",E.保有设备一览!V1824)</f>
        <v/>
      </c>
      <c r="D1827" s="41" t="str">
        <f>IF(E.保有设备一览!W1824="","",E.保有设备一览!W1824)</f>
        <v/>
      </c>
      <c r="E1827" s="42" t="str">
        <f>IF(E.保有设备一览!B1824="","",E.保有设备一览!B1824)</f>
        <v/>
      </c>
      <c r="F1827" s="43" t="str">
        <f>IF(E.保有设备一览!C1824="","",E.保有设备一览!C1824)</f>
        <v/>
      </c>
      <c r="G1827" s="44" t="str">
        <f>IF(E.保有设备一览!D1824="","",E.保有设备一览!D1824)</f>
        <v/>
      </c>
      <c r="H1827" s="45" t="str">
        <f>IF(E.保有设备一览!L1824="","",E.保有设备一览!L1824)</f>
        <v/>
      </c>
      <c r="I1827" s="46" t="str">
        <f>IF(E.保有设备一览!M1824="","",E.保有设备一览!M1824)</f>
        <v/>
      </c>
      <c r="J1827" s="47" t="str">
        <f>IF(E.保有设备一览!N1824="","",E.保有设备一览!N1824)</f>
        <v/>
      </c>
      <c r="K1827" s="39" t="str">
        <f>IF(E.保有设备一览!E1824="","",E.保有设备一览!E1824)</f>
        <v/>
      </c>
      <c r="L1827" s="48" t="str">
        <f>IF(E.保有设备一览!F1824="","",E.保有设备一览!F1824)</f>
        <v/>
      </c>
      <c r="M1827" s="48" t="str">
        <f>IF(E.保有设备一览!G1824="","",E.保有设备一览!G1824)</f>
        <v/>
      </c>
      <c r="N1827" s="49" t="str">
        <f>IF(E.保有设备一览!H1824="","",E.保有设备一览!H1824)</f>
        <v/>
      </c>
      <c r="O1827" s="50" t="str">
        <f>IF(E.保有设备一览!I1824="","",E.保有设备一览!I1824)</f>
        <v/>
      </c>
      <c r="P1827" s="51" t="str">
        <f t="shared" si="28"/>
        <v/>
      </c>
      <c r="Q1827" s="40" t="str">
        <f>IF(E.保有设备一览!O1824="","",E.保有设备一览!O1824)</f>
        <v/>
      </c>
      <c r="R1827" s="52" t="str">
        <f>IF(E.保有设备一览!K1824="","",E.保有设备一览!K1824)</f>
        <v/>
      </c>
      <c r="S1827" s="53"/>
      <c r="T1827" s="54"/>
      <c r="U1827" s="54"/>
      <c r="V1827" s="54"/>
      <c r="W1827" s="54"/>
      <c r="X1827" s="54"/>
      <c r="Y1827" s="54"/>
      <c r="Z1827" s="54"/>
      <c r="AA1827" s="54"/>
      <c r="AB1827" s="54"/>
      <c r="AC1827" s="55"/>
    </row>
    <row r="1828" spans="2:29" s="56" customFormat="1" ht="11.25">
      <c r="B1828" s="39" t="str">
        <f>IF(E.保有设备一览!A1825="","",E.保有设备一览!A1825)</f>
        <v/>
      </c>
      <c r="C1828" s="40" t="str">
        <f>IF(E.保有设备一览!V1825="","",E.保有设备一览!V1825)</f>
        <v/>
      </c>
      <c r="D1828" s="41" t="str">
        <f>IF(E.保有设备一览!W1825="","",E.保有设备一览!W1825)</f>
        <v/>
      </c>
      <c r="E1828" s="42" t="str">
        <f>IF(E.保有设备一览!B1825="","",E.保有设备一览!B1825)</f>
        <v/>
      </c>
      <c r="F1828" s="43" t="str">
        <f>IF(E.保有设备一览!C1825="","",E.保有设备一览!C1825)</f>
        <v/>
      </c>
      <c r="G1828" s="44" t="str">
        <f>IF(E.保有设备一览!D1825="","",E.保有设备一览!D1825)</f>
        <v/>
      </c>
      <c r="H1828" s="45" t="str">
        <f>IF(E.保有设备一览!L1825="","",E.保有设备一览!L1825)</f>
        <v/>
      </c>
      <c r="I1828" s="46" t="str">
        <f>IF(E.保有设备一览!M1825="","",E.保有设备一览!M1825)</f>
        <v/>
      </c>
      <c r="J1828" s="47" t="str">
        <f>IF(E.保有设备一览!N1825="","",E.保有设备一览!N1825)</f>
        <v/>
      </c>
      <c r="K1828" s="39" t="str">
        <f>IF(E.保有设备一览!E1825="","",E.保有设备一览!E1825)</f>
        <v/>
      </c>
      <c r="L1828" s="48" t="str">
        <f>IF(E.保有设备一览!F1825="","",E.保有设备一览!F1825)</f>
        <v/>
      </c>
      <c r="M1828" s="48" t="str">
        <f>IF(E.保有设备一览!G1825="","",E.保有设备一览!G1825)</f>
        <v/>
      </c>
      <c r="N1828" s="49" t="str">
        <f>IF(E.保有设备一览!H1825="","",E.保有设备一览!H1825)</f>
        <v/>
      </c>
      <c r="O1828" s="50" t="str">
        <f>IF(E.保有设备一览!I1825="","",E.保有设备一览!I1825)</f>
        <v/>
      </c>
      <c r="P1828" s="51" t="str">
        <f t="shared" si="28"/>
        <v/>
      </c>
      <c r="Q1828" s="40" t="str">
        <f>IF(E.保有设备一览!O1825="","",E.保有设备一览!O1825)</f>
        <v/>
      </c>
      <c r="R1828" s="52" t="str">
        <f>IF(E.保有设备一览!K1825="","",E.保有设备一览!K1825)</f>
        <v/>
      </c>
      <c r="S1828" s="53"/>
      <c r="T1828" s="54"/>
      <c r="U1828" s="54"/>
      <c r="V1828" s="54"/>
      <c r="W1828" s="54"/>
      <c r="X1828" s="54"/>
      <c r="Y1828" s="54"/>
      <c r="Z1828" s="54"/>
      <c r="AA1828" s="54"/>
      <c r="AB1828" s="54"/>
      <c r="AC1828" s="55"/>
    </row>
    <row r="1829" spans="2:29" s="56" customFormat="1" ht="11.25">
      <c r="B1829" s="39" t="str">
        <f>IF(E.保有设备一览!A1826="","",E.保有设备一览!A1826)</f>
        <v/>
      </c>
      <c r="C1829" s="40" t="str">
        <f>IF(E.保有设备一览!V1826="","",E.保有设备一览!V1826)</f>
        <v/>
      </c>
      <c r="D1829" s="41" t="str">
        <f>IF(E.保有设备一览!W1826="","",E.保有设备一览!W1826)</f>
        <v/>
      </c>
      <c r="E1829" s="42" t="str">
        <f>IF(E.保有设备一览!B1826="","",E.保有设备一览!B1826)</f>
        <v/>
      </c>
      <c r="F1829" s="43" t="str">
        <f>IF(E.保有设备一览!C1826="","",E.保有设备一览!C1826)</f>
        <v/>
      </c>
      <c r="G1829" s="44" t="str">
        <f>IF(E.保有设备一览!D1826="","",E.保有设备一览!D1826)</f>
        <v/>
      </c>
      <c r="H1829" s="45" t="str">
        <f>IF(E.保有设备一览!L1826="","",E.保有设备一览!L1826)</f>
        <v/>
      </c>
      <c r="I1829" s="46" t="str">
        <f>IF(E.保有设备一览!M1826="","",E.保有设备一览!M1826)</f>
        <v/>
      </c>
      <c r="J1829" s="47" t="str">
        <f>IF(E.保有设备一览!N1826="","",E.保有设备一览!N1826)</f>
        <v/>
      </c>
      <c r="K1829" s="39" t="str">
        <f>IF(E.保有设备一览!E1826="","",E.保有设备一览!E1826)</f>
        <v/>
      </c>
      <c r="L1829" s="48" t="str">
        <f>IF(E.保有设备一览!F1826="","",E.保有设备一览!F1826)</f>
        <v/>
      </c>
      <c r="M1829" s="48" t="str">
        <f>IF(E.保有设备一览!G1826="","",E.保有设备一览!G1826)</f>
        <v/>
      </c>
      <c r="N1829" s="49" t="str">
        <f>IF(E.保有设备一览!H1826="","",E.保有设备一览!H1826)</f>
        <v/>
      </c>
      <c r="O1829" s="50" t="str">
        <f>IF(E.保有设备一览!I1826="","",E.保有设备一览!I1826)</f>
        <v/>
      </c>
      <c r="P1829" s="51" t="str">
        <f t="shared" si="28"/>
        <v/>
      </c>
      <c r="Q1829" s="40" t="str">
        <f>IF(E.保有设备一览!O1826="","",E.保有设备一览!O1826)</f>
        <v/>
      </c>
      <c r="R1829" s="52" t="str">
        <f>IF(E.保有设备一览!K1826="","",E.保有设备一览!K1826)</f>
        <v/>
      </c>
      <c r="S1829" s="53"/>
      <c r="T1829" s="54"/>
      <c r="U1829" s="54"/>
      <c r="V1829" s="54"/>
      <c r="W1829" s="54"/>
      <c r="X1829" s="54"/>
      <c r="Y1829" s="54"/>
      <c r="Z1829" s="54"/>
      <c r="AA1829" s="54"/>
      <c r="AB1829" s="54"/>
      <c r="AC1829" s="55"/>
    </row>
    <row r="1830" spans="2:29" s="56" customFormat="1" ht="11.25">
      <c r="B1830" s="39" t="str">
        <f>IF(E.保有设备一览!A1827="","",E.保有设备一览!A1827)</f>
        <v/>
      </c>
      <c r="C1830" s="40" t="str">
        <f>IF(E.保有设备一览!V1827="","",E.保有设备一览!V1827)</f>
        <v/>
      </c>
      <c r="D1830" s="41" t="str">
        <f>IF(E.保有设备一览!W1827="","",E.保有设备一览!W1827)</f>
        <v/>
      </c>
      <c r="E1830" s="42" t="str">
        <f>IF(E.保有设备一览!B1827="","",E.保有设备一览!B1827)</f>
        <v/>
      </c>
      <c r="F1830" s="43" t="str">
        <f>IF(E.保有设备一览!C1827="","",E.保有设备一览!C1827)</f>
        <v/>
      </c>
      <c r="G1830" s="44" t="str">
        <f>IF(E.保有设备一览!D1827="","",E.保有设备一览!D1827)</f>
        <v/>
      </c>
      <c r="H1830" s="45" t="str">
        <f>IF(E.保有设备一览!L1827="","",E.保有设备一览!L1827)</f>
        <v/>
      </c>
      <c r="I1830" s="46" t="str">
        <f>IF(E.保有设备一览!M1827="","",E.保有设备一览!M1827)</f>
        <v/>
      </c>
      <c r="J1830" s="47" t="str">
        <f>IF(E.保有设备一览!N1827="","",E.保有设备一览!N1827)</f>
        <v/>
      </c>
      <c r="K1830" s="39" t="str">
        <f>IF(E.保有设备一览!E1827="","",E.保有设备一览!E1827)</f>
        <v/>
      </c>
      <c r="L1830" s="48" t="str">
        <f>IF(E.保有设备一览!F1827="","",E.保有设备一览!F1827)</f>
        <v/>
      </c>
      <c r="M1830" s="48" t="str">
        <f>IF(E.保有设备一览!G1827="","",E.保有设备一览!G1827)</f>
        <v/>
      </c>
      <c r="N1830" s="49" t="str">
        <f>IF(E.保有设备一览!H1827="","",E.保有设备一览!H1827)</f>
        <v/>
      </c>
      <c r="O1830" s="50" t="str">
        <f>IF(E.保有设备一览!I1827="","",E.保有设备一览!I1827)</f>
        <v/>
      </c>
      <c r="P1830" s="51" t="str">
        <f t="shared" si="28"/>
        <v/>
      </c>
      <c r="Q1830" s="40" t="str">
        <f>IF(E.保有设备一览!O1827="","",E.保有设备一览!O1827)</f>
        <v/>
      </c>
      <c r="R1830" s="52" t="str">
        <f>IF(E.保有设备一览!K1827="","",E.保有设备一览!K1827)</f>
        <v/>
      </c>
      <c r="S1830" s="53"/>
      <c r="T1830" s="54"/>
      <c r="U1830" s="54"/>
      <c r="V1830" s="54"/>
      <c r="W1830" s="54"/>
      <c r="X1830" s="54"/>
      <c r="Y1830" s="54"/>
      <c r="Z1830" s="54"/>
      <c r="AA1830" s="54"/>
      <c r="AB1830" s="54"/>
      <c r="AC1830" s="55"/>
    </row>
    <row r="1831" spans="2:29" s="56" customFormat="1" ht="11.25">
      <c r="B1831" s="39" t="str">
        <f>IF(E.保有设备一览!A1828="","",E.保有设备一览!A1828)</f>
        <v/>
      </c>
      <c r="C1831" s="40" t="str">
        <f>IF(E.保有设备一览!V1828="","",E.保有设备一览!V1828)</f>
        <v/>
      </c>
      <c r="D1831" s="41" t="str">
        <f>IF(E.保有设备一览!W1828="","",E.保有设备一览!W1828)</f>
        <v/>
      </c>
      <c r="E1831" s="42" t="str">
        <f>IF(E.保有设备一览!B1828="","",E.保有设备一览!B1828)</f>
        <v/>
      </c>
      <c r="F1831" s="43" t="str">
        <f>IF(E.保有设备一览!C1828="","",E.保有设备一览!C1828)</f>
        <v/>
      </c>
      <c r="G1831" s="44" t="str">
        <f>IF(E.保有设备一览!D1828="","",E.保有设备一览!D1828)</f>
        <v/>
      </c>
      <c r="H1831" s="45" t="str">
        <f>IF(E.保有设备一览!L1828="","",E.保有设备一览!L1828)</f>
        <v/>
      </c>
      <c r="I1831" s="46" t="str">
        <f>IF(E.保有设备一览!M1828="","",E.保有设备一览!M1828)</f>
        <v/>
      </c>
      <c r="J1831" s="47" t="str">
        <f>IF(E.保有设备一览!N1828="","",E.保有设备一览!N1828)</f>
        <v/>
      </c>
      <c r="K1831" s="39" t="str">
        <f>IF(E.保有设备一览!E1828="","",E.保有设备一览!E1828)</f>
        <v/>
      </c>
      <c r="L1831" s="48" t="str">
        <f>IF(E.保有设备一览!F1828="","",E.保有设备一览!F1828)</f>
        <v/>
      </c>
      <c r="M1831" s="48" t="str">
        <f>IF(E.保有设备一览!G1828="","",E.保有设备一览!G1828)</f>
        <v/>
      </c>
      <c r="N1831" s="49" t="str">
        <f>IF(E.保有设备一览!H1828="","",E.保有设备一览!H1828)</f>
        <v/>
      </c>
      <c r="O1831" s="50" t="str">
        <f>IF(E.保有设备一览!I1828="","",E.保有设备一览!I1828)</f>
        <v/>
      </c>
      <c r="P1831" s="51" t="str">
        <f t="shared" si="28"/>
        <v/>
      </c>
      <c r="Q1831" s="40" t="str">
        <f>IF(E.保有设备一览!O1828="","",E.保有设备一览!O1828)</f>
        <v/>
      </c>
      <c r="R1831" s="52" t="str">
        <f>IF(E.保有设备一览!K1828="","",E.保有设备一览!K1828)</f>
        <v/>
      </c>
      <c r="S1831" s="53"/>
      <c r="T1831" s="54"/>
      <c r="U1831" s="54"/>
      <c r="V1831" s="54"/>
      <c r="W1831" s="54"/>
      <c r="X1831" s="54"/>
      <c r="Y1831" s="54"/>
      <c r="Z1831" s="54"/>
      <c r="AA1831" s="54"/>
      <c r="AB1831" s="54"/>
      <c r="AC1831" s="55"/>
    </row>
    <row r="1832" spans="2:29" s="56" customFormat="1" ht="11.25">
      <c r="B1832" s="39" t="str">
        <f>IF(E.保有设备一览!A1829="","",E.保有设备一览!A1829)</f>
        <v/>
      </c>
      <c r="C1832" s="40" t="str">
        <f>IF(E.保有设备一览!V1829="","",E.保有设备一览!V1829)</f>
        <v/>
      </c>
      <c r="D1832" s="41" t="str">
        <f>IF(E.保有设备一览!W1829="","",E.保有设备一览!W1829)</f>
        <v/>
      </c>
      <c r="E1832" s="42" t="str">
        <f>IF(E.保有设备一览!B1829="","",E.保有设备一览!B1829)</f>
        <v/>
      </c>
      <c r="F1832" s="43" t="str">
        <f>IF(E.保有设备一览!C1829="","",E.保有设备一览!C1829)</f>
        <v/>
      </c>
      <c r="G1832" s="44" t="str">
        <f>IF(E.保有设备一览!D1829="","",E.保有设备一览!D1829)</f>
        <v/>
      </c>
      <c r="H1832" s="45" t="str">
        <f>IF(E.保有设备一览!L1829="","",E.保有设备一览!L1829)</f>
        <v/>
      </c>
      <c r="I1832" s="46" t="str">
        <f>IF(E.保有设备一览!M1829="","",E.保有设备一览!M1829)</f>
        <v/>
      </c>
      <c r="J1832" s="47" t="str">
        <f>IF(E.保有设备一览!N1829="","",E.保有设备一览!N1829)</f>
        <v/>
      </c>
      <c r="K1832" s="39" t="str">
        <f>IF(E.保有设备一览!E1829="","",E.保有设备一览!E1829)</f>
        <v/>
      </c>
      <c r="L1832" s="48" t="str">
        <f>IF(E.保有设备一览!F1829="","",E.保有设备一览!F1829)</f>
        <v/>
      </c>
      <c r="M1832" s="48" t="str">
        <f>IF(E.保有设备一览!G1829="","",E.保有设备一览!G1829)</f>
        <v/>
      </c>
      <c r="N1832" s="49" t="str">
        <f>IF(E.保有设备一览!H1829="","",E.保有设备一览!H1829)</f>
        <v/>
      </c>
      <c r="O1832" s="50" t="str">
        <f>IF(E.保有设备一览!I1829="","",E.保有设备一览!I1829)</f>
        <v/>
      </c>
      <c r="P1832" s="51" t="str">
        <f t="shared" si="28"/>
        <v/>
      </c>
      <c r="Q1832" s="40" t="str">
        <f>IF(E.保有设备一览!O1829="","",E.保有设备一览!O1829)</f>
        <v/>
      </c>
      <c r="R1832" s="52" t="str">
        <f>IF(E.保有设备一览!K1829="","",E.保有设备一览!K1829)</f>
        <v/>
      </c>
      <c r="S1832" s="53"/>
      <c r="T1832" s="54"/>
      <c r="U1832" s="54"/>
      <c r="V1832" s="54"/>
      <c r="W1832" s="54"/>
      <c r="X1832" s="54"/>
      <c r="Y1832" s="54"/>
      <c r="Z1832" s="54"/>
      <c r="AA1832" s="54"/>
      <c r="AB1832" s="54"/>
      <c r="AC1832" s="55"/>
    </row>
    <row r="1833" spans="2:29" s="56" customFormat="1" ht="11.25">
      <c r="B1833" s="39" t="str">
        <f>IF(E.保有设备一览!A1830="","",E.保有设备一览!A1830)</f>
        <v/>
      </c>
      <c r="C1833" s="40" t="str">
        <f>IF(E.保有设备一览!V1830="","",E.保有设备一览!V1830)</f>
        <v/>
      </c>
      <c r="D1833" s="41" t="str">
        <f>IF(E.保有设备一览!W1830="","",E.保有设备一览!W1830)</f>
        <v/>
      </c>
      <c r="E1833" s="42" t="str">
        <f>IF(E.保有设备一览!B1830="","",E.保有设备一览!B1830)</f>
        <v/>
      </c>
      <c r="F1833" s="43" t="str">
        <f>IF(E.保有设备一览!C1830="","",E.保有设备一览!C1830)</f>
        <v/>
      </c>
      <c r="G1833" s="44" t="str">
        <f>IF(E.保有设备一览!D1830="","",E.保有设备一览!D1830)</f>
        <v/>
      </c>
      <c r="H1833" s="45" t="str">
        <f>IF(E.保有设备一览!L1830="","",E.保有设备一览!L1830)</f>
        <v/>
      </c>
      <c r="I1833" s="46" t="str">
        <f>IF(E.保有设备一览!M1830="","",E.保有设备一览!M1830)</f>
        <v/>
      </c>
      <c r="J1833" s="47" t="str">
        <f>IF(E.保有设备一览!N1830="","",E.保有设备一览!N1830)</f>
        <v/>
      </c>
      <c r="K1833" s="39" t="str">
        <f>IF(E.保有设备一览!E1830="","",E.保有设备一览!E1830)</f>
        <v/>
      </c>
      <c r="L1833" s="48" t="str">
        <f>IF(E.保有设备一览!F1830="","",E.保有设备一览!F1830)</f>
        <v/>
      </c>
      <c r="M1833" s="48" t="str">
        <f>IF(E.保有设备一览!G1830="","",E.保有设备一览!G1830)</f>
        <v/>
      </c>
      <c r="N1833" s="49" t="str">
        <f>IF(E.保有设备一览!H1830="","",E.保有设备一览!H1830)</f>
        <v/>
      </c>
      <c r="O1833" s="50" t="str">
        <f>IF(E.保有设备一览!I1830="","",E.保有设备一览!I1830)</f>
        <v/>
      </c>
      <c r="P1833" s="51" t="str">
        <f t="shared" si="28"/>
        <v/>
      </c>
      <c r="Q1833" s="40" t="str">
        <f>IF(E.保有设备一览!O1830="","",E.保有设备一览!O1830)</f>
        <v/>
      </c>
      <c r="R1833" s="52" t="str">
        <f>IF(E.保有设备一览!K1830="","",E.保有设备一览!K1830)</f>
        <v/>
      </c>
      <c r="S1833" s="53"/>
      <c r="T1833" s="54"/>
      <c r="U1833" s="54"/>
      <c r="V1833" s="54"/>
      <c r="W1833" s="54"/>
      <c r="X1833" s="54"/>
      <c r="Y1833" s="54"/>
      <c r="Z1833" s="54"/>
      <c r="AA1833" s="54"/>
      <c r="AB1833" s="54"/>
      <c r="AC1833" s="55"/>
    </row>
    <row r="1834" spans="2:29" s="56" customFormat="1" ht="11.25">
      <c r="B1834" s="39" t="str">
        <f>IF(E.保有设备一览!A1831="","",E.保有设备一览!A1831)</f>
        <v/>
      </c>
      <c r="C1834" s="40" t="str">
        <f>IF(E.保有设备一览!V1831="","",E.保有设备一览!V1831)</f>
        <v/>
      </c>
      <c r="D1834" s="41" t="str">
        <f>IF(E.保有设备一览!W1831="","",E.保有设备一览!W1831)</f>
        <v/>
      </c>
      <c r="E1834" s="42" t="str">
        <f>IF(E.保有设备一览!B1831="","",E.保有设备一览!B1831)</f>
        <v/>
      </c>
      <c r="F1834" s="43" t="str">
        <f>IF(E.保有设备一览!C1831="","",E.保有设备一览!C1831)</f>
        <v/>
      </c>
      <c r="G1834" s="44" t="str">
        <f>IF(E.保有设备一览!D1831="","",E.保有设备一览!D1831)</f>
        <v/>
      </c>
      <c r="H1834" s="45" t="str">
        <f>IF(E.保有设备一览!L1831="","",E.保有设备一览!L1831)</f>
        <v/>
      </c>
      <c r="I1834" s="46" t="str">
        <f>IF(E.保有设备一览!M1831="","",E.保有设备一览!M1831)</f>
        <v/>
      </c>
      <c r="J1834" s="47" t="str">
        <f>IF(E.保有设备一览!N1831="","",E.保有设备一览!N1831)</f>
        <v/>
      </c>
      <c r="K1834" s="39" t="str">
        <f>IF(E.保有设备一览!E1831="","",E.保有设备一览!E1831)</f>
        <v/>
      </c>
      <c r="L1834" s="48" t="str">
        <f>IF(E.保有设备一览!F1831="","",E.保有设备一览!F1831)</f>
        <v/>
      </c>
      <c r="M1834" s="48" t="str">
        <f>IF(E.保有设备一览!G1831="","",E.保有设备一览!G1831)</f>
        <v/>
      </c>
      <c r="N1834" s="49" t="str">
        <f>IF(E.保有设备一览!H1831="","",E.保有设备一览!H1831)</f>
        <v/>
      </c>
      <c r="O1834" s="50" t="str">
        <f>IF(E.保有设备一览!I1831="","",E.保有设备一览!I1831)</f>
        <v/>
      </c>
      <c r="P1834" s="51" t="str">
        <f t="shared" si="28"/>
        <v/>
      </c>
      <c r="Q1834" s="40" t="str">
        <f>IF(E.保有设备一览!O1831="","",E.保有设备一览!O1831)</f>
        <v/>
      </c>
      <c r="R1834" s="52" t="str">
        <f>IF(E.保有设备一览!K1831="","",E.保有设备一览!K1831)</f>
        <v/>
      </c>
      <c r="S1834" s="53"/>
      <c r="T1834" s="54"/>
      <c r="U1834" s="54"/>
      <c r="V1834" s="54"/>
      <c r="W1834" s="54"/>
      <c r="X1834" s="54"/>
      <c r="Y1834" s="54"/>
      <c r="Z1834" s="54"/>
      <c r="AA1834" s="54"/>
      <c r="AB1834" s="54"/>
      <c r="AC1834" s="55"/>
    </row>
    <row r="1835" spans="2:29" s="56" customFormat="1" ht="11.25">
      <c r="B1835" s="39" t="str">
        <f>IF(E.保有设备一览!A1832="","",E.保有设备一览!A1832)</f>
        <v/>
      </c>
      <c r="C1835" s="40" t="str">
        <f>IF(E.保有设备一览!V1832="","",E.保有设备一览!V1832)</f>
        <v/>
      </c>
      <c r="D1835" s="41" t="str">
        <f>IF(E.保有设备一览!W1832="","",E.保有设备一览!W1832)</f>
        <v/>
      </c>
      <c r="E1835" s="42" t="str">
        <f>IF(E.保有设备一览!B1832="","",E.保有设备一览!B1832)</f>
        <v/>
      </c>
      <c r="F1835" s="43" t="str">
        <f>IF(E.保有设备一览!C1832="","",E.保有设备一览!C1832)</f>
        <v/>
      </c>
      <c r="G1835" s="44" t="str">
        <f>IF(E.保有设备一览!D1832="","",E.保有设备一览!D1832)</f>
        <v/>
      </c>
      <c r="H1835" s="45" t="str">
        <f>IF(E.保有设备一览!L1832="","",E.保有设备一览!L1832)</f>
        <v/>
      </c>
      <c r="I1835" s="46" t="str">
        <f>IF(E.保有设备一览!M1832="","",E.保有设备一览!M1832)</f>
        <v/>
      </c>
      <c r="J1835" s="47" t="str">
        <f>IF(E.保有设备一览!N1832="","",E.保有设备一览!N1832)</f>
        <v/>
      </c>
      <c r="K1835" s="39" t="str">
        <f>IF(E.保有设备一览!E1832="","",E.保有设备一览!E1832)</f>
        <v/>
      </c>
      <c r="L1835" s="48" t="str">
        <f>IF(E.保有设备一览!F1832="","",E.保有设备一览!F1832)</f>
        <v/>
      </c>
      <c r="M1835" s="48" t="str">
        <f>IF(E.保有设备一览!G1832="","",E.保有设备一览!G1832)</f>
        <v/>
      </c>
      <c r="N1835" s="49" t="str">
        <f>IF(E.保有设备一览!H1832="","",E.保有设备一览!H1832)</f>
        <v/>
      </c>
      <c r="O1835" s="50" t="str">
        <f>IF(E.保有设备一览!I1832="","",E.保有设备一览!I1832)</f>
        <v/>
      </c>
      <c r="P1835" s="51" t="str">
        <f t="shared" si="28"/>
        <v/>
      </c>
      <c r="Q1835" s="40" t="str">
        <f>IF(E.保有设备一览!O1832="","",E.保有设备一览!O1832)</f>
        <v/>
      </c>
      <c r="R1835" s="52" t="str">
        <f>IF(E.保有设备一览!K1832="","",E.保有设备一览!K1832)</f>
        <v/>
      </c>
      <c r="S1835" s="53"/>
      <c r="T1835" s="54"/>
      <c r="U1835" s="54"/>
      <c r="V1835" s="54"/>
      <c r="W1835" s="54"/>
      <c r="X1835" s="54"/>
      <c r="Y1835" s="54"/>
      <c r="Z1835" s="54"/>
      <c r="AA1835" s="54"/>
      <c r="AB1835" s="54"/>
      <c r="AC1835" s="55"/>
    </row>
    <row r="1836" spans="2:29" s="56" customFormat="1" ht="11.25">
      <c r="B1836" s="39" t="str">
        <f>IF(E.保有设备一览!A1833="","",E.保有设备一览!A1833)</f>
        <v/>
      </c>
      <c r="C1836" s="40" t="str">
        <f>IF(E.保有设备一览!V1833="","",E.保有设备一览!V1833)</f>
        <v/>
      </c>
      <c r="D1836" s="41" t="str">
        <f>IF(E.保有设备一览!W1833="","",E.保有设备一览!W1833)</f>
        <v/>
      </c>
      <c r="E1836" s="42" t="str">
        <f>IF(E.保有设备一览!B1833="","",E.保有设备一览!B1833)</f>
        <v/>
      </c>
      <c r="F1836" s="43" t="str">
        <f>IF(E.保有设备一览!C1833="","",E.保有设备一览!C1833)</f>
        <v/>
      </c>
      <c r="G1836" s="44" t="str">
        <f>IF(E.保有设备一览!D1833="","",E.保有设备一览!D1833)</f>
        <v/>
      </c>
      <c r="H1836" s="45" t="str">
        <f>IF(E.保有设备一览!L1833="","",E.保有设备一览!L1833)</f>
        <v/>
      </c>
      <c r="I1836" s="46" t="str">
        <f>IF(E.保有设备一览!M1833="","",E.保有设备一览!M1833)</f>
        <v/>
      </c>
      <c r="J1836" s="47" t="str">
        <f>IF(E.保有设备一览!N1833="","",E.保有设备一览!N1833)</f>
        <v/>
      </c>
      <c r="K1836" s="39" t="str">
        <f>IF(E.保有设备一览!E1833="","",E.保有设备一览!E1833)</f>
        <v/>
      </c>
      <c r="L1836" s="48" t="str">
        <f>IF(E.保有设备一览!F1833="","",E.保有设备一览!F1833)</f>
        <v/>
      </c>
      <c r="M1836" s="48" t="str">
        <f>IF(E.保有设备一览!G1833="","",E.保有设备一览!G1833)</f>
        <v/>
      </c>
      <c r="N1836" s="49" t="str">
        <f>IF(E.保有设备一览!H1833="","",E.保有设备一览!H1833)</f>
        <v/>
      </c>
      <c r="O1836" s="50" t="str">
        <f>IF(E.保有设备一览!I1833="","",E.保有设备一览!I1833)</f>
        <v/>
      </c>
      <c r="P1836" s="51" t="str">
        <f t="shared" si="28"/>
        <v/>
      </c>
      <c r="Q1836" s="40" t="str">
        <f>IF(E.保有设备一览!O1833="","",E.保有设备一览!O1833)</f>
        <v/>
      </c>
      <c r="R1836" s="52" t="str">
        <f>IF(E.保有设备一览!K1833="","",E.保有设备一览!K1833)</f>
        <v/>
      </c>
      <c r="S1836" s="53"/>
      <c r="T1836" s="54"/>
      <c r="U1836" s="54"/>
      <c r="V1836" s="54"/>
      <c r="W1836" s="54"/>
      <c r="X1836" s="54"/>
      <c r="Y1836" s="54"/>
      <c r="Z1836" s="54"/>
      <c r="AA1836" s="54"/>
      <c r="AB1836" s="54"/>
      <c r="AC1836" s="55"/>
    </row>
    <row r="1837" spans="2:29" s="56" customFormat="1" ht="11.25">
      <c r="B1837" s="39" t="str">
        <f>IF(E.保有设备一览!A1834="","",E.保有设备一览!A1834)</f>
        <v/>
      </c>
      <c r="C1837" s="40" t="str">
        <f>IF(E.保有设备一览!V1834="","",E.保有设备一览!V1834)</f>
        <v/>
      </c>
      <c r="D1837" s="41" t="str">
        <f>IF(E.保有设备一览!W1834="","",E.保有设备一览!W1834)</f>
        <v/>
      </c>
      <c r="E1837" s="42" t="str">
        <f>IF(E.保有设备一览!B1834="","",E.保有设备一览!B1834)</f>
        <v/>
      </c>
      <c r="F1837" s="43" t="str">
        <f>IF(E.保有设备一览!C1834="","",E.保有设备一览!C1834)</f>
        <v/>
      </c>
      <c r="G1837" s="44" t="str">
        <f>IF(E.保有设备一览!D1834="","",E.保有设备一览!D1834)</f>
        <v/>
      </c>
      <c r="H1837" s="45" t="str">
        <f>IF(E.保有设备一览!L1834="","",E.保有设备一览!L1834)</f>
        <v/>
      </c>
      <c r="I1837" s="46" t="str">
        <f>IF(E.保有设备一览!M1834="","",E.保有设备一览!M1834)</f>
        <v/>
      </c>
      <c r="J1837" s="47" t="str">
        <f>IF(E.保有设备一览!N1834="","",E.保有设备一览!N1834)</f>
        <v/>
      </c>
      <c r="K1837" s="39" t="str">
        <f>IF(E.保有设备一览!E1834="","",E.保有设备一览!E1834)</f>
        <v/>
      </c>
      <c r="L1837" s="48" t="str">
        <f>IF(E.保有设备一览!F1834="","",E.保有设备一览!F1834)</f>
        <v/>
      </c>
      <c r="M1837" s="48" t="str">
        <f>IF(E.保有设备一览!G1834="","",E.保有设备一览!G1834)</f>
        <v/>
      </c>
      <c r="N1837" s="49" t="str">
        <f>IF(E.保有设备一览!H1834="","",E.保有设备一览!H1834)</f>
        <v/>
      </c>
      <c r="O1837" s="50" t="str">
        <f>IF(E.保有设备一览!I1834="","",E.保有设备一览!I1834)</f>
        <v/>
      </c>
      <c r="P1837" s="51" t="str">
        <f t="shared" si="28"/>
        <v/>
      </c>
      <c r="Q1837" s="40" t="str">
        <f>IF(E.保有设备一览!O1834="","",E.保有设备一览!O1834)</f>
        <v/>
      </c>
      <c r="R1837" s="52" t="str">
        <f>IF(E.保有设备一览!K1834="","",E.保有设备一览!K1834)</f>
        <v/>
      </c>
      <c r="S1837" s="53"/>
      <c r="T1837" s="54"/>
      <c r="U1837" s="54"/>
      <c r="V1837" s="54"/>
      <c r="W1837" s="54"/>
      <c r="X1837" s="54"/>
      <c r="Y1837" s="54"/>
      <c r="Z1837" s="54"/>
      <c r="AA1837" s="54"/>
      <c r="AB1837" s="54"/>
      <c r="AC1837" s="55"/>
    </row>
    <row r="1838" spans="2:29" s="56" customFormat="1" ht="11.25">
      <c r="B1838" s="39" t="str">
        <f>IF(E.保有设备一览!A1835="","",E.保有设备一览!A1835)</f>
        <v/>
      </c>
      <c r="C1838" s="40" t="str">
        <f>IF(E.保有设备一览!V1835="","",E.保有设备一览!V1835)</f>
        <v/>
      </c>
      <c r="D1838" s="41" t="str">
        <f>IF(E.保有设备一览!W1835="","",E.保有设备一览!W1835)</f>
        <v/>
      </c>
      <c r="E1838" s="42" t="str">
        <f>IF(E.保有设备一览!B1835="","",E.保有设备一览!B1835)</f>
        <v/>
      </c>
      <c r="F1838" s="43" t="str">
        <f>IF(E.保有设备一览!C1835="","",E.保有设备一览!C1835)</f>
        <v/>
      </c>
      <c r="G1838" s="44" t="str">
        <f>IF(E.保有设备一览!D1835="","",E.保有设备一览!D1835)</f>
        <v/>
      </c>
      <c r="H1838" s="45" t="str">
        <f>IF(E.保有设备一览!L1835="","",E.保有设备一览!L1835)</f>
        <v/>
      </c>
      <c r="I1838" s="46" t="str">
        <f>IF(E.保有设备一览!M1835="","",E.保有设备一览!M1835)</f>
        <v/>
      </c>
      <c r="J1838" s="47" t="str">
        <f>IF(E.保有设备一览!N1835="","",E.保有设备一览!N1835)</f>
        <v/>
      </c>
      <c r="K1838" s="39" t="str">
        <f>IF(E.保有设备一览!E1835="","",E.保有设备一览!E1835)</f>
        <v/>
      </c>
      <c r="L1838" s="48" t="str">
        <f>IF(E.保有设备一览!F1835="","",E.保有设备一览!F1835)</f>
        <v/>
      </c>
      <c r="M1838" s="48" t="str">
        <f>IF(E.保有设备一览!G1835="","",E.保有设备一览!G1835)</f>
        <v/>
      </c>
      <c r="N1838" s="49" t="str">
        <f>IF(E.保有设备一览!H1835="","",E.保有设备一览!H1835)</f>
        <v/>
      </c>
      <c r="O1838" s="50" t="str">
        <f>IF(E.保有设备一览!I1835="","",E.保有设备一览!I1835)</f>
        <v/>
      </c>
      <c r="P1838" s="51" t="str">
        <f t="shared" si="28"/>
        <v/>
      </c>
      <c r="Q1838" s="40" t="str">
        <f>IF(E.保有设备一览!O1835="","",E.保有设备一览!O1835)</f>
        <v/>
      </c>
      <c r="R1838" s="52" t="str">
        <f>IF(E.保有设备一览!K1835="","",E.保有设备一览!K1835)</f>
        <v/>
      </c>
      <c r="S1838" s="53"/>
      <c r="T1838" s="54"/>
      <c r="U1838" s="54"/>
      <c r="V1838" s="54"/>
      <c r="W1838" s="54"/>
      <c r="X1838" s="54"/>
      <c r="Y1838" s="54"/>
      <c r="Z1838" s="54"/>
      <c r="AA1838" s="54"/>
      <c r="AB1838" s="54"/>
      <c r="AC1838" s="55"/>
    </row>
    <row r="1839" spans="2:29" s="56" customFormat="1" ht="11.25">
      <c r="B1839" s="39" t="str">
        <f>IF(E.保有设备一览!A1836="","",E.保有设备一览!A1836)</f>
        <v/>
      </c>
      <c r="C1839" s="40" t="str">
        <f>IF(E.保有设备一览!V1836="","",E.保有设备一览!V1836)</f>
        <v/>
      </c>
      <c r="D1839" s="41" t="str">
        <f>IF(E.保有设备一览!W1836="","",E.保有设备一览!W1836)</f>
        <v/>
      </c>
      <c r="E1839" s="42" t="str">
        <f>IF(E.保有设备一览!B1836="","",E.保有设备一览!B1836)</f>
        <v/>
      </c>
      <c r="F1839" s="43" t="str">
        <f>IF(E.保有设备一览!C1836="","",E.保有设备一览!C1836)</f>
        <v/>
      </c>
      <c r="G1839" s="44" t="str">
        <f>IF(E.保有设备一览!D1836="","",E.保有设备一览!D1836)</f>
        <v/>
      </c>
      <c r="H1839" s="45" t="str">
        <f>IF(E.保有设备一览!L1836="","",E.保有设备一览!L1836)</f>
        <v/>
      </c>
      <c r="I1839" s="46" t="str">
        <f>IF(E.保有设备一览!M1836="","",E.保有设备一览!M1836)</f>
        <v/>
      </c>
      <c r="J1839" s="47" t="str">
        <f>IF(E.保有设备一览!N1836="","",E.保有设备一览!N1836)</f>
        <v/>
      </c>
      <c r="K1839" s="39" t="str">
        <f>IF(E.保有设备一览!E1836="","",E.保有设备一览!E1836)</f>
        <v/>
      </c>
      <c r="L1839" s="48" t="str">
        <f>IF(E.保有设备一览!F1836="","",E.保有设备一览!F1836)</f>
        <v/>
      </c>
      <c r="M1839" s="48" t="str">
        <f>IF(E.保有设备一览!G1836="","",E.保有设备一览!G1836)</f>
        <v/>
      </c>
      <c r="N1839" s="49" t="str">
        <f>IF(E.保有设备一览!H1836="","",E.保有设备一览!H1836)</f>
        <v/>
      </c>
      <c r="O1839" s="50" t="str">
        <f>IF(E.保有设备一览!I1836="","",E.保有设备一览!I1836)</f>
        <v/>
      </c>
      <c r="P1839" s="51" t="str">
        <f t="shared" si="28"/>
        <v/>
      </c>
      <c r="Q1839" s="40" t="str">
        <f>IF(E.保有设备一览!O1836="","",E.保有设备一览!O1836)</f>
        <v/>
      </c>
      <c r="R1839" s="52" t="str">
        <f>IF(E.保有设备一览!K1836="","",E.保有设备一览!K1836)</f>
        <v/>
      </c>
      <c r="S1839" s="53"/>
      <c r="T1839" s="54"/>
      <c r="U1839" s="54"/>
      <c r="V1839" s="54"/>
      <c r="W1839" s="54"/>
      <c r="X1839" s="54"/>
      <c r="Y1839" s="54"/>
      <c r="Z1839" s="54"/>
      <c r="AA1839" s="54"/>
      <c r="AB1839" s="54"/>
      <c r="AC1839" s="55"/>
    </row>
    <row r="1840" spans="2:29" s="56" customFormat="1" ht="11.25">
      <c r="B1840" s="39" t="str">
        <f>IF(E.保有设备一览!A1837="","",E.保有设备一览!A1837)</f>
        <v/>
      </c>
      <c r="C1840" s="40" t="str">
        <f>IF(E.保有设备一览!V1837="","",E.保有设备一览!V1837)</f>
        <v/>
      </c>
      <c r="D1840" s="41" t="str">
        <f>IF(E.保有设备一览!W1837="","",E.保有设备一览!W1837)</f>
        <v/>
      </c>
      <c r="E1840" s="42" t="str">
        <f>IF(E.保有设备一览!B1837="","",E.保有设备一览!B1837)</f>
        <v/>
      </c>
      <c r="F1840" s="43" t="str">
        <f>IF(E.保有设备一览!C1837="","",E.保有设备一览!C1837)</f>
        <v/>
      </c>
      <c r="G1840" s="44" t="str">
        <f>IF(E.保有设备一览!D1837="","",E.保有设备一览!D1837)</f>
        <v/>
      </c>
      <c r="H1840" s="45" t="str">
        <f>IF(E.保有设备一览!L1837="","",E.保有设备一览!L1837)</f>
        <v/>
      </c>
      <c r="I1840" s="46" t="str">
        <f>IF(E.保有设备一览!M1837="","",E.保有设备一览!M1837)</f>
        <v/>
      </c>
      <c r="J1840" s="47" t="str">
        <f>IF(E.保有设备一览!N1837="","",E.保有设备一览!N1837)</f>
        <v/>
      </c>
      <c r="K1840" s="39" t="str">
        <f>IF(E.保有设备一览!E1837="","",E.保有设备一览!E1837)</f>
        <v/>
      </c>
      <c r="L1840" s="48" t="str">
        <f>IF(E.保有设备一览!F1837="","",E.保有设备一览!F1837)</f>
        <v/>
      </c>
      <c r="M1840" s="48" t="str">
        <f>IF(E.保有设备一览!G1837="","",E.保有设备一览!G1837)</f>
        <v/>
      </c>
      <c r="N1840" s="49" t="str">
        <f>IF(E.保有设备一览!H1837="","",E.保有设备一览!H1837)</f>
        <v/>
      </c>
      <c r="O1840" s="50" t="str">
        <f>IF(E.保有设备一览!I1837="","",E.保有设备一览!I1837)</f>
        <v/>
      </c>
      <c r="P1840" s="51" t="str">
        <f t="shared" si="28"/>
        <v/>
      </c>
      <c r="Q1840" s="40" t="str">
        <f>IF(E.保有设备一览!O1837="","",E.保有设备一览!O1837)</f>
        <v/>
      </c>
      <c r="R1840" s="52" t="str">
        <f>IF(E.保有设备一览!K1837="","",E.保有设备一览!K1837)</f>
        <v/>
      </c>
      <c r="S1840" s="53"/>
      <c r="T1840" s="54"/>
      <c r="U1840" s="54"/>
      <c r="V1840" s="54"/>
      <c r="W1840" s="54"/>
      <c r="X1840" s="54"/>
      <c r="Y1840" s="54"/>
      <c r="Z1840" s="54"/>
      <c r="AA1840" s="54"/>
      <c r="AB1840" s="54"/>
      <c r="AC1840" s="55"/>
    </row>
    <row r="1841" spans="2:29" s="56" customFormat="1" ht="11.25">
      <c r="B1841" s="39" t="str">
        <f>IF(E.保有设备一览!A1838="","",E.保有设备一览!A1838)</f>
        <v/>
      </c>
      <c r="C1841" s="40" t="str">
        <f>IF(E.保有设备一览!V1838="","",E.保有设备一览!V1838)</f>
        <v/>
      </c>
      <c r="D1841" s="41" t="str">
        <f>IF(E.保有设备一览!W1838="","",E.保有设备一览!W1838)</f>
        <v/>
      </c>
      <c r="E1841" s="42" t="str">
        <f>IF(E.保有设备一览!B1838="","",E.保有设备一览!B1838)</f>
        <v/>
      </c>
      <c r="F1841" s="43" t="str">
        <f>IF(E.保有设备一览!C1838="","",E.保有设备一览!C1838)</f>
        <v/>
      </c>
      <c r="G1841" s="44" t="str">
        <f>IF(E.保有设备一览!D1838="","",E.保有设备一览!D1838)</f>
        <v/>
      </c>
      <c r="H1841" s="45" t="str">
        <f>IF(E.保有设备一览!L1838="","",E.保有设备一览!L1838)</f>
        <v/>
      </c>
      <c r="I1841" s="46" t="str">
        <f>IF(E.保有设备一览!M1838="","",E.保有设备一览!M1838)</f>
        <v/>
      </c>
      <c r="J1841" s="47" t="str">
        <f>IF(E.保有设备一览!N1838="","",E.保有设备一览!N1838)</f>
        <v/>
      </c>
      <c r="K1841" s="39" t="str">
        <f>IF(E.保有设备一览!E1838="","",E.保有设备一览!E1838)</f>
        <v/>
      </c>
      <c r="L1841" s="48" t="str">
        <f>IF(E.保有设备一览!F1838="","",E.保有设备一览!F1838)</f>
        <v/>
      </c>
      <c r="M1841" s="48" t="str">
        <f>IF(E.保有设备一览!G1838="","",E.保有设备一览!G1838)</f>
        <v/>
      </c>
      <c r="N1841" s="49" t="str">
        <f>IF(E.保有设备一览!H1838="","",E.保有设备一览!H1838)</f>
        <v/>
      </c>
      <c r="O1841" s="50" t="str">
        <f>IF(E.保有设备一览!I1838="","",E.保有设备一览!I1838)</f>
        <v/>
      </c>
      <c r="P1841" s="51" t="str">
        <f t="shared" si="28"/>
        <v/>
      </c>
      <c r="Q1841" s="40" t="str">
        <f>IF(E.保有设备一览!O1838="","",E.保有设备一览!O1838)</f>
        <v/>
      </c>
      <c r="R1841" s="52" t="str">
        <f>IF(E.保有设备一览!K1838="","",E.保有设备一览!K1838)</f>
        <v/>
      </c>
      <c r="S1841" s="53"/>
      <c r="T1841" s="54"/>
      <c r="U1841" s="54"/>
      <c r="V1841" s="54"/>
      <c r="W1841" s="54"/>
      <c r="X1841" s="54"/>
      <c r="Y1841" s="54"/>
      <c r="Z1841" s="54"/>
      <c r="AA1841" s="54"/>
      <c r="AB1841" s="54"/>
      <c r="AC1841" s="55"/>
    </row>
    <row r="1842" spans="2:29" s="56" customFormat="1" ht="11.25">
      <c r="B1842" s="39" t="str">
        <f>IF(E.保有设备一览!A1839="","",E.保有设备一览!A1839)</f>
        <v/>
      </c>
      <c r="C1842" s="40" t="str">
        <f>IF(E.保有设备一览!V1839="","",E.保有设备一览!V1839)</f>
        <v/>
      </c>
      <c r="D1842" s="41" t="str">
        <f>IF(E.保有设备一览!W1839="","",E.保有设备一览!W1839)</f>
        <v/>
      </c>
      <c r="E1842" s="42" t="str">
        <f>IF(E.保有设备一览!B1839="","",E.保有设备一览!B1839)</f>
        <v/>
      </c>
      <c r="F1842" s="43" t="str">
        <f>IF(E.保有设备一览!C1839="","",E.保有设备一览!C1839)</f>
        <v/>
      </c>
      <c r="G1842" s="44" t="str">
        <f>IF(E.保有设备一览!D1839="","",E.保有设备一览!D1839)</f>
        <v/>
      </c>
      <c r="H1842" s="45" t="str">
        <f>IF(E.保有设备一览!L1839="","",E.保有设备一览!L1839)</f>
        <v/>
      </c>
      <c r="I1842" s="46" t="str">
        <f>IF(E.保有设备一览!M1839="","",E.保有设备一览!M1839)</f>
        <v/>
      </c>
      <c r="J1842" s="47" t="str">
        <f>IF(E.保有设备一览!N1839="","",E.保有设备一览!N1839)</f>
        <v/>
      </c>
      <c r="K1842" s="39" t="str">
        <f>IF(E.保有设备一览!E1839="","",E.保有设备一览!E1839)</f>
        <v/>
      </c>
      <c r="L1842" s="48" t="str">
        <f>IF(E.保有设备一览!F1839="","",E.保有设备一览!F1839)</f>
        <v/>
      </c>
      <c r="M1842" s="48" t="str">
        <f>IF(E.保有设备一览!G1839="","",E.保有设备一览!G1839)</f>
        <v/>
      </c>
      <c r="N1842" s="49" t="str">
        <f>IF(E.保有设备一览!H1839="","",E.保有设备一览!H1839)</f>
        <v/>
      </c>
      <c r="O1842" s="50" t="str">
        <f>IF(E.保有设备一览!I1839="","",E.保有设备一览!I1839)</f>
        <v/>
      </c>
      <c r="P1842" s="51" t="str">
        <f t="shared" si="28"/>
        <v/>
      </c>
      <c r="Q1842" s="40" t="str">
        <f>IF(E.保有设备一览!O1839="","",E.保有设备一览!O1839)</f>
        <v/>
      </c>
      <c r="R1842" s="52" t="str">
        <f>IF(E.保有设备一览!K1839="","",E.保有设备一览!K1839)</f>
        <v/>
      </c>
      <c r="S1842" s="53"/>
      <c r="T1842" s="54"/>
      <c r="U1842" s="54"/>
      <c r="V1842" s="54"/>
      <c r="W1842" s="54"/>
      <c r="X1842" s="54"/>
      <c r="Y1842" s="54"/>
      <c r="Z1842" s="54"/>
      <c r="AA1842" s="54"/>
      <c r="AB1842" s="54"/>
      <c r="AC1842" s="55"/>
    </row>
    <row r="1843" spans="2:29" s="56" customFormat="1" ht="11.25">
      <c r="B1843" s="39" t="str">
        <f>IF(E.保有设备一览!A1840="","",E.保有设备一览!A1840)</f>
        <v/>
      </c>
      <c r="C1843" s="40" t="str">
        <f>IF(E.保有设备一览!V1840="","",E.保有设备一览!V1840)</f>
        <v/>
      </c>
      <c r="D1843" s="41" t="str">
        <f>IF(E.保有设备一览!W1840="","",E.保有设备一览!W1840)</f>
        <v/>
      </c>
      <c r="E1843" s="42" t="str">
        <f>IF(E.保有设备一览!B1840="","",E.保有设备一览!B1840)</f>
        <v/>
      </c>
      <c r="F1843" s="43" t="str">
        <f>IF(E.保有设备一览!C1840="","",E.保有设备一览!C1840)</f>
        <v/>
      </c>
      <c r="G1843" s="44" t="str">
        <f>IF(E.保有设备一览!D1840="","",E.保有设备一览!D1840)</f>
        <v/>
      </c>
      <c r="H1843" s="45" t="str">
        <f>IF(E.保有设备一览!L1840="","",E.保有设备一览!L1840)</f>
        <v/>
      </c>
      <c r="I1843" s="46" t="str">
        <f>IF(E.保有设备一览!M1840="","",E.保有设备一览!M1840)</f>
        <v/>
      </c>
      <c r="J1843" s="47" t="str">
        <f>IF(E.保有设备一览!N1840="","",E.保有设备一览!N1840)</f>
        <v/>
      </c>
      <c r="K1843" s="39" t="str">
        <f>IF(E.保有设备一览!E1840="","",E.保有设备一览!E1840)</f>
        <v/>
      </c>
      <c r="L1843" s="48" t="str">
        <f>IF(E.保有设备一览!F1840="","",E.保有设备一览!F1840)</f>
        <v/>
      </c>
      <c r="M1843" s="48" t="str">
        <f>IF(E.保有设备一览!G1840="","",E.保有设备一览!G1840)</f>
        <v/>
      </c>
      <c r="N1843" s="49" t="str">
        <f>IF(E.保有设备一览!H1840="","",E.保有设备一览!H1840)</f>
        <v/>
      </c>
      <c r="O1843" s="50" t="str">
        <f>IF(E.保有设备一览!I1840="","",E.保有设备一览!I1840)</f>
        <v/>
      </c>
      <c r="P1843" s="51" t="str">
        <f t="shared" si="28"/>
        <v/>
      </c>
      <c r="Q1843" s="40" t="str">
        <f>IF(E.保有设备一览!O1840="","",E.保有设备一览!O1840)</f>
        <v/>
      </c>
      <c r="R1843" s="52" t="str">
        <f>IF(E.保有设备一览!K1840="","",E.保有设备一览!K1840)</f>
        <v/>
      </c>
      <c r="S1843" s="53"/>
      <c r="T1843" s="54"/>
      <c r="U1843" s="54"/>
      <c r="V1843" s="54"/>
      <c r="W1843" s="54"/>
      <c r="X1843" s="54"/>
      <c r="Y1843" s="54"/>
      <c r="Z1843" s="54"/>
      <c r="AA1843" s="54"/>
      <c r="AB1843" s="54"/>
      <c r="AC1843" s="55"/>
    </row>
    <row r="1844" spans="2:29" s="56" customFormat="1" ht="11.25">
      <c r="B1844" s="39" t="str">
        <f>IF(E.保有设备一览!A1841="","",E.保有设备一览!A1841)</f>
        <v/>
      </c>
      <c r="C1844" s="40" t="str">
        <f>IF(E.保有设备一览!V1841="","",E.保有设备一览!V1841)</f>
        <v/>
      </c>
      <c r="D1844" s="41" t="str">
        <f>IF(E.保有设备一览!W1841="","",E.保有设备一览!W1841)</f>
        <v/>
      </c>
      <c r="E1844" s="42" t="str">
        <f>IF(E.保有设备一览!B1841="","",E.保有设备一览!B1841)</f>
        <v/>
      </c>
      <c r="F1844" s="43" t="str">
        <f>IF(E.保有设备一览!C1841="","",E.保有设备一览!C1841)</f>
        <v/>
      </c>
      <c r="G1844" s="44" t="str">
        <f>IF(E.保有设备一览!D1841="","",E.保有设备一览!D1841)</f>
        <v/>
      </c>
      <c r="H1844" s="45" t="str">
        <f>IF(E.保有设备一览!L1841="","",E.保有设备一览!L1841)</f>
        <v/>
      </c>
      <c r="I1844" s="46" t="str">
        <f>IF(E.保有设备一览!M1841="","",E.保有设备一览!M1841)</f>
        <v/>
      </c>
      <c r="J1844" s="47" t="str">
        <f>IF(E.保有设备一览!N1841="","",E.保有设备一览!N1841)</f>
        <v/>
      </c>
      <c r="K1844" s="39" t="str">
        <f>IF(E.保有设备一览!E1841="","",E.保有设备一览!E1841)</f>
        <v/>
      </c>
      <c r="L1844" s="48" t="str">
        <f>IF(E.保有设备一览!F1841="","",E.保有设备一览!F1841)</f>
        <v/>
      </c>
      <c r="M1844" s="48" t="str">
        <f>IF(E.保有设备一览!G1841="","",E.保有设备一览!G1841)</f>
        <v/>
      </c>
      <c r="N1844" s="49" t="str">
        <f>IF(E.保有设备一览!H1841="","",E.保有设备一览!H1841)</f>
        <v/>
      </c>
      <c r="O1844" s="50" t="str">
        <f>IF(E.保有设备一览!I1841="","",E.保有设备一览!I1841)</f>
        <v/>
      </c>
      <c r="P1844" s="51" t="str">
        <f t="shared" ref="P1844:P1907" si="29">IF(B1844="","",IF(N1844="",1900-1-1,YEAR(N1844)))</f>
        <v/>
      </c>
      <c r="Q1844" s="40" t="str">
        <f>IF(E.保有设备一览!O1841="","",E.保有设备一览!O1841)</f>
        <v/>
      </c>
      <c r="R1844" s="52" t="str">
        <f>IF(E.保有设备一览!K1841="","",E.保有设备一览!K1841)</f>
        <v/>
      </c>
      <c r="S1844" s="53"/>
      <c r="T1844" s="54"/>
      <c r="U1844" s="54"/>
      <c r="V1844" s="54"/>
      <c r="W1844" s="54"/>
      <c r="X1844" s="54"/>
      <c r="Y1844" s="54"/>
      <c r="Z1844" s="54"/>
      <c r="AA1844" s="54"/>
      <c r="AB1844" s="54"/>
      <c r="AC1844" s="55"/>
    </row>
    <row r="1845" spans="2:29" s="56" customFormat="1" ht="11.25">
      <c r="B1845" s="39" t="str">
        <f>IF(E.保有设备一览!A1842="","",E.保有设备一览!A1842)</f>
        <v/>
      </c>
      <c r="C1845" s="40" t="str">
        <f>IF(E.保有设备一览!V1842="","",E.保有设备一览!V1842)</f>
        <v/>
      </c>
      <c r="D1845" s="41" t="str">
        <f>IF(E.保有设备一览!W1842="","",E.保有设备一览!W1842)</f>
        <v/>
      </c>
      <c r="E1845" s="42" t="str">
        <f>IF(E.保有设备一览!B1842="","",E.保有设备一览!B1842)</f>
        <v/>
      </c>
      <c r="F1845" s="43" t="str">
        <f>IF(E.保有设备一览!C1842="","",E.保有设备一览!C1842)</f>
        <v/>
      </c>
      <c r="G1845" s="44" t="str">
        <f>IF(E.保有设备一览!D1842="","",E.保有设备一览!D1842)</f>
        <v/>
      </c>
      <c r="H1845" s="45" t="str">
        <f>IF(E.保有设备一览!L1842="","",E.保有设备一览!L1842)</f>
        <v/>
      </c>
      <c r="I1845" s="46" t="str">
        <f>IF(E.保有设备一览!M1842="","",E.保有设备一览!M1842)</f>
        <v/>
      </c>
      <c r="J1845" s="47" t="str">
        <f>IF(E.保有设备一览!N1842="","",E.保有设备一览!N1842)</f>
        <v/>
      </c>
      <c r="K1845" s="39" t="str">
        <f>IF(E.保有设备一览!E1842="","",E.保有设备一览!E1842)</f>
        <v/>
      </c>
      <c r="L1845" s="48" t="str">
        <f>IF(E.保有设备一览!F1842="","",E.保有设备一览!F1842)</f>
        <v/>
      </c>
      <c r="M1845" s="48" t="str">
        <f>IF(E.保有设备一览!G1842="","",E.保有设备一览!G1842)</f>
        <v/>
      </c>
      <c r="N1845" s="49" t="str">
        <f>IF(E.保有设备一览!H1842="","",E.保有设备一览!H1842)</f>
        <v/>
      </c>
      <c r="O1845" s="50" t="str">
        <f>IF(E.保有设备一览!I1842="","",E.保有设备一览!I1842)</f>
        <v/>
      </c>
      <c r="P1845" s="51" t="str">
        <f t="shared" si="29"/>
        <v/>
      </c>
      <c r="Q1845" s="40" t="str">
        <f>IF(E.保有设备一览!O1842="","",E.保有设备一览!O1842)</f>
        <v/>
      </c>
      <c r="R1845" s="52" t="str">
        <f>IF(E.保有设备一览!K1842="","",E.保有设备一览!K1842)</f>
        <v/>
      </c>
      <c r="S1845" s="53"/>
      <c r="T1845" s="54"/>
      <c r="U1845" s="54"/>
      <c r="V1845" s="54"/>
      <c r="W1845" s="54"/>
      <c r="X1845" s="54"/>
      <c r="Y1845" s="54"/>
      <c r="Z1845" s="54"/>
      <c r="AA1845" s="54"/>
      <c r="AB1845" s="54"/>
      <c r="AC1845" s="55"/>
    </row>
    <row r="1846" spans="2:29" s="56" customFormat="1" ht="11.25">
      <c r="B1846" s="39" t="str">
        <f>IF(E.保有设备一览!A1843="","",E.保有设备一览!A1843)</f>
        <v/>
      </c>
      <c r="C1846" s="40" t="str">
        <f>IF(E.保有设备一览!V1843="","",E.保有设备一览!V1843)</f>
        <v/>
      </c>
      <c r="D1846" s="41" t="str">
        <f>IF(E.保有设备一览!W1843="","",E.保有设备一览!W1843)</f>
        <v/>
      </c>
      <c r="E1846" s="42" t="str">
        <f>IF(E.保有设备一览!B1843="","",E.保有设备一览!B1843)</f>
        <v/>
      </c>
      <c r="F1846" s="43" t="str">
        <f>IF(E.保有设备一览!C1843="","",E.保有设备一览!C1843)</f>
        <v/>
      </c>
      <c r="G1846" s="44" t="str">
        <f>IF(E.保有设备一览!D1843="","",E.保有设备一览!D1843)</f>
        <v/>
      </c>
      <c r="H1846" s="45" t="str">
        <f>IF(E.保有设备一览!L1843="","",E.保有设备一览!L1843)</f>
        <v/>
      </c>
      <c r="I1846" s="46" t="str">
        <f>IF(E.保有设备一览!M1843="","",E.保有设备一览!M1843)</f>
        <v/>
      </c>
      <c r="J1846" s="47" t="str">
        <f>IF(E.保有设备一览!N1843="","",E.保有设备一览!N1843)</f>
        <v/>
      </c>
      <c r="K1846" s="39" t="str">
        <f>IF(E.保有设备一览!E1843="","",E.保有设备一览!E1843)</f>
        <v/>
      </c>
      <c r="L1846" s="48" t="str">
        <f>IF(E.保有设备一览!F1843="","",E.保有设备一览!F1843)</f>
        <v/>
      </c>
      <c r="M1846" s="48" t="str">
        <f>IF(E.保有设备一览!G1843="","",E.保有设备一览!G1843)</f>
        <v/>
      </c>
      <c r="N1846" s="49" t="str">
        <f>IF(E.保有设备一览!H1843="","",E.保有设备一览!H1843)</f>
        <v/>
      </c>
      <c r="O1846" s="50" t="str">
        <f>IF(E.保有设备一览!I1843="","",E.保有设备一览!I1843)</f>
        <v/>
      </c>
      <c r="P1846" s="51" t="str">
        <f t="shared" si="29"/>
        <v/>
      </c>
      <c r="Q1846" s="40" t="str">
        <f>IF(E.保有设备一览!O1843="","",E.保有设备一览!O1843)</f>
        <v/>
      </c>
      <c r="R1846" s="52" t="str">
        <f>IF(E.保有设备一览!K1843="","",E.保有设备一览!K1843)</f>
        <v/>
      </c>
      <c r="S1846" s="53"/>
      <c r="T1846" s="54"/>
      <c r="U1846" s="54"/>
      <c r="V1846" s="54"/>
      <c r="W1846" s="54"/>
      <c r="X1846" s="54"/>
      <c r="Y1846" s="54"/>
      <c r="Z1846" s="54"/>
      <c r="AA1846" s="54"/>
      <c r="AB1846" s="54"/>
      <c r="AC1846" s="55"/>
    </row>
    <row r="1847" spans="2:29" s="56" customFormat="1" ht="11.25">
      <c r="B1847" s="39" t="str">
        <f>IF(E.保有设备一览!A1844="","",E.保有设备一览!A1844)</f>
        <v/>
      </c>
      <c r="C1847" s="40" t="str">
        <f>IF(E.保有设备一览!V1844="","",E.保有设备一览!V1844)</f>
        <v/>
      </c>
      <c r="D1847" s="41" t="str">
        <f>IF(E.保有设备一览!W1844="","",E.保有设备一览!W1844)</f>
        <v/>
      </c>
      <c r="E1847" s="42" t="str">
        <f>IF(E.保有设备一览!B1844="","",E.保有设备一览!B1844)</f>
        <v/>
      </c>
      <c r="F1847" s="43" t="str">
        <f>IF(E.保有设备一览!C1844="","",E.保有设备一览!C1844)</f>
        <v/>
      </c>
      <c r="G1847" s="44" t="str">
        <f>IF(E.保有设备一览!D1844="","",E.保有设备一览!D1844)</f>
        <v/>
      </c>
      <c r="H1847" s="45" t="str">
        <f>IF(E.保有设备一览!L1844="","",E.保有设备一览!L1844)</f>
        <v/>
      </c>
      <c r="I1847" s="46" t="str">
        <f>IF(E.保有设备一览!M1844="","",E.保有设备一览!M1844)</f>
        <v/>
      </c>
      <c r="J1847" s="47" t="str">
        <f>IF(E.保有设备一览!N1844="","",E.保有设备一览!N1844)</f>
        <v/>
      </c>
      <c r="K1847" s="39" t="str">
        <f>IF(E.保有设备一览!E1844="","",E.保有设备一览!E1844)</f>
        <v/>
      </c>
      <c r="L1847" s="48" t="str">
        <f>IF(E.保有设备一览!F1844="","",E.保有设备一览!F1844)</f>
        <v/>
      </c>
      <c r="M1847" s="48" t="str">
        <f>IF(E.保有设备一览!G1844="","",E.保有设备一览!G1844)</f>
        <v/>
      </c>
      <c r="N1847" s="49" t="str">
        <f>IF(E.保有设备一览!H1844="","",E.保有设备一览!H1844)</f>
        <v/>
      </c>
      <c r="O1847" s="50" t="str">
        <f>IF(E.保有设备一览!I1844="","",E.保有设备一览!I1844)</f>
        <v/>
      </c>
      <c r="P1847" s="51" t="str">
        <f t="shared" si="29"/>
        <v/>
      </c>
      <c r="Q1847" s="40" t="str">
        <f>IF(E.保有设备一览!O1844="","",E.保有设备一览!O1844)</f>
        <v/>
      </c>
      <c r="R1847" s="52" t="str">
        <f>IF(E.保有设备一览!K1844="","",E.保有设备一览!K1844)</f>
        <v/>
      </c>
      <c r="S1847" s="53"/>
      <c r="T1847" s="54"/>
      <c r="U1847" s="54"/>
      <c r="V1847" s="54"/>
      <c r="W1847" s="54"/>
      <c r="X1847" s="54"/>
      <c r="Y1847" s="54"/>
      <c r="Z1847" s="54"/>
      <c r="AA1847" s="54"/>
      <c r="AB1847" s="54"/>
      <c r="AC1847" s="55"/>
    </row>
    <row r="1848" spans="2:29" s="56" customFormat="1" ht="11.25">
      <c r="B1848" s="39" t="str">
        <f>IF(E.保有设备一览!A1845="","",E.保有设备一览!A1845)</f>
        <v/>
      </c>
      <c r="C1848" s="40" t="str">
        <f>IF(E.保有设备一览!V1845="","",E.保有设备一览!V1845)</f>
        <v/>
      </c>
      <c r="D1848" s="41" t="str">
        <f>IF(E.保有设备一览!W1845="","",E.保有设备一览!W1845)</f>
        <v/>
      </c>
      <c r="E1848" s="42" t="str">
        <f>IF(E.保有设备一览!B1845="","",E.保有设备一览!B1845)</f>
        <v/>
      </c>
      <c r="F1848" s="43" t="str">
        <f>IF(E.保有设备一览!C1845="","",E.保有设备一览!C1845)</f>
        <v/>
      </c>
      <c r="G1848" s="44" t="str">
        <f>IF(E.保有设备一览!D1845="","",E.保有设备一览!D1845)</f>
        <v/>
      </c>
      <c r="H1848" s="45" t="str">
        <f>IF(E.保有设备一览!L1845="","",E.保有设备一览!L1845)</f>
        <v/>
      </c>
      <c r="I1848" s="46" t="str">
        <f>IF(E.保有设备一览!M1845="","",E.保有设备一览!M1845)</f>
        <v/>
      </c>
      <c r="J1848" s="47" t="str">
        <f>IF(E.保有设备一览!N1845="","",E.保有设备一览!N1845)</f>
        <v/>
      </c>
      <c r="K1848" s="39" t="str">
        <f>IF(E.保有设备一览!E1845="","",E.保有设备一览!E1845)</f>
        <v/>
      </c>
      <c r="L1848" s="48" t="str">
        <f>IF(E.保有设备一览!F1845="","",E.保有设备一览!F1845)</f>
        <v/>
      </c>
      <c r="M1848" s="48" t="str">
        <f>IF(E.保有设备一览!G1845="","",E.保有设备一览!G1845)</f>
        <v/>
      </c>
      <c r="N1848" s="49" t="str">
        <f>IF(E.保有设备一览!H1845="","",E.保有设备一览!H1845)</f>
        <v/>
      </c>
      <c r="O1848" s="50" t="str">
        <f>IF(E.保有设备一览!I1845="","",E.保有设备一览!I1845)</f>
        <v/>
      </c>
      <c r="P1848" s="51" t="str">
        <f t="shared" si="29"/>
        <v/>
      </c>
      <c r="Q1848" s="40" t="str">
        <f>IF(E.保有设备一览!O1845="","",E.保有设备一览!O1845)</f>
        <v/>
      </c>
      <c r="R1848" s="52" t="str">
        <f>IF(E.保有设备一览!K1845="","",E.保有设备一览!K1845)</f>
        <v/>
      </c>
      <c r="S1848" s="53"/>
      <c r="T1848" s="54"/>
      <c r="U1848" s="54"/>
      <c r="V1848" s="54"/>
      <c r="W1848" s="54"/>
      <c r="X1848" s="54"/>
      <c r="Y1848" s="54"/>
      <c r="Z1848" s="54"/>
      <c r="AA1848" s="54"/>
      <c r="AB1848" s="54"/>
      <c r="AC1848" s="55"/>
    </row>
    <row r="1849" spans="2:29" s="56" customFormat="1" ht="11.25">
      <c r="B1849" s="39" t="str">
        <f>IF(E.保有设备一览!A1846="","",E.保有设备一览!A1846)</f>
        <v/>
      </c>
      <c r="C1849" s="40" t="str">
        <f>IF(E.保有设备一览!V1846="","",E.保有设备一览!V1846)</f>
        <v/>
      </c>
      <c r="D1849" s="41" t="str">
        <f>IF(E.保有设备一览!W1846="","",E.保有设备一览!W1846)</f>
        <v/>
      </c>
      <c r="E1849" s="42" t="str">
        <f>IF(E.保有设备一览!B1846="","",E.保有设备一览!B1846)</f>
        <v/>
      </c>
      <c r="F1849" s="43" t="str">
        <f>IF(E.保有设备一览!C1846="","",E.保有设备一览!C1846)</f>
        <v/>
      </c>
      <c r="G1849" s="44" t="str">
        <f>IF(E.保有设备一览!D1846="","",E.保有设备一览!D1846)</f>
        <v/>
      </c>
      <c r="H1849" s="45" t="str">
        <f>IF(E.保有设备一览!L1846="","",E.保有设备一览!L1846)</f>
        <v/>
      </c>
      <c r="I1849" s="46" t="str">
        <f>IF(E.保有设备一览!M1846="","",E.保有设备一览!M1846)</f>
        <v/>
      </c>
      <c r="J1849" s="47" t="str">
        <f>IF(E.保有设备一览!N1846="","",E.保有设备一览!N1846)</f>
        <v/>
      </c>
      <c r="K1849" s="39" t="str">
        <f>IF(E.保有设备一览!E1846="","",E.保有设备一览!E1846)</f>
        <v/>
      </c>
      <c r="L1849" s="48" t="str">
        <f>IF(E.保有设备一览!F1846="","",E.保有设备一览!F1846)</f>
        <v/>
      </c>
      <c r="M1849" s="48" t="str">
        <f>IF(E.保有设备一览!G1846="","",E.保有设备一览!G1846)</f>
        <v/>
      </c>
      <c r="N1849" s="49" t="str">
        <f>IF(E.保有设备一览!H1846="","",E.保有设备一览!H1846)</f>
        <v/>
      </c>
      <c r="O1849" s="50" t="str">
        <f>IF(E.保有设备一览!I1846="","",E.保有设备一览!I1846)</f>
        <v/>
      </c>
      <c r="P1849" s="51" t="str">
        <f t="shared" si="29"/>
        <v/>
      </c>
      <c r="Q1849" s="40" t="str">
        <f>IF(E.保有设备一览!O1846="","",E.保有设备一览!O1846)</f>
        <v/>
      </c>
      <c r="R1849" s="52" t="str">
        <f>IF(E.保有设备一览!K1846="","",E.保有设备一览!K1846)</f>
        <v/>
      </c>
      <c r="S1849" s="53"/>
      <c r="T1849" s="54"/>
      <c r="U1849" s="54"/>
      <c r="V1849" s="54"/>
      <c r="W1849" s="54"/>
      <c r="X1849" s="54"/>
      <c r="Y1849" s="54"/>
      <c r="Z1849" s="54"/>
      <c r="AA1849" s="54"/>
      <c r="AB1849" s="54"/>
      <c r="AC1849" s="55"/>
    </row>
    <row r="1850" spans="2:29" s="56" customFormat="1" ht="11.25">
      <c r="B1850" s="39" t="str">
        <f>IF(E.保有设备一览!A1847="","",E.保有设备一览!A1847)</f>
        <v/>
      </c>
      <c r="C1850" s="40" t="str">
        <f>IF(E.保有设备一览!V1847="","",E.保有设备一览!V1847)</f>
        <v/>
      </c>
      <c r="D1850" s="41" t="str">
        <f>IF(E.保有设备一览!W1847="","",E.保有设备一览!W1847)</f>
        <v/>
      </c>
      <c r="E1850" s="42" t="str">
        <f>IF(E.保有设备一览!B1847="","",E.保有设备一览!B1847)</f>
        <v/>
      </c>
      <c r="F1850" s="43" t="str">
        <f>IF(E.保有设备一览!C1847="","",E.保有设备一览!C1847)</f>
        <v/>
      </c>
      <c r="G1850" s="44" t="str">
        <f>IF(E.保有设备一览!D1847="","",E.保有设备一览!D1847)</f>
        <v/>
      </c>
      <c r="H1850" s="45" t="str">
        <f>IF(E.保有设备一览!L1847="","",E.保有设备一览!L1847)</f>
        <v/>
      </c>
      <c r="I1850" s="46" t="str">
        <f>IF(E.保有设备一览!M1847="","",E.保有设备一览!M1847)</f>
        <v/>
      </c>
      <c r="J1850" s="47" t="str">
        <f>IF(E.保有设备一览!N1847="","",E.保有设备一览!N1847)</f>
        <v/>
      </c>
      <c r="K1850" s="39" t="str">
        <f>IF(E.保有设备一览!E1847="","",E.保有设备一览!E1847)</f>
        <v/>
      </c>
      <c r="L1850" s="48" t="str">
        <f>IF(E.保有设备一览!F1847="","",E.保有设备一览!F1847)</f>
        <v/>
      </c>
      <c r="M1850" s="48" t="str">
        <f>IF(E.保有设备一览!G1847="","",E.保有设备一览!G1847)</f>
        <v/>
      </c>
      <c r="N1850" s="49" t="str">
        <f>IF(E.保有设备一览!H1847="","",E.保有设备一览!H1847)</f>
        <v/>
      </c>
      <c r="O1850" s="50" t="str">
        <f>IF(E.保有设备一览!I1847="","",E.保有设备一览!I1847)</f>
        <v/>
      </c>
      <c r="P1850" s="51" t="str">
        <f t="shared" si="29"/>
        <v/>
      </c>
      <c r="Q1850" s="40" t="str">
        <f>IF(E.保有设备一览!O1847="","",E.保有设备一览!O1847)</f>
        <v/>
      </c>
      <c r="R1850" s="52" t="str">
        <f>IF(E.保有设备一览!K1847="","",E.保有设备一览!K1847)</f>
        <v/>
      </c>
      <c r="S1850" s="53"/>
      <c r="T1850" s="54"/>
      <c r="U1850" s="54"/>
      <c r="V1850" s="54"/>
      <c r="W1850" s="54"/>
      <c r="X1850" s="54"/>
      <c r="Y1850" s="54"/>
      <c r="Z1850" s="54"/>
      <c r="AA1850" s="54"/>
      <c r="AB1850" s="54"/>
      <c r="AC1850" s="55"/>
    </row>
    <row r="1851" spans="2:29" s="56" customFormat="1" ht="11.25">
      <c r="B1851" s="39" t="str">
        <f>IF(E.保有设备一览!A1848="","",E.保有设备一览!A1848)</f>
        <v/>
      </c>
      <c r="C1851" s="40" t="str">
        <f>IF(E.保有设备一览!V1848="","",E.保有设备一览!V1848)</f>
        <v/>
      </c>
      <c r="D1851" s="41" t="str">
        <f>IF(E.保有设备一览!W1848="","",E.保有设备一览!W1848)</f>
        <v/>
      </c>
      <c r="E1851" s="42" t="str">
        <f>IF(E.保有设备一览!B1848="","",E.保有设备一览!B1848)</f>
        <v/>
      </c>
      <c r="F1851" s="43" t="str">
        <f>IF(E.保有设备一览!C1848="","",E.保有设备一览!C1848)</f>
        <v/>
      </c>
      <c r="G1851" s="44" t="str">
        <f>IF(E.保有设备一览!D1848="","",E.保有设备一览!D1848)</f>
        <v/>
      </c>
      <c r="H1851" s="45" t="str">
        <f>IF(E.保有设备一览!L1848="","",E.保有设备一览!L1848)</f>
        <v/>
      </c>
      <c r="I1851" s="46" t="str">
        <f>IF(E.保有设备一览!M1848="","",E.保有设备一览!M1848)</f>
        <v/>
      </c>
      <c r="J1851" s="47" t="str">
        <f>IF(E.保有设备一览!N1848="","",E.保有设备一览!N1848)</f>
        <v/>
      </c>
      <c r="K1851" s="39" t="str">
        <f>IF(E.保有设备一览!E1848="","",E.保有设备一览!E1848)</f>
        <v/>
      </c>
      <c r="L1851" s="48" t="str">
        <f>IF(E.保有设备一览!F1848="","",E.保有设备一览!F1848)</f>
        <v/>
      </c>
      <c r="M1851" s="48" t="str">
        <f>IF(E.保有设备一览!G1848="","",E.保有设备一览!G1848)</f>
        <v/>
      </c>
      <c r="N1851" s="49" t="str">
        <f>IF(E.保有设备一览!H1848="","",E.保有设备一览!H1848)</f>
        <v/>
      </c>
      <c r="O1851" s="50" t="str">
        <f>IF(E.保有设备一览!I1848="","",E.保有设备一览!I1848)</f>
        <v/>
      </c>
      <c r="P1851" s="51" t="str">
        <f t="shared" si="29"/>
        <v/>
      </c>
      <c r="Q1851" s="40" t="str">
        <f>IF(E.保有设备一览!O1848="","",E.保有设备一览!O1848)</f>
        <v/>
      </c>
      <c r="R1851" s="52" t="str">
        <f>IF(E.保有设备一览!K1848="","",E.保有设备一览!K1848)</f>
        <v/>
      </c>
      <c r="S1851" s="53"/>
      <c r="T1851" s="54"/>
      <c r="U1851" s="54"/>
      <c r="V1851" s="54"/>
      <c r="W1851" s="54"/>
      <c r="X1851" s="54"/>
      <c r="Y1851" s="54"/>
      <c r="Z1851" s="54"/>
      <c r="AA1851" s="54"/>
      <c r="AB1851" s="54"/>
      <c r="AC1851" s="55"/>
    </row>
    <row r="1852" spans="2:29" s="56" customFormat="1" ht="11.25">
      <c r="B1852" s="39" t="str">
        <f>IF(E.保有设备一览!A1849="","",E.保有设备一览!A1849)</f>
        <v/>
      </c>
      <c r="C1852" s="40" t="str">
        <f>IF(E.保有设备一览!V1849="","",E.保有设备一览!V1849)</f>
        <v/>
      </c>
      <c r="D1852" s="41" t="str">
        <f>IF(E.保有设备一览!W1849="","",E.保有设备一览!W1849)</f>
        <v/>
      </c>
      <c r="E1852" s="42" t="str">
        <f>IF(E.保有设备一览!B1849="","",E.保有设备一览!B1849)</f>
        <v/>
      </c>
      <c r="F1852" s="43" t="str">
        <f>IF(E.保有设备一览!C1849="","",E.保有设备一览!C1849)</f>
        <v/>
      </c>
      <c r="G1852" s="44" t="str">
        <f>IF(E.保有设备一览!D1849="","",E.保有设备一览!D1849)</f>
        <v/>
      </c>
      <c r="H1852" s="45" t="str">
        <f>IF(E.保有设备一览!L1849="","",E.保有设备一览!L1849)</f>
        <v/>
      </c>
      <c r="I1852" s="46" t="str">
        <f>IF(E.保有设备一览!M1849="","",E.保有设备一览!M1849)</f>
        <v/>
      </c>
      <c r="J1852" s="47" t="str">
        <f>IF(E.保有设备一览!N1849="","",E.保有设备一览!N1849)</f>
        <v/>
      </c>
      <c r="K1852" s="39" t="str">
        <f>IF(E.保有设备一览!E1849="","",E.保有设备一览!E1849)</f>
        <v/>
      </c>
      <c r="L1852" s="48" t="str">
        <f>IF(E.保有设备一览!F1849="","",E.保有设备一览!F1849)</f>
        <v/>
      </c>
      <c r="M1852" s="48" t="str">
        <f>IF(E.保有设备一览!G1849="","",E.保有设备一览!G1849)</f>
        <v/>
      </c>
      <c r="N1852" s="49" t="str">
        <f>IF(E.保有设备一览!H1849="","",E.保有设备一览!H1849)</f>
        <v/>
      </c>
      <c r="O1852" s="50" t="str">
        <f>IF(E.保有设备一览!I1849="","",E.保有设备一览!I1849)</f>
        <v/>
      </c>
      <c r="P1852" s="51" t="str">
        <f t="shared" si="29"/>
        <v/>
      </c>
      <c r="Q1852" s="40" t="str">
        <f>IF(E.保有设备一览!O1849="","",E.保有设备一览!O1849)</f>
        <v/>
      </c>
      <c r="R1852" s="52" t="str">
        <f>IF(E.保有设备一览!K1849="","",E.保有设备一览!K1849)</f>
        <v/>
      </c>
      <c r="S1852" s="53"/>
      <c r="T1852" s="54"/>
      <c r="U1852" s="54"/>
      <c r="V1852" s="54"/>
      <c r="W1852" s="54"/>
      <c r="X1852" s="54"/>
      <c r="Y1852" s="54"/>
      <c r="Z1852" s="54"/>
      <c r="AA1852" s="54"/>
      <c r="AB1852" s="54"/>
      <c r="AC1852" s="55"/>
    </row>
    <row r="1853" spans="2:29" s="56" customFormat="1" ht="11.25">
      <c r="B1853" s="39" t="str">
        <f>IF(E.保有设备一览!A1850="","",E.保有设备一览!A1850)</f>
        <v/>
      </c>
      <c r="C1853" s="40" t="str">
        <f>IF(E.保有设备一览!V1850="","",E.保有设备一览!V1850)</f>
        <v/>
      </c>
      <c r="D1853" s="41" t="str">
        <f>IF(E.保有设备一览!W1850="","",E.保有设备一览!W1850)</f>
        <v/>
      </c>
      <c r="E1853" s="42" t="str">
        <f>IF(E.保有设备一览!B1850="","",E.保有设备一览!B1850)</f>
        <v/>
      </c>
      <c r="F1853" s="43" t="str">
        <f>IF(E.保有设备一览!C1850="","",E.保有设备一览!C1850)</f>
        <v/>
      </c>
      <c r="G1853" s="44" t="str">
        <f>IF(E.保有设备一览!D1850="","",E.保有设备一览!D1850)</f>
        <v/>
      </c>
      <c r="H1853" s="45" t="str">
        <f>IF(E.保有设备一览!L1850="","",E.保有设备一览!L1850)</f>
        <v/>
      </c>
      <c r="I1853" s="46" t="str">
        <f>IF(E.保有设备一览!M1850="","",E.保有设备一览!M1850)</f>
        <v/>
      </c>
      <c r="J1853" s="47" t="str">
        <f>IF(E.保有设备一览!N1850="","",E.保有设备一览!N1850)</f>
        <v/>
      </c>
      <c r="K1853" s="39" t="str">
        <f>IF(E.保有设备一览!E1850="","",E.保有设备一览!E1850)</f>
        <v/>
      </c>
      <c r="L1853" s="48" t="str">
        <f>IF(E.保有设备一览!F1850="","",E.保有设备一览!F1850)</f>
        <v/>
      </c>
      <c r="M1853" s="48" t="str">
        <f>IF(E.保有设备一览!G1850="","",E.保有设备一览!G1850)</f>
        <v/>
      </c>
      <c r="N1853" s="49" t="str">
        <f>IF(E.保有设备一览!H1850="","",E.保有设备一览!H1850)</f>
        <v/>
      </c>
      <c r="O1853" s="50" t="str">
        <f>IF(E.保有设备一览!I1850="","",E.保有设备一览!I1850)</f>
        <v/>
      </c>
      <c r="P1853" s="51" t="str">
        <f t="shared" si="29"/>
        <v/>
      </c>
      <c r="Q1853" s="40" t="str">
        <f>IF(E.保有设备一览!O1850="","",E.保有设备一览!O1850)</f>
        <v/>
      </c>
      <c r="R1853" s="52" t="str">
        <f>IF(E.保有设备一览!K1850="","",E.保有设备一览!K1850)</f>
        <v/>
      </c>
      <c r="S1853" s="53"/>
      <c r="T1853" s="54"/>
      <c r="U1853" s="54"/>
      <c r="V1853" s="54"/>
      <c r="W1853" s="54"/>
      <c r="X1853" s="54"/>
      <c r="Y1853" s="54"/>
      <c r="Z1853" s="54"/>
      <c r="AA1853" s="54"/>
      <c r="AB1853" s="54"/>
      <c r="AC1853" s="55"/>
    </row>
    <row r="1854" spans="2:29" s="56" customFormat="1" ht="11.25">
      <c r="B1854" s="39" t="str">
        <f>IF(E.保有设备一览!A1851="","",E.保有设备一览!A1851)</f>
        <v/>
      </c>
      <c r="C1854" s="40" t="str">
        <f>IF(E.保有设备一览!V1851="","",E.保有设备一览!V1851)</f>
        <v/>
      </c>
      <c r="D1854" s="41" t="str">
        <f>IF(E.保有设备一览!W1851="","",E.保有设备一览!W1851)</f>
        <v/>
      </c>
      <c r="E1854" s="42" t="str">
        <f>IF(E.保有设备一览!B1851="","",E.保有设备一览!B1851)</f>
        <v/>
      </c>
      <c r="F1854" s="43" t="str">
        <f>IF(E.保有设备一览!C1851="","",E.保有设备一览!C1851)</f>
        <v/>
      </c>
      <c r="G1854" s="44" t="str">
        <f>IF(E.保有设备一览!D1851="","",E.保有设备一览!D1851)</f>
        <v/>
      </c>
      <c r="H1854" s="45" t="str">
        <f>IF(E.保有设备一览!L1851="","",E.保有设备一览!L1851)</f>
        <v/>
      </c>
      <c r="I1854" s="46" t="str">
        <f>IF(E.保有设备一览!M1851="","",E.保有设备一览!M1851)</f>
        <v/>
      </c>
      <c r="J1854" s="47" t="str">
        <f>IF(E.保有设备一览!N1851="","",E.保有设备一览!N1851)</f>
        <v/>
      </c>
      <c r="K1854" s="39" t="str">
        <f>IF(E.保有设备一览!E1851="","",E.保有设备一览!E1851)</f>
        <v/>
      </c>
      <c r="L1854" s="48" t="str">
        <f>IF(E.保有设备一览!F1851="","",E.保有设备一览!F1851)</f>
        <v/>
      </c>
      <c r="M1854" s="48" t="str">
        <f>IF(E.保有设备一览!G1851="","",E.保有设备一览!G1851)</f>
        <v/>
      </c>
      <c r="N1854" s="49" t="str">
        <f>IF(E.保有设备一览!H1851="","",E.保有设备一览!H1851)</f>
        <v/>
      </c>
      <c r="O1854" s="50" t="str">
        <f>IF(E.保有设备一览!I1851="","",E.保有设备一览!I1851)</f>
        <v/>
      </c>
      <c r="P1854" s="51" t="str">
        <f t="shared" si="29"/>
        <v/>
      </c>
      <c r="Q1854" s="40" t="str">
        <f>IF(E.保有设备一览!O1851="","",E.保有设备一览!O1851)</f>
        <v/>
      </c>
      <c r="R1854" s="52" t="str">
        <f>IF(E.保有设备一览!K1851="","",E.保有设备一览!K1851)</f>
        <v/>
      </c>
      <c r="S1854" s="53"/>
      <c r="T1854" s="54"/>
      <c r="U1854" s="54"/>
      <c r="V1854" s="54"/>
      <c r="W1854" s="54"/>
      <c r="X1854" s="54"/>
      <c r="Y1854" s="54"/>
      <c r="Z1854" s="54"/>
      <c r="AA1854" s="54"/>
      <c r="AB1854" s="54"/>
      <c r="AC1854" s="55"/>
    </row>
    <row r="1855" spans="2:29" s="56" customFormat="1" ht="11.25">
      <c r="B1855" s="39" t="str">
        <f>IF(E.保有设备一览!A1852="","",E.保有设备一览!A1852)</f>
        <v/>
      </c>
      <c r="C1855" s="40" t="str">
        <f>IF(E.保有设备一览!V1852="","",E.保有设备一览!V1852)</f>
        <v/>
      </c>
      <c r="D1855" s="41" t="str">
        <f>IF(E.保有设备一览!W1852="","",E.保有设备一览!W1852)</f>
        <v/>
      </c>
      <c r="E1855" s="42" t="str">
        <f>IF(E.保有设备一览!B1852="","",E.保有设备一览!B1852)</f>
        <v/>
      </c>
      <c r="F1855" s="43" t="str">
        <f>IF(E.保有设备一览!C1852="","",E.保有设备一览!C1852)</f>
        <v/>
      </c>
      <c r="G1855" s="44" t="str">
        <f>IF(E.保有设备一览!D1852="","",E.保有设备一览!D1852)</f>
        <v/>
      </c>
      <c r="H1855" s="45" t="str">
        <f>IF(E.保有设备一览!L1852="","",E.保有设备一览!L1852)</f>
        <v/>
      </c>
      <c r="I1855" s="46" t="str">
        <f>IF(E.保有设备一览!M1852="","",E.保有设备一览!M1852)</f>
        <v/>
      </c>
      <c r="J1855" s="47" t="str">
        <f>IF(E.保有设备一览!N1852="","",E.保有设备一览!N1852)</f>
        <v/>
      </c>
      <c r="K1855" s="39" t="str">
        <f>IF(E.保有设备一览!E1852="","",E.保有设备一览!E1852)</f>
        <v/>
      </c>
      <c r="L1855" s="48" t="str">
        <f>IF(E.保有设备一览!F1852="","",E.保有设备一览!F1852)</f>
        <v/>
      </c>
      <c r="M1855" s="48" t="str">
        <f>IF(E.保有设备一览!G1852="","",E.保有设备一览!G1852)</f>
        <v/>
      </c>
      <c r="N1855" s="49" t="str">
        <f>IF(E.保有设备一览!H1852="","",E.保有设备一览!H1852)</f>
        <v/>
      </c>
      <c r="O1855" s="50" t="str">
        <f>IF(E.保有设备一览!I1852="","",E.保有设备一览!I1852)</f>
        <v/>
      </c>
      <c r="P1855" s="51" t="str">
        <f t="shared" si="29"/>
        <v/>
      </c>
      <c r="Q1855" s="40" t="str">
        <f>IF(E.保有设备一览!O1852="","",E.保有设备一览!O1852)</f>
        <v/>
      </c>
      <c r="R1855" s="52" t="str">
        <f>IF(E.保有设备一览!K1852="","",E.保有设备一览!K1852)</f>
        <v/>
      </c>
      <c r="S1855" s="53"/>
      <c r="T1855" s="54"/>
      <c r="U1855" s="54"/>
      <c r="V1855" s="54"/>
      <c r="W1855" s="54"/>
      <c r="X1855" s="54"/>
      <c r="Y1855" s="54"/>
      <c r="Z1855" s="54"/>
      <c r="AA1855" s="54"/>
      <c r="AB1855" s="54"/>
      <c r="AC1855" s="55"/>
    </row>
    <row r="1856" spans="2:29" s="56" customFormat="1" ht="11.25">
      <c r="B1856" s="39" t="str">
        <f>IF(E.保有设备一览!A1853="","",E.保有设备一览!A1853)</f>
        <v/>
      </c>
      <c r="C1856" s="40" t="str">
        <f>IF(E.保有设备一览!V1853="","",E.保有设备一览!V1853)</f>
        <v/>
      </c>
      <c r="D1856" s="41" t="str">
        <f>IF(E.保有设备一览!W1853="","",E.保有设备一览!W1853)</f>
        <v/>
      </c>
      <c r="E1856" s="42" t="str">
        <f>IF(E.保有设备一览!B1853="","",E.保有设备一览!B1853)</f>
        <v/>
      </c>
      <c r="F1856" s="43" t="str">
        <f>IF(E.保有设备一览!C1853="","",E.保有设备一览!C1853)</f>
        <v/>
      </c>
      <c r="G1856" s="44" t="str">
        <f>IF(E.保有设备一览!D1853="","",E.保有设备一览!D1853)</f>
        <v/>
      </c>
      <c r="H1856" s="45" t="str">
        <f>IF(E.保有设备一览!L1853="","",E.保有设备一览!L1853)</f>
        <v/>
      </c>
      <c r="I1856" s="46" t="str">
        <f>IF(E.保有设备一览!M1853="","",E.保有设备一览!M1853)</f>
        <v/>
      </c>
      <c r="J1856" s="47" t="str">
        <f>IF(E.保有设备一览!N1853="","",E.保有设备一览!N1853)</f>
        <v/>
      </c>
      <c r="K1856" s="39" t="str">
        <f>IF(E.保有设备一览!E1853="","",E.保有设备一览!E1853)</f>
        <v/>
      </c>
      <c r="L1856" s="48" t="str">
        <f>IF(E.保有设备一览!F1853="","",E.保有设备一览!F1853)</f>
        <v/>
      </c>
      <c r="M1856" s="48" t="str">
        <f>IF(E.保有设备一览!G1853="","",E.保有设备一览!G1853)</f>
        <v/>
      </c>
      <c r="N1856" s="49" t="str">
        <f>IF(E.保有设备一览!H1853="","",E.保有设备一览!H1853)</f>
        <v/>
      </c>
      <c r="O1856" s="50" t="str">
        <f>IF(E.保有设备一览!I1853="","",E.保有设备一览!I1853)</f>
        <v/>
      </c>
      <c r="P1856" s="51" t="str">
        <f t="shared" si="29"/>
        <v/>
      </c>
      <c r="Q1856" s="40" t="str">
        <f>IF(E.保有设备一览!O1853="","",E.保有设备一览!O1853)</f>
        <v/>
      </c>
      <c r="R1856" s="52" t="str">
        <f>IF(E.保有设备一览!K1853="","",E.保有设备一览!K1853)</f>
        <v/>
      </c>
      <c r="S1856" s="53"/>
      <c r="T1856" s="54"/>
      <c r="U1856" s="54"/>
      <c r="V1856" s="54"/>
      <c r="W1856" s="54"/>
      <c r="X1856" s="54"/>
      <c r="Y1856" s="54"/>
      <c r="Z1856" s="54"/>
      <c r="AA1856" s="54"/>
      <c r="AB1856" s="54"/>
      <c r="AC1856" s="55"/>
    </row>
    <row r="1857" spans="2:29" s="56" customFormat="1" ht="11.25">
      <c r="B1857" s="39" t="str">
        <f>IF(E.保有设备一览!A1854="","",E.保有设备一览!A1854)</f>
        <v/>
      </c>
      <c r="C1857" s="40" t="str">
        <f>IF(E.保有设备一览!V1854="","",E.保有设备一览!V1854)</f>
        <v/>
      </c>
      <c r="D1857" s="41" t="str">
        <f>IF(E.保有设备一览!W1854="","",E.保有设备一览!W1854)</f>
        <v/>
      </c>
      <c r="E1857" s="42" t="str">
        <f>IF(E.保有设备一览!B1854="","",E.保有设备一览!B1854)</f>
        <v/>
      </c>
      <c r="F1857" s="43" t="str">
        <f>IF(E.保有设备一览!C1854="","",E.保有设备一览!C1854)</f>
        <v/>
      </c>
      <c r="G1857" s="44" t="str">
        <f>IF(E.保有设备一览!D1854="","",E.保有设备一览!D1854)</f>
        <v/>
      </c>
      <c r="H1857" s="45" t="str">
        <f>IF(E.保有设备一览!L1854="","",E.保有设备一览!L1854)</f>
        <v/>
      </c>
      <c r="I1857" s="46" t="str">
        <f>IF(E.保有设备一览!M1854="","",E.保有设备一览!M1854)</f>
        <v/>
      </c>
      <c r="J1857" s="47" t="str">
        <f>IF(E.保有设备一览!N1854="","",E.保有设备一览!N1854)</f>
        <v/>
      </c>
      <c r="K1857" s="39" t="str">
        <f>IF(E.保有设备一览!E1854="","",E.保有设备一览!E1854)</f>
        <v/>
      </c>
      <c r="L1857" s="48" t="str">
        <f>IF(E.保有设备一览!F1854="","",E.保有设备一览!F1854)</f>
        <v/>
      </c>
      <c r="M1857" s="48" t="str">
        <f>IF(E.保有设备一览!G1854="","",E.保有设备一览!G1854)</f>
        <v/>
      </c>
      <c r="N1857" s="49" t="str">
        <f>IF(E.保有设备一览!H1854="","",E.保有设备一览!H1854)</f>
        <v/>
      </c>
      <c r="O1857" s="50" t="str">
        <f>IF(E.保有设备一览!I1854="","",E.保有设备一览!I1854)</f>
        <v/>
      </c>
      <c r="P1857" s="51" t="str">
        <f t="shared" si="29"/>
        <v/>
      </c>
      <c r="Q1857" s="40" t="str">
        <f>IF(E.保有设备一览!O1854="","",E.保有设备一览!O1854)</f>
        <v/>
      </c>
      <c r="R1857" s="52" t="str">
        <f>IF(E.保有设备一览!K1854="","",E.保有设备一览!K1854)</f>
        <v/>
      </c>
      <c r="S1857" s="53"/>
      <c r="T1857" s="54"/>
      <c r="U1857" s="54"/>
      <c r="V1857" s="54"/>
      <c r="W1857" s="54"/>
      <c r="X1857" s="54"/>
      <c r="Y1857" s="54"/>
      <c r="Z1857" s="54"/>
      <c r="AA1857" s="54"/>
      <c r="AB1857" s="54"/>
      <c r="AC1857" s="55"/>
    </row>
    <row r="1858" spans="2:29" s="56" customFormat="1" ht="11.25">
      <c r="B1858" s="39" t="str">
        <f>IF(E.保有设备一览!A1855="","",E.保有设备一览!A1855)</f>
        <v/>
      </c>
      <c r="C1858" s="40" t="str">
        <f>IF(E.保有设备一览!V1855="","",E.保有设备一览!V1855)</f>
        <v/>
      </c>
      <c r="D1858" s="41" t="str">
        <f>IF(E.保有设备一览!W1855="","",E.保有设备一览!W1855)</f>
        <v/>
      </c>
      <c r="E1858" s="42" t="str">
        <f>IF(E.保有设备一览!B1855="","",E.保有设备一览!B1855)</f>
        <v/>
      </c>
      <c r="F1858" s="43" t="str">
        <f>IF(E.保有设备一览!C1855="","",E.保有设备一览!C1855)</f>
        <v/>
      </c>
      <c r="G1858" s="44" t="str">
        <f>IF(E.保有设备一览!D1855="","",E.保有设备一览!D1855)</f>
        <v/>
      </c>
      <c r="H1858" s="45" t="str">
        <f>IF(E.保有设备一览!L1855="","",E.保有设备一览!L1855)</f>
        <v/>
      </c>
      <c r="I1858" s="46" t="str">
        <f>IF(E.保有设备一览!M1855="","",E.保有设备一览!M1855)</f>
        <v/>
      </c>
      <c r="J1858" s="47" t="str">
        <f>IF(E.保有设备一览!N1855="","",E.保有设备一览!N1855)</f>
        <v/>
      </c>
      <c r="K1858" s="39" t="str">
        <f>IF(E.保有设备一览!E1855="","",E.保有设备一览!E1855)</f>
        <v/>
      </c>
      <c r="L1858" s="48" t="str">
        <f>IF(E.保有设备一览!F1855="","",E.保有设备一览!F1855)</f>
        <v/>
      </c>
      <c r="M1858" s="48" t="str">
        <f>IF(E.保有设备一览!G1855="","",E.保有设备一览!G1855)</f>
        <v/>
      </c>
      <c r="N1858" s="49" t="str">
        <f>IF(E.保有设备一览!H1855="","",E.保有设备一览!H1855)</f>
        <v/>
      </c>
      <c r="O1858" s="50" t="str">
        <f>IF(E.保有设备一览!I1855="","",E.保有设备一览!I1855)</f>
        <v/>
      </c>
      <c r="P1858" s="51" t="str">
        <f t="shared" si="29"/>
        <v/>
      </c>
      <c r="Q1858" s="40" t="str">
        <f>IF(E.保有设备一览!O1855="","",E.保有设备一览!O1855)</f>
        <v/>
      </c>
      <c r="R1858" s="52" t="str">
        <f>IF(E.保有设备一览!K1855="","",E.保有设备一览!K1855)</f>
        <v/>
      </c>
      <c r="S1858" s="53"/>
      <c r="T1858" s="54"/>
      <c r="U1858" s="54"/>
      <c r="V1858" s="54"/>
      <c r="W1858" s="54"/>
      <c r="X1858" s="54"/>
      <c r="Y1858" s="54"/>
      <c r="Z1858" s="54"/>
      <c r="AA1858" s="54"/>
      <c r="AB1858" s="54"/>
      <c r="AC1858" s="55"/>
    </row>
    <row r="1859" spans="2:29" s="56" customFormat="1" ht="11.25">
      <c r="B1859" s="39" t="str">
        <f>IF(E.保有设备一览!A1856="","",E.保有设备一览!A1856)</f>
        <v/>
      </c>
      <c r="C1859" s="40" t="str">
        <f>IF(E.保有设备一览!V1856="","",E.保有设备一览!V1856)</f>
        <v/>
      </c>
      <c r="D1859" s="41" t="str">
        <f>IF(E.保有设备一览!W1856="","",E.保有设备一览!W1856)</f>
        <v/>
      </c>
      <c r="E1859" s="42" t="str">
        <f>IF(E.保有设备一览!B1856="","",E.保有设备一览!B1856)</f>
        <v/>
      </c>
      <c r="F1859" s="43" t="str">
        <f>IF(E.保有设备一览!C1856="","",E.保有设备一览!C1856)</f>
        <v/>
      </c>
      <c r="G1859" s="44" t="str">
        <f>IF(E.保有设备一览!D1856="","",E.保有设备一览!D1856)</f>
        <v/>
      </c>
      <c r="H1859" s="45" t="str">
        <f>IF(E.保有设备一览!L1856="","",E.保有设备一览!L1856)</f>
        <v/>
      </c>
      <c r="I1859" s="46" t="str">
        <f>IF(E.保有设备一览!M1856="","",E.保有设备一览!M1856)</f>
        <v/>
      </c>
      <c r="J1859" s="47" t="str">
        <f>IF(E.保有设备一览!N1856="","",E.保有设备一览!N1856)</f>
        <v/>
      </c>
      <c r="K1859" s="39" t="str">
        <f>IF(E.保有设备一览!E1856="","",E.保有设备一览!E1856)</f>
        <v/>
      </c>
      <c r="L1859" s="48" t="str">
        <f>IF(E.保有设备一览!F1856="","",E.保有设备一览!F1856)</f>
        <v/>
      </c>
      <c r="M1859" s="48" t="str">
        <f>IF(E.保有设备一览!G1856="","",E.保有设备一览!G1856)</f>
        <v/>
      </c>
      <c r="N1859" s="49" t="str">
        <f>IF(E.保有设备一览!H1856="","",E.保有设备一览!H1856)</f>
        <v/>
      </c>
      <c r="O1859" s="50" t="str">
        <f>IF(E.保有设备一览!I1856="","",E.保有设备一览!I1856)</f>
        <v/>
      </c>
      <c r="P1859" s="51" t="str">
        <f t="shared" si="29"/>
        <v/>
      </c>
      <c r="Q1859" s="40" t="str">
        <f>IF(E.保有设备一览!O1856="","",E.保有设备一览!O1856)</f>
        <v/>
      </c>
      <c r="R1859" s="52" t="str">
        <f>IF(E.保有设备一览!K1856="","",E.保有设备一览!K1856)</f>
        <v/>
      </c>
      <c r="S1859" s="53"/>
      <c r="T1859" s="54"/>
      <c r="U1859" s="54"/>
      <c r="V1859" s="54"/>
      <c r="W1859" s="54"/>
      <c r="X1859" s="54"/>
      <c r="Y1859" s="54"/>
      <c r="Z1859" s="54"/>
      <c r="AA1859" s="54"/>
      <c r="AB1859" s="54"/>
      <c r="AC1859" s="55"/>
    </row>
    <row r="1860" spans="2:29" s="56" customFormat="1" ht="11.25">
      <c r="B1860" s="39" t="str">
        <f>IF(E.保有设备一览!A1857="","",E.保有设备一览!A1857)</f>
        <v/>
      </c>
      <c r="C1860" s="40" t="str">
        <f>IF(E.保有设备一览!V1857="","",E.保有设备一览!V1857)</f>
        <v/>
      </c>
      <c r="D1860" s="41" t="str">
        <f>IF(E.保有设备一览!W1857="","",E.保有设备一览!W1857)</f>
        <v/>
      </c>
      <c r="E1860" s="42" t="str">
        <f>IF(E.保有设备一览!B1857="","",E.保有设备一览!B1857)</f>
        <v/>
      </c>
      <c r="F1860" s="43" t="str">
        <f>IF(E.保有设备一览!C1857="","",E.保有设备一览!C1857)</f>
        <v/>
      </c>
      <c r="G1860" s="44" t="str">
        <f>IF(E.保有设备一览!D1857="","",E.保有设备一览!D1857)</f>
        <v/>
      </c>
      <c r="H1860" s="45" t="str">
        <f>IF(E.保有设备一览!L1857="","",E.保有设备一览!L1857)</f>
        <v/>
      </c>
      <c r="I1860" s="46" t="str">
        <f>IF(E.保有设备一览!M1857="","",E.保有设备一览!M1857)</f>
        <v/>
      </c>
      <c r="J1860" s="47" t="str">
        <f>IF(E.保有设备一览!N1857="","",E.保有设备一览!N1857)</f>
        <v/>
      </c>
      <c r="K1860" s="39" t="str">
        <f>IF(E.保有设备一览!E1857="","",E.保有设备一览!E1857)</f>
        <v/>
      </c>
      <c r="L1860" s="48" t="str">
        <f>IF(E.保有设备一览!F1857="","",E.保有设备一览!F1857)</f>
        <v/>
      </c>
      <c r="M1860" s="48" t="str">
        <f>IF(E.保有设备一览!G1857="","",E.保有设备一览!G1857)</f>
        <v/>
      </c>
      <c r="N1860" s="49" t="str">
        <f>IF(E.保有设备一览!H1857="","",E.保有设备一览!H1857)</f>
        <v/>
      </c>
      <c r="O1860" s="50" t="str">
        <f>IF(E.保有设备一览!I1857="","",E.保有设备一览!I1857)</f>
        <v/>
      </c>
      <c r="P1860" s="51" t="str">
        <f t="shared" si="29"/>
        <v/>
      </c>
      <c r="Q1860" s="40" t="str">
        <f>IF(E.保有设备一览!O1857="","",E.保有设备一览!O1857)</f>
        <v/>
      </c>
      <c r="R1860" s="52" t="str">
        <f>IF(E.保有设备一览!K1857="","",E.保有设备一览!K1857)</f>
        <v/>
      </c>
      <c r="S1860" s="53"/>
      <c r="T1860" s="54"/>
      <c r="U1860" s="54"/>
      <c r="V1860" s="54"/>
      <c r="W1860" s="54"/>
      <c r="X1860" s="54"/>
      <c r="Y1860" s="54"/>
      <c r="Z1860" s="54"/>
      <c r="AA1860" s="54"/>
      <c r="AB1860" s="54"/>
      <c r="AC1860" s="55"/>
    </row>
    <row r="1861" spans="2:29" s="56" customFormat="1" ht="11.25">
      <c r="B1861" s="39" t="str">
        <f>IF(E.保有设备一览!A1858="","",E.保有设备一览!A1858)</f>
        <v/>
      </c>
      <c r="C1861" s="40" t="str">
        <f>IF(E.保有设备一览!V1858="","",E.保有设备一览!V1858)</f>
        <v/>
      </c>
      <c r="D1861" s="41" t="str">
        <f>IF(E.保有设备一览!W1858="","",E.保有设备一览!W1858)</f>
        <v/>
      </c>
      <c r="E1861" s="42" t="str">
        <f>IF(E.保有设备一览!B1858="","",E.保有设备一览!B1858)</f>
        <v/>
      </c>
      <c r="F1861" s="43" t="str">
        <f>IF(E.保有设备一览!C1858="","",E.保有设备一览!C1858)</f>
        <v/>
      </c>
      <c r="G1861" s="44" t="str">
        <f>IF(E.保有设备一览!D1858="","",E.保有设备一览!D1858)</f>
        <v/>
      </c>
      <c r="H1861" s="45" t="str">
        <f>IF(E.保有设备一览!L1858="","",E.保有设备一览!L1858)</f>
        <v/>
      </c>
      <c r="I1861" s="46" t="str">
        <f>IF(E.保有设备一览!M1858="","",E.保有设备一览!M1858)</f>
        <v/>
      </c>
      <c r="J1861" s="47" t="str">
        <f>IF(E.保有设备一览!N1858="","",E.保有设备一览!N1858)</f>
        <v/>
      </c>
      <c r="K1861" s="39" t="str">
        <f>IF(E.保有设备一览!E1858="","",E.保有设备一览!E1858)</f>
        <v/>
      </c>
      <c r="L1861" s="48" t="str">
        <f>IF(E.保有设备一览!F1858="","",E.保有设备一览!F1858)</f>
        <v/>
      </c>
      <c r="M1861" s="48" t="str">
        <f>IF(E.保有设备一览!G1858="","",E.保有设备一览!G1858)</f>
        <v/>
      </c>
      <c r="N1861" s="49" t="str">
        <f>IF(E.保有设备一览!H1858="","",E.保有设备一览!H1858)</f>
        <v/>
      </c>
      <c r="O1861" s="50" t="str">
        <f>IF(E.保有设备一览!I1858="","",E.保有设备一览!I1858)</f>
        <v/>
      </c>
      <c r="P1861" s="51" t="str">
        <f t="shared" si="29"/>
        <v/>
      </c>
      <c r="Q1861" s="40" t="str">
        <f>IF(E.保有设备一览!O1858="","",E.保有设备一览!O1858)</f>
        <v/>
      </c>
      <c r="R1861" s="52" t="str">
        <f>IF(E.保有设备一览!K1858="","",E.保有设备一览!K1858)</f>
        <v/>
      </c>
      <c r="S1861" s="53"/>
      <c r="T1861" s="54"/>
      <c r="U1861" s="54"/>
      <c r="V1861" s="54"/>
      <c r="W1861" s="54"/>
      <c r="X1861" s="54"/>
      <c r="Y1861" s="54"/>
      <c r="Z1861" s="54"/>
      <c r="AA1861" s="54"/>
      <c r="AB1861" s="54"/>
      <c r="AC1861" s="55"/>
    </row>
    <row r="1862" spans="2:29" s="56" customFormat="1" ht="11.25">
      <c r="B1862" s="39" t="str">
        <f>IF(E.保有设备一览!A1859="","",E.保有设备一览!A1859)</f>
        <v/>
      </c>
      <c r="C1862" s="40" t="str">
        <f>IF(E.保有设备一览!V1859="","",E.保有设备一览!V1859)</f>
        <v/>
      </c>
      <c r="D1862" s="41" t="str">
        <f>IF(E.保有设备一览!W1859="","",E.保有设备一览!W1859)</f>
        <v/>
      </c>
      <c r="E1862" s="42" t="str">
        <f>IF(E.保有设备一览!B1859="","",E.保有设备一览!B1859)</f>
        <v/>
      </c>
      <c r="F1862" s="43" t="str">
        <f>IF(E.保有设备一览!C1859="","",E.保有设备一览!C1859)</f>
        <v/>
      </c>
      <c r="G1862" s="44" t="str">
        <f>IF(E.保有设备一览!D1859="","",E.保有设备一览!D1859)</f>
        <v/>
      </c>
      <c r="H1862" s="45" t="str">
        <f>IF(E.保有设备一览!L1859="","",E.保有设备一览!L1859)</f>
        <v/>
      </c>
      <c r="I1862" s="46" t="str">
        <f>IF(E.保有设备一览!M1859="","",E.保有设备一览!M1859)</f>
        <v/>
      </c>
      <c r="J1862" s="47" t="str">
        <f>IF(E.保有设备一览!N1859="","",E.保有设备一览!N1859)</f>
        <v/>
      </c>
      <c r="K1862" s="39" t="str">
        <f>IF(E.保有设备一览!E1859="","",E.保有设备一览!E1859)</f>
        <v/>
      </c>
      <c r="L1862" s="48" t="str">
        <f>IF(E.保有设备一览!F1859="","",E.保有设备一览!F1859)</f>
        <v/>
      </c>
      <c r="M1862" s="48" t="str">
        <f>IF(E.保有设备一览!G1859="","",E.保有设备一览!G1859)</f>
        <v/>
      </c>
      <c r="N1862" s="49" t="str">
        <f>IF(E.保有设备一览!H1859="","",E.保有设备一览!H1859)</f>
        <v/>
      </c>
      <c r="O1862" s="50" t="str">
        <f>IF(E.保有设备一览!I1859="","",E.保有设备一览!I1859)</f>
        <v/>
      </c>
      <c r="P1862" s="51" t="str">
        <f t="shared" si="29"/>
        <v/>
      </c>
      <c r="Q1862" s="40" t="str">
        <f>IF(E.保有设备一览!O1859="","",E.保有设备一览!O1859)</f>
        <v/>
      </c>
      <c r="R1862" s="52" t="str">
        <f>IF(E.保有设备一览!K1859="","",E.保有设备一览!K1859)</f>
        <v/>
      </c>
      <c r="S1862" s="53"/>
      <c r="T1862" s="54"/>
      <c r="U1862" s="54"/>
      <c r="V1862" s="54"/>
      <c r="W1862" s="54"/>
      <c r="X1862" s="54"/>
      <c r="Y1862" s="54"/>
      <c r="Z1862" s="54"/>
      <c r="AA1862" s="54"/>
      <c r="AB1862" s="54"/>
      <c r="AC1862" s="55"/>
    </row>
    <row r="1863" spans="2:29" s="56" customFormat="1" ht="11.25">
      <c r="B1863" s="39" t="str">
        <f>IF(E.保有设备一览!A1860="","",E.保有设备一览!A1860)</f>
        <v/>
      </c>
      <c r="C1863" s="40" t="str">
        <f>IF(E.保有设备一览!V1860="","",E.保有设备一览!V1860)</f>
        <v/>
      </c>
      <c r="D1863" s="41" t="str">
        <f>IF(E.保有设备一览!W1860="","",E.保有设备一览!W1860)</f>
        <v/>
      </c>
      <c r="E1863" s="42" t="str">
        <f>IF(E.保有设备一览!B1860="","",E.保有设备一览!B1860)</f>
        <v/>
      </c>
      <c r="F1863" s="43" t="str">
        <f>IF(E.保有设备一览!C1860="","",E.保有设备一览!C1860)</f>
        <v/>
      </c>
      <c r="G1863" s="44" t="str">
        <f>IF(E.保有设备一览!D1860="","",E.保有设备一览!D1860)</f>
        <v/>
      </c>
      <c r="H1863" s="45" t="str">
        <f>IF(E.保有设备一览!L1860="","",E.保有设备一览!L1860)</f>
        <v/>
      </c>
      <c r="I1863" s="46" t="str">
        <f>IF(E.保有设备一览!M1860="","",E.保有设备一览!M1860)</f>
        <v/>
      </c>
      <c r="J1863" s="47" t="str">
        <f>IF(E.保有设备一览!N1860="","",E.保有设备一览!N1860)</f>
        <v/>
      </c>
      <c r="K1863" s="39" t="str">
        <f>IF(E.保有设备一览!E1860="","",E.保有设备一览!E1860)</f>
        <v/>
      </c>
      <c r="L1863" s="48" t="str">
        <f>IF(E.保有设备一览!F1860="","",E.保有设备一览!F1860)</f>
        <v/>
      </c>
      <c r="M1863" s="48" t="str">
        <f>IF(E.保有设备一览!G1860="","",E.保有设备一览!G1860)</f>
        <v/>
      </c>
      <c r="N1863" s="49" t="str">
        <f>IF(E.保有设备一览!H1860="","",E.保有设备一览!H1860)</f>
        <v/>
      </c>
      <c r="O1863" s="50" t="str">
        <f>IF(E.保有设备一览!I1860="","",E.保有设备一览!I1860)</f>
        <v/>
      </c>
      <c r="P1863" s="51" t="str">
        <f t="shared" si="29"/>
        <v/>
      </c>
      <c r="Q1863" s="40" t="str">
        <f>IF(E.保有设备一览!O1860="","",E.保有设备一览!O1860)</f>
        <v/>
      </c>
      <c r="R1863" s="52" t="str">
        <f>IF(E.保有设备一览!K1860="","",E.保有设备一览!K1860)</f>
        <v/>
      </c>
      <c r="S1863" s="53"/>
      <c r="T1863" s="54"/>
      <c r="U1863" s="54"/>
      <c r="V1863" s="54"/>
      <c r="W1863" s="54"/>
      <c r="X1863" s="54"/>
      <c r="Y1863" s="54"/>
      <c r="Z1863" s="54"/>
      <c r="AA1863" s="54"/>
      <c r="AB1863" s="54"/>
      <c r="AC1863" s="55"/>
    </row>
    <row r="1864" spans="2:29" s="56" customFormat="1" ht="11.25">
      <c r="B1864" s="39" t="str">
        <f>IF(E.保有设备一览!A1861="","",E.保有设备一览!A1861)</f>
        <v/>
      </c>
      <c r="C1864" s="40" t="str">
        <f>IF(E.保有设备一览!V1861="","",E.保有设备一览!V1861)</f>
        <v/>
      </c>
      <c r="D1864" s="41" t="str">
        <f>IF(E.保有设备一览!W1861="","",E.保有设备一览!W1861)</f>
        <v/>
      </c>
      <c r="E1864" s="42" t="str">
        <f>IF(E.保有设备一览!B1861="","",E.保有设备一览!B1861)</f>
        <v/>
      </c>
      <c r="F1864" s="43" t="str">
        <f>IF(E.保有设备一览!C1861="","",E.保有设备一览!C1861)</f>
        <v/>
      </c>
      <c r="G1864" s="44" t="str">
        <f>IF(E.保有设备一览!D1861="","",E.保有设备一览!D1861)</f>
        <v/>
      </c>
      <c r="H1864" s="45" t="str">
        <f>IF(E.保有设备一览!L1861="","",E.保有设备一览!L1861)</f>
        <v/>
      </c>
      <c r="I1864" s="46" t="str">
        <f>IF(E.保有设备一览!M1861="","",E.保有设备一览!M1861)</f>
        <v/>
      </c>
      <c r="J1864" s="47" t="str">
        <f>IF(E.保有设备一览!N1861="","",E.保有设备一览!N1861)</f>
        <v/>
      </c>
      <c r="K1864" s="39" t="str">
        <f>IF(E.保有设备一览!E1861="","",E.保有设备一览!E1861)</f>
        <v/>
      </c>
      <c r="L1864" s="48" t="str">
        <f>IF(E.保有设备一览!F1861="","",E.保有设备一览!F1861)</f>
        <v/>
      </c>
      <c r="M1864" s="48" t="str">
        <f>IF(E.保有设备一览!G1861="","",E.保有设备一览!G1861)</f>
        <v/>
      </c>
      <c r="N1864" s="49" t="str">
        <f>IF(E.保有设备一览!H1861="","",E.保有设备一览!H1861)</f>
        <v/>
      </c>
      <c r="O1864" s="50" t="str">
        <f>IF(E.保有设备一览!I1861="","",E.保有设备一览!I1861)</f>
        <v/>
      </c>
      <c r="P1864" s="51" t="str">
        <f t="shared" si="29"/>
        <v/>
      </c>
      <c r="Q1864" s="40" t="str">
        <f>IF(E.保有设备一览!O1861="","",E.保有设备一览!O1861)</f>
        <v/>
      </c>
      <c r="R1864" s="52" t="str">
        <f>IF(E.保有设备一览!K1861="","",E.保有设备一览!K1861)</f>
        <v/>
      </c>
      <c r="S1864" s="53"/>
      <c r="T1864" s="54"/>
      <c r="U1864" s="54"/>
      <c r="V1864" s="54"/>
      <c r="W1864" s="54"/>
      <c r="X1864" s="54"/>
      <c r="Y1864" s="54"/>
      <c r="Z1864" s="54"/>
      <c r="AA1864" s="54"/>
      <c r="AB1864" s="54"/>
      <c r="AC1864" s="55"/>
    </row>
    <row r="1865" spans="2:29" s="56" customFormat="1" ht="11.25">
      <c r="B1865" s="39" t="str">
        <f>IF(E.保有设备一览!A1862="","",E.保有设备一览!A1862)</f>
        <v/>
      </c>
      <c r="C1865" s="40" t="str">
        <f>IF(E.保有设备一览!V1862="","",E.保有设备一览!V1862)</f>
        <v/>
      </c>
      <c r="D1865" s="41" t="str">
        <f>IF(E.保有设备一览!W1862="","",E.保有设备一览!W1862)</f>
        <v/>
      </c>
      <c r="E1865" s="42" t="str">
        <f>IF(E.保有设备一览!B1862="","",E.保有设备一览!B1862)</f>
        <v/>
      </c>
      <c r="F1865" s="43" t="str">
        <f>IF(E.保有设备一览!C1862="","",E.保有设备一览!C1862)</f>
        <v/>
      </c>
      <c r="G1865" s="44" t="str">
        <f>IF(E.保有设备一览!D1862="","",E.保有设备一览!D1862)</f>
        <v/>
      </c>
      <c r="H1865" s="45" t="str">
        <f>IF(E.保有设备一览!L1862="","",E.保有设备一览!L1862)</f>
        <v/>
      </c>
      <c r="I1865" s="46" t="str">
        <f>IF(E.保有设备一览!M1862="","",E.保有设备一览!M1862)</f>
        <v/>
      </c>
      <c r="J1865" s="47" t="str">
        <f>IF(E.保有设备一览!N1862="","",E.保有设备一览!N1862)</f>
        <v/>
      </c>
      <c r="K1865" s="39" t="str">
        <f>IF(E.保有设备一览!E1862="","",E.保有设备一览!E1862)</f>
        <v/>
      </c>
      <c r="L1865" s="48" t="str">
        <f>IF(E.保有设备一览!F1862="","",E.保有设备一览!F1862)</f>
        <v/>
      </c>
      <c r="M1865" s="48" t="str">
        <f>IF(E.保有设备一览!G1862="","",E.保有设备一览!G1862)</f>
        <v/>
      </c>
      <c r="N1865" s="49" t="str">
        <f>IF(E.保有设备一览!H1862="","",E.保有设备一览!H1862)</f>
        <v/>
      </c>
      <c r="O1865" s="50" t="str">
        <f>IF(E.保有设备一览!I1862="","",E.保有设备一览!I1862)</f>
        <v/>
      </c>
      <c r="P1865" s="51" t="str">
        <f t="shared" si="29"/>
        <v/>
      </c>
      <c r="Q1865" s="40" t="str">
        <f>IF(E.保有设备一览!O1862="","",E.保有设备一览!O1862)</f>
        <v/>
      </c>
      <c r="R1865" s="52" t="str">
        <f>IF(E.保有设备一览!K1862="","",E.保有设备一览!K1862)</f>
        <v/>
      </c>
      <c r="S1865" s="53"/>
      <c r="T1865" s="54"/>
      <c r="U1865" s="54"/>
      <c r="V1865" s="54"/>
      <c r="W1865" s="54"/>
      <c r="X1865" s="54"/>
      <c r="Y1865" s="54"/>
      <c r="Z1865" s="54"/>
      <c r="AA1865" s="54"/>
      <c r="AB1865" s="54"/>
      <c r="AC1865" s="55"/>
    </row>
    <row r="1866" spans="2:29" s="56" customFormat="1" ht="11.25">
      <c r="B1866" s="39" t="str">
        <f>IF(E.保有设备一览!A1863="","",E.保有设备一览!A1863)</f>
        <v/>
      </c>
      <c r="C1866" s="40" t="str">
        <f>IF(E.保有设备一览!V1863="","",E.保有设备一览!V1863)</f>
        <v/>
      </c>
      <c r="D1866" s="41" t="str">
        <f>IF(E.保有设备一览!W1863="","",E.保有设备一览!W1863)</f>
        <v/>
      </c>
      <c r="E1866" s="42" t="str">
        <f>IF(E.保有设备一览!B1863="","",E.保有设备一览!B1863)</f>
        <v/>
      </c>
      <c r="F1866" s="43" t="str">
        <f>IF(E.保有设备一览!C1863="","",E.保有设备一览!C1863)</f>
        <v/>
      </c>
      <c r="G1866" s="44" t="str">
        <f>IF(E.保有设备一览!D1863="","",E.保有设备一览!D1863)</f>
        <v/>
      </c>
      <c r="H1866" s="45" t="str">
        <f>IF(E.保有设备一览!L1863="","",E.保有设备一览!L1863)</f>
        <v/>
      </c>
      <c r="I1866" s="46" t="str">
        <f>IF(E.保有设备一览!M1863="","",E.保有设备一览!M1863)</f>
        <v/>
      </c>
      <c r="J1866" s="47" t="str">
        <f>IF(E.保有设备一览!N1863="","",E.保有设备一览!N1863)</f>
        <v/>
      </c>
      <c r="K1866" s="39" t="str">
        <f>IF(E.保有设备一览!E1863="","",E.保有设备一览!E1863)</f>
        <v/>
      </c>
      <c r="L1866" s="48" t="str">
        <f>IF(E.保有设备一览!F1863="","",E.保有设备一览!F1863)</f>
        <v/>
      </c>
      <c r="M1866" s="48" t="str">
        <f>IF(E.保有设备一览!G1863="","",E.保有设备一览!G1863)</f>
        <v/>
      </c>
      <c r="N1866" s="49" t="str">
        <f>IF(E.保有设备一览!H1863="","",E.保有设备一览!H1863)</f>
        <v/>
      </c>
      <c r="O1866" s="50" t="str">
        <f>IF(E.保有设备一览!I1863="","",E.保有设备一览!I1863)</f>
        <v/>
      </c>
      <c r="P1866" s="51" t="str">
        <f t="shared" si="29"/>
        <v/>
      </c>
      <c r="Q1866" s="40" t="str">
        <f>IF(E.保有设备一览!O1863="","",E.保有设备一览!O1863)</f>
        <v/>
      </c>
      <c r="R1866" s="52" t="str">
        <f>IF(E.保有设备一览!K1863="","",E.保有设备一览!K1863)</f>
        <v/>
      </c>
      <c r="S1866" s="53"/>
      <c r="T1866" s="54"/>
      <c r="U1866" s="54"/>
      <c r="V1866" s="54"/>
      <c r="W1866" s="54"/>
      <c r="X1866" s="54"/>
      <c r="Y1866" s="54"/>
      <c r="Z1866" s="54"/>
      <c r="AA1866" s="54"/>
      <c r="AB1866" s="54"/>
      <c r="AC1866" s="55"/>
    </row>
    <row r="1867" spans="2:29" s="56" customFormat="1" ht="11.25">
      <c r="B1867" s="39" t="str">
        <f>IF(E.保有设备一览!A1864="","",E.保有设备一览!A1864)</f>
        <v/>
      </c>
      <c r="C1867" s="40" t="str">
        <f>IF(E.保有设备一览!V1864="","",E.保有设备一览!V1864)</f>
        <v/>
      </c>
      <c r="D1867" s="41" t="str">
        <f>IF(E.保有设备一览!W1864="","",E.保有设备一览!W1864)</f>
        <v/>
      </c>
      <c r="E1867" s="42" t="str">
        <f>IF(E.保有设备一览!B1864="","",E.保有设备一览!B1864)</f>
        <v/>
      </c>
      <c r="F1867" s="43" t="str">
        <f>IF(E.保有设备一览!C1864="","",E.保有设备一览!C1864)</f>
        <v/>
      </c>
      <c r="G1867" s="44" t="str">
        <f>IF(E.保有设备一览!D1864="","",E.保有设备一览!D1864)</f>
        <v/>
      </c>
      <c r="H1867" s="45" t="str">
        <f>IF(E.保有设备一览!L1864="","",E.保有设备一览!L1864)</f>
        <v/>
      </c>
      <c r="I1867" s="46" t="str">
        <f>IF(E.保有设备一览!M1864="","",E.保有设备一览!M1864)</f>
        <v/>
      </c>
      <c r="J1867" s="47" t="str">
        <f>IF(E.保有设备一览!N1864="","",E.保有设备一览!N1864)</f>
        <v/>
      </c>
      <c r="K1867" s="39" t="str">
        <f>IF(E.保有设备一览!E1864="","",E.保有设备一览!E1864)</f>
        <v/>
      </c>
      <c r="L1867" s="48" t="str">
        <f>IF(E.保有设备一览!F1864="","",E.保有设备一览!F1864)</f>
        <v/>
      </c>
      <c r="M1867" s="48" t="str">
        <f>IF(E.保有设备一览!G1864="","",E.保有设备一览!G1864)</f>
        <v/>
      </c>
      <c r="N1867" s="49" t="str">
        <f>IF(E.保有设备一览!H1864="","",E.保有设备一览!H1864)</f>
        <v/>
      </c>
      <c r="O1867" s="50" t="str">
        <f>IF(E.保有设备一览!I1864="","",E.保有设备一览!I1864)</f>
        <v/>
      </c>
      <c r="P1867" s="51" t="str">
        <f t="shared" si="29"/>
        <v/>
      </c>
      <c r="Q1867" s="40" t="str">
        <f>IF(E.保有设备一览!O1864="","",E.保有设备一览!O1864)</f>
        <v/>
      </c>
      <c r="R1867" s="52" t="str">
        <f>IF(E.保有设备一览!K1864="","",E.保有设备一览!K1864)</f>
        <v/>
      </c>
      <c r="S1867" s="53"/>
      <c r="T1867" s="54"/>
      <c r="U1867" s="54"/>
      <c r="V1867" s="54"/>
      <c r="W1867" s="54"/>
      <c r="X1867" s="54"/>
      <c r="Y1867" s="54"/>
      <c r="Z1867" s="54"/>
      <c r="AA1867" s="54"/>
      <c r="AB1867" s="54"/>
      <c r="AC1867" s="55"/>
    </row>
    <row r="1868" spans="2:29" s="56" customFormat="1" ht="11.25">
      <c r="B1868" s="39" t="str">
        <f>IF(E.保有设备一览!A1865="","",E.保有设备一览!A1865)</f>
        <v/>
      </c>
      <c r="C1868" s="40" t="str">
        <f>IF(E.保有设备一览!V1865="","",E.保有设备一览!V1865)</f>
        <v/>
      </c>
      <c r="D1868" s="41" t="str">
        <f>IF(E.保有设备一览!W1865="","",E.保有设备一览!W1865)</f>
        <v/>
      </c>
      <c r="E1868" s="42" t="str">
        <f>IF(E.保有设备一览!B1865="","",E.保有设备一览!B1865)</f>
        <v/>
      </c>
      <c r="F1868" s="43" t="str">
        <f>IF(E.保有设备一览!C1865="","",E.保有设备一览!C1865)</f>
        <v/>
      </c>
      <c r="G1868" s="44" t="str">
        <f>IF(E.保有设备一览!D1865="","",E.保有设备一览!D1865)</f>
        <v/>
      </c>
      <c r="H1868" s="45" t="str">
        <f>IF(E.保有设备一览!L1865="","",E.保有设备一览!L1865)</f>
        <v/>
      </c>
      <c r="I1868" s="46" t="str">
        <f>IF(E.保有设备一览!M1865="","",E.保有设备一览!M1865)</f>
        <v/>
      </c>
      <c r="J1868" s="47" t="str">
        <f>IF(E.保有设备一览!N1865="","",E.保有设备一览!N1865)</f>
        <v/>
      </c>
      <c r="K1868" s="39" t="str">
        <f>IF(E.保有设备一览!E1865="","",E.保有设备一览!E1865)</f>
        <v/>
      </c>
      <c r="L1868" s="48" t="str">
        <f>IF(E.保有设备一览!F1865="","",E.保有设备一览!F1865)</f>
        <v/>
      </c>
      <c r="M1868" s="48" t="str">
        <f>IF(E.保有设备一览!G1865="","",E.保有设备一览!G1865)</f>
        <v/>
      </c>
      <c r="N1868" s="49" t="str">
        <f>IF(E.保有设备一览!H1865="","",E.保有设备一览!H1865)</f>
        <v/>
      </c>
      <c r="O1868" s="50" t="str">
        <f>IF(E.保有设备一览!I1865="","",E.保有设备一览!I1865)</f>
        <v/>
      </c>
      <c r="P1868" s="51" t="str">
        <f t="shared" si="29"/>
        <v/>
      </c>
      <c r="Q1868" s="40" t="str">
        <f>IF(E.保有设备一览!O1865="","",E.保有设备一览!O1865)</f>
        <v/>
      </c>
      <c r="R1868" s="52" t="str">
        <f>IF(E.保有设备一览!K1865="","",E.保有设备一览!K1865)</f>
        <v/>
      </c>
      <c r="S1868" s="53"/>
      <c r="T1868" s="54"/>
      <c r="U1868" s="54"/>
      <c r="V1868" s="54"/>
      <c r="W1868" s="54"/>
      <c r="X1868" s="54"/>
      <c r="Y1868" s="54"/>
      <c r="Z1868" s="54"/>
      <c r="AA1868" s="54"/>
      <c r="AB1868" s="54"/>
      <c r="AC1868" s="55"/>
    </row>
    <row r="1869" spans="2:29" s="56" customFormat="1" ht="11.25">
      <c r="B1869" s="39" t="str">
        <f>IF(E.保有设备一览!A1866="","",E.保有设备一览!A1866)</f>
        <v/>
      </c>
      <c r="C1869" s="40" t="str">
        <f>IF(E.保有设备一览!V1866="","",E.保有设备一览!V1866)</f>
        <v/>
      </c>
      <c r="D1869" s="41" t="str">
        <f>IF(E.保有设备一览!W1866="","",E.保有设备一览!W1866)</f>
        <v/>
      </c>
      <c r="E1869" s="42" t="str">
        <f>IF(E.保有设备一览!B1866="","",E.保有设备一览!B1866)</f>
        <v/>
      </c>
      <c r="F1869" s="43" t="str">
        <f>IF(E.保有设备一览!C1866="","",E.保有设备一览!C1866)</f>
        <v/>
      </c>
      <c r="G1869" s="44" t="str">
        <f>IF(E.保有设备一览!D1866="","",E.保有设备一览!D1866)</f>
        <v/>
      </c>
      <c r="H1869" s="45" t="str">
        <f>IF(E.保有设备一览!L1866="","",E.保有设备一览!L1866)</f>
        <v/>
      </c>
      <c r="I1869" s="46" t="str">
        <f>IF(E.保有设备一览!M1866="","",E.保有设备一览!M1866)</f>
        <v/>
      </c>
      <c r="J1869" s="47" t="str">
        <f>IF(E.保有设备一览!N1866="","",E.保有设备一览!N1866)</f>
        <v/>
      </c>
      <c r="K1869" s="39" t="str">
        <f>IF(E.保有设备一览!E1866="","",E.保有设备一览!E1866)</f>
        <v/>
      </c>
      <c r="L1869" s="48" t="str">
        <f>IF(E.保有设备一览!F1866="","",E.保有设备一览!F1866)</f>
        <v/>
      </c>
      <c r="M1869" s="48" t="str">
        <f>IF(E.保有设备一览!G1866="","",E.保有设备一览!G1866)</f>
        <v/>
      </c>
      <c r="N1869" s="49" t="str">
        <f>IF(E.保有设备一览!H1866="","",E.保有设备一览!H1866)</f>
        <v/>
      </c>
      <c r="O1869" s="50" t="str">
        <f>IF(E.保有设备一览!I1866="","",E.保有设备一览!I1866)</f>
        <v/>
      </c>
      <c r="P1869" s="51" t="str">
        <f t="shared" si="29"/>
        <v/>
      </c>
      <c r="Q1869" s="40" t="str">
        <f>IF(E.保有设备一览!O1866="","",E.保有设备一览!O1866)</f>
        <v/>
      </c>
      <c r="R1869" s="52" t="str">
        <f>IF(E.保有设备一览!K1866="","",E.保有设备一览!K1866)</f>
        <v/>
      </c>
      <c r="S1869" s="53"/>
      <c r="T1869" s="54"/>
      <c r="U1869" s="54"/>
      <c r="V1869" s="54"/>
      <c r="W1869" s="54"/>
      <c r="X1869" s="54"/>
      <c r="Y1869" s="54"/>
      <c r="Z1869" s="54"/>
      <c r="AA1869" s="54"/>
      <c r="AB1869" s="54"/>
      <c r="AC1869" s="55"/>
    </row>
    <row r="1870" spans="2:29" s="56" customFormat="1" ht="11.25">
      <c r="B1870" s="39" t="str">
        <f>IF(E.保有设备一览!A1867="","",E.保有设备一览!A1867)</f>
        <v/>
      </c>
      <c r="C1870" s="40" t="str">
        <f>IF(E.保有设备一览!V1867="","",E.保有设备一览!V1867)</f>
        <v/>
      </c>
      <c r="D1870" s="41" t="str">
        <f>IF(E.保有设备一览!W1867="","",E.保有设备一览!W1867)</f>
        <v/>
      </c>
      <c r="E1870" s="42" t="str">
        <f>IF(E.保有设备一览!B1867="","",E.保有设备一览!B1867)</f>
        <v/>
      </c>
      <c r="F1870" s="43" t="str">
        <f>IF(E.保有设备一览!C1867="","",E.保有设备一览!C1867)</f>
        <v/>
      </c>
      <c r="G1870" s="44" t="str">
        <f>IF(E.保有设备一览!D1867="","",E.保有设备一览!D1867)</f>
        <v/>
      </c>
      <c r="H1870" s="45" t="str">
        <f>IF(E.保有设备一览!L1867="","",E.保有设备一览!L1867)</f>
        <v/>
      </c>
      <c r="I1870" s="46" t="str">
        <f>IF(E.保有设备一览!M1867="","",E.保有设备一览!M1867)</f>
        <v/>
      </c>
      <c r="J1870" s="47" t="str">
        <f>IF(E.保有设备一览!N1867="","",E.保有设备一览!N1867)</f>
        <v/>
      </c>
      <c r="K1870" s="39" t="str">
        <f>IF(E.保有设备一览!E1867="","",E.保有设备一览!E1867)</f>
        <v/>
      </c>
      <c r="L1870" s="48" t="str">
        <f>IF(E.保有设备一览!F1867="","",E.保有设备一览!F1867)</f>
        <v/>
      </c>
      <c r="M1870" s="48" t="str">
        <f>IF(E.保有设备一览!G1867="","",E.保有设备一览!G1867)</f>
        <v/>
      </c>
      <c r="N1870" s="49" t="str">
        <f>IF(E.保有设备一览!H1867="","",E.保有设备一览!H1867)</f>
        <v/>
      </c>
      <c r="O1870" s="50" t="str">
        <f>IF(E.保有设备一览!I1867="","",E.保有设备一览!I1867)</f>
        <v/>
      </c>
      <c r="P1870" s="51" t="str">
        <f t="shared" si="29"/>
        <v/>
      </c>
      <c r="Q1870" s="40" t="str">
        <f>IF(E.保有设备一览!O1867="","",E.保有设备一览!O1867)</f>
        <v/>
      </c>
      <c r="R1870" s="52" t="str">
        <f>IF(E.保有设备一览!K1867="","",E.保有设备一览!K1867)</f>
        <v/>
      </c>
      <c r="S1870" s="53"/>
      <c r="T1870" s="54"/>
      <c r="U1870" s="54"/>
      <c r="V1870" s="54"/>
      <c r="W1870" s="54"/>
      <c r="X1870" s="54"/>
      <c r="Y1870" s="54"/>
      <c r="Z1870" s="54"/>
      <c r="AA1870" s="54"/>
      <c r="AB1870" s="54"/>
      <c r="AC1870" s="55"/>
    </row>
    <row r="1871" spans="2:29" s="56" customFormat="1" ht="11.25">
      <c r="B1871" s="39" t="str">
        <f>IF(E.保有设备一览!A1868="","",E.保有设备一览!A1868)</f>
        <v/>
      </c>
      <c r="C1871" s="40" t="str">
        <f>IF(E.保有设备一览!V1868="","",E.保有设备一览!V1868)</f>
        <v/>
      </c>
      <c r="D1871" s="41" t="str">
        <f>IF(E.保有设备一览!W1868="","",E.保有设备一览!W1868)</f>
        <v/>
      </c>
      <c r="E1871" s="42" t="str">
        <f>IF(E.保有设备一览!B1868="","",E.保有设备一览!B1868)</f>
        <v/>
      </c>
      <c r="F1871" s="43" t="str">
        <f>IF(E.保有设备一览!C1868="","",E.保有设备一览!C1868)</f>
        <v/>
      </c>
      <c r="G1871" s="44" t="str">
        <f>IF(E.保有设备一览!D1868="","",E.保有设备一览!D1868)</f>
        <v/>
      </c>
      <c r="H1871" s="45" t="str">
        <f>IF(E.保有设备一览!L1868="","",E.保有设备一览!L1868)</f>
        <v/>
      </c>
      <c r="I1871" s="46" t="str">
        <f>IF(E.保有设备一览!M1868="","",E.保有设备一览!M1868)</f>
        <v/>
      </c>
      <c r="J1871" s="47" t="str">
        <f>IF(E.保有设备一览!N1868="","",E.保有设备一览!N1868)</f>
        <v/>
      </c>
      <c r="K1871" s="39" t="str">
        <f>IF(E.保有设备一览!E1868="","",E.保有设备一览!E1868)</f>
        <v/>
      </c>
      <c r="L1871" s="48" t="str">
        <f>IF(E.保有设备一览!F1868="","",E.保有设备一览!F1868)</f>
        <v/>
      </c>
      <c r="M1871" s="48" t="str">
        <f>IF(E.保有设备一览!G1868="","",E.保有设备一览!G1868)</f>
        <v/>
      </c>
      <c r="N1871" s="49" t="str">
        <f>IF(E.保有设备一览!H1868="","",E.保有设备一览!H1868)</f>
        <v/>
      </c>
      <c r="O1871" s="50" t="str">
        <f>IF(E.保有设备一览!I1868="","",E.保有设备一览!I1868)</f>
        <v/>
      </c>
      <c r="P1871" s="51" t="str">
        <f t="shared" si="29"/>
        <v/>
      </c>
      <c r="Q1871" s="40" t="str">
        <f>IF(E.保有设备一览!O1868="","",E.保有设备一览!O1868)</f>
        <v/>
      </c>
      <c r="R1871" s="52" t="str">
        <f>IF(E.保有设备一览!K1868="","",E.保有设备一览!K1868)</f>
        <v/>
      </c>
      <c r="S1871" s="53"/>
      <c r="T1871" s="54"/>
      <c r="U1871" s="54"/>
      <c r="V1871" s="54"/>
      <c r="W1871" s="54"/>
      <c r="X1871" s="54"/>
      <c r="Y1871" s="54"/>
      <c r="Z1871" s="54"/>
      <c r="AA1871" s="54"/>
      <c r="AB1871" s="54"/>
      <c r="AC1871" s="55"/>
    </row>
    <row r="1872" spans="2:29" s="56" customFormat="1" ht="11.25">
      <c r="B1872" s="39" t="str">
        <f>IF(E.保有设备一览!A1869="","",E.保有设备一览!A1869)</f>
        <v/>
      </c>
      <c r="C1872" s="40" t="str">
        <f>IF(E.保有设备一览!V1869="","",E.保有设备一览!V1869)</f>
        <v/>
      </c>
      <c r="D1872" s="41" t="str">
        <f>IF(E.保有设备一览!W1869="","",E.保有设备一览!W1869)</f>
        <v/>
      </c>
      <c r="E1872" s="42" t="str">
        <f>IF(E.保有设备一览!B1869="","",E.保有设备一览!B1869)</f>
        <v/>
      </c>
      <c r="F1872" s="43" t="str">
        <f>IF(E.保有设备一览!C1869="","",E.保有设备一览!C1869)</f>
        <v/>
      </c>
      <c r="G1872" s="44" t="str">
        <f>IF(E.保有设备一览!D1869="","",E.保有设备一览!D1869)</f>
        <v/>
      </c>
      <c r="H1872" s="45" t="str">
        <f>IF(E.保有设备一览!L1869="","",E.保有设备一览!L1869)</f>
        <v/>
      </c>
      <c r="I1872" s="46" t="str">
        <f>IF(E.保有设备一览!M1869="","",E.保有设备一览!M1869)</f>
        <v/>
      </c>
      <c r="J1872" s="47" t="str">
        <f>IF(E.保有设备一览!N1869="","",E.保有设备一览!N1869)</f>
        <v/>
      </c>
      <c r="K1872" s="39" t="str">
        <f>IF(E.保有设备一览!E1869="","",E.保有设备一览!E1869)</f>
        <v/>
      </c>
      <c r="L1872" s="48" t="str">
        <f>IF(E.保有设备一览!F1869="","",E.保有设备一览!F1869)</f>
        <v/>
      </c>
      <c r="M1872" s="48" t="str">
        <f>IF(E.保有设备一览!G1869="","",E.保有设备一览!G1869)</f>
        <v/>
      </c>
      <c r="N1872" s="49" t="str">
        <f>IF(E.保有设备一览!H1869="","",E.保有设备一览!H1869)</f>
        <v/>
      </c>
      <c r="O1872" s="50" t="str">
        <f>IF(E.保有设备一览!I1869="","",E.保有设备一览!I1869)</f>
        <v/>
      </c>
      <c r="P1872" s="51" t="str">
        <f t="shared" si="29"/>
        <v/>
      </c>
      <c r="Q1872" s="40" t="str">
        <f>IF(E.保有设备一览!O1869="","",E.保有设备一览!O1869)</f>
        <v/>
      </c>
      <c r="R1872" s="52" t="str">
        <f>IF(E.保有设备一览!K1869="","",E.保有设备一览!K1869)</f>
        <v/>
      </c>
      <c r="S1872" s="53"/>
      <c r="T1872" s="54"/>
      <c r="U1872" s="54"/>
      <c r="V1872" s="54"/>
      <c r="W1872" s="54"/>
      <c r="X1872" s="54"/>
      <c r="Y1872" s="54"/>
      <c r="Z1872" s="54"/>
      <c r="AA1872" s="54"/>
      <c r="AB1872" s="54"/>
      <c r="AC1872" s="55"/>
    </row>
    <row r="1873" spans="2:29" s="56" customFormat="1" ht="11.25">
      <c r="B1873" s="39" t="str">
        <f>IF(E.保有设备一览!A1870="","",E.保有设备一览!A1870)</f>
        <v/>
      </c>
      <c r="C1873" s="40" t="str">
        <f>IF(E.保有设备一览!V1870="","",E.保有设备一览!V1870)</f>
        <v/>
      </c>
      <c r="D1873" s="41" t="str">
        <f>IF(E.保有设备一览!W1870="","",E.保有设备一览!W1870)</f>
        <v/>
      </c>
      <c r="E1873" s="42" t="str">
        <f>IF(E.保有设备一览!B1870="","",E.保有设备一览!B1870)</f>
        <v/>
      </c>
      <c r="F1873" s="43" t="str">
        <f>IF(E.保有设备一览!C1870="","",E.保有设备一览!C1870)</f>
        <v/>
      </c>
      <c r="G1873" s="44" t="str">
        <f>IF(E.保有设备一览!D1870="","",E.保有设备一览!D1870)</f>
        <v/>
      </c>
      <c r="H1873" s="45" t="str">
        <f>IF(E.保有设备一览!L1870="","",E.保有设备一览!L1870)</f>
        <v/>
      </c>
      <c r="I1873" s="46" t="str">
        <f>IF(E.保有设备一览!M1870="","",E.保有设备一览!M1870)</f>
        <v/>
      </c>
      <c r="J1873" s="47" t="str">
        <f>IF(E.保有设备一览!N1870="","",E.保有设备一览!N1870)</f>
        <v/>
      </c>
      <c r="K1873" s="39" t="str">
        <f>IF(E.保有设备一览!E1870="","",E.保有设备一览!E1870)</f>
        <v/>
      </c>
      <c r="L1873" s="48" t="str">
        <f>IF(E.保有设备一览!F1870="","",E.保有设备一览!F1870)</f>
        <v/>
      </c>
      <c r="M1873" s="48" t="str">
        <f>IF(E.保有设备一览!G1870="","",E.保有设备一览!G1870)</f>
        <v/>
      </c>
      <c r="N1873" s="49" t="str">
        <f>IF(E.保有设备一览!H1870="","",E.保有设备一览!H1870)</f>
        <v/>
      </c>
      <c r="O1873" s="50" t="str">
        <f>IF(E.保有设备一览!I1870="","",E.保有设备一览!I1870)</f>
        <v/>
      </c>
      <c r="P1873" s="51" t="str">
        <f t="shared" si="29"/>
        <v/>
      </c>
      <c r="Q1873" s="40" t="str">
        <f>IF(E.保有设备一览!O1870="","",E.保有设备一览!O1870)</f>
        <v/>
      </c>
      <c r="R1873" s="52" t="str">
        <f>IF(E.保有设备一览!K1870="","",E.保有设备一览!K1870)</f>
        <v/>
      </c>
      <c r="S1873" s="53"/>
      <c r="T1873" s="54"/>
      <c r="U1873" s="54"/>
      <c r="V1873" s="54"/>
      <c r="W1873" s="54"/>
      <c r="X1873" s="54"/>
      <c r="Y1873" s="54"/>
      <c r="Z1873" s="54"/>
      <c r="AA1873" s="54"/>
      <c r="AB1873" s="54"/>
      <c r="AC1873" s="55"/>
    </row>
    <row r="1874" spans="2:29" s="56" customFormat="1" ht="11.25">
      <c r="B1874" s="39" t="str">
        <f>IF(E.保有设备一览!A1871="","",E.保有设备一览!A1871)</f>
        <v/>
      </c>
      <c r="C1874" s="40" t="str">
        <f>IF(E.保有设备一览!V1871="","",E.保有设备一览!V1871)</f>
        <v/>
      </c>
      <c r="D1874" s="41" t="str">
        <f>IF(E.保有设备一览!W1871="","",E.保有设备一览!W1871)</f>
        <v/>
      </c>
      <c r="E1874" s="42" t="str">
        <f>IF(E.保有设备一览!B1871="","",E.保有设备一览!B1871)</f>
        <v/>
      </c>
      <c r="F1874" s="43" t="str">
        <f>IF(E.保有设备一览!C1871="","",E.保有设备一览!C1871)</f>
        <v/>
      </c>
      <c r="G1874" s="44" t="str">
        <f>IF(E.保有设备一览!D1871="","",E.保有设备一览!D1871)</f>
        <v/>
      </c>
      <c r="H1874" s="45" t="str">
        <f>IF(E.保有设备一览!L1871="","",E.保有设备一览!L1871)</f>
        <v/>
      </c>
      <c r="I1874" s="46" t="str">
        <f>IF(E.保有设备一览!M1871="","",E.保有设备一览!M1871)</f>
        <v/>
      </c>
      <c r="J1874" s="47" t="str">
        <f>IF(E.保有设备一览!N1871="","",E.保有设备一览!N1871)</f>
        <v/>
      </c>
      <c r="K1874" s="39" t="str">
        <f>IF(E.保有设备一览!E1871="","",E.保有设备一览!E1871)</f>
        <v/>
      </c>
      <c r="L1874" s="48" t="str">
        <f>IF(E.保有设备一览!F1871="","",E.保有设备一览!F1871)</f>
        <v/>
      </c>
      <c r="M1874" s="48" t="str">
        <f>IF(E.保有设备一览!G1871="","",E.保有设备一览!G1871)</f>
        <v/>
      </c>
      <c r="N1874" s="49" t="str">
        <f>IF(E.保有设备一览!H1871="","",E.保有设备一览!H1871)</f>
        <v/>
      </c>
      <c r="O1874" s="50" t="str">
        <f>IF(E.保有设备一览!I1871="","",E.保有设备一览!I1871)</f>
        <v/>
      </c>
      <c r="P1874" s="51" t="str">
        <f t="shared" si="29"/>
        <v/>
      </c>
      <c r="Q1874" s="40" t="str">
        <f>IF(E.保有设备一览!O1871="","",E.保有设备一览!O1871)</f>
        <v/>
      </c>
      <c r="R1874" s="52" t="str">
        <f>IF(E.保有设备一览!K1871="","",E.保有设备一览!K1871)</f>
        <v/>
      </c>
      <c r="S1874" s="53"/>
      <c r="T1874" s="54"/>
      <c r="U1874" s="54"/>
      <c r="V1874" s="54"/>
      <c r="W1874" s="54"/>
      <c r="X1874" s="54"/>
      <c r="Y1874" s="54"/>
      <c r="Z1874" s="54"/>
      <c r="AA1874" s="54"/>
      <c r="AB1874" s="54"/>
      <c r="AC1874" s="55"/>
    </row>
    <row r="1875" spans="2:29" s="56" customFormat="1" ht="11.25">
      <c r="B1875" s="39" t="str">
        <f>IF(E.保有设备一览!A1872="","",E.保有设备一览!A1872)</f>
        <v/>
      </c>
      <c r="C1875" s="40" t="str">
        <f>IF(E.保有设备一览!V1872="","",E.保有设备一览!V1872)</f>
        <v/>
      </c>
      <c r="D1875" s="41" t="str">
        <f>IF(E.保有设备一览!W1872="","",E.保有设备一览!W1872)</f>
        <v/>
      </c>
      <c r="E1875" s="42" t="str">
        <f>IF(E.保有设备一览!B1872="","",E.保有设备一览!B1872)</f>
        <v/>
      </c>
      <c r="F1875" s="43" t="str">
        <f>IF(E.保有设备一览!C1872="","",E.保有设备一览!C1872)</f>
        <v/>
      </c>
      <c r="G1875" s="44" t="str">
        <f>IF(E.保有设备一览!D1872="","",E.保有设备一览!D1872)</f>
        <v/>
      </c>
      <c r="H1875" s="45" t="str">
        <f>IF(E.保有设备一览!L1872="","",E.保有设备一览!L1872)</f>
        <v/>
      </c>
      <c r="I1875" s="46" t="str">
        <f>IF(E.保有设备一览!M1872="","",E.保有设备一览!M1872)</f>
        <v/>
      </c>
      <c r="J1875" s="47" t="str">
        <f>IF(E.保有设备一览!N1872="","",E.保有设备一览!N1872)</f>
        <v/>
      </c>
      <c r="K1875" s="39" t="str">
        <f>IF(E.保有设备一览!E1872="","",E.保有设备一览!E1872)</f>
        <v/>
      </c>
      <c r="L1875" s="48" t="str">
        <f>IF(E.保有设备一览!F1872="","",E.保有设备一览!F1872)</f>
        <v/>
      </c>
      <c r="M1875" s="48" t="str">
        <f>IF(E.保有设备一览!G1872="","",E.保有设备一览!G1872)</f>
        <v/>
      </c>
      <c r="N1875" s="49" t="str">
        <f>IF(E.保有设备一览!H1872="","",E.保有设备一览!H1872)</f>
        <v/>
      </c>
      <c r="O1875" s="50" t="str">
        <f>IF(E.保有设备一览!I1872="","",E.保有设备一览!I1872)</f>
        <v/>
      </c>
      <c r="P1875" s="51" t="str">
        <f t="shared" si="29"/>
        <v/>
      </c>
      <c r="Q1875" s="40" t="str">
        <f>IF(E.保有设备一览!O1872="","",E.保有设备一览!O1872)</f>
        <v/>
      </c>
      <c r="R1875" s="52" t="str">
        <f>IF(E.保有设备一览!K1872="","",E.保有设备一览!K1872)</f>
        <v/>
      </c>
      <c r="S1875" s="53"/>
      <c r="T1875" s="54"/>
      <c r="U1875" s="54"/>
      <c r="V1875" s="54"/>
      <c r="W1875" s="54"/>
      <c r="X1875" s="54"/>
      <c r="Y1875" s="54"/>
      <c r="Z1875" s="54"/>
      <c r="AA1875" s="54"/>
      <c r="AB1875" s="54"/>
      <c r="AC1875" s="55"/>
    </row>
    <row r="1876" spans="2:29" s="56" customFormat="1" ht="11.25">
      <c r="B1876" s="39" t="str">
        <f>IF(E.保有设备一览!A1873="","",E.保有设备一览!A1873)</f>
        <v/>
      </c>
      <c r="C1876" s="40" t="str">
        <f>IF(E.保有设备一览!V1873="","",E.保有设备一览!V1873)</f>
        <v/>
      </c>
      <c r="D1876" s="41" t="str">
        <f>IF(E.保有设备一览!W1873="","",E.保有设备一览!W1873)</f>
        <v/>
      </c>
      <c r="E1876" s="42" t="str">
        <f>IF(E.保有设备一览!B1873="","",E.保有设备一览!B1873)</f>
        <v/>
      </c>
      <c r="F1876" s="43" t="str">
        <f>IF(E.保有设备一览!C1873="","",E.保有设备一览!C1873)</f>
        <v/>
      </c>
      <c r="G1876" s="44" t="str">
        <f>IF(E.保有设备一览!D1873="","",E.保有设备一览!D1873)</f>
        <v/>
      </c>
      <c r="H1876" s="45" t="str">
        <f>IF(E.保有设备一览!L1873="","",E.保有设备一览!L1873)</f>
        <v/>
      </c>
      <c r="I1876" s="46" t="str">
        <f>IF(E.保有设备一览!M1873="","",E.保有设备一览!M1873)</f>
        <v/>
      </c>
      <c r="J1876" s="47" t="str">
        <f>IF(E.保有设备一览!N1873="","",E.保有设备一览!N1873)</f>
        <v/>
      </c>
      <c r="K1876" s="39" t="str">
        <f>IF(E.保有设备一览!E1873="","",E.保有设备一览!E1873)</f>
        <v/>
      </c>
      <c r="L1876" s="48" t="str">
        <f>IF(E.保有设备一览!F1873="","",E.保有设备一览!F1873)</f>
        <v/>
      </c>
      <c r="M1876" s="48" t="str">
        <f>IF(E.保有设备一览!G1873="","",E.保有设备一览!G1873)</f>
        <v/>
      </c>
      <c r="N1876" s="49" t="str">
        <f>IF(E.保有设备一览!H1873="","",E.保有设备一览!H1873)</f>
        <v/>
      </c>
      <c r="O1876" s="50" t="str">
        <f>IF(E.保有设备一览!I1873="","",E.保有设备一览!I1873)</f>
        <v/>
      </c>
      <c r="P1876" s="51" t="str">
        <f t="shared" si="29"/>
        <v/>
      </c>
      <c r="Q1876" s="40" t="str">
        <f>IF(E.保有设备一览!O1873="","",E.保有设备一览!O1873)</f>
        <v/>
      </c>
      <c r="R1876" s="52" t="str">
        <f>IF(E.保有设备一览!K1873="","",E.保有设备一览!K1873)</f>
        <v/>
      </c>
      <c r="S1876" s="53"/>
      <c r="T1876" s="54"/>
      <c r="U1876" s="54"/>
      <c r="V1876" s="54"/>
      <c r="W1876" s="54"/>
      <c r="X1876" s="54"/>
      <c r="Y1876" s="54"/>
      <c r="Z1876" s="54"/>
      <c r="AA1876" s="54"/>
      <c r="AB1876" s="54"/>
      <c r="AC1876" s="55"/>
    </row>
    <row r="1877" spans="2:29" s="56" customFormat="1" ht="11.25">
      <c r="B1877" s="39" t="str">
        <f>IF(E.保有设备一览!A1874="","",E.保有设备一览!A1874)</f>
        <v/>
      </c>
      <c r="C1877" s="40" t="str">
        <f>IF(E.保有设备一览!V1874="","",E.保有设备一览!V1874)</f>
        <v/>
      </c>
      <c r="D1877" s="41" t="str">
        <f>IF(E.保有设备一览!W1874="","",E.保有设备一览!W1874)</f>
        <v/>
      </c>
      <c r="E1877" s="42" t="str">
        <f>IF(E.保有设备一览!B1874="","",E.保有设备一览!B1874)</f>
        <v/>
      </c>
      <c r="F1877" s="43" t="str">
        <f>IF(E.保有设备一览!C1874="","",E.保有设备一览!C1874)</f>
        <v/>
      </c>
      <c r="G1877" s="44" t="str">
        <f>IF(E.保有设备一览!D1874="","",E.保有设备一览!D1874)</f>
        <v/>
      </c>
      <c r="H1877" s="45" t="str">
        <f>IF(E.保有设备一览!L1874="","",E.保有设备一览!L1874)</f>
        <v/>
      </c>
      <c r="I1877" s="46" t="str">
        <f>IF(E.保有设备一览!M1874="","",E.保有设备一览!M1874)</f>
        <v/>
      </c>
      <c r="J1877" s="47" t="str">
        <f>IF(E.保有设备一览!N1874="","",E.保有设备一览!N1874)</f>
        <v/>
      </c>
      <c r="K1877" s="39" t="str">
        <f>IF(E.保有设备一览!E1874="","",E.保有设备一览!E1874)</f>
        <v/>
      </c>
      <c r="L1877" s="48" t="str">
        <f>IF(E.保有设备一览!F1874="","",E.保有设备一览!F1874)</f>
        <v/>
      </c>
      <c r="M1877" s="48" t="str">
        <f>IF(E.保有设备一览!G1874="","",E.保有设备一览!G1874)</f>
        <v/>
      </c>
      <c r="N1877" s="49" t="str">
        <f>IF(E.保有设备一览!H1874="","",E.保有设备一览!H1874)</f>
        <v/>
      </c>
      <c r="O1877" s="50" t="str">
        <f>IF(E.保有设备一览!I1874="","",E.保有设备一览!I1874)</f>
        <v/>
      </c>
      <c r="P1877" s="51" t="str">
        <f t="shared" si="29"/>
        <v/>
      </c>
      <c r="Q1877" s="40" t="str">
        <f>IF(E.保有设备一览!O1874="","",E.保有设备一览!O1874)</f>
        <v/>
      </c>
      <c r="R1877" s="52" t="str">
        <f>IF(E.保有设备一览!K1874="","",E.保有设备一览!K1874)</f>
        <v/>
      </c>
      <c r="S1877" s="53"/>
      <c r="T1877" s="54"/>
      <c r="U1877" s="54"/>
      <c r="V1877" s="54"/>
      <c r="W1877" s="54"/>
      <c r="X1877" s="54"/>
      <c r="Y1877" s="54"/>
      <c r="Z1877" s="54"/>
      <c r="AA1877" s="54"/>
      <c r="AB1877" s="54"/>
      <c r="AC1877" s="55"/>
    </row>
    <row r="1878" spans="2:29" s="56" customFormat="1" ht="11.25">
      <c r="B1878" s="39" t="str">
        <f>IF(E.保有设备一览!A1875="","",E.保有设备一览!A1875)</f>
        <v/>
      </c>
      <c r="C1878" s="40" t="str">
        <f>IF(E.保有设备一览!V1875="","",E.保有设备一览!V1875)</f>
        <v/>
      </c>
      <c r="D1878" s="41" t="str">
        <f>IF(E.保有设备一览!W1875="","",E.保有设备一览!W1875)</f>
        <v/>
      </c>
      <c r="E1878" s="42" t="str">
        <f>IF(E.保有设备一览!B1875="","",E.保有设备一览!B1875)</f>
        <v/>
      </c>
      <c r="F1878" s="43" t="str">
        <f>IF(E.保有设备一览!C1875="","",E.保有设备一览!C1875)</f>
        <v/>
      </c>
      <c r="G1878" s="44" t="str">
        <f>IF(E.保有设备一览!D1875="","",E.保有设备一览!D1875)</f>
        <v/>
      </c>
      <c r="H1878" s="45" t="str">
        <f>IF(E.保有设备一览!L1875="","",E.保有设备一览!L1875)</f>
        <v/>
      </c>
      <c r="I1878" s="46" t="str">
        <f>IF(E.保有设备一览!M1875="","",E.保有设备一览!M1875)</f>
        <v/>
      </c>
      <c r="J1878" s="47" t="str">
        <f>IF(E.保有设备一览!N1875="","",E.保有设备一览!N1875)</f>
        <v/>
      </c>
      <c r="K1878" s="39" t="str">
        <f>IF(E.保有设备一览!E1875="","",E.保有设备一览!E1875)</f>
        <v/>
      </c>
      <c r="L1878" s="48" t="str">
        <f>IF(E.保有设备一览!F1875="","",E.保有设备一览!F1875)</f>
        <v/>
      </c>
      <c r="M1878" s="48" t="str">
        <f>IF(E.保有设备一览!G1875="","",E.保有设备一览!G1875)</f>
        <v/>
      </c>
      <c r="N1878" s="49" t="str">
        <f>IF(E.保有设备一览!H1875="","",E.保有设备一览!H1875)</f>
        <v/>
      </c>
      <c r="O1878" s="50" t="str">
        <f>IF(E.保有设备一览!I1875="","",E.保有设备一览!I1875)</f>
        <v/>
      </c>
      <c r="P1878" s="51" t="str">
        <f t="shared" si="29"/>
        <v/>
      </c>
      <c r="Q1878" s="40" t="str">
        <f>IF(E.保有设备一览!O1875="","",E.保有设备一览!O1875)</f>
        <v/>
      </c>
      <c r="R1878" s="52" t="str">
        <f>IF(E.保有设备一览!K1875="","",E.保有设备一览!K1875)</f>
        <v/>
      </c>
      <c r="S1878" s="53"/>
      <c r="T1878" s="54"/>
      <c r="U1878" s="54"/>
      <c r="V1878" s="54"/>
      <c r="W1878" s="54"/>
      <c r="X1878" s="54"/>
      <c r="Y1878" s="54"/>
      <c r="Z1878" s="54"/>
      <c r="AA1878" s="54"/>
      <c r="AB1878" s="54"/>
      <c r="AC1878" s="55"/>
    </row>
    <row r="1879" spans="2:29" s="56" customFormat="1" ht="11.25">
      <c r="B1879" s="39" t="str">
        <f>IF(E.保有设备一览!A1876="","",E.保有设备一览!A1876)</f>
        <v/>
      </c>
      <c r="C1879" s="40" t="str">
        <f>IF(E.保有设备一览!V1876="","",E.保有设备一览!V1876)</f>
        <v/>
      </c>
      <c r="D1879" s="41" t="str">
        <f>IF(E.保有设备一览!W1876="","",E.保有设备一览!W1876)</f>
        <v/>
      </c>
      <c r="E1879" s="42" t="str">
        <f>IF(E.保有设备一览!B1876="","",E.保有设备一览!B1876)</f>
        <v/>
      </c>
      <c r="F1879" s="43" t="str">
        <f>IF(E.保有设备一览!C1876="","",E.保有设备一览!C1876)</f>
        <v/>
      </c>
      <c r="G1879" s="44" t="str">
        <f>IF(E.保有设备一览!D1876="","",E.保有设备一览!D1876)</f>
        <v/>
      </c>
      <c r="H1879" s="45" t="str">
        <f>IF(E.保有设备一览!L1876="","",E.保有设备一览!L1876)</f>
        <v/>
      </c>
      <c r="I1879" s="46" t="str">
        <f>IF(E.保有设备一览!M1876="","",E.保有设备一览!M1876)</f>
        <v/>
      </c>
      <c r="J1879" s="47" t="str">
        <f>IF(E.保有设备一览!N1876="","",E.保有设备一览!N1876)</f>
        <v/>
      </c>
      <c r="K1879" s="39" t="str">
        <f>IF(E.保有设备一览!E1876="","",E.保有设备一览!E1876)</f>
        <v/>
      </c>
      <c r="L1879" s="48" t="str">
        <f>IF(E.保有设备一览!F1876="","",E.保有设备一览!F1876)</f>
        <v/>
      </c>
      <c r="M1879" s="48" t="str">
        <f>IF(E.保有设备一览!G1876="","",E.保有设备一览!G1876)</f>
        <v/>
      </c>
      <c r="N1879" s="49" t="str">
        <f>IF(E.保有设备一览!H1876="","",E.保有设备一览!H1876)</f>
        <v/>
      </c>
      <c r="O1879" s="50" t="str">
        <f>IF(E.保有设备一览!I1876="","",E.保有设备一览!I1876)</f>
        <v/>
      </c>
      <c r="P1879" s="51" t="str">
        <f t="shared" si="29"/>
        <v/>
      </c>
      <c r="Q1879" s="40" t="str">
        <f>IF(E.保有设备一览!O1876="","",E.保有设备一览!O1876)</f>
        <v/>
      </c>
      <c r="R1879" s="52" t="str">
        <f>IF(E.保有设备一览!K1876="","",E.保有设备一览!K1876)</f>
        <v/>
      </c>
      <c r="S1879" s="53"/>
      <c r="T1879" s="54"/>
      <c r="U1879" s="54"/>
      <c r="V1879" s="54"/>
      <c r="W1879" s="54"/>
      <c r="X1879" s="54"/>
      <c r="Y1879" s="54"/>
      <c r="Z1879" s="54"/>
      <c r="AA1879" s="54"/>
      <c r="AB1879" s="54"/>
      <c r="AC1879" s="55"/>
    </row>
    <row r="1880" spans="2:29" s="56" customFormat="1" ht="11.25">
      <c r="B1880" s="39" t="str">
        <f>IF(E.保有设备一览!A1877="","",E.保有设备一览!A1877)</f>
        <v/>
      </c>
      <c r="C1880" s="40" t="str">
        <f>IF(E.保有设备一览!V1877="","",E.保有设备一览!V1877)</f>
        <v/>
      </c>
      <c r="D1880" s="41" t="str">
        <f>IF(E.保有设备一览!W1877="","",E.保有设备一览!W1877)</f>
        <v/>
      </c>
      <c r="E1880" s="42" t="str">
        <f>IF(E.保有设备一览!B1877="","",E.保有设备一览!B1877)</f>
        <v/>
      </c>
      <c r="F1880" s="43" t="str">
        <f>IF(E.保有设备一览!C1877="","",E.保有设备一览!C1877)</f>
        <v/>
      </c>
      <c r="G1880" s="44" t="str">
        <f>IF(E.保有设备一览!D1877="","",E.保有设备一览!D1877)</f>
        <v/>
      </c>
      <c r="H1880" s="45" t="str">
        <f>IF(E.保有设备一览!L1877="","",E.保有设备一览!L1877)</f>
        <v/>
      </c>
      <c r="I1880" s="46" t="str">
        <f>IF(E.保有设备一览!M1877="","",E.保有设备一览!M1877)</f>
        <v/>
      </c>
      <c r="J1880" s="47" t="str">
        <f>IF(E.保有设备一览!N1877="","",E.保有设备一览!N1877)</f>
        <v/>
      </c>
      <c r="K1880" s="39" t="str">
        <f>IF(E.保有设备一览!E1877="","",E.保有设备一览!E1877)</f>
        <v/>
      </c>
      <c r="L1880" s="48" t="str">
        <f>IF(E.保有设备一览!F1877="","",E.保有设备一览!F1877)</f>
        <v/>
      </c>
      <c r="M1880" s="48" t="str">
        <f>IF(E.保有设备一览!G1877="","",E.保有设备一览!G1877)</f>
        <v/>
      </c>
      <c r="N1880" s="49" t="str">
        <f>IF(E.保有设备一览!H1877="","",E.保有设备一览!H1877)</f>
        <v/>
      </c>
      <c r="O1880" s="50" t="str">
        <f>IF(E.保有设备一览!I1877="","",E.保有设备一览!I1877)</f>
        <v/>
      </c>
      <c r="P1880" s="51" t="str">
        <f t="shared" si="29"/>
        <v/>
      </c>
      <c r="Q1880" s="40" t="str">
        <f>IF(E.保有设备一览!O1877="","",E.保有设备一览!O1877)</f>
        <v/>
      </c>
      <c r="R1880" s="52" t="str">
        <f>IF(E.保有设备一览!K1877="","",E.保有设备一览!K1877)</f>
        <v/>
      </c>
      <c r="S1880" s="53"/>
      <c r="T1880" s="54"/>
      <c r="U1880" s="54"/>
      <c r="V1880" s="54"/>
      <c r="W1880" s="54"/>
      <c r="X1880" s="54"/>
      <c r="Y1880" s="54"/>
      <c r="Z1880" s="54"/>
      <c r="AA1880" s="54"/>
      <c r="AB1880" s="54"/>
      <c r="AC1880" s="55"/>
    </row>
    <row r="1881" spans="2:29" s="56" customFormat="1" ht="11.25">
      <c r="B1881" s="39" t="str">
        <f>IF(E.保有设备一览!A1878="","",E.保有设备一览!A1878)</f>
        <v/>
      </c>
      <c r="C1881" s="40" t="str">
        <f>IF(E.保有设备一览!V1878="","",E.保有设备一览!V1878)</f>
        <v/>
      </c>
      <c r="D1881" s="41" t="str">
        <f>IF(E.保有设备一览!W1878="","",E.保有设备一览!W1878)</f>
        <v/>
      </c>
      <c r="E1881" s="42" t="str">
        <f>IF(E.保有设备一览!B1878="","",E.保有设备一览!B1878)</f>
        <v/>
      </c>
      <c r="F1881" s="43" t="str">
        <f>IF(E.保有设备一览!C1878="","",E.保有设备一览!C1878)</f>
        <v/>
      </c>
      <c r="G1881" s="44" t="str">
        <f>IF(E.保有设备一览!D1878="","",E.保有设备一览!D1878)</f>
        <v/>
      </c>
      <c r="H1881" s="45" t="str">
        <f>IF(E.保有设备一览!L1878="","",E.保有设备一览!L1878)</f>
        <v/>
      </c>
      <c r="I1881" s="46" t="str">
        <f>IF(E.保有设备一览!M1878="","",E.保有设备一览!M1878)</f>
        <v/>
      </c>
      <c r="J1881" s="47" t="str">
        <f>IF(E.保有设备一览!N1878="","",E.保有设备一览!N1878)</f>
        <v/>
      </c>
      <c r="K1881" s="39" t="str">
        <f>IF(E.保有设备一览!E1878="","",E.保有设备一览!E1878)</f>
        <v/>
      </c>
      <c r="L1881" s="48" t="str">
        <f>IF(E.保有设备一览!F1878="","",E.保有设备一览!F1878)</f>
        <v/>
      </c>
      <c r="M1881" s="48" t="str">
        <f>IF(E.保有设备一览!G1878="","",E.保有设备一览!G1878)</f>
        <v/>
      </c>
      <c r="N1881" s="49" t="str">
        <f>IF(E.保有设备一览!H1878="","",E.保有设备一览!H1878)</f>
        <v/>
      </c>
      <c r="O1881" s="50" t="str">
        <f>IF(E.保有设备一览!I1878="","",E.保有设备一览!I1878)</f>
        <v/>
      </c>
      <c r="P1881" s="51" t="str">
        <f t="shared" si="29"/>
        <v/>
      </c>
      <c r="Q1881" s="40" t="str">
        <f>IF(E.保有设备一览!O1878="","",E.保有设备一览!O1878)</f>
        <v/>
      </c>
      <c r="R1881" s="52" t="str">
        <f>IF(E.保有设备一览!K1878="","",E.保有设备一览!K1878)</f>
        <v/>
      </c>
      <c r="S1881" s="53"/>
      <c r="T1881" s="54"/>
      <c r="U1881" s="54"/>
      <c r="V1881" s="54"/>
      <c r="W1881" s="54"/>
      <c r="X1881" s="54"/>
      <c r="Y1881" s="54"/>
      <c r="Z1881" s="54"/>
      <c r="AA1881" s="54"/>
      <c r="AB1881" s="54"/>
      <c r="AC1881" s="55"/>
    </row>
    <row r="1882" spans="2:29" s="56" customFormat="1" ht="11.25">
      <c r="B1882" s="39" t="str">
        <f>IF(E.保有设备一览!A1879="","",E.保有设备一览!A1879)</f>
        <v/>
      </c>
      <c r="C1882" s="40" t="str">
        <f>IF(E.保有设备一览!V1879="","",E.保有设备一览!V1879)</f>
        <v/>
      </c>
      <c r="D1882" s="41" t="str">
        <f>IF(E.保有设备一览!W1879="","",E.保有设备一览!W1879)</f>
        <v/>
      </c>
      <c r="E1882" s="42" t="str">
        <f>IF(E.保有设备一览!B1879="","",E.保有设备一览!B1879)</f>
        <v/>
      </c>
      <c r="F1882" s="43" t="str">
        <f>IF(E.保有设备一览!C1879="","",E.保有设备一览!C1879)</f>
        <v/>
      </c>
      <c r="G1882" s="44" t="str">
        <f>IF(E.保有设备一览!D1879="","",E.保有设备一览!D1879)</f>
        <v/>
      </c>
      <c r="H1882" s="45" t="str">
        <f>IF(E.保有设备一览!L1879="","",E.保有设备一览!L1879)</f>
        <v/>
      </c>
      <c r="I1882" s="46" t="str">
        <f>IF(E.保有设备一览!M1879="","",E.保有设备一览!M1879)</f>
        <v/>
      </c>
      <c r="J1882" s="47" t="str">
        <f>IF(E.保有设备一览!N1879="","",E.保有设备一览!N1879)</f>
        <v/>
      </c>
      <c r="K1882" s="39" t="str">
        <f>IF(E.保有设备一览!E1879="","",E.保有设备一览!E1879)</f>
        <v/>
      </c>
      <c r="L1882" s="48" t="str">
        <f>IF(E.保有设备一览!F1879="","",E.保有设备一览!F1879)</f>
        <v/>
      </c>
      <c r="M1882" s="48" t="str">
        <f>IF(E.保有设备一览!G1879="","",E.保有设备一览!G1879)</f>
        <v/>
      </c>
      <c r="N1882" s="49" t="str">
        <f>IF(E.保有设备一览!H1879="","",E.保有设备一览!H1879)</f>
        <v/>
      </c>
      <c r="O1882" s="50" t="str">
        <f>IF(E.保有设备一览!I1879="","",E.保有设备一览!I1879)</f>
        <v/>
      </c>
      <c r="P1882" s="51" t="str">
        <f t="shared" si="29"/>
        <v/>
      </c>
      <c r="Q1882" s="40" t="str">
        <f>IF(E.保有设备一览!O1879="","",E.保有设备一览!O1879)</f>
        <v/>
      </c>
      <c r="R1882" s="52" t="str">
        <f>IF(E.保有设备一览!K1879="","",E.保有设备一览!K1879)</f>
        <v/>
      </c>
      <c r="S1882" s="53"/>
      <c r="T1882" s="54"/>
      <c r="U1882" s="54"/>
      <c r="V1882" s="54"/>
      <c r="W1882" s="54"/>
      <c r="X1882" s="54"/>
      <c r="Y1882" s="54"/>
      <c r="Z1882" s="54"/>
      <c r="AA1882" s="54"/>
      <c r="AB1882" s="54"/>
      <c r="AC1882" s="55"/>
    </row>
    <row r="1883" spans="2:29" s="56" customFormat="1" ht="11.25">
      <c r="B1883" s="39" t="str">
        <f>IF(E.保有设备一览!A1880="","",E.保有设备一览!A1880)</f>
        <v/>
      </c>
      <c r="C1883" s="40" t="str">
        <f>IF(E.保有设备一览!V1880="","",E.保有设备一览!V1880)</f>
        <v/>
      </c>
      <c r="D1883" s="41" t="str">
        <f>IF(E.保有设备一览!W1880="","",E.保有设备一览!W1880)</f>
        <v/>
      </c>
      <c r="E1883" s="42" t="str">
        <f>IF(E.保有设备一览!B1880="","",E.保有设备一览!B1880)</f>
        <v/>
      </c>
      <c r="F1883" s="43" t="str">
        <f>IF(E.保有设备一览!C1880="","",E.保有设备一览!C1880)</f>
        <v/>
      </c>
      <c r="G1883" s="44" t="str">
        <f>IF(E.保有设备一览!D1880="","",E.保有设备一览!D1880)</f>
        <v/>
      </c>
      <c r="H1883" s="45" t="str">
        <f>IF(E.保有设备一览!L1880="","",E.保有设备一览!L1880)</f>
        <v/>
      </c>
      <c r="I1883" s="46" t="str">
        <f>IF(E.保有设备一览!M1880="","",E.保有设备一览!M1880)</f>
        <v/>
      </c>
      <c r="J1883" s="47" t="str">
        <f>IF(E.保有设备一览!N1880="","",E.保有设备一览!N1880)</f>
        <v/>
      </c>
      <c r="K1883" s="39" t="str">
        <f>IF(E.保有设备一览!E1880="","",E.保有设备一览!E1880)</f>
        <v/>
      </c>
      <c r="L1883" s="48" t="str">
        <f>IF(E.保有设备一览!F1880="","",E.保有设备一览!F1880)</f>
        <v/>
      </c>
      <c r="M1883" s="48" t="str">
        <f>IF(E.保有设备一览!G1880="","",E.保有设备一览!G1880)</f>
        <v/>
      </c>
      <c r="N1883" s="49" t="str">
        <f>IF(E.保有设备一览!H1880="","",E.保有设备一览!H1880)</f>
        <v/>
      </c>
      <c r="O1883" s="50" t="str">
        <f>IF(E.保有设备一览!I1880="","",E.保有设备一览!I1880)</f>
        <v/>
      </c>
      <c r="P1883" s="51" t="str">
        <f t="shared" si="29"/>
        <v/>
      </c>
      <c r="Q1883" s="40" t="str">
        <f>IF(E.保有设备一览!O1880="","",E.保有设备一览!O1880)</f>
        <v/>
      </c>
      <c r="R1883" s="52" t="str">
        <f>IF(E.保有设备一览!K1880="","",E.保有设备一览!K1880)</f>
        <v/>
      </c>
      <c r="S1883" s="53"/>
      <c r="T1883" s="54"/>
      <c r="U1883" s="54"/>
      <c r="V1883" s="54"/>
      <c r="W1883" s="54"/>
      <c r="X1883" s="54"/>
      <c r="Y1883" s="54"/>
      <c r="Z1883" s="54"/>
      <c r="AA1883" s="54"/>
      <c r="AB1883" s="54"/>
      <c r="AC1883" s="55"/>
    </row>
    <row r="1884" spans="2:29" s="56" customFormat="1" ht="11.25">
      <c r="B1884" s="39" t="str">
        <f>IF(E.保有设备一览!A1881="","",E.保有设备一览!A1881)</f>
        <v/>
      </c>
      <c r="C1884" s="40" t="str">
        <f>IF(E.保有设备一览!V1881="","",E.保有设备一览!V1881)</f>
        <v/>
      </c>
      <c r="D1884" s="41" t="str">
        <f>IF(E.保有设备一览!W1881="","",E.保有设备一览!W1881)</f>
        <v/>
      </c>
      <c r="E1884" s="42" t="str">
        <f>IF(E.保有设备一览!B1881="","",E.保有设备一览!B1881)</f>
        <v/>
      </c>
      <c r="F1884" s="43" t="str">
        <f>IF(E.保有设备一览!C1881="","",E.保有设备一览!C1881)</f>
        <v/>
      </c>
      <c r="G1884" s="44" t="str">
        <f>IF(E.保有设备一览!D1881="","",E.保有设备一览!D1881)</f>
        <v/>
      </c>
      <c r="H1884" s="45" t="str">
        <f>IF(E.保有设备一览!L1881="","",E.保有设备一览!L1881)</f>
        <v/>
      </c>
      <c r="I1884" s="46" t="str">
        <f>IF(E.保有设备一览!M1881="","",E.保有设备一览!M1881)</f>
        <v/>
      </c>
      <c r="J1884" s="47" t="str">
        <f>IF(E.保有设备一览!N1881="","",E.保有设备一览!N1881)</f>
        <v/>
      </c>
      <c r="K1884" s="39" t="str">
        <f>IF(E.保有设备一览!E1881="","",E.保有设备一览!E1881)</f>
        <v/>
      </c>
      <c r="L1884" s="48" t="str">
        <f>IF(E.保有设备一览!F1881="","",E.保有设备一览!F1881)</f>
        <v/>
      </c>
      <c r="M1884" s="48" t="str">
        <f>IF(E.保有设备一览!G1881="","",E.保有设备一览!G1881)</f>
        <v/>
      </c>
      <c r="N1884" s="49" t="str">
        <f>IF(E.保有设备一览!H1881="","",E.保有设备一览!H1881)</f>
        <v/>
      </c>
      <c r="O1884" s="50" t="str">
        <f>IF(E.保有设备一览!I1881="","",E.保有设备一览!I1881)</f>
        <v/>
      </c>
      <c r="P1884" s="51" t="str">
        <f t="shared" si="29"/>
        <v/>
      </c>
      <c r="Q1884" s="40" t="str">
        <f>IF(E.保有设备一览!O1881="","",E.保有设备一览!O1881)</f>
        <v/>
      </c>
      <c r="R1884" s="52" t="str">
        <f>IF(E.保有设备一览!K1881="","",E.保有设备一览!K1881)</f>
        <v/>
      </c>
      <c r="S1884" s="53"/>
      <c r="T1884" s="54"/>
      <c r="U1884" s="54"/>
      <c r="V1884" s="54"/>
      <c r="W1884" s="54"/>
      <c r="X1884" s="54"/>
      <c r="Y1884" s="54"/>
      <c r="Z1884" s="54"/>
      <c r="AA1884" s="54"/>
      <c r="AB1884" s="54"/>
      <c r="AC1884" s="55"/>
    </row>
    <row r="1885" spans="2:29" s="56" customFormat="1" ht="11.25">
      <c r="B1885" s="39" t="str">
        <f>IF(E.保有设备一览!A1882="","",E.保有设备一览!A1882)</f>
        <v/>
      </c>
      <c r="C1885" s="40" t="str">
        <f>IF(E.保有设备一览!V1882="","",E.保有设备一览!V1882)</f>
        <v/>
      </c>
      <c r="D1885" s="41" t="str">
        <f>IF(E.保有设备一览!W1882="","",E.保有设备一览!W1882)</f>
        <v/>
      </c>
      <c r="E1885" s="42" t="str">
        <f>IF(E.保有设备一览!B1882="","",E.保有设备一览!B1882)</f>
        <v/>
      </c>
      <c r="F1885" s="43" t="str">
        <f>IF(E.保有设备一览!C1882="","",E.保有设备一览!C1882)</f>
        <v/>
      </c>
      <c r="G1885" s="44" t="str">
        <f>IF(E.保有设备一览!D1882="","",E.保有设备一览!D1882)</f>
        <v/>
      </c>
      <c r="H1885" s="45" t="str">
        <f>IF(E.保有设备一览!L1882="","",E.保有设备一览!L1882)</f>
        <v/>
      </c>
      <c r="I1885" s="46" t="str">
        <f>IF(E.保有设备一览!M1882="","",E.保有设备一览!M1882)</f>
        <v/>
      </c>
      <c r="J1885" s="47" t="str">
        <f>IF(E.保有设备一览!N1882="","",E.保有设备一览!N1882)</f>
        <v/>
      </c>
      <c r="K1885" s="39" t="str">
        <f>IF(E.保有设备一览!E1882="","",E.保有设备一览!E1882)</f>
        <v/>
      </c>
      <c r="L1885" s="48" t="str">
        <f>IF(E.保有设备一览!F1882="","",E.保有设备一览!F1882)</f>
        <v/>
      </c>
      <c r="M1885" s="48" t="str">
        <f>IF(E.保有设备一览!G1882="","",E.保有设备一览!G1882)</f>
        <v/>
      </c>
      <c r="N1885" s="49" t="str">
        <f>IF(E.保有设备一览!H1882="","",E.保有设备一览!H1882)</f>
        <v/>
      </c>
      <c r="O1885" s="50" t="str">
        <f>IF(E.保有设备一览!I1882="","",E.保有设备一览!I1882)</f>
        <v/>
      </c>
      <c r="P1885" s="51" t="str">
        <f t="shared" si="29"/>
        <v/>
      </c>
      <c r="Q1885" s="40" t="str">
        <f>IF(E.保有设备一览!O1882="","",E.保有设备一览!O1882)</f>
        <v/>
      </c>
      <c r="R1885" s="52" t="str">
        <f>IF(E.保有设备一览!K1882="","",E.保有设备一览!K1882)</f>
        <v/>
      </c>
      <c r="S1885" s="53"/>
      <c r="T1885" s="54"/>
      <c r="U1885" s="54"/>
      <c r="V1885" s="54"/>
      <c r="W1885" s="54"/>
      <c r="X1885" s="54"/>
      <c r="Y1885" s="54"/>
      <c r="Z1885" s="54"/>
      <c r="AA1885" s="54"/>
      <c r="AB1885" s="54"/>
      <c r="AC1885" s="55"/>
    </row>
    <row r="1886" spans="2:29" s="56" customFormat="1" ht="11.25">
      <c r="B1886" s="39" t="str">
        <f>IF(E.保有设备一览!A1883="","",E.保有设备一览!A1883)</f>
        <v/>
      </c>
      <c r="C1886" s="40" t="str">
        <f>IF(E.保有设备一览!V1883="","",E.保有设备一览!V1883)</f>
        <v/>
      </c>
      <c r="D1886" s="41" t="str">
        <f>IF(E.保有设备一览!W1883="","",E.保有设备一览!W1883)</f>
        <v/>
      </c>
      <c r="E1886" s="42" t="str">
        <f>IF(E.保有设备一览!B1883="","",E.保有设备一览!B1883)</f>
        <v/>
      </c>
      <c r="F1886" s="43" t="str">
        <f>IF(E.保有设备一览!C1883="","",E.保有设备一览!C1883)</f>
        <v/>
      </c>
      <c r="G1886" s="44" t="str">
        <f>IF(E.保有设备一览!D1883="","",E.保有设备一览!D1883)</f>
        <v/>
      </c>
      <c r="H1886" s="45" t="str">
        <f>IF(E.保有设备一览!L1883="","",E.保有设备一览!L1883)</f>
        <v/>
      </c>
      <c r="I1886" s="46" t="str">
        <f>IF(E.保有设备一览!M1883="","",E.保有设备一览!M1883)</f>
        <v/>
      </c>
      <c r="J1886" s="47" t="str">
        <f>IF(E.保有设备一览!N1883="","",E.保有设备一览!N1883)</f>
        <v/>
      </c>
      <c r="K1886" s="39" t="str">
        <f>IF(E.保有设备一览!E1883="","",E.保有设备一览!E1883)</f>
        <v/>
      </c>
      <c r="L1886" s="48" t="str">
        <f>IF(E.保有设备一览!F1883="","",E.保有设备一览!F1883)</f>
        <v/>
      </c>
      <c r="M1886" s="48" t="str">
        <f>IF(E.保有设备一览!G1883="","",E.保有设备一览!G1883)</f>
        <v/>
      </c>
      <c r="N1886" s="49" t="str">
        <f>IF(E.保有设备一览!H1883="","",E.保有设备一览!H1883)</f>
        <v/>
      </c>
      <c r="O1886" s="50" t="str">
        <f>IF(E.保有设备一览!I1883="","",E.保有设备一览!I1883)</f>
        <v/>
      </c>
      <c r="P1886" s="51" t="str">
        <f t="shared" si="29"/>
        <v/>
      </c>
      <c r="Q1886" s="40" t="str">
        <f>IF(E.保有设备一览!O1883="","",E.保有设备一览!O1883)</f>
        <v/>
      </c>
      <c r="R1886" s="52" t="str">
        <f>IF(E.保有设备一览!K1883="","",E.保有设备一览!K1883)</f>
        <v/>
      </c>
      <c r="S1886" s="53"/>
      <c r="T1886" s="54"/>
      <c r="U1886" s="54"/>
      <c r="V1886" s="54"/>
      <c r="W1886" s="54"/>
      <c r="X1886" s="54"/>
      <c r="Y1886" s="54"/>
      <c r="Z1886" s="54"/>
      <c r="AA1886" s="54"/>
      <c r="AB1886" s="54"/>
      <c r="AC1886" s="55"/>
    </row>
    <row r="1887" spans="2:29" s="56" customFormat="1" ht="11.25">
      <c r="B1887" s="39" t="str">
        <f>IF(E.保有设备一览!A1884="","",E.保有设备一览!A1884)</f>
        <v/>
      </c>
      <c r="C1887" s="40" t="str">
        <f>IF(E.保有设备一览!V1884="","",E.保有设备一览!V1884)</f>
        <v/>
      </c>
      <c r="D1887" s="41" t="str">
        <f>IF(E.保有设备一览!W1884="","",E.保有设备一览!W1884)</f>
        <v/>
      </c>
      <c r="E1887" s="42" t="str">
        <f>IF(E.保有设备一览!B1884="","",E.保有设备一览!B1884)</f>
        <v/>
      </c>
      <c r="F1887" s="43" t="str">
        <f>IF(E.保有设备一览!C1884="","",E.保有设备一览!C1884)</f>
        <v/>
      </c>
      <c r="G1887" s="44" t="str">
        <f>IF(E.保有设备一览!D1884="","",E.保有设备一览!D1884)</f>
        <v/>
      </c>
      <c r="H1887" s="45" t="str">
        <f>IF(E.保有设备一览!L1884="","",E.保有设备一览!L1884)</f>
        <v/>
      </c>
      <c r="I1887" s="46" t="str">
        <f>IF(E.保有设备一览!M1884="","",E.保有设备一览!M1884)</f>
        <v/>
      </c>
      <c r="J1887" s="47" t="str">
        <f>IF(E.保有设备一览!N1884="","",E.保有设备一览!N1884)</f>
        <v/>
      </c>
      <c r="K1887" s="39" t="str">
        <f>IF(E.保有设备一览!E1884="","",E.保有设备一览!E1884)</f>
        <v/>
      </c>
      <c r="L1887" s="48" t="str">
        <f>IF(E.保有设备一览!F1884="","",E.保有设备一览!F1884)</f>
        <v/>
      </c>
      <c r="M1887" s="48" t="str">
        <f>IF(E.保有设备一览!G1884="","",E.保有设备一览!G1884)</f>
        <v/>
      </c>
      <c r="N1887" s="49" t="str">
        <f>IF(E.保有设备一览!H1884="","",E.保有设备一览!H1884)</f>
        <v/>
      </c>
      <c r="O1887" s="50" t="str">
        <f>IF(E.保有设备一览!I1884="","",E.保有设备一览!I1884)</f>
        <v/>
      </c>
      <c r="P1887" s="51" t="str">
        <f t="shared" si="29"/>
        <v/>
      </c>
      <c r="Q1887" s="40" t="str">
        <f>IF(E.保有设备一览!O1884="","",E.保有设备一览!O1884)</f>
        <v/>
      </c>
      <c r="R1887" s="52" t="str">
        <f>IF(E.保有设备一览!K1884="","",E.保有设备一览!K1884)</f>
        <v/>
      </c>
      <c r="S1887" s="53"/>
      <c r="T1887" s="54"/>
      <c r="U1887" s="54"/>
      <c r="V1887" s="54"/>
      <c r="W1887" s="54"/>
      <c r="X1887" s="54"/>
      <c r="Y1887" s="54"/>
      <c r="Z1887" s="54"/>
      <c r="AA1887" s="54"/>
      <c r="AB1887" s="54"/>
      <c r="AC1887" s="55"/>
    </row>
    <row r="1888" spans="2:29" s="56" customFormat="1" ht="11.25">
      <c r="B1888" s="39" t="str">
        <f>IF(E.保有设备一览!A1885="","",E.保有设备一览!A1885)</f>
        <v/>
      </c>
      <c r="C1888" s="40" t="str">
        <f>IF(E.保有设备一览!V1885="","",E.保有设备一览!V1885)</f>
        <v/>
      </c>
      <c r="D1888" s="41" t="str">
        <f>IF(E.保有设备一览!W1885="","",E.保有设备一览!W1885)</f>
        <v/>
      </c>
      <c r="E1888" s="42" t="str">
        <f>IF(E.保有设备一览!B1885="","",E.保有设备一览!B1885)</f>
        <v/>
      </c>
      <c r="F1888" s="43" t="str">
        <f>IF(E.保有设备一览!C1885="","",E.保有设备一览!C1885)</f>
        <v/>
      </c>
      <c r="G1888" s="44" t="str">
        <f>IF(E.保有设备一览!D1885="","",E.保有设备一览!D1885)</f>
        <v/>
      </c>
      <c r="H1888" s="45" t="str">
        <f>IF(E.保有设备一览!L1885="","",E.保有设备一览!L1885)</f>
        <v/>
      </c>
      <c r="I1888" s="46" t="str">
        <f>IF(E.保有设备一览!M1885="","",E.保有设备一览!M1885)</f>
        <v/>
      </c>
      <c r="J1888" s="47" t="str">
        <f>IF(E.保有设备一览!N1885="","",E.保有设备一览!N1885)</f>
        <v/>
      </c>
      <c r="K1888" s="39" t="str">
        <f>IF(E.保有设备一览!E1885="","",E.保有设备一览!E1885)</f>
        <v/>
      </c>
      <c r="L1888" s="48" t="str">
        <f>IF(E.保有设备一览!F1885="","",E.保有设备一览!F1885)</f>
        <v/>
      </c>
      <c r="M1888" s="48" t="str">
        <f>IF(E.保有设备一览!G1885="","",E.保有设备一览!G1885)</f>
        <v/>
      </c>
      <c r="N1888" s="49" t="str">
        <f>IF(E.保有设备一览!H1885="","",E.保有设备一览!H1885)</f>
        <v/>
      </c>
      <c r="O1888" s="50" t="str">
        <f>IF(E.保有设备一览!I1885="","",E.保有设备一览!I1885)</f>
        <v/>
      </c>
      <c r="P1888" s="51" t="str">
        <f t="shared" si="29"/>
        <v/>
      </c>
      <c r="Q1888" s="40" t="str">
        <f>IF(E.保有设备一览!O1885="","",E.保有设备一览!O1885)</f>
        <v/>
      </c>
      <c r="R1888" s="52" t="str">
        <f>IF(E.保有设备一览!K1885="","",E.保有设备一览!K1885)</f>
        <v/>
      </c>
      <c r="S1888" s="53"/>
      <c r="T1888" s="54"/>
      <c r="U1888" s="54"/>
      <c r="V1888" s="54"/>
      <c r="W1888" s="54"/>
      <c r="X1888" s="54"/>
      <c r="Y1888" s="54"/>
      <c r="Z1888" s="54"/>
      <c r="AA1888" s="54"/>
      <c r="AB1888" s="54"/>
      <c r="AC1888" s="55"/>
    </row>
    <row r="1889" spans="2:29" s="56" customFormat="1" ht="11.25">
      <c r="B1889" s="39" t="str">
        <f>IF(E.保有设备一览!A1886="","",E.保有设备一览!A1886)</f>
        <v/>
      </c>
      <c r="C1889" s="40" t="str">
        <f>IF(E.保有设备一览!V1886="","",E.保有设备一览!V1886)</f>
        <v/>
      </c>
      <c r="D1889" s="41" t="str">
        <f>IF(E.保有设备一览!W1886="","",E.保有设备一览!W1886)</f>
        <v/>
      </c>
      <c r="E1889" s="42" t="str">
        <f>IF(E.保有设备一览!B1886="","",E.保有设备一览!B1886)</f>
        <v/>
      </c>
      <c r="F1889" s="43" t="str">
        <f>IF(E.保有设备一览!C1886="","",E.保有设备一览!C1886)</f>
        <v/>
      </c>
      <c r="G1889" s="44" t="str">
        <f>IF(E.保有设备一览!D1886="","",E.保有设备一览!D1886)</f>
        <v/>
      </c>
      <c r="H1889" s="45" t="str">
        <f>IF(E.保有设备一览!L1886="","",E.保有设备一览!L1886)</f>
        <v/>
      </c>
      <c r="I1889" s="46" t="str">
        <f>IF(E.保有设备一览!M1886="","",E.保有设备一览!M1886)</f>
        <v/>
      </c>
      <c r="J1889" s="47" t="str">
        <f>IF(E.保有设备一览!N1886="","",E.保有设备一览!N1886)</f>
        <v/>
      </c>
      <c r="K1889" s="39" t="str">
        <f>IF(E.保有设备一览!E1886="","",E.保有设备一览!E1886)</f>
        <v/>
      </c>
      <c r="L1889" s="48" t="str">
        <f>IF(E.保有设备一览!F1886="","",E.保有设备一览!F1886)</f>
        <v/>
      </c>
      <c r="M1889" s="48" t="str">
        <f>IF(E.保有设备一览!G1886="","",E.保有设备一览!G1886)</f>
        <v/>
      </c>
      <c r="N1889" s="49" t="str">
        <f>IF(E.保有设备一览!H1886="","",E.保有设备一览!H1886)</f>
        <v/>
      </c>
      <c r="O1889" s="50" t="str">
        <f>IF(E.保有设备一览!I1886="","",E.保有设备一览!I1886)</f>
        <v/>
      </c>
      <c r="P1889" s="51" t="str">
        <f t="shared" si="29"/>
        <v/>
      </c>
      <c r="Q1889" s="40" t="str">
        <f>IF(E.保有设备一览!O1886="","",E.保有设备一览!O1886)</f>
        <v/>
      </c>
      <c r="R1889" s="52" t="str">
        <f>IF(E.保有设备一览!K1886="","",E.保有设备一览!K1886)</f>
        <v/>
      </c>
      <c r="S1889" s="53"/>
      <c r="T1889" s="54"/>
      <c r="U1889" s="54"/>
      <c r="V1889" s="54"/>
      <c r="W1889" s="54"/>
      <c r="X1889" s="54"/>
      <c r="Y1889" s="54"/>
      <c r="Z1889" s="54"/>
      <c r="AA1889" s="54"/>
      <c r="AB1889" s="54"/>
      <c r="AC1889" s="55"/>
    </row>
    <row r="1890" spans="2:29" s="56" customFormat="1" ht="11.25">
      <c r="B1890" s="39" t="str">
        <f>IF(E.保有设备一览!A1887="","",E.保有设备一览!A1887)</f>
        <v/>
      </c>
      <c r="C1890" s="40" t="str">
        <f>IF(E.保有设备一览!V1887="","",E.保有设备一览!V1887)</f>
        <v/>
      </c>
      <c r="D1890" s="41" t="str">
        <f>IF(E.保有设备一览!W1887="","",E.保有设备一览!W1887)</f>
        <v/>
      </c>
      <c r="E1890" s="42" t="str">
        <f>IF(E.保有设备一览!B1887="","",E.保有设备一览!B1887)</f>
        <v/>
      </c>
      <c r="F1890" s="43" t="str">
        <f>IF(E.保有设备一览!C1887="","",E.保有设备一览!C1887)</f>
        <v/>
      </c>
      <c r="G1890" s="44" t="str">
        <f>IF(E.保有设备一览!D1887="","",E.保有设备一览!D1887)</f>
        <v/>
      </c>
      <c r="H1890" s="45" t="str">
        <f>IF(E.保有设备一览!L1887="","",E.保有设备一览!L1887)</f>
        <v/>
      </c>
      <c r="I1890" s="46" t="str">
        <f>IF(E.保有设备一览!M1887="","",E.保有设备一览!M1887)</f>
        <v/>
      </c>
      <c r="J1890" s="47" t="str">
        <f>IF(E.保有设备一览!N1887="","",E.保有设备一览!N1887)</f>
        <v/>
      </c>
      <c r="K1890" s="39" t="str">
        <f>IF(E.保有设备一览!E1887="","",E.保有设备一览!E1887)</f>
        <v/>
      </c>
      <c r="L1890" s="48" t="str">
        <f>IF(E.保有设备一览!F1887="","",E.保有设备一览!F1887)</f>
        <v/>
      </c>
      <c r="M1890" s="48" t="str">
        <f>IF(E.保有设备一览!G1887="","",E.保有设备一览!G1887)</f>
        <v/>
      </c>
      <c r="N1890" s="49" t="str">
        <f>IF(E.保有设备一览!H1887="","",E.保有设备一览!H1887)</f>
        <v/>
      </c>
      <c r="O1890" s="50" t="str">
        <f>IF(E.保有设备一览!I1887="","",E.保有设备一览!I1887)</f>
        <v/>
      </c>
      <c r="P1890" s="51" t="str">
        <f t="shared" si="29"/>
        <v/>
      </c>
      <c r="Q1890" s="40" t="str">
        <f>IF(E.保有设备一览!O1887="","",E.保有设备一览!O1887)</f>
        <v/>
      </c>
      <c r="R1890" s="52" t="str">
        <f>IF(E.保有设备一览!K1887="","",E.保有设备一览!K1887)</f>
        <v/>
      </c>
      <c r="S1890" s="53"/>
      <c r="T1890" s="54"/>
      <c r="U1890" s="54"/>
      <c r="V1890" s="54"/>
      <c r="W1890" s="54"/>
      <c r="X1890" s="54"/>
      <c r="Y1890" s="54"/>
      <c r="Z1890" s="54"/>
      <c r="AA1890" s="54"/>
      <c r="AB1890" s="54"/>
      <c r="AC1890" s="55"/>
    </row>
    <row r="1891" spans="2:29" s="56" customFormat="1" ht="11.25">
      <c r="B1891" s="39" t="str">
        <f>IF(E.保有设备一览!A1888="","",E.保有设备一览!A1888)</f>
        <v/>
      </c>
      <c r="C1891" s="40" t="str">
        <f>IF(E.保有设备一览!V1888="","",E.保有设备一览!V1888)</f>
        <v/>
      </c>
      <c r="D1891" s="41" t="str">
        <f>IF(E.保有设备一览!W1888="","",E.保有设备一览!W1888)</f>
        <v/>
      </c>
      <c r="E1891" s="42" t="str">
        <f>IF(E.保有设备一览!B1888="","",E.保有设备一览!B1888)</f>
        <v/>
      </c>
      <c r="F1891" s="43" t="str">
        <f>IF(E.保有设备一览!C1888="","",E.保有设备一览!C1888)</f>
        <v/>
      </c>
      <c r="G1891" s="44" t="str">
        <f>IF(E.保有设备一览!D1888="","",E.保有设备一览!D1888)</f>
        <v/>
      </c>
      <c r="H1891" s="45" t="str">
        <f>IF(E.保有设备一览!L1888="","",E.保有设备一览!L1888)</f>
        <v/>
      </c>
      <c r="I1891" s="46" t="str">
        <f>IF(E.保有设备一览!M1888="","",E.保有设备一览!M1888)</f>
        <v/>
      </c>
      <c r="J1891" s="47" t="str">
        <f>IF(E.保有设备一览!N1888="","",E.保有设备一览!N1888)</f>
        <v/>
      </c>
      <c r="K1891" s="39" t="str">
        <f>IF(E.保有设备一览!E1888="","",E.保有设备一览!E1888)</f>
        <v/>
      </c>
      <c r="L1891" s="48" t="str">
        <f>IF(E.保有设备一览!F1888="","",E.保有设备一览!F1888)</f>
        <v/>
      </c>
      <c r="M1891" s="48" t="str">
        <f>IF(E.保有设备一览!G1888="","",E.保有设备一览!G1888)</f>
        <v/>
      </c>
      <c r="N1891" s="49" t="str">
        <f>IF(E.保有设备一览!H1888="","",E.保有设备一览!H1888)</f>
        <v/>
      </c>
      <c r="O1891" s="50" t="str">
        <f>IF(E.保有设备一览!I1888="","",E.保有设备一览!I1888)</f>
        <v/>
      </c>
      <c r="P1891" s="51" t="str">
        <f t="shared" si="29"/>
        <v/>
      </c>
      <c r="Q1891" s="40" t="str">
        <f>IF(E.保有设备一览!O1888="","",E.保有设备一览!O1888)</f>
        <v/>
      </c>
      <c r="R1891" s="52" t="str">
        <f>IF(E.保有设备一览!K1888="","",E.保有设备一览!K1888)</f>
        <v/>
      </c>
      <c r="S1891" s="53"/>
      <c r="T1891" s="54"/>
      <c r="U1891" s="54"/>
      <c r="V1891" s="54"/>
      <c r="W1891" s="54"/>
      <c r="X1891" s="54"/>
      <c r="Y1891" s="54"/>
      <c r="Z1891" s="54"/>
      <c r="AA1891" s="54"/>
      <c r="AB1891" s="54"/>
      <c r="AC1891" s="55"/>
    </row>
    <row r="1892" spans="2:29" s="56" customFormat="1" ht="11.25">
      <c r="B1892" s="39" t="str">
        <f>IF(E.保有设备一览!A1889="","",E.保有设备一览!A1889)</f>
        <v/>
      </c>
      <c r="C1892" s="40" t="str">
        <f>IF(E.保有设备一览!V1889="","",E.保有设备一览!V1889)</f>
        <v/>
      </c>
      <c r="D1892" s="41" t="str">
        <f>IF(E.保有设备一览!W1889="","",E.保有设备一览!W1889)</f>
        <v/>
      </c>
      <c r="E1892" s="42" t="str">
        <f>IF(E.保有设备一览!B1889="","",E.保有设备一览!B1889)</f>
        <v/>
      </c>
      <c r="F1892" s="43" t="str">
        <f>IF(E.保有设备一览!C1889="","",E.保有设备一览!C1889)</f>
        <v/>
      </c>
      <c r="G1892" s="44" t="str">
        <f>IF(E.保有设备一览!D1889="","",E.保有设备一览!D1889)</f>
        <v/>
      </c>
      <c r="H1892" s="45" t="str">
        <f>IF(E.保有设备一览!L1889="","",E.保有设备一览!L1889)</f>
        <v/>
      </c>
      <c r="I1892" s="46" t="str">
        <f>IF(E.保有设备一览!M1889="","",E.保有设备一览!M1889)</f>
        <v/>
      </c>
      <c r="J1892" s="47" t="str">
        <f>IF(E.保有设备一览!N1889="","",E.保有设备一览!N1889)</f>
        <v/>
      </c>
      <c r="K1892" s="39" t="str">
        <f>IF(E.保有设备一览!E1889="","",E.保有设备一览!E1889)</f>
        <v/>
      </c>
      <c r="L1892" s="48" t="str">
        <f>IF(E.保有设备一览!F1889="","",E.保有设备一览!F1889)</f>
        <v/>
      </c>
      <c r="M1892" s="48" t="str">
        <f>IF(E.保有设备一览!G1889="","",E.保有设备一览!G1889)</f>
        <v/>
      </c>
      <c r="N1892" s="49" t="str">
        <f>IF(E.保有设备一览!H1889="","",E.保有设备一览!H1889)</f>
        <v/>
      </c>
      <c r="O1892" s="50" t="str">
        <f>IF(E.保有设备一览!I1889="","",E.保有设备一览!I1889)</f>
        <v/>
      </c>
      <c r="P1892" s="51" t="str">
        <f t="shared" si="29"/>
        <v/>
      </c>
      <c r="Q1892" s="40" t="str">
        <f>IF(E.保有设备一览!O1889="","",E.保有设备一览!O1889)</f>
        <v/>
      </c>
      <c r="R1892" s="52" t="str">
        <f>IF(E.保有设备一览!K1889="","",E.保有设备一览!K1889)</f>
        <v/>
      </c>
      <c r="S1892" s="53"/>
      <c r="T1892" s="54"/>
      <c r="U1892" s="54"/>
      <c r="V1892" s="54"/>
      <c r="W1892" s="54"/>
      <c r="X1892" s="54"/>
      <c r="Y1892" s="54"/>
      <c r="Z1892" s="54"/>
      <c r="AA1892" s="54"/>
      <c r="AB1892" s="54"/>
      <c r="AC1892" s="55"/>
    </row>
    <row r="1893" spans="2:29" s="56" customFormat="1" ht="11.25">
      <c r="B1893" s="39" t="str">
        <f>IF(E.保有设备一览!A1890="","",E.保有设备一览!A1890)</f>
        <v/>
      </c>
      <c r="C1893" s="40" t="str">
        <f>IF(E.保有设备一览!V1890="","",E.保有设备一览!V1890)</f>
        <v/>
      </c>
      <c r="D1893" s="41" t="str">
        <f>IF(E.保有设备一览!W1890="","",E.保有设备一览!W1890)</f>
        <v/>
      </c>
      <c r="E1893" s="42" t="str">
        <f>IF(E.保有设备一览!B1890="","",E.保有设备一览!B1890)</f>
        <v/>
      </c>
      <c r="F1893" s="43" t="str">
        <f>IF(E.保有设备一览!C1890="","",E.保有设备一览!C1890)</f>
        <v/>
      </c>
      <c r="G1893" s="44" t="str">
        <f>IF(E.保有设备一览!D1890="","",E.保有设备一览!D1890)</f>
        <v/>
      </c>
      <c r="H1893" s="45" t="str">
        <f>IF(E.保有设备一览!L1890="","",E.保有设备一览!L1890)</f>
        <v/>
      </c>
      <c r="I1893" s="46" t="str">
        <f>IF(E.保有设备一览!M1890="","",E.保有设备一览!M1890)</f>
        <v/>
      </c>
      <c r="J1893" s="47" t="str">
        <f>IF(E.保有设备一览!N1890="","",E.保有设备一览!N1890)</f>
        <v/>
      </c>
      <c r="K1893" s="39" t="str">
        <f>IF(E.保有设备一览!E1890="","",E.保有设备一览!E1890)</f>
        <v/>
      </c>
      <c r="L1893" s="48" t="str">
        <f>IF(E.保有设备一览!F1890="","",E.保有设备一览!F1890)</f>
        <v/>
      </c>
      <c r="M1893" s="48" t="str">
        <f>IF(E.保有设备一览!G1890="","",E.保有设备一览!G1890)</f>
        <v/>
      </c>
      <c r="N1893" s="49" t="str">
        <f>IF(E.保有设备一览!H1890="","",E.保有设备一览!H1890)</f>
        <v/>
      </c>
      <c r="O1893" s="50" t="str">
        <f>IF(E.保有设备一览!I1890="","",E.保有设备一览!I1890)</f>
        <v/>
      </c>
      <c r="P1893" s="51" t="str">
        <f t="shared" si="29"/>
        <v/>
      </c>
      <c r="Q1893" s="40" t="str">
        <f>IF(E.保有设备一览!O1890="","",E.保有设备一览!O1890)</f>
        <v/>
      </c>
      <c r="R1893" s="52" t="str">
        <f>IF(E.保有设备一览!K1890="","",E.保有设备一览!K1890)</f>
        <v/>
      </c>
      <c r="S1893" s="53"/>
      <c r="T1893" s="54"/>
      <c r="U1893" s="54"/>
      <c r="V1893" s="54"/>
      <c r="W1893" s="54"/>
      <c r="X1893" s="54"/>
      <c r="Y1893" s="54"/>
      <c r="Z1893" s="54"/>
      <c r="AA1893" s="54"/>
      <c r="AB1893" s="54"/>
      <c r="AC1893" s="55"/>
    </row>
    <row r="1894" spans="2:29" s="56" customFormat="1" ht="11.25">
      <c r="B1894" s="39" t="str">
        <f>IF(E.保有设备一览!A1891="","",E.保有设备一览!A1891)</f>
        <v/>
      </c>
      <c r="C1894" s="40" t="str">
        <f>IF(E.保有设备一览!V1891="","",E.保有设备一览!V1891)</f>
        <v/>
      </c>
      <c r="D1894" s="41" t="str">
        <f>IF(E.保有设备一览!W1891="","",E.保有设备一览!W1891)</f>
        <v/>
      </c>
      <c r="E1894" s="42" t="str">
        <f>IF(E.保有设备一览!B1891="","",E.保有设备一览!B1891)</f>
        <v/>
      </c>
      <c r="F1894" s="43" t="str">
        <f>IF(E.保有设备一览!C1891="","",E.保有设备一览!C1891)</f>
        <v/>
      </c>
      <c r="G1894" s="44" t="str">
        <f>IF(E.保有设备一览!D1891="","",E.保有设备一览!D1891)</f>
        <v/>
      </c>
      <c r="H1894" s="45" t="str">
        <f>IF(E.保有设备一览!L1891="","",E.保有设备一览!L1891)</f>
        <v/>
      </c>
      <c r="I1894" s="46" t="str">
        <f>IF(E.保有设备一览!M1891="","",E.保有设备一览!M1891)</f>
        <v/>
      </c>
      <c r="J1894" s="47" t="str">
        <f>IF(E.保有设备一览!N1891="","",E.保有设备一览!N1891)</f>
        <v/>
      </c>
      <c r="K1894" s="39" t="str">
        <f>IF(E.保有设备一览!E1891="","",E.保有设备一览!E1891)</f>
        <v/>
      </c>
      <c r="L1894" s="48" t="str">
        <f>IF(E.保有设备一览!F1891="","",E.保有设备一览!F1891)</f>
        <v/>
      </c>
      <c r="M1894" s="48" t="str">
        <f>IF(E.保有设备一览!G1891="","",E.保有设备一览!G1891)</f>
        <v/>
      </c>
      <c r="N1894" s="49" t="str">
        <f>IF(E.保有设备一览!H1891="","",E.保有设备一览!H1891)</f>
        <v/>
      </c>
      <c r="O1894" s="50" t="str">
        <f>IF(E.保有设备一览!I1891="","",E.保有设备一览!I1891)</f>
        <v/>
      </c>
      <c r="P1894" s="51" t="str">
        <f t="shared" si="29"/>
        <v/>
      </c>
      <c r="Q1894" s="40" t="str">
        <f>IF(E.保有设备一览!O1891="","",E.保有设备一览!O1891)</f>
        <v/>
      </c>
      <c r="R1894" s="52" t="str">
        <f>IF(E.保有设备一览!K1891="","",E.保有设备一览!K1891)</f>
        <v/>
      </c>
      <c r="S1894" s="53"/>
      <c r="T1894" s="54"/>
      <c r="U1894" s="54"/>
      <c r="V1894" s="54"/>
      <c r="W1894" s="54"/>
      <c r="X1894" s="54"/>
      <c r="Y1894" s="54"/>
      <c r="Z1894" s="54"/>
      <c r="AA1894" s="54"/>
      <c r="AB1894" s="54"/>
      <c r="AC1894" s="55"/>
    </row>
    <row r="1895" spans="2:29" s="56" customFormat="1" ht="11.25">
      <c r="B1895" s="39" t="str">
        <f>IF(E.保有设备一览!A1892="","",E.保有设备一览!A1892)</f>
        <v/>
      </c>
      <c r="C1895" s="40" t="str">
        <f>IF(E.保有设备一览!V1892="","",E.保有设备一览!V1892)</f>
        <v/>
      </c>
      <c r="D1895" s="41" t="str">
        <f>IF(E.保有设备一览!W1892="","",E.保有设备一览!W1892)</f>
        <v/>
      </c>
      <c r="E1895" s="42" t="str">
        <f>IF(E.保有设备一览!B1892="","",E.保有设备一览!B1892)</f>
        <v/>
      </c>
      <c r="F1895" s="43" t="str">
        <f>IF(E.保有设备一览!C1892="","",E.保有设备一览!C1892)</f>
        <v/>
      </c>
      <c r="G1895" s="44" t="str">
        <f>IF(E.保有设备一览!D1892="","",E.保有设备一览!D1892)</f>
        <v/>
      </c>
      <c r="H1895" s="45" t="str">
        <f>IF(E.保有设备一览!L1892="","",E.保有设备一览!L1892)</f>
        <v/>
      </c>
      <c r="I1895" s="46" t="str">
        <f>IF(E.保有设备一览!M1892="","",E.保有设备一览!M1892)</f>
        <v/>
      </c>
      <c r="J1895" s="47" t="str">
        <f>IF(E.保有设备一览!N1892="","",E.保有设备一览!N1892)</f>
        <v/>
      </c>
      <c r="K1895" s="39" t="str">
        <f>IF(E.保有设备一览!E1892="","",E.保有设备一览!E1892)</f>
        <v/>
      </c>
      <c r="L1895" s="48" t="str">
        <f>IF(E.保有设备一览!F1892="","",E.保有设备一览!F1892)</f>
        <v/>
      </c>
      <c r="M1895" s="48" t="str">
        <f>IF(E.保有设备一览!G1892="","",E.保有设备一览!G1892)</f>
        <v/>
      </c>
      <c r="N1895" s="49" t="str">
        <f>IF(E.保有设备一览!H1892="","",E.保有设备一览!H1892)</f>
        <v/>
      </c>
      <c r="O1895" s="50" t="str">
        <f>IF(E.保有设备一览!I1892="","",E.保有设备一览!I1892)</f>
        <v/>
      </c>
      <c r="P1895" s="51" t="str">
        <f t="shared" si="29"/>
        <v/>
      </c>
      <c r="Q1895" s="40" t="str">
        <f>IF(E.保有设备一览!O1892="","",E.保有设备一览!O1892)</f>
        <v/>
      </c>
      <c r="R1895" s="52" t="str">
        <f>IF(E.保有设备一览!K1892="","",E.保有设备一览!K1892)</f>
        <v/>
      </c>
      <c r="S1895" s="53"/>
      <c r="T1895" s="54"/>
      <c r="U1895" s="54"/>
      <c r="V1895" s="54"/>
      <c r="W1895" s="54"/>
      <c r="X1895" s="54"/>
      <c r="Y1895" s="54"/>
      <c r="Z1895" s="54"/>
      <c r="AA1895" s="54"/>
      <c r="AB1895" s="54"/>
      <c r="AC1895" s="55"/>
    </row>
    <row r="1896" spans="2:29" s="56" customFormat="1" ht="11.25">
      <c r="B1896" s="39" t="str">
        <f>IF(E.保有设备一览!A1893="","",E.保有设备一览!A1893)</f>
        <v/>
      </c>
      <c r="C1896" s="40" t="str">
        <f>IF(E.保有设备一览!V1893="","",E.保有设备一览!V1893)</f>
        <v/>
      </c>
      <c r="D1896" s="41" t="str">
        <f>IF(E.保有设备一览!W1893="","",E.保有设备一览!W1893)</f>
        <v/>
      </c>
      <c r="E1896" s="42" t="str">
        <f>IF(E.保有设备一览!B1893="","",E.保有设备一览!B1893)</f>
        <v/>
      </c>
      <c r="F1896" s="43" t="str">
        <f>IF(E.保有设备一览!C1893="","",E.保有设备一览!C1893)</f>
        <v/>
      </c>
      <c r="G1896" s="44" t="str">
        <f>IF(E.保有设备一览!D1893="","",E.保有设备一览!D1893)</f>
        <v/>
      </c>
      <c r="H1896" s="45" t="str">
        <f>IF(E.保有设备一览!L1893="","",E.保有设备一览!L1893)</f>
        <v/>
      </c>
      <c r="I1896" s="46" t="str">
        <f>IF(E.保有设备一览!M1893="","",E.保有设备一览!M1893)</f>
        <v/>
      </c>
      <c r="J1896" s="47" t="str">
        <f>IF(E.保有设备一览!N1893="","",E.保有设备一览!N1893)</f>
        <v/>
      </c>
      <c r="K1896" s="39" t="str">
        <f>IF(E.保有设备一览!E1893="","",E.保有设备一览!E1893)</f>
        <v/>
      </c>
      <c r="L1896" s="48" t="str">
        <f>IF(E.保有设备一览!F1893="","",E.保有设备一览!F1893)</f>
        <v/>
      </c>
      <c r="M1896" s="48" t="str">
        <f>IF(E.保有设备一览!G1893="","",E.保有设备一览!G1893)</f>
        <v/>
      </c>
      <c r="N1896" s="49" t="str">
        <f>IF(E.保有设备一览!H1893="","",E.保有设备一览!H1893)</f>
        <v/>
      </c>
      <c r="O1896" s="50" t="str">
        <f>IF(E.保有设备一览!I1893="","",E.保有设备一览!I1893)</f>
        <v/>
      </c>
      <c r="P1896" s="51" t="str">
        <f t="shared" si="29"/>
        <v/>
      </c>
      <c r="Q1896" s="40" t="str">
        <f>IF(E.保有设备一览!O1893="","",E.保有设备一览!O1893)</f>
        <v/>
      </c>
      <c r="R1896" s="52" t="str">
        <f>IF(E.保有设备一览!K1893="","",E.保有设备一览!K1893)</f>
        <v/>
      </c>
      <c r="S1896" s="53"/>
      <c r="T1896" s="54"/>
      <c r="U1896" s="54"/>
      <c r="V1896" s="54"/>
      <c r="W1896" s="54"/>
      <c r="X1896" s="54"/>
      <c r="Y1896" s="54"/>
      <c r="Z1896" s="54"/>
      <c r="AA1896" s="54"/>
      <c r="AB1896" s="54"/>
      <c r="AC1896" s="55"/>
    </row>
    <row r="1897" spans="2:29" s="56" customFormat="1" ht="11.25">
      <c r="B1897" s="39" t="str">
        <f>IF(E.保有设备一览!A1894="","",E.保有设备一览!A1894)</f>
        <v/>
      </c>
      <c r="C1897" s="40" t="str">
        <f>IF(E.保有设备一览!V1894="","",E.保有设备一览!V1894)</f>
        <v/>
      </c>
      <c r="D1897" s="41" t="str">
        <f>IF(E.保有设备一览!W1894="","",E.保有设备一览!W1894)</f>
        <v/>
      </c>
      <c r="E1897" s="42" t="str">
        <f>IF(E.保有设备一览!B1894="","",E.保有设备一览!B1894)</f>
        <v/>
      </c>
      <c r="F1897" s="43" t="str">
        <f>IF(E.保有设备一览!C1894="","",E.保有设备一览!C1894)</f>
        <v/>
      </c>
      <c r="G1897" s="44" t="str">
        <f>IF(E.保有设备一览!D1894="","",E.保有设备一览!D1894)</f>
        <v/>
      </c>
      <c r="H1897" s="45" t="str">
        <f>IF(E.保有设备一览!L1894="","",E.保有设备一览!L1894)</f>
        <v/>
      </c>
      <c r="I1897" s="46" t="str">
        <f>IF(E.保有设备一览!M1894="","",E.保有设备一览!M1894)</f>
        <v/>
      </c>
      <c r="J1897" s="47" t="str">
        <f>IF(E.保有设备一览!N1894="","",E.保有设备一览!N1894)</f>
        <v/>
      </c>
      <c r="K1897" s="39" t="str">
        <f>IF(E.保有设备一览!E1894="","",E.保有设备一览!E1894)</f>
        <v/>
      </c>
      <c r="L1897" s="48" t="str">
        <f>IF(E.保有设备一览!F1894="","",E.保有设备一览!F1894)</f>
        <v/>
      </c>
      <c r="M1897" s="48" t="str">
        <f>IF(E.保有设备一览!G1894="","",E.保有设备一览!G1894)</f>
        <v/>
      </c>
      <c r="N1897" s="49" t="str">
        <f>IF(E.保有设备一览!H1894="","",E.保有设备一览!H1894)</f>
        <v/>
      </c>
      <c r="O1897" s="50" t="str">
        <f>IF(E.保有设备一览!I1894="","",E.保有设备一览!I1894)</f>
        <v/>
      </c>
      <c r="P1897" s="51" t="str">
        <f t="shared" si="29"/>
        <v/>
      </c>
      <c r="Q1897" s="40" t="str">
        <f>IF(E.保有设备一览!O1894="","",E.保有设备一览!O1894)</f>
        <v/>
      </c>
      <c r="R1897" s="52" t="str">
        <f>IF(E.保有设备一览!K1894="","",E.保有设备一览!K1894)</f>
        <v/>
      </c>
      <c r="S1897" s="53"/>
      <c r="T1897" s="54"/>
      <c r="U1897" s="54"/>
      <c r="V1897" s="54"/>
      <c r="W1897" s="54"/>
      <c r="X1897" s="54"/>
      <c r="Y1897" s="54"/>
      <c r="Z1897" s="54"/>
      <c r="AA1897" s="54"/>
      <c r="AB1897" s="54"/>
      <c r="AC1897" s="55"/>
    </row>
    <row r="1898" spans="2:29" s="56" customFormat="1" ht="11.25">
      <c r="B1898" s="39" t="str">
        <f>IF(E.保有设备一览!A1895="","",E.保有设备一览!A1895)</f>
        <v/>
      </c>
      <c r="C1898" s="40" t="str">
        <f>IF(E.保有设备一览!V1895="","",E.保有设备一览!V1895)</f>
        <v/>
      </c>
      <c r="D1898" s="41" t="str">
        <f>IF(E.保有设备一览!W1895="","",E.保有设备一览!W1895)</f>
        <v/>
      </c>
      <c r="E1898" s="42" t="str">
        <f>IF(E.保有设备一览!B1895="","",E.保有设备一览!B1895)</f>
        <v/>
      </c>
      <c r="F1898" s="43" t="str">
        <f>IF(E.保有设备一览!C1895="","",E.保有设备一览!C1895)</f>
        <v/>
      </c>
      <c r="G1898" s="44" t="str">
        <f>IF(E.保有设备一览!D1895="","",E.保有设备一览!D1895)</f>
        <v/>
      </c>
      <c r="H1898" s="45" t="str">
        <f>IF(E.保有设备一览!L1895="","",E.保有设备一览!L1895)</f>
        <v/>
      </c>
      <c r="I1898" s="46" t="str">
        <f>IF(E.保有设备一览!M1895="","",E.保有设备一览!M1895)</f>
        <v/>
      </c>
      <c r="J1898" s="47" t="str">
        <f>IF(E.保有设备一览!N1895="","",E.保有设备一览!N1895)</f>
        <v/>
      </c>
      <c r="K1898" s="39" t="str">
        <f>IF(E.保有设备一览!E1895="","",E.保有设备一览!E1895)</f>
        <v/>
      </c>
      <c r="L1898" s="48" t="str">
        <f>IF(E.保有设备一览!F1895="","",E.保有设备一览!F1895)</f>
        <v/>
      </c>
      <c r="M1898" s="48" t="str">
        <f>IF(E.保有设备一览!G1895="","",E.保有设备一览!G1895)</f>
        <v/>
      </c>
      <c r="N1898" s="49" t="str">
        <f>IF(E.保有设备一览!H1895="","",E.保有设备一览!H1895)</f>
        <v/>
      </c>
      <c r="O1898" s="50" t="str">
        <f>IF(E.保有设备一览!I1895="","",E.保有设备一览!I1895)</f>
        <v/>
      </c>
      <c r="P1898" s="51" t="str">
        <f t="shared" si="29"/>
        <v/>
      </c>
      <c r="Q1898" s="40" t="str">
        <f>IF(E.保有设备一览!O1895="","",E.保有设备一览!O1895)</f>
        <v/>
      </c>
      <c r="R1898" s="52" t="str">
        <f>IF(E.保有设备一览!K1895="","",E.保有设备一览!K1895)</f>
        <v/>
      </c>
      <c r="S1898" s="53"/>
      <c r="T1898" s="54"/>
      <c r="U1898" s="54"/>
      <c r="V1898" s="54"/>
      <c r="W1898" s="54"/>
      <c r="X1898" s="54"/>
      <c r="Y1898" s="54"/>
      <c r="Z1898" s="54"/>
      <c r="AA1898" s="54"/>
      <c r="AB1898" s="54"/>
      <c r="AC1898" s="55"/>
    </row>
    <row r="1899" spans="2:29" s="56" customFormat="1" ht="11.25">
      <c r="B1899" s="39" t="str">
        <f>IF(E.保有设备一览!A1896="","",E.保有设备一览!A1896)</f>
        <v/>
      </c>
      <c r="C1899" s="40" t="str">
        <f>IF(E.保有设备一览!V1896="","",E.保有设备一览!V1896)</f>
        <v/>
      </c>
      <c r="D1899" s="41" t="str">
        <f>IF(E.保有设备一览!W1896="","",E.保有设备一览!W1896)</f>
        <v/>
      </c>
      <c r="E1899" s="42" t="str">
        <f>IF(E.保有设备一览!B1896="","",E.保有设备一览!B1896)</f>
        <v/>
      </c>
      <c r="F1899" s="43" t="str">
        <f>IF(E.保有设备一览!C1896="","",E.保有设备一览!C1896)</f>
        <v/>
      </c>
      <c r="G1899" s="44" t="str">
        <f>IF(E.保有设备一览!D1896="","",E.保有设备一览!D1896)</f>
        <v/>
      </c>
      <c r="H1899" s="45" t="str">
        <f>IF(E.保有设备一览!L1896="","",E.保有设备一览!L1896)</f>
        <v/>
      </c>
      <c r="I1899" s="46" t="str">
        <f>IF(E.保有设备一览!M1896="","",E.保有设备一览!M1896)</f>
        <v/>
      </c>
      <c r="J1899" s="47" t="str">
        <f>IF(E.保有设备一览!N1896="","",E.保有设备一览!N1896)</f>
        <v/>
      </c>
      <c r="K1899" s="39" t="str">
        <f>IF(E.保有设备一览!E1896="","",E.保有设备一览!E1896)</f>
        <v/>
      </c>
      <c r="L1899" s="48" t="str">
        <f>IF(E.保有设备一览!F1896="","",E.保有设备一览!F1896)</f>
        <v/>
      </c>
      <c r="M1899" s="48" t="str">
        <f>IF(E.保有设备一览!G1896="","",E.保有设备一览!G1896)</f>
        <v/>
      </c>
      <c r="N1899" s="49" t="str">
        <f>IF(E.保有设备一览!H1896="","",E.保有设备一览!H1896)</f>
        <v/>
      </c>
      <c r="O1899" s="50" t="str">
        <f>IF(E.保有设备一览!I1896="","",E.保有设备一览!I1896)</f>
        <v/>
      </c>
      <c r="P1899" s="51" t="str">
        <f t="shared" si="29"/>
        <v/>
      </c>
      <c r="Q1899" s="40" t="str">
        <f>IF(E.保有设备一览!O1896="","",E.保有设备一览!O1896)</f>
        <v/>
      </c>
      <c r="R1899" s="52" t="str">
        <f>IF(E.保有设备一览!K1896="","",E.保有设备一览!K1896)</f>
        <v/>
      </c>
      <c r="S1899" s="53"/>
      <c r="T1899" s="54"/>
      <c r="U1899" s="54"/>
      <c r="V1899" s="54"/>
      <c r="W1899" s="54"/>
      <c r="X1899" s="54"/>
      <c r="Y1899" s="54"/>
      <c r="Z1899" s="54"/>
      <c r="AA1899" s="54"/>
      <c r="AB1899" s="54"/>
      <c r="AC1899" s="55"/>
    </row>
    <row r="1900" spans="2:29" s="56" customFormat="1" ht="11.25">
      <c r="B1900" s="39" t="str">
        <f>IF(E.保有设备一览!A1897="","",E.保有设备一览!A1897)</f>
        <v/>
      </c>
      <c r="C1900" s="40" t="str">
        <f>IF(E.保有设备一览!V1897="","",E.保有设备一览!V1897)</f>
        <v/>
      </c>
      <c r="D1900" s="41" t="str">
        <f>IF(E.保有设备一览!W1897="","",E.保有设备一览!W1897)</f>
        <v/>
      </c>
      <c r="E1900" s="42" t="str">
        <f>IF(E.保有设备一览!B1897="","",E.保有设备一览!B1897)</f>
        <v/>
      </c>
      <c r="F1900" s="43" t="str">
        <f>IF(E.保有设备一览!C1897="","",E.保有设备一览!C1897)</f>
        <v/>
      </c>
      <c r="G1900" s="44" t="str">
        <f>IF(E.保有设备一览!D1897="","",E.保有设备一览!D1897)</f>
        <v/>
      </c>
      <c r="H1900" s="45" t="str">
        <f>IF(E.保有设备一览!L1897="","",E.保有设备一览!L1897)</f>
        <v/>
      </c>
      <c r="I1900" s="46" t="str">
        <f>IF(E.保有设备一览!M1897="","",E.保有设备一览!M1897)</f>
        <v/>
      </c>
      <c r="J1900" s="47" t="str">
        <f>IF(E.保有设备一览!N1897="","",E.保有设备一览!N1897)</f>
        <v/>
      </c>
      <c r="K1900" s="39" t="str">
        <f>IF(E.保有设备一览!E1897="","",E.保有设备一览!E1897)</f>
        <v/>
      </c>
      <c r="L1900" s="48" t="str">
        <f>IF(E.保有设备一览!F1897="","",E.保有设备一览!F1897)</f>
        <v/>
      </c>
      <c r="M1900" s="48" t="str">
        <f>IF(E.保有设备一览!G1897="","",E.保有设备一览!G1897)</f>
        <v/>
      </c>
      <c r="N1900" s="49" t="str">
        <f>IF(E.保有设备一览!H1897="","",E.保有设备一览!H1897)</f>
        <v/>
      </c>
      <c r="O1900" s="50" t="str">
        <f>IF(E.保有设备一览!I1897="","",E.保有设备一览!I1897)</f>
        <v/>
      </c>
      <c r="P1900" s="51" t="str">
        <f t="shared" si="29"/>
        <v/>
      </c>
      <c r="Q1900" s="40" t="str">
        <f>IF(E.保有设备一览!O1897="","",E.保有设备一览!O1897)</f>
        <v/>
      </c>
      <c r="R1900" s="52" t="str">
        <f>IF(E.保有设备一览!K1897="","",E.保有设备一览!K1897)</f>
        <v/>
      </c>
      <c r="S1900" s="53"/>
      <c r="T1900" s="54"/>
      <c r="U1900" s="54"/>
      <c r="V1900" s="54"/>
      <c r="W1900" s="54"/>
      <c r="X1900" s="54"/>
      <c r="Y1900" s="54"/>
      <c r="Z1900" s="54"/>
      <c r="AA1900" s="54"/>
      <c r="AB1900" s="54"/>
      <c r="AC1900" s="55"/>
    </row>
    <row r="1901" spans="2:29" s="56" customFormat="1" ht="11.25">
      <c r="B1901" s="39" t="str">
        <f>IF(E.保有设备一览!A1898="","",E.保有设备一览!A1898)</f>
        <v/>
      </c>
      <c r="C1901" s="40" t="str">
        <f>IF(E.保有设备一览!V1898="","",E.保有设备一览!V1898)</f>
        <v/>
      </c>
      <c r="D1901" s="41" t="str">
        <f>IF(E.保有设备一览!W1898="","",E.保有设备一览!W1898)</f>
        <v/>
      </c>
      <c r="E1901" s="42" t="str">
        <f>IF(E.保有设备一览!B1898="","",E.保有设备一览!B1898)</f>
        <v/>
      </c>
      <c r="F1901" s="43" t="str">
        <f>IF(E.保有设备一览!C1898="","",E.保有设备一览!C1898)</f>
        <v/>
      </c>
      <c r="G1901" s="44" t="str">
        <f>IF(E.保有设备一览!D1898="","",E.保有设备一览!D1898)</f>
        <v/>
      </c>
      <c r="H1901" s="45" t="str">
        <f>IF(E.保有设备一览!L1898="","",E.保有设备一览!L1898)</f>
        <v/>
      </c>
      <c r="I1901" s="46" t="str">
        <f>IF(E.保有设备一览!M1898="","",E.保有设备一览!M1898)</f>
        <v/>
      </c>
      <c r="J1901" s="47" t="str">
        <f>IF(E.保有设备一览!N1898="","",E.保有设备一览!N1898)</f>
        <v/>
      </c>
      <c r="K1901" s="39" t="str">
        <f>IF(E.保有设备一览!E1898="","",E.保有设备一览!E1898)</f>
        <v/>
      </c>
      <c r="L1901" s="48" t="str">
        <f>IF(E.保有设备一览!F1898="","",E.保有设备一览!F1898)</f>
        <v/>
      </c>
      <c r="M1901" s="48" t="str">
        <f>IF(E.保有设备一览!G1898="","",E.保有设备一览!G1898)</f>
        <v/>
      </c>
      <c r="N1901" s="49" t="str">
        <f>IF(E.保有设备一览!H1898="","",E.保有设备一览!H1898)</f>
        <v/>
      </c>
      <c r="O1901" s="50" t="str">
        <f>IF(E.保有设备一览!I1898="","",E.保有设备一览!I1898)</f>
        <v/>
      </c>
      <c r="P1901" s="51" t="str">
        <f t="shared" si="29"/>
        <v/>
      </c>
      <c r="Q1901" s="40" t="str">
        <f>IF(E.保有设备一览!O1898="","",E.保有设备一览!O1898)</f>
        <v/>
      </c>
      <c r="R1901" s="52" t="str">
        <f>IF(E.保有设备一览!K1898="","",E.保有设备一览!K1898)</f>
        <v/>
      </c>
      <c r="S1901" s="53"/>
      <c r="T1901" s="54"/>
      <c r="U1901" s="54"/>
      <c r="V1901" s="54"/>
      <c r="W1901" s="54"/>
      <c r="X1901" s="54"/>
      <c r="Y1901" s="54"/>
      <c r="Z1901" s="54"/>
      <c r="AA1901" s="54"/>
      <c r="AB1901" s="54"/>
      <c r="AC1901" s="55"/>
    </row>
    <row r="1902" spans="2:29" s="56" customFormat="1" ht="11.25">
      <c r="B1902" s="39" t="str">
        <f>IF(E.保有设备一览!A1899="","",E.保有设备一览!A1899)</f>
        <v/>
      </c>
      <c r="C1902" s="40" t="str">
        <f>IF(E.保有设备一览!V1899="","",E.保有设备一览!V1899)</f>
        <v/>
      </c>
      <c r="D1902" s="41" t="str">
        <f>IF(E.保有设备一览!W1899="","",E.保有设备一览!W1899)</f>
        <v/>
      </c>
      <c r="E1902" s="42" t="str">
        <f>IF(E.保有设备一览!B1899="","",E.保有设备一览!B1899)</f>
        <v/>
      </c>
      <c r="F1902" s="43" t="str">
        <f>IF(E.保有设备一览!C1899="","",E.保有设备一览!C1899)</f>
        <v/>
      </c>
      <c r="G1902" s="44" t="str">
        <f>IF(E.保有设备一览!D1899="","",E.保有设备一览!D1899)</f>
        <v/>
      </c>
      <c r="H1902" s="45" t="str">
        <f>IF(E.保有设备一览!L1899="","",E.保有设备一览!L1899)</f>
        <v/>
      </c>
      <c r="I1902" s="46" t="str">
        <f>IF(E.保有设备一览!M1899="","",E.保有设备一览!M1899)</f>
        <v/>
      </c>
      <c r="J1902" s="47" t="str">
        <f>IF(E.保有设备一览!N1899="","",E.保有设备一览!N1899)</f>
        <v/>
      </c>
      <c r="K1902" s="39" t="str">
        <f>IF(E.保有设备一览!E1899="","",E.保有设备一览!E1899)</f>
        <v/>
      </c>
      <c r="L1902" s="48" t="str">
        <f>IF(E.保有设备一览!F1899="","",E.保有设备一览!F1899)</f>
        <v/>
      </c>
      <c r="M1902" s="48" t="str">
        <f>IF(E.保有设备一览!G1899="","",E.保有设备一览!G1899)</f>
        <v/>
      </c>
      <c r="N1902" s="49" t="str">
        <f>IF(E.保有设备一览!H1899="","",E.保有设备一览!H1899)</f>
        <v/>
      </c>
      <c r="O1902" s="50" t="str">
        <f>IF(E.保有设备一览!I1899="","",E.保有设备一览!I1899)</f>
        <v/>
      </c>
      <c r="P1902" s="51" t="str">
        <f t="shared" si="29"/>
        <v/>
      </c>
      <c r="Q1902" s="40" t="str">
        <f>IF(E.保有设备一览!O1899="","",E.保有设备一览!O1899)</f>
        <v/>
      </c>
      <c r="R1902" s="52" t="str">
        <f>IF(E.保有设备一览!K1899="","",E.保有设备一览!K1899)</f>
        <v/>
      </c>
      <c r="S1902" s="53"/>
      <c r="T1902" s="54"/>
      <c r="U1902" s="54"/>
      <c r="V1902" s="54"/>
      <c r="W1902" s="54"/>
      <c r="X1902" s="54"/>
      <c r="Y1902" s="54"/>
      <c r="Z1902" s="54"/>
      <c r="AA1902" s="54"/>
      <c r="AB1902" s="54"/>
      <c r="AC1902" s="55"/>
    </row>
    <row r="1903" spans="2:29" s="56" customFormat="1" ht="11.25">
      <c r="B1903" s="39" t="str">
        <f>IF(E.保有设备一览!A1900="","",E.保有设备一览!A1900)</f>
        <v/>
      </c>
      <c r="C1903" s="40" t="str">
        <f>IF(E.保有设备一览!V1900="","",E.保有设备一览!V1900)</f>
        <v/>
      </c>
      <c r="D1903" s="41" t="str">
        <f>IF(E.保有设备一览!W1900="","",E.保有设备一览!W1900)</f>
        <v/>
      </c>
      <c r="E1903" s="42" t="str">
        <f>IF(E.保有设备一览!B1900="","",E.保有设备一览!B1900)</f>
        <v/>
      </c>
      <c r="F1903" s="43" t="str">
        <f>IF(E.保有设备一览!C1900="","",E.保有设备一览!C1900)</f>
        <v/>
      </c>
      <c r="G1903" s="44" t="str">
        <f>IF(E.保有设备一览!D1900="","",E.保有设备一览!D1900)</f>
        <v/>
      </c>
      <c r="H1903" s="45" t="str">
        <f>IF(E.保有设备一览!L1900="","",E.保有设备一览!L1900)</f>
        <v/>
      </c>
      <c r="I1903" s="46" t="str">
        <f>IF(E.保有设备一览!M1900="","",E.保有设备一览!M1900)</f>
        <v/>
      </c>
      <c r="J1903" s="47" t="str">
        <f>IF(E.保有设备一览!N1900="","",E.保有设备一览!N1900)</f>
        <v/>
      </c>
      <c r="K1903" s="39" t="str">
        <f>IF(E.保有设备一览!E1900="","",E.保有设备一览!E1900)</f>
        <v/>
      </c>
      <c r="L1903" s="48" t="str">
        <f>IF(E.保有设备一览!F1900="","",E.保有设备一览!F1900)</f>
        <v/>
      </c>
      <c r="M1903" s="48" t="str">
        <f>IF(E.保有设备一览!G1900="","",E.保有设备一览!G1900)</f>
        <v/>
      </c>
      <c r="N1903" s="49" t="str">
        <f>IF(E.保有设备一览!H1900="","",E.保有设备一览!H1900)</f>
        <v/>
      </c>
      <c r="O1903" s="50" t="str">
        <f>IF(E.保有设备一览!I1900="","",E.保有设备一览!I1900)</f>
        <v/>
      </c>
      <c r="P1903" s="51" t="str">
        <f t="shared" si="29"/>
        <v/>
      </c>
      <c r="Q1903" s="40" t="str">
        <f>IF(E.保有设备一览!O1900="","",E.保有设备一览!O1900)</f>
        <v/>
      </c>
      <c r="R1903" s="52" t="str">
        <f>IF(E.保有设备一览!K1900="","",E.保有设备一览!K1900)</f>
        <v/>
      </c>
      <c r="S1903" s="53"/>
      <c r="T1903" s="54"/>
      <c r="U1903" s="54"/>
      <c r="V1903" s="54"/>
      <c r="W1903" s="54"/>
      <c r="X1903" s="54"/>
      <c r="Y1903" s="54"/>
      <c r="Z1903" s="54"/>
      <c r="AA1903" s="54"/>
      <c r="AB1903" s="54"/>
      <c r="AC1903" s="55"/>
    </row>
    <row r="1904" spans="2:29" s="56" customFormat="1" ht="11.25">
      <c r="B1904" s="39" t="str">
        <f>IF(E.保有设备一览!A1901="","",E.保有设备一览!A1901)</f>
        <v/>
      </c>
      <c r="C1904" s="40" t="str">
        <f>IF(E.保有设备一览!V1901="","",E.保有设备一览!V1901)</f>
        <v/>
      </c>
      <c r="D1904" s="41" t="str">
        <f>IF(E.保有设备一览!W1901="","",E.保有设备一览!W1901)</f>
        <v/>
      </c>
      <c r="E1904" s="42" t="str">
        <f>IF(E.保有设备一览!B1901="","",E.保有设备一览!B1901)</f>
        <v/>
      </c>
      <c r="F1904" s="43" t="str">
        <f>IF(E.保有设备一览!C1901="","",E.保有设备一览!C1901)</f>
        <v/>
      </c>
      <c r="G1904" s="44" t="str">
        <f>IF(E.保有设备一览!D1901="","",E.保有设备一览!D1901)</f>
        <v/>
      </c>
      <c r="H1904" s="45" t="str">
        <f>IF(E.保有设备一览!L1901="","",E.保有设备一览!L1901)</f>
        <v/>
      </c>
      <c r="I1904" s="46" t="str">
        <f>IF(E.保有设备一览!M1901="","",E.保有设备一览!M1901)</f>
        <v/>
      </c>
      <c r="J1904" s="47" t="str">
        <f>IF(E.保有设备一览!N1901="","",E.保有设备一览!N1901)</f>
        <v/>
      </c>
      <c r="K1904" s="39" t="str">
        <f>IF(E.保有设备一览!E1901="","",E.保有设备一览!E1901)</f>
        <v/>
      </c>
      <c r="L1904" s="48" t="str">
        <f>IF(E.保有设备一览!F1901="","",E.保有设备一览!F1901)</f>
        <v/>
      </c>
      <c r="M1904" s="48" t="str">
        <f>IF(E.保有设备一览!G1901="","",E.保有设备一览!G1901)</f>
        <v/>
      </c>
      <c r="N1904" s="49" t="str">
        <f>IF(E.保有设备一览!H1901="","",E.保有设备一览!H1901)</f>
        <v/>
      </c>
      <c r="O1904" s="50" t="str">
        <f>IF(E.保有设备一览!I1901="","",E.保有设备一览!I1901)</f>
        <v/>
      </c>
      <c r="P1904" s="51" t="str">
        <f t="shared" si="29"/>
        <v/>
      </c>
      <c r="Q1904" s="40" t="str">
        <f>IF(E.保有设备一览!O1901="","",E.保有设备一览!O1901)</f>
        <v/>
      </c>
      <c r="R1904" s="52" t="str">
        <f>IF(E.保有设备一览!K1901="","",E.保有设备一览!K1901)</f>
        <v/>
      </c>
      <c r="S1904" s="53"/>
      <c r="T1904" s="54"/>
      <c r="U1904" s="54"/>
      <c r="V1904" s="54"/>
      <c r="W1904" s="54"/>
      <c r="X1904" s="54"/>
      <c r="Y1904" s="54"/>
      <c r="Z1904" s="54"/>
      <c r="AA1904" s="54"/>
      <c r="AB1904" s="54"/>
      <c r="AC1904" s="55"/>
    </row>
    <row r="1905" spans="2:29" s="56" customFormat="1" ht="11.25">
      <c r="B1905" s="39" t="str">
        <f>IF(E.保有设备一览!A1902="","",E.保有设备一览!A1902)</f>
        <v/>
      </c>
      <c r="C1905" s="40" t="str">
        <f>IF(E.保有设备一览!V1902="","",E.保有设备一览!V1902)</f>
        <v/>
      </c>
      <c r="D1905" s="41" t="str">
        <f>IF(E.保有设备一览!W1902="","",E.保有设备一览!W1902)</f>
        <v/>
      </c>
      <c r="E1905" s="42" t="str">
        <f>IF(E.保有设备一览!B1902="","",E.保有设备一览!B1902)</f>
        <v/>
      </c>
      <c r="F1905" s="43" t="str">
        <f>IF(E.保有设备一览!C1902="","",E.保有设备一览!C1902)</f>
        <v/>
      </c>
      <c r="G1905" s="44" t="str">
        <f>IF(E.保有设备一览!D1902="","",E.保有设备一览!D1902)</f>
        <v/>
      </c>
      <c r="H1905" s="45" t="str">
        <f>IF(E.保有设备一览!L1902="","",E.保有设备一览!L1902)</f>
        <v/>
      </c>
      <c r="I1905" s="46" t="str">
        <f>IF(E.保有设备一览!M1902="","",E.保有设备一览!M1902)</f>
        <v/>
      </c>
      <c r="J1905" s="47" t="str">
        <f>IF(E.保有设备一览!N1902="","",E.保有设备一览!N1902)</f>
        <v/>
      </c>
      <c r="K1905" s="39" t="str">
        <f>IF(E.保有设备一览!E1902="","",E.保有设备一览!E1902)</f>
        <v/>
      </c>
      <c r="L1905" s="48" t="str">
        <f>IF(E.保有设备一览!F1902="","",E.保有设备一览!F1902)</f>
        <v/>
      </c>
      <c r="M1905" s="48" t="str">
        <f>IF(E.保有设备一览!G1902="","",E.保有设备一览!G1902)</f>
        <v/>
      </c>
      <c r="N1905" s="49" t="str">
        <f>IF(E.保有设备一览!H1902="","",E.保有设备一览!H1902)</f>
        <v/>
      </c>
      <c r="O1905" s="50" t="str">
        <f>IF(E.保有设备一览!I1902="","",E.保有设备一览!I1902)</f>
        <v/>
      </c>
      <c r="P1905" s="51" t="str">
        <f t="shared" si="29"/>
        <v/>
      </c>
      <c r="Q1905" s="40" t="str">
        <f>IF(E.保有设备一览!O1902="","",E.保有设备一览!O1902)</f>
        <v/>
      </c>
      <c r="R1905" s="52" t="str">
        <f>IF(E.保有设备一览!K1902="","",E.保有设备一览!K1902)</f>
        <v/>
      </c>
      <c r="S1905" s="53"/>
      <c r="T1905" s="54"/>
      <c r="U1905" s="54"/>
      <c r="V1905" s="54"/>
      <c r="W1905" s="54"/>
      <c r="X1905" s="54"/>
      <c r="Y1905" s="54"/>
      <c r="Z1905" s="54"/>
      <c r="AA1905" s="54"/>
      <c r="AB1905" s="54"/>
      <c r="AC1905" s="55"/>
    </row>
    <row r="1906" spans="2:29" s="56" customFormat="1" ht="11.25">
      <c r="B1906" s="39" t="str">
        <f>IF(E.保有设备一览!A1903="","",E.保有设备一览!A1903)</f>
        <v/>
      </c>
      <c r="C1906" s="40" t="str">
        <f>IF(E.保有设备一览!V1903="","",E.保有设备一览!V1903)</f>
        <v/>
      </c>
      <c r="D1906" s="41" t="str">
        <f>IF(E.保有设备一览!W1903="","",E.保有设备一览!W1903)</f>
        <v/>
      </c>
      <c r="E1906" s="42" t="str">
        <f>IF(E.保有设备一览!B1903="","",E.保有设备一览!B1903)</f>
        <v/>
      </c>
      <c r="F1906" s="43" t="str">
        <f>IF(E.保有设备一览!C1903="","",E.保有设备一览!C1903)</f>
        <v/>
      </c>
      <c r="G1906" s="44" t="str">
        <f>IF(E.保有设备一览!D1903="","",E.保有设备一览!D1903)</f>
        <v/>
      </c>
      <c r="H1906" s="45" t="str">
        <f>IF(E.保有设备一览!L1903="","",E.保有设备一览!L1903)</f>
        <v/>
      </c>
      <c r="I1906" s="46" t="str">
        <f>IF(E.保有设备一览!M1903="","",E.保有设备一览!M1903)</f>
        <v/>
      </c>
      <c r="J1906" s="47" t="str">
        <f>IF(E.保有设备一览!N1903="","",E.保有设备一览!N1903)</f>
        <v/>
      </c>
      <c r="K1906" s="39" t="str">
        <f>IF(E.保有设备一览!E1903="","",E.保有设备一览!E1903)</f>
        <v/>
      </c>
      <c r="L1906" s="48" t="str">
        <f>IF(E.保有设备一览!F1903="","",E.保有设备一览!F1903)</f>
        <v/>
      </c>
      <c r="M1906" s="48" t="str">
        <f>IF(E.保有设备一览!G1903="","",E.保有设备一览!G1903)</f>
        <v/>
      </c>
      <c r="N1906" s="49" t="str">
        <f>IF(E.保有设备一览!H1903="","",E.保有设备一览!H1903)</f>
        <v/>
      </c>
      <c r="O1906" s="50" t="str">
        <f>IF(E.保有设备一览!I1903="","",E.保有设备一览!I1903)</f>
        <v/>
      </c>
      <c r="P1906" s="51" t="str">
        <f t="shared" si="29"/>
        <v/>
      </c>
      <c r="Q1906" s="40" t="str">
        <f>IF(E.保有设备一览!O1903="","",E.保有设备一览!O1903)</f>
        <v/>
      </c>
      <c r="R1906" s="52" t="str">
        <f>IF(E.保有设备一览!K1903="","",E.保有设备一览!K1903)</f>
        <v/>
      </c>
      <c r="S1906" s="53"/>
      <c r="T1906" s="54"/>
      <c r="U1906" s="54"/>
      <c r="V1906" s="54"/>
      <c r="W1906" s="54"/>
      <c r="X1906" s="54"/>
      <c r="Y1906" s="54"/>
      <c r="Z1906" s="54"/>
      <c r="AA1906" s="54"/>
      <c r="AB1906" s="54"/>
      <c r="AC1906" s="55"/>
    </row>
    <row r="1907" spans="2:29" s="56" customFormat="1" ht="11.25">
      <c r="B1907" s="39" t="str">
        <f>IF(E.保有设备一览!A1904="","",E.保有设备一览!A1904)</f>
        <v/>
      </c>
      <c r="C1907" s="40" t="str">
        <f>IF(E.保有设备一览!V1904="","",E.保有设备一览!V1904)</f>
        <v/>
      </c>
      <c r="D1907" s="41" t="str">
        <f>IF(E.保有设备一览!W1904="","",E.保有设备一览!W1904)</f>
        <v/>
      </c>
      <c r="E1907" s="42" t="str">
        <f>IF(E.保有设备一览!B1904="","",E.保有设备一览!B1904)</f>
        <v/>
      </c>
      <c r="F1907" s="43" t="str">
        <f>IF(E.保有设备一览!C1904="","",E.保有设备一览!C1904)</f>
        <v/>
      </c>
      <c r="G1907" s="44" t="str">
        <f>IF(E.保有设备一览!D1904="","",E.保有设备一览!D1904)</f>
        <v/>
      </c>
      <c r="H1907" s="45" t="str">
        <f>IF(E.保有设备一览!L1904="","",E.保有设备一览!L1904)</f>
        <v/>
      </c>
      <c r="I1907" s="46" t="str">
        <f>IF(E.保有设备一览!M1904="","",E.保有设备一览!M1904)</f>
        <v/>
      </c>
      <c r="J1907" s="47" t="str">
        <f>IF(E.保有设备一览!N1904="","",E.保有设备一览!N1904)</f>
        <v/>
      </c>
      <c r="K1907" s="39" t="str">
        <f>IF(E.保有设备一览!E1904="","",E.保有设备一览!E1904)</f>
        <v/>
      </c>
      <c r="L1907" s="48" t="str">
        <f>IF(E.保有设备一览!F1904="","",E.保有设备一览!F1904)</f>
        <v/>
      </c>
      <c r="M1907" s="48" t="str">
        <f>IF(E.保有设备一览!G1904="","",E.保有设备一览!G1904)</f>
        <v/>
      </c>
      <c r="N1907" s="49" t="str">
        <f>IF(E.保有设备一览!H1904="","",E.保有设备一览!H1904)</f>
        <v/>
      </c>
      <c r="O1907" s="50" t="str">
        <f>IF(E.保有设备一览!I1904="","",E.保有设备一览!I1904)</f>
        <v/>
      </c>
      <c r="P1907" s="51" t="str">
        <f t="shared" si="29"/>
        <v/>
      </c>
      <c r="Q1907" s="40" t="str">
        <f>IF(E.保有设备一览!O1904="","",E.保有设备一览!O1904)</f>
        <v/>
      </c>
      <c r="R1907" s="52" t="str">
        <f>IF(E.保有设备一览!K1904="","",E.保有设备一览!K1904)</f>
        <v/>
      </c>
      <c r="S1907" s="53"/>
      <c r="T1907" s="54"/>
      <c r="U1907" s="54"/>
      <c r="V1907" s="54"/>
      <c r="W1907" s="54"/>
      <c r="X1907" s="54"/>
      <c r="Y1907" s="54"/>
      <c r="Z1907" s="54"/>
      <c r="AA1907" s="54"/>
      <c r="AB1907" s="54"/>
      <c r="AC1907" s="55"/>
    </row>
    <row r="1908" spans="2:29" s="56" customFormat="1" ht="11.25">
      <c r="B1908" s="39" t="str">
        <f>IF(E.保有设备一览!A1905="","",E.保有设备一览!A1905)</f>
        <v/>
      </c>
      <c r="C1908" s="40" t="str">
        <f>IF(E.保有设备一览!V1905="","",E.保有设备一览!V1905)</f>
        <v/>
      </c>
      <c r="D1908" s="41" t="str">
        <f>IF(E.保有设备一览!W1905="","",E.保有设备一览!W1905)</f>
        <v/>
      </c>
      <c r="E1908" s="42" t="str">
        <f>IF(E.保有设备一览!B1905="","",E.保有设备一览!B1905)</f>
        <v/>
      </c>
      <c r="F1908" s="43" t="str">
        <f>IF(E.保有设备一览!C1905="","",E.保有设备一览!C1905)</f>
        <v/>
      </c>
      <c r="G1908" s="44" t="str">
        <f>IF(E.保有设备一览!D1905="","",E.保有设备一览!D1905)</f>
        <v/>
      </c>
      <c r="H1908" s="45" t="str">
        <f>IF(E.保有设备一览!L1905="","",E.保有设备一览!L1905)</f>
        <v/>
      </c>
      <c r="I1908" s="46" t="str">
        <f>IF(E.保有设备一览!M1905="","",E.保有设备一览!M1905)</f>
        <v/>
      </c>
      <c r="J1908" s="47" t="str">
        <f>IF(E.保有设备一览!N1905="","",E.保有设备一览!N1905)</f>
        <v/>
      </c>
      <c r="K1908" s="39" t="str">
        <f>IF(E.保有设备一览!E1905="","",E.保有设备一览!E1905)</f>
        <v/>
      </c>
      <c r="L1908" s="48" t="str">
        <f>IF(E.保有设备一览!F1905="","",E.保有设备一览!F1905)</f>
        <v/>
      </c>
      <c r="M1908" s="48" t="str">
        <f>IF(E.保有设备一览!G1905="","",E.保有设备一览!G1905)</f>
        <v/>
      </c>
      <c r="N1908" s="49" t="str">
        <f>IF(E.保有设备一览!H1905="","",E.保有设备一览!H1905)</f>
        <v/>
      </c>
      <c r="O1908" s="50" t="str">
        <f>IF(E.保有设备一览!I1905="","",E.保有设备一览!I1905)</f>
        <v/>
      </c>
      <c r="P1908" s="51" t="str">
        <f t="shared" ref="P1908:P1971" si="30">IF(B1908="","",IF(N1908="",1900-1-1,YEAR(N1908)))</f>
        <v/>
      </c>
      <c r="Q1908" s="40" t="str">
        <f>IF(E.保有设备一览!O1905="","",E.保有设备一览!O1905)</f>
        <v/>
      </c>
      <c r="R1908" s="52" t="str">
        <f>IF(E.保有设备一览!K1905="","",E.保有设备一览!K1905)</f>
        <v/>
      </c>
      <c r="S1908" s="53"/>
      <c r="T1908" s="54"/>
      <c r="U1908" s="54"/>
      <c r="V1908" s="54"/>
      <c r="W1908" s="54"/>
      <c r="X1908" s="54"/>
      <c r="Y1908" s="54"/>
      <c r="Z1908" s="54"/>
      <c r="AA1908" s="54"/>
      <c r="AB1908" s="54"/>
      <c r="AC1908" s="55"/>
    </row>
    <row r="1909" spans="2:29" s="56" customFormat="1" ht="11.25">
      <c r="B1909" s="39" t="str">
        <f>IF(E.保有设备一览!A1906="","",E.保有设备一览!A1906)</f>
        <v/>
      </c>
      <c r="C1909" s="40" t="str">
        <f>IF(E.保有设备一览!V1906="","",E.保有设备一览!V1906)</f>
        <v/>
      </c>
      <c r="D1909" s="41" t="str">
        <f>IF(E.保有设备一览!W1906="","",E.保有设备一览!W1906)</f>
        <v/>
      </c>
      <c r="E1909" s="42" t="str">
        <f>IF(E.保有设备一览!B1906="","",E.保有设备一览!B1906)</f>
        <v/>
      </c>
      <c r="F1909" s="43" t="str">
        <f>IF(E.保有设备一览!C1906="","",E.保有设备一览!C1906)</f>
        <v/>
      </c>
      <c r="G1909" s="44" t="str">
        <f>IF(E.保有设备一览!D1906="","",E.保有设备一览!D1906)</f>
        <v/>
      </c>
      <c r="H1909" s="45" t="str">
        <f>IF(E.保有设备一览!L1906="","",E.保有设备一览!L1906)</f>
        <v/>
      </c>
      <c r="I1909" s="46" t="str">
        <f>IF(E.保有设备一览!M1906="","",E.保有设备一览!M1906)</f>
        <v/>
      </c>
      <c r="J1909" s="47" t="str">
        <f>IF(E.保有设备一览!N1906="","",E.保有设备一览!N1906)</f>
        <v/>
      </c>
      <c r="K1909" s="39" t="str">
        <f>IF(E.保有设备一览!E1906="","",E.保有设备一览!E1906)</f>
        <v/>
      </c>
      <c r="L1909" s="48" t="str">
        <f>IF(E.保有设备一览!F1906="","",E.保有设备一览!F1906)</f>
        <v/>
      </c>
      <c r="M1909" s="48" t="str">
        <f>IF(E.保有设备一览!G1906="","",E.保有设备一览!G1906)</f>
        <v/>
      </c>
      <c r="N1909" s="49" t="str">
        <f>IF(E.保有设备一览!H1906="","",E.保有设备一览!H1906)</f>
        <v/>
      </c>
      <c r="O1909" s="50" t="str">
        <f>IF(E.保有设备一览!I1906="","",E.保有设备一览!I1906)</f>
        <v/>
      </c>
      <c r="P1909" s="51" t="str">
        <f t="shared" si="30"/>
        <v/>
      </c>
      <c r="Q1909" s="40" t="str">
        <f>IF(E.保有设备一览!O1906="","",E.保有设备一览!O1906)</f>
        <v/>
      </c>
      <c r="R1909" s="52" t="str">
        <f>IF(E.保有设备一览!K1906="","",E.保有设备一览!K1906)</f>
        <v/>
      </c>
      <c r="S1909" s="53"/>
      <c r="T1909" s="54"/>
      <c r="U1909" s="54"/>
      <c r="V1909" s="54"/>
      <c r="W1909" s="54"/>
      <c r="X1909" s="54"/>
      <c r="Y1909" s="54"/>
      <c r="Z1909" s="54"/>
      <c r="AA1909" s="54"/>
      <c r="AB1909" s="54"/>
      <c r="AC1909" s="55"/>
    </row>
    <row r="1910" spans="2:29" s="56" customFormat="1" ht="11.25">
      <c r="B1910" s="39" t="str">
        <f>IF(E.保有设备一览!A1907="","",E.保有设备一览!A1907)</f>
        <v/>
      </c>
      <c r="C1910" s="40" t="str">
        <f>IF(E.保有设备一览!V1907="","",E.保有设备一览!V1907)</f>
        <v/>
      </c>
      <c r="D1910" s="41" t="str">
        <f>IF(E.保有设备一览!W1907="","",E.保有设备一览!W1907)</f>
        <v/>
      </c>
      <c r="E1910" s="42" t="str">
        <f>IF(E.保有设备一览!B1907="","",E.保有设备一览!B1907)</f>
        <v/>
      </c>
      <c r="F1910" s="43" t="str">
        <f>IF(E.保有设备一览!C1907="","",E.保有设备一览!C1907)</f>
        <v/>
      </c>
      <c r="G1910" s="44" t="str">
        <f>IF(E.保有设备一览!D1907="","",E.保有设备一览!D1907)</f>
        <v/>
      </c>
      <c r="H1910" s="45" t="str">
        <f>IF(E.保有设备一览!L1907="","",E.保有设备一览!L1907)</f>
        <v/>
      </c>
      <c r="I1910" s="46" t="str">
        <f>IF(E.保有设备一览!M1907="","",E.保有设备一览!M1907)</f>
        <v/>
      </c>
      <c r="J1910" s="47" t="str">
        <f>IF(E.保有设备一览!N1907="","",E.保有设备一览!N1907)</f>
        <v/>
      </c>
      <c r="K1910" s="39" t="str">
        <f>IF(E.保有设备一览!E1907="","",E.保有设备一览!E1907)</f>
        <v/>
      </c>
      <c r="L1910" s="48" t="str">
        <f>IF(E.保有设备一览!F1907="","",E.保有设备一览!F1907)</f>
        <v/>
      </c>
      <c r="M1910" s="48" t="str">
        <f>IF(E.保有设备一览!G1907="","",E.保有设备一览!G1907)</f>
        <v/>
      </c>
      <c r="N1910" s="49" t="str">
        <f>IF(E.保有设备一览!H1907="","",E.保有设备一览!H1907)</f>
        <v/>
      </c>
      <c r="O1910" s="50" t="str">
        <f>IF(E.保有设备一览!I1907="","",E.保有设备一览!I1907)</f>
        <v/>
      </c>
      <c r="P1910" s="51" t="str">
        <f t="shared" si="30"/>
        <v/>
      </c>
      <c r="Q1910" s="40" t="str">
        <f>IF(E.保有设备一览!O1907="","",E.保有设备一览!O1907)</f>
        <v/>
      </c>
      <c r="R1910" s="52" t="str">
        <f>IF(E.保有设备一览!K1907="","",E.保有设备一览!K1907)</f>
        <v/>
      </c>
      <c r="S1910" s="53"/>
      <c r="T1910" s="54"/>
      <c r="U1910" s="54"/>
      <c r="V1910" s="54"/>
      <c r="W1910" s="54"/>
      <c r="X1910" s="54"/>
      <c r="Y1910" s="54"/>
      <c r="Z1910" s="54"/>
      <c r="AA1910" s="54"/>
      <c r="AB1910" s="54"/>
      <c r="AC1910" s="55"/>
    </row>
    <row r="1911" spans="2:29" s="56" customFormat="1" ht="11.25">
      <c r="B1911" s="39" t="str">
        <f>IF(E.保有设备一览!A1908="","",E.保有设备一览!A1908)</f>
        <v/>
      </c>
      <c r="C1911" s="40" t="str">
        <f>IF(E.保有设备一览!V1908="","",E.保有设备一览!V1908)</f>
        <v/>
      </c>
      <c r="D1911" s="41" t="str">
        <f>IF(E.保有设备一览!W1908="","",E.保有设备一览!W1908)</f>
        <v/>
      </c>
      <c r="E1911" s="42" t="str">
        <f>IF(E.保有设备一览!B1908="","",E.保有设备一览!B1908)</f>
        <v/>
      </c>
      <c r="F1911" s="43" t="str">
        <f>IF(E.保有设备一览!C1908="","",E.保有设备一览!C1908)</f>
        <v/>
      </c>
      <c r="G1911" s="44" t="str">
        <f>IF(E.保有设备一览!D1908="","",E.保有设备一览!D1908)</f>
        <v/>
      </c>
      <c r="H1911" s="45" t="str">
        <f>IF(E.保有设备一览!L1908="","",E.保有设备一览!L1908)</f>
        <v/>
      </c>
      <c r="I1911" s="46" t="str">
        <f>IF(E.保有设备一览!M1908="","",E.保有设备一览!M1908)</f>
        <v/>
      </c>
      <c r="J1911" s="47" t="str">
        <f>IF(E.保有设备一览!N1908="","",E.保有设备一览!N1908)</f>
        <v/>
      </c>
      <c r="K1911" s="39" t="str">
        <f>IF(E.保有设备一览!E1908="","",E.保有设备一览!E1908)</f>
        <v/>
      </c>
      <c r="L1911" s="48" t="str">
        <f>IF(E.保有设备一览!F1908="","",E.保有设备一览!F1908)</f>
        <v/>
      </c>
      <c r="M1911" s="48" t="str">
        <f>IF(E.保有设备一览!G1908="","",E.保有设备一览!G1908)</f>
        <v/>
      </c>
      <c r="N1911" s="49" t="str">
        <f>IF(E.保有设备一览!H1908="","",E.保有设备一览!H1908)</f>
        <v/>
      </c>
      <c r="O1911" s="50" t="str">
        <f>IF(E.保有设备一览!I1908="","",E.保有设备一览!I1908)</f>
        <v/>
      </c>
      <c r="P1911" s="51" t="str">
        <f t="shared" si="30"/>
        <v/>
      </c>
      <c r="Q1911" s="40" t="str">
        <f>IF(E.保有设备一览!O1908="","",E.保有设备一览!O1908)</f>
        <v/>
      </c>
      <c r="R1911" s="52" t="str">
        <f>IF(E.保有设备一览!K1908="","",E.保有设备一览!K1908)</f>
        <v/>
      </c>
      <c r="S1911" s="53"/>
      <c r="T1911" s="54"/>
      <c r="U1911" s="54"/>
      <c r="V1911" s="54"/>
      <c r="W1911" s="54"/>
      <c r="X1911" s="54"/>
      <c r="Y1911" s="54"/>
      <c r="Z1911" s="54"/>
      <c r="AA1911" s="54"/>
      <c r="AB1911" s="54"/>
      <c r="AC1911" s="55"/>
    </row>
    <row r="1912" spans="2:29" s="56" customFormat="1" ht="11.25">
      <c r="B1912" s="39" t="str">
        <f>IF(E.保有设备一览!A1909="","",E.保有设备一览!A1909)</f>
        <v/>
      </c>
      <c r="C1912" s="40" t="str">
        <f>IF(E.保有设备一览!V1909="","",E.保有设备一览!V1909)</f>
        <v/>
      </c>
      <c r="D1912" s="41" t="str">
        <f>IF(E.保有设备一览!W1909="","",E.保有设备一览!W1909)</f>
        <v/>
      </c>
      <c r="E1912" s="42" t="str">
        <f>IF(E.保有设备一览!B1909="","",E.保有设备一览!B1909)</f>
        <v/>
      </c>
      <c r="F1912" s="43" t="str">
        <f>IF(E.保有设备一览!C1909="","",E.保有设备一览!C1909)</f>
        <v/>
      </c>
      <c r="G1912" s="44" t="str">
        <f>IF(E.保有设备一览!D1909="","",E.保有设备一览!D1909)</f>
        <v/>
      </c>
      <c r="H1912" s="45" t="str">
        <f>IF(E.保有设备一览!L1909="","",E.保有设备一览!L1909)</f>
        <v/>
      </c>
      <c r="I1912" s="46" t="str">
        <f>IF(E.保有设备一览!M1909="","",E.保有设备一览!M1909)</f>
        <v/>
      </c>
      <c r="J1912" s="47" t="str">
        <f>IF(E.保有设备一览!N1909="","",E.保有设备一览!N1909)</f>
        <v/>
      </c>
      <c r="K1912" s="39" t="str">
        <f>IF(E.保有设备一览!E1909="","",E.保有设备一览!E1909)</f>
        <v/>
      </c>
      <c r="L1912" s="48" t="str">
        <f>IF(E.保有设备一览!F1909="","",E.保有设备一览!F1909)</f>
        <v/>
      </c>
      <c r="M1912" s="48" t="str">
        <f>IF(E.保有设备一览!G1909="","",E.保有设备一览!G1909)</f>
        <v/>
      </c>
      <c r="N1912" s="49" t="str">
        <f>IF(E.保有设备一览!H1909="","",E.保有设备一览!H1909)</f>
        <v/>
      </c>
      <c r="O1912" s="50" t="str">
        <f>IF(E.保有设备一览!I1909="","",E.保有设备一览!I1909)</f>
        <v/>
      </c>
      <c r="P1912" s="51" t="str">
        <f t="shared" si="30"/>
        <v/>
      </c>
      <c r="Q1912" s="40" t="str">
        <f>IF(E.保有设备一览!O1909="","",E.保有设备一览!O1909)</f>
        <v/>
      </c>
      <c r="R1912" s="52" t="str">
        <f>IF(E.保有设备一览!K1909="","",E.保有设备一览!K1909)</f>
        <v/>
      </c>
      <c r="S1912" s="53"/>
      <c r="T1912" s="54"/>
      <c r="U1912" s="54"/>
      <c r="V1912" s="54"/>
      <c r="W1912" s="54"/>
      <c r="X1912" s="54"/>
      <c r="Y1912" s="54"/>
      <c r="Z1912" s="54"/>
      <c r="AA1912" s="54"/>
      <c r="AB1912" s="54"/>
      <c r="AC1912" s="55"/>
    </row>
    <row r="1913" spans="2:29" s="56" customFormat="1" ht="11.25">
      <c r="B1913" s="39" t="str">
        <f>IF(E.保有设备一览!A1910="","",E.保有设备一览!A1910)</f>
        <v/>
      </c>
      <c r="C1913" s="40" t="str">
        <f>IF(E.保有设备一览!V1910="","",E.保有设备一览!V1910)</f>
        <v/>
      </c>
      <c r="D1913" s="41" t="str">
        <f>IF(E.保有设备一览!W1910="","",E.保有设备一览!W1910)</f>
        <v/>
      </c>
      <c r="E1913" s="42" t="str">
        <f>IF(E.保有设备一览!B1910="","",E.保有设备一览!B1910)</f>
        <v/>
      </c>
      <c r="F1913" s="43" t="str">
        <f>IF(E.保有设备一览!C1910="","",E.保有设备一览!C1910)</f>
        <v/>
      </c>
      <c r="G1913" s="44" t="str">
        <f>IF(E.保有设备一览!D1910="","",E.保有设备一览!D1910)</f>
        <v/>
      </c>
      <c r="H1913" s="45" t="str">
        <f>IF(E.保有设备一览!L1910="","",E.保有设备一览!L1910)</f>
        <v/>
      </c>
      <c r="I1913" s="46" t="str">
        <f>IF(E.保有设备一览!M1910="","",E.保有设备一览!M1910)</f>
        <v/>
      </c>
      <c r="J1913" s="47" t="str">
        <f>IF(E.保有设备一览!N1910="","",E.保有设备一览!N1910)</f>
        <v/>
      </c>
      <c r="K1913" s="39" t="str">
        <f>IF(E.保有设备一览!E1910="","",E.保有设备一览!E1910)</f>
        <v/>
      </c>
      <c r="L1913" s="48" t="str">
        <f>IF(E.保有设备一览!F1910="","",E.保有设备一览!F1910)</f>
        <v/>
      </c>
      <c r="M1913" s="48" t="str">
        <f>IF(E.保有设备一览!G1910="","",E.保有设备一览!G1910)</f>
        <v/>
      </c>
      <c r="N1913" s="49" t="str">
        <f>IF(E.保有设备一览!H1910="","",E.保有设备一览!H1910)</f>
        <v/>
      </c>
      <c r="O1913" s="50" t="str">
        <f>IF(E.保有设备一览!I1910="","",E.保有设备一览!I1910)</f>
        <v/>
      </c>
      <c r="P1913" s="51" t="str">
        <f t="shared" si="30"/>
        <v/>
      </c>
      <c r="Q1913" s="40" t="str">
        <f>IF(E.保有设备一览!O1910="","",E.保有设备一览!O1910)</f>
        <v/>
      </c>
      <c r="R1913" s="52" t="str">
        <f>IF(E.保有设备一览!K1910="","",E.保有设备一览!K1910)</f>
        <v/>
      </c>
      <c r="S1913" s="53"/>
      <c r="T1913" s="54"/>
      <c r="U1913" s="54"/>
      <c r="V1913" s="54"/>
      <c r="W1913" s="54"/>
      <c r="X1913" s="54"/>
      <c r="Y1913" s="54"/>
      <c r="Z1913" s="54"/>
      <c r="AA1913" s="54"/>
      <c r="AB1913" s="54"/>
      <c r="AC1913" s="55"/>
    </row>
    <row r="1914" spans="2:29" s="56" customFormat="1" ht="11.25">
      <c r="B1914" s="39" t="str">
        <f>IF(E.保有设备一览!A1911="","",E.保有设备一览!A1911)</f>
        <v/>
      </c>
      <c r="C1914" s="40" t="str">
        <f>IF(E.保有设备一览!V1911="","",E.保有设备一览!V1911)</f>
        <v/>
      </c>
      <c r="D1914" s="41" t="str">
        <f>IF(E.保有设备一览!W1911="","",E.保有设备一览!W1911)</f>
        <v/>
      </c>
      <c r="E1914" s="42" t="str">
        <f>IF(E.保有设备一览!B1911="","",E.保有设备一览!B1911)</f>
        <v/>
      </c>
      <c r="F1914" s="43" t="str">
        <f>IF(E.保有设备一览!C1911="","",E.保有设备一览!C1911)</f>
        <v/>
      </c>
      <c r="G1914" s="44" t="str">
        <f>IF(E.保有设备一览!D1911="","",E.保有设备一览!D1911)</f>
        <v/>
      </c>
      <c r="H1914" s="45" t="str">
        <f>IF(E.保有设备一览!L1911="","",E.保有设备一览!L1911)</f>
        <v/>
      </c>
      <c r="I1914" s="46" t="str">
        <f>IF(E.保有设备一览!M1911="","",E.保有设备一览!M1911)</f>
        <v/>
      </c>
      <c r="J1914" s="47" t="str">
        <f>IF(E.保有设备一览!N1911="","",E.保有设备一览!N1911)</f>
        <v/>
      </c>
      <c r="K1914" s="39" t="str">
        <f>IF(E.保有设备一览!E1911="","",E.保有设备一览!E1911)</f>
        <v/>
      </c>
      <c r="L1914" s="48" t="str">
        <f>IF(E.保有设备一览!F1911="","",E.保有设备一览!F1911)</f>
        <v/>
      </c>
      <c r="M1914" s="48" t="str">
        <f>IF(E.保有设备一览!G1911="","",E.保有设备一览!G1911)</f>
        <v/>
      </c>
      <c r="N1914" s="49" t="str">
        <f>IF(E.保有设备一览!H1911="","",E.保有设备一览!H1911)</f>
        <v/>
      </c>
      <c r="O1914" s="50" t="str">
        <f>IF(E.保有设备一览!I1911="","",E.保有设备一览!I1911)</f>
        <v/>
      </c>
      <c r="P1914" s="51" t="str">
        <f t="shared" si="30"/>
        <v/>
      </c>
      <c r="Q1914" s="40" t="str">
        <f>IF(E.保有设备一览!O1911="","",E.保有设备一览!O1911)</f>
        <v/>
      </c>
      <c r="R1914" s="52" t="str">
        <f>IF(E.保有设备一览!K1911="","",E.保有设备一览!K1911)</f>
        <v/>
      </c>
      <c r="S1914" s="53"/>
      <c r="T1914" s="54"/>
      <c r="U1914" s="54"/>
      <c r="V1914" s="54"/>
      <c r="W1914" s="54"/>
      <c r="X1914" s="54"/>
      <c r="Y1914" s="54"/>
      <c r="Z1914" s="54"/>
      <c r="AA1914" s="54"/>
      <c r="AB1914" s="54"/>
      <c r="AC1914" s="55"/>
    </row>
    <row r="1915" spans="2:29" s="56" customFormat="1" ht="11.25">
      <c r="B1915" s="39" t="str">
        <f>IF(E.保有设备一览!A1912="","",E.保有设备一览!A1912)</f>
        <v/>
      </c>
      <c r="C1915" s="40" t="str">
        <f>IF(E.保有设备一览!V1912="","",E.保有设备一览!V1912)</f>
        <v/>
      </c>
      <c r="D1915" s="41" t="str">
        <f>IF(E.保有设备一览!W1912="","",E.保有设备一览!W1912)</f>
        <v/>
      </c>
      <c r="E1915" s="42" t="str">
        <f>IF(E.保有设备一览!B1912="","",E.保有设备一览!B1912)</f>
        <v/>
      </c>
      <c r="F1915" s="43" t="str">
        <f>IF(E.保有设备一览!C1912="","",E.保有设备一览!C1912)</f>
        <v/>
      </c>
      <c r="G1915" s="44" t="str">
        <f>IF(E.保有设备一览!D1912="","",E.保有设备一览!D1912)</f>
        <v/>
      </c>
      <c r="H1915" s="45" t="str">
        <f>IF(E.保有设备一览!L1912="","",E.保有设备一览!L1912)</f>
        <v/>
      </c>
      <c r="I1915" s="46" t="str">
        <f>IF(E.保有设备一览!M1912="","",E.保有设备一览!M1912)</f>
        <v/>
      </c>
      <c r="J1915" s="47" t="str">
        <f>IF(E.保有设备一览!N1912="","",E.保有设备一览!N1912)</f>
        <v/>
      </c>
      <c r="K1915" s="39" t="str">
        <f>IF(E.保有设备一览!E1912="","",E.保有设备一览!E1912)</f>
        <v/>
      </c>
      <c r="L1915" s="48" t="str">
        <f>IF(E.保有设备一览!F1912="","",E.保有设备一览!F1912)</f>
        <v/>
      </c>
      <c r="M1915" s="48" t="str">
        <f>IF(E.保有设备一览!G1912="","",E.保有设备一览!G1912)</f>
        <v/>
      </c>
      <c r="N1915" s="49" t="str">
        <f>IF(E.保有设备一览!H1912="","",E.保有设备一览!H1912)</f>
        <v/>
      </c>
      <c r="O1915" s="50" t="str">
        <f>IF(E.保有设备一览!I1912="","",E.保有设备一览!I1912)</f>
        <v/>
      </c>
      <c r="P1915" s="51" t="str">
        <f t="shared" si="30"/>
        <v/>
      </c>
      <c r="Q1915" s="40" t="str">
        <f>IF(E.保有设备一览!O1912="","",E.保有设备一览!O1912)</f>
        <v/>
      </c>
      <c r="R1915" s="52" t="str">
        <f>IF(E.保有设备一览!K1912="","",E.保有设备一览!K1912)</f>
        <v/>
      </c>
      <c r="S1915" s="53"/>
      <c r="T1915" s="54"/>
      <c r="U1915" s="54"/>
      <c r="V1915" s="54"/>
      <c r="W1915" s="54"/>
      <c r="X1915" s="54"/>
      <c r="Y1915" s="54"/>
      <c r="Z1915" s="54"/>
      <c r="AA1915" s="54"/>
      <c r="AB1915" s="54"/>
      <c r="AC1915" s="55"/>
    </row>
    <row r="1916" spans="2:29" s="56" customFormat="1" ht="11.25">
      <c r="B1916" s="39" t="str">
        <f>IF(E.保有设备一览!A1913="","",E.保有设备一览!A1913)</f>
        <v/>
      </c>
      <c r="C1916" s="40" t="str">
        <f>IF(E.保有设备一览!V1913="","",E.保有设备一览!V1913)</f>
        <v/>
      </c>
      <c r="D1916" s="41" t="str">
        <f>IF(E.保有设备一览!W1913="","",E.保有设备一览!W1913)</f>
        <v/>
      </c>
      <c r="E1916" s="42" t="str">
        <f>IF(E.保有设备一览!B1913="","",E.保有设备一览!B1913)</f>
        <v/>
      </c>
      <c r="F1916" s="43" t="str">
        <f>IF(E.保有设备一览!C1913="","",E.保有设备一览!C1913)</f>
        <v/>
      </c>
      <c r="G1916" s="44" t="str">
        <f>IF(E.保有设备一览!D1913="","",E.保有设备一览!D1913)</f>
        <v/>
      </c>
      <c r="H1916" s="45" t="str">
        <f>IF(E.保有设备一览!L1913="","",E.保有设备一览!L1913)</f>
        <v/>
      </c>
      <c r="I1916" s="46" t="str">
        <f>IF(E.保有设备一览!M1913="","",E.保有设备一览!M1913)</f>
        <v/>
      </c>
      <c r="J1916" s="47" t="str">
        <f>IF(E.保有设备一览!N1913="","",E.保有设备一览!N1913)</f>
        <v/>
      </c>
      <c r="K1916" s="39" t="str">
        <f>IF(E.保有设备一览!E1913="","",E.保有设备一览!E1913)</f>
        <v/>
      </c>
      <c r="L1916" s="48" t="str">
        <f>IF(E.保有设备一览!F1913="","",E.保有设备一览!F1913)</f>
        <v/>
      </c>
      <c r="M1916" s="48" t="str">
        <f>IF(E.保有设备一览!G1913="","",E.保有设备一览!G1913)</f>
        <v/>
      </c>
      <c r="N1916" s="49" t="str">
        <f>IF(E.保有设备一览!H1913="","",E.保有设备一览!H1913)</f>
        <v/>
      </c>
      <c r="O1916" s="50" t="str">
        <f>IF(E.保有设备一览!I1913="","",E.保有设备一览!I1913)</f>
        <v/>
      </c>
      <c r="P1916" s="51" t="str">
        <f t="shared" si="30"/>
        <v/>
      </c>
      <c r="Q1916" s="40" t="str">
        <f>IF(E.保有设备一览!O1913="","",E.保有设备一览!O1913)</f>
        <v/>
      </c>
      <c r="R1916" s="52" t="str">
        <f>IF(E.保有设备一览!K1913="","",E.保有设备一览!K1913)</f>
        <v/>
      </c>
      <c r="S1916" s="53"/>
      <c r="T1916" s="54"/>
      <c r="U1916" s="54"/>
      <c r="V1916" s="54"/>
      <c r="W1916" s="54"/>
      <c r="X1916" s="54"/>
      <c r="Y1916" s="54"/>
      <c r="Z1916" s="54"/>
      <c r="AA1916" s="54"/>
      <c r="AB1916" s="54"/>
      <c r="AC1916" s="55"/>
    </row>
    <row r="1917" spans="2:29" s="56" customFormat="1" ht="11.25">
      <c r="B1917" s="39" t="str">
        <f>IF(E.保有设备一览!A1914="","",E.保有设备一览!A1914)</f>
        <v/>
      </c>
      <c r="C1917" s="40" t="str">
        <f>IF(E.保有设备一览!V1914="","",E.保有设备一览!V1914)</f>
        <v/>
      </c>
      <c r="D1917" s="41" t="str">
        <f>IF(E.保有设备一览!W1914="","",E.保有设备一览!W1914)</f>
        <v/>
      </c>
      <c r="E1917" s="42" t="str">
        <f>IF(E.保有设备一览!B1914="","",E.保有设备一览!B1914)</f>
        <v/>
      </c>
      <c r="F1917" s="43" t="str">
        <f>IF(E.保有设备一览!C1914="","",E.保有设备一览!C1914)</f>
        <v/>
      </c>
      <c r="G1917" s="44" t="str">
        <f>IF(E.保有设备一览!D1914="","",E.保有设备一览!D1914)</f>
        <v/>
      </c>
      <c r="H1917" s="45" t="str">
        <f>IF(E.保有设备一览!L1914="","",E.保有设备一览!L1914)</f>
        <v/>
      </c>
      <c r="I1917" s="46" t="str">
        <f>IF(E.保有设备一览!M1914="","",E.保有设备一览!M1914)</f>
        <v/>
      </c>
      <c r="J1917" s="47" t="str">
        <f>IF(E.保有设备一览!N1914="","",E.保有设备一览!N1914)</f>
        <v/>
      </c>
      <c r="K1917" s="39" t="str">
        <f>IF(E.保有设备一览!E1914="","",E.保有设备一览!E1914)</f>
        <v/>
      </c>
      <c r="L1917" s="48" t="str">
        <f>IF(E.保有设备一览!F1914="","",E.保有设备一览!F1914)</f>
        <v/>
      </c>
      <c r="M1917" s="48" t="str">
        <f>IF(E.保有设备一览!G1914="","",E.保有设备一览!G1914)</f>
        <v/>
      </c>
      <c r="N1917" s="49" t="str">
        <f>IF(E.保有设备一览!H1914="","",E.保有设备一览!H1914)</f>
        <v/>
      </c>
      <c r="O1917" s="50" t="str">
        <f>IF(E.保有设备一览!I1914="","",E.保有设备一览!I1914)</f>
        <v/>
      </c>
      <c r="P1917" s="51" t="str">
        <f t="shared" si="30"/>
        <v/>
      </c>
      <c r="Q1917" s="40" t="str">
        <f>IF(E.保有设备一览!O1914="","",E.保有设备一览!O1914)</f>
        <v/>
      </c>
      <c r="R1917" s="52" t="str">
        <f>IF(E.保有设备一览!K1914="","",E.保有设备一览!K1914)</f>
        <v/>
      </c>
      <c r="S1917" s="53"/>
      <c r="T1917" s="54"/>
      <c r="U1917" s="54"/>
      <c r="V1917" s="54"/>
      <c r="W1917" s="54"/>
      <c r="X1917" s="54"/>
      <c r="Y1917" s="54"/>
      <c r="Z1917" s="54"/>
      <c r="AA1917" s="54"/>
      <c r="AB1917" s="54"/>
      <c r="AC1917" s="55"/>
    </row>
    <row r="1918" spans="2:29" s="56" customFormat="1" ht="11.25">
      <c r="B1918" s="39" t="str">
        <f>IF(E.保有设备一览!A1915="","",E.保有设备一览!A1915)</f>
        <v/>
      </c>
      <c r="C1918" s="40" t="str">
        <f>IF(E.保有设备一览!V1915="","",E.保有设备一览!V1915)</f>
        <v/>
      </c>
      <c r="D1918" s="41" t="str">
        <f>IF(E.保有设备一览!W1915="","",E.保有设备一览!W1915)</f>
        <v/>
      </c>
      <c r="E1918" s="42" t="str">
        <f>IF(E.保有设备一览!B1915="","",E.保有设备一览!B1915)</f>
        <v/>
      </c>
      <c r="F1918" s="43" t="str">
        <f>IF(E.保有设备一览!C1915="","",E.保有设备一览!C1915)</f>
        <v/>
      </c>
      <c r="G1918" s="44" t="str">
        <f>IF(E.保有设备一览!D1915="","",E.保有设备一览!D1915)</f>
        <v/>
      </c>
      <c r="H1918" s="45" t="str">
        <f>IF(E.保有设备一览!L1915="","",E.保有设备一览!L1915)</f>
        <v/>
      </c>
      <c r="I1918" s="46" t="str">
        <f>IF(E.保有设备一览!M1915="","",E.保有设备一览!M1915)</f>
        <v/>
      </c>
      <c r="J1918" s="47" t="str">
        <f>IF(E.保有设备一览!N1915="","",E.保有设备一览!N1915)</f>
        <v/>
      </c>
      <c r="K1918" s="39" t="str">
        <f>IF(E.保有设备一览!E1915="","",E.保有设备一览!E1915)</f>
        <v/>
      </c>
      <c r="L1918" s="48" t="str">
        <f>IF(E.保有设备一览!F1915="","",E.保有设备一览!F1915)</f>
        <v/>
      </c>
      <c r="M1918" s="48" t="str">
        <f>IF(E.保有设备一览!G1915="","",E.保有设备一览!G1915)</f>
        <v/>
      </c>
      <c r="N1918" s="49" t="str">
        <f>IF(E.保有设备一览!H1915="","",E.保有设备一览!H1915)</f>
        <v/>
      </c>
      <c r="O1918" s="50" t="str">
        <f>IF(E.保有设备一览!I1915="","",E.保有设备一览!I1915)</f>
        <v/>
      </c>
      <c r="P1918" s="51" t="str">
        <f t="shared" si="30"/>
        <v/>
      </c>
      <c r="Q1918" s="40" t="str">
        <f>IF(E.保有设备一览!O1915="","",E.保有设备一览!O1915)</f>
        <v/>
      </c>
      <c r="R1918" s="52" t="str">
        <f>IF(E.保有设备一览!K1915="","",E.保有设备一览!K1915)</f>
        <v/>
      </c>
      <c r="S1918" s="53"/>
      <c r="T1918" s="54"/>
      <c r="U1918" s="54"/>
      <c r="V1918" s="54"/>
      <c r="W1918" s="54"/>
      <c r="X1918" s="54"/>
      <c r="Y1918" s="54"/>
      <c r="Z1918" s="54"/>
      <c r="AA1918" s="54"/>
      <c r="AB1918" s="54"/>
      <c r="AC1918" s="55"/>
    </row>
    <row r="1919" spans="2:29" s="56" customFormat="1" ht="11.25">
      <c r="B1919" s="39" t="str">
        <f>IF(E.保有设备一览!A1916="","",E.保有设备一览!A1916)</f>
        <v/>
      </c>
      <c r="C1919" s="40" t="str">
        <f>IF(E.保有设备一览!V1916="","",E.保有设备一览!V1916)</f>
        <v/>
      </c>
      <c r="D1919" s="41" t="str">
        <f>IF(E.保有设备一览!W1916="","",E.保有设备一览!W1916)</f>
        <v/>
      </c>
      <c r="E1919" s="42" t="str">
        <f>IF(E.保有设备一览!B1916="","",E.保有设备一览!B1916)</f>
        <v/>
      </c>
      <c r="F1919" s="43" t="str">
        <f>IF(E.保有设备一览!C1916="","",E.保有设备一览!C1916)</f>
        <v/>
      </c>
      <c r="G1919" s="44" t="str">
        <f>IF(E.保有设备一览!D1916="","",E.保有设备一览!D1916)</f>
        <v/>
      </c>
      <c r="H1919" s="45" t="str">
        <f>IF(E.保有设备一览!L1916="","",E.保有设备一览!L1916)</f>
        <v/>
      </c>
      <c r="I1919" s="46" t="str">
        <f>IF(E.保有设备一览!M1916="","",E.保有设备一览!M1916)</f>
        <v/>
      </c>
      <c r="J1919" s="47" t="str">
        <f>IF(E.保有设备一览!N1916="","",E.保有设备一览!N1916)</f>
        <v/>
      </c>
      <c r="K1919" s="39" t="str">
        <f>IF(E.保有设备一览!E1916="","",E.保有设备一览!E1916)</f>
        <v/>
      </c>
      <c r="L1919" s="48" t="str">
        <f>IF(E.保有设备一览!F1916="","",E.保有设备一览!F1916)</f>
        <v/>
      </c>
      <c r="M1919" s="48" t="str">
        <f>IF(E.保有设备一览!G1916="","",E.保有设备一览!G1916)</f>
        <v/>
      </c>
      <c r="N1919" s="49" t="str">
        <f>IF(E.保有设备一览!H1916="","",E.保有设备一览!H1916)</f>
        <v/>
      </c>
      <c r="O1919" s="50" t="str">
        <f>IF(E.保有设备一览!I1916="","",E.保有设备一览!I1916)</f>
        <v/>
      </c>
      <c r="P1919" s="51" t="str">
        <f t="shared" si="30"/>
        <v/>
      </c>
      <c r="Q1919" s="40" t="str">
        <f>IF(E.保有设备一览!O1916="","",E.保有设备一览!O1916)</f>
        <v/>
      </c>
      <c r="R1919" s="52" t="str">
        <f>IF(E.保有设备一览!K1916="","",E.保有设备一览!K1916)</f>
        <v/>
      </c>
      <c r="S1919" s="53"/>
      <c r="T1919" s="54"/>
      <c r="U1919" s="54"/>
      <c r="V1919" s="54"/>
      <c r="W1919" s="54"/>
      <c r="X1919" s="54"/>
      <c r="Y1919" s="54"/>
      <c r="Z1919" s="54"/>
      <c r="AA1919" s="54"/>
      <c r="AB1919" s="54"/>
      <c r="AC1919" s="55"/>
    </row>
    <row r="1920" spans="2:29" s="56" customFormat="1" ht="11.25">
      <c r="B1920" s="39" t="str">
        <f>IF(E.保有设备一览!A1917="","",E.保有设备一览!A1917)</f>
        <v/>
      </c>
      <c r="C1920" s="40" t="str">
        <f>IF(E.保有设备一览!V1917="","",E.保有设备一览!V1917)</f>
        <v/>
      </c>
      <c r="D1920" s="41" t="str">
        <f>IF(E.保有设备一览!W1917="","",E.保有设备一览!W1917)</f>
        <v/>
      </c>
      <c r="E1920" s="42" t="str">
        <f>IF(E.保有设备一览!B1917="","",E.保有设备一览!B1917)</f>
        <v/>
      </c>
      <c r="F1920" s="43" t="str">
        <f>IF(E.保有设备一览!C1917="","",E.保有设备一览!C1917)</f>
        <v/>
      </c>
      <c r="G1920" s="44" t="str">
        <f>IF(E.保有设备一览!D1917="","",E.保有设备一览!D1917)</f>
        <v/>
      </c>
      <c r="H1920" s="45" t="str">
        <f>IF(E.保有设备一览!L1917="","",E.保有设备一览!L1917)</f>
        <v/>
      </c>
      <c r="I1920" s="46" t="str">
        <f>IF(E.保有设备一览!M1917="","",E.保有设备一览!M1917)</f>
        <v/>
      </c>
      <c r="J1920" s="47" t="str">
        <f>IF(E.保有设备一览!N1917="","",E.保有设备一览!N1917)</f>
        <v/>
      </c>
      <c r="K1920" s="39" t="str">
        <f>IF(E.保有设备一览!E1917="","",E.保有设备一览!E1917)</f>
        <v/>
      </c>
      <c r="L1920" s="48" t="str">
        <f>IF(E.保有设备一览!F1917="","",E.保有设备一览!F1917)</f>
        <v/>
      </c>
      <c r="M1920" s="48" t="str">
        <f>IF(E.保有设备一览!G1917="","",E.保有设备一览!G1917)</f>
        <v/>
      </c>
      <c r="N1920" s="49" t="str">
        <f>IF(E.保有设备一览!H1917="","",E.保有设备一览!H1917)</f>
        <v/>
      </c>
      <c r="O1920" s="50" t="str">
        <f>IF(E.保有设备一览!I1917="","",E.保有设备一览!I1917)</f>
        <v/>
      </c>
      <c r="P1920" s="51" t="str">
        <f t="shared" si="30"/>
        <v/>
      </c>
      <c r="Q1920" s="40" t="str">
        <f>IF(E.保有设备一览!O1917="","",E.保有设备一览!O1917)</f>
        <v/>
      </c>
      <c r="R1920" s="52" t="str">
        <f>IF(E.保有设备一览!K1917="","",E.保有设备一览!K1917)</f>
        <v/>
      </c>
      <c r="S1920" s="53"/>
      <c r="T1920" s="54"/>
      <c r="U1920" s="54"/>
      <c r="V1920" s="54"/>
      <c r="W1920" s="54"/>
      <c r="X1920" s="54"/>
      <c r="Y1920" s="54"/>
      <c r="Z1920" s="54"/>
      <c r="AA1920" s="54"/>
      <c r="AB1920" s="54"/>
      <c r="AC1920" s="55"/>
    </row>
    <row r="1921" spans="2:29" s="56" customFormat="1" ht="11.25">
      <c r="B1921" s="39" t="str">
        <f>IF(E.保有设备一览!A1918="","",E.保有设备一览!A1918)</f>
        <v/>
      </c>
      <c r="C1921" s="40" t="str">
        <f>IF(E.保有设备一览!V1918="","",E.保有设备一览!V1918)</f>
        <v/>
      </c>
      <c r="D1921" s="41" t="str">
        <f>IF(E.保有设备一览!W1918="","",E.保有设备一览!W1918)</f>
        <v/>
      </c>
      <c r="E1921" s="42" t="str">
        <f>IF(E.保有设备一览!B1918="","",E.保有设备一览!B1918)</f>
        <v/>
      </c>
      <c r="F1921" s="43" t="str">
        <f>IF(E.保有设备一览!C1918="","",E.保有设备一览!C1918)</f>
        <v/>
      </c>
      <c r="G1921" s="44" t="str">
        <f>IF(E.保有设备一览!D1918="","",E.保有设备一览!D1918)</f>
        <v/>
      </c>
      <c r="H1921" s="45" t="str">
        <f>IF(E.保有设备一览!L1918="","",E.保有设备一览!L1918)</f>
        <v/>
      </c>
      <c r="I1921" s="46" t="str">
        <f>IF(E.保有设备一览!M1918="","",E.保有设备一览!M1918)</f>
        <v/>
      </c>
      <c r="J1921" s="47" t="str">
        <f>IF(E.保有设备一览!N1918="","",E.保有设备一览!N1918)</f>
        <v/>
      </c>
      <c r="K1921" s="39" t="str">
        <f>IF(E.保有设备一览!E1918="","",E.保有设备一览!E1918)</f>
        <v/>
      </c>
      <c r="L1921" s="48" t="str">
        <f>IF(E.保有设备一览!F1918="","",E.保有设备一览!F1918)</f>
        <v/>
      </c>
      <c r="M1921" s="48" t="str">
        <f>IF(E.保有设备一览!G1918="","",E.保有设备一览!G1918)</f>
        <v/>
      </c>
      <c r="N1921" s="49" t="str">
        <f>IF(E.保有设备一览!H1918="","",E.保有设备一览!H1918)</f>
        <v/>
      </c>
      <c r="O1921" s="50" t="str">
        <f>IF(E.保有设备一览!I1918="","",E.保有设备一览!I1918)</f>
        <v/>
      </c>
      <c r="P1921" s="51" t="str">
        <f t="shared" si="30"/>
        <v/>
      </c>
      <c r="Q1921" s="40" t="str">
        <f>IF(E.保有设备一览!O1918="","",E.保有设备一览!O1918)</f>
        <v/>
      </c>
      <c r="R1921" s="52" t="str">
        <f>IF(E.保有设备一览!K1918="","",E.保有设备一览!K1918)</f>
        <v/>
      </c>
      <c r="S1921" s="53"/>
      <c r="T1921" s="54"/>
      <c r="U1921" s="54"/>
      <c r="V1921" s="54"/>
      <c r="W1921" s="54"/>
      <c r="X1921" s="54"/>
      <c r="Y1921" s="54"/>
      <c r="Z1921" s="54"/>
      <c r="AA1921" s="54"/>
      <c r="AB1921" s="54"/>
      <c r="AC1921" s="55"/>
    </row>
    <row r="1922" spans="2:29" s="56" customFormat="1" ht="11.25">
      <c r="B1922" s="39" t="str">
        <f>IF(E.保有设备一览!A1919="","",E.保有设备一览!A1919)</f>
        <v/>
      </c>
      <c r="C1922" s="40" t="str">
        <f>IF(E.保有设备一览!V1919="","",E.保有设备一览!V1919)</f>
        <v/>
      </c>
      <c r="D1922" s="41" t="str">
        <f>IF(E.保有设备一览!W1919="","",E.保有设备一览!W1919)</f>
        <v/>
      </c>
      <c r="E1922" s="42" t="str">
        <f>IF(E.保有设备一览!B1919="","",E.保有设备一览!B1919)</f>
        <v/>
      </c>
      <c r="F1922" s="43" t="str">
        <f>IF(E.保有设备一览!C1919="","",E.保有设备一览!C1919)</f>
        <v/>
      </c>
      <c r="G1922" s="44" t="str">
        <f>IF(E.保有设备一览!D1919="","",E.保有设备一览!D1919)</f>
        <v/>
      </c>
      <c r="H1922" s="45" t="str">
        <f>IF(E.保有设备一览!L1919="","",E.保有设备一览!L1919)</f>
        <v/>
      </c>
      <c r="I1922" s="46" t="str">
        <f>IF(E.保有设备一览!M1919="","",E.保有设备一览!M1919)</f>
        <v/>
      </c>
      <c r="J1922" s="47" t="str">
        <f>IF(E.保有设备一览!N1919="","",E.保有设备一览!N1919)</f>
        <v/>
      </c>
      <c r="K1922" s="39" t="str">
        <f>IF(E.保有设备一览!E1919="","",E.保有设备一览!E1919)</f>
        <v/>
      </c>
      <c r="L1922" s="48" t="str">
        <f>IF(E.保有设备一览!F1919="","",E.保有设备一览!F1919)</f>
        <v/>
      </c>
      <c r="M1922" s="48" t="str">
        <f>IF(E.保有设备一览!G1919="","",E.保有设备一览!G1919)</f>
        <v/>
      </c>
      <c r="N1922" s="49" t="str">
        <f>IF(E.保有设备一览!H1919="","",E.保有设备一览!H1919)</f>
        <v/>
      </c>
      <c r="O1922" s="50" t="str">
        <f>IF(E.保有设备一览!I1919="","",E.保有设备一览!I1919)</f>
        <v/>
      </c>
      <c r="P1922" s="51" t="str">
        <f t="shared" si="30"/>
        <v/>
      </c>
      <c r="Q1922" s="40" t="str">
        <f>IF(E.保有设备一览!O1919="","",E.保有设备一览!O1919)</f>
        <v/>
      </c>
      <c r="R1922" s="52" t="str">
        <f>IF(E.保有设备一览!K1919="","",E.保有设备一览!K1919)</f>
        <v/>
      </c>
      <c r="S1922" s="53"/>
      <c r="T1922" s="54"/>
      <c r="U1922" s="54"/>
      <c r="V1922" s="54"/>
      <c r="W1922" s="54"/>
      <c r="X1922" s="54"/>
      <c r="Y1922" s="54"/>
      <c r="Z1922" s="54"/>
      <c r="AA1922" s="54"/>
      <c r="AB1922" s="54"/>
      <c r="AC1922" s="55"/>
    </row>
    <row r="1923" spans="2:29" s="56" customFormat="1" ht="11.25">
      <c r="B1923" s="39" t="str">
        <f>IF(E.保有设备一览!A1920="","",E.保有设备一览!A1920)</f>
        <v/>
      </c>
      <c r="C1923" s="40" t="str">
        <f>IF(E.保有设备一览!V1920="","",E.保有设备一览!V1920)</f>
        <v/>
      </c>
      <c r="D1923" s="41" t="str">
        <f>IF(E.保有设备一览!W1920="","",E.保有设备一览!W1920)</f>
        <v/>
      </c>
      <c r="E1923" s="42" t="str">
        <f>IF(E.保有设备一览!B1920="","",E.保有设备一览!B1920)</f>
        <v/>
      </c>
      <c r="F1923" s="43" t="str">
        <f>IF(E.保有设备一览!C1920="","",E.保有设备一览!C1920)</f>
        <v/>
      </c>
      <c r="G1923" s="44" t="str">
        <f>IF(E.保有设备一览!D1920="","",E.保有设备一览!D1920)</f>
        <v/>
      </c>
      <c r="H1923" s="45" t="str">
        <f>IF(E.保有设备一览!L1920="","",E.保有设备一览!L1920)</f>
        <v/>
      </c>
      <c r="I1923" s="46" t="str">
        <f>IF(E.保有设备一览!M1920="","",E.保有设备一览!M1920)</f>
        <v/>
      </c>
      <c r="J1923" s="47" t="str">
        <f>IF(E.保有设备一览!N1920="","",E.保有设备一览!N1920)</f>
        <v/>
      </c>
      <c r="K1923" s="39" t="str">
        <f>IF(E.保有设备一览!E1920="","",E.保有设备一览!E1920)</f>
        <v/>
      </c>
      <c r="L1923" s="48" t="str">
        <f>IF(E.保有设备一览!F1920="","",E.保有设备一览!F1920)</f>
        <v/>
      </c>
      <c r="M1923" s="48" t="str">
        <f>IF(E.保有设备一览!G1920="","",E.保有设备一览!G1920)</f>
        <v/>
      </c>
      <c r="N1923" s="49" t="str">
        <f>IF(E.保有设备一览!H1920="","",E.保有设备一览!H1920)</f>
        <v/>
      </c>
      <c r="O1923" s="50" t="str">
        <f>IF(E.保有设备一览!I1920="","",E.保有设备一览!I1920)</f>
        <v/>
      </c>
      <c r="P1923" s="51" t="str">
        <f t="shared" si="30"/>
        <v/>
      </c>
      <c r="Q1923" s="40" t="str">
        <f>IF(E.保有设备一览!O1920="","",E.保有设备一览!O1920)</f>
        <v/>
      </c>
      <c r="R1923" s="52" t="str">
        <f>IF(E.保有设备一览!K1920="","",E.保有设备一览!K1920)</f>
        <v/>
      </c>
      <c r="S1923" s="53"/>
      <c r="T1923" s="54"/>
      <c r="U1923" s="54"/>
      <c r="V1923" s="54"/>
      <c r="W1923" s="54"/>
      <c r="X1923" s="54"/>
      <c r="Y1923" s="54"/>
      <c r="Z1923" s="54"/>
      <c r="AA1923" s="54"/>
      <c r="AB1923" s="54"/>
      <c r="AC1923" s="55"/>
    </row>
    <row r="1924" spans="2:29" s="56" customFormat="1" ht="11.25">
      <c r="B1924" s="39" t="str">
        <f>IF(E.保有设备一览!A1921="","",E.保有设备一览!A1921)</f>
        <v/>
      </c>
      <c r="C1924" s="40" t="str">
        <f>IF(E.保有设备一览!V1921="","",E.保有设备一览!V1921)</f>
        <v/>
      </c>
      <c r="D1924" s="41" t="str">
        <f>IF(E.保有设备一览!W1921="","",E.保有设备一览!W1921)</f>
        <v/>
      </c>
      <c r="E1924" s="42" t="str">
        <f>IF(E.保有设备一览!B1921="","",E.保有设备一览!B1921)</f>
        <v/>
      </c>
      <c r="F1924" s="43" t="str">
        <f>IF(E.保有设备一览!C1921="","",E.保有设备一览!C1921)</f>
        <v/>
      </c>
      <c r="G1924" s="44" t="str">
        <f>IF(E.保有设备一览!D1921="","",E.保有设备一览!D1921)</f>
        <v/>
      </c>
      <c r="H1924" s="45" t="str">
        <f>IF(E.保有设备一览!L1921="","",E.保有设备一览!L1921)</f>
        <v/>
      </c>
      <c r="I1924" s="46" t="str">
        <f>IF(E.保有设备一览!M1921="","",E.保有设备一览!M1921)</f>
        <v/>
      </c>
      <c r="J1924" s="47" t="str">
        <f>IF(E.保有设备一览!N1921="","",E.保有设备一览!N1921)</f>
        <v/>
      </c>
      <c r="K1924" s="39" t="str">
        <f>IF(E.保有设备一览!E1921="","",E.保有设备一览!E1921)</f>
        <v/>
      </c>
      <c r="L1924" s="48" t="str">
        <f>IF(E.保有设备一览!F1921="","",E.保有设备一览!F1921)</f>
        <v/>
      </c>
      <c r="M1924" s="48" t="str">
        <f>IF(E.保有设备一览!G1921="","",E.保有设备一览!G1921)</f>
        <v/>
      </c>
      <c r="N1924" s="49" t="str">
        <f>IF(E.保有设备一览!H1921="","",E.保有设备一览!H1921)</f>
        <v/>
      </c>
      <c r="O1924" s="50" t="str">
        <f>IF(E.保有设备一览!I1921="","",E.保有设备一览!I1921)</f>
        <v/>
      </c>
      <c r="P1924" s="51" t="str">
        <f t="shared" si="30"/>
        <v/>
      </c>
      <c r="Q1924" s="40" t="str">
        <f>IF(E.保有设备一览!O1921="","",E.保有设备一览!O1921)</f>
        <v/>
      </c>
      <c r="R1924" s="52" t="str">
        <f>IF(E.保有设备一览!K1921="","",E.保有设备一览!K1921)</f>
        <v/>
      </c>
      <c r="S1924" s="53"/>
      <c r="T1924" s="54"/>
      <c r="U1924" s="54"/>
      <c r="V1924" s="54"/>
      <c r="W1924" s="54"/>
      <c r="X1924" s="54"/>
      <c r="Y1924" s="54"/>
      <c r="Z1924" s="54"/>
      <c r="AA1924" s="54"/>
      <c r="AB1924" s="54"/>
      <c r="AC1924" s="55"/>
    </row>
    <row r="1925" spans="2:29" s="56" customFormat="1" ht="11.25">
      <c r="B1925" s="39" t="str">
        <f>IF(E.保有设备一览!A1922="","",E.保有设备一览!A1922)</f>
        <v/>
      </c>
      <c r="C1925" s="40" t="str">
        <f>IF(E.保有设备一览!V1922="","",E.保有设备一览!V1922)</f>
        <v/>
      </c>
      <c r="D1925" s="41" t="str">
        <f>IF(E.保有设备一览!W1922="","",E.保有设备一览!W1922)</f>
        <v/>
      </c>
      <c r="E1925" s="42" t="str">
        <f>IF(E.保有设备一览!B1922="","",E.保有设备一览!B1922)</f>
        <v/>
      </c>
      <c r="F1925" s="43" t="str">
        <f>IF(E.保有设备一览!C1922="","",E.保有设备一览!C1922)</f>
        <v/>
      </c>
      <c r="G1925" s="44" t="str">
        <f>IF(E.保有设备一览!D1922="","",E.保有设备一览!D1922)</f>
        <v/>
      </c>
      <c r="H1925" s="45" t="str">
        <f>IF(E.保有设备一览!L1922="","",E.保有设备一览!L1922)</f>
        <v/>
      </c>
      <c r="I1925" s="46" t="str">
        <f>IF(E.保有设备一览!M1922="","",E.保有设备一览!M1922)</f>
        <v/>
      </c>
      <c r="J1925" s="47" t="str">
        <f>IF(E.保有设备一览!N1922="","",E.保有设备一览!N1922)</f>
        <v/>
      </c>
      <c r="K1925" s="39" t="str">
        <f>IF(E.保有设备一览!E1922="","",E.保有设备一览!E1922)</f>
        <v/>
      </c>
      <c r="L1925" s="48" t="str">
        <f>IF(E.保有设备一览!F1922="","",E.保有设备一览!F1922)</f>
        <v/>
      </c>
      <c r="M1925" s="48" t="str">
        <f>IF(E.保有设备一览!G1922="","",E.保有设备一览!G1922)</f>
        <v/>
      </c>
      <c r="N1925" s="49" t="str">
        <f>IF(E.保有设备一览!H1922="","",E.保有设备一览!H1922)</f>
        <v/>
      </c>
      <c r="O1925" s="50" t="str">
        <f>IF(E.保有设备一览!I1922="","",E.保有设备一览!I1922)</f>
        <v/>
      </c>
      <c r="P1925" s="51" t="str">
        <f t="shared" si="30"/>
        <v/>
      </c>
      <c r="Q1925" s="40" t="str">
        <f>IF(E.保有设备一览!O1922="","",E.保有设备一览!O1922)</f>
        <v/>
      </c>
      <c r="R1925" s="52" t="str">
        <f>IF(E.保有设备一览!K1922="","",E.保有设备一览!K1922)</f>
        <v/>
      </c>
      <c r="S1925" s="53"/>
      <c r="T1925" s="54"/>
      <c r="U1925" s="54"/>
      <c r="V1925" s="54"/>
      <c r="W1925" s="54"/>
      <c r="X1925" s="54"/>
      <c r="Y1925" s="54"/>
      <c r="Z1925" s="54"/>
      <c r="AA1925" s="54"/>
      <c r="AB1925" s="54"/>
      <c r="AC1925" s="55"/>
    </row>
    <row r="1926" spans="2:29" s="56" customFormat="1" ht="11.25">
      <c r="B1926" s="39" t="str">
        <f>IF(E.保有设备一览!A1923="","",E.保有设备一览!A1923)</f>
        <v/>
      </c>
      <c r="C1926" s="40" t="str">
        <f>IF(E.保有设备一览!V1923="","",E.保有设备一览!V1923)</f>
        <v/>
      </c>
      <c r="D1926" s="41" t="str">
        <f>IF(E.保有设备一览!W1923="","",E.保有设备一览!W1923)</f>
        <v/>
      </c>
      <c r="E1926" s="42" t="str">
        <f>IF(E.保有设备一览!B1923="","",E.保有设备一览!B1923)</f>
        <v/>
      </c>
      <c r="F1926" s="43" t="str">
        <f>IF(E.保有设备一览!C1923="","",E.保有设备一览!C1923)</f>
        <v/>
      </c>
      <c r="G1926" s="44" t="str">
        <f>IF(E.保有设备一览!D1923="","",E.保有设备一览!D1923)</f>
        <v/>
      </c>
      <c r="H1926" s="45" t="str">
        <f>IF(E.保有设备一览!L1923="","",E.保有设备一览!L1923)</f>
        <v/>
      </c>
      <c r="I1926" s="46" t="str">
        <f>IF(E.保有设备一览!M1923="","",E.保有设备一览!M1923)</f>
        <v/>
      </c>
      <c r="J1926" s="47" t="str">
        <f>IF(E.保有设备一览!N1923="","",E.保有设备一览!N1923)</f>
        <v/>
      </c>
      <c r="K1926" s="39" t="str">
        <f>IF(E.保有设备一览!E1923="","",E.保有设备一览!E1923)</f>
        <v/>
      </c>
      <c r="L1926" s="48" t="str">
        <f>IF(E.保有设备一览!F1923="","",E.保有设备一览!F1923)</f>
        <v/>
      </c>
      <c r="M1926" s="48" t="str">
        <f>IF(E.保有设备一览!G1923="","",E.保有设备一览!G1923)</f>
        <v/>
      </c>
      <c r="N1926" s="49" t="str">
        <f>IF(E.保有设备一览!H1923="","",E.保有设备一览!H1923)</f>
        <v/>
      </c>
      <c r="O1926" s="50" t="str">
        <f>IF(E.保有设备一览!I1923="","",E.保有设备一览!I1923)</f>
        <v/>
      </c>
      <c r="P1926" s="51" t="str">
        <f t="shared" si="30"/>
        <v/>
      </c>
      <c r="Q1926" s="40" t="str">
        <f>IF(E.保有设备一览!O1923="","",E.保有设备一览!O1923)</f>
        <v/>
      </c>
      <c r="R1926" s="52" t="str">
        <f>IF(E.保有设备一览!K1923="","",E.保有设备一览!K1923)</f>
        <v/>
      </c>
      <c r="S1926" s="53"/>
      <c r="T1926" s="54"/>
      <c r="U1926" s="54"/>
      <c r="V1926" s="54"/>
      <c r="W1926" s="54"/>
      <c r="X1926" s="54"/>
      <c r="Y1926" s="54"/>
      <c r="Z1926" s="54"/>
      <c r="AA1926" s="54"/>
      <c r="AB1926" s="54"/>
      <c r="AC1926" s="55"/>
    </row>
    <row r="1927" spans="2:29" s="56" customFormat="1" ht="11.25">
      <c r="B1927" s="39" t="str">
        <f>IF(E.保有设备一览!A1924="","",E.保有设备一览!A1924)</f>
        <v/>
      </c>
      <c r="C1927" s="40" t="str">
        <f>IF(E.保有设备一览!V1924="","",E.保有设备一览!V1924)</f>
        <v/>
      </c>
      <c r="D1927" s="41" t="str">
        <f>IF(E.保有设备一览!W1924="","",E.保有设备一览!W1924)</f>
        <v/>
      </c>
      <c r="E1927" s="42" t="str">
        <f>IF(E.保有设备一览!B1924="","",E.保有设备一览!B1924)</f>
        <v/>
      </c>
      <c r="F1927" s="43" t="str">
        <f>IF(E.保有设备一览!C1924="","",E.保有设备一览!C1924)</f>
        <v/>
      </c>
      <c r="G1927" s="44" t="str">
        <f>IF(E.保有设备一览!D1924="","",E.保有设备一览!D1924)</f>
        <v/>
      </c>
      <c r="H1927" s="45" t="str">
        <f>IF(E.保有设备一览!L1924="","",E.保有设备一览!L1924)</f>
        <v/>
      </c>
      <c r="I1927" s="46" t="str">
        <f>IF(E.保有设备一览!M1924="","",E.保有设备一览!M1924)</f>
        <v/>
      </c>
      <c r="J1927" s="47" t="str">
        <f>IF(E.保有设备一览!N1924="","",E.保有设备一览!N1924)</f>
        <v/>
      </c>
      <c r="K1927" s="39" t="str">
        <f>IF(E.保有设备一览!E1924="","",E.保有设备一览!E1924)</f>
        <v/>
      </c>
      <c r="L1927" s="48" t="str">
        <f>IF(E.保有设备一览!F1924="","",E.保有设备一览!F1924)</f>
        <v/>
      </c>
      <c r="M1927" s="48" t="str">
        <f>IF(E.保有设备一览!G1924="","",E.保有设备一览!G1924)</f>
        <v/>
      </c>
      <c r="N1927" s="49" t="str">
        <f>IF(E.保有设备一览!H1924="","",E.保有设备一览!H1924)</f>
        <v/>
      </c>
      <c r="O1927" s="50" t="str">
        <f>IF(E.保有设备一览!I1924="","",E.保有设备一览!I1924)</f>
        <v/>
      </c>
      <c r="P1927" s="51" t="str">
        <f t="shared" si="30"/>
        <v/>
      </c>
      <c r="Q1927" s="40" t="str">
        <f>IF(E.保有设备一览!O1924="","",E.保有设备一览!O1924)</f>
        <v/>
      </c>
      <c r="R1927" s="52" t="str">
        <f>IF(E.保有设备一览!K1924="","",E.保有设备一览!K1924)</f>
        <v/>
      </c>
      <c r="S1927" s="53"/>
      <c r="T1927" s="54"/>
      <c r="U1927" s="54"/>
      <c r="V1927" s="54"/>
      <c r="W1927" s="54"/>
      <c r="X1927" s="54"/>
      <c r="Y1927" s="54"/>
      <c r="Z1927" s="54"/>
      <c r="AA1927" s="54"/>
      <c r="AB1927" s="54"/>
      <c r="AC1927" s="55"/>
    </row>
    <row r="1928" spans="2:29" s="56" customFormat="1" ht="11.25">
      <c r="B1928" s="39" t="str">
        <f>IF(E.保有设备一览!A1925="","",E.保有设备一览!A1925)</f>
        <v/>
      </c>
      <c r="C1928" s="40" t="str">
        <f>IF(E.保有设备一览!V1925="","",E.保有设备一览!V1925)</f>
        <v/>
      </c>
      <c r="D1928" s="41" t="str">
        <f>IF(E.保有设备一览!W1925="","",E.保有设备一览!W1925)</f>
        <v/>
      </c>
      <c r="E1928" s="42" t="str">
        <f>IF(E.保有设备一览!B1925="","",E.保有设备一览!B1925)</f>
        <v/>
      </c>
      <c r="F1928" s="43" t="str">
        <f>IF(E.保有设备一览!C1925="","",E.保有设备一览!C1925)</f>
        <v/>
      </c>
      <c r="G1928" s="44" t="str">
        <f>IF(E.保有设备一览!D1925="","",E.保有设备一览!D1925)</f>
        <v/>
      </c>
      <c r="H1928" s="45" t="str">
        <f>IF(E.保有设备一览!L1925="","",E.保有设备一览!L1925)</f>
        <v/>
      </c>
      <c r="I1928" s="46" t="str">
        <f>IF(E.保有设备一览!M1925="","",E.保有设备一览!M1925)</f>
        <v/>
      </c>
      <c r="J1928" s="47" t="str">
        <f>IF(E.保有设备一览!N1925="","",E.保有设备一览!N1925)</f>
        <v/>
      </c>
      <c r="K1928" s="39" t="str">
        <f>IF(E.保有设备一览!E1925="","",E.保有设备一览!E1925)</f>
        <v/>
      </c>
      <c r="L1928" s="48" t="str">
        <f>IF(E.保有设备一览!F1925="","",E.保有设备一览!F1925)</f>
        <v/>
      </c>
      <c r="M1928" s="48" t="str">
        <f>IF(E.保有设备一览!G1925="","",E.保有设备一览!G1925)</f>
        <v/>
      </c>
      <c r="N1928" s="49" t="str">
        <f>IF(E.保有设备一览!H1925="","",E.保有设备一览!H1925)</f>
        <v/>
      </c>
      <c r="O1928" s="50" t="str">
        <f>IF(E.保有设备一览!I1925="","",E.保有设备一览!I1925)</f>
        <v/>
      </c>
      <c r="P1928" s="51" t="str">
        <f t="shared" si="30"/>
        <v/>
      </c>
      <c r="Q1928" s="40" t="str">
        <f>IF(E.保有设备一览!O1925="","",E.保有设备一览!O1925)</f>
        <v/>
      </c>
      <c r="R1928" s="52" t="str">
        <f>IF(E.保有设备一览!K1925="","",E.保有设备一览!K1925)</f>
        <v/>
      </c>
      <c r="S1928" s="53"/>
      <c r="T1928" s="54"/>
      <c r="U1928" s="54"/>
      <c r="V1928" s="54"/>
      <c r="W1928" s="54"/>
      <c r="X1928" s="54"/>
      <c r="Y1928" s="54"/>
      <c r="Z1928" s="54"/>
      <c r="AA1928" s="54"/>
      <c r="AB1928" s="54"/>
      <c r="AC1928" s="55"/>
    </row>
    <row r="1929" spans="2:29" s="56" customFormat="1" ht="11.25">
      <c r="B1929" s="39" t="str">
        <f>IF(E.保有设备一览!A1926="","",E.保有设备一览!A1926)</f>
        <v/>
      </c>
      <c r="C1929" s="40" t="str">
        <f>IF(E.保有设备一览!V1926="","",E.保有设备一览!V1926)</f>
        <v/>
      </c>
      <c r="D1929" s="41" t="str">
        <f>IF(E.保有设备一览!W1926="","",E.保有设备一览!W1926)</f>
        <v/>
      </c>
      <c r="E1929" s="42" t="str">
        <f>IF(E.保有设备一览!B1926="","",E.保有设备一览!B1926)</f>
        <v/>
      </c>
      <c r="F1929" s="43" t="str">
        <f>IF(E.保有设备一览!C1926="","",E.保有设备一览!C1926)</f>
        <v/>
      </c>
      <c r="G1929" s="44" t="str">
        <f>IF(E.保有设备一览!D1926="","",E.保有设备一览!D1926)</f>
        <v/>
      </c>
      <c r="H1929" s="45" t="str">
        <f>IF(E.保有设备一览!L1926="","",E.保有设备一览!L1926)</f>
        <v/>
      </c>
      <c r="I1929" s="46" t="str">
        <f>IF(E.保有设备一览!M1926="","",E.保有设备一览!M1926)</f>
        <v/>
      </c>
      <c r="J1929" s="47" t="str">
        <f>IF(E.保有设备一览!N1926="","",E.保有设备一览!N1926)</f>
        <v/>
      </c>
      <c r="K1929" s="39" t="str">
        <f>IF(E.保有设备一览!E1926="","",E.保有设备一览!E1926)</f>
        <v/>
      </c>
      <c r="L1929" s="48" t="str">
        <f>IF(E.保有设备一览!F1926="","",E.保有设备一览!F1926)</f>
        <v/>
      </c>
      <c r="M1929" s="48" t="str">
        <f>IF(E.保有设备一览!G1926="","",E.保有设备一览!G1926)</f>
        <v/>
      </c>
      <c r="N1929" s="49" t="str">
        <f>IF(E.保有设备一览!H1926="","",E.保有设备一览!H1926)</f>
        <v/>
      </c>
      <c r="O1929" s="50" t="str">
        <f>IF(E.保有设备一览!I1926="","",E.保有设备一览!I1926)</f>
        <v/>
      </c>
      <c r="P1929" s="51" t="str">
        <f t="shared" si="30"/>
        <v/>
      </c>
      <c r="Q1929" s="40" t="str">
        <f>IF(E.保有设备一览!O1926="","",E.保有设备一览!O1926)</f>
        <v/>
      </c>
      <c r="R1929" s="52" t="str">
        <f>IF(E.保有设备一览!K1926="","",E.保有设备一览!K1926)</f>
        <v/>
      </c>
      <c r="S1929" s="53"/>
      <c r="T1929" s="54"/>
      <c r="U1929" s="54"/>
      <c r="V1929" s="54"/>
      <c r="W1929" s="54"/>
      <c r="X1929" s="54"/>
      <c r="Y1929" s="54"/>
      <c r="Z1929" s="54"/>
      <c r="AA1929" s="54"/>
      <c r="AB1929" s="54"/>
      <c r="AC1929" s="55"/>
    </row>
    <row r="1930" spans="2:29" s="56" customFormat="1" ht="11.25">
      <c r="B1930" s="39" t="str">
        <f>IF(E.保有设备一览!A1927="","",E.保有设备一览!A1927)</f>
        <v/>
      </c>
      <c r="C1930" s="40" t="str">
        <f>IF(E.保有设备一览!V1927="","",E.保有设备一览!V1927)</f>
        <v/>
      </c>
      <c r="D1930" s="41" t="str">
        <f>IF(E.保有设备一览!W1927="","",E.保有设备一览!W1927)</f>
        <v/>
      </c>
      <c r="E1930" s="42" t="str">
        <f>IF(E.保有设备一览!B1927="","",E.保有设备一览!B1927)</f>
        <v/>
      </c>
      <c r="F1930" s="43" t="str">
        <f>IF(E.保有设备一览!C1927="","",E.保有设备一览!C1927)</f>
        <v/>
      </c>
      <c r="G1930" s="44" t="str">
        <f>IF(E.保有设备一览!D1927="","",E.保有设备一览!D1927)</f>
        <v/>
      </c>
      <c r="H1930" s="45" t="str">
        <f>IF(E.保有设备一览!L1927="","",E.保有设备一览!L1927)</f>
        <v/>
      </c>
      <c r="I1930" s="46" t="str">
        <f>IF(E.保有设备一览!M1927="","",E.保有设备一览!M1927)</f>
        <v/>
      </c>
      <c r="J1930" s="47" t="str">
        <f>IF(E.保有设备一览!N1927="","",E.保有设备一览!N1927)</f>
        <v/>
      </c>
      <c r="K1930" s="39" t="str">
        <f>IF(E.保有设备一览!E1927="","",E.保有设备一览!E1927)</f>
        <v/>
      </c>
      <c r="L1930" s="48" t="str">
        <f>IF(E.保有设备一览!F1927="","",E.保有设备一览!F1927)</f>
        <v/>
      </c>
      <c r="M1930" s="48" t="str">
        <f>IF(E.保有设备一览!G1927="","",E.保有设备一览!G1927)</f>
        <v/>
      </c>
      <c r="N1930" s="49" t="str">
        <f>IF(E.保有设备一览!H1927="","",E.保有设备一览!H1927)</f>
        <v/>
      </c>
      <c r="O1930" s="50" t="str">
        <f>IF(E.保有设备一览!I1927="","",E.保有设备一览!I1927)</f>
        <v/>
      </c>
      <c r="P1930" s="51" t="str">
        <f t="shared" si="30"/>
        <v/>
      </c>
      <c r="Q1930" s="40" t="str">
        <f>IF(E.保有设备一览!O1927="","",E.保有设备一览!O1927)</f>
        <v/>
      </c>
      <c r="R1930" s="52" t="str">
        <f>IF(E.保有设备一览!K1927="","",E.保有设备一览!K1927)</f>
        <v/>
      </c>
      <c r="S1930" s="53"/>
      <c r="T1930" s="54"/>
      <c r="U1930" s="54"/>
      <c r="V1930" s="54"/>
      <c r="W1930" s="54"/>
      <c r="X1930" s="54"/>
      <c r="Y1930" s="54"/>
      <c r="Z1930" s="54"/>
      <c r="AA1930" s="54"/>
      <c r="AB1930" s="54"/>
      <c r="AC1930" s="55"/>
    </row>
    <row r="1931" spans="2:29" s="56" customFormat="1" ht="11.25">
      <c r="B1931" s="39" t="str">
        <f>IF(E.保有设备一览!A1928="","",E.保有设备一览!A1928)</f>
        <v/>
      </c>
      <c r="C1931" s="40" t="str">
        <f>IF(E.保有设备一览!V1928="","",E.保有设备一览!V1928)</f>
        <v/>
      </c>
      <c r="D1931" s="41" t="str">
        <f>IF(E.保有设备一览!W1928="","",E.保有设备一览!W1928)</f>
        <v/>
      </c>
      <c r="E1931" s="42" t="str">
        <f>IF(E.保有设备一览!B1928="","",E.保有设备一览!B1928)</f>
        <v/>
      </c>
      <c r="F1931" s="43" t="str">
        <f>IF(E.保有设备一览!C1928="","",E.保有设备一览!C1928)</f>
        <v/>
      </c>
      <c r="G1931" s="44" t="str">
        <f>IF(E.保有设备一览!D1928="","",E.保有设备一览!D1928)</f>
        <v/>
      </c>
      <c r="H1931" s="45" t="str">
        <f>IF(E.保有设备一览!L1928="","",E.保有设备一览!L1928)</f>
        <v/>
      </c>
      <c r="I1931" s="46" t="str">
        <f>IF(E.保有设备一览!M1928="","",E.保有设备一览!M1928)</f>
        <v/>
      </c>
      <c r="J1931" s="47" t="str">
        <f>IF(E.保有设备一览!N1928="","",E.保有设备一览!N1928)</f>
        <v/>
      </c>
      <c r="K1931" s="39" t="str">
        <f>IF(E.保有设备一览!E1928="","",E.保有设备一览!E1928)</f>
        <v/>
      </c>
      <c r="L1931" s="48" t="str">
        <f>IF(E.保有设备一览!F1928="","",E.保有设备一览!F1928)</f>
        <v/>
      </c>
      <c r="M1931" s="48" t="str">
        <f>IF(E.保有设备一览!G1928="","",E.保有设备一览!G1928)</f>
        <v/>
      </c>
      <c r="N1931" s="49" t="str">
        <f>IF(E.保有设备一览!H1928="","",E.保有设备一览!H1928)</f>
        <v/>
      </c>
      <c r="O1931" s="50" t="str">
        <f>IF(E.保有设备一览!I1928="","",E.保有设备一览!I1928)</f>
        <v/>
      </c>
      <c r="P1931" s="51" t="str">
        <f t="shared" si="30"/>
        <v/>
      </c>
      <c r="Q1931" s="40" t="str">
        <f>IF(E.保有设备一览!O1928="","",E.保有设备一览!O1928)</f>
        <v/>
      </c>
      <c r="R1931" s="52" t="str">
        <f>IF(E.保有设备一览!K1928="","",E.保有设备一览!K1928)</f>
        <v/>
      </c>
      <c r="S1931" s="53"/>
      <c r="T1931" s="54"/>
      <c r="U1931" s="54"/>
      <c r="V1931" s="54"/>
      <c r="W1931" s="54"/>
      <c r="X1931" s="54"/>
      <c r="Y1931" s="54"/>
      <c r="Z1931" s="54"/>
      <c r="AA1931" s="54"/>
      <c r="AB1931" s="54"/>
      <c r="AC1931" s="55"/>
    </row>
    <row r="1932" spans="2:29" s="56" customFormat="1" ht="11.25">
      <c r="B1932" s="39" t="str">
        <f>IF(E.保有设备一览!A1929="","",E.保有设备一览!A1929)</f>
        <v/>
      </c>
      <c r="C1932" s="40" t="str">
        <f>IF(E.保有设备一览!V1929="","",E.保有设备一览!V1929)</f>
        <v/>
      </c>
      <c r="D1932" s="41" t="str">
        <f>IF(E.保有设备一览!W1929="","",E.保有设备一览!W1929)</f>
        <v/>
      </c>
      <c r="E1932" s="42" t="str">
        <f>IF(E.保有设备一览!B1929="","",E.保有设备一览!B1929)</f>
        <v/>
      </c>
      <c r="F1932" s="43" t="str">
        <f>IF(E.保有设备一览!C1929="","",E.保有设备一览!C1929)</f>
        <v/>
      </c>
      <c r="G1932" s="44" t="str">
        <f>IF(E.保有设备一览!D1929="","",E.保有设备一览!D1929)</f>
        <v/>
      </c>
      <c r="H1932" s="45" t="str">
        <f>IF(E.保有设备一览!L1929="","",E.保有设备一览!L1929)</f>
        <v/>
      </c>
      <c r="I1932" s="46" t="str">
        <f>IF(E.保有设备一览!M1929="","",E.保有设备一览!M1929)</f>
        <v/>
      </c>
      <c r="J1932" s="47" t="str">
        <f>IF(E.保有设备一览!N1929="","",E.保有设备一览!N1929)</f>
        <v/>
      </c>
      <c r="K1932" s="39" t="str">
        <f>IF(E.保有设备一览!E1929="","",E.保有设备一览!E1929)</f>
        <v/>
      </c>
      <c r="L1932" s="48" t="str">
        <f>IF(E.保有设备一览!F1929="","",E.保有设备一览!F1929)</f>
        <v/>
      </c>
      <c r="M1932" s="48" t="str">
        <f>IF(E.保有设备一览!G1929="","",E.保有设备一览!G1929)</f>
        <v/>
      </c>
      <c r="N1932" s="49" t="str">
        <f>IF(E.保有设备一览!H1929="","",E.保有设备一览!H1929)</f>
        <v/>
      </c>
      <c r="O1932" s="50" t="str">
        <f>IF(E.保有设备一览!I1929="","",E.保有设备一览!I1929)</f>
        <v/>
      </c>
      <c r="P1932" s="51" t="str">
        <f t="shared" si="30"/>
        <v/>
      </c>
      <c r="Q1932" s="40" t="str">
        <f>IF(E.保有设备一览!O1929="","",E.保有设备一览!O1929)</f>
        <v/>
      </c>
      <c r="R1932" s="52" t="str">
        <f>IF(E.保有设备一览!K1929="","",E.保有设备一览!K1929)</f>
        <v/>
      </c>
      <c r="S1932" s="53"/>
      <c r="T1932" s="54"/>
      <c r="U1932" s="54"/>
      <c r="V1932" s="54"/>
      <c r="W1932" s="54"/>
      <c r="X1932" s="54"/>
      <c r="Y1932" s="54"/>
      <c r="Z1932" s="54"/>
      <c r="AA1932" s="54"/>
      <c r="AB1932" s="54"/>
      <c r="AC1932" s="55"/>
    </row>
    <row r="1933" spans="2:29" s="56" customFormat="1" ht="11.25">
      <c r="B1933" s="39" t="str">
        <f>IF(E.保有设备一览!A1930="","",E.保有设备一览!A1930)</f>
        <v/>
      </c>
      <c r="C1933" s="40" t="str">
        <f>IF(E.保有设备一览!V1930="","",E.保有设备一览!V1930)</f>
        <v/>
      </c>
      <c r="D1933" s="41" t="str">
        <f>IF(E.保有设备一览!W1930="","",E.保有设备一览!W1930)</f>
        <v/>
      </c>
      <c r="E1933" s="42" t="str">
        <f>IF(E.保有设备一览!B1930="","",E.保有设备一览!B1930)</f>
        <v/>
      </c>
      <c r="F1933" s="43" t="str">
        <f>IF(E.保有设备一览!C1930="","",E.保有设备一览!C1930)</f>
        <v/>
      </c>
      <c r="G1933" s="44" t="str">
        <f>IF(E.保有设备一览!D1930="","",E.保有设备一览!D1930)</f>
        <v/>
      </c>
      <c r="H1933" s="45" t="str">
        <f>IF(E.保有设备一览!L1930="","",E.保有设备一览!L1930)</f>
        <v/>
      </c>
      <c r="I1933" s="46" t="str">
        <f>IF(E.保有设备一览!M1930="","",E.保有设备一览!M1930)</f>
        <v/>
      </c>
      <c r="J1933" s="47" t="str">
        <f>IF(E.保有设备一览!N1930="","",E.保有设备一览!N1930)</f>
        <v/>
      </c>
      <c r="K1933" s="39" t="str">
        <f>IF(E.保有设备一览!E1930="","",E.保有设备一览!E1930)</f>
        <v/>
      </c>
      <c r="L1933" s="48" t="str">
        <f>IF(E.保有设备一览!F1930="","",E.保有设备一览!F1930)</f>
        <v/>
      </c>
      <c r="M1933" s="48" t="str">
        <f>IF(E.保有设备一览!G1930="","",E.保有设备一览!G1930)</f>
        <v/>
      </c>
      <c r="N1933" s="49" t="str">
        <f>IF(E.保有设备一览!H1930="","",E.保有设备一览!H1930)</f>
        <v/>
      </c>
      <c r="O1933" s="50" t="str">
        <f>IF(E.保有设备一览!I1930="","",E.保有设备一览!I1930)</f>
        <v/>
      </c>
      <c r="P1933" s="51" t="str">
        <f t="shared" si="30"/>
        <v/>
      </c>
      <c r="Q1933" s="40" t="str">
        <f>IF(E.保有设备一览!O1930="","",E.保有设备一览!O1930)</f>
        <v/>
      </c>
      <c r="R1933" s="52" t="str">
        <f>IF(E.保有设备一览!K1930="","",E.保有设备一览!K1930)</f>
        <v/>
      </c>
      <c r="S1933" s="53"/>
      <c r="T1933" s="54"/>
      <c r="U1933" s="54"/>
      <c r="V1933" s="54"/>
      <c r="W1933" s="54"/>
      <c r="X1933" s="54"/>
      <c r="Y1933" s="54"/>
      <c r="Z1933" s="54"/>
      <c r="AA1933" s="54"/>
      <c r="AB1933" s="54"/>
      <c r="AC1933" s="55"/>
    </row>
    <row r="1934" spans="2:29" s="56" customFormat="1" ht="11.25">
      <c r="B1934" s="39" t="str">
        <f>IF(E.保有设备一览!A1931="","",E.保有设备一览!A1931)</f>
        <v/>
      </c>
      <c r="C1934" s="40" t="str">
        <f>IF(E.保有设备一览!V1931="","",E.保有设备一览!V1931)</f>
        <v/>
      </c>
      <c r="D1934" s="41" t="str">
        <f>IF(E.保有设备一览!W1931="","",E.保有设备一览!W1931)</f>
        <v/>
      </c>
      <c r="E1934" s="42" t="str">
        <f>IF(E.保有设备一览!B1931="","",E.保有设备一览!B1931)</f>
        <v/>
      </c>
      <c r="F1934" s="43" t="str">
        <f>IF(E.保有设备一览!C1931="","",E.保有设备一览!C1931)</f>
        <v/>
      </c>
      <c r="G1934" s="44" t="str">
        <f>IF(E.保有设备一览!D1931="","",E.保有设备一览!D1931)</f>
        <v/>
      </c>
      <c r="H1934" s="45" t="str">
        <f>IF(E.保有设备一览!L1931="","",E.保有设备一览!L1931)</f>
        <v/>
      </c>
      <c r="I1934" s="46" t="str">
        <f>IF(E.保有设备一览!M1931="","",E.保有设备一览!M1931)</f>
        <v/>
      </c>
      <c r="J1934" s="47" t="str">
        <f>IF(E.保有设备一览!N1931="","",E.保有设备一览!N1931)</f>
        <v/>
      </c>
      <c r="K1934" s="39" t="str">
        <f>IF(E.保有设备一览!E1931="","",E.保有设备一览!E1931)</f>
        <v/>
      </c>
      <c r="L1934" s="48" t="str">
        <f>IF(E.保有设备一览!F1931="","",E.保有设备一览!F1931)</f>
        <v/>
      </c>
      <c r="M1934" s="48" t="str">
        <f>IF(E.保有设备一览!G1931="","",E.保有设备一览!G1931)</f>
        <v/>
      </c>
      <c r="N1934" s="49" t="str">
        <f>IF(E.保有设备一览!H1931="","",E.保有设备一览!H1931)</f>
        <v/>
      </c>
      <c r="O1934" s="50" t="str">
        <f>IF(E.保有设备一览!I1931="","",E.保有设备一览!I1931)</f>
        <v/>
      </c>
      <c r="P1934" s="51" t="str">
        <f t="shared" si="30"/>
        <v/>
      </c>
      <c r="Q1934" s="40" t="str">
        <f>IF(E.保有设备一览!O1931="","",E.保有设备一览!O1931)</f>
        <v/>
      </c>
      <c r="R1934" s="52" t="str">
        <f>IF(E.保有设备一览!K1931="","",E.保有设备一览!K1931)</f>
        <v/>
      </c>
      <c r="S1934" s="53"/>
      <c r="T1934" s="54"/>
      <c r="U1934" s="54"/>
      <c r="V1934" s="54"/>
      <c r="W1934" s="54"/>
      <c r="X1934" s="54"/>
      <c r="Y1934" s="54"/>
      <c r="Z1934" s="54"/>
      <c r="AA1934" s="54"/>
      <c r="AB1934" s="54"/>
      <c r="AC1934" s="55"/>
    </row>
    <row r="1935" spans="2:29" s="56" customFormat="1" ht="11.25">
      <c r="B1935" s="39" t="str">
        <f>IF(E.保有设备一览!A1932="","",E.保有设备一览!A1932)</f>
        <v/>
      </c>
      <c r="C1935" s="40" t="str">
        <f>IF(E.保有设备一览!V1932="","",E.保有设备一览!V1932)</f>
        <v/>
      </c>
      <c r="D1935" s="41" t="str">
        <f>IF(E.保有设备一览!W1932="","",E.保有设备一览!W1932)</f>
        <v/>
      </c>
      <c r="E1935" s="42" t="str">
        <f>IF(E.保有设备一览!B1932="","",E.保有设备一览!B1932)</f>
        <v/>
      </c>
      <c r="F1935" s="43" t="str">
        <f>IF(E.保有设备一览!C1932="","",E.保有设备一览!C1932)</f>
        <v/>
      </c>
      <c r="G1935" s="44" t="str">
        <f>IF(E.保有设备一览!D1932="","",E.保有设备一览!D1932)</f>
        <v/>
      </c>
      <c r="H1935" s="45" t="str">
        <f>IF(E.保有设备一览!L1932="","",E.保有设备一览!L1932)</f>
        <v/>
      </c>
      <c r="I1935" s="46" t="str">
        <f>IF(E.保有设备一览!M1932="","",E.保有设备一览!M1932)</f>
        <v/>
      </c>
      <c r="J1935" s="47" t="str">
        <f>IF(E.保有设备一览!N1932="","",E.保有设备一览!N1932)</f>
        <v/>
      </c>
      <c r="K1935" s="39" t="str">
        <f>IF(E.保有设备一览!E1932="","",E.保有设备一览!E1932)</f>
        <v/>
      </c>
      <c r="L1935" s="48" t="str">
        <f>IF(E.保有设备一览!F1932="","",E.保有设备一览!F1932)</f>
        <v/>
      </c>
      <c r="M1935" s="48" t="str">
        <f>IF(E.保有设备一览!G1932="","",E.保有设备一览!G1932)</f>
        <v/>
      </c>
      <c r="N1935" s="49" t="str">
        <f>IF(E.保有设备一览!H1932="","",E.保有设备一览!H1932)</f>
        <v/>
      </c>
      <c r="O1935" s="50" t="str">
        <f>IF(E.保有设备一览!I1932="","",E.保有设备一览!I1932)</f>
        <v/>
      </c>
      <c r="P1935" s="51" t="str">
        <f t="shared" si="30"/>
        <v/>
      </c>
      <c r="Q1935" s="40" t="str">
        <f>IF(E.保有设备一览!O1932="","",E.保有设备一览!O1932)</f>
        <v/>
      </c>
      <c r="R1935" s="52" t="str">
        <f>IF(E.保有设备一览!K1932="","",E.保有设备一览!K1932)</f>
        <v/>
      </c>
      <c r="S1935" s="53"/>
      <c r="T1935" s="54"/>
      <c r="U1935" s="54"/>
      <c r="V1935" s="54"/>
      <c r="W1935" s="54"/>
      <c r="X1935" s="54"/>
      <c r="Y1935" s="54"/>
      <c r="Z1935" s="54"/>
      <c r="AA1935" s="54"/>
      <c r="AB1935" s="54"/>
      <c r="AC1935" s="55"/>
    </row>
    <row r="1936" spans="2:29" s="56" customFormat="1" ht="11.25">
      <c r="B1936" s="39" t="str">
        <f>IF(E.保有设备一览!A1933="","",E.保有设备一览!A1933)</f>
        <v/>
      </c>
      <c r="C1936" s="40" t="str">
        <f>IF(E.保有设备一览!V1933="","",E.保有设备一览!V1933)</f>
        <v/>
      </c>
      <c r="D1936" s="41" t="str">
        <f>IF(E.保有设备一览!W1933="","",E.保有设备一览!W1933)</f>
        <v/>
      </c>
      <c r="E1936" s="42" t="str">
        <f>IF(E.保有设备一览!B1933="","",E.保有设备一览!B1933)</f>
        <v/>
      </c>
      <c r="F1936" s="43" t="str">
        <f>IF(E.保有设备一览!C1933="","",E.保有设备一览!C1933)</f>
        <v/>
      </c>
      <c r="G1936" s="44" t="str">
        <f>IF(E.保有设备一览!D1933="","",E.保有设备一览!D1933)</f>
        <v/>
      </c>
      <c r="H1936" s="45" t="str">
        <f>IF(E.保有设备一览!L1933="","",E.保有设备一览!L1933)</f>
        <v/>
      </c>
      <c r="I1936" s="46" t="str">
        <f>IF(E.保有设备一览!M1933="","",E.保有设备一览!M1933)</f>
        <v/>
      </c>
      <c r="J1936" s="47" t="str">
        <f>IF(E.保有设备一览!N1933="","",E.保有设备一览!N1933)</f>
        <v/>
      </c>
      <c r="K1936" s="39" t="str">
        <f>IF(E.保有设备一览!E1933="","",E.保有设备一览!E1933)</f>
        <v/>
      </c>
      <c r="L1936" s="48" t="str">
        <f>IF(E.保有设备一览!F1933="","",E.保有设备一览!F1933)</f>
        <v/>
      </c>
      <c r="M1936" s="48" t="str">
        <f>IF(E.保有设备一览!G1933="","",E.保有设备一览!G1933)</f>
        <v/>
      </c>
      <c r="N1936" s="49" t="str">
        <f>IF(E.保有设备一览!H1933="","",E.保有设备一览!H1933)</f>
        <v/>
      </c>
      <c r="O1936" s="50" t="str">
        <f>IF(E.保有设备一览!I1933="","",E.保有设备一览!I1933)</f>
        <v/>
      </c>
      <c r="P1936" s="51" t="str">
        <f t="shared" si="30"/>
        <v/>
      </c>
      <c r="Q1936" s="40" t="str">
        <f>IF(E.保有设备一览!O1933="","",E.保有设备一览!O1933)</f>
        <v/>
      </c>
      <c r="R1936" s="52" t="str">
        <f>IF(E.保有设备一览!K1933="","",E.保有设备一览!K1933)</f>
        <v/>
      </c>
      <c r="S1936" s="53"/>
      <c r="T1936" s="54"/>
      <c r="U1936" s="54"/>
      <c r="V1936" s="54"/>
      <c r="W1936" s="54"/>
      <c r="X1936" s="54"/>
      <c r="Y1936" s="54"/>
      <c r="Z1936" s="54"/>
      <c r="AA1936" s="54"/>
      <c r="AB1936" s="54"/>
      <c r="AC1936" s="55"/>
    </row>
    <row r="1937" spans="2:29" s="56" customFormat="1" ht="11.25">
      <c r="B1937" s="39" t="str">
        <f>IF(E.保有设备一览!A1934="","",E.保有设备一览!A1934)</f>
        <v/>
      </c>
      <c r="C1937" s="40" t="str">
        <f>IF(E.保有设备一览!V1934="","",E.保有设备一览!V1934)</f>
        <v/>
      </c>
      <c r="D1937" s="41" t="str">
        <f>IF(E.保有设备一览!W1934="","",E.保有设备一览!W1934)</f>
        <v/>
      </c>
      <c r="E1937" s="42" t="str">
        <f>IF(E.保有设备一览!B1934="","",E.保有设备一览!B1934)</f>
        <v/>
      </c>
      <c r="F1937" s="43" t="str">
        <f>IF(E.保有设备一览!C1934="","",E.保有设备一览!C1934)</f>
        <v/>
      </c>
      <c r="G1937" s="44" t="str">
        <f>IF(E.保有设备一览!D1934="","",E.保有设备一览!D1934)</f>
        <v/>
      </c>
      <c r="H1937" s="45" t="str">
        <f>IF(E.保有设备一览!L1934="","",E.保有设备一览!L1934)</f>
        <v/>
      </c>
      <c r="I1937" s="46" t="str">
        <f>IF(E.保有设备一览!M1934="","",E.保有设备一览!M1934)</f>
        <v/>
      </c>
      <c r="J1937" s="47" t="str">
        <f>IF(E.保有设备一览!N1934="","",E.保有设备一览!N1934)</f>
        <v/>
      </c>
      <c r="K1937" s="39" t="str">
        <f>IF(E.保有设备一览!E1934="","",E.保有设备一览!E1934)</f>
        <v/>
      </c>
      <c r="L1937" s="48" t="str">
        <f>IF(E.保有设备一览!F1934="","",E.保有设备一览!F1934)</f>
        <v/>
      </c>
      <c r="M1937" s="48" t="str">
        <f>IF(E.保有设备一览!G1934="","",E.保有设备一览!G1934)</f>
        <v/>
      </c>
      <c r="N1937" s="49" t="str">
        <f>IF(E.保有设备一览!H1934="","",E.保有设备一览!H1934)</f>
        <v/>
      </c>
      <c r="O1937" s="50" t="str">
        <f>IF(E.保有设备一览!I1934="","",E.保有设备一览!I1934)</f>
        <v/>
      </c>
      <c r="P1937" s="51" t="str">
        <f t="shared" si="30"/>
        <v/>
      </c>
      <c r="Q1937" s="40" t="str">
        <f>IF(E.保有设备一览!O1934="","",E.保有设备一览!O1934)</f>
        <v/>
      </c>
      <c r="R1937" s="52" t="str">
        <f>IF(E.保有设备一览!K1934="","",E.保有设备一览!K1934)</f>
        <v/>
      </c>
      <c r="S1937" s="53"/>
      <c r="T1937" s="54"/>
      <c r="U1937" s="54"/>
      <c r="V1937" s="54"/>
      <c r="W1937" s="54"/>
      <c r="X1937" s="54"/>
      <c r="Y1937" s="54"/>
      <c r="Z1937" s="54"/>
      <c r="AA1937" s="54"/>
      <c r="AB1937" s="54"/>
      <c r="AC1937" s="55"/>
    </row>
    <row r="1938" spans="2:29" s="56" customFormat="1" ht="11.25">
      <c r="B1938" s="39" t="str">
        <f>IF(E.保有设备一览!A1935="","",E.保有设备一览!A1935)</f>
        <v/>
      </c>
      <c r="C1938" s="40" t="str">
        <f>IF(E.保有设备一览!V1935="","",E.保有设备一览!V1935)</f>
        <v/>
      </c>
      <c r="D1938" s="41" t="str">
        <f>IF(E.保有设备一览!W1935="","",E.保有设备一览!W1935)</f>
        <v/>
      </c>
      <c r="E1938" s="42" t="str">
        <f>IF(E.保有设备一览!B1935="","",E.保有设备一览!B1935)</f>
        <v/>
      </c>
      <c r="F1938" s="43" t="str">
        <f>IF(E.保有设备一览!C1935="","",E.保有设备一览!C1935)</f>
        <v/>
      </c>
      <c r="G1938" s="44" t="str">
        <f>IF(E.保有设备一览!D1935="","",E.保有设备一览!D1935)</f>
        <v/>
      </c>
      <c r="H1938" s="45" t="str">
        <f>IF(E.保有设备一览!L1935="","",E.保有设备一览!L1935)</f>
        <v/>
      </c>
      <c r="I1938" s="46" t="str">
        <f>IF(E.保有设备一览!M1935="","",E.保有设备一览!M1935)</f>
        <v/>
      </c>
      <c r="J1938" s="47" t="str">
        <f>IF(E.保有设备一览!N1935="","",E.保有设备一览!N1935)</f>
        <v/>
      </c>
      <c r="K1938" s="39" t="str">
        <f>IF(E.保有设备一览!E1935="","",E.保有设备一览!E1935)</f>
        <v/>
      </c>
      <c r="L1938" s="48" t="str">
        <f>IF(E.保有设备一览!F1935="","",E.保有设备一览!F1935)</f>
        <v/>
      </c>
      <c r="M1938" s="48" t="str">
        <f>IF(E.保有设备一览!G1935="","",E.保有设备一览!G1935)</f>
        <v/>
      </c>
      <c r="N1938" s="49" t="str">
        <f>IF(E.保有设备一览!H1935="","",E.保有设备一览!H1935)</f>
        <v/>
      </c>
      <c r="O1938" s="50" t="str">
        <f>IF(E.保有设备一览!I1935="","",E.保有设备一览!I1935)</f>
        <v/>
      </c>
      <c r="P1938" s="51" t="str">
        <f t="shared" si="30"/>
        <v/>
      </c>
      <c r="Q1938" s="40" t="str">
        <f>IF(E.保有设备一览!O1935="","",E.保有设备一览!O1935)</f>
        <v/>
      </c>
      <c r="R1938" s="52" t="str">
        <f>IF(E.保有设备一览!K1935="","",E.保有设备一览!K1935)</f>
        <v/>
      </c>
      <c r="S1938" s="53"/>
      <c r="T1938" s="54"/>
      <c r="U1938" s="54"/>
      <c r="V1938" s="54"/>
      <c r="W1938" s="54"/>
      <c r="X1938" s="54"/>
      <c r="Y1938" s="54"/>
      <c r="Z1938" s="54"/>
      <c r="AA1938" s="54"/>
      <c r="AB1938" s="54"/>
      <c r="AC1938" s="55"/>
    </row>
    <row r="1939" spans="2:29" s="56" customFormat="1" ht="11.25">
      <c r="B1939" s="39" t="str">
        <f>IF(E.保有设备一览!A1936="","",E.保有设备一览!A1936)</f>
        <v/>
      </c>
      <c r="C1939" s="40" t="str">
        <f>IF(E.保有设备一览!V1936="","",E.保有设备一览!V1936)</f>
        <v/>
      </c>
      <c r="D1939" s="41" t="str">
        <f>IF(E.保有设备一览!W1936="","",E.保有设备一览!W1936)</f>
        <v/>
      </c>
      <c r="E1939" s="42" t="str">
        <f>IF(E.保有设备一览!B1936="","",E.保有设备一览!B1936)</f>
        <v/>
      </c>
      <c r="F1939" s="43" t="str">
        <f>IF(E.保有设备一览!C1936="","",E.保有设备一览!C1936)</f>
        <v/>
      </c>
      <c r="G1939" s="44" t="str">
        <f>IF(E.保有设备一览!D1936="","",E.保有设备一览!D1936)</f>
        <v/>
      </c>
      <c r="H1939" s="45" t="str">
        <f>IF(E.保有设备一览!L1936="","",E.保有设备一览!L1936)</f>
        <v/>
      </c>
      <c r="I1939" s="46" t="str">
        <f>IF(E.保有设备一览!M1936="","",E.保有设备一览!M1936)</f>
        <v/>
      </c>
      <c r="J1939" s="47" t="str">
        <f>IF(E.保有设备一览!N1936="","",E.保有设备一览!N1936)</f>
        <v/>
      </c>
      <c r="K1939" s="39" t="str">
        <f>IF(E.保有设备一览!E1936="","",E.保有设备一览!E1936)</f>
        <v/>
      </c>
      <c r="L1939" s="48" t="str">
        <f>IF(E.保有设备一览!F1936="","",E.保有设备一览!F1936)</f>
        <v/>
      </c>
      <c r="M1939" s="48" t="str">
        <f>IF(E.保有设备一览!G1936="","",E.保有设备一览!G1936)</f>
        <v/>
      </c>
      <c r="N1939" s="49" t="str">
        <f>IF(E.保有设备一览!H1936="","",E.保有设备一览!H1936)</f>
        <v/>
      </c>
      <c r="O1939" s="50" t="str">
        <f>IF(E.保有设备一览!I1936="","",E.保有设备一览!I1936)</f>
        <v/>
      </c>
      <c r="P1939" s="51" t="str">
        <f t="shared" si="30"/>
        <v/>
      </c>
      <c r="Q1939" s="40" t="str">
        <f>IF(E.保有设备一览!O1936="","",E.保有设备一览!O1936)</f>
        <v/>
      </c>
      <c r="R1939" s="52" t="str">
        <f>IF(E.保有设备一览!K1936="","",E.保有设备一览!K1936)</f>
        <v/>
      </c>
      <c r="S1939" s="53"/>
      <c r="T1939" s="54"/>
      <c r="U1939" s="54"/>
      <c r="V1939" s="54"/>
      <c r="W1939" s="54"/>
      <c r="X1939" s="54"/>
      <c r="Y1939" s="54"/>
      <c r="Z1939" s="54"/>
      <c r="AA1939" s="54"/>
      <c r="AB1939" s="54"/>
      <c r="AC1939" s="55"/>
    </row>
    <row r="1940" spans="2:29" s="56" customFormat="1" ht="11.25">
      <c r="B1940" s="39" t="str">
        <f>IF(E.保有设备一览!A1937="","",E.保有设备一览!A1937)</f>
        <v/>
      </c>
      <c r="C1940" s="40" t="str">
        <f>IF(E.保有设备一览!V1937="","",E.保有设备一览!V1937)</f>
        <v/>
      </c>
      <c r="D1940" s="41" t="str">
        <f>IF(E.保有设备一览!W1937="","",E.保有设备一览!W1937)</f>
        <v/>
      </c>
      <c r="E1940" s="42" t="str">
        <f>IF(E.保有设备一览!B1937="","",E.保有设备一览!B1937)</f>
        <v/>
      </c>
      <c r="F1940" s="43" t="str">
        <f>IF(E.保有设备一览!C1937="","",E.保有设备一览!C1937)</f>
        <v/>
      </c>
      <c r="G1940" s="44" t="str">
        <f>IF(E.保有设备一览!D1937="","",E.保有设备一览!D1937)</f>
        <v/>
      </c>
      <c r="H1940" s="45" t="str">
        <f>IF(E.保有设备一览!L1937="","",E.保有设备一览!L1937)</f>
        <v/>
      </c>
      <c r="I1940" s="46" t="str">
        <f>IF(E.保有设备一览!M1937="","",E.保有设备一览!M1937)</f>
        <v/>
      </c>
      <c r="J1940" s="47" t="str">
        <f>IF(E.保有设备一览!N1937="","",E.保有设备一览!N1937)</f>
        <v/>
      </c>
      <c r="K1940" s="39" t="str">
        <f>IF(E.保有设备一览!E1937="","",E.保有设备一览!E1937)</f>
        <v/>
      </c>
      <c r="L1940" s="48" t="str">
        <f>IF(E.保有设备一览!F1937="","",E.保有设备一览!F1937)</f>
        <v/>
      </c>
      <c r="M1940" s="48" t="str">
        <f>IF(E.保有设备一览!G1937="","",E.保有设备一览!G1937)</f>
        <v/>
      </c>
      <c r="N1940" s="49" t="str">
        <f>IF(E.保有设备一览!H1937="","",E.保有设备一览!H1937)</f>
        <v/>
      </c>
      <c r="O1940" s="50" t="str">
        <f>IF(E.保有设备一览!I1937="","",E.保有设备一览!I1937)</f>
        <v/>
      </c>
      <c r="P1940" s="51" t="str">
        <f t="shared" si="30"/>
        <v/>
      </c>
      <c r="Q1940" s="40" t="str">
        <f>IF(E.保有设备一览!O1937="","",E.保有设备一览!O1937)</f>
        <v/>
      </c>
      <c r="R1940" s="52" t="str">
        <f>IF(E.保有设备一览!K1937="","",E.保有设备一览!K1937)</f>
        <v/>
      </c>
      <c r="S1940" s="53"/>
      <c r="T1940" s="54"/>
      <c r="U1940" s="54"/>
      <c r="V1940" s="54"/>
      <c r="W1940" s="54"/>
      <c r="X1940" s="54"/>
      <c r="Y1940" s="54"/>
      <c r="Z1940" s="54"/>
      <c r="AA1940" s="54"/>
      <c r="AB1940" s="54"/>
      <c r="AC1940" s="55"/>
    </row>
    <row r="1941" spans="2:29" s="56" customFormat="1" ht="11.25">
      <c r="B1941" s="39" t="str">
        <f>IF(E.保有设备一览!A1938="","",E.保有设备一览!A1938)</f>
        <v/>
      </c>
      <c r="C1941" s="40" t="str">
        <f>IF(E.保有设备一览!V1938="","",E.保有设备一览!V1938)</f>
        <v/>
      </c>
      <c r="D1941" s="41" t="str">
        <f>IF(E.保有设备一览!W1938="","",E.保有设备一览!W1938)</f>
        <v/>
      </c>
      <c r="E1941" s="42" t="str">
        <f>IF(E.保有设备一览!B1938="","",E.保有设备一览!B1938)</f>
        <v/>
      </c>
      <c r="F1941" s="43" t="str">
        <f>IF(E.保有设备一览!C1938="","",E.保有设备一览!C1938)</f>
        <v/>
      </c>
      <c r="G1941" s="44" t="str">
        <f>IF(E.保有设备一览!D1938="","",E.保有设备一览!D1938)</f>
        <v/>
      </c>
      <c r="H1941" s="45" t="str">
        <f>IF(E.保有设备一览!L1938="","",E.保有设备一览!L1938)</f>
        <v/>
      </c>
      <c r="I1941" s="46" t="str">
        <f>IF(E.保有设备一览!M1938="","",E.保有设备一览!M1938)</f>
        <v/>
      </c>
      <c r="J1941" s="47" t="str">
        <f>IF(E.保有设备一览!N1938="","",E.保有设备一览!N1938)</f>
        <v/>
      </c>
      <c r="K1941" s="39" t="str">
        <f>IF(E.保有设备一览!E1938="","",E.保有设备一览!E1938)</f>
        <v/>
      </c>
      <c r="L1941" s="48" t="str">
        <f>IF(E.保有设备一览!F1938="","",E.保有设备一览!F1938)</f>
        <v/>
      </c>
      <c r="M1941" s="48" t="str">
        <f>IF(E.保有设备一览!G1938="","",E.保有设备一览!G1938)</f>
        <v/>
      </c>
      <c r="N1941" s="49" t="str">
        <f>IF(E.保有设备一览!H1938="","",E.保有设备一览!H1938)</f>
        <v/>
      </c>
      <c r="O1941" s="50" t="str">
        <f>IF(E.保有设备一览!I1938="","",E.保有设备一览!I1938)</f>
        <v/>
      </c>
      <c r="P1941" s="51" t="str">
        <f t="shared" si="30"/>
        <v/>
      </c>
      <c r="Q1941" s="40" t="str">
        <f>IF(E.保有设备一览!O1938="","",E.保有设备一览!O1938)</f>
        <v/>
      </c>
      <c r="R1941" s="52" t="str">
        <f>IF(E.保有设备一览!K1938="","",E.保有设备一览!K1938)</f>
        <v/>
      </c>
      <c r="S1941" s="53"/>
      <c r="T1941" s="54"/>
      <c r="U1941" s="54"/>
      <c r="V1941" s="54"/>
      <c r="W1941" s="54"/>
      <c r="X1941" s="54"/>
      <c r="Y1941" s="54"/>
      <c r="Z1941" s="54"/>
      <c r="AA1941" s="54"/>
      <c r="AB1941" s="54"/>
      <c r="AC1941" s="55"/>
    </row>
    <row r="1942" spans="2:29" s="56" customFormat="1" ht="11.25">
      <c r="B1942" s="39" t="str">
        <f>IF(E.保有设备一览!A1939="","",E.保有设备一览!A1939)</f>
        <v/>
      </c>
      <c r="C1942" s="40" t="str">
        <f>IF(E.保有设备一览!V1939="","",E.保有设备一览!V1939)</f>
        <v/>
      </c>
      <c r="D1942" s="41" t="str">
        <f>IF(E.保有设备一览!W1939="","",E.保有设备一览!W1939)</f>
        <v/>
      </c>
      <c r="E1942" s="42" t="str">
        <f>IF(E.保有设备一览!B1939="","",E.保有设备一览!B1939)</f>
        <v/>
      </c>
      <c r="F1942" s="43" t="str">
        <f>IF(E.保有设备一览!C1939="","",E.保有设备一览!C1939)</f>
        <v/>
      </c>
      <c r="G1942" s="44" t="str">
        <f>IF(E.保有设备一览!D1939="","",E.保有设备一览!D1939)</f>
        <v/>
      </c>
      <c r="H1942" s="45" t="str">
        <f>IF(E.保有设备一览!L1939="","",E.保有设备一览!L1939)</f>
        <v/>
      </c>
      <c r="I1942" s="46" t="str">
        <f>IF(E.保有设备一览!M1939="","",E.保有设备一览!M1939)</f>
        <v/>
      </c>
      <c r="J1942" s="47" t="str">
        <f>IF(E.保有设备一览!N1939="","",E.保有设备一览!N1939)</f>
        <v/>
      </c>
      <c r="K1942" s="39" t="str">
        <f>IF(E.保有设备一览!E1939="","",E.保有设备一览!E1939)</f>
        <v/>
      </c>
      <c r="L1942" s="48" t="str">
        <f>IF(E.保有设备一览!F1939="","",E.保有设备一览!F1939)</f>
        <v/>
      </c>
      <c r="M1942" s="48" t="str">
        <f>IF(E.保有设备一览!G1939="","",E.保有设备一览!G1939)</f>
        <v/>
      </c>
      <c r="N1942" s="49" t="str">
        <f>IF(E.保有设备一览!H1939="","",E.保有设备一览!H1939)</f>
        <v/>
      </c>
      <c r="O1942" s="50" t="str">
        <f>IF(E.保有设备一览!I1939="","",E.保有设备一览!I1939)</f>
        <v/>
      </c>
      <c r="P1942" s="51" t="str">
        <f t="shared" si="30"/>
        <v/>
      </c>
      <c r="Q1942" s="40" t="str">
        <f>IF(E.保有设备一览!O1939="","",E.保有设备一览!O1939)</f>
        <v/>
      </c>
      <c r="R1942" s="52" t="str">
        <f>IF(E.保有设备一览!K1939="","",E.保有设备一览!K1939)</f>
        <v/>
      </c>
      <c r="S1942" s="53"/>
      <c r="T1942" s="54"/>
      <c r="U1942" s="54"/>
      <c r="V1942" s="54"/>
      <c r="W1942" s="54"/>
      <c r="X1942" s="54"/>
      <c r="Y1942" s="54"/>
      <c r="Z1942" s="54"/>
      <c r="AA1942" s="54"/>
      <c r="AB1942" s="54"/>
      <c r="AC1942" s="55"/>
    </row>
    <row r="1943" spans="2:29" s="56" customFormat="1" ht="11.25">
      <c r="B1943" s="39" t="str">
        <f>IF(E.保有设备一览!A1940="","",E.保有设备一览!A1940)</f>
        <v/>
      </c>
      <c r="C1943" s="40" t="str">
        <f>IF(E.保有设备一览!V1940="","",E.保有设备一览!V1940)</f>
        <v/>
      </c>
      <c r="D1943" s="41" t="str">
        <f>IF(E.保有设备一览!W1940="","",E.保有设备一览!W1940)</f>
        <v/>
      </c>
      <c r="E1943" s="42" t="str">
        <f>IF(E.保有设备一览!B1940="","",E.保有设备一览!B1940)</f>
        <v/>
      </c>
      <c r="F1943" s="43" t="str">
        <f>IF(E.保有设备一览!C1940="","",E.保有设备一览!C1940)</f>
        <v/>
      </c>
      <c r="G1943" s="44" t="str">
        <f>IF(E.保有设备一览!D1940="","",E.保有设备一览!D1940)</f>
        <v/>
      </c>
      <c r="H1943" s="45" t="str">
        <f>IF(E.保有设备一览!L1940="","",E.保有设备一览!L1940)</f>
        <v/>
      </c>
      <c r="I1943" s="46" t="str">
        <f>IF(E.保有设备一览!M1940="","",E.保有设备一览!M1940)</f>
        <v/>
      </c>
      <c r="J1943" s="47" t="str">
        <f>IF(E.保有设备一览!N1940="","",E.保有设备一览!N1940)</f>
        <v/>
      </c>
      <c r="K1943" s="39" t="str">
        <f>IF(E.保有设备一览!E1940="","",E.保有设备一览!E1940)</f>
        <v/>
      </c>
      <c r="L1943" s="48" t="str">
        <f>IF(E.保有设备一览!F1940="","",E.保有设备一览!F1940)</f>
        <v/>
      </c>
      <c r="M1943" s="48" t="str">
        <f>IF(E.保有设备一览!G1940="","",E.保有设备一览!G1940)</f>
        <v/>
      </c>
      <c r="N1943" s="49" t="str">
        <f>IF(E.保有设备一览!H1940="","",E.保有设备一览!H1940)</f>
        <v/>
      </c>
      <c r="O1943" s="50" t="str">
        <f>IF(E.保有设备一览!I1940="","",E.保有设备一览!I1940)</f>
        <v/>
      </c>
      <c r="P1943" s="51" t="str">
        <f t="shared" si="30"/>
        <v/>
      </c>
      <c r="Q1943" s="40" t="str">
        <f>IF(E.保有设备一览!O1940="","",E.保有设备一览!O1940)</f>
        <v/>
      </c>
      <c r="R1943" s="52" t="str">
        <f>IF(E.保有设备一览!K1940="","",E.保有设备一览!K1940)</f>
        <v/>
      </c>
      <c r="S1943" s="53"/>
      <c r="T1943" s="54"/>
      <c r="U1943" s="54"/>
      <c r="V1943" s="54"/>
      <c r="W1943" s="54"/>
      <c r="X1943" s="54"/>
      <c r="Y1943" s="54"/>
      <c r="Z1943" s="54"/>
      <c r="AA1943" s="54"/>
      <c r="AB1943" s="54"/>
      <c r="AC1943" s="55"/>
    </row>
    <row r="1944" spans="2:29" s="56" customFormat="1" ht="11.25">
      <c r="B1944" s="39" t="str">
        <f>IF(E.保有设备一览!A1941="","",E.保有设备一览!A1941)</f>
        <v/>
      </c>
      <c r="C1944" s="40" t="str">
        <f>IF(E.保有设备一览!V1941="","",E.保有设备一览!V1941)</f>
        <v/>
      </c>
      <c r="D1944" s="41" t="str">
        <f>IF(E.保有设备一览!W1941="","",E.保有设备一览!W1941)</f>
        <v/>
      </c>
      <c r="E1944" s="42" t="str">
        <f>IF(E.保有设备一览!B1941="","",E.保有设备一览!B1941)</f>
        <v/>
      </c>
      <c r="F1944" s="43" t="str">
        <f>IF(E.保有设备一览!C1941="","",E.保有设备一览!C1941)</f>
        <v/>
      </c>
      <c r="G1944" s="44" t="str">
        <f>IF(E.保有设备一览!D1941="","",E.保有设备一览!D1941)</f>
        <v/>
      </c>
      <c r="H1944" s="45" t="str">
        <f>IF(E.保有设备一览!L1941="","",E.保有设备一览!L1941)</f>
        <v/>
      </c>
      <c r="I1944" s="46" t="str">
        <f>IF(E.保有设备一览!M1941="","",E.保有设备一览!M1941)</f>
        <v/>
      </c>
      <c r="J1944" s="47" t="str">
        <f>IF(E.保有设备一览!N1941="","",E.保有设备一览!N1941)</f>
        <v/>
      </c>
      <c r="K1944" s="39" t="str">
        <f>IF(E.保有设备一览!E1941="","",E.保有设备一览!E1941)</f>
        <v/>
      </c>
      <c r="L1944" s="48" t="str">
        <f>IF(E.保有设备一览!F1941="","",E.保有设备一览!F1941)</f>
        <v/>
      </c>
      <c r="M1944" s="48" t="str">
        <f>IF(E.保有设备一览!G1941="","",E.保有设备一览!G1941)</f>
        <v/>
      </c>
      <c r="N1944" s="49" t="str">
        <f>IF(E.保有设备一览!H1941="","",E.保有设备一览!H1941)</f>
        <v/>
      </c>
      <c r="O1944" s="50" t="str">
        <f>IF(E.保有设备一览!I1941="","",E.保有设备一览!I1941)</f>
        <v/>
      </c>
      <c r="P1944" s="51" t="str">
        <f t="shared" si="30"/>
        <v/>
      </c>
      <c r="Q1944" s="40" t="str">
        <f>IF(E.保有设备一览!O1941="","",E.保有设备一览!O1941)</f>
        <v/>
      </c>
      <c r="R1944" s="52" t="str">
        <f>IF(E.保有设备一览!K1941="","",E.保有设备一览!K1941)</f>
        <v/>
      </c>
      <c r="S1944" s="53"/>
      <c r="T1944" s="54"/>
      <c r="U1944" s="54"/>
      <c r="V1944" s="54"/>
      <c r="W1944" s="54"/>
      <c r="X1944" s="54"/>
      <c r="Y1944" s="54"/>
      <c r="Z1944" s="54"/>
      <c r="AA1944" s="54"/>
      <c r="AB1944" s="54"/>
      <c r="AC1944" s="55"/>
    </row>
    <row r="1945" spans="2:29" s="56" customFormat="1" ht="11.25">
      <c r="B1945" s="39" t="str">
        <f>IF(E.保有设备一览!A1942="","",E.保有设备一览!A1942)</f>
        <v/>
      </c>
      <c r="C1945" s="40" t="str">
        <f>IF(E.保有设备一览!V1942="","",E.保有设备一览!V1942)</f>
        <v/>
      </c>
      <c r="D1945" s="41" t="str">
        <f>IF(E.保有设备一览!W1942="","",E.保有设备一览!W1942)</f>
        <v/>
      </c>
      <c r="E1945" s="42" t="str">
        <f>IF(E.保有设备一览!B1942="","",E.保有设备一览!B1942)</f>
        <v/>
      </c>
      <c r="F1945" s="43" t="str">
        <f>IF(E.保有设备一览!C1942="","",E.保有设备一览!C1942)</f>
        <v/>
      </c>
      <c r="G1945" s="44" t="str">
        <f>IF(E.保有设备一览!D1942="","",E.保有设备一览!D1942)</f>
        <v/>
      </c>
      <c r="H1945" s="45" t="str">
        <f>IF(E.保有设备一览!L1942="","",E.保有设备一览!L1942)</f>
        <v/>
      </c>
      <c r="I1945" s="46" t="str">
        <f>IF(E.保有设备一览!M1942="","",E.保有设备一览!M1942)</f>
        <v/>
      </c>
      <c r="J1945" s="47" t="str">
        <f>IF(E.保有设备一览!N1942="","",E.保有设备一览!N1942)</f>
        <v/>
      </c>
      <c r="K1945" s="39" t="str">
        <f>IF(E.保有设备一览!E1942="","",E.保有设备一览!E1942)</f>
        <v/>
      </c>
      <c r="L1945" s="48" t="str">
        <f>IF(E.保有设备一览!F1942="","",E.保有设备一览!F1942)</f>
        <v/>
      </c>
      <c r="M1945" s="48" t="str">
        <f>IF(E.保有设备一览!G1942="","",E.保有设备一览!G1942)</f>
        <v/>
      </c>
      <c r="N1945" s="49" t="str">
        <f>IF(E.保有设备一览!H1942="","",E.保有设备一览!H1942)</f>
        <v/>
      </c>
      <c r="O1945" s="50" t="str">
        <f>IF(E.保有设备一览!I1942="","",E.保有设备一览!I1942)</f>
        <v/>
      </c>
      <c r="P1945" s="51" t="str">
        <f t="shared" si="30"/>
        <v/>
      </c>
      <c r="Q1945" s="40" t="str">
        <f>IF(E.保有设备一览!O1942="","",E.保有设备一览!O1942)</f>
        <v/>
      </c>
      <c r="R1945" s="52" t="str">
        <f>IF(E.保有设备一览!K1942="","",E.保有设备一览!K1942)</f>
        <v/>
      </c>
      <c r="S1945" s="53"/>
      <c r="T1945" s="54"/>
      <c r="U1945" s="54"/>
      <c r="V1945" s="54"/>
      <c r="W1945" s="54"/>
      <c r="X1945" s="54"/>
      <c r="Y1945" s="54"/>
      <c r="Z1945" s="54"/>
      <c r="AA1945" s="54"/>
      <c r="AB1945" s="54"/>
      <c r="AC1945" s="55"/>
    </row>
    <row r="1946" spans="2:29" s="56" customFormat="1" ht="11.25">
      <c r="B1946" s="39" t="str">
        <f>IF(E.保有设备一览!A1943="","",E.保有设备一览!A1943)</f>
        <v/>
      </c>
      <c r="C1946" s="40" t="str">
        <f>IF(E.保有设备一览!V1943="","",E.保有设备一览!V1943)</f>
        <v/>
      </c>
      <c r="D1946" s="41" t="str">
        <f>IF(E.保有设备一览!W1943="","",E.保有设备一览!W1943)</f>
        <v/>
      </c>
      <c r="E1946" s="42" t="str">
        <f>IF(E.保有设备一览!B1943="","",E.保有设备一览!B1943)</f>
        <v/>
      </c>
      <c r="F1946" s="43" t="str">
        <f>IF(E.保有设备一览!C1943="","",E.保有设备一览!C1943)</f>
        <v/>
      </c>
      <c r="G1946" s="44" t="str">
        <f>IF(E.保有设备一览!D1943="","",E.保有设备一览!D1943)</f>
        <v/>
      </c>
      <c r="H1946" s="45" t="str">
        <f>IF(E.保有设备一览!L1943="","",E.保有设备一览!L1943)</f>
        <v/>
      </c>
      <c r="I1946" s="46" t="str">
        <f>IF(E.保有设备一览!M1943="","",E.保有设备一览!M1943)</f>
        <v/>
      </c>
      <c r="J1946" s="47" t="str">
        <f>IF(E.保有设备一览!N1943="","",E.保有设备一览!N1943)</f>
        <v/>
      </c>
      <c r="K1946" s="39" t="str">
        <f>IF(E.保有设备一览!E1943="","",E.保有设备一览!E1943)</f>
        <v/>
      </c>
      <c r="L1946" s="48" t="str">
        <f>IF(E.保有设备一览!F1943="","",E.保有设备一览!F1943)</f>
        <v/>
      </c>
      <c r="M1946" s="48" t="str">
        <f>IF(E.保有设备一览!G1943="","",E.保有设备一览!G1943)</f>
        <v/>
      </c>
      <c r="N1946" s="49" t="str">
        <f>IF(E.保有设备一览!H1943="","",E.保有设备一览!H1943)</f>
        <v/>
      </c>
      <c r="O1946" s="50" t="str">
        <f>IF(E.保有设备一览!I1943="","",E.保有设备一览!I1943)</f>
        <v/>
      </c>
      <c r="P1946" s="51" t="str">
        <f t="shared" si="30"/>
        <v/>
      </c>
      <c r="Q1946" s="40" t="str">
        <f>IF(E.保有设备一览!O1943="","",E.保有设备一览!O1943)</f>
        <v/>
      </c>
      <c r="R1946" s="52" t="str">
        <f>IF(E.保有设备一览!K1943="","",E.保有设备一览!K1943)</f>
        <v/>
      </c>
      <c r="S1946" s="53"/>
      <c r="T1946" s="54"/>
      <c r="U1946" s="54"/>
      <c r="V1946" s="54"/>
      <c r="W1946" s="54"/>
      <c r="X1946" s="54"/>
      <c r="Y1946" s="54"/>
      <c r="Z1946" s="54"/>
      <c r="AA1946" s="54"/>
      <c r="AB1946" s="54"/>
      <c r="AC1946" s="55"/>
    </row>
    <row r="1947" spans="2:29" s="56" customFormat="1" ht="11.25">
      <c r="B1947" s="39" t="str">
        <f>IF(E.保有设备一览!A1944="","",E.保有设备一览!A1944)</f>
        <v/>
      </c>
      <c r="C1947" s="40" t="str">
        <f>IF(E.保有设备一览!V1944="","",E.保有设备一览!V1944)</f>
        <v/>
      </c>
      <c r="D1947" s="41" t="str">
        <f>IF(E.保有设备一览!W1944="","",E.保有设备一览!W1944)</f>
        <v/>
      </c>
      <c r="E1947" s="42" t="str">
        <f>IF(E.保有设备一览!B1944="","",E.保有设备一览!B1944)</f>
        <v/>
      </c>
      <c r="F1947" s="43" t="str">
        <f>IF(E.保有设备一览!C1944="","",E.保有设备一览!C1944)</f>
        <v/>
      </c>
      <c r="G1947" s="44" t="str">
        <f>IF(E.保有设备一览!D1944="","",E.保有设备一览!D1944)</f>
        <v/>
      </c>
      <c r="H1947" s="45" t="str">
        <f>IF(E.保有设备一览!L1944="","",E.保有设备一览!L1944)</f>
        <v/>
      </c>
      <c r="I1947" s="46" t="str">
        <f>IF(E.保有设备一览!M1944="","",E.保有设备一览!M1944)</f>
        <v/>
      </c>
      <c r="J1947" s="47" t="str">
        <f>IF(E.保有设备一览!N1944="","",E.保有设备一览!N1944)</f>
        <v/>
      </c>
      <c r="K1947" s="39" t="str">
        <f>IF(E.保有设备一览!E1944="","",E.保有设备一览!E1944)</f>
        <v/>
      </c>
      <c r="L1947" s="48" t="str">
        <f>IF(E.保有设备一览!F1944="","",E.保有设备一览!F1944)</f>
        <v/>
      </c>
      <c r="M1947" s="48" t="str">
        <f>IF(E.保有设备一览!G1944="","",E.保有设备一览!G1944)</f>
        <v/>
      </c>
      <c r="N1947" s="49" t="str">
        <f>IF(E.保有设备一览!H1944="","",E.保有设备一览!H1944)</f>
        <v/>
      </c>
      <c r="O1947" s="50" t="str">
        <f>IF(E.保有设备一览!I1944="","",E.保有设备一览!I1944)</f>
        <v/>
      </c>
      <c r="P1947" s="51" t="str">
        <f t="shared" si="30"/>
        <v/>
      </c>
      <c r="Q1947" s="40" t="str">
        <f>IF(E.保有设备一览!O1944="","",E.保有设备一览!O1944)</f>
        <v/>
      </c>
      <c r="R1947" s="52" t="str">
        <f>IF(E.保有设备一览!K1944="","",E.保有设备一览!K1944)</f>
        <v/>
      </c>
      <c r="S1947" s="53"/>
      <c r="T1947" s="54"/>
      <c r="U1947" s="54"/>
      <c r="V1947" s="54"/>
      <c r="W1947" s="54"/>
      <c r="X1947" s="54"/>
      <c r="Y1947" s="54"/>
      <c r="Z1947" s="54"/>
      <c r="AA1947" s="54"/>
      <c r="AB1947" s="54"/>
      <c r="AC1947" s="55"/>
    </row>
    <row r="1948" spans="2:29" s="56" customFormat="1" ht="11.25">
      <c r="B1948" s="39" t="str">
        <f>IF(E.保有设备一览!A1945="","",E.保有设备一览!A1945)</f>
        <v/>
      </c>
      <c r="C1948" s="40" t="str">
        <f>IF(E.保有设备一览!V1945="","",E.保有设备一览!V1945)</f>
        <v/>
      </c>
      <c r="D1948" s="41" t="str">
        <f>IF(E.保有设备一览!W1945="","",E.保有设备一览!W1945)</f>
        <v/>
      </c>
      <c r="E1948" s="42" t="str">
        <f>IF(E.保有设备一览!B1945="","",E.保有设备一览!B1945)</f>
        <v/>
      </c>
      <c r="F1948" s="43" t="str">
        <f>IF(E.保有设备一览!C1945="","",E.保有设备一览!C1945)</f>
        <v/>
      </c>
      <c r="G1948" s="44" t="str">
        <f>IF(E.保有设备一览!D1945="","",E.保有设备一览!D1945)</f>
        <v/>
      </c>
      <c r="H1948" s="45" t="str">
        <f>IF(E.保有设备一览!L1945="","",E.保有设备一览!L1945)</f>
        <v/>
      </c>
      <c r="I1948" s="46" t="str">
        <f>IF(E.保有设备一览!M1945="","",E.保有设备一览!M1945)</f>
        <v/>
      </c>
      <c r="J1948" s="47" t="str">
        <f>IF(E.保有设备一览!N1945="","",E.保有设备一览!N1945)</f>
        <v/>
      </c>
      <c r="K1948" s="39" t="str">
        <f>IF(E.保有设备一览!E1945="","",E.保有设备一览!E1945)</f>
        <v/>
      </c>
      <c r="L1948" s="48" t="str">
        <f>IF(E.保有设备一览!F1945="","",E.保有设备一览!F1945)</f>
        <v/>
      </c>
      <c r="M1948" s="48" t="str">
        <f>IF(E.保有设备一览!G1945="","",E.保有设备一览!G1945)</f>
        <v/>
      </c>
      <c r="N1948" s="49" t="str">
        <f>IF(E.保有设备一览!H1945="","",E.保有设备一览!H1945)</f>
        <v/>
      </c>
      <c r="O1948" s="50" t="str">
        <f>IF(E.保有设备一览!I1945="","",E.保有设备一览!I1945)</f>
        <v/>
      </c>
      <c r="P1948" s="51" t="str">
        <f t="shared" si="30"/>
        <v/>
      </c>
      <c r="Q1948" s="40" t="str">
        <f>IF(E.保有设备一览!O1945="","",E.保有设备一览!O1945)</f>
        <v/>
      </c>
      <c r="R1948" s="52" t="str">
        <f>IF(E.保有设备一览!K1945="","",E.保有设备一览!K1945)</f>
        <v/>
      </c>
      <c r="S1948" s="53"/>
      <c r="T1948" s="54"/>
      <c r="U1948" s="54"/>
      <c r="V1948" s="54"/>
      <c r="W1948" s="54"/>
      <c r="X1948" s="54"/>
      <c r="Y1948" s="54"/>
      <c r="Z1948" s="54"/>
      <c r="AA1948" s="54"/>
      <c r="AB1948" s="54"/>
      <c r="AC1948" s="55"/>
    </row>
    <row r="1949" spans="2:29" s="56" customFormat="1" ht="11.25">
      <c r="B1949" s="39" t="str">
        <f>IF(E.保有设备一览!A1946="","",E.保有设备一览!A1946)</f>
        <v/>
      </c>
      <c r="C1949" s="40" t="str">
        <f>IF(E.保有设备一览!V1946="","",E.保有设备一览!V1946)</f>
        <v/>
      </c>
      <c r="D1949" s="41" t="str">
        <f>IF(E.保有设备一览!W1946="","",E.保有设备一览!W1946)</f>
        <v/>
      </c>
      <c r="E1949" s="42" t="str">
        <f>IF(E.保有设备一览!B1946="","",E.保有设备一览!B1946)</f>
        <v/>
      </c>
      <c r="F1949" s="43" t="str">
        <f>IF(E.保有设备一览!C1946="","",E.保有设备一览!C1946)</f>
        <v/>
      </c>
      <c r="G1949" s="44" t="str">
        <f>IF(E.保有设备一览!D1946="","",E.保有设备一览!D1946)</f>
        <v/>
      </c>
      <c r="H1949" s="45" t="str">
        <f>IF(E.保有设备一览!L1946="","",E.保有设备一览!L1946)</f>
        <v/>
      </c>
      <c r="I1949" s="46" t="str">
        <f>IF(E.保有设备一览!M1946="","",E.保有设备一览!M1946)</f>
        <v/>
      </c>
      <c r="J1949" s="47" t="str">
        <f>IF(E.保有设备一览!N1946="","",E.保有设备一览!N1946)</f>
        <v/>
      </c>
      <c r="K1949" s="39" t="str">
        <f>IF(E.保有设备一览!E1946="","",E.保有设备一览!E1946)</f>
        <v/>
      </c>
      <c r="L1949" s="48" t="str">
        <f>IF(E.保有设备一览!F1946="","",E.保有设备一览!F1946)</f>
        <v/>
      </c>
      <c r="M1949" s="48" t="str">
        <f>IF(E.保有设备一览!G1946="","",E.保有设备一览!G1946)</f>
        <v/>
      </c>
      <c r="N1949" s="49" t="str">
        <f>IF(E.保有设备一览!H1946="","",E.保有设备一览!H1946)</f>
        <v/>
      </c>
      <c r="O1949" s="50" t="str">
        <f>IF(E.保有设备一览!I1946="","",E.保有设备一览!I1946)</f>
        <v/>
      </c>
      <c r="P1949" s="51" t="str">
        <f t="shared" si="30"/>
        <v/>
      </c>
      <c r="Q1949" s="40" t="str">
        <f>IF(E.保有设备一览!O1946="","",E.保有设备一览!O1946)</f>
        <v/>
      </c>
      <c r="R1949" s="52" t="str">
        <f>IF(E.保有设备一览!K1946="","",E.保有设备一览!K1946)</f>
        <v/>
      </c>
      <c r="S1949" s="53"/>
      <c r="T1949" s="54"/>
      <c r="U1949" s="54"/>
      <c r="V1949" s="54"/>
      <c r="W1949" s="54"/>
      <c r="X1949" s="54"/>
      <c r="Y1949" s="54"/>
      <c r="Z1949" s="54"/>
      <c r="AA1949" s="54"/>
      <c r="AB1949" s="54"/>
      <c r="AC1949" s="55"/>
    </row>
    <row r="1950" spans="2:29" s="56" customFormat="1" ht="11.25">
      <c r="B1950" s="39" t="str">
        <f>IF(E.保有设备一览!A1947="","",E.保有设备一览!A1947)</f>
        <v/>
      </c>
      <c r="C1950" s="40" t="str">
        <f>IF(E.保有设备一览!V1947="","",E.保有设备一览!V1947)</f>
        <v/>
      </c>
      <c r="D1950" s="41" t="str">
        <f>IF(E.保有设备一览!W1947="","",E.保有设备一览!W1947)</f>
        <v/>
      </c>
      <c r="E1950" s="42" t="str">
        <f>IF(E.保有设备一览!B1947="","",E.保有设备一览!B1947)</f>
        <v/>
      </c>
      <c r="F1950" s="43" t="str">
        <f>IF(E.保有设备一览!C1947="","",E.保有设备一览!C1947)</f>
        <v/>
      </c>
      <c r="G1950" s="44" t="str">
        <f>IF(E.保有设备一览!D1947="","",E.保有设备一览!D1947)</f>
        <v/>
      </c>
      <c r="H1950" s="45" t="str">
        <f>IF(E.保有设备一览!L1947="","",E.保有设备一览!L1947)</f>
        <v/>
      </c>
      <c r="I1950" s="46" t="str">
        <f>IF(E.保有设备一览!M1947="","",E.保有设备一览!M1947)</f>
        <v/>
      </c>
      <c r="J1950" s="47" t="str">
        <f>IF(E.保有设备一览!N1947="","",E.保有设备一览!N1947)</f>
        <v/>
      </c>
      <c r="K1950" s="39" t="str">
        <f>IF(E.保有设备一览!E1947="","",E.保有设备一览!E1947)</f>
        <v/>
      </c>
      <c r="L1950" s="48" t="str">
        <f>IF(E.保有设备一览!F1947="","",E.保有设备一览!F1947)</f>
        <v/>
      </c>
      <c r="M1950" s="48" t="str">
        <f>IF(E.保有设备一览!G1947="","",E.保有设备一览!G1947)</f>
        <v/>
      </c>
      <c r="N1950" s="49" t="str">
        <f>IF(E.保有设备一览!H1947="","",E.保有设备一览!H1947)</f>
        <v/>
      </c>
      <c r="O1950" s="50" t="str">
        <f>IF(E.保有设备一览!I1947="","",E.保有设备一览!I1947)</f>
        <v/>
      </c>
      <c r="P1950" s="51" t="str">
        <f t="shared" si="30"/>
        <v/>
      </c>
      <c r="Q1950" s="40" t="str">
        <f>IF(E.保有设备一览!O1947="","",E.保有设备一览!O1947)</f>
        <v/>
      </c>
      <c r="R1950" s="52" t="str">
        <f>IF(E.保有设备一览!K1947="","",E.保有设备一览!K1947)</f>
        <v/>
      </c>
      <c r="S1950" s="53"/>
      <c r="T1950" s="54"/>
      <c r="U1950" s="54"/>
      <c r="V1950" s="54"/>
      <c r="W1950" s="54"/>
      <c r="X1950" s="54"/>
      <c r="Y1950" s="54"/>
      <c r="Z1950" s="54"/>
      <c r="AA1950" s="54"/>
      <c r="AB1950" s="54"/>
      <c r="AC1950" s="55"/>
    </row>
    <row r="1951" spans="2:29" s="56" customFormat="1" ht="11.25">
      <c r="B1951" s="39" t="str">
        <f>IF(E.保有设备一览!A1948="","",E.保有设备一览!A1948)</f>
        <v/>
      </c>
      <c r="C1951" s="40" t="str">
        <f>IF(E.保有设备一览!V1948="","",E.保有设备一览!V1948)</f>
        <v/>
      </c>
      <c r="D1951" s="41" t="str">
        <f>IF(E.保有设备一览!W1948="","",E.保有设备一览!W1948)</f>
        <v/>
      </c>
      <c r="E1951" s="42" t="str">
        <f>IF(E.保有设备一览!B1948="","",E.保有设备一览!B1948)</f>
        <v/>
      </c>
      <c r="F1951" s="43" t="str">
        <f>IF(E.保有设备一览!C1948="","",E.保有设备一览!C1948)</f>
        <v/>
      </c>
      <c r="G1951" s="44" t="str">
        <f>IF(E.保有设备一览!D1948="","",E.保有设备一览!D1948)</f>
        <v/>
      </c>
      <c r="H1951" s="45" t="str">
        <f>IF(E.保有设备一览!L1948="","",E.保有设备一览!L1948)</f>
        <v/>
      </c>
      <c r="I1951" s="46" t="str">
        <f>IF(E.保有设备一览!M1948="","",E.保有设备一览!M1948)</f>
        <v/>
      </c>
      <c r="J1951" s="47" t="str">
        <f>IF(E.保有设备一览!N1948="","",E.保有设备一览!N1948)</f>
        <v/>
      </c>
      <c r="K1951" s="39" t="str">
        <f>IF(E.保有设备一览!E1948="","",E.保有设备一览!E1948)</f>
        <v/>
      </c>
      <c r="L1951" s="48" t="str">
        <f>IF(E.保有设备一览!F1948="","",E.保有设备一览!F1948)</f>
        <v/>
      </c>
      <c r="M1951" s="48" t="str">
        <f>IF(E.保有设备一览!G1948="","",E.保有设备一览!G1948)</f>
        <v/>
      </c>
      <c r="N1951" s="49" t="str">
        <f>IF(E.保有设备一览!H1948="","",E.保有设备一览!H1948)</f>
        <v/>
      </c>
      <c r="O1951" s="50" t="str">
        <f>IF(E.保有设备一览!I1948="","",E.保有设备一览!I1948)</f>
        <v/>
      </c>
      <c r="P1951" s="51" t="str">
        <f t="shared" si="30"/>
        <v/>
      </c>
      <c r="Q1951" s="40" t="str">
        <f>IF(E.保有设备一览!O1948="","",E.保有设备一览!O1948)</f>
        <v/>
      </c>
      <c r="R1951" s="52" t="str">
        <f>IF(E.保有设备一览!K1948="","",E.保有设备一览!K1948)</f>
        <v/>
      </c>
      <c r="S1951" s="53"/>
      <c r="T1951" s="54"/>
      <c r="U1951" s="54"/>
      <c r="V1951" s="54"/>
      <c r="W1951" s="54"/>
      <c r="X1951" s="54"/>
      <c r="Y1951" s="54"/>
      <c r="Z1951" s="54"/>
      <c r="AA1951" s="54"/>
      <c r="AB1951" s="54"/>
      <c r="AC1951" s="55"/>
    </row>
    <row r="1952" spans="2:29" s="56" customFormat="1" ht="11.25">
      <c r="B1952" s="39" t="str">
        <f>IF(E.保有设备一览!A1949="","",E.保有设备一览!A1949)</f>
        <v/>
      </c>
      <c r="C1952" s="40" t="str">
        <f>IF(E.保有设备一览!V1949="","",E.保有设备一览!V1949)</f>
        <v/>
      </c>
      <c r="D1952" s="41" t="str">
        <f>IF(E.保有设备一览!W1949="","",E.保有设备一览!W1949)</f>
        <v/>
      </c>
      <c r="E1952" s="42" t="str">
        <f>IF(E.保有设备一览!B1949="","",E.保有设备一览!B1949)</f>
        <v/>
      </c>
      <c r="F1952" s="43" t="str">
        <f>IF(E.保有设备一览!C1949="","",E.保有设备一览!C1949)</f>
        <v/>
      </c>
      <c r="G1952" s="44" t="str">
        <f>IF(E.保有设备一览!D1949="","",E.保有设备一览!D1949)</f>
        <v/>
      </c>
      <c r="H1952" s="45" t="str">
        <f>IF(E.保有设备一览!L1949="","",E.保有设备一览!L1949)</f>
        <v/>
      </c>
      <c r="I1952" s="46" t="str">
        <f>IF(E.保有设备一览!M1949="","",E.保有设备一览!M1949)</f>
        <v/>
      </c>
      <c r="J1952" s="47" t="str">
        <f>IF(E.保有设备一览!N1949="","",E.保有设备一览!N1949)</f>
        <v/>
      </c>
      <c r="K1952" s="39" t="str">
        <f>IF(E.保有设备一览!E1949="","",E.保有设备一览!E1949)</f>
        <v/>
      </c>
      <c r="L1952" s="48" t="str">
        <f>IF(E.保有设备一览!F1949="","",E.保有设备一览!F1949)</f>
        <v/>
      </c>
      <c r="M1952" s="48" t="str">
        <f>IF(E.保有设备一览!G1949="","",E.保有设备一览!G1949)</f>
        <v/>
      </c>
      <c r="N1952" s="49" t="str">
        <f>IF(E.保有设备一览!H1949="","",E.保有设备一览!H1949)</f>
        <v/>
      </c>
      <c r="O1952" s="50" t="str">
        <f>IF(E.保有设备一览!I1949="","",E.保有设备一览!I1949)</f>
        <v/>
      </c>
      <c r="P1952" s="51" t="str">
        <f t="shared" si="30"/>
        <v/>
      </c>
      <c r="Q1952" s="40" t="str">
        <f>IF(E.保有设备一览!O1949="","",E.保有设备一览!O1949)</f>
        <v/>
      </c>
      <c r="R1952" s="52" t="str">
        <f>IF(E.保有设备一览!K1949="","",E.保有设备一览!K1949)</f>
        <v/>
      </c>
      <c r="S1952" s="53"/>
      <c r="T1952" s="54"/>
      <c r="U1952" s="54"/>
      <c r="V1952" s="54"/>
      <c r="W1952" s="54"/>
      <c r="X1952" s="54"/>
      <c r="Y1952" s="54"/>
      <c r="Z1952" s="54"/>
      <c r="AA1952" s="54"/>
      <c r="AB1952" s="54"/>
      <c r="AC1952" s="55"/>
    </row>
    <row r="1953" spans="2:29" s="56" customFormat="1" ht="11.25">
      <c r="B1953" s="39" t="str">
        <f>IF(E.保有设备一览!A1950="","",E.保有设备一览!A1950)</f>
        <v/>
      </c>
      <c r="C1953" s="40" t="str">
        <f>IF(E.保有设备一览!V1950="","",E.保有设备一览!V1950)</f>
        <v/>
      </c>
      <c r="D1953" s="41" t="str">
        <f>IF(E.保有设备一览!W1950="","",E.保有设备一览!W1950)</f>
        <v/>
      </c>
      <c r="E1953" s="42" t="str">
        <f>IF(E.保有设备一览!B1950="","",E.保有设备一览!B1950)</f>
        <v/>
      </c>
      <c r="F1953" s="43" t="str">
        <f>IF(E.保有设备一览!C1950="","",E.保有设备一览!C1950)</f>
        <v/>
      </c>
      <c r="G1953" s="44" t="str">
        <f>IF(E.保有设备一览!D1950="","",E.保有设备一览!D1950)</f>
        <v/>
      </c>
      <c r="H1953" s="45" t="str">
        <f>IF(E.保有设备一览!L1950="","",E.保有设备一览!L1950)</f>
        <v/>
      </c>
      <c r="I1953" s="46" t="str">
        <f>IF(E.保有设备一览!M1950="","",E.保有设备一览!M1950)</f>
        <v/>
      </c>
      <c r="J1953" s="47" t="str">
        <f>IF(E.保有设备一览!N1950="","",E.保有设备一览!N1950)</f>
        <v/>
      </c>
      <c r="K1953" s="39" t="str">
        <f>IF(E.保有设备一览!E1950="","",E.保有设备一览!E1950)</f>
        <v/>
      </c>
      <c r="L1953" s="48" t="str">
        <f>IF(E.保有设备一览!F1950="","",E.保有设备一览!F1950)</f>
        <v/>
      </c>
      <c r="M1953" s="48" t="str">
        <f>IF(E.保有设备一览!G1950="","",E.保有设备一览!G1950)</f>
        <v/>
      </c>
      <c r="N1953" s="49" t="str">
        <f>IF(E.保有设备一览!H1950="","",E.保有设备一览!H1950)</f>
        <v/>
      </c>
      <c r="O1953" s="50" t="str">
        <f>IF(E.保有设备一览!I1950="","",E.保有设备一览!I1950)</f>
        <v/>
      </c>
      <c r="P1953" s="51" t="str">
        <f t="shared" si="30"/>
        <v/>
      </c>
      <c r="Q1953" s="40" t="str">
        <f>IF(E.保有设备一览!O1950="","",E.保有设备一览!O1950)</f>
        <v/>
      </c>
      <c r="R1953" s="52" t="str">
        <f>IF(E.保有设备一览!K1950="","",E.保有设备一览!K1950)</f>
        <v/>
      </c>
      <c r="S1953" s="53"/>
      <c r="T1953" s="54"/>
      <c r="U1953" s="54"/>
      <c r="V1953" s="54"/>
      <c r="W1953" s="54"/>
      <c r="X1953" s="54"/>
      <c r="Y1953" s="54"/>
      <c r="Z1953" s="54"/>
      <c r="AA1953" s="54"/>
      <c r="AB1953" s="54"/>
      <c r="AC1953" s="55"/>
    </row>
    <row r="1954" spans="2:29" s="56" customFormat="1" ht="11.25">
      <c r="B1954" s="39" t="str">
        <f>IF(E.保有设备一览!A1951="","",E.保有设备一览!A1951)</f>
        <v/>
      </c>
      <c r="C1954" s="40" t="str">
        <f>IF(E.保有设备一览!V1951="","",E.保有设备一览!V1951)</f>
        <v/>
      </c>
      <c r="D1954" s="41" t="str">
        <f>IF(E.保有设备一览!W1951="","",E.保有设备一览!W1951)</f>
        <v/>
      </c>
      <c r="E1954" s="42" t="str">
        <f>IF(E.保有设备一览!B1951="","",E.保有设备一览!B1951)</f>
        <v/>
      </c>
      <c r="F1954" s="43" t="str">
        <f>IF(E.保有设备一览!C1951="","",E.保有设备一览!C1951)</f>
        <v/>
      </c>
      <c r="G1954" s="44" t="str">
        <f>IF(E.保有设备一览!D1951="","",E.保有设备一览!D1951)</f>
        <v/>
      </c>
      <c r="H1954" s="45" t="str">
        <f>IF(E.保有设备一览!L1951="","",E.保有设备一览!L1951)</f>
        <v/>
      </c>
      <c r="I1954" s="46" t="str">
        <f>IF(E.保有设备一览!M1951="","",E.保有设备一览!M1951)</f>
        <v/>
      </c>
      <c r="J1954" s="47" t="str">
        <f>IF(E.保有设备一览!N1951="","",E.保有设备一览!N1951)</f>
        <v/>
      </c>
      <c r="K1954" s="39" t="str">
        <f>IF(E.保有设备一览!E1951="","",E.保有设备一览!E1951)</f>
        <v/>
      </c>
      <c r="L1954" s="48" t="str">
        <f>IF(E.保有设备一览!F1951="","",E.保有设备一览!F1951)</f>
        <v/>
      </c>
      <c r="M1954" s="48" t="str">
        <f>IF(E.保有设备一览!G1951="","",E.保有设备一览!G1951)</f>
        <v/>
      </c>
      <c r="N1954" s="49" t="str">
        <f>IF(E.保有设备一览!H1951="","",E.保有设备一览!H1951)</f>
        <v/>
      </c>
      <c r="O1954" s="50" t="str">
        <f>IF(E.保有设备一览!I1951="","",E.保有设备一览!I1951)</f>
        <v/>
      </c>
      <c r="P1954" s="51" t="str">
        <f t="shared" si="30"/>
        <v/>
      </c>
      <c r="Q1954" s="40" t="str">
        <f>IF(E.保有设备一览!O1951="","",E.保有设备一览!O1951)</f>
        <v/>
      </c>
      <c r="R1954" s="52" t="str">
        <f>IF(E.保有设备一览!K1951="","",E.保有设备一览!K1951)</f>
        <v/>
      </c>
      <c r="S1954" s="53"/>
      <c r="T1954" s="54"/>
      <c r="U1954" s="54"/>
      <c r="V1954" s="54"/>
      <c r="W1954" s="54"/>
      <c r="X1954" s="54"/>
      <c r="Y1954" s="54"/>
      <c r="Z1954" s="54"/>
      <c r="AA1954" s="54"/>
      <c r="AB1954" s="54"/>
      <c r="AC1954" s="55"/>
    </row>
    <row r="1955" spans="2:29" s="56" customFormat="1" ht="11.25">
      <c r="B1955" s="39" t="str">
        <f>IF(E.保有设备一览!A1952="","",E.保有设备一览!A1952)</f>
        <v/>
      </c>
      <c r="C1955" s="40" t="str">
        <f>IF(E.保有设备一览!V1952="","",E.保有设备一览!V1952)</f>
        <v/>
      </c>
      <c r="D1955" s="41" t="str">
        <f>IF(E.保有设备一览!W1952="","",E.保有设备一览!W1952)</f>
        <v/>
      </c>
      <c r="E1955" s="42" t="str">
        <f>IF(E.保有设备一览!B1952="","",E.保有设备一览!B1952)</f>
        <v/>
      </c>
      <c r="F1955" s="43" t="str">
        <f>IF(E.保有设备一览!C1952="","",E.保有设备一览!C1952)</f>
        <v/>
      </c>
      <c r="G1955" s="44" t="str">
        <f>IF(E.保有设备一览!D1952="","",E.保有设备一览!D1952)</f>
        <v/>
      </c>
      <c r="H1955" s="45" t="str">
        <f>IF(E.保有设备一览!L1952="","",E.保有设备一览!L1952)</f>
        <v/>
      </c>
      <c r="I1955" s="46" t="str">
        <f>IF(E.保有设备一览!M1952="","",E.保有设备一览!M1952)</f>
        <v/>
      </c>
      <c r="J1955" s="47" t="str">
        <f>IF(E.保有设备一览!N1952="","",E.保有设备一览!N1952)</f>
        <v/>
      </c>
      <c r="K1955" s="39" t="str">
        <f>IF(E.保有设备一览!E1952="","",E.保有设备一览!E1952)</f>
        <v/>
      </c>
      <c r="L1955" s="48" t="str">
        <f>IF(E.保有设备一览!F1952="","",E.保有设备一览!F1952)</f>
        <v/>
      </c>
      <c r="M1955" s="48" t="str">
        <f>IF(E.保有设备一览!G1952="","",E.保有设备一览!G1952)</f>
        <v/>
      </c>
      <c r="N1955" s="49" t="str">
        <f>IF(E.保有设备一览!H1952="","",E.保有设备一览!H1952)</f>
        <v/>
      </c>
      <c r="O1955" s="50" t="str">
        <f>IF(E.保有设备一览!I1952="","",E.保有设备一览!I1952)</f>
        <v/>
      </c>
      <c r="P1955" s="51" t="str">
        <f t="shared" si="30"/>
        <v/>
      </c>
      <c r="Q1955" s="40" t="str">
        <f>IF(E.保有设备一览!O1952="","",E.保有设备一览!O1952)</f>
        <v/>
      </c>
      <c r="R1955" s="52" t="str">
        <f>IF(E.保有设备一览!K1952="","",E.保有设备一览!K1952)</f>
        <v/>
      </c>
      <c r="S1955" s="53"/>
      <c r="T1955" s="54"/>
      <c r="U1955" s="54"/>
      <c r="V1955" s="54"/>
      <c r="W1955" s="54"/>
      <c r="X1955" s="54"/>
      <c r="Y1955" s="54"/>
      <c r="Z1955" s="54"/>
      <c r="AA1955" s="54"/>
      <c r="AB1955" s="54"/>
      <c r="AC1955" s="55"/>
    </row>
    <row r="1956" spans="2:29" s="56" customFormat="1" ht="11.25">
      <c r="B1956" s="39" t="str">
        <f>IF(E.保有设备一览!A1953="","",E.保有设备一览!A1953)</f>
        <v/>
      </c>
      <c r="C1956" s="40" t="str">
        <f>IF(E.保有设备一览!V1953="","",E.保有设备一览!V1953)</f>
        <v/>
      </c>
      <c r="D1956" s="41" t="str">
        <f>IF(E.保有设备一览!W1953="","",E.保有设备一览!W1953)</f>
        <v/>
      </c>
      <c r="E1956" s="42" t="str">
        <f>IF(E.保有设备一览!B1953="","",E.保有设备一览!B1953)</f>
        <v/>
      </c>
      <c r="F1956" s="43" t="str">
        <f>IF(E.保有设备一览!C1953="","",E.保有设备一览!C1953)</f>
        <v/>
      </c>
      <c r="G1956" s="44" t="str">
        <f>IF(E.保有设备一览!D1953="","",E.保有设备一览!D1953)</f>
        <v/>
      </c>
      <c r="H1956" s="45" t="str">
        <f>IF(E.保有设备一览!L1953="","",E.保有设备一览!L1953)</f>
        <v/>
      </c>
      <c r="I1956" s="46" t="str">
        <f>IF(E.保有设备一览!M1953="","",E.保有设备一览!M1953)</f>
        <v/>
      </c>
      <c r="J1956" s="47" t="str">
        <f>IF(E.保有设备一览!N1953="","",E.保有设备一览!N1953)</f>
        <v/>
      </c>
      <c r="K1956" s="39" t="str">
        <f>IF(E.保有设备一览!E1953="","",E.保有设备一览!E1953)</f>
        <v/>
      </c>
      <c r="L1956" s="48" t="str">
        <f>IF(E.保有设备一览!F1953="","",E.保有设备一览!F1953)</f>
        <v/>
      </c>
      <c r="M1956" s="48" t="str">
        <f>IF(E.保有设备一览!G1953="","",E.保有设备一览!G1953)</f>
        <v/>
      </c>
      <c r="N1956" s="49" t="str">
        <f>IF(E.保有设备一览!H1953="","",E.保有设备一览!H1953)</f>
        <v/>
      </c>
      <c r="O1956" s="50" t="str">
        <f>IF(E.保有设备一览!I1953="","",E.保有设备一览!I1953)</f>
        <v/>
      </c>
      <c r="P1956" s="51" t="str">
        <f t="shared" si="30"/>
        <v/>
      </c>
      <c r="Q1956" s="40" t="str">
        <f>IF(E.保有设备一览!O1953="","",E.保有设备一览!O1953)</f>
        <v/>
      </c>
      <c r="R1956" s="52" t="str">
        <f>IF(E.保有设备一览!K1953="","",E.保有设备一览!K1953)</f>
        <v/>
      </c>
      <c r="S1956" s="53"/>
      <c r="T1956" s="54"/>
      <c r="U1956" s="54"/>
      <c r="V1956" s="54"/>
      <c r="W1956" s="54"/>
      <c r="X1956" s="54"/>
      <c r="Y1956" s="54"/>
      <c r="Z1956" s="54"/>
      <c r="AA1956" s="54"/>
      <c r="AB1956" s="54"/>
      <c r="AC1956" s="55"/>
    </row>
    <row r="1957" spans="2:29" s="56" customFormat="1" ht="11.25">
      <c r="B1957" s="39" t="str">
        <f>IF(E.保有设备一览!A1954="","",E.保有设备一览!A1954)</f>
        <v/>
      </c>
      <c r="C1957" s="40" t="str">
        <f>IF(E.保有设备一览!V1954="","",E.保有设备一览!V1954)</f>
        <v/>
      </c>
      <c r="D1957" s="41" t="str">
        <f>IF(E.保有设备一览!W1954="","",E.保有设备一览!W1954)</f>
        <v/>
      </c>
      <c r="E1957" s="42" t="str">
        <f>IF(E.保有设备一览!B1954="","",E.保有设备一览!B1954)</f>
        <v/>
      </c>
      <c r="F1957" s="43" t="str">
        <f>IF(E.保有设备一览!C1954="","",E.保有设备一览!C1954)</f>
        <v/>
      </c>
      <c r="G1957" s="44" t="str">
        <f>IF(E.保有设备一览!D1954="","",E.保有设备一览!D1954)</f>
        <v/>
      </c>
      <c r="H1957" s="45" t="str">
        <f>IF(E.保有设备一览!L1954="","",E.保有设备一览!L1954)</f>
        <v/>
      </c>
      <c r="I1957" s="46" t="str">
        <f>IF(E.保有设备一览!M1954="","",E.保有设备一览!M1954)</f>
        <v/>
      </c>
      <c r="J1957" s="47" t="str">
        <f>IF(E.保有设备一览!N1954="","",E.保有设备一览!N1954)</f>
        <v/>
      </c>
      <c r="K1957" s="39" t="str">
        <f>IF(E.保有设备一览!E1954="","",E.保有设备一览!E1954)</f>
        <v/>
      </c>
      <c r="L1957" s="48" t="str">
        <f>IF(E.保有设备一览!F1954="","",E.保有设备一览!F1954)</f>
        <v/>
      </c>
      <c r="M1957" s="48" t="str">
        <f>IF(E.保有设备一览!G1954="","",E.保有设备一览!G1954)</f>
        <v/>
      </c>
      <c r="N1957" s="49" t="str">
        <f>IF(E.保有设备一览!H1954="","",E.保有设备一览!H1954)</f>
        <v/>
      </c>
      <c r="O1957" s="50" t="str">
        <f>IF(E.保有设备一览!I1954="","",E.保有设备一览!I1954)</f>
        <v/>
      </c>
      <c r="P1957" s="51" t="str">
        <f t="shared" si="30"/>
        <v/>
      </c>
      <c r="Q1957" s="40" t="str">
        <f>IF(E.保有设备一览!O1954="","",E.保有设备一览!O1954)</f>
        <v/>
      </c>
      <c r="R1957" s="52" t="str">
        <f>IF(E.保有设备一览!K1954="","",E.保有设备一览!K1954)</f>
        <v/>
      </c>
      <c r="S1957" s="53"/>
      <c r="T1957" s="54"/>
      <c r="U1957" s="54"/>
      <c r="V1957" s="54"/>
      <c r="W1957" s="54"/>
      <c r="X1957" s="54"/>
      <c r="Y1957" s="54"/>
      <c r="Z1957" s="54"/>
      <c r="AA1957" s="54"/>
      <c r="AB1957" s="54"/>
      <c r="AC1957" s="55"/>
    </row>
    <row r="1958" spans="2:29" s="56" customFormat="1" ht="11.25">
      <c r="B1958" s="39" t="str">
        <f>IF(E.保有设备一览!A1955="","",E.保有设备一览!A1955)</f>
        <v/>
      </c>
      <c r="C1958" s="40" t="str">
        <f>IF(E.保有设备一览!V1955="","",E.保有设备一览!V1955)</f>
        <v/>
      </c>
      <c r="D1958" s="41" t="str">
        <f>IF(E.保有设备一览!W1955="","",E.保有设备一览!W1955)</f>
        <v/>
      </c>
      <c r="E1958" s="42" t="str">
        <f>IF(E.保有设备一览!B1955="","",E.保有设备一览!B1955)</f>
        <v/>
      </c>
      <c r="F1958" s="43" t="str">
        <f>IF(E.保有设备一览!C1955="","",E.保有设备一览!C1955)</f>
        <v/>
      </c>
      <c r="G1958" s="44" t="str">
        <f>IF(E.保有设备一览!D1955="","",E.保有设备一览!D1955)</f>
        <v/>
      </c>
      <c r="H1958" s="45" t="str">
        <f>IF(E.保有设备一览!L1955="","",E.保有设备一览!L1955)</f>
        <v/>
      </c>
      <c r="I1958" s="46" t="str">
        <f>IF(E.保有设备一览!M1955="","",E.保有设备一览!M1955)</f>
        <v/>
      </c>
      <c r="J1958" s="47" t="str">
        <f>IF(E.保有设备一览!N1955="","",E.保有设备一览!N1955)</f>
        <v/>
      </c>
      <c r="K1958" s="39" t="str">
        <f>IF(E.保有设备一览!E1955="","",E.保有设备一览!E1955)</f>
        <v/>
      </c>
      <c r="L1958" s="48" t="str">
        <f>IF(E.保有设备一览!F1955="","",E.保有设备一览!F1955)</f>
        <v/>
      </c>
      <c r="M1958" s="48" t="str">
        <f>IF(E.保有设备一览!G1955="","",E.保有设备一览!G1955)</f>
        <v/>
      </c>
      <c r="N1958" s="49" t="str">
        <f>IF(E.保有设备一览!H1955="","",E.保有设备一览!H1955)</f>
        <v/>
      </c>
      <c r="O1958" s="50" t="str">
        <f>IF(E.保有设备一览!I1955="","",E.保有设备一览!I1955)</f>
        <v/>
      </c>
      <c r="P1958" s="51" t="str">
        <f t="shared" si="30"/>
        <v/>
      </c>
      <c r="Q1958" s="40" t="str">
        <f>IF(E.保有设备一览!O1955="","",E.保有设备一览!O1955)</f>
        <v/>
      </c>
      <c r="R1958" s="52" t="str">
        <f>IF(E.保有设备一览!K1955="","",E.保有设备一览!K1955)</f>
        <v/>
      </c>
      <c r="S1958" s="53"/>
      <c r="T1958" s="54"/>
      <c r="U1958" s="54"/>
      <c r="V1958" s="54"/>
      <c r="W1958" s="54"/>
      <c r="X1958" s="54"/>
      <c r="Y1958" s="54"/>
      <c r="Z1958" s="54"/>
      <c r="AA1958" s="54"/>
      <c r="AB1958" s="54"/>
      <c r="AC1958" s="55"/>
    </row>
    <row r="1959" spans="2:29" s="56" customFormat="1" ht="11.25">
      <c r="B1959" s="39" t="str">
        <f>IF(E.保有设备一览!A1956="","",E.保有设备一览!A1956)</f>
        <v/>
      </c>
      <c r="C1959" s="40" t="str">
        <f>IF(E.保有设备一览!V1956="","",E.保有设备一览!V1956)</f>
        <v/>
      </c>
      <c r="D1959" s="41" t="str">
        <f>IF(E.保有设备一览!W1956="","",E.保有设备一览!W1956)</f>
        <v/>
      </c>
      <c r="E1959" s="42" t="str">
        <f>IF(E.保有设备一览!B1956="","",E.保有设备一览!B1956)</f>
        <v/>
      </c>
      <c r="F1959" s="43" t="str">
        <f>IF(E.保有设备一览!C1956="","",E.保有设备一览!C1956)</f>
        <v/>
      </c>
      <c r="G1959" s="44" t="str">
        <f>IF(E.保有设备一览!D1956="","",E.保有设备一览!D1956)</f>
        <v/>
      </c>
      <c r="H1959" s="45" t="str">
        <f>IF(E.保有设备一览!L1956="","",E.保有设备一览!L1956)</f>
        <v/>
      </c>
      <c r="I1959" s="46" t="str">
        <f>IF(E.保有设备一览!M1956="","",E.保有设备一览!M1956)</f>
        <v/>
      </c>
      <c r="J1959" s="47" t="str">
        <f>IF(E.保有设备一览!N1956="","",E.保有设备一览!N1956)</f>
        <v/>
      </c>
      <c r="K1959" s="39" t="str">
        <f>IF(E.保有设备一览!E1956="","",E.保有设备一览!E1956)</f>
        <v/>
      </c>
      <c r="L1959" s="48" t="str">
        <f>IF(E.保有设备一览!F1956="","",E.保有设备一览!F1956)</f>
        <v/>
      </c>
      <c r="M1959" s="48" t="str">
        <f>IF(E.保有设备一览!G1956="","",E.保有设备一览!G1956)</f>
        <v/>
      </c>
      <c r="N1959" s="49" t="str">
        <f>IF(E.保有设备一览!H1956="","",E.保有设备一览!H1956)</f>
        <v/>
      </c>
      <c r="O1959" s="50" t="str">
        <f>IF(E.保有设备一览!I1956="","",E.保有设备一览!I1956)</f>
        <v/>
      </c>
      <c r="P1959" s="51" t="str">
        <f t="shared" si="30"/>
        <v/>
      </c>
      <c r="Q1959" s="40" t="str">
        <f>IF(E.保有设备一览!O1956="","",E.保有设备一览!O1956)</f>
        <v/>
      </c>
      <c r="R1959" s="52" t="str">
        <f>IF(E.保有设备一览!K1956="","",E.保有设备一览!K1956)</f>
        <v/>
      </c>
      <c r="S1959" s="53"/>
      <c r="T1959" s="54"/>
      <c r="U1959" s="54"/>
      <c r="V1959" s="54"/>
      <c r="W1959" s="54"/>
      <c r="X1959" s="54"/>
      <c r="Y1959" s="54"/>
      <c r="Z1959" s="54"/>
      <c r="AA1959" s="54"/>
      <c r="AB1959" s="54"/>
      <c r="AC1959" s="55"/>
    </row>
    <row r="1960" spans="2:29" s="56" customFormat="1" ht="11.25">
      <c r="B1960" s="39" t="str">
        <f>IF(E.保有设备一览!A1957="","",E.保有设备一览!A1957)</f>
        <v/>
      </c>
      <c r="C1960" s="40" t="str">
        <f>IF(E.保有设备一览!V1957="","",E.保有设备一览!V1957)</f>
        <v/>
      </c>
      <c r="D1960" s="41" t="str">
        <f>IF(E.保有设备一览!W1957="","",E.保有设备一览!W1957)</f>
        <v/>
      </c>
      <c r="E1960" s="42" t="str">
        <f>IF(E.保有设备一览!B1957="","",E.保有设备一览!B1957)</f>
        <v/>
      </c>
      <c r="F1960" s="43" t="str">
        <f>IF(E.保有设备一览!C1957="","",E.保有设备一览!C1957)</f>
        <v/>
      </c>
      <c r="G1960" s="44" t="str">
        <f>IF(E.保有设备一览!D1957="","",E.保有设备一览!D1957)</f>
        <v/>
      </c>
      <c r="H1960" s="45" t="str">
        <f>IF(E.保有设备一览!L1957="","",E.保有设备一览!L1957)</f>
        <v/>
      </c>
      <c r="I1960" s="46" t="str">
        <f>IF(E.保有设备一览!M1957="","",E.保有设备一览!M1957)</f>
        <v/>
      </c>
      <c r="J1960" s="47" t="str">
        <f>IF(E.保有设备一览!N1957="","",E.保有设备一览!N1957)</f>
        <v/>
      </c>
      <c r="K1960" s="39" t="str">
        <f>IF(E.保有设备一览!E1957="","",E.保有设备一览!E1957)</f>
        <v/>
      </c>
      <c r="L1960" s="48" t="str">
        <f>IF(E.保有设备一览!F1957="","",E.保有设备一览!F1957)</f>
        <v/>
      </c>
      <c r="M1960" s="48" t="str">
        <f>IF(E.保有设备一览!G1957="","",E.保有设备一览!G1957)</f>
        <v/>
      </c>
      <c r="N1960" s="49" t="str">
        <f>IF(E.保有设备一览!H1957="","",E.保有设备一览!H1957)</f>
        <v/>
      </c>
      <c r="O1960" s="50" t="str">
        <f>IF(E.保有设备一览!I1957="","",E.保有设备一览!I1957)</f>
        <v/>
      </c>
      <c r="P1960" s="51" t="str">
        <f t="shared" si="30"/>
        <v/>
      </c>
      <c r="Q1960" s="40" t="str">
        <f>IF(E.保有设备一览!O1957="","",E.保有设备一览!O1957)</f>
        <v/>
      </c>
      <c r="R1960" s="52" t="str">
        <f>IF(E.保有设备一览!K1957="","",E.保有设备一览!K1957)</f>
        <v/>
      </c>
      <c r="S1960" s="53"/>
      <c r="T1960" s="54"/>
      <c r="U1960" s="54"/>
      <c r="V1960" s="54"/>
      <c r="W1960" s="54"/>
      <c r="X1960" s="54"/>
      <c r="Y1960" s="54"/>
      <c r="Z1960" s="54"/>
      <c r="AA1960" s="54"/>
      <c r="AB1960" s="54"/>
      <c r="AC1960" s="55"/>
    </row>
    <row r="1961" spans="2:29" s="56" customFormat="1" ht="11.25">
      <c r="B1961" s="39" t="str">
        <f>IF(E.保有设备一览!A1958="","",E.保有设备一览!A1958)</f>
        <v/>
      </c>
      <c r="C1961" s="40" t="str">
        <f>IF(E.保有设备一览!V1958="","",E.保有设备一览!V1958)</f>
        <v/>
      </c>
      <c r="D1961" s="41" t="str">
        <f>IF(E.保有设备一览!W1958="","",E.保有设备一览!W1958)</f>
        <v/>
      </c>
      <c r="E1961" s="42" t="str">
        <f>IF(E.保有设备一览!B1958="","",E.保有设备一览!B1958)</f>
        <v/>
      </c>
      <c r="F1961" s="43" t="str">
        <f>IF(E.保有设备一览!C1958="","",E.保有设备一览!C1958)</f>
        <v/>
      </c>
      <c r="G1961" s="44" t="str">
        <f>IF(E.保有设备一览!D1958="","",E.保有设备一览!D1958)</f>
        <v/>
      </c>
      <c r="H1961" s="45" t="str">
        <f>IF(E.保有设备一览!L1958="","",E.保有设备一览!L1958)</f>
        <v/>
      </c>
      <c r="I1961" s="46" t="str">
        <f>IF(E.保有设备一览!M1958="","",E.保有设备一览!M1958)</f>
        <v/>
      </c>
      <c r="J1961" s="47" t="str">
        <f>IF(E.保有设备一览!N1958="","",E.保有设备一览!N1958)</f>
        <v/>
      </c>
      <c r="K1961" s="39" t="str">
        <f>IF(E.保有设备一览!E1958="","",E.保有设备一览!E1958)</f>
        <v/>
      </c>
      <c r="L1961" s="48" t="str">
        <f>IF(E.保有设备一览!F1958="","",E.保有设备一览!F1958)</f>
        <v/>
      </c>
      <c r="M1961" s="48" t="str">
        <f>IF(E.保有设备一览!G1958="","",E.保有设备一览!G1958)</f>
        <v/>
      </c>
      <c r="N1961" s="49" t="str">
        <f>IF(E.保有设备一览!H1958="","",E.保有设备一览!H1958)</f>
        <v/>
      </c>
      <c r="O1961" s="50" t="str">
        <f>IF(E.保有设备一览!I1958="","",E.保有设备一览!I1958)</f>
        <v/>
      </c>
      <c r="P1961" s="51" t="str">
        <f t="shared" si="30"/>
        <v/>
      </c>
      <c r="Q1961" s="40" t="str">
        <f>IF(E.保有设备一览!O1958="","",E.保有设备一览!O1958)</f>
        <v/>
      </c>
      <c r="R1961" s="52" t="str">
        <f>IF(E.保有设备一览!K1958="","",E.保有设备一览!K1958)</f>
        <v/>
      </c>
      <c r="S1961" s="53"/>
      <c r="T1961" s="54"/>
      <c r="U1961" s="54"/>
      <c r="V1961" s="54"/>
      <c r="W1961" s="54"/>
      <c r="X1961" s="54"/>
      <c r="Y1961" s="54"/>
      <c r="Z1961" s="54"/>
      <c r="AA1961" s="54"/>
      <c r="AB1961" s="54"/>
      <c r="AC1961" s="55"/>
    </row>
    <row r="1962" spans="2:29" s="56" customFormat="1" ht="11.25">
      <c r="B1962" s="39" t="str">
        <f>IF(E.保有设备一览!A1959="","",E.保有设备一览!A1959)</f>
        <v/>
      </c>
      <c r="C1962" s="40" t="str">
        <f>IF(E.保有设备一览!V1959="","",E.保有设备一览!V1959)</f>
        <v/>
      </c>
      <c r="D1962" s="41" t="str">
        <f>IF(E.保有设备一览!W1959="","",E.保有设备一览!W1959)</f>
        <v/>
      </c>
      <c r="E1962" s="42" t="str">
        <f>IF(E.保有设备一览!B1959="","",E.保有设备一览!B1959)</f>
        <v/>
      </c>
      <c r="F1962" s="43" t="str">
        <f>IF(E.保有设备一览!C1959="","",E.保有设备一览!C1959)</f>
        <v/>
      </c>
      <c r="G1962" s="44" t="str">
        <f>IF(E.保有设备一览!D1959="","",E.保有设备一览!D1959)</f>
        <v/>
      </c>
      <c r="H1962" s="45" t="str">
        <f>IF(E.保有设备一览!L1959="","",E.保有设备一览!L1959)</f>
        <v/>
      </c>
      <c r="I1962" s="46" t="str">
        <f>IF(E.保有设备一览!M1959="","",E.保有设备一览!M1959)</f>
        <v/>
      </c>
      <c r="J1962" s="47" t="str">
        <f>IF(E.保有设备一览!N1959="","",E.保有设备一览!N1959)</f>
        <v/>
      </c>
      <c r="K1962" s="39" t="str">
        <f>IF(E.保有设备一览!E1959="","",E.保有设备一览!E1959)</f>
        <v/>
      </c>
      <c r="L1962" s="48" t="str">
        <f>IF(E.保有设备一览!F1959="","",E.保有设备一览!F1959)</f>
        <v/>
      </c>
      <c r="M1962" s="48" t="str">
        <f>IF(E.保有设备一览!G1959="","",E.保有设备一览!G1959)</f>
        <v/>
      </c>
      <c r="N1962" s="49" t="str">
        <f>IF(E.保有设备一览!H1959="","",E.保有设备一览!H1959)</f>
        <v/>
      </c>
      <c r="O1962" s="50" t="str">
        <f>IF(E.保有设备一览!I1959="","",E.保有设备一览!I1959)</f>
        <v/>
      </c>
      <c r="P1962" s="51" t="str">
        <f t="shared" si="30"/>
        <v/>
      </c>
      <c r="Q1962" s="40" t="str">
        <f>IF(E.保有设备一览!O1959="","",E.保有设备一览!O1959)</f>
        <v/>
      </c>
      <c r="R1962" s="52" t="str">
        <f>IF(E.保有设备一览!K1959="","",E.保有设备一览!K1959)</f>
        <v/>
      </c>
      <c r="S1962" s="53"/>
      <c r="T1962" s="54"/>
      <c r="U1962" s="54"/>
      <c r="V1962" s="54"/>
      <c r="W1962" s="54"/>
      <c r="X1962" s="54"/>
      <c r="Y1962" s="54"/>
      <c r="Z1962" s="54"/>
      <c r="AA1962" s="54"/>
      <c r="AB1962" s="54"/>
      <c r="AC1962" s="55"/>
    </row>
    <row r="1963" spans="2:29" s="56" customFormat="1" ht="11.25">
      <c r="B1963" s="39" t="str">
        <f>IF(E.保有设备一览!A1960="","",E.保有设备一览!A1960)</f>
        <v/>
      </c>
      <c r="C1963" s="40" t="str">
        <f>IF(E.保有设备一览!V1960="","",E.保有设备一览!V1960)</f>
        <v/>
      </c>
      <c r="D1963" s="41" t="str">
        <f>IF(E.保有设备一览!W1960="","",E.保有设备一览!W1960)</f>
        <v/>
      </c>
      <c r="E1963" s="42" t="str">
        <f>IF(E.保有设备一览!B1960="","",E.保有设备一览!B1960)</f>
        <v/>
      </c>
      <c r="F1963" s="43" t="str">
        <f>IF(E.保有设备一览!C1960="","",E.保有设备一览!C1960)</f>
        <v/>
      </c>
      <c r="G1963" s="44" t="str">
        <f>IF(E.保有设备一览!D1960="","",E.保有设备一览!D1960)</f>
        <v/>
      </c>
      <c r="H1963" s="45" t="str">
        <f>IF(E.保有设备一览!L1960="","",E.保有设备一览!L1960)</f>
        <v/>
      </c>
      <c r="I1963" s="46" t="str">
        <f>IF(E.保有设备一览!M1960="","",E.保有设备一览!M1960)</f>
        <v/>
      </c>
      <c r="J1963" s="47" t="str">
        <f>IF(E.保有设备一览!N1960="","",E.保有设备一览!N1960)</f>
        <v/>
      </c>
      <c r="K1963" s="39" t="str">
        <f>IF(E.保有设备一览!E1960="","",E.保有设备一览!E1960)</f>
        <v/>
      </c>
      <c r="L1963" s="48" t="str">
        <f>IF(E.保有设备一览!F1960="","",E.保有设备一览!F1960)</f>
        <v/>
      </c>
      <c r="M1963" s="48" t="str">
        <f>IF(E.保有设备一览!G1960="","",E.保有设备一览!G1960)</f>
        <v/>
      </c>
      <c r="N1963" s="49" t="str">
        <f>IF(E.保有设备一览!H1960="","",E.保有设备一览!H1960)</f>
        <v/>
      </c>
      <c r="O1963" s="50" t="str">
        <f>IF(E.保有设备一览!I1960="","",E.保有设备一览!I1960)</f>
        <v/>
      </c>
      <c r="P1963" s="51" t="str">
        <f t="shared" si="30"/>
        <v/>
      </c>
      <c r="Q1963" s="40" t="str">
        <f>IF(E.保有设备一览!O1960="","",E.保有设备一览!O1960)</f>
        <v/>
      </c>
      <c r="R1963" s="52" t="str">
        <f>IF(E.保有设备一览!K1960="","",E.保有设备一览!K1960)</f>
        <v/>
      </c>
      <c r="S1963" s="53"/>
      <c r="T1963" s="54"/>
      <c r="U1963" s="54"/>
      <c r="V1963" s="54"/>
      <c r="W1963" s="54"/>
      <c r="X1963" s="54"/>
      <c r="Y1963" s="54"/>
      <c r="Z1963" s="54"/>
      <c r="AA1963" s="54"/>
      <c r="AB1963" s="54"/>
      <c r="AC1963" s="55"/>
    </row>
    <row r="1964" spans="2:29" s="56" customFormat="1" ht="11.25">
      <c r="B1964" s="39" t="str">
        <f>IF(E.保有设备一览!A1961="","",E.保有设备一览!A1961)</f>
        <v/>
      </c>
      <c r="C1964" s="40" t="str">
        <f>IF(E.保有设备一览!V1961="","",E.保有设备一览!V1961)</f>
        <v/>
      </c>
      <c r="D1964" s="41" t="str">
        <f>IF(E.保有设备一览!W1961="","",E.保有设备一览!W1961)</f>
        <v/>
      </c>
      <c r="E1964" s="42" t="str">
        <f>IF(E.保有设备一览!B1961="","",E.保有设备一览!B1961)</f>
        <v/>
      </c>
      <c r="F1964" s="43" t="str">
        <f>IF(E.保有设备一览!C1961="","",E.保有设备一览!C1961)</f>
        <v/>
      </c>
      <c r="G1964" s="44" t="str">
        <f>IF(E.保有设备一览!D1961="","",E.保有设备一览!D1961)</f>
        <v/>
      </c>
      <c r="H1964" s="45" t="str">
        <f>IF(E.保有设备一览!L1961="","",E.保有设备一览!L1961)</f>
        <v/>
      </c>
      <c r="I1964" s="46" t="str">
        <f>IF(E.保有设备一览!M1961="","",E.保有设备一览!M1961)</f>
        <v/>
      </c>
      <c r="J1964" s="47" t="str">
        <f>IF(E.保有设备一览!N1961="","",E.保有设备一览!N1961)</f>
        <v/>
      </c>
      <c r="K1964" s="39" t="str">
        <f>IF(E.保有设备一览!E1961="","",E.保有设备一览!E1961)</f>
        <v/>
      </c>
      <c r="L1964" s="48" t="str">
        <f>IF(E.保有设备一览!F1961="","",E.保有设备一览!F1961)</f>
        <v/>
      </c>
      <c r="M1964" s="48" t="str">
        <f>IF(E.保有设备一览!G1961="","",E.保有设备一览!G1961)</f>
        <v/>
      </c>
      <c r="N1964" s="49" t="str">
        <f>IF(E.保有设备一览!H1961="","",E.保有设备一览!H1961)</f>
        <v/>
      </c>
      <c r="O1964" s="50" t="str">
        <f>IF(E.保有设备一览!I1961="","",E.保有设备一览!I1961)</f>
        <v/>
      </c>
      <c r="P1964" s="51" t="str">
        <f t="shared" si="30"/>
        <v/>
      </c>
      <c r="Q1964" s="40" t="str">
        <f>IF(E.保有设备一览!O1961="","",E.保有设备一览!O1961)</f>
        <v/>
      </c>
      <c r="R1964" s="52" t="str">
        <f>IF(E.保有设备一览!K1961="","",E.保有设备一览!K1961)</f>
        <v/>
      </c>
      <c r="S1964" s="53"/>
      <c r="T1964" s="54"/>
      <c r="U1964" s="54"/>
      <c r="V1964" s="54"/>
      <c r="W1964" s="54"/>
      <c r="X1964" s="54"/>
      <c r="Y1964" s="54"/>
      <c r="Z1964" s="54"/>
      <c r="AA1964" s="54"/>
      <c r="AB1964" s="54"/>
      <c r="AC1964" s="55"/>
    </row>
    <row r="1965" spans="2:29" s="56" customFormat="1" ht="11.25">
      <c r="B1965" s="39" t="str">
        <f>IF(E.保有设备一览!A1962="","",E.保有设备一览!A1962)</f>
        <v/>
      </c>
      <c r="C1965" s="40" t="str">
        <f>IF(E.保有设备一览!V1962="","",E.保有设备一览!V1962)</f>
        <v/>
      </c>
      <c r="D1965" s="41" t="str">
        <f>IF(E.保有设备一览!W1962="","",E.保有设备一览!W1962)</f>
        <v/>
      </c>
      <c r="E1965" s="42" t="str">
        <f>IF(E.保有设备一览!B1962="","",E.保有设备一览!B1962)</f>
        <v/>
      </c>
      <c r="F1965" s="43" t="str">
        <f>IF(E.保有设备一览!C1962="","",E.保有设备一览!C1962)</f>
        <v/>
      </c>
      <c r="G1965" s="44" t="str">
        <f>IF(E.保有设备一览!D1962="","",E.保有设备一览!D1962)</f>
        <v/>
      </c>
      <c r="H1965" s="45" t="str">
        <f>IF(E.保有设备一览!L1962="","",E.保有设备一览!L1962)</f>
        <v/>
      </c>
      <c r="I1965" s="46" t="str">
        <f>IF(E.保有设备一览!M1962="","",E.保有设备一览!M1962)</f>
        <v/>
      </c>
      <c r="J1965" s="47" t="str">
        <f>IF(E.保有设备一览!N1962="","",E.保有设备一览!N1962)</f>
        <v/>
      </c>
      <c r="K1965" s="39" t="str">
        <f>IF(E.保有设备一览!E1962="","",E.保有设备一览!E1962)</f>
        <v/>
      </c>
      <c r="L1965" s="48" t="str">
        <f>IF(E.保有设备一览!F1962="","",E.保有设备一览!F1962)</f>
        <v/>
      </c>
      <c r="M1965" s="48" t="str">
        <f>IF(E.保有设备一览!G1962="","",E.保有设备一览!G1962)</f>
        <v/>
      </c>
      <c r="N1965" s="49" t="str">
        <f>IF(E.保有设备一览!H1962="","",E.保有设备一览!H1962)</f>
        <v/>
      </c>
      <c r="O1965" s="50" t="str">
        <f>IF(E.保有设备一览!I1962="","",E.保有设备一览!I1962)</f>
        <v/>
      </c>
      <c r="P1965" s="51" t="str">
        <f t="shared" si="30"/>
        <v/>
      </c>
      <c r="Q1965" s="40" t="str">
        <f>IF(E.保有设备一览!O1962="","",E.保有设备一览!O1962)</f>
        <v/>
      </c>
      <c r="R1965" s="52" t="str">
        <f>IF(E.保有设备一览!K1962="","",E.保有设备一览!K1962)</f>
        <v/>
      </c>
      <c r="S1965" s="53"/>
      <c r="T1965" s="54"/>
      <c r="U1965" s="54"/>
      <c r="V1965" s="54"/>
      <c r="W1965" s="54"/>
      <c r="X1965" s="54"/>
      <c r="Y1965" s="54"/>
      <c r="Z1965" s="54"/>
      <c r="AA1965" s="54"/>
      <c r="AB1965" s="54"/>
      <c r="AC1965" s="55"/>
    </row>
    <row r="1966" spans="2:29" s="56" customFormat="1" ht="11.25">
      <c r="B1966" s="39" t="str">
        <f>IF(E.保有设备一览!A1963="","",E.保有设备一览!A1963)</f>
        <v/>
      </c>
      <c r="C1966" s="40" t="str">
        <f>IF(E.保有设备一览!V1963="","",E.保有设备一览!V1963)</f>
        <v/>
      </c>
      <c r="D1966" s="41" t="str">
        <f>IF(E.保有设备一览!W1963="","",E.保有设备一览!W1963)</f>
        <v/>
      </c>
      <c r="E1966" s="42" t="str">
        <f>IF(E.保有设备一览!B1963="","",E.保有设备一览!B1963)</f>
        <v/>
      </c>
      <c r="F1966" s="43" t="str">
        <f>IF(E.保有设备一览!C1963="","",E.保有设备一览!C1963)</f>
        <v/>
      </c>
      <c r="G1966" s="44" t="str">
        <f>IF(E.保有设备一览!D1963="","",E.保有设备一览!D1963)</f>
        <v/>
      </c>
      <c r="H1966" s="45" t="str">
        <f>IF(E.保有设备一览!L1963="","",E.保有设备一览!L1963)</f>
        <v/>
      </c>
      <c r="I1966" s="46" t="str">
        <f>IF(E.保有设备一览!M1963="","",E.保有设备一览!M1963)</f>
        <v/>
      </c>
      <c r="J1966" s="47" t="str">
        <f>IF(E.保有设备一览!N1963="","",E.保有设备一览!N1963)</f>
        <v/>
      </c>
      <c r="K1966" s="39" t="str">
        <f>IF(E.保有设备一览!E1963="","",E.保有设备一览!E1963)</f>
        <v/>
      </c>
      <c r="L1966" s="48" t="str">
        <f>IF(E.保有设备一览!F1963="","",E.保有设备一览!F1963)</f>
        <v/>
      </c>
      <c r="M1966" s="48" t="str">
        <f>IF(E.保有设备一览!G1963="","",E.保有设备一览!G1963)</f>
        <v/>
      </c>
      <c r="N1966" s="49" t="str">
        <f>IF(E.保有设备一览!H1963="","",E.保有设备一览!H1963)</f>
        <v/>
      </c>
      <c r="O1966" s="50" t="str">
        <f>IF(E.保有设备一览!I1963="","",E.保有设备一览!I1963)</f>
        <v/>
      </c>
      <c r="P1966" s="51" t="str">
        <f t="shared" si="30"/>
        <v/>
      </c>
      <c r="Q1966" s="40" t="str">
        <f>IF(E.保有设备一览!O1963="","",E.保有设备一览!O1963)</f>
        <v/>
      </c>
      <c r="R1966" s="52" t="str">
        <f>IF(E.保有设备一览!K1963="","",E.保有设备一览!K1963)</f>
        <v/>
      </c>
      <c r="S1966" s="53"/>
      <c r="T1966" s="54"/>
      <c r="U1966" s="54"/>
      <c r="V1966" s="54"/>
      <c r="W1966" s="54"/>
      <c r="X1966" s="54"/>
      <c r="Y1966" s="54"/>
      <c r="Z1966" s="54"/>
      <c r="AA1966" s="54"/>
      <c r="AB1966" s="54"/>
      <c r="AC1966" s="55"/>
    </row>
    <row r="1967" spans="2:29" s="56" customFormat="1" ht="11.25">
      <c r="B1967" s="39" t="str">
        <f>IF(E.保有设备一览!A1964="","",E.保有设备一览!A1964)</f>
        <v/>
      </c>
      <c r="C1967" s="40" t="str">
        <f>IF(E.保有设备一览!V1964="","",E.保有设备一览!V1964)</f>
        <v/>
      </c>
      <c r="D1967" s="41" t="str">
        <f>IF(E.保有设备一览!W1964="","",E.保有设备一览!W1964)</f>
        <v/>
      </c>
      <c r="E1967" s="42" t="str">
        <f>IF(E.保有设备一览!B1964="","",E.保有设备一览!B1964)</f>
        <v/>
      </c>
      <c r="F1967" s="43" t="str">
        <f>IF(E.保有设备一览!C1964="","",E.保有设备一览!C1964)</f>
        <v/>
      </c>
      <c r="G1967" s="44" t="str">
        <f>IF(E.保有设备一览!D1964="","",E.保有设备一览!D1964)</f>
        <v/>
      </c>
      <c r="H1967" s="45" t="str">
        <f>IF(E.保有设备一览!L1964="","",E.保有设备一览!L1964)</f>
        <v/>
      </c>
      <c r="I1967" s="46" t="str">
        <f>IF(E.保有设备一览!M1964="","",E.保有设备一览!M1964)</f>
        <v/>
      </c>
      <c r="J1967" s="47" t="str">
        <f>IF(E.保有设备一览!N1964="","",E.保有设备一览!N1964)</f>
        <v/>
      </c>
      <c r="K1967" s="39" t="str">
        <f>IF(E.保有设备一览!E1964="","",E.保有设备一览!E1964)</f>
        <v/>
      </c>
      <c r="L1967" s="48" t="str">
        <f>IF(E.保有设备一览!F1964="","",E.保有设备一览!F1964)</f>
        <v/>
      </c>
      <c r="M1967" s="48" t="str">
        <f>IF(E.保有设备一览!G1964="","",E.保有设备一览!G1964)</f>
        <v/>
      </c>
      <c r="N1967" s="49" t="str">
        <f>IF(E.保有设备一览!H1964="","",E.保有设备一览!H1964)</f>
        <v/>
      </c>
      <c r="O1967" s="50" t="str">
        <f>IF(E.保有设备一览!I1964="","",E.保有设备一览!I1964)</f>
        <v/>
      </c>
      <c r="P1967" s="51" t="str">
        <f t="shared" si="30"/>
        <v/>
      </c>
      <c r="Q1967" s="40" t="str">
        <f>IF(E.保有设备一览!O1964="","",E.保有设备一览!O1964)</f>
        <v/>
      </c>
      <c r="R1967" s="52" t="str">
        <f>IF(E.保有设备一览!K1964="","",E.保有设备一览!K1964)</f>
        <v/>
      </c>
      <c r="S1967" s="53"/>
      <c r="T1967" s="54"/>
      <c r="U1967" s="54"/>
      <c r="V1967" s="54"/>
      <c r="W1967" s="54"/>
      <c r="X1967" s="54"/>
      <c r="Y1967" s="54"/>
      <c r="Z1967" s="54"/>
      <c r="AA1967" s="54"/>
      <c r="AB1967" s="54"/>
      <c r="AC1967" s="55"/>
    </row>
    <row r="1968" spans="2:29" s="56" customFormat="1" ht="11.25">
      <c r="B1968" s="39" t="str">
        <f>IF(E.保有设备一览!A1965="","",E.保有设备一览!A1965)</f>
        <v/>
      </c>
      <c r="C1968" s="40" t="str">
        <f>IF(E.保有设备一览!V1965="","",E.保有设备一览!V1965)</f>
        <v/>
      </c>
      <c r="D1968" s="41" t="str">
        <f>IF(E.保有设备一览!W1965="","",E.保有设备一览!W1965)</f>
        <v/>
      </c>
      <c r="E1968" s="42" t="str">
        <f>IF(E.保有设备一览!B1965="","",E.保有设备一览!B1965)</f>
        <v/>
      </c>
      <c r="F1968" s="43" t="str">
        <f>IF(E.保有设备一览!C1965="","",E.保有设备一览!C1965)</f>
        <v/>
      </c>
      <c r="G1968" s="44" t="str">
        <f>IF(E.保有设备一览!D1965="","",E.保有设备一览!D1965)</f>
        <v/>
      </c>
      <c r="H1968" s="45" t="str">
        <f>IF(E.保有设备一览!L1965="","",E.保有设备一览!L1965)</f>
        <v/>
      </c>
      <c r="I1968" s="46" t="str">
        <f>IF(E.保有设备一览!M1965="","",E.保有设备一览!M1965)</f>
        <v/>
      </c>
      <c r="J1968" s="47" t="str">
        <f>IF(E.保有设备一览!N1965="","",E.保有设备一览!N1965)</f>
        <v/>
      </c>
      <c r="K1968" s="39" t="str">
        <f>IF(E.保有设备一览!E1965="","",E.保有设备一览!E1965)</f>
        <v/>
      </c>
      <c r="L1968" s="48" t="str">
        <f>IF(E.保有设备一览!F1965="","",E.保有设备一览!F1965)</f>
        <v/>
      </c>
      <c r="M1968" s="48" t="str">
        <f>IF(E.保有设备一览!G1965="","",E.保有设备一览!G1965)</f>
        <v/>
      </c>
      <c r="N1968" s="49" t="str">
        <f>IF(E.保有设备一览!H1965="","",E.保有设备一览!H1965)</f>
        <v/>
      </c>
      <c r="O1968" s="50" t="str">
        <f>IF(E.保有设备一览!I1965="","",E.保有设备一览!I1965)</f>
        <v/>
      </c>
      <c r="P1968" s="51" t="str">
        <f t="shared" si="30"/>
        <v/>
      </c>
      <c r="Q1968" s="40" t="str">
        <f>IF(E.保有设备一览!O1965="","",E.保有设备一览!O1965)</f>
        <v/>
      </c>
      <c r="R1968" s="52" t="str">
        <f>IF(E.保有设备一览!K1965="","",E.保有设备一览!K1965)</f>
        <v/>
      </c>
      <c r="S1968" s="53"/>
      <c r="T1968" s="54"/>
      <c r="U1968" s="54"/>
      <c r="V1968" s="54"/>
      <c r="W1968" s="54"/>
      <c r="X1968" s="54"/>
      <c r="Y1968" s="54"/>
      <c r="Z1968" s="54"/>
      <c r="AA1968" s="54"/>
      <c r="AB1968" s="54"/>
      <c r="AC1968" s="55"/>
    </row>
    <row r="1969" spans="2:29" s="56" customFormat="1" ht="11.25">
      <c r="B1969" s="39" t="str">
        <f>IF(E.保有设备一览!A1966="","",E.保有设备一览!A1966)</f>
        <v/>
      </c>
      <c r="C1969" s="40" t="str">
        <f>IF(E.保有设备一览!V1966="","",E.保有设备一览!V1966)</f>
        <v/>
      </c>
      <c r="D1969" s="41" t="str">
        <f>IF(E.保有设备一览!W1966="","",E.保有设备一览!W1966)</f>
        <v/>
      </c>
      <c r="E1969" s="42" t="str">
        <f>IF(E.保有设备一览!B1966="","",E.保有设备一览!B1966)</f>
        <v/>
      </c>
      <c r="F1969" s="43" t="str">
        <f>IF(E.保有设备一览!C1966="","",E.保有设备一览!C1966)</f>
        <v/>
      </c>
      <c r="G1969" s="44" t="str">
        <f>IF(E.保有设备一览!D1966="","",E.保有设备一览!D1966)</f>
        <v/>
      </c>
      <c r="H1969" s="45" t="str">
        <f>IF(E.保有设备一览!L1966="","",E.保有设备一览!L1966)</f>
        <v/>
      </c>
      <c r="I1969" s="46" t="str">
        <f>IF(E.保有设备一览!M1966="","",E.保有设备一览!M1966)</f>
        <v/>
      </c>
      <c r="J1969" s="47" t="str">
        <f>IF(E.保有设备一览!N1966="","",E.保有设备一览!N1966)</f>
        <v/>
      </c>
      <c r="K1969" s="39" t="str">
        <f>IF(E.保有设备一览!E1966="","",E.保有设备一览!E1966)</f>
        <v/>
      </c>
      <c r="L1969" s="48" t="str">
        <f>IF(E.保有设备一览!F1966="","",E.保有设备一览!F1966)</f>
        <v/>
      </c>
      <c r="M1969" s="48" t="str">
        <f>IF(E.保有设备一览!G1966="","",E.保有设备一览!G1966)</f>
        <v/>
      </c>
      <c r="N1969" s="49" t="str">
        <f>IF(E.保有设备一览!H1966="","",E.保有设备一览!H1966)</f>
        <v/>
      </c>
      <c r="O1969" s="50" t="str">
        <f>IF(E.保有设备一览!I1966="","",E.保有设备一览!I1966)</f>
        <v/>
      </c>
      <c r="P1969" s="51" t="str">
        <f t="shared" si="30"/>
        <v/>
      </c>
      <c r="Q1969" s="40" t="str">
        <f>IF(E.保有设备一览!O1966="","",E.保有设备一览!O1966)</f>
        <v/>
      </c>
      <c r="R1969" s="52" t="str">
        <f>IF(E.保有设备一览!K1966="","",E.保有设备一览!K1966)</f>
        <v/>
      </c>
      <c r="S1969" s="53"/>
      <c r="T1969" s="54"/>
      <c r="U1969" s="54"/>
      <c r="V1969" s="54"/>
      <c r="W1969" s="54"/>
      <c r="X1969" s="54"/>
      <c r="Y1969" s="54"/>
      <c r="Z1969" s="54"/>
      <c r="AA1969" s="54"/>
      <c r="AB1969" s="54"/>
      <c r="AC1969" s="55"/>
    </row>
    <row r="1970" spans="2:29" s="56" customFormat="1" ht="11.25">
      <c r="B1970" s="39" t="str">
        <f>IF(E.保有设备一览!A1967="","",E.保有设备一览!A1967)</f>
        <v/>
      </c>
      <c r="C1970" s="40" t="str">
        <f>IF(E.保有设备一览!V1967="","",E.保有设备一览!V1967)</f>
        <v/>
      </c>
      <c r="D1970" s="41" t="str">
        <f>IF(E.保有设备一览!W1967="","",E.保有设备一览!W1967)</f>
        <v/>
      </c>
      <c r="E1970" s="42" t="str">
        <f>IF(E.保有设备一览!B1967="","",E.保有设备一览!B1967)</f>
        <v/>
      </c>
      <c r="F1970" s="43" t="str">
        <f>IF(E.保有设备一览!C1967="","",E.保有设备一览!C1967)</f>
        <v/>
      </c>
      <c r="G1970" s="44" t="str">
        <f>IF(E.保有设备一览!D1967="","",E.保有设备一览!D1967)</f>
        <v/>
      </c>
      <c r="H1970" s="45" t="str">
        <f>IF(E.保有设备一览!L1967="","",E.保有设备一览!L1967)</f>
        <v/>
      </c>
      <c r="I1970" s="46" t="str">
        <f>IF(E.保有设备一览!M1967="","",E.保有设备一览!M1967)</f>
        <v/>
      </c>
      <c r="J1970" s="47" t="str">
        <f>IF(E.保有设备一览!N1967="","",E.保有设备一览!N1967)</f>
        <v/>
      </c>
      <c r="K1970" s="39" t="str">
        <f>IF(E.保有设备一览!E1967="","",E.保有设备一览!E1967)</f>
        <v/>
      </c>
      <c r="L1970" s="48" t="str">
        <f>IF(E.保有设备一览!F1967="","",E.保有设备一览!F1967)</f>
        <v/>
      </c>
      <c r="M1970" s="48" t="str">
        <f>IF(E.保有设备一览!G1967="","",E.保有设备一览!G1967)</f>
        <v/>
      </c>
      <c r="N1970" s="49" t="str">
        <f>IF(E.保有设备一览!H1967="","",E.保有设备一览!H1967)</f>
        <v/>
      </c>
      <c r="O1970" s="50" t="str">
        <f>IF(E.保有设备一览!I1967="","",E.保有设备一览!I1967)</f>
        <v/>
      </c>
      <c r="P1970" s="51" t="str">
        <f t="shared" si="30"/>
        <v/>
      </c>
      <c r="Q1970" s="40" t="str">
        <f>IF(E.保有设备一览!O1967="","",E.保有设备一览!O1967)</f>
        <v/>
      </c>
      <c r="R1970" s="52" t="str">
        <f>IF(E.保有设备一览!K1967="","",E.保有设备一览!K1967)</f>
        <v/>
      </c>
      <c r="S1970" s="53"/>
      <c r="T1970" s="54"/>
      <c r="U1970" s="54"/>
      <c r="V1970" s="54"/>
      <c r="W1970" s="54"/>
      <c r="X1970" s="54"/>
      <c r="Y1970" s="54"/>
      <c r="Z1970" s="54"/>
      <c r="AA1970" s="54"/>
      <c r="AB1970" s="54"/>
      <c r="AC1970" s="55"/>
    </row>
    <row r="1971" spans="2:29" s="56" customFormat="1" ht="11.25">
      <c r="B1971" s="39" t="str">
        <f>IF(E.保有设备一览!A1968="","",E.保有设备一览!A1968)</f>
        <v/>
      </c>
      <c r="C1971" s="40" t="str">
        <f>IF(E.保有设备一览!V1968="","",E.保有设备一览!V1968)</f>
        <v/>
      </c>
      <c r="D1971" s="41" t="str">
        <f>IF(E.保有设备一览!W1968="","",E.保有设备一览!W1968)</f>
        <v/>
      </c>
      <c r="E1971" s="42" t="str">
        <f>IF(E.保有设备一览!B1968="","",E.保有设备一览!B1968)</f>
        <v/>
      </c>
      <c r="F1971" s="43" t="str">
        <f>IF(E.保有设备一览!C1968="","",E.保有设备一览!C1968)</f>
        <v/>
      </c>
      <c r="G1971" s="44" t="str">
        <f>IF(E.保有设备一览!D1968="","",E.保有设备一览!D1968)</f>
        <v/>
      </c>
      <c r="H1971" s="45" t="str">
        <f>IF(E.保有设备一览!L1968="","",E.保有设备一览!L1968)</f>
        <v/>
      </c>
      <c r="I1971" s="46" t="str">
        <f>IF(E.保有设备一览!M1968="","",E.保有设备一览!M1968)</f>
        <v/>
      </c>
      <c r="J1971" s="47" t="str">
        <f>IF(E.保有设备一览!N1968="","",E.保有设备一览!N1968)</f>
        <v/>
      </c>
      <c r="K1971" s="39" t="str">
        <f>IF(E.保有设备一览!E1968="","",E.保有设备一览!E1968)</f>
        <v/>
      </c>
      <c r="L1971" s="48" t="str">
        <f>IF(E.保有设备一览!F1968="","",E.保有设备一览!F1968)</f>
        <v/>
      </c>
      <c r="M1971" s="48" t="str">
        <f>IF(E.保有设备一览!G1968="","",E.保有设备一览!G1968)</f>
        <v/>
      </c>
      <c r="N1971" s="49" t="str">
        <f>IF(E.保有设备一览!H1968="","",E.保有设备一览!H1968)</f>
        <v/>
      </c>
      <c r="O1971" s="50" t="str">
        <f>IF(E.保有设备一览!I1968="","",E.保有设备一览!I1968)</f>
        <v/>
      </c>
      <c r="P1971" s="51" t="str">
        <f t="shared" si="30"/>
        <v/>
      </c>
      <c r="Q1971" s="40" t="str">
        <f>IF(E.保有设备一览!O1968="","",E.保有设备一览!O1968)</f>
        <v/>
      </c>
      <c r="R1971" s="52" t="str">
        <f>IF(E.保有设备一览!K1968="","",E.保有设备一览!K1968)</f>
        <v/>
      </c>
      <c r="S1971" s="53"/>
      <c r="T1971" s="54"/>
      <c r="U1971" s="54"/>
      <c r="V1971" s="54"/>
      <c r="W1971" s="54"/>
      <c r="X1971" s="54"/>
      <c r="Y1971" s="54"/>
      <c r="Z1971" s="54"/>
      <c r="AA1971" s="54"/>
      <c r="AB1971" s="54"/>
      <c r="AC1971" s="55"/>
    </row>
    <row r="1972" spans="2:29" s="56" customFormat="1" ht="11.25">
      <c r="B1972" s="39" t="str">
        <f>IF(E.保有设备一览!A1969="","",E.保有设备一览!A1969)</f>
        <v/>
      </c>
      <c r="C1972" s="40" t="str">
        <f>IF(E.保有设备一览!V1969="","",E.保有设备一览!V1969)</f>
        <v/>
      </c>
      <c r="D1972" s="41" t="str">
        <f>IF(E.保有设备一览!W1969="","",E.保有设备一览!W1969)</f>
        <v/>
      </c>
      <c r="E1972" s="42" t="str">
        <f>IF(E.保有设备一览!B1969="","",E.保有设备一览!B1969)</f>
        <v/>
      </c>
      <c r="F1972" s="43" t="str">
        <f>IF(E.保有设备一览!C1969="","",E.保有设备一览!C1969)</f>
        <v/>
      </c>
      <c r="G1972" s="44" t="str">
        <f>IF(E.保有设备一览!D1969="","",E.保有设备一览!D1969)</f>
        <v/>
      </c>
      <c r="H1972" s="45" t="str">
        <f>IF(E.保有设备一览!L1969="","",E.保有设备一览!L1969)</f>
        <v/>
      </c>
      <c r="I1972" s="46" t="str">
        <f>IF(E.保有设备一览!M1969="","",E.保有设备一览!M1969)</f>
        <v/>
      </c>
      <c r="J1972" s="47" t="str">
        <f>IF(E.保有设备一览!N1969="","",E.保有设备一览!N1969)</f>
        <v/>
      </c>
      <c r="K1972" s="39" t="str">
        <f>IF(E.保有设备一览!E1969="","",E.保有设备一览!E1969)</f>
        <v/>
      </c>
      <c r="L1972" s="48" t="str">
        <f>IF(E.保有设备一览!F1969="","",E.保有设备一览!F1969)</f>
        <v/>
      </c>
      <c r="M1972" s="48" t="str">
        <f>IF(E.保有设备一览!G1969="","",E.保有设备一览!G1969)</f>
        <v/>
      </c>
      <c r="N1972" s="49" t="str">
        <f>IF(E.保有设备一览!H1969="","",E.保有设备一览!H1969)</f>
        <v/>
      </c>
      <c r="O1972" s="50" t="str">
        <f>IF(E.保有设备一览!I1969="","",E.保有设备一览!I1969)</f>
        <v/>
      </c>
      <c r="P1972" s="51" t="str">
        <f t="shared" ref="P1972:P2003" si="31">IF(B1972="","",IF(N1972="",1900-1-1,YEAR(N1972)))</f>
        <v/>
      </c>
      <c r="Q1972" s="40" t="str">
        <f>IF(E.保有设备一览!O1969="","",E.保有设备一览!O1969)</f>
        <v/>
      </c>
      <c r="R1972" s="52" t="str">
        <f>IF(E.保有设备一览!K1969="","",E.保有设备一览!K1969)</f>
        <v/>
      </c>
      <c r="S1972" s="53"/>
      <c r="T1972" s="54"/>
      <c r="U1972" s="54"/>
      <c r="V1972" s="54"/>
      <c r="W1972" s="54"/>
      <c r="X1972" s="54"/>
      <c r="Y1972" s="54"/>
      <c r="Z1972" s="54"/>
      <c r="AA1972" s="54"/>
      <c r="AB1972" s="54"/>
      <c r="AC1972" s="55"/>
    </row>
    <row r="1973" spans="2:29" s="56" customFormat="1" ht="11.25">
      <c r="B1973" s="39" t="str">
        <f>IF(E.保有设备一览!A1970="","",E.保有设备一览!A1970)</f>
        <v/>
      </c>
      <c r="C1973" s="40" t="str">
        <f>IF(E.保有设备一览!V1970="","",E.保有设备一览!V1970)</f>
        <v/>
      </c>
      <c r="D1973" s="41" t="str">
        <f>IF(E.保有设备一览!W1970="","",E.保有设备一览!W1970)</f>
        <v/>
      </c>
      <c r="E1973" s="42" t="str">
        <f>IF(E.保有设备一览!B1970="","",E.保有设备一览!B1970)</f>
        <v/>
      </c>
      <c r="F1973" s="43" t="str">
        <f>IF(E.保有设备一览!C1970="","",E.保有设备一览!C1970)</f>
        <v/>
      </c>
      <c r="G1973" s="44" t="str">
        <f>IF(E.保有设备一览!D1970="","",E.保有设备一览!D1970)</f>
        <v/>
      </c>
      <c r="H1973" s="45" t="str">
        <f>IF(E.保有设备一览!L1970="","",E.保有设备一览!L1970)</f>
        <v/>
      </c>
      <c r="I1973" s="46" t="str">
        <f>IF(E.保有设备一览!M1970="","",E.保有设备一览!M1970)</f>
        <v/>
      </c>
      <c r="J1973" s="47" t="str">
        <f>IF(E.保有设备一览!N1970="","",E.保有设备一览!N1970)</f>
        <v/>
      </c>
      <c r="K1973" s="39" t="str">
        <f>IF(E.保有设备一览!E1970="","",E.保有设备一览!E1970)</f>
        <v/>
      </c>
      <c r="L1973" s="48" t="str">
        <f>IF(E.保有设备一览!F1970="","",E.保有设备一览!F1970)</f>
        <v/>
      </c>
      <c r="M1973" s="48" t="str">
        <f>IF(E.保有设备一览!G1970="","",E.保有设备一览!G1970)</f>
        <v/>
      </c>
      <c r="N1973" s="49" t="str">
        <f>IF(E.保有设备一览!H1970="","",E.保有设备一览!H1970)</f>
        <v/>
      </c>
      <c r="O1973" s="50" t="str">
        <f>IF(E.保有设备一览!I1970="","",E.保有设备一览!I1970)</f>
        <v/>
      </c>
      <c r="P1973" s="51" t="str">
        <f t="shared" si="31"/>
        <v/>
      </c>
      <c r="Q1973" s="40" t="str">
        <f>IF(E.保有设备一览!O1970="","",E.保有设备一览!O1970)</f>
        <v/>
      </c>
      <c r="R1973" s="52" t="str">
        <f>IF(E.保有设备一览!K1970="","",E.保有设备一览!K1970)</f>
        <v/>
      </c>
      <c r="S1973" s="53"/>
      <c r="T1973" s="54"/>
      <c r="U1973" s="54"/>
      <c r="V1973" s="54"/>
      <c r="W1973" s="54"/>
      <c r="X1973" s="54"/>
      <c r="Y1973" s="54"/>
      <c r="Z1973" s="54"/>
      <c r="AA1973" s="54"/>
      <c r="AB1973" s="54"/>
      <c r="AC1973" s="55"/>
    </row>
    <row r="1974" spans="2:29" s="56" customFormat="1" ht="11.25">
      <c r="B1974" s="39" t="str">
        <f>IF(E.保有设备一览!A1971="","",E.保有设备一览!A1971)</f>
        <v/>
      </c>
      <c r="C1974" s="40" t="str">
        <f>IF(E.保有设备一览!V1971="","",E.保有设备一览!V1971)</f>
        <v/>
      </c>
      <c r="D1974" s="41" t="str">
        <f>IF(E.保有设备一览!W1971="","",E.保有设备一览!W1971)</f>
        <v/>
      </c>
      <c r="E1974" s="42" t="str">
        <f>IF(E.保有设备一览!B1971="","",E.保有设备一览!B1971)</f>
        <v/>
      </c>
      <c r="F1974" s="43" t="str">
        <f>IF(E.保有设备一览!C1971="","",E.保有设备一览!C1971)</f>
        <v/>
      </c>
      <c r="G1974" s="44" t="str">
        <f>IF(E.保有设备一览!D1971="","",E.保有设备一览!D1971)</f>
        <v/>
      </c>
      <c r="H1974" s="45" t="str">
        <f>IF(E.保有设备一览!L1971="","",E.保有设备一览!L1971)</f>
        <v/>
      </c>
      <c r="I1974" s="46" t="str">
        <f>IF(E.保有设备一览!M1971="","",E.保有设备一览!M1971)</f>
        <v/>
      </c>
      <c r="J1974" s="47" t="str">
        <f>IF(E.保有设备一览!N1971="","",E.保有设备一览!N1971)</f>
        <v/>
      </c>
      <c r="K1974" s="39" t="str">
        <f>IF(E.保有设备一览!E1971="","",E.保有设备一览!E1971)</f>
        <v/>
      </c>
      <c r="L1974" s="48" t="str">
        <f>IF(E.保有设备一览!F1971="","",E.保有设备一览!F1971)</f>
        <v/>
      </c>
      <c r="M1974" s="48" t="str">
        <f>IF(E.保有设备一览!G1971="","",E.保有设备一览!G1971)</f>
        <v/>
      </c>
      <c r="N1974" s="49" t="str">
        <f>IF(E.保有设备一览!H1971="","",E.保有设备一览!H1971)</f>
        <v/>
      </c>
      <c r="O1974" s="50" t="str">
        <f>IF(E.保有设备一览!I1971="","",E.保有设备一览!I1971)</f>
        <v/>
      </c>
      <c r="P1974" s="51" t="str">
        <f t="shared" si="31"/>
        <v/>
      </c>
      <c r="Q1974" s="40" t="str">
        <f>IF(E.保有设备一览!O1971="","",E.保有设备一览!O1971)</f>
        <v/>
      </c>
      <c r="R1974" s="52" t="str">
        <f>IF(E.保有设备一览!K1971="","",E.保有设备一览!K1971)</f>
        <v/>
      </c>
      <c r="S1974" s="53"/>
      <c r="T1974" s="54"/>
      <c r="U1974" s="54"/>
      <c r="V1974" s="54"/>
      <c r="W1974" s="54"/>
      <c r="X1974" s="54"/>
      <c r="Y1974" s="54"/>
      <c r="Z1974" s="54"/>
      <c r="AA1974" s="54"/>
      <c r="AB1974" s="54"/>
      <c r="AC1974" s="55"/>
    </row>
    <row r="1975" spans="2:29" s="56" customFormat="1" ht="11.25">
      <c r="B1975" s="39" t="str">
        <f>IF(E.保有设备一览!A1972="","",E.保有设备一览!A1972)</f>
        <v/>
      </c>
      <c r="C1975" s="40" t="str">
        <f>IF(E.保有设备一览!V1972="","",E.保有设备一览!V1972)</f>
        <v/>
      </c>
      <c r="D1975" s="41" t="str">
        <f>IF(E.保有设备一览!W1972="","",E.保有设备一览!W1972)</f>
        <v/>
      </c>
      <c r="E1975" s="42" t="str">
        <f>IF(E.保有设备一览!B1972="","",E.保有设备一览!B1972)</f>
        <v/>
      </c>
      <c r="F1975" s="43" t="str">
        <f>IF(E.保有设备一览!C1972="","",E.保有设备一览!C1972)</f>
        <v/>
      </c>
      <c r="G1975" s="44" t="str">
        <f>IF(E.保有设备一览!D1972="","",E.保有设备一览!D1972)</f>
        <v/>
      </c>
      <c r="H1975" s="45" t="str">
        <f>IF(E.保有设备一览!L1972="","",E.保有设备一览!L1972)</f>
        <v/>
      </c>
      <c r="I1975" s="46" t="str">
        <f>IF(E.保有设备一览!M1972="","",E.保有设备一览!M1972)</f>
        <v/>
      </c>
      <c r="J1975" s="47" t="str">
        <f>IF(E.保有设备一览!N1972="","",E.保有设备一览!N1972)</f>
        <v/>
      </c>
      <c r="K1975" s="39" t="str">
        <f>IF(E.保有设备一览!E1972="","",E.保有设备一览!E1972)</f>
        <v/>
      </c>
      <c r="L1975" s="48" t="str">
        <f>IF(E.保有设备一览!F1972="","",E.保有设备一览!F1972)</f>
        <v/>
      </c>
      <c r="M1975" s="48" t="str">
        <f>IF(E.保有设备一览!G1972="","",E.保有设备一览!G1972)</f>
        <v/>
      </c>
      <c r="N1975" s="49" t="str">
        <f>IF(E.保有设备一览!H1972="","",E.保有设备一览!H1972)</f>
        <v/>
      </c>
      <c r="O1975" s="50" t="str">
        <f>IF(E.保有设备一览!I1972="","",E.保有设备一览!I1972)</f>
        <v/>
      </c>
      <c r="P1975" s="51" t="str">
        <f t="shared" si="31"/>
        <v/>
      </c>
      <c r="Q1975" s="40" t="str">
        <f>IF(E.保有设备一览!O1972="","",E.保有设备一览!O1972)</f>
        <v/>
      </c>
      <c r="R1975" s="52" t="str">
        <f>IF(E.保有设备一览!K1972="","",E.保有设备一览!K1972)</f>
        <v/>
      </c>
      <c r="S1975" s="53"/>
      <c r="T1975" s="54"/>
      <c r="U1975" s="54"/>
      <c r="V1975" s="54"/>
      <c r="W1975" s="54"/>
      <c r="X1975" s="54"/>
      <c r="Y1975" s="54"/>
      <c r="Z1975" s="54"/>
      <c r="AA1975" s="54"/>
      <c r="AB1975" s="54"/>
      <c r="AC1975" s="55"/>
    </row>
    <row r="1976" spans="2:29" s="56" customFormat="1" ht="11.25">
      <c r="B1976" s="39" t="str">
        <f>IF(E.保有设备一览!A1973="","",E.保有设备一览!A1973)</f>
        <v/>
      </c>
      <c r="C1976" s="40" t="str">
        <f>IF(E.保有设备一览!V1973="","",E.保有设备一览!V1973)</f>
        <v/>
      </c>
      <c r="D1976" s="41" t="str">
        <f>IF(E.保有设备一览!W1973="","",E.保有设备一览!W1973)</f>
        <v/>
      </c>
      <c r="E1976" s="42" t="str">
        <f>IF(E.保有设备一览!B1973="","",E.保有设备一览!B1973)</f>
        <v/>
      </c>
      <c r="F1976" s="43" t="str">
        <f>IF(E.保有设备一览!C1973="","",E.保有设备一览!C1973)</f>
        <v/>
      </c>
      <c r="G1976" s="44" t="str">
        <f>IF(E.保有设备一览!D1973="","",E.保有设备一览!D1973)</f>
        <v/>
      </c>
      <c r="H1976" s="45" t="str">
        <f>IF(E.保有设备一览!L1973="","",E.保有设备一览!L1973)</f>
        <v/>
      </c>
      <c r="I1976" s="46" t="str">
        <f>IF(E.保有设备一览!M1973="","",E.保有设备一览!M1973)</f>
        <v/>
      </c>
      <c r="J1976" s="47" t="str">
        <f>IF(E.保有设备一览!N1973="","",E.保有设备一览!N1973)</f>
        <v/>
      </c>
      <c r="K1976" s="39" t="str">
        <f>IF(E.保有设备一览!E1973="","",E.保有设备一览!E1973)</f>
        <v/>
      </c>
      <c r="L1976" s="48" t="str">
        <f>IF(E.保有设备一览!F1973="","",E.保有设备一览!F1973)</f>
        <v/>
      </c>
      <c r="M1976" s="48" t="str">
        <f>IF(E.保有设备一览!G1973="","",E.保有设备一览!G1973)</f>
        <v/>
      </c>
      <c r="N1976" s="49" t="str">
        <f>IF(E.保有设备一览!H1973="","",E.保有设备一览!H1973)</f>
        <v/>
      </c>
      <c r="O1976" s="50" t="str">
        <f>IF(E.保有设备一览!I1973="","",E.保有设备一览!I1973)</f>
        <v/>
      </c>
      <c r="P1976" s="51" t="str">
        <f t="shared" si="31"/>
        <v/>
      </c>
      <c r="Q1976" s="40" t="str">
        <f>IF(E.保有设备一览!O1973="","",E.保有设备一览!O1973)</f>
        <v/>
      </c>
      <c r="R1976" s="52" t="str">
        <f>IF(E.保有设备一览!K1973="","",E.保有设备一览!K1973)</f>
        <v/>
      </c>
      <c r="S1976" s="53"/>
      <c r="T1976" s="54"/>
      <c r="U1976" s="54"/>
      <c r="V1976" s="54"/>
      <c r="W1976" s="54"/>
      <c r="X1976" s="54"/>
      <c r="Y1976" s="54"/>
      <c r="Z1976" s="54"/>
      <c r="AA1976" s="54"/>
      <c r="AB1976" s="54"/>
      <c r="AC1976" s="55"/>
    </row>
    <row r="1977" spans="2:29" s="56" customFormat="1" ht="11.25">
      <c r="B1977" s="39" t="str">
        <f>IF(E.保有设备一览!A1974="","",E.保有设备一览!A1974)</f>
        <v/>
      </c>
      <c r="C1977" s="40" t="str">
        <f>IF(E.保有设备一览!V1974="","",E.保有设备一览!V1974)</f>
        <v/>
      </c>
      <c r="D1977" s="41" t="str">
        <f>IF(E.保有设备一览!W1974="","",E.保有设备一览!W1974)</f>
        <v/>
      </c>
      <c r="E1977" s="42" t="str">
        <f>IF(E.保有设备一览!B1974="","",E.保有设备一览!B1974)</f>
        <v/>
      </c>
      <c r="F1977" s="43" t="str">
        <f>IF(E.保有设备一览!C1974="","",E.保有设备一览!C1974)</f>
        <v/>
      </c>
      <c r="G1977" s="44" t="str">
        <f>IF(E.保有设备一览!D1974="","",E.保有设备一览!D1974)</f>
        <v/>
      </c>
      <c r="H1977" s="45" t="str">
        <f>IF(E.保有设备一览!L1974="","",E.保有设备一览!L1974)</f>
        <v/>
      </c>
      <c r="I1977" s="46" t="str">
        <f>IF(E.保有设备一览!M1974="","",E.保有设备一览!M1974)</f>
        <v/>
      </c>
      <c r="J1977" s="47" t="str">
        <f>IF(E.保有设备一览!N1974="","",E.保有设备一览!N1974)</f>
        <v/>
      </c>
      <c r="K1977" s="39" t="str">
        <f>IF(E.保有设备一览!E1974="","",E.保有设备一览!E1974)</f>
        <v/>
      </c>
      <c r="L1977" s="48" t="str">
        <f>IF(E.保有设备一览!F1974="","",E.保有设备一览!F1974)</f>
        <v/>
      </c>
      <c r="M1977" s="48" t="str">
        <f>IF(E.保有设备一览!G1974="","",E.保有设备一览!G1974)</f>
        <v/>
      </c>
      <c r="N1977" s="49" t="str">
        <f>IF(E.保有设备一览!H1974="","",E.保有设备一览!H1974)</f>
        <v/>
      </c>
      <c r="O1977" s="50" t="str">
        <f>IF(E.保有设备一览!I1974="","",E.保有设备一览!I1974)</f>
        <v/>
      </c>
      <c r="P1977" s="51" t="str">
        <f t="shared" si="31"/>
        <v/>
      </c>
      <c r="Q1977" s="40" t="str">
        <f>IF(E.保有设备一览!O1974="","",E.保有设备一览!O1974)</f>
        <v/>
      </c>
      <c r="R1977" s="52" t="str">
        <f>IF(E.保有设备一览!K1974="","",E.保有设备一览!K1974)</f>
        <v/>
      </c>
      <c r="S1977" s="53"/>
      <c r="T1977" s="54"/>
      <c r="U1977" s="54"/>
      <c r="V1977" s="54"/>
      <c r="W1977" s="54"/>
      <c r="X1977" s="54"/>
      <c r="Y1977" s="54"/>
      <c r="Z1977" s="54"/>
      <c r="AA1977" s="54"/>
      <c r="AB1977" s="54"/>
      <c r="AC1977" s="55"/>
    </row>
    <row r="1978" spans="2:29" s="56" customFormat="1" ht="11.25">
      <c r="B1978" s="39" t="str">
        <f>IF(E.保有设备一览!A1975="","",E.保有设备一览!A1975)</f>
        <v/>
      </c>
      <c r="C1978" s="40" t="str">
        <f>IF(E.保有设备一览!V1975="","",E.保有设备一览!V1975)</f>
        <v/>
      </c>
      <c r="D1978" s="41" t="str">
        <f>IF(E.保有设备一览!W1975="","",E.保有设备一览!W1975)</f>
        <v/>
      </c>
      <c r="E1978" s="42" t="str">
        <f>IF(E.保有设备一览!B1975="","",E.保有设备一览!B1975)</f>
        <v/>
      </c>
      <c r="F1978" s="43" t="str">
        <f>IF(E.保有设备一览!C1975="","",E.保有设备一览!C1975)</f>
        <v/>
      </c>
      <c r="G1978" s="44" t="str">
        <f>IF(E.保有设备一览!D1975="","",E.保有设备一览!D1975)</f>
        <v/>
      </c>
      <c r="H1978" s="45" t="str">
        <f>IF(E.保有设备一览!L1975="","",E.保有设备一览!L1975)</f>
        <v/>
      </c>
      <c r="I1978" s="46" t="str">
        <f>IF(E.保有设备一览!M1975="","",E.保有设备一览!M1975)</f>
        <v/>
      </c>
      <c r="J1978" s="47" t="str">
        <f>IF(E.保有设备一览!N1975="","",E.保有设备一览!N1975)</f>
        <v/>
      </c>
      <c r="K1978" s="39" t="str">
        <f>IF(E.保有设备一览!E1975="","",E.保有设备一览!E1975)</f>
        <v/>
      </c>
      <c r="L1978" s="48" t="str">
        <f>IF(E.保有设备一览!F1975="","",E.保有设备一览!F1975)</f>
        <v/>
      </c>
      <c r="M1978" s="48" t="str">
        <f>IF(E.保有设备一览!G1975="","",E.保有设备一览!G1975)</f>
        <v/>
      </c>
      <c r="N1978" s="49" t="str">
        <f>IF(E.保有设备一览!H1975="","",E.保有设备一览!H1975)</f>
        <v/>
      </c>
      <c r="O1978" s="50" t="str">
        <f>IF(E.保有设备一览!I1975="","",E.保有设备一览!I1975)</f>
        <v/>
      </c>
      <c r="P1978" s="51" t="str">
        <f t="shared" si="31"/>
        <v/>
      </c>
      <c r="Q1978" s="40" t="str">
        <f>IF(E.保有设备一览!O1975="","",E.保有设备一览!O1975)</f>
        <v/>
      </c>
      <c r="R1978" s="52" t="str">
        <f>IF(E.保有设备一览!K1975="","",E.保有设备一览!K1975)</f>
        <v/>
      </c>
      <c r="S1978" s="53"/>
      <c r="T1978" s="54"/>
      <c r="U1978" s="54"/>
      <c r="V1978" s="54"/>
      <c r="W1978" s="54"/>
      <c r="X1978" s="54"/>
      <c r="Y1978" s="54"/>
      <c r="Z1978" s="54"/>
      <c r="AA1978" s="54"/>
      <c r="AB1978" s="54"/>
      <c r="AC1978" s="55"/>
    </row>
    <row r="1979" spans="2:29" s="56" customFormat="1" ht="11.25">
      <c r="B1979" s="39" t="str">
        <f>IF(E.保有设备一览!A1976="","",E.保有设备一览!A1976)</f>
        <v/>
      </c>
      <c r="C1979" s="40" t="str">
        <f>IF(E.保有设备一览!V1976="","",E.保有设备一览!V1976)</f>
        <v/>
      </c>
      <c r="D1979" s="41" t="str">
        <f>IF(E.保有设备一览!W1976="","",E.保有设备一览!W1976)</f>
        <v/>
      </c>
      <c r="E1979" s="42" t="str">
        <f>IF(E.保有设备一览!B1976="","",E.保有设备一览!B1976)</f>
        <v/>
      </c>
      <c r="F1979" s="43" t="str">
        <f>IF(E.保有设备一览!C1976="","",E.保有设备一览!C1976)</f>
        <v/>
      </c>
      <c r="G1979" s="44" t="str">
        <f>IF(E.保有设备一览!D1976="","",E.保有设备一览!D1976)</f>
        <v/>
      </c>
      <c r="H1979" s="45" t="str">
        <f>IF(E.保有设备一览!L1976="","",E.保有设备一览!L1976)</f>
        <v/>
      </c>
      <c r="I1979" s="46" t="str">
        <f>IF(E.保有设备一览!M1976="","",E.保有设备一览!M1976)</f>
        <v/>
      </c>
      <c r="J1979" s="47" t="str">
        <f>IF(E.保有设备一览!N1976="","",E.保有设备一览!N1976)</f>
        <v/>
      </c>
      <c r="K1979" s="39" t="str">
        <f>IF(E.保有设备一览!E1976="","",E.保有设备一览!E1976)</f>
        <v/>
      </c>
      <c r="L1979" s="48" t="str">
        <f>IF(E.保有设备一览!F1976="","",E.保有设备一览!F1976)</f>
        <v/>
      </c>
      <c r="M1979" s="48" t="str">
        <f>IF(E.保有设备一览!G1976="","",E.保有设备一览!G1976)</f>
        <v/>
      </c>
      <c r="N1979" s="49" t="str">
        <f>IF(E.保有设备一览!H1976="","",E.保有设备一览!H1976)</f>
        <v/>
      </c>
      <c r="O1979" s="50" t="str">
        <f>IF(E.保有设备一览!I1976="","",E.保有设备一览!I1976)</f>
        <v/>
      </c>
      <c r="P1979" s="51" t="str">
        <f t="shared" si="31"/>
        <v/>
      </c>
      <c r="Q1979" s="40" t="str">
        <f>IF(E.保有设备一览!O1976="","",E.保有设备一览!O1976)</f>
        <v/>
      </c>
      <c r="R1979" s="52" t="str">
        <f>IF(E.保有设备一览!K1976="","",E.保有设备一览!K1976)</f>
        <v/>
      </c>
      <c r="S1979" s="53"/>
      <c r="T1979" s="54"/>
      <c r="U1979" s="54"/>
      <c r="V1979" s="54"/>
      <c r="W1979" s="54"/>
      <c r="X1979" s="54"/>
      <c r="Y1979" s="54"/>
      <c r="Z1979" s="54"/>
      <c r="AA1979" s="54"/>
      <c r="AB1979" s="54"/>
      <c r="AC1979" s="55"/>
    </row>
    <row r="1980" spans="2:29" s="56" customFormat="1" ht="11.25">
      <c r="B1980" s="39" t="str">
        <f>IF(E.保有设备一览!A1977="","",E.保有设备一览!A1977)</f>
        <v/>
      </c>
      <c r="C1980" s="40" t="str">
        <f>IF(E.保有设备一览!V1977="","",E.保有设备一览!V1977)</f>
        <v/>
      </c>
      <c r="D1980" s="41" t="str">
        <f>IF(E.保有设备一览!W1977="","",E.保有设备一览!W1977)</f>
        <v/>
      </c>
      <c r="E1980" s="42" t="str">
        <f>IF(E.保有设备一览!B1977="","",E.保有设备一览!B1977)</f>
        <v/>
      </c>
      <c r="F1980" s="43" t="str">
        <f>IF(E.保有设备一览!C1977="","",E.保有设备一览!C1977)</f>
        <v/>
      </c>
      <c r="G1980" s="44" t="str">
        <f>IF(E.保有设备一览!D1977="","",E.保有设备一览!D1977)</f>
        <v/>
      </c>
      <c r="H1980" s="45" t="str">
        <f>IF(E.保有设备一览!L1977="","",E.保有设备一览!L1977)</f>
        <v/>
      </c>
      <c r="I1980" s="46" t="str">
        <f>IF(E.保有设备一览!M1977="","",E.保有设备一览!M1977)</f>
        <v/>
      </c>
      <c r="J1980" s="47" t="str">
        <f>IF(E.保有设备一览!N1977="","",E.保有设备一览!N1977)</f>
        <v/>
      </c>
      <c r="K1980" s="39" t="str">
        <f>IF(E.保有设备一览!E1977="","",E.保有设备一览!E1977)</f>
        <v/>
      </c>
      <c r="L1980" s="48" t="str">
        <f>IF(E.保有设备一览!F1977="","",E.保有设备一览!F1977)</f>
        <v/>
      </c>
      <c r="M1980" s="48" t="str">
        <f>IF(E.保有设备一览!G1977="","",E.保有设备一览!G1977)</f>
        <v/>
      </c>
      <c r="N1980" s="49" t="str">
        <f>IF(E.保有设备一览!H1977="","",E.保有设备一览!H1977)</f>
        <v/>
      </c>
      <c r="O1980" s="50" t="str">
        <f>IF(E.保有设备一览!I1977="","",E.保有设备一览!I1977)</f>
        <v/>
      </c>
      <c r="P1980" s="51" t="str">
        <f t="shared" si="31"/>
        <v/>
      </c>
      <c r="Q1980" s="40" t="str">
        <f>IF(E.保有设备一览!O1977="","",E.保有设备一览!O1977)</f>
        <v/>
      </c>
      <c r="R1980" s="52" t="str">
        <f>IF(E.保有设备一览!K1977="","",E.保有设备一览!K1977)</f>
        <v/>
      </c>
      <c r="S1980" s="53"/>
      <c r="T1980" s="54"/>
      <c r="U1980" s="54"/>
      <c r="V1980" s="54"/>
      <c r="W1980" s="54"/>
      <c r="X1980" s="54"/>
      <c r="Y1980" s="54"/>
      <c r="Z1980" s="54"/>
      <c r="AA1980" s="54"/>
      <c r="AB1980" s="54"/>
      <c r="AC1980" s="55"/>
    </row>
    <row r="1981" spans="2:29" s="56" customFormat="1" ht="11.25">
      <c r="B1981" s="39" t="str">
        <f>IF(E.保有设备一览!A1978="","",E.保有设备一览!A1978)</f>
        <v/>
      </c>
      <c r="C1981" s="40" t="str">
        <f>IF(E.保有设备一览!V1978="","",E.保有设备一览!V1978)</f>
        <v/>
      </c>
      <c r="D1981" s="41" t="str">
        <f>IF(E.保有设备一览!W1978="","",E.保有设备一览!W1978)</f>
        <v/>
      </c>
      <c r="E1981" s="42" t="str">
        <f>IF(E.保有设备一览!B1978="","",E.保有设备一览!B1978)</f>
        <v/>
      </c>
      <c r="F1981" s="43" t="str">
        <f>IF(E.保有设备一览!C1978="","",E.保有设备一览!C1978)</f>
        <v/>
      </c>
      <c r="G1981" s="44" t="str">
        <f>IF(E.保有设备一览!D1978="","",E.保有设备一览!D1978)</f>
        <v/>
      </c>
      <c r="H1981" s="45" t="str">
        <f>IF(E.保有设备一览!L1978="","",E.保有设备一览!L1978)</f>
        <v/>
      </c>
      <c r="I1981" s="46" t="str">
        <f>IF(E.保有设备一览!M1978="","",E.保有设备一览!M1978)</f>
        <v/>
      </c>
      <c r="J1981" s="47" t="str">
        <f>IF(E.保有设备一览!N1978="","",E.保有设备一览!N1978)</f>
        <v/>
      </c>
      <c r="K1981" s="39" t="str">
        <f>IF(E.保有设备一览!E1978="","",E.保有设备一览!E1978)</f>
        <v/>
      </c>
      <c r="L1981" s="48" t="str">
        <f>IF(E.保有设备一览!F1978="","",E.保有设备一览!F1978)</f>
        <v/>
      </c>
      <c r="M1981" s="48" t="str">
        <f>IF(E.保有设备一览!G1978="","",E.保有设备一览!G1978)</f>
        <v/>
      </c>
      <c r="N1981" s="49" t="str">
        <f>IF(E.保有设备一览!H1978="","",E.保有设备一览!H1978)</f>
        <v/>
      </c>
      <c r="O1981" s="50" t="str">
        <f>IF(E.保有设备一览!I1978="","",E.保有设备一览!I1978)</f>
        <v/>
      </c>
      <c r="P1981" s="51" t="str">
        <f t="shared" si="31"/>
        <v/>
      </c>
      <c r="Q1981" s="40" t="str">
        <f>IF(E.保有设备一览!O1978="","",E.保有设备一览!O1978)</f>
        <v/>
      </c>
      <c r="R1981" s="52" t="str">
        <f>IF(E.保有设备一览!K1978="","",E.保有设备一览!K1978)</f>
        <v/>
      </c>
      <c r="S1981" s="53"/>
      <c r="T1981" s="54"/>
      <c r="U1981" s="54"/>
      <c r="V1981" s="54"/>
      <c r="W1981" s="54"/>
      <c r="X1981" s="54"/>
      <c r="Y1981" s="54"/>
      <c r="Z1981" s="54"/>
      <c r="AA1981" s="54"/>
      <c r="AB1981" s="54"/>
      <c r="AC1981" s="55"/>
    </row>
    <row r="1982" spans="2:29" s="56" customFormat="1" ht="11.25">
      <c r="B1982" s="39" t="str">
        <f>IF(E.保有设备一览!A1979="","",E.保有设备一览!A1979)</f>
        <v/>
      </c>
      <c r="C1982" s="40" t="str">
        <f>IF(E.保有设备一览!V1979="","",E.保有设备一览!V1979)</f>
        <v/>
      </c>
      <c r="D1982" s="41" t="str">
        <f>IF(E.保有设备一览!W1979="","",E.保有设备一览!W1979)</f>
        <v/>
      </c>
      <c r="E1982" s="42" t="str">
        <f>IF(E.保有设备一览!B1979="","",E.保有设备一览!B1979)</f>
        <v/>
      </c>
      <c r="F1982" s="43" t="str">
        <f>IF(E.保有设备一览!C1979="","",E.保有设备一览!C1979)</f>
        <v/>
      </c>
      <c r="G1982" s="44" t="str">
        <f>IF(E.保有设备一览!D1979="","",E.保有设备一览!D1979)</f>
        <v/>
      </c>
      <c r="H1982" s="45" t="str">
        <f>IF(E.保有设备一览!L1979="","",E.保有设备一览!L1979)</f>
        <v/>
      </c>
      <c r="I1982" s="46" t="str">
        <f>IF(E.保有设备一览!M1979="","",E.保有设备一览!M1979)</f>
        <v/>
      </c>
      <c r="J1982" s="47" t="str">
        <f>IF(E.保有设备一览!N1979="","",E.保有设备一览!N1979)</f>
        <v/>
      </c>
      <c r="K1982" s="39" t="str">
        <f>IF(E.保有设备一览!E1979="","",E.保有设备一览!E1979)</f>
        <v/>
      </c>
      <c r="L1982" s="48" t="str">
        <f>IF(E.保有设备一览!F1979="","",E.保有设备一览!F1979)</f>
        <v/>
      </c>
      <c r="M1982" s="48" t="str">
        <f>IF(E.保有设备一览!G1979="","",E.保有设备一览!G1979)</f>
        <v/>
      </c>
      <c r="N1982" s="49" t="str">
        <f>IF(E.保有设备一览!H1979="","",E.保有设备一览!H1979)</f>
        <v/>
      </c>
      <c r="O1982" s="50" t="str">
        <f>IF(E.保有设备一览!I1979="","",E.保有设备一览!I1979)</f>
        <v/>
      </c>
      <c r="P1982" s="51" t="str">
        <f t="shared" si="31"/>
        <v/>
      </c>
      <c r="Q1982" s="40" t="str">
        <f>IF(E.保有设备一览!O1979="","",E.保有设备一览!O1979)</f>
        <v/>
      </c>
      <c r="R1982" s="52" t="str">
        <f>IF(E.保有设备一览!K1979="","",E.保有设备一览!K1979)</f>
        <v/>
      </c>
      <c r="S1982" s="53"/>
      <c r="T1982" s="54"/>
      <c r="U1982" s="54"/>
      <c r="V1982" s="54"/>
      <c r="W1982" s="54"/>
      <c r="X1982" s="54"/>
      <c r="Y1982" s="54"/>
      <c r="Z1982" s="54"/>
      <c r="AA1982" s="54"/>
      <c r="AB1982" s="54"/>
      <c r="AC1982" s="55"/>
    </row>
    <row r="1983" spans="2:29" s="56" customFormat="1" ht="11.25">
      <c r="B1983" s="39" t="str">
        <f>IF(E.保有设备一览!A1980="","",E.保有设备一览!A1980)</f>
        <v/>
      </c>
      <c r="C1983" s="40" t="str">
        <f>IF(E.保有设备一览!V1980="","",E.保有设备一览!V1980)</f>
        <v/>
      </c>
      <c r="D1983" s="41" t="str">
        <f>IF(E.保有设备一览!W1980="","",E.保有设备一览!W1980)</f>
        <v/>
      </c>
      <c r="E1983" s="42" t="str">
        <f>IF(E.保有设备一览!B1980="","",E.保有设备一览!B1980)</f>
        <v/>
      </c>
      <c r="F1983" s="43" t="str">
        <f>IF(E.保有设备一览!C1980="","",E.保有设备一览!C1980)</f>
        <v/>
      </c>
      <c r="G1983" s="44" t="str">
        <f>IF(E.保有设备一览!D1980="","",E.保有设备一览!D1980)</f>
        <v/>
      </c>
      <c r="H1983" s="45" t="str">
        <f>IF(E.保有设备一览!L1980="","",E.保有设备一览!L1980)</f>
        <v/>
      </c>
      <c r="I1983" s="46" t="str">
        <f>IF(E.保有设备一览!M1980="","",E.保有设备一览!M1980)</f>
        <v/>
      </c>
      <c r="J1983" s="47" t="str">
        <f>IF(E.保有设备一览!N1980="","",E.保有设备一览!N1980)</f>
        <v/>
      </c>
      <c r="K1983" s="39" t="str">
        <f>IF(E.保有设备一览!E1980="","",E.保有设备一览!E1980)</f>
        <v/>
      </c>
      <c r="L1983" s="48" t="str">
        <f>IF(E.保有设备一览!F1980="","",E.保有设备一览!F1980)</f>
        <v/>
      </c>
      <c r="M1983" s="48" t="str">
        <f>IF(E.保有设备一览!G1980="","",E.保有设备一览!G1980)</f>
        <v/>
      </c>
      <c r="N1983" s="49" t="str">
        <f>IF(E.保有设备一览!H1980="","",E.保有设备一览!H1980)</f>
        <v/>
      </c>
      <c r="O1983" s="50" t="str">
        <f>IF(E.保有设备一览!I1980="","",E.保有设备一览!I1980)</f>
        <v/>
      </c>
      <c r="P1983" s="51" t="str">
        <f t="shared" si="31"/>
        <v/>
      </c>
      <c r="Q1983" s="40" t="str">
        <f>IF(E.保有设备一览!O1980="","",E.保有设备一览!O1980)</f>
        <v/>
      </c>
      <c r="R1983" s="52" t="str">
        <f>IF(E.保有设备一览!K1980="","",E.保有设备一览!K1980)</f>
        <v/>
      </c>
      <c r="S1983" s="53"/>
      <c r="T1983" s="54"/>
      <c r="U1983" s="54"/>
      <c r="V1983" s="54"/>
      <c r="W1983" s="54"/>
      <c r="X1983" s="54"/>
      <c r="Y1983" s="54"/>
      <c r="Z1983" s="54"/>
      <c r="AA1983" s="54"/>
      <c r="AB1983" s="54"/>
      <c r="AC1983" s="55"/>
    </row>
    <row r="1984" spans="2:29" s="56" customFormat="1" ht="11.25">
      <c r="B1984" s="39" t="str">
        <f>IF(E.保有设备一览!A1981="","",E.保有设备一览!A1981)</f>
        <v/>
      </c>
      <c r="C1984" s="40" t="str">
        <f>IF(E.保有设备一览!V1981="","",E.保有设备一览!V1981)</f>
        <v/>
      </c>
      <c r="D1984" s="41" t="str">
        <f>IF(E.保有设备一览!W1981="","",E.保有设备一览!W1981)</f>
        <v/>
      </c>
      <c r="E1984" s="42" t="str">
        <f>IF(E.保有设备一览!B1981="","",E.保有设备一览!B1981)</f>
        <v/>
      </c>
      <c r="F1984" s="43" t="str">
        <f>IF(E.保有设备一览!C1981="","",E.保有设备一览!C1981)</f>
        <v/>
      </c>
      <c r="G1984" s="44" t="str">
        <f>IF(E.保有设备一览!D1981="","",E.保有设备一览!D1981)</f>
        <v/>
      </c>
      <c r="H1984" s="45" t="str">
        <f>IF(E.保有设备一览!L1981="","",E.保有设备一览!L1981)</f>
        <v/>
      </c>
      <c r="I1984" s="46" t="str">
        <f>IF(E.保有设备一览!M1981="","",E.保有设备一览!M1981)</f>
        <v/>
      </c>
      <c r="J1984" s="47" t="str">
        <f>IF(E.保有设备一览!N1981="","",E.保有设备一览!N1981)</f>
        <v/>
      </c>
      <c r="K1984" s="39" t="str">
        <f>IF(E.保有设备一览!E1981="","",E.保有设备一览!E1981)</f>
        <v/>
      </c>
      <c r="L1984" s="48" t="str">
        <f>IF(E.保有设备一览!F1981="","",E.保有设备一览!F1981)</f>
        <v/>
      </c>
      <c r="M1984" s="48" t="str">
        <f>IF(E.保有设备一览!G1981="","",E.保有设备一览!G1981)</f>
        <v/>
      </c>
      <c r="N1984" s="49" t="str">
        <f>IF(E.保有设备一览!H1981="","",E.保有设备一览!H1981)</f>
        <v/>
      </c>
      <c r="O1984" s="50" t="str">
        <f>IF(E.保有设备一览!I1981="","",E.保有设备一览!I1981)</f>
        <v/>
      </c>
      <c r="P1984" s="51" t="str">
        <f t="shared" si="31"/>
        <v/>
      </c>
      <c r="Q1984" s="40" t="str">
        <f>IF(E.保有设备一览!O1981="","",E.保有设备一览!O1981)</f>
        <v/>
      </c>
      <c r="R1984" s="52" t="str">
        <f>IF(E.保有设备一览!K1981="","",E.保有设备一览!K1981)</f>
        <v/>
      </c>
      <c r="S1984" s="53"/>
      <c r="T1984" s="54"/>
      <c r="U1984" s="54"/>
      <c r="V1984" s="54"/>
      <c r="W1984" s="54"/>
      <c r="X1984" s="54"/>
      <c r="Y1984" s="54"/>
      <c r="Z1984" s="54"/>
      <c r="AA1984" s="54"/>
      <c r="AB1984" s="54"/>
      <c r="AC1984" s="55"/>
    </row>
    <row r="1985" spans="2:29" s="56" customFormat="1" ht="11.25">
      <c r="B1985" s="39" t="str">
        <f>IF(E.保有设备一览!A1982="","",E.保有设备一览!A1982)</f>
        <v/>
      </c>
      <c r="C1985" s="40" t="str">
        <f>IF(E.保有设备一览!V1982="","",E.保有设备一览!V1982)</f>
        <v/>
      </c>
      <c r="D1985" s="41" t="str">
        <f>IF(E.保有设备一览!W1982="","",E.保有设备一览!W1982)</f>
        <v/>
      </c>
      <c r="E1985" s="42" t="str">
        <f>IF(E.保有设备一览!B1982="","",E.保有设备一览!B1982)</f>
        <v/>
      </c>
      <c r="F1985" s="43" t="str">
        <f>IF(E.保有设备一览!C1982="","",E.保有设备一览!C1982)</f>
        <v/>
      </c>
      <c r="G1985" s="44" t="str">
        <f>IF(E.保有设备一览!D1982="","",E.保有设备一览!D1982)</f>
        <v/>
      </c>
      <c r="H1985" s="45" t="str">
        <f>IF(E.保有设备一览!L1982="","",E.保有设备一览!L1982)</f>
        <v/>
      </c>
      <c r="I1985" s="46" t="str">
        <f>IF(E.保有设备一览!M1982="","",E.保有设备一览!M1982)</f>
        <v/>
      </c>
      <c r="J1985" s="47" t="str">
        <f>IF(E.保有设备一览!N1982="","",E.保有设备一览!N1982)</f>
        <v/>
      </c>
      <c r="K1985" s="39" t="str">
        <f>IF(E.保有设备一览!E1982="","",E.保有设备一览!E1982)</f>
        <v/>
      </c>
      <c r="L1985" s="48" t="str">
        <f>IF(E.保有设备一览!F1982="","",E.保有设备一览!F1982)</f>
        <v/>
      </c>
      <c r="M1985" s="48" t="str">
        <f>IF(E.保有设备一览!G1982="","",E.保有设备一览!G1982)</f>
        <v/>
      </c>
      <c r="N1985" s="49" t="str">
        <f>IF(E.保有设备一览!H1982="","",E.保有设备一览!H1982)</f>
        <v/>
      </c>
      <c r="O1985" s="50" t="str">
        <f>IF(E.保有设备一览!I1982="","",E.保有设备一览!I1982)</f>
        <v/>
      </c>
      <c r="P1985" s="51" t="str">
        <f t="shared" si="31"/>
        <v/>
      </c>
      <c r="Q1985" s="40" t="str">
        <f>IF(E.保有设备一览!O1982="","",E.保有设备一览!O1982)</f>
        <v/>
      </c>
      <c r="R1985" s="52" t="str">
        <f>IF(E.保有设备一览!K1982="","",E.保有设备一览!K1982)</f>
        <v/>
      </c>
      <c r="S1985" s="53"/>
      <c r="T1985" s="54"/>
      <c r="U1985" s="54"/>
      <c r="V1985" s="54"/>
      <c r="W1985" s="54"/>
      <c r="X1985" s="54"/>
      <c r="Y1985" s="54"/>
      <c r="Z1985" s="54"/>
      <c r="AA1985" s="54"/>
      <c r="AB1985" s="54"/>
      <c r="AC1985" s="55"/>
    </row>
    <row r="1986" spans="2:29" s="56" customFormat="1" ht="11.25">
      <c r="B1986" s="39" t="str">
        <f>IF(E.保有设备一览!A1983="","",E.保有设备一览!A1983)</f>
        <v/>
      </c>
      <c r="C1986" s="40" t="str">
        <f>IF(E.保有设备一览!V1983="","",E.保有设备一览!V1983)</f>
        <v/>
      </c>
      <c r="D1986" s="41" t="str">
        <f>IF(E.保有设备一览!W1983="","",E.保有设备一览!W1983)</f>
        <v/>
      </c>
      <c r="E1986" s="42" t="str">
        <f>IF(E.保有设备一览!B1983="","",E.保有设备一览!B1983)</f>
        <v/>
      </c>
      <c r="F1986" s="43" t="str">
        <f>IF(E.保有设备一览!C1983="","",E.保有设备一览!C1983)</f>
        <v/>
      </c>
      <c r="G1986" s="44" t="str">
        <f>IF(E.保有设备一览!D1983="","",E.保有设备一览!D1983)</f>
        <v/>
      </c>
      <c r="H1986" s="45" t="str">
        <f>IF(E.保有设备一览!L1983="","",E.保有设备一览!L1983)</f>
        <v/>
      </c>
      <c r="I1986" s="46" t="str">
        <f>IF(E.保有设备一览!M1983="","",E.保有设备一览!M1983)</f>
        <v/>
      </c>
      <c r="J1986" s="47" t="str">
        <f>IF(E.保有设备一览!N1983="","",E.保有设备一览!N1983)</f>
        <v/>
      </c>
      <c r="K1986" s="39" t="str">
        <f>IF(E.保有设备一览!E1983="","",E.保有设备一览!E1983)</f>
        <v/>
      </c>
      <c r="L1986" s="48" t="str">
        <f>IF(E.保有设备一览!F1983="","",E.保有设备一览!F1983)</f>
        <v/>
      </c>
      <c r="M1986" s="48" t="str">
        <f>IF(E.保有设备一览!G1983="","",E.保有设备一览!G1983)</f>
        <v/>
      </c>
      <c r="N1986" s="49" t="str">
        <f>IF(E.保有设备一览!H1983="","",E.保有设备一览!H1983)</f>
        <v/>
      </c>
      <c r="O1986" s="50" t="str">
        <f>IF(E.保有设备一览!I1983="","",E.保有设备一览!I1983)</f>
        <v/>
      </c>
      <c r="P1986" s="51" t="str">
        <f t="shared" si="31"/>
        <v/>
      </c>
      <c r="Q1986" s="40" t="str">
        <f>IF(E.保有设备一览!O1983="","",E.保有设备一览!O1983)</f>
        <v/>
      </c>
      <c r="R1986" s="52" t="str">
        <f>IF(E.保有设备一览!K1983="","",E.保有设备一览!K1983)</f>
        <v/>
      </c>
      <c r="S1986" s="53"/>
      <c r="T1986" s="54"/>
      <c r="U1986" s="54"/>
      <c r="V1986" s="54"/>
      <c r="W1986" s="54"/>
      <c r="X1986" s="54"/>
      <c r="Y1986" s="54"/>
      <c r="Z1986" s="54"/>
      <c r="AA1986" s="54"/>
      <c r="AB1986" s="54"/>
      <c r="AC1986" s="55"/>
    </row>
    <row r="1987" spans="2:29" s="56" customFormat="1" ht="11.25">
      <c r="B1987" s="39" t="str">
        <f>IF(E.保有设备一览!A1984="","",E.保有设备一览!A1984)</f>
        <v/>
      </c>
      <c r="C1987" s="40" t="str">
        <f>IF(E.保有设备一览!V1984="","",E.保有设备一览!V1984)</f>
        <v/>
      </c>
      <c r="D1987" s="41" t="str">
        <f>IF(E.保有设备一览!W1984="","",E.保有设备一览!W1984)</f>
        <v/>
      </c>
      <c r="E1987" s="42" t="str">
        <f>IF(E.保有设备一览!B1984="","",E.保有设备一览!B1984)</f>
        <v/>
      </c>
      <c r="F1987" s="43" t="str">
        <f>IF(E.保有设备一览!C1984="","",E.保有设备一览!C1984)</f>
        <v/>
      </c>
      <c r="G1987" s="44" t="str">
        <f>IF(E.保有设备一览!D1984="","",E.保有设备一览!D1984)</f>
        <v/>
      </c>
      <c r="H1987" s="45" t="str">
        <f>IF(E.保有设备一览!L1984="","",E.保有设备一览!L1984)</f>
        <v/>
      </c>
      <c r="I1987" s="46" t="str">
        <f>IF(E.保有设备一览!M1984="","",E.保有设备一览!M1984)</f>
        <v/>
      </c>
      <c r="J1987" s="47" t="str">
        <f>IF(E.保有设备一览!N1984="","",E.保有设备一览!N1984)</f>
        <v/>
      </c>
      <c r="K1987" s="39" t="str">
        <f>IF(E.保有设备一览!E1984="","",E.保有设备一览!E1984)</f>
        <v/>
      </c>
      <c r="L1987" s="48" t="str">
        <f>IF(E.保有设备一览!F1984="","",E.保有设备一览!F1984)</f>
        <v/>
      </c>
      <c r="M1987" s="48" t="str">
        <f>IF(E.保有设备一览!G1984="","",E.保有设备一览!G1984)</f>
        <v/>
      </c>
      <c r="N1987" s="49" t="str">
        <f>IF(E.保有设备一览!H1984="","",E.保有设备一览!H1984)</f>
        <v/>
      </c>
      <c r="O1987" s="50" t="str">
        <f>IF(E.保有设备一览!I1984="","",E.保有设备一览!I1984)</f>
        <v/>
      </c>
      <c r="P1987" s="51" t="str">
        <f t="shared" si="31"/>
        <v/>
      </c>
      <c r="Q1987" s="40" t="str">
        <f>IF(E.保有设备一览!O1984="","",E.保有设备一览!O1984)</f>
        <v/>
      </c>
      <c r="R1987" s="52" t="str">
        <f>IF(E.保有设备一览!K1984="","",E.保有设备一览!K1984)</f>
        <v/>
      </c>
      <c r="S1987" s="53"/>
      <c r="T1987" s="54"/>
      <c r="U1987" s="54"/>
      <c r="V1987" s="54"/>
      <c r="W1987" s="54"/>
      <c r="X1987" s="54"/>
      <c r="Y1987" s="54"/>
      <c r="Z1987" s="54"/>
      <c r="AA1987" s="54"/>
      <c r="AB1987" s="54"/>
      <c r="AC1987" s="55"/>
    </row>
    <row r="1988" spans="2:29" s="56" customFormat="1" ht="11.25">
      <c r="B1988" s="39" t="str">
        <f>IF(E.保有设备一览!A1985="","",E.保有设备一览!A1985)</f>
        <v/>
      </c>
      <c r="C1988" s="40" t="str">
        <f>IF(E.保有设备一览!V1985="","",E.保有设备一览!V1985)</f>
        <v/>
      </c>
      <c r="D1988" s="41" t="str">
        <f>IF(E.保有设备一览!W1985="","",E.保有设备一览!W1985)</f>
        <v/>
      </c>
      <c r="E1988" s="42" t="str">
        <f>IF(E.保有设备一览!B1985="","",E.保有设备一览!B1985)</f>
        <v/>
      </c>
      <c r="F1988" s="43" t="str">
        <f>IF(E.保有设备一览!C1985="","",E.保有设备一览!C1985)</f>
        <v/>
      </c>
      <c r="G1988" s="44" t="str">
        <f>IF(E.保有设备一览!D1985="","",E.保有设备一览!D1985)</f>
        <v/>
      </c>
      <c r="H1988" s="45" t="str">
        <f>IF(E.保有设备一览!L1985="","",E.保有设备一览!L1985)</f>
        <v/>
      </c>
      <c r="I1988" s="46" t="str">
        <f>IF(E.保有设备一览!M1985="","",E.保有设备一览!M1985)</f>
        <v/>
      </c>
      <c r="J1988" s="47" t="str">
        <f>IF(E.保有设备一览!N1985="","",E.保有设备一览!N1985)</f>
        <v/>
      </c>
      <c r="K1988" s="39" t="str">
        <f>IF(E.保有设备一览!E1985="","",E.保有设备一览!E1985)</f>
        <v/>
      </c>
      <c r="L1988" s="48" t="str">
        <f>IF(E.保有设备一览!F1985="","",E.保有设备一览!F1985)</f>
        <v/>
      </c>
      <c r="M1988" s="48" t="str">
        <f>IF(E.保有设备一览!G1985="","",E.保有设备一览!G1985)</f>
        <v/>
      </c>
      <c r="N1988" s="49" t="str">
        <f>IF(E.保有设备一览!H1985="","",E.保有设备一览!H1985)</f>
        <v/>
      </c>
      <c r="O1988" s="50" t="str">
        <f>IF(E.保有设备一览!I1985="","",E.保有设备一览!I1985)</f>
        <v/>
      </c>
      <c r="P1988" s="51" t="str">
        <f t="shared" si="31"/>
        <v/>
      </c>
      <c r="Q1988" s="40" t="str">
        <f>IF(E.保有设备一览!O1985="","",E.保有设备一览!O1985)</f>
        <v/>
      </c>
      <c r="R1988" s="52" t="str">
        <f>IF(E.保有设备一览!K1985="","",E.保有设备一览!K1985)</f>
        <v/>
      </c>
      <c r="S1988" s="53"/>
      <c r="T1988" s="54"/>
      <c r="U1988" s="54"/>
      <c r="V1988" s="54"/>
      <c r="W1988" s="54"/>
      <c r="X1988" s="54"/>
      <c r="Y1988" s="54"/>
      <c r="Z1988" s="54"/>
      <c r="AA1988" s="54"/>
      <c r="AB1988" s="54"/>
      <c r="AC1988" s="55"/>
    </row>
    <row r="1989" spans="2:29" s="56" customFormat="1" ht="11.25">
      <c r="B1989" s="39" t="str">
        <f>IF(E.保有设备一览!A1986="","",E.保有设备一览!A1986)</f>
        <v/>
      </c>
      <c r="C1989" s="40" t="str">
        <f>IF(E.保有设备一览!V1986="","",E.保有设备一览!V1986)</f>
        <v/>
      </c>
      <c r="D1989" s="41" t="str">
        <f>IF(E.保有设备一览!W1986="","",E.保有设备一览!W1986)</f>
        <v/>
      </c>
      <c r="E1989" s="42" t="str">
        <f>IF(E.保有设备一览!B1986="","",E.保有设备一览!B1986)</f>
        <v/>
      </c>
      <c r="F1989" s="43" t="str">
        <f>IF(E.保有设备一览!C1986="","",E.保有设备一览!C1986)</f>
        <v/>
      </c>
      <c r="G1989" s="44" t="str">
        <f>IF(E.保有设备一览!D1986="","",E.保有设备一览!D1986)</f>
        <v/>
      </c>
      <c r="H1989" s="45" t="str">
        <f>IF(E.保有设备一览!L1986="","",E.保有设备一览!L1986)</f>
        <v/>
      </c>
      <c r="I1989" s="46" t="str">
        <f>IF(E.保有设备一览!M1986="","",E.保有设备一览!M1986)</f>
        <v/>
      </c>
      <c r="J1989" s="47" t="str">
        <f>IF(E.保有设备一览!N1986="","",E.保有设备一览!N1986)</f>
        <v/>
      </c>
      <c r="K1989" s="39" t="str">
        <f>IF(E.保有设备一览!E1986="","",E.保有设备一览!E1986)</f>
        <v/>
      </c>
      <c r="L1989" s="48" t="str">
        <f>IF(E.保有设备一览!F1986="","",E.保有设备一览!F1986)</f>
        <v/>
      </c>
      <c r="M1989" s="48" t="str">
        <f>IF(E.保有设备一览!G1986="","",E.保有设备一览!G1986)</f>
        <v/>
      </c>
      <c r="N1989" s="49" t="str">
        <f>IF(E.保有设备一览!H1986="","",E.保有设备一览!H1986)</f>
        <v/>
      </c>
      <c r="O1989" s="50" t="str">
        <f>IF(E.保有设备一览!I1986="","",E.保有设备一览!I1986)</f>
        <v/>
      </c>
      <c r="P1989" s="51" t="str">
        <f t="shared" si="31"/>
        <v/>
      </c>
      <c r="Q1989" s="40" t="str">
        <f>IF(E.保有设备一览!O1986="","",E.保有设备一览!O1986)</f>
        <v/>
      </c>
      <c r="R1989" s="52" t="str">
        <f>IF(E.保有设备一览!K1986="","",E.保有设备一览!K1986)</f>
        <v/>
      </c>
      <c r="S1989" s="53"/>
      <c r="T1989" s="54"/>
      <c r="U1989" s="54"/>
      <c r="V1989" s="54"/>
      <c r="W1989" s="54"/>
      <c r="X1989" s="54"/>
      <c r="Y1989" s="54"/>
      <c r="Z1989" s="54"/>
      <c r="AA1989" s="54"/>
      <c r="AB1989" s="54"/>
      <c r="AC1989" s="55"/>
    </row>
    <row r="1990" spans="2:29" s="56" customFormat="1" ht="11.25">
      <c r="B1990" s="39" t="str">
        <f>IF(E.保有设备一览!A1987="","",E.保有设备一览!A1987)</f>
        <v/>
      </c>
      <c r="C1990" s="40" t="str">
        <f>IF(E.保有设备一览!V1987="","",E.保有设备一览!V1987)</f>
        <v/>
      </c>
      <c r="D1990" s="41" t="str">
        <f>IF(E.保有设备一览!W1987="","",E.保有设备一览!W1987)</f>
        <v/>
      </c>
      <c r="E1990" s="42" t="str">
        <f>IF(E.保有设备一览!B1987="","",E.保有设备一览!B1987)</f>
        <v/>
      </c>
      <c r="F1990" s="43" t="str">
        <f>IF(E.保有设备一览!C1987="","",E.保有设备一览!C1987)</f>
        <v/>
      </c>
      <c r="G1990" s="44" t="str">
        <f>IF(E.保有设备一览!D1987="","",E.保有设备一览!D1987)</f>
        <v/>
      </c>
      <c r="H1990" s="45" t="str">
        <f>IF(E.保有设备一览!L1987="","",E.保有设备一览!L1987)</f>
        <v/>
      </c>
      <c r="I1990" s="46" t="str">
        <f>IF(E.保有设备一览!M1987="","",E.保有设备一览!M1987)</f>
        <v/>
      </c>
      <c r="J1990" s="47" t="str">
        <f>IF(E.保有设备一览!N1987="","",E.保有设备一览!N1987)</f>
        <v/>
      </c>
      <c r="K1990" s="39" t="str">
        <f>IF(E.保有设备一览!E1987="","",E.保有设备一览!E1987)</f>
        <v/>
      </c>
      <c r="L1990" s="48" t="str">
        <f>IF(E.保有设备一览!F1987="","",E.保有设备一览!F1987)</f>
        <v/>
      </c>
      <c r="M1990" s="48" t="str">
        <f>IF(E.保有设备一览!G1987="","",E.保有设备一览!G1987)</f>
        <v/>
      </c>
      <c r="N1990" s="49" t="str">
        <f>IF(E.保有设备一览!H1987="","",E.保有设备一览!H1987)</f>
        <v/>
      </c>
      <c r="O1990" s="50" t="str">
        <f>IF(E.保有设备一览!I1987="","",E.保有设备一览!I1987)</f>
        <v/>
      </c>
      <c r="P1990" s="51" t="str">
        <f t="shared" si="31"/>
        <v/>
      </c>
      <c r="Q1990" s="40" t="str">
        <f>IF(E.保有设备一览!O1987="","",E.保有设备一览!O1987)</f>
        <v/>
      </c>
      <c r="R1990" s="52" t="str">
        <f>IF(E.保有设备一览!K1987="","",E.保有设备一览!K1987)</f>
        <v/>
      </c>
      <c r="S1990" s="53"/>
      <c r="T1990" s="54"/>
      <c r="U1990" s="54"/>
      <c r="V1990" s="54"/>
      <c r="W1990" s="54"/>
      <c r="X1990" s="54"/>
      <c r="Y1990" s="54"/>
      <c r="Z1990" s="54"/>
      <c r="AA1990" s="54"/>
      <c r="AB1990" s="54"/>
      <c r="AC1990" s="55"/>
    </row>
    <row r="1991" spans="2:29" s="56" customFormat="1" ht="11.25">
      <c r="B1991" s="39" t="str">
        <f>IF(E.保有设备一览!A1988="","",E.保有设备一览!A1988)</f>
        <v/>
      </c>
      <c r="C1991" s="40" t="str">
        <f>IF(E.保有设备一览!V1988="","",E.保有设备一览!V1988)</f>
        <v/>
      </c>
      <c r="D1991" s="41" t="str">
        <f>IF(E.保有设备一览!W1988="","",E.保有设备一览!W1988)</f>
        <v/>
      </c>
      <c r="E1991" s="42" t="str">
        <f>IF(E.保有设备一览!B1988="","",E.保有设备一览!B1988)</f>
        <v/>
      </c>
      <c r="F1991" s="43" t="str">
        <f>IF(E.保有设备一览!C1988="","",E.保有设备一览!C1988)</f>
        <v/>
      </c>
      <c r="G1991" s="44" t="str">
        <f>IF(E.保有设备一览!D1988="","",E.保有设备一览!D1988)</f>
        <v/>
      </c>
      <c r="H1991" s="45" t="str">
        <f>IF(E.保有设备一览!L1988="","",E.保有设备一览!L1988)</f>
        <v/>
      </c>
      <c r="I1991" s="46" t="str">
        <f>IF(E.保有设备一览!M1988="","",E.保有设备一览!M1988)</f>
        <v/>
      </c>
      <c r="J1991" s="47" t="str">
        <f>IF(E.保有设备一览!N1988="","",E.保有设备一览!N1988)</f>
        <v/>
      </c>
      <c r="K1991" s="39" t="str">
        <f>IF(E.保有设备一览!E1988="","",E.保有设备一览!E1988)</f>
        <v/>
      </c>
      <c r="L1991" s="48" t="str">
        <f>IF(E.保有设备一览!F1988="","",E.保有设备一览!F1988)</f>
        <v/>
      </c>
      <c r="M1991" s="48" t="str">
        <f>IF(E.保有设备一览!G1988="","",E.保有设备一览!G1988)</f>
        <v/>
      </c>
      <c r="N1991" s="49" t="str">
        <f>IF(E.保有设备一览!H1988="","",E.保有设备一览!H1988)</f>
        <v/>
      </c>
      <c r="O1991" s="50" t="str">
        <f>IF(E.保有设备一览!I1988="","",E.保有设备一览!I1988)</f>
        <v/>
      </c>
      <c r="P1991" s="51" t="str">
        <f t="shared" si="31"/>
        <v/>
      </c>
      <c r="Q1991" s="40" t="str">
        <f>IF(E.保有设备一览!O1988="","",E.保有设备一览!O1988)</f>
        <v/>
      </c>
      <c r="R1991" s="52" t="str">
        <f>IF(E.保有设备一览!K1988="","",E.保有设备一览!K1988)</f>
        <v/>
      </c>
      <c r="S1991" s="53"/>
      <c r="T1991" s="54"/>
      <c r="U1991" s="54"/>
      <c r="V1991" s="54"/>
      <c r="W1991" s="54"/>
      <c r="X1991" s="54"/>
      <c r="Y1991" s="54"/>
      <c r="Z1991" s="54"/>
      <c r="AA1991" s="54"/>
      <c r="AB1991" s="54"/>
      <c r="AC1991" s="55"/>
    </row>
    <row r="1992" spans="2:29" s="56" customFormat="1" ht="11.25">
      <c r="B1992" s="39" t="str">
        <f>IF(E.保有设备一览!A1989="","",E.保有设备一览!A1989)</f>
        <v/>
      </c>
      <c r="C1992" s="40" t="str">
        <f>IF(E.保有设备一览!V1989="","",E.保有设备一览!V1989)</f>
        <v/>
      </c>
      <c r="D1992" s="41" t="str">
        <f>IF(E.保有设备一览!W1989="","",E.保有设备一览!W1989)</f>
        <v/>
      </c>
      <c r="E1992" s="42" t="str">
        <f>IF(E.保有设备一览!B1989="","",E.保有设备一览!B1989)</f>
        <v/>
      </c>
      <c r="F1992" s="43" t="str">
        <f>IF(E.保有设备一览!C1989="","",E.保有设备一览!C1989)</f>
        <v/>
      </c>
      <c r="G1992" s="44" t="str">
        <f>IF(E.保有设备一览!D1989="","",E.保有设备一览!D1989)</f>
        <v/>
      </c>
      <c r="H1992" s="45" t="str">
        <f>IF(E.保有设备一览!L1989="","",E.保有设备一览!L1989)</f>
        <v/>
      </c>
      <c r="I1992" s="46" t="str">
        <f>IF(E.保有设备一览!M1989="","",E.保有设备一览!M1989)</f>
        <v/>
      </c>
      <c r="J1992" s="47" t="str">
        <f>IF(E.保有设备一览!N1989="","",E.保有设备一览!N1989)</f>
        <v/>
      </c>
      <c r="K1992" s="39" t="str">
        <f>IF(E.保有设备一览!E1989="","",E.保有设备一览!E1989)</f>
        <v/>
      </c>
      <c r="L1992" s="48" t="str">
        <f>IF(E.保有设备一览!F1989="","",E.保有设备一览!F1989)</f>
        <v/>
      </c>
      <c r="M1992" s="48" t="str">
        <f>IF(E.保有设备一览!G1989="","",E.保有设备一览!G1989)</f>
        <v/>
      </c>
      <c r="N1992" s="49" t="str">
        <f>IF(E.保有设备一览!H1989="","",E.保有设备一览!H1989)</f>
        <v/>
      </c>
      <c r="O1992" s="50" t="str">
        <f>IF(E.保有设备一览!I1989="","",E.保有设备一览!I1989)</f>
        <v/>
      </c>
      <c r="P1992" s="51" t="str">
        <f t="shared" si="31"/>
        <v/>
      </c>
      <c r="Q1992" s="40" t="str">
        <f>IF(E.保有设备一览!O1989="","",E.保有设备一览!O1989)</f>
        <v/>
      </c>
      <c r="R1992" s="52" t="str">
        <f>IF(E.保有设备一览!K1989="","",E.保有设备一览!K1989)</f>
        <v/>
      </c>
      <c r="S1992" s="53"/>
      <c r="T1992" s="54"/>
      <c r="U1992" s="54"/>
      <c r="V1992" s="54"/>
      <c r="W1992" s="54"/>
      <c r="X1992" s="54"/>
      <c r="Y1992" s="54"/>
      <c r="Z1992" s="54"/>
      <c r="AA1992" s="54"/>
      <c r="AB1992" s="54"/>
      <c r="AC1992" s="55"/>
    </row>
    <row r="1993" spans="2:29" s="56" customFormat="1" ht="11.25">
      <c r="B1993" s="39" t="str">
        <f>IF(E.保有设备一览!A1990="","",E.保有设备一览!A1990)</f>
        <v/>
      </c>
      <c r="C1993" s="40" t="str">
        <f>IF(E.保有设备一览!V1990="","",E.保有设备一览!V1990)</f>
        <v/>
      </c>
      <c r="D1993" s="41" t="str">
        <f>IF(E.保有设备一览!W1990="","",E.保有设备一览!W1990)</f>
        <v/>
      </c>
      <c r="E1993" s="42" t="str">
        <f>IF(E.保有设备一览!B1990="","",E.保有设备一览!B1990)</f>
        <v/>
      </c>
      <c r="F1993" s="43" t="str">
        <f>IF(E.保有设备一览!C1990="","",E.保有设备一览!C1990)</f>
        <v/>
      </c>
      <c r="G1993" s="44" t="str">
        <f>IF(E.保有设备一览!D1990="","",E.保有设备一览!D1990)</f>
        <v/>
      </c>
      <c r="H1993" s="45" t="str">
        <f>IF(E.保有设备一览!L1990="","",E.保有设备一览!L1990)</f>
        <v/>
      </c>
      <c r="I1993" s="46" t="str">
        <f>IF(E.保有设备一览!M1990="","",E.保有设备一览!M1990)</f>
        <v/>
      </c>
      <c r="J1993" s="47" t="str">
        <f>IF(E.保有设备一览!N1990="","",E.保有设备一览!N1990)</f>
        <v/>
      </c>
      <c r="K1993" s="39" t="str">
        <f>IF(E.保有设备一览!E1990="","",E.保有设备一览!E1990)</f>
        <v/>
      </c>
      <c r="L1993" s="48" t="str">
        <f>IF(E.保有设备一览!F1990="","",E.保有设备一览!F1990)</f>
        <v/>
      </c>
      <c r="M1993" s="48" t="str">
        <f>IF(E.保有设备一览!G1990="","",E.保有设备一览!G1990)</f>
        <v/>
      </c>
      <c r="N1993" s="49" t="str">
        <f>IF(E.保有设备一览!H1990="","",E.保有设备一览!H1990)</f>
        <v/>
      </c>
      <c r="O1993" s="50" t="str">
        <f>IF(E.保有设备一览!I1990="","",E.保有设备一览!I1990)</f>
        <v/>
      </c>
      <c r="P1993" s="51" t="str">
        <f t="shared" si="31"/>
        <v/>
      </c>
      <c r="Q1993" s="40" t="str">
        <f>IF(E.保有设备一览!O1990="","",E.保有设备一览!O1990)</f>
        <v/>
      </c>
      <c r="R1993" s="52" t="str">
        <f>IF(E.保有设备一览!K1990="","",E.保有设备一览!K1990)</f>
        <v/>
      </c>
      <c r="S1993" s="53"/>
      <c r="T1993" s="54"/>
      <c r="U1993" s="54"/>
      <c r="V1993" s="54"/>
      <c r="W1993" s="54"/>
      <c r="X1993" s="54"/>
      <c r="Y1993" s="54"/>
      <c r="Z1993" s="54"/>
      <c r="AA1993" s="54"/>
      <c r="AB1993" s="54"/>
      <c r="AC1993" s="55"/>
    </row>
    <row r="1994" spans="2:29" s="56" customFormat="1" ht="11.25">
      <c r="B1994" s="39" t="str">
        <f>IF(E.保有设备一览!A1991="","",E.保有设备一览!A1991)</f>
        <v/>
      </c>
      <c r="C1994" s="40" t="str">
        <f>IF(E.保有设备一览!V1991="","",E.保有设备一览!V1991)</f>
        <v/>
      </c>
      <c r="D1994" s="41" t="str">
        <f>IF(E.保有设备一览!W1991="","",E.保有设备一览!W1991)</f>
        <v/>
      </c>
      <c r="E1994" s="42" t="str">
        <f>IF(E.保有设备一览!B1991="","",E.保有设备一览!B1991)</f>
        <v/>
      </c>
      <c r="F1994" s="43" t="str">
        <f>IF(E.保有设备一览!C1991="","",E.保有设备一览!C1991)</f>
        <v/>
      </c>
      <c r="G1994" s="44" t="str">
        <f>IF(E.保有设备一览!D1991="","",E.保有设备一览!D1991)</f>
        <v/>
      </c>
      <c r="H1994" s="45" t="str">
        <f>IF(E.保有设备一览!L1991="","",E.保有设备一览!L1991)</f>
        <v/>
      </c>
      <c r="I1994" s="46" t="str">
        <f>IF(E.保有设备一览!M1991="","",E.保有设备一览!M1991)</f>
        <v/>
      </c>
      <c r="J1994" s="47" t="str">
        <f>IF(E.保有设备一览!N1991="","",E.保有设备一览!N1991)</f>
        <v/>
      </c>
      <c r="K1994" s="39" t="str">
        <f>IF(E.保有设备一览!E1991="","",E.保有设备一览!E1991)</f>
        <v/>
      </c>
      <c r="L1994" s="48" t="str">
        <f>IF(E.保有设备一览!F1991="","",E.保有设备一览!F1991)</f>
        <v/>
      </c>
      <c r="M1994" s="48" t="str">
        <f>IF(E.保有设备一览!G1991="","",E.保有设备一览!G1991)</f>
        <v/>
      </c>
      <c r="N1994" s="49" t="str">
        <f>IF(E.保有设备一览!H1991="","",E.保有设备一览!H1991)</f>
        <v/>
      </c>
      <c r="O1994" s="50" t="str">
        <f>IF(E.保有设备一览!I1991="","",E.保有设备一览!I1991)</f>
        <v/>
      </c>
      <c r="P1994" s="51" t="str">
        <f t="shared" si="31"/>
        <v/>
      </c>
      <c r="Q1994" s="40" t="str">
        <f>IF(E.保有设备一览!O1991="","",E.保有设备一览!O1991)</f>
        <v/>
      </c>
      <c r="R1994" s="52" t="str">
        <f>IF(E.保有设备一览!K1991="","",E.保有设备一览!K1991)</f>
        <v/>
      </c>
      <c r="S1994" s="53"/>
      <c r="T1994" s="54"/>
      <c r="U1994" s="54"/>
      <c r="V1994" s="54"/>
      <c r="W1994" s="54"/>
      <c r="X1994" s="54"/>
      <c r="Y1994" s="54"/>
      <c r="Z1994" s="54"/>
      <c r="AA1994" s="54"/>
      <c r="AB1994" s="54"/>
      <c r="AC1994" s="55"/>
    </row>
    <row r="1995" spans="2:29" s="56" customFormat="1" ht="11.25">
      <c r="B1995" s="39" t="str">
        <f>IF(E.保有设备一览!A1992="","",E.保有设备一览!A1992)</f>
        <v/>
      </c>
      <c r="C1995" s="40" t="str">
        <f>IF(E.保有设备一览!V1992="","",E.保有设备一览!V1992)</f>
        <v/>
      </c>
      <c r="D1995" s="41" t="str">
        <f>IF(E.保有设备一览!W1992="","",E.保有设备一览!W1992)</f>
        <v/>
      </c>
      <c r="E1995" s="42" t="str">
        <f>IF(E.保有设备一览!B1992="","",E.保有设备一览!B1992)</f>
        <v/>
      </c>
      <c r="F1995" s="43" t="str">
        <f>IF(E.保有设备一览!C1992="","",E.保有设备一览!C1992)</f>
        <v/>
      </c>
      <c r="G1995" s="44" t="str">
        <f>IF(E.保有设备一览!D1992="","",E.保有设备一览!D1992)</f>
        <v/>
      </c>
      <c r="H1995" s="45" t="str">
        <f>IF(E.保有设备一览!L1992="","",E.保有设备一览!L1992)</f>
        <v/>
      </c>
      <c r="I1995" s="46" t="str">
        <f>IF(E.保有设备一览!M1992="","",E.保有设备一览!M1992)</f>
        <v/>
      </c>
      <c r="J1995" s="47" t="str">
        <f>IF(E.保有设备一览!N1992="","",E.保有设备一览!N1992)</f>
        <v/>
      </c>
      <c r="K1995" s="39" t="str">
        <f>IF(E.保有设备一览!E1992="","",E.保有设备一览!E1992)</f>
        <v/>
      </c>
      <c r="L1995" s="48" t="str">
        <f>IF(E.保有设备一览!F1992="","",E.保有设备一览!F1992)</f>
        <v/>
      </c>
      <c r="M1995" s="48" t="str">
        <f>IF(E.保有设备一览!G1992="","",E.保有设备一览!G1992)</f>
        <v/>
      </c>
      <c r="N1995" s="49" t="str">
        <f>IF(E.保有设备一览!H1992="","",E.保有设备一览!H1992)</f>
        <v/>
      </c>
      <c r="O1995" s="50" t="str">
        <f>IF(E.保有设备一览!I1992="","",E.保有设备一览!I1992)</f>
        <v/>
      </c>
      <c r="P1995" s="51" t="str">
        <f t="shared" si="31"/>
        <v/>
      </c>
      <c r="Q1995" s="40" t="str">
        <f>IF(E.保有设备一览!O1992="","",E.保有设备一览!O1992)</f>
        <v/>
      </c>
      <c r="R1995" s="52" t="str">
        <f>IF(E.保有设备一览!K1992="","",E.保有设备一览!K1992)</f>
        <v/>
      </c>
      <c r="S1995" s="53"/>
      <c r="T1995" s="54"/>
      <c r="U1995" s="54"/>
      <c r="V1995" s="54"/>
      <c r="W1995" s="54"/>
      <c r="X1995" s="54"/>
      <c r="Y1995" s="54"/>
      <c r="Z1995" s="54"/>
      <c r="AA1995" s="54"/>
      <c r="AB1995" s="54"/>
      <c r="AC1995" s="55"/>
    </row>
    <row r="1996" spans="2:29" s="56" customFormat="1" ht="11.25">
      <c r="B1996" s="39" t="str">
        <f>IF(E.保有设备一览!A1993="","",E.保有设备一览!A1993)</f>
        <v/>
      </c>
      <c r="C1996" s="40" t="str">
        <f>IF(E.保有设备一览!V1993="","",E.保有设备一览!V1993)</f>
        <v/>
      </c>
      <c r="D1996" s="41" t="str">
        <f>IF(E.保有设备一览!W1993="","",E.保有设备一览!W1993)</f>
        <v/>
      </c>
      <c r="E1996" s="42" t="str">
        <f>IF(E.保有设备一览!B1993="","",E.保有设备一览!B1993)</f>
        <v/>
      </c>
      <c r="F1996" s="43" t="str">
        <f>IF(E.保有设备一览!C1993="","",E.保有设备一览!C1993)</f>
        <v/>
      </c>
      <c r="G1996" s="44" t="str">
        <f>IF(E.保有设备一览!D1993="","",E.保有设备一览!D1993)</f>
        <v/>
      </c>
      <c r="H1996" s="45" t="str">
        <f>IF(E.保有设备一览!L1993="","",E.保有设备一览!L1993)</f>
        <v/>
      </c>
      <c r="I1996" s="46" t="str">
        <f>IF(E.保有设备一览!M1993="","",E.保有设备一览!M1993)</f>
        <v/>
      </c>
      <c r="J1996" s="47" t="str">
        <f>IF(E.保有设备一览!N1993="","",E.保有设备一览!N1993)</f>
        <v/>
      </c>
      <c r="K1996" s="39" t="str">
        <f>IF(E.保有设备一览!E1993="","",E.保有设备一览!E1993)</f>
        <v/>
      </c>
      <c r="L1996" s="48" t="str">
        <f>IF(E.保有设备一览!F1993="","",E.保有设备一览!F1993)</f>
        <v/>
      </c>
      <c r="M1996" s="48" t="str">
        <f>IF(E.保有设备一览!G1993="","",E.保有设备一览!G1993)</f>
        <v/>
      </c>
      <c r="N1996" s="49" t="str">
        <f>IF(E.保有设备一览!H1993="","",E.保有设备一览!H1993)</f>
        <v/>
      </c>
      <c r="O1996" s="50" t="str">
        <f>IF(E.保有设备一览!I1993="","",E.保有设备一览!I1993)</f>
        <v/>
      </c>
      <c r="P1996" s="51" t="str">
        <f t="shared" si="31"/>
        <v/>
      </c>
      <c r="Q1996" s="40" t="str">
        <f>IF(E.保有设备一览!O1993="","",E.保有设备一览!O1993)</f>
        <v/>
      </c>
      <c r="R1996" s="52" t="str">
        <f>IF(E.保有设备一览!K1993="","",E.保有设备一览!K1993)</f>
        <v/>
      </c>
      <c r="S1996" s="53"/>
      <c r="T1996" s="54"/>
      <c r="U1996" s="54"/>
      <c r="V1996" s="54"/>
      <c r="W1996" s="54"/>
      <c r="X1996" s="54"/>
      <c r="Y1996" s="54"/>
      <c r="Z1996" s="54"/>
      <c r="AA1996" s="54"/>
      <c r="AB1996" s="54"/>
      <c r="AC1996" s="55"/>
    </row>
    <row r="1997" spans="2:29" s="56" customFormat="1" ht="11.25">
      <c r="B1997" s="39" t="str">
        <f>IF(E.保有设备一览!A1994="","",E.保有设备一览!A1994)</f>
        <v/>
      </c>
      <c r="C1997" s="40" t="str">
        <f>IF(E.保有设备一览!V1994="","",E.保有设备一览!V1994)</f>
        <v/>
      </c>
      <c r="D1997" s="41" t="str">
        <f>IF(E.保有设备一览!W1994="","",E.保有设备一览!W1994)</f>
        <v/>
      </c>
      <c r="E1997" s="42" t="str">
        <f>IF(E.保有设备一览!B1994="","",E.保有设备一览!B1994)</f>
        <v/>
      </c>
      <c r="F1997" s="43" t="str">
        <f>IF(E.保有设备一览!C1994="","",E.保有设备一览!C1994)</f>
        <v/>
      </c>
      <c r="G1997" s="44" t="str">
        <f>IF(E.保有设备一览!D1994="","",E.保有设备一览!D1994)</f>
        <v/>
      </c>
      <c r="H1997" s="45" t="str">
        <f>IF(E.保有设备一览!L1994="","",E.保有设备一览!L1994)</f>
        <v/>
      </c>
      <c r="I1997" s="46" t="str">
        <f>IF(E.保有设备一览!M1994="","",E.保有设备一览!M1994)</f>
        <v/>
      </c>
      <c r="J1997" s="47" t="str">
        <f>IF(E.保有设备一览!N1994="","",E.保有设备一览!N1994)</f>
        <v/>
      </c>
      <c r="K1997" s="39" t="str">
        <f>IF(E.保有设备一览!E1994="","",E.保有设备一览!E1994)</f>
        <v/>
      </c>
      <c r="L1997" s="48" t="str">
        <f>IF(E.保有设备一览!F1994="","",E.保有设备一览!F1994)</f>
        <v/>
      </c>
      <c r="M1997" s="48" t="str">
        <f>IF(E.保有设备一览!G1994="","",E.保有设备一览!G1994)</f>
        <v/>
      </c>
      <c r="N1997" s="49" t="str">
        <f>IF(E.保有设备一览!H1994="","",E.保有设备一览!H1994)</f>
        <v/>
      </c>
      <c r="O1997" s="50" t="str">
        <f>IF(E.保有设备一览!I1994="","",E.保有设备一览!I1994)</f>
        <v/>
      </c>
      <c r="P1997" s="51" t="str">
        <f t="shared" si="31"/>
        <v/>
      </c>
      <c r="Q1997" s="40" t="str">
        <f>IF(E.保有设备一览!O1994="","",E.保有设备一览!O1994)</f>
        <v/>
      </c>
      <c r="R1997" s="52" t="str">
        <f>IF(E.保有设备一览!K1994="","",E.保有设备一览!K1994)</f>
        <v/>
      </c>
      <c r="S1997" s="53"/>
      <c r="T1997" s="54"/>
      <c r="U1997" s="54"/>
      <c r="V1997" s="54"/>
      <c r="W1997" s="54"/>
      <c r="X1997" s="54"/>
      <c r="Y1997" s="54"/>
      <c r="Z1997" s="54"/>
      <c r="AA1997" s="54"/>
      <c r="AB1997" s="54"/>
      <c r="AC1997" s="55"/>
    </row>
    <row r="1998" spans="2:29" s="56" customFormat="1" ht="11.25">
      <c r="B1998" s="39" t="str">
        <f>IF(E.保有设备一览!A1995="","",E.保有设备一览!A1995)</f>
        <v/>
      </c>
      <c r="C1998" s="40" t="str">
        <f>IF(E.保有设备一览!V1995="","",E.保有设备一览!V1995)</f>
        <v/>
      </c>
      <c r="D1998" s="41" t="str">
        <f>IF(E.保有设备一览!W1995="","",E.保有设备一览!W1995)</f>
        <v/>
      </c>
      <c r="E1998" s="42" t="str">
        <f>IF(E.保有设备一览!B1995="","",E.保有设备一览!B1995)</f>
        <v/>
      </c>
      <c r="F1998" s="43" t="str">
        <f>IF(E.保有设备一览!C1995="","",E.保有设备一览!C1995)</f>
        <v/>
      </c>
      <c r="G1998" s="44" t="str">
        <f>IF(E.保有设备一览!D1995="","",E.保有设备一览!D1995)</f>
        <v/>
      </c>
      <c r="H1998" s="45" t="str">
        <f>IF(E.保有设备一览!L1995="","",E.保有设备一览!L1995)</f>
        <v/>
      </c>
      <c r="I1998" s="46" t="str">
        <f>IF(E.保有设备一览!M1995="","",E.保有设备一览!M1995)</f>
        <v/>
      </c>
      <c r="J1998" s="47" t="str">
        <f>IF(E.保有设备一览!N1995="","",E.保有设备一览!N1995)</f>
        <v/>
      </c>
      <c r="K1998" s="39" t="str">
        <f>IF(E.保有设备一览!E1995="","",E.保有设备一览!E1995)</f>
        <v/>
      </c>
      <c r="L1998" s="48" t="str">
        <f>IF(E.保有设备一览!F1995="","",E.保有设备一览!F1995)</f>
        <v/>
      </c>
      <c r="M1998" s="48" t="str">
        <f>IF(E.保有设备一览!G1995="","",E.保有设备一览!G1995)</f>
        <v/>
      </c>
      <c r="N1998" s="49" t="str">
        <f>IF(E.保有设备一览!H1995="","",E.保有设备一览!H1995)</f>
        <v/>
      </c>
      <c r="O1998" s="50" t="str">
        <f>IF(E.保有设备一览!I1995="","",E.保有设备一览!I1995)</f>
        <v/>
      </c>
      <c r="P1998" s="51" t="str">
        <f t="shared" si="31"/>
        <v/>
      </c>
      <c r="Q1998" s="40" t="str">
        <f>IF(E.保有设备一览!O1995="","",E.保有设备一览!O1995)</f>
        <v/>
      </c>
      <c r="R1998" s="52" t="str">
        <f>IF(E.保有设备一览!K1995="","",E.保有设备一览!K1995)</f>
        <v/>
      </c>
      <c r="S1998" s="53"/>
      <c r="T1998" s="54"/>
      <c r="U1998" s="54"/>
      <c r="V1998" s="54"/>
      <c r="W1998" s="54"/>
      <c r="X1998" s="54"/>
      <c r="Y1998" s="54"/>
      <c r="Z1998" s="54"/>
      <c r="AA1998" s="54"/>
      <c r="AB1998" s="54"/>
      <c r="AC1998" s="55"/>
    </row>
    <row r="1999" spans="2:29" s="56" customFormat="1" ht="11.25">
      <c r="B1999" s="39" t="str">
        <f>IF(E.保有设备一览!A1996="","",E.保有设备一览!A1996)</f>
        <v/>
      </c>
      <c r="C1999" s="40" t="str">
        <f>IF(E.保有设备一览!V1996="","",E.保有设备一览!V1996)</f>
        <v/>
      </c>
      <c r="D1999" s="41" t="str">
        <f>IF(E.保有设备一览!W1996="","",E.保有设备一览!W1996)</f>
        <v/>
      </c>
      <c r="E1999" s="42" t="str">
        <f>IF(E.保有设备一览!B1996="","",E.保有设备一览!B1996)</f>
        <v/>
      </c>
      <c r="F1999" s="43" t="str">
        <f>IF(E.保有设备一览!C1996="","",E.保有设备一览!C1996)</f>
        <v/>
      </c>
      <c r="G1999" s="44" t="str">
        <f>IF(E.保有设备一览!D1996="","",E.保有设备一览!D1996)</f>
        <v/>
      </c>
      <c r="H1999" s="45" t="str">
        <f>IF(E.保有设备一览!L1996="","",E.保有设备一览!L1996)</f>
        <v/>
      </c>
      <c r="I1999" s="46" t="str">
        <f>IF(E.保有设备一览!M1996="","",E.保有设备一览!M1996)</f>
        <v/>
      </c>
      <c r="J1999" s="47" t="str">
        <f>IF(E.保有设备一览!N1996="","",E.保有设备一览!N1996)</f>
        <v/>
      </c>
      <c r="K1999" s="39" t="str">
        <f>IF(E.保有设备一览!E1996="","",E.保有设备一览!E1996)</f>
        <v/>
      </c>
      <c r="L1999" s="48" t="str">
        <f>IF(E.保有设备一览!F1996="","",E.保有设备一览!F1996)</f>
        <v/>
      </c>
      <c r="M1999" s="48" t="str">
        <f>IF(E.保有设备一览!G1996="","",E.保有设备一览!G1996)</f>
        <v/>
      </c>
      <c r="N1999" s="49" t="str">
        <f>IF(E.保有设备一览!H1996="","",E.保有设备一览!H1996)</f>
        <v/>
      </c>
      <c r="O1999" s="50" t="str">
        <f>IF(E.保有设备一览!I1996="","",E.保有设备一览!I1996)</f>
        <v/>
      </c>
      <c r="P1999" s="51" t="str">
        <f t="shared" si="31"/>
        <v/>
      </c>
      <c r="Q1999" s="40" t="str">
        <f>IF(E.保有设备一览!O1996="","",E.保有设备一览!O1996)</f>
        <v/>
      </c>
      <c r="R1999" s="52" t="str">
        <f>IF(E.保有设备一览!K1996="","",E.保有设备一览!K1996)</f>
        <v/>
      </c>
      <c r="S1999" s="53"/>
      <c r="T1999" s="54"/>
      <c r="U1999" s="54"/>
      <c r="V1999" s="54"/>
      <c r="W1999" s="54"/>
      <c r="X1999" s="54"/>
      <c r="Y1999" s="54"/>
      <c r="Z1999" s="54"/>
      <c r="AA1999" s="54"/>
      <c r="AB1999" s="54"/>
      <c r="AC1999" s="55"/>
    </row>
    <row r="2000" spans="2:29" s="56" customFormat="1" ht="11.25">
      <c r="B2000" s="39" t="str">
        <f>IF(E.保有设备一览!A1997="","",E.保有设备一览!A1997)</f>
        <v/>
      </c>
      <c r="C2000" s="40" t="str">
        <f>IF(E.保有设备一览!V1997="","",E.保有设备一览!V1997)</f>
        <v/>
      </c>
      <c r="D2000" s="41" t="str">
        <f>IF(E.保有设备一览!W1997="","",E.保有设备一览!W1997)</f>
        <v/>
      </c>
      <c r="E2000" s="42" t="str">
        <f>IF(E.保有设备一览!B1997="","",E.保有设备一览!B1997)</f>
        <v/>
      </c>
      <c r="F2000" s="43" t="str">
        <f>IF(E.保有设备一览!C1997="","",E.保有设备一览!C1997)</f>
        <v/>
      </c>
      <c r="G2000" s="44" t="str">
        <f>IF(E.保有设备一览!D1997="","",E.保有设备一览!D1997)</f>
        <v/>
      </c>
      <c r="H2000" s="45" t="str">
        <f>IF(E.保有设备一览!L1997="","",E.保有设备一览!L1997)</f>
        <v/>
      </c>
      <c r="I2000" s="46" t="str">
        <f>IF(E.保有设备一览!M1997="","",E.保有设备一览!M1997)</f>
        <v/>
      </c>
      <c r="J2000" s="47" t="str">
        <f>IF(E.保有设备一览!N1997="","",E.保有设备一览!N1997)</f>
        <v/>
      </c>
      <c r="K2000" s="39" t="str">
        <f>IF(E.保有设备一览!E1997="","",E.保有设备一览!E1997)</f>
        <v/>
      </c>
      <c r="L2000" s="48" t="str">
        <f>IF(E.保有设备一览!F1997="","",E.保有设备一览!F1997)</f>
        <v/>
      </c>
      <c r="M2000" s="48" t="str">
        <f>IF(E.保有设备一览!G1997="","",E.保有设备一览!G1997)</f>
        <v/>
      </c>
      <c r="N2000" s="49" t="str">
        <f>IF(E.保有设备一览!H1997="","",E.保有设备一览!H1997)</f>
        <v/>
      </c>
      <c r="O2000" s="50" t="str">
        <f>IF(E.保有设备一览!I1997="","",E.保有设备一览!I1997)</f>
        <v/>
      </c>
      <c r="P2000" s="51" t="str">
        <f t="shared" si="31"/>
        <v/>
      </c>
      <c r="Q2000" s="40" t="str">
        <f>IF(E.保有设备一览!O1997="","",E.保有设备一览!O1997)</f>
        <v/>
      </c>
      <c r="R2000" s="52" t="str">
        <f>IF(E.保有设备一览!K1997="","",E.保有设备一览!K1997)</f>
        <v/>
      </c>
      <c r="S2000" s="53"/>
      <c r="T2000" s="54"/>
      <c r="U2000" s="54"/>
      <c r="V2000" s="54"/>
      <c r="W2000" s="54"/>
      <c r="X2000" s="54"/>
      <c r="Y2000" s="54"/>
      <c r="Z2000" s="54"/>
      <c r="AA2000" s="54"/>
      <c r="AB2000" s="54"/>
      <c r="AC2000" s="55"/>
    </row>
    <row r="2001" spans="2:29" s="56" customFormat="1" ht="11.25">
      <c r="B2001" s="39" t="str">
        <f>IF(E.保有设备一览!A1998="","",E.保有设备一览!A1998)</f>
        <v/>
      </c>
      <c r="C2001" s="40" t="str">
        <f>IF(E.保有设备一览!V1998="","",E.保有设备一览!V1998)</f>
        <v/>
      </c>
      <c r="D2001" s="41" t="str">
        <f>IF(E.保有设备一览!W1998="","",E.保有设备一览!W1998)</f>
        <v/>
      </c>
      <c r="E2001" s="42" t="str">
        <f>IF(E.保有设备一览!B1998="","",E.保有设备一览!B1998)</f>
        <v/>
      </c>
      <c r="F2001" s="43" t="str">
        <f>IF(E.保有设备一览!C1998="","",E.保有设备一览!C1998)</f>
        <v/>
      </c>
      <c r="G2001" s="44" t="str">
        <f>IF(E.保有设备一览!D1998="","",E.保有设备一览!D1998)</f>
        <v/>
      </c>
      <c r="H2001" s="45" t="str">
        <f>IF(E.保有设备一览!L1998="","",E.保有设备一览!L1998)</f>
        <v/>
      </c>
      <c r="I2001" s="46" t="str">
        <f>IF(E.保有设备一览!M1998="","",E.保有设备一览!M1998)</f>
        <v/>
      </c>
      <c r="J2001" s="47" t="str">
        <f>IF(E.保有设备一览!N1998="","",E.保有设备一览!N1998)</f>
        <v/>
      </c>
      <c r="K2001" s="39" t="str">
        <f>IF(E.保有设备一览!E1998="","",E.保有设备一览!E1998)</f>
        <v/>
      </c>
      <c r="L2001" s="48" t="str">
        <f>IF(E.保有设备一览!F1998="","",E.保有设备一览!F1998)</f>
        <v/>
      </c>
      <c r="M2001" s="48" t="str">
        <f>IF(E.保有设备一览!G1998="","",E.保有设备一览!G1998)</f>
        <v/>
      </c>
      <c r="N2001" s="49" t="str">
        <f>IF(E.保有设备一览!H1998="","",E.保有设备一览!H1998)</f>
        <v/>
      </c>
      <c r="O2001" s="50" t="str">
        <f>IF(E.保有设备一览!I1998="","",E.保有设备一览!I1998)</f>
        <v/>
      </c>
      <c r="P2001" s="51" t="str">
        <f t="shared" si="31"/>
        <v/>
      </c>
      <c r="Q2001" s="40" t="str">
        <f>IF(E.保有设备一览!O1998="","",E.保有设备一览!O1998)</f>
        <v/>
      </c>
      <c r="R2001" s="52" t="str">
        <f>IF(E.保有设备一览!K1998="","",E.保有设备一览!K1998)</f>
        <v/>
      </c>
      <c r="S2001" s="53"/>
      <c r="T2001" s="54"/>
      <c r="U2001" s="54"/>
      <c r="V2001" s="54"/>
      <c r="W2001" s="54"/>
      <c r="X2001" s="54"/>
      <c r="Y2001" s="54"/>
      <c r="Z2001" s="54"/>
      <c r="AA2001" s="54"/>
      <c r="AB2001" s="54"/>
      <c r="AC2001" s="55"/>
    </row>
    <row r="2002" spans="2:29" s="56" customFormat="1" ht="11.25">
      <c r="B2002" s="39" t="str">
        <f>IF(E.保有设备一览!A1999="","",E.保有设备一览!A1999)</f>
        <v/>
      </c>
      <c r="C2002" s="40" t="str">
        <f>IF(E.保有设备一览!V1999="","",E.保有设备一览!V1999)</f>
        <v/>
      </c>
      <c r="D2002" s="41" t="str">
        <f>IF(E.保有设备一览!W1999="","",E.保有设备一览!W1999)</f>
        <v/>
      </c>
      <c r="E2002" s="42" t="str">
        <f>IF(E.保有设备一览!B1999="","",E.保有设备一览!B1999)</f>
        <v/>
      </c>
      <c r="F2002" s="43" t="str">
        <f>IF(E.保有设备一览!C1999="","",E.保有设备一览!C1999)</f>
        <v/>
      </c>
      <c r="G2002" s="44" t="str">
        <f>IF(E.保有设备一览!D1999="","",E.保有设备一览!D1999)</f>
        <v/>
      </c>
      <c r="H2002" s="45" t="str">
        <f>IF(E.保有设备一览!L1999="","",E.保有设备一览!L1999)</f>
        <v/>
      </c>
      <c r="I2002" s="46" t="str">
        <f>IF(E.保有设备一览!M1999="","",E.保有设备一览!M1999)</f>
        <v/>
      </c>
      <c r="J2002" s="47" t="str">
        <f>IF(E.保有设备一览!N1999="","",E.保有设备一览!N1999)</f>
        <v/>
      </c>
      <c r="K2002" s="39" t="str">
        <f>IF(E.保有设备一览!E1999="","",E.保有设备一览!E1999)</f>
        <v/>
      </c>
      <c r="L2002" s="48" t="str">
        <f>IF(E.保有设备一览!F1999="","",E.保有设备一览!F1999)</f>
        <v/>
      </c>
      <c r="M2002" s="48" t="str">
        <f>IF(E.保有设备一览!G1999="","",E.保有设备一览!G1999)</f>
        <v/>
      </c>
      <c r="N2002" s="49" t="str">
        <f>IF(E.保有设备一览!H1999="","",E.保有设备一览!H1999)</f>
        <v/>
      </c>
      <c r="O2002" s="50" t="str">
        <f>IF(E.保有设备一览!I1999="","",E.保有设备一览!I1999)</f>
        <v/>
      </c>
      <c r="P2002" s="51" t="str">
        <f t="shared" si="31"/>
        <v/>
      </c>
      <c r="Q2002" s="40" t="str">
        <f>IF(E.保有设备一览!O1999="","",E.保有设备一览!O1999)</f>
        <v/>
      </c>
      <c r="R2002" s="52" t="str">
        <f>IF(E.保有设备一览!K1999="","",E.保有设备一览!K1999)</f>
        <v/>
      </c>
      <c r="S2002" s="53"/>
      <c r="T2002" s="54"/>
      <c r="U2002" s="54"/>
      <c r="V2002" s="54"/>
      <c r="W2002" s="54"/>
      <c r="X2002" s="54"/>
      <c r="Y2002" s="54"/>
      <c r="Z2002" s="54"/>
      <c r="AA2002" s="54"/>
      <c r="AB2002" s="54"/>
      <c r="AC2002" s="55"/>
    </row>
    <row r="2003" spans="2:29" s="56" customFormat="1" ht="11.25">
      <c r="B2003" s="39" t="str">
        <f>IF(E.保有设备一览!A2000="","",E.保有设备一览!A2000)</f>
        <v/>
      </c>
      <c r="C2003" s="40" t="str">
        <f>IF(E.保有设备一览!V2000="","",E.保有设备一览!V2000)</f>
        <v/>
      </c>
      <c r="D2003" s="41" t="str">
        <f>IF(E.保有设备一览!W2000="","",E.保有设备一览!W2000)</f>
        <v/>
      </c>
      <c r="E2003" s="42" t="str">
        <f>IF(E.保有设备一览!B2000="","",E.保有设备一览!B2000)</f>
        <v/>
      </c>
      <c r="F2003" s="43" t="str">
        <f>IF(E.保有设备一览!C2000="","",E.保有设备一览!C2000)</f>
        <v/>
      </c>
      <c r="G2003" s="44" t="str">
        <f>IF(E.保有设备一览!D2000="","",E.保有设备一览!D2000)</f>
        <v/>
      </c>
      <c r="H2003" s="45" t="str">
        <f>IF(E.保有设备一览!L2000="","",E.保有设备一览!L2000)</f>
        <v/>
      </c>
      <c r="I2003" s="46" t="str">
        <f>IF(E.保有设备一览!M2000="","",E.保有设备一览!M2000)</f>
        <v/>
      </c>
      <c r="J2003" s="47" t="str">
        <f>IF(E.保有设备一览!N2000="","",E.保有设备一览!N2000)</f>
        <v/>
      </c>
      <c r="K2003" s="39" t="str">
        <f>IF(E.保有设备一览!E2000="","",E.保有设备一览!E2000)</f>
        <v/>
      </c>
      <c r="L2003" s="48" t="str">
        <f>IF(E.保有设备一览!F2000="","",E.保有设备一览!F2000)</f>
        <v/>
      </c>
      <c r="M2003" s="48" t="str">
        <f>IF(E.保有设备一览!G2000="","",E.保有设备一览!G2000)</f>
        <v/>
      </c>
      <c r="N2003" s="49" t="str">
        <f>IF(E.保有设备一览!H2000="","",E.保有设备一览!H2000)</f>
        <v/>
      </c>
      <c r="O2003" s="50" t="str">
        <f>IF(E.保有设备一览!I2000="","",E.保有设备一览!I2000)</f>
        <v/>
      </c>
      <c r="P2003" s="51" t="str">
        <f t="shared" si="31"/>
        <v/>
      </c>
      <c r="Q2003" s="40" t="str">
        <f>IF(E.保有设备一览!O2000="","",E.保有设备一览!O2000)</f>
        <v/>
      </c>
      <c r="R2003" s="52" t="str">
        <f>IF(E.保有设备一览!K2000="","",E.保有设备一览!K2000)</f>
        <v/>
      </c>
      <c r="S2003" s="53"/>
      <c r="T2003" s="54"/>
      <c r="U2003" s="54"/>
      <c r="V2003" s="54"/>
      <c r="W2003" s="54"/>
      <c r="X2003" s="54"/>
      <c r="Y2003" s="54"/>
      <c r="Z2003" s="54"/>
      <c r="AA2003" s="54"/>
      <c r="AB2003" s="54"/>
      <c r="AC2003" s="55"/>
    </row>
  </sheetData>
  <autoFilter ref="B4:R257"/>
  <phoneticPr fontId="20" type="noConversion"/>
  <conditionalFormatting sqref="T5:AC2003">
    <cfRule type="expression" dxfId="24" priority="28" stopIfTrue="1">
      <formula>T$4&gt;$P5+$Q5-1</formula>
    </cfRule>
    <cfRule type="expression" dxfId="23" priority="29" stopIfTrue="1">
      <formula>AND($P5-1&lt;T$4,$P5+$Q5&gt;T$4)</formula>
    </cfRule>
    <cfRule type="expression" dxfId="22" priority="30" stopIfTrue="1">
      <formula>T$4&lt;$P5</formula>
    </cfRule>
  </conditionalFormatting>
  <conditionalFormatting sqref="T6:AC6">
    <cfRule type="expression" dxfId="21" priority="25" stopIfTrue="1">
      <formula>T$4&gt;$P6+$Q6-1</formula>
    </cfRule>
    <cfRule type="expression" dxfId="20" priority="26" stopIfTrue="1">
      <formula>AND($P6-1&lt;T$4,$P6+$Q6&gt;T$4)</formula>
    </cfRule>
    <cfRule type="expression" dxfId="19" priority="27" stopIfTrue="1">
      <formula>T$4&lt;$P6</formula>
    </cfRule>
  </conditionalFormatting>
  <conditionalFormatting sqref="T7:AC12">
    <cfRule type="expression" dxfId="18" priority="22" stopIfTrue="1">
      <formula>T$4&gt;$P7+$Q7-1</formula>
    </cfRule>
    <cfRule type="expression" dxfId="17" priority="23" stopIfTrue="1">
      <formula>AND($P7-1&lt;T$4,$P7+$Q7&gt;T$4)</formula>
    </cfRule>
    <cfRule type="expression" dxfId="16" priority="24" stopIfTrue="1">
      <formula>T$4&lt;$P7</formula>
    </cfRule>
  </conditionalFormatting>
  <conditionalFormatting sqref="T7:AC1075">
    <cfRule type="expression" dxfId="15" priority="16" stopIfTrue="1">
      <formula>T$4&gt;$P7+$Q7-1</formula>
    </cfRule>
    <cfRule type="expression" dxfId="14" priority="17" stopIfTrue="1">
      <formula>AND($P7-1&lt;T$4,$P7+$Q7&gt;T$4)</formula>
    </cfRule>
    <cfRule type="expression" dxfId="13" priority="18" stopIfTrue="1">
      <formula>T$4&lt;$P7</formula>
    </cfRule>
  </conditionalFormatting>
  <conditionalFormatting sqref="T5:AC5">
    <cfRule type="expression" dxfId="12" priority="13" stopIfTrue="1">
      <formula>T$4&gt;$P5+$Q5-1</formula>
    </cfRule>
    <cfRule type="expression" dxfId="11" priority="14" stopIfTrue="1">
      <formula>AND($P5-1&lt;T$4,$P5+$Q5&gt;T$4)</formula>
    </cfRule>
    <cfRule type="expression" dxfId="10" priority="15" stopIfTrue="1">
      <formula>T$4&lt;$P5</formula>
    </cfRule>
  </conditionalFormatting>
  <conditionalFormatting sqref="T6:AC1075">
    <cfRule type="expression" dxfId="9" priority="10" stopIfTrue="1">
      <formula>T$4&gt;$P6+$Q6-1</formula>
    </cfRule>
    <cfRule type="expression" dxfId="8" priority="11" stopIfTrue="1">
      <formula>AND($P6-1&lt;T$4,$P6+$Q6&gt;T$4)</formula>
    </cfRule>
    <cfRule type="expression" dxfId="7" priority="12" stopIfTrue="1">
      <formula>T$4&lt;$P6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8"/>
  <dimension ref="A1:BB232"/>
  <sheetViews>
    <sheetView workbookViewId="0">
      <selection activeCell="A3" sqref="A3"/>
    </sheetView>
  </sheetViews>
  <sheetFormatPr defaultRowHeight="13.5"/>
  <cols>
    <col min="1" max="1" width="12.25" bestFit="1" customWidth="1"/>
    <col min="2" max="2" width="25.75" bestFit="1" customWidth="1"/>
    <col min="3" max="3" width="21.625" bestFit="1" customWidth="1"/>
    <col min="4" max="4" width="11.25" bestFit="1" customWidth="1"/>
    <col min="5" max="5" width="8" bestFit="1" customWidth="1"/>
    <col min="6" max="6" width="8.5" bestFit="1" customWidth="1"/>
    <col min="7" max="7" width="9.625" bestFit="1" customWidth="1"/>
    <col min="8" max="9" width="10.25" bestFit="1" customWidth="1"/>
    <col min="10" max="10" width="17.25" bestFit="1" customWidth="1"/>
    <col min="11" max="11" width="12.25" bestFit="1" customWidth="1"/>
    <col min="12" max="12" width="11.375" bestFit="1" customWidth="1"/>
    <col min="13" max="13" width="13.125" bestFit="1" customWidth="1"/>
    <col min="14" max="14" width="12.875" bestFit="1" customWidth="1"/>
    <col min="15" max="15" width="14.75" bestFit="1" customWidth="1"/>
    <col min="16" max="16" width="13.625" bestFit="1" customWidth="1"/>
    <col min="17" max="17" width="18.375" bestFit="1" customWidth="1"/>
    <col min="18" max="18" width="12.25" bestFit="1" customWidth="1"/>
    <col min="19" max="19" width="20" bestFit="1" customWidth="1"/>
    <col min="20" max="20" width="6.75" bestFit="1" customWidth="1"/>
    <col min="21" max="24" width="6" bestFit="1" customWidth="1"/>
    <col min="25" max="25" width="14.125" bestFit="1" customWidth="1"/>
    <col min="26" max="26" width="12.5" bestFit="1" customWidth="1"/>
    <col min="27" max="27" width="31.375" bestFit="1" customWidth="1"/>
  </cols>
  <sheetData>
    <row r="1" spans="1:54">
      <c r="A1" s="5" t="s">
        <v>66</v>
      </c>
      <c r="B1" s="5" t="s">
        <v>26</v>
      </c>
      <c r="C1" s="5" t="s">
        <v>61</v>
      </c>
      <c r="D1" s="5" t="s">
        <v>32</v>
      </c>
      <c r="E1" s="5" t="s">
        <v>55</v>
      </c>
      <c r="F1" s="5" t="s">
        <v>56</v>
      </c>
      <c r="G1" s="5" t="s">
        <v>57</v>
      </c>
      <c r="H1" s="5" t="s">
        <v>13</v>
      </c>
      <c r="I1" s="5" t="s">
        <v>58</v>
      </c>
      <c r="J1" s="5" t="s">
        <v>69</v>
      </c>
      <c r="K1" s="5" t="s">
        <v>70</v>
      </c>
      <c r="L1" s="5" t="s">
        <v>16</v>
      </c>
      <c r="M1" s="5" t="s">
        <v>17</v>
      </c>
      <c r="N1" s="5" t="s">
        <v>18</v>
      </c>
      <c r="O1" s="5" t="s">
        <v>124</v>
      </c>
      <c r="P1" s="5" t="s">
        <v>125</v>
      </c>
      <c r="Q1" s="5" t="s">
        <v>67</v>
      </c>
      <c r="R1" s="5" t="s">
        <v>71</v>
      </c>
      <c r="S1" s="5" t="s">
        <v>15</v>
      </c>
      <c r="T1" s="5" t="s">
        <v>86</v>
      </c>
      <c r="U1" s="5" t="s">
        <v>87</v>
      </c>
      <c r="V1" s="5" t="s">
        <v>88</v>
      </c>
      <c r="W1" s="5" t="s">
        <v>89</v>
      </c>
      <c r="X1" s="5" t="s">
        <v>90</v>
      </c>
      <c r="Y1" s="5" t="s">
        <v>72</v>
      </c>
      <c r="Z1" s="5" t="s">
        <v>73</v>
      </c>
      <c r="AA1" s="5" t="s">
        <v>68</v>
      </c>
    </row>
    <row r="2" spans="1:54" s="4" customFormat="1">
      <c r="A2" s="242"/>
      <c r="B2" s="242"/>
      <c r="C2" s="242"/>
      <c r="D2" s="242"/>
      <c r="E2" s="242"/>
      <c r="F2" s="242"/>
      <c r="G2" s="242"/>
      <c r="H2" s="245"/>
      <c r="I2" s="245"/>
      <c r="J2" s="242"/>
      <c r="K2" s="244"/>
      <c r="L2" s="242"/>
      <c r="M2" s="242"/>
      <c r="N2" s="242"/>
      <c r="O2" s="241"/>
      <c r="P2" s="241"/>
      <c r="Q2" s="244"/>
      <c r="R2" s="244"/>
      <c r="S2" s="242"/>
      <c r="T2" s="244"/>
      <c r="U2" s="244"/>
      <c r="V2" s="244"/>
      <c r="W2" s="244"/>
      <c r="X2" s="244"/>
      <c r="Y2" s="241"/>
      <c r="Z2" s="241"/>
      <c r="AA2" s="242"/>
      <c r="AB2" s="242"/>
      <c r="AC2" s="242"/>
      <c r="AD2" s="242"/>
      <c r="AE2" s="242"/>
      <c r="AF2" s="242"/>
      <c r="AG2" s="242"/>
      <c r="AH2" s="242"/>
      <c r="AI2" s="245"/>
      <c r="AJ2" s="245"/>
      <c r="AK2" s="242"/>
      <c r="AL2" s="244"/>
      <c r="AM2" s="242"/>
      <c r="AN2" s="242"/>
      <c r="AO2" s="242"/>
      <c r="AP2" s="241"/>
      <c r="AQ2" s="241"/>
      <c r="AR2" s="244"/>
      <c r="AS2" s="244"/>
      <c r="AT2" s="242"/>
      <c r="AU2" s="244"/>
      <c r="AV2" s="244"/>
      <c r="AW2" s="244"/>
      <c r="AX2" s="244"/>
      <c r="AY2" s="244"/>
      <c r="AZ2" s="241"/>
      <c r="BA2" s="241"/>
      <c r="BB2" s="242"/>
    </row>
    <row r="3" spans="1:54" s="4" customFormat="1">
      <c r="A3" s="242"/>
      <c r="B3" s="242"/>
      <c r="C3" s="242"/>
      <c r="D3" s="242"/>
      <c r="E3" s="242"/>
      <c r="F3" s="242"/>
      <c r="G3" s="242"/>
      <c r="H3" s="245"/>
      <c r="I3" s="245"/>
      <c r="J3" s="242"/>
      <c r="K3" s="244"/>
      <c r="L3" s="242"/>
      <c r="M3" s="242"/>
      <c r="N3" s="242"/>
      <c r="O3" s="241"/>
      <c r="P3" s="241"/>
      <c r="Q3" s="244"/>
      <c r="R3" s="244"/>
      <c r="S3" s="242"/>
      <c r="T3" s="244"/>
      <c r="U3" s="244"/>
      <c r="V3" s="244"/>
      <c r="W3" s="244"/>
      <c r="X3" s="244"/>
      <c r="Y3" s="241"/>
      <c r="Z3" s="241"/>
      <c r="AA3" s="242"/>
      <c r="AB3" s="242"/>
      <c r="AC3" s="242"/>
      <c r="AD3" s="242"/>
      <c r="AE3" s="242"/>
      <c r="AF3" s="242"/>
      <c r="AG3" s="242"/>
      <c r="AH3" s="242"/>
      <c r="AI3" s="245"/>
      <c r="AJ3" s="245"/>
      <c r="AK3" s="242"/>
      <c r="AL3" s="244"/>
      <c r="AM3" s="242"/>
      <c r="AN3" s="242"/>
      <c r="AO3" s="242"/>
      <c r="AP3" s="241"/>
      <c r="AQ3" s="241"/>
      <c r="AR3" s="244"/>
      <c r="AS3" s="244"/>
      <c r="AT3" s="242"/>
      <c r="AU3" s="244"/>
      <c r="AV3" s="244"/>
      <c r="AW3" s="244"/>
      <c r="AX3" s="244"/>
      <c r="AY3" s="244"/>
      <c r="AZ3" s="241"/>
      <c r="BA3" s="241"/>
      <c r="BB3" s="242"/>
    </row>
    <row r="4" spans="1:54" s="4" customFormat="1">
      <c r="A4" s="242"/>
      <c r="B4" s="242"/>
      <c r="C4" s="242"/>
      <c r="D4" s="242"/>
      <c r="E4" s="242"/>
      <c r="F4" s="242"/>
      <c r="G4" s="242"/>
      <c r="H4" s="245"/>
      <c r="I4" s="245"/>
      <c r="J4" s="242"/>
      <c r="K4" s="244"/>
      <c r="L4" s="242"/>
      <c r="M4" s="242"/>
      <c r="N4" s="242"/>
      <c r="O4" s="241"/>
      <c r="P4" s="241"/>
      <c r="Q4" s="244"/>
      <c r="R4" s="244"/>
      <c r="S4" s="242"/>
      <c r="T4" s="244"/>
      <c r="U4" s="244"/>
      <c r="V4" s="244"/>
      <c r="W4" s="244"/>
      <c r="X4" s="244"/>
      <c r="Y4" s="241"/>
      <c r="Z4" s="241"/>
      <c r="AA4" s="242"/>
      <c r="AB4" s="242"/>
      <c r="AC4" s="242"/>
      <c r="AD4" s="242"/>
      <c r="AE4" s="242"/>
      <c r="AF4" s="242"/>
      <c r="AG4" s="242"/>
      <c r="AH4" s="242"/>
      <c r="AI4" s="245"/>
      <c r="AJ4" s="245"/>
      <c r="AK4" s="242"/>
      <c r="AL4" s="244"/>
      <c r="AM4" s="242"/>
      <c r="AN4" s="242"/>
      <c r="AO4" s="242"/>
      <c r="AP4" s="241"/>
      <c r="AQ4" s="241"/>
      <c r="AR4" s="244"/>
      <c r="AS4" s="244"/>
      <c r="AT4" s="242"/>
      <c r="AU4" s="244"/>
      <c r="AV4" s="244"/>
      <c r="AW4" s="244"/>
      <c r="AX4" s="244"/>
      <c r="AY4" s="244"/>
      <c r="AZ4" s="241"/>
      <c r="BA4" s="241"/>
      <c r="BB4" s="242"/>
    </row>
    <row r="5" spans="1:54" s="4" customFormat="1">
      <c r="A5" s="242"/>
      <c r="B5" s="242"/>
      <c r="C5" s="242"/>
      <c r="D5" s="242"/>
      <c r="E5" s="242"/>
      <c r="F5" s="242"/>
      <c r="G5" s="242"/>
      <c r="H5" s="245"/>
      <c r="I5" s="245"/>
      <c r="J5" s="242"/>
      <c r="K5" s="244"/>
      <c r="L5" s="242"/>
      <c r="M5" s="242"/>
      <c r="N5" s="242"/>
      <c r="O5" s="241"/>
      <c r="P5" s="241"/>
      <c r="Q5" s="244"/>
      <c r="R5" s="244"/>
      <c r="S5" s="242"/>
      <c r="T5" s="244"/>
      <c r="U5" s="244"/>
      <c r="V5" s="244"/>
      <c r="W5" s="244"/>
      <c r="X5" s="244"/>
      <c r="Y5" s="241"/>
      <c r="Z5" s="241"/>
      <c r="AA5" s="242"/>
      <c r="AB5" s="242"/>
      <c r="AC5" s="242"/>
      <c r="AD5" s="242"/>
      <c r="AE5" s="242"/>
      <c r="AF5" s="242"/>
      <c r="AG5" s="242"/>
      <c r="AH5" s="242"/>
      <c r="AI5" s="245"/>
      <c r="AJ5" s="245"/>
      <c r="AK5" s="242"/>
      <c r="AL5" s="244"/>
      <c r="AM5" s="242"/>
      <c r="AN5" s="242"/>
      <c r="AO5" s="242"/>
      <c r="AP5" s="241"/>
      <c r="AQ5" s="241"/>
      <c r="AR5" s="244"/>
      <c r="AS5" s="244"/>
      <c r="AT5" s="242"/>
      <c r="AU5" s="244"/>
      <c r="AV5" s="244"/>
      <c r="AW5" s="244"/>
      <c r="AX5" s="244"/>
      <c r="AY5" s="244"/>
      <c r="AZ5" s="241"/>
      <c r="BA5" s="241"/>
      <c r="BB5" s="242"/>
    </row>
    <row r="6" spans="1:54" s="4" customFormat="1">
      <c r="A6" s="242"/>
      <c r="B6" s="242"/>
      <c r="C6" s="242"/>
      <c r="D6" s="242"/>
      <c r="E6" s="242"/>
      <c r="F6" s="242"/>
      <c r="G6" s="242"/>
      <c r="H6" s="245"/>
      <c r="I6" s="245"/>
      <c r="J6" s="242"/>
      <c r="K6" s="244"/>
      <c r="L6" s="242"/>
      <c r="M6" s="242"/>
      <c r="N6" s="242"/>
      <c r="O6" s="241"/>
      <c r="P6" s="241"/>
      <c r="Q6" s="244"/>
      <c r="R6" s="244"/>
      <c r="S6" s="242"/>
      <c r="T6" s="244"/>
      <c r="U6" s="244"/>
      <c r="V6" s="244"/>
      <c r="W6" s="244"/>
      <c r="X6" s="244"/>
      <c r="Y6" s="241"/>
      <c r="Z6" s="241"/>
      <c r="AA6" s="242"/>
      <c r="AB6" s="242"/>
      <c r="AC6" s="242"/>
      <c r="AD6" s="242"/>
      <c r="AE6" s="242"/>
      <c r="AF6" s="242"/>
      <c r="AG6" s="242"/>
      <c r="AH6" s="242"/>
      <c r="AI6" s="245"/>
      <c r="AJ6" s="245"/>
      <c r="AK6" s="242"/>
      <c r="AL6" s="244"/>
      <c r="AM6" s="242"/>
      <c r="AN6" s="242"/>
      <c r="AO6" s="242"/>
      <c r="AP6" s="241"/>
      <c r="AQ6" s="241"/>
      <c r="AR6" s="244"/>
      <c r="AS6" s="244"/>
      <c r="AT6" s="242"/>
      <c r="AU6" s="244"/>
      <c r="AV6" s="244"/>
      <c r="AW6" s="244"/>
      <c r="AX6" s="244"/>
      <c r="AY6" s="244"/>
      <c r="AZ6" s="241"/>
      <c r="BA6" s="241"/>
      <c r="BB6" s="242"/>
    </row>
    <row r="7" spans="1:54" s="4" customFormat="1">
      <c r="A7" s="242"/>
      <c r="B7" s="242"/>
      <c r="C7" s="242"/>
      <c r="D7" s="242"/>
      <c r="E7" s="242"/>
      <c r="F7" s="242"/>
      <c r="G7" s="242"/>
      <c r="H7" s="245"/>
      <c r="I7" s="245"/>
      <c r="J7" s="242"/>
      <c r="K7" s="244"/>
      <c r="L7" s="242"/>
      <c r="M7" s="242"/>
      <c r="N7" s="242"/>
      <c r="O7" s="241"/>
      <c r="P7" s="241"/>
      <c r="Q7" s="244"/>
      <c r="R7" s="244"/>
      <c r="S7" s="242"/>
      <c r="T7" s="244"/>
      <c r="U7" s="244"/>
      <c r="V7" s="244"/>
      <c r="W7" s="244"/>
      <c r="X7" s="244"/>
      <c r="Y7" s="241"/>
      <c r="Z7" s="241"/>
      <c r="AA7" s="242"/>
      <c r="AB7" s="242"/>
      <c r="AC7" s="242"/>
      <c r="AD7" s="242"/>
      <c r="AE7" s="242"/>
      <c r="AF7" s="242"/>
      <c r="AG7" s="242"/>
      <c r="AH7" s="242"/>
      <c r="AI7" s="245"/>
      <c r="AJ7" s="245"/>
      <c r="AK7" s="242"/>
      <c r="AL7" s="244"/>
      <c r="AM7" s="242"/>
      <c r="AN7" s="242"/>
      <c r="AO7" s="242"/>
      <c r="AP7" s="241"/>
      <c r="AQ7" s="241"/>
      <c r="AR7" s="244"/>
      <c r="AS7" s="244"/>
      <c r="AT7" s="242"/>
      <c r="AU7" s="244"/>
      <c r="AV7" s="244"/>
      <c r="AW7" s="244"/>
      <c r="AX7" s="244"/>
      <c r="AY7" s="244"/>
      <c r="AZ7" s="241"/>
      <c r="BA7" s="241"/>
      <c r="BB7" s="242"/>
    </row>
    <row r="8" spans="1:54" s="4" customFormat="1">
      <c r="A8" s="242"/>
      <c r="B8" s="242"/>
      <c r="C8" s="242"/>
      <c r="D8" s="242"/>
      <c r="E8" s="242"/>
      <c r="F8" s="242"/>
      <c r="G8" s="242"/>
      <c r="H8" s="245"/>
      <c r="I8" s="245"/>
      <c r="J8" s="242"/>
      <c r="K8" s="244"/>
      <c r="L8" s="242"/>
      <c r="M8" s="242"/>
      <c r="N8" s="242"/>
      <c r="O8" s="241"/>
      <c r="P8" s="241"/>
      <c r="Q8" s="244"/>
      <c r="R8" s="244"/>
      <c r="S8" s="242"/>
      <c r="T8" s="244"/>
      <c r="U8" s="244"/>
      <c r="V8" s="244"/>
      <c r="W8" s="244"/>
      <c r="X8" s="244"/>
      <c r="Y8" s="241"/>
      <c r="Z8" s="241"/>
      <c r="AA8" s="242"/>
      <c r="AB8" s="242"/>
      <c r="AC8" s="242"/>
      <c r="AD8" s="242"/>
      <c r="AE8" s="242"/>
      <c r="AF8" s="242"/>
      <c r="AG8" s="242"/>
      <c r="AH8" s="242"/>
      <c r="AI8" s="245"/>
      <c r="AJ8" s="245"/>
      <c r="AK8" s="242"/>
      <c r="AL8" s="244"/>
      <c r="AM8" s="242"/>
      <c r="AN8" s="242"/>
      <c r="AO8" s="242"/>
      <c r="AP8" s="241"/>
      <c r="AQ8" s="241"/>
      <c r="AR8" s="244"/>
      <c r="AS8" s="244"/>
      <c r="AT8" s="242"/>
      <c r="AU8" s="244"/>
      <c r="AV8" s="244"/>
      <c r="AW8" s="244"/>
      <c r="AX8" s="244"/>
      <c r="AY8" s="244"/>
      <c r="AZ8" s="241"/>
      <c r="BA8" s="241"/>
      <c r="BB8" s="242"/>
    </row>
    <row r="9" spans="1:54" s="4" customFormat="1">
      <c r="A9" s="242"/>
      <c r="B9" s="242"/>
      <c r="C9" s="242"/>
      <c r="D9" s="242"/>
      <c r="E9" s="242"/>
      <c r="F9" s="242"/>
      <c r="G9" s="242"/>
      <c r="H9" s="245"/>
      <c r="I9" s="245"/>
      <c r="J9" s="242"/>
      <c r="K9" s="244"/>
      <c r="L9" s="242"/>
      <c r="M9" s="242"/>
      <c r="N9" s="242"/>
      <c r="O9" s="241"/>
      <c r="P9" s="241"/>
      <c r="Q9" s="244"/>
      <c r="R9" s="244"/>
      <c r="S9" s="242"/>
      <c r="T9" s="244"/>
      <c r="U9" s="244"/>
      <c r="V9" s="244"/>
      <c r="W9" s="244"/>
      <c r="X9" s="244"/>
      <c r="Y9" s="241"/>
      <c r="Z9" s="241"/>
      <c r="AA9" s="242"/>
      <c r="AB9" s="242"/>
      <c r="AC9" s="242"/>
      <c r="AD9" s="242"/>
      <c r="AE9" s="242"/>
      <c r="AF9" s="242"/>
      <c r="AG9" s="242"/>
      <c r="AH9" s="242"/>
      <c r="AI9" s="245"/>
      <c r="AJ9" s="245"/>
      <c r="AK9" s="242"/>
      <c r="AL9" s="244"/>
      <c r="AM9" s="242"/>
      <c r="AN9" s="242"/>
      <c r="AO9" s="242"/>
      <c r="AP9" s="241"/>
      <c r="AQ9" s="241"/>
      <c r="AR9" s="244"/>
      <c r="AS9" s="244"/>
      <c r="AT9" s="242"/>
      <c r="AU9" s="244"/>
      <c r="AV9" s="244"/>
      <c r="AW9" s="244"/>
      <c r="AX9" s="244"/>
      <c r="AY9" s="244"/>
      <c r="AZ9" s="241"/>
      <c r="BA9" s="241"/>
      <c r="BB9" s="242"/>
    </row>
    <row r="10" spans="1:54" s="4" customFormat="1">
      <c r="A10" s="242"/>
      <c r="B10" s="242"/>
      <c r="C10" s="242"/>
      <c r="D10" s="242"/>
      <c r="E10" s="242"/>
      <c r="F10" s="242"/>
      <c r="G10" s="242"/>
      <c r="H10" s="245"/>
      <c r="I10" s="245"/>
      <c r="J10" s="242"/>
      <c r="K10" s="244"/>
      <c r="L10" s="242"/>
      <c r="M10" s="242"/>
      <c r="N10" s="242"/>
      <c r="O10" s="241"/>
      <c r="P10" s="241"/>
      <c r="Q10" s="244"/>
      <c r="R10" s="244"/>
      <c r="S10" s="242"/>
      <c r="T10" s="244"/>
      <c r="U10" s="244"/>
      <c r="V10" s="244"/>
      <c r="W10" s="244"/>
      <c r="X10" s="244"/>
      <c r="Y10" s="241"/>
      <c r="Z10" s="241"/>
      <c r="AA10" s="242"/>
      <c r="AB10" s="242"/>
      <c r="AC10" s="242"/>
      <c r="AD10" s="242"/>
      <c r="AE10" s="242"/>
      <c r="AF10" s="242"/>
      <c r="AG10" s="242"/>
      <c r="AH10" s="242"/>
      <c r="AI10" s="245"/>
      <c r="AJ10" s="245"/>
      <c r="AK10" s="242"/>
      <c r="AL10" s="244"/>
      <c r="AM10" s="242"/>
      <c r="AN10" s="242"/>
      <c r="AO10" s="242"/>
      <c r="AP10" s="241"/>
      <c r="AQ10" s="241"/>
      <c r="AR10" s="244"/>
      <c r="AS10" s="244"/>
      <c r="AT10" s="242"/>
      <c r="AU10" s="244"/>
      <c r="AV10" s="244"/>
      <c r="AW10" s="244"/>
      <c r="AX10" s="244"/>
      <c r="AY10" s="244"/>
      <c r="AZ10" s="241"/>
      <c r="BA10" s="241"/>
      <c r="BB10" s="242"/>
    </row>
    <row r="11" spans="1:54" s="4" customFormat="1">
      <c r="A11" s="242"/>
      <c r="B11" s="242"/>
      <c r="C11" s="242"/>
      <c r="D11" s="242"/>
      <c r="E11" s="242"/>
      <c r="F11" s="242"/>
      <c r="G11" s="242"/>
      <c r="H11" s="243"/>
      <c r="I11" s="245"/>
      <c r="J11" s="242"/>
      <c r="K11" s="244"/>
      <c r="L11" s="242"/>
      <c r="M11" s="242"/>
      <c r="N11" s="242"/>
      <c r="O11" s="241"/>
      <c r="P11" s="241"/>
      <c r="Q11" s="244"/>
      <c r="R11" s="244"/>
      <c r="S11" s="242"/>
      <c r="T11" s="244"/>
      <c r="U11" s="244"/>
      <c r="V11" s="244"/>
      <c r="W11" s="244"/>
      <c r="X11" s="244"/>
      <c r="Y11" s="241"/>
      <c r="Z11" s="241"/>
      <c r="AA11" s="242"/>
      <c r="AB11" s="242"/>
      <c r="AC11" s="242"/>
      <c r="AD11" s="242"/>
      <c r="AE11" s="242"/>
      <c r="AF11" s="242"/>
      <c r="AG11" s="242"/>
      <c r="AH11" s="242"/>
      <c r="AI11" s="243"/>
      <c r="AJ11" s="245"/>
      <c r="AK11" s="242"/>
      <c r="AL11" s="244"/>
      <c r="AM11" s="242"/>
      <c r="AN11" s="242"/>
      <c r="AO11" s="242"/>
      <c r="AP11" s="241"/>
      <c r="AQ11" s="241"/>
      <c r="AR11" s="244"/>
      <c r="AS11" s="244"/>
      <c r="AT11" s="242"/>
      <c r="AU11" s="244"/>
      <c r="AV11" s="244"/>
      <c r="AW11" s="244"/>
      <c r="AX11" s="244"/>
      <c r="AY11" s="244"/>
      <c r="AZ11" s="241"/>
      <c r="BA11" s="241"/>
      <c r="BB11" s="242"/>
    </row>
    <row r="12" spans="1:54" s="4" customFormat="1">
      <c r="A12" s="242"/>
      <c r="B12" s="242"/>
      <c r="C12" s="242"/>
      <c r="D12" s="242"/>
      <c r="E12" s="242"/>
      <c r="F12" s="242"/>
      <c r="G12" s="242"/>
      <c r="H12" s="243"/>
      <c r="I12" s="245"/>
      <c r="J12" s="242"/>
      <c r="K12" s="244"/>
      <c r="L12" s="242"/>
      <c r="M12" s="242"/>
      <c r="N12" s="242"/>
      <c r="O12" s="241"/>
      <c r="P12" s="241"/>
      <c r="Q12" s="244"/>
      <c r="R12" s="244"/>
      <c r="S12" s="242"/>
      <c r="T12" s="244"/>
      <c r="U12" s="244"/>
      <c r="V12" s="244"/>
      <c r="W12" s="244"/>
      <c r="X12" s="244"/>
      <c r="Y12" s="241"/>
      <c r="Z12" s="241"/>
      <c r="AA12" s="242"/>
      <c r="AB12" s="242"/>
      <c r="AC12" s="242"/>
      <c r="AD12" s="242"/>
      <c r="AE12" s="242"/>
      <c r="AF12" s="242"/>
      <c r="AG12" s="242"/>
      <c r="AH12" s="242"/>
      <c r="AI12" s="243"/>
      <c r="AJ12" s="245"/>
      <c r="AK12" s="242"/>
      <c r="AL12" s="244"/>
      <c r="AM12" s="242"/>
      <c r="AN12" s="242"/>
      <c r="AO12" s="242"/>
      <c r="AP12" s="241"/>
      <c r="AQ12" s="241"/>
      <c r="AR12" s="244"/>
      <c r="AS12" s="244"/>
      <c r="AT12" s="242"/>
      <c r="AU12" s="244"/>
      <c r="AV12" s="244"/>
      <c r="AW12" s="244"/>
      <c r="AX12" s="244"/>
      <c r="AY12" s="244"/>
      <c r="AZ12" s="241"/>
      <c r="BA12" s="241"/>
      <c r="BB12" s="242"/>
    </row>
    <row r="13" spans="1:54" s="4" customFormat="1">
      <c r="A13" s="242"/>
      <c r="B13" s="242"/>
      <c r="C13" s="242"/>
      <c r="D13" s="242"/>
      <c r="E13" s="242"/>
      <c r="F13" s="242"/>
      <c r="G13" s="242"/>
      <c r="H13" s="243"/>
      <c r="I13" s="245"/>
      <c r="J13" s="242"/>
      <c r="K13" s="244"/>
      <c r="L13" s="242"/>
      <c r="M13" s="242"/>
      <c r="N13" s="242"/>
      <c r="O13" s="241"/>
      <c r="P13" s="241"/>
      <c r="Q13" s="244"/>
      <c r="R13" s="244"/>
      <c r="S13" s="242"/>
      <c r="T13" s="244"/>
      <c r="U13" s="244"/>
      <c r="V13" s="244"/>
      <c r="W13" s="244"/>
      <c r="X13" s="244"/>
      <c r="Y13" s="241"/>
      <c r="Z13" s="241"/>
      <c r="AA13" s="242"/>
      <c r="AB13" s="242"/>
      <c r="AC13" s="242"/>
      <c r="AD13" s="242"/>
      <c r="AE13" s="242"/>
      <c r="AF13" s="242"/>
      <c r="AG13" s="242"/>
      <c r="AH13" s="242"/>
      <c r="AI13" s="243"/>
      <c r="AJ13" s="245"/>
      <c r="AK13" s="242"/>
      <c r="AL13" s="244"/>
      <c r="AM13" s="242"/>
      <c r="AN13" s="242"/>
      <c r="AO13" s="242"/>
      <c r="AP13" s="241"/>
      <c r="AQ13" s="241"/>
      <c r="AR13" s="244"/>
      <c r="AS13" s="244"/>
      <c r="AT13" s="242"/>
      <c r="AU13" s="244"/>
      <c r="AV13" s="244"/>
      <c r="AW13" s="244"/>
      <c r="AX13" s="244"/>
      <c r="AY13" s="244"/>
      <c r="AZ13" s="241"/>
      <c r="BA13" s="241"/>
      <c r="BB13" s="242"/>
    </row>
    <row r="14" spans="1:54" s="4" customFormat="1">
      <c r="A14" s="242"/>
      <c r="B14" s="242"/>
      <c r="C14" s="242"/>
      <c r="D14" s="242"/>
      <c r="E14" s="242"/>
      <c r="F14" s="242"/>
      <c r="G14" s="242"/>
      <c r="H14" s="243"/>
      <c r="I14" s="245"/>
      <c r="J14" s="242"/>
      <c r="K14" s="244"/>
      <c r="L14" s="242"/>
      <c r="M14" s="242"/>
      <c r="N14" s="242"/>
      <c r="O14" s="241"/>
      <c r="P14" s="241"/>
      <c r="Q14" s="244"/>
      <c r="R14" s="244"/>
      <c r="S14" s="242"/>
      <c r="T14" s="244"/>
      <c r="U14" s="244"/>
      <c r="V14" s="244"/>
      <c r="W14" s="244"/>
      <c r="X14" s="244"/>
      <c r="Y14" s="241"/>
      <c r="Z14" s="241"/>
      <c r="AA14" s="242"/>
      <c r="AB14" s="242"/>
      <c r="AC14" s="242"/>
      <c r="AD14" s="242"/>
      <c r="AE14" s="242"/>
      <c r="AF14" s="242"/>
      <c r="AG14" s="242"/>
      <c r="AH14" s="242"/>
      <c r="AI14" s="243"/>
      <c r="AJ14" s="245"/>
      <c r="AK14" s="242"/>
      <c r="AL14" s="244"/>
      <c r="AM14" s="242"/>
      <c r="AN14" s="242"/>
      <c r="AO14" s="242"/>
      <c r="AP14" s="241"/>
      <c r="AQ14" s="241"/>
      <c r="AR14" s="244"/>
      <c r="AS14" s="244"/>
      <c r="AT14" s="242"/>
      <c r="AU14" s="244"/>
      <c r="AV14" s="244"/>
      <c r="AW14" s="244"/>
      <c r="AX14" s="244"/>
      <c r="AY14" s="244"/>
      <c r="AZ14" s="241"/>
      <c r="BA14" s="241"/>
      <c r="BB14" s="242"/>
    </row>
    <row r="15" spans="1:54" s="4" customFormat="1">
      <c r="A15" s="242"/>
      <c r="B15" s="242"/>
      <c r="C15" s="242"/>
      <c r="D15" s="242"/>
      <c r="E15" s="242"/>
      <c r="F15" s="242"/>
      <c r="G15" s="242"/>
      <c r="H15" s="243"/>
      <c r="I15" s="245"/>
      <c r="J15" s="242"/>
      <c r="K15" s="244"/>
      <c r="L15" s="242"/>
      <c r="M15" s="242"/>
      <c r="N15" s="242"/>
      <c r="O15" s="241"/>
      <c r="P15" s="241"/>
      <c r="Q15" s="244"/>
      <c r="R15" s="244"/>
      <c r="S15" s="242"/>
      <c r="T15" s="244"/>
      <c r="U15" s="244"/>
      <c r="V15" s="244"/>
      <c r="W15" s="244"/>
      <c r="X15" s="244"/>
      <c r="Y15" s="241"/>
      <c r="Z15" s="241"/>
      <c r="AA15" s="242"/>
      <c r="AB15" s="242"/>
      <c r="AC15" s="242"/>
      <c r="AD15" s="242"/>
      <c r="AE15" s="242"/>
      <c r="AF15" s="242"/>
      <c r="AG15" s="242"/>
      <c r="AH15" s="242"/>
      <c r="AI15" s="243"/>
      <c r="AJ15" s="245"/>
      <c r="AK15" s="242"/>
      <c r="AL15" s="244"/>
      <c r="AM15" s="242"/>
      <c r="AN15" s="242"/>
      <c r="AO15" s="242"/>
      <c r="AP15" s="241"/>
      <c r="AQ15" s="241"/>
      <c r="AR15" s="244"/>
      <c r="AS15" s="244"/>
      <c r="AT15" s="242"/>
      <c r="AU15" s="244"/>
      <c r="AV15" s="244"/>
      <c r="AW15" s="244"/>
      <c r="AX15" s="244"/>
      <c r="AY15" s="244"/>
      <c r="AZ15" s="241"/>
      <c r="BA15" s="241"/>
      <c r="BB15" s="242"/>
    </row>
    <row r="16" spans="1:54" s="4" customFormat="1">
      <c r="A16" s="242"/>
      <c r="B16" s="242"/>
      <c r="C16" s="242"/>
      <c r="D16" s="242"/>
      <c r="E16" s="242"/>
      <c r="F16" s="242"/>
      <c r="G16" s="242"/>
      <c r="H16" s="243"/>
      <c r="I16" s="245"/>
      <c r="J16" s="242"/>
      <c r="K16" s="244"/>
      <c r="L16" s="242"/>
      <c r="M16" s="242"/>
      <c r="N16" s="242"/>
      <c r="O16" s="241"/>
      <c r="P16" s="241"/>
      <c r="Q16" s="244"/>
      <c r="R16" s="244"/>
      <c r="S16" s="242"/>
      <c r="T16" s="244"/>
      <c r="U16" s="244"/>
      <c r="V16" s="244"/>
      <c r="W16" s="244"/>
      <c r="X16" s="244"/>
      <c r="Y16" s="241"/>
      <c r="Z16" s="241"/>
      <c r="AA16" s="242"/>
      <c r="AB16" s="242"/>
      <c r="AC16" s="242"/>
      <c r="AD16" s="242"/>
      <c r="AE16" s="242"/>
      <c r="AF16" s="242"/>
      <c r="AG16" s="242"/>
      <c r="AH16" s="242"/>
      <c r="AI16" s="243"/>
      <c r="AJ16" s="245"/>
      <c r="AK16" s="242"/>
      <c r="AL16" s="244"/>
      <c r="AM16" s="242"/>
      <c r="AN16" s="242"/>
      <c r="AO16" s="242"/>
      <c r="AP16" s="241"/>
      <c r="AQ16" s="241"/>
      <c r="AR16" s="244"/>
      <c r="AS16" s="244"/>
      <c r="AT16" s="242"/>
      <c r="AU16" s="244"/>
      <c r="AV16" s="244"/>
      <c r="AW16" s="244"/>
      <c r="AX16" s="244"/>
      <c r="AY16" s="244"/>
      <c r="AZ16" s="241"/>
      <c r="BA16" s="241"/>
      <c r="BB16" s="242"/>
    </row>
    <row r="17" spans="1:54" s="4" customFormat="1">
      <c r="A17" s="242"/>
      <c r="B17" s="242"/>
      <c r="C17" s="242"/>
      <c r="D17" s="242"/>
      <c r="E17" s="242"/>
      <c r="F17" s="242"/>
      <c r="G17" s="242"/>
      <c r="H17" s="243"/>
      <c r="I17" s="245"/>
      <c r="J17" s="242"/>
      <c r="K17" s="244"/>
      <c r="L17" s="242"/>
      <c r="M17" s="242"/>
      <c r="N17" s="242"/>
      <c r="O17" s="241"/>
      <c r="P17" s="241"/>
      <c r="Q17" s="244"/>
      <c r="R17" s="244"/>
      <c r="S17" s="242"/>
      <c r="T17" s="244"/>
      <c r="U17" s="244"/>
      <c r="V17" s="244"/>
      <c r="W17" s="244"/>
      <c r="X17" s="244"/>
      <c r="Y17" s="241"/>
      <c r="Z17" s="241"/>
      <c r="AA17" s="242"/>
      <c r="AB17" s="242"/>
      <c r="AC17" s="242"/>
      <c r="AD17" s="242"/>
      <c r="AE17" s="242"/>
      <c r="AF17" s="242"/>
      <c r="AG17" s="242"/>
      <c r="AH17" s="242"/>
      <c r="AI17" s="243"/>
      <c r="AJ17" s="245"/>
      <c r="AK17" s="242"/>
      <c r="AL17" s="244"/>
      <c r="AM17" s="242"/>
      <c r="AN17" s="242"/>
      <c r="AO17" s="242"/>
      <c r="AP17" s="241"/>
      <c r="AQ17" s="241"/>
      <c r="AR17" s="244"/>
      <c r="AS17" s="244"/>
      <c r="AT17" s="242"/>
      <c r="AU17" s="244"/>
      <c r="AV17" s="244"/>
      <c r="AW17" s="244"/>
      <c r="AX17" s="244"/>
      <c r="AY17" s="244"/>
      <c r="AZ17" s="241"/>
      <c r="BA17" s="241"/>
      <c r="BB17" s="242"/>
    </row>
    <row r="18" spans="1:54" s="4" customFormat="1">
      <c r="A18" s="242"/>
      <c r="B18" s="242"/>
      <c r="C18" s="242"/>
      <c r="D18" s="242"/>
      <c r="E18" s="242"/>
      <c r="F18" s="241"/>
      <c r="G18" s="242"/>
      <c r="H18" s="245"/>
      <c r="I18" s="243"/>
      <c r="J18" s="242"/>
      <c r="K18" s="244"/>
      <c r="L18" s="242"/>
      <c r="M18" s="242"/>
      <c r="N18" s="242"/>
      <c r="O18" s="241"/>
      <c r="P18" s="241"/>
      <c r="Q18" s="244"/>
      <c r="R18" s="244"/>
      <c r="S18" s="242"/>
      <c r="T18" s="244"/>
      <c r="U18" s="244"/>
      <c r="V18" s="244"/>
      <c r="W18" s="244"/>
      <c r="X18" s="244"/>
      <c r="Y18" s="241"/>
      <c r="Z18" s="241"/>
      <c r="AA18" s="242"/>
      <c r="AB18" s="242"/>
      <c r="AC18" s="242"/>
      <c r="AD18" s="242"/>
      <c r="AE18" s="242"/>
      <c r="AF18" s="242"/>
      <c r="AG18" s="241"/>
      <c r="AH18" s="242"/>
      <c r="AI18" s="245"/>
      <c r="AJ18" s="243"/>
      <c r="AK18" s="242"/>
      <c r="AL18" s="244"/>
      <c r="AM18" s="242"/>
      <c r="AN18" s="242"/>
      <c r="AO18" s="242"/>
      <c r="AP18" s="241"/>
      <c r="AQ18" s="241"/>
      <c r="AR18" s="244"/>
      <c r="AS18" s="244"/>
      <c r="AT18" s="242"/>
      <c r="AU18" s="244"/>
      <c r="AV18" s="244"/>
      <c r="AW18" s="244"/>
      <c r="AX18" s="244"/>
      <c r="AY18" s="244"/>
      <c r="AZ18" s="241"/>
      <c r="BA18" s="241"/>
      <c r="BB18" s="242"/>
    </row>
    <row r="19" spans="1:54">
      <c r="A19" s="242"/>
      <c r="B19" s="242"/>
      <c r="C19" s="242"/>
      <c r="D19" s="242"/>
      <c r="E19" s="242"/>
      <c r="F19" s="242"/>
      <c r="G19" s="242"/>
      <c r="H19" s="245"/>
      <c r="I19" s="245"/>
      <c r="J19" s="242"/>
      <c r="K19" s="244"/>
      <c r="L19" s="242"/>
      <c r="M19" s="242"/>
      <c r="N19" s="242"/>
      <c r="O19" s="241"/>
      <c r="P19" s="241"/>
      <c r="Q19" s="244"/>
      <c r="R19" s="244"/>
      <c r="S19" s="242"/>
      <c r="T19" s="244"/>
      <c r="U19" s="244"/>
      <c r="V19" s="244"/>
      <c r="W19" s="244"/>
      <c r="X19" s="244"/>
      <c r="Y19" s="241"/>
      <c r="Z19" s="241"/>
      <c r="AA19" s="242"/>
    </row>
    <row r="20" spans="1:54">
      <c r="A20" s="242"/>
      <c r="B20" s="242"/>
      <c r="C20" s="242"/>
      <c r="D20" s="242"/>
      <c r="E20" s="242"/>
      <c r="F20" s="242"/>
      <c r="G20" s="242"/>
      <c r="H20" s="245"/>
      <c r="I20" s="245"/>
      <c r="J20" s="242"/>
      <c r="K20" s="244"/>
      <c r="L20" s="242"/>
      <c r="M20" s="242"/>
      <c r="N20" s="242"/>
      <c r="O20" s="241"/>
      <c r="P20" s="241"/>
      <c r="Q20" s="244"/>
      <c r="R20" s="244"/>
      <c r="S20" s="242"/>
      <c r="T20" s="244"/>
      <c r="U20" s="244"/>
      <c r="V20" s="244"/>
      <c r="W20" s="244"/>
      <c r="X20" s="244"/>
      <c r="Y20" s="241"/>
      <c r="Z20" s="241"/>
      <c r="AA20" s="242"/>
    </row>
    <row r="21" spans="1:54">
      <c r="A21" s="242"/>
      <c r="B21" s="242"/>
      <c r="C21" s="242"/>
      <c r="D21" s="242"/>
      <c r="E21" s="242"/>
      <c r="F21" s="242"/>
      <c r="G21" s="242"/>
      <c r="H21" s="245"/>
      <c r="I21" s="245"/>
      <c r="J21" s="242"/>
      <c r="K21" s="244"/>
      <c r="L21" s="242"/>
      <c r="M21" s="242"/>
      <c r="N21" s="242"/>
      <c r="O21" s="241"/>
      <c r="P21" s="241"/>
      <c r="Q21" s="244"/>
      <c r="R21" s="244"/>
      <c r="S21" s="242"/>
      <c r="T21" s="244"/>
      <c r="U21" s="244"/>
      <c r="V21" s="244"/>
      <c r="W21" s="244"/>
      <c r="X21" s="244"/>
      <c r="Y21" s="241"/>
      <c r="Z21" s="241"/>
      <c r="AA21" s="242"/>
    </row>
    <row r="22" spans="1:54">
      <c r="A22" s="242"/>
      <c r="B22" s="242"/>
      <c r="C22" s="242"/>
      <c r="D22" s="242"/>
      <c r="E22" s="242"/>
      <c r="F22" s="242"/>
      <c r="G22" s="242"/>
      <c r="H22" s="245"/>
      <c r="I22" s="245"/>
      <c r="J22" s="242"/>
      <c r="K22" s="244"/>
      <c r="L22" s="242"/>
      <c r="M22" s="242"/>
      <c r="N22" s="242"/>
      <c r="O22" s="241"/>
      <c r="P22" s="241"/>
      <c r="Q22" s="244"/>
      <c r="R22" s="244"/>
      <c r="S22" s="242"/>
      <c r="T22" s="244"/>
      <c r="U22" s="244"/>
      <c r="V22" s="244"/>
      <c r="W22" s="244"/>
      <c r="X22" s="244"/>
      <c r="Y22" s="241"/>
      <c r="Z22" s="241"/>
      <c r="AA22" s="242"/>
    </row>
    <row r="23" spans="1:54">
      <c r="A23" s="242"/>
      <c r="B23" s="242"/>
      <c r="C23" s="242"/>
      <c r="D23" s="242"/>
      <c r="E23" s="242"/>
      <c r="F23" s="242"/>
      <c r="G23" s="242"/>
      <c r="H23" s="245"/>
      <c r="I23" s="245"/>
      <c r="J23" s="242"/>
      <c r="K23" s="244"/>
      <c r="L23" s="242"/>
      <c r="M23" s="242"/>
      <c r="N23" s="242"/>
      <c r="O23" s="241"/>
      <c r="P23" s="241"/>
      <c r="Q23" s="244"/>
      <c r="R23" s="244"/>
      <c r="S23" s="242"/>
      <c r="T23" s="244"/>
      <c r="U23" s="244"/>
      <c r="V23" s="244"/>
      <c r="W23" s="244"/>
      <c r="X23" s="244"/>
      <c r="Y23" s="241"/>
      <c r="Z23" s="241"/>
      <c r="AA23" s="242"/>
    </row>
    <row r="24" spans="1:54">
      <c r="A24" s="242"/>
      <c r="B24" s="242"/>
      <c r="C24" s="242"/>
      <c r="D24" s="242"/>
      <c r="E24" s="242"/>
      <c r="F24" s="242"/>
      <c r="G24" s="242"/>
      <c r="H24" s="245"/>
      <c r="I24" s="245"/>
      <c r="J24" s="242"/>
      <c r="K24" s="244"/>
      <c r="L24" s="242"/>
      <c r="M24" s="242"/>
      <c r="N24" s="242"/>
      <c r="O24" s="241"/>
      <c r="P24" s="241"/>
      <c r="Q24" s="244"/>
      <c r="R24" s="244"/>
      <c r="S24" s="242"/>
      <c r="T24" s="244"/>
      <c r="U24" s="244"/>
      <c r="V24" s="244"/>
      <c r="W24" s="244"/>
      <c r="X24" s="244"/>
      <c r="Y24" s="241"/>
      <c r="Z24" s="241"/>
      <c r="AA24" s="242"/>
    </row>
    <row r="25" spans="1:54">
      <c r="A25" s="242"/>
      <c r="B25" s="242"/>
      <c r="C25" s="242"/>
      <c r="D25" s="242"/>
      <c r="E25" s="242"/>
      <c r="F25" s="242"/>
      <c r="G25" s="242"/>
      <c r="H25" s="245"/>
      <c r="I25" s="245"/>
      <c r="J25" s="242"/>
      <c r="K25" s="244"/>
      <c r="L25" s="242"/>
      <c r="M25" s="242"/>
      <c r="N25" s="242"/>
      <c r="O25" s="241"/>
      <c r="P25" s="241"/>
      <c r="Q25" s="244"/>
      <c r="R25" s="244"/>
      <c r="S25" s="242"/>
      <c r="T25" s="244"/>
      <c r="U25" s="244"/>
      <c r="V25" s="244"/>
      <c r="W25" s="244"/>
      <c r="X25" s="244"/>
      <c r="Y25" s="241"/>
      <c r="Z25" s="241"/>
      <c r="AA25" s="242"/>
    </row>
    <row r="26" spans="1:54">
      <c r="A26" s="242"/>
      <c r="B26" s="242"/>
      <c r="C26" s="242"/>
      <c r="D26" s="242"/>
      <c r="E26" s="242"/>
      <c r="F26" s="242"/>
      <c r="G26" s="242"/>
      <c r="H26" s="245"/>
      <c r="I26" s="245"/>
      <c r="J26" s="242"/>
      <c r="K26" s="244"/>
      <c r="L26" s="242"/>
      <c r="M26" s="242"/>
      <c r="N26" s="242"/>
      <c r="O26" s="241"/>
      <c r="P26" s="241"/>
      <c r="Q26" s="244"/>
      <c r="R26" s="244"/>
      <c r="S26" s="242"/>
      <c r="T26" s="244"/>
      <c r="U26" s="244"/>
      <c r="V26" s="244"/>
      <c r="W26" s="244"/>
      <c r="X26" s="244"/>
      <c r="Y26" s="241"/>
      <c r="Z26" s="241"/>
      <c r="AA26" s="242"/>
    </row>
    <row r="27" spans="1:54">
      <c r="A27" s="242"/>
      <c r="B27" s="242"/>
      <c r="C27" s="242"/>
      <c r="D27" s="242"/>
      <c r="E27" s="242"/>
      <c r="F27" s="242"/>
      <c r="G27" s="242"/>
      <c r="H27" s="245"/>
      <c r="I27" s="245"/>
      <c r="J27" s="242"/>
      <c r="K27" s="244"/>
      <c r="L27" s="242"/>
      <c r="M27" s="242"/>
      <c r="N27" s="242"/>
      <c r="O27" s="241"/>
      <c r="P27" s="241"/>
      <c r="Q27" s="244"/>
      <c r="R27" s="244"/>
      <c r="S27" s="242"/>
      <c r="T27" s="244"/>
      <c r="U27" s="244"/>
      <c r="V27" s="244"/>
      <c r="W27" s="244"/>
      <c r="X27" s="244"/>
      <c r="Y27" s="241"/>
      <c r="Z27" s="241"/>
      <c r="AA27" s="242"/>
    </row>
    <row r="28" spans="1:54">
      <c r="A28" s="242"/>
      <c r="B28" s="242"/>
      <c r="C28" s="242"/>
      <c r="D28" s="242"/>
      <c r="E28" s="242"/>
      <c r="F28" s="242"/>
      <c r="G28" s="242"/>
      <c r="H28" s="245"/>
      <c r="I28" s="245"/>
      <c r="J28" s="242"/>
      <c r="K28" s="244"/>
      <c r="L28" s="242"/>
      <c r="M28" s="242"/>
      <c r="N28" s="242"/>
      <c r="O28" s="241"/>
      <c r="P28" s="241"/>
      <c r="Q28" s="244"/>
      <c r="R28" s="244"/>
      <c r="S28" s="242"/>
      <c r="T28" s="244"/>
      <c r="U28" s="244"/>
      <c r="V28" s="244"/>
      <c r="W28" s="244"/>
      <c r="X28" s="244"/>
      <c r="Y28" s="241"/>
      <c r="Z28" s="241"/>
      <c r="AA28" s="242"/>
    </row>
    <row r="29" spans="1:54">
      <c r="A29" s="242"/>
      <c r="B29" s="242"/>
      <c r="C29" s="242"/>
      <c r="D29" s="242"/>
      <c r="E29" s="242"/>
      <c r="F29" s="242"/>
      <c r="G29" s="242"/>
      <c r="H29" s="245"/>
      <c r="I29" s="245"/>
      <c r="J29" s="242"/>
      <c r="K29" s="244"/>
      <c r="L29" s="242"/>
      <c r="M29" s="242"/>
      <c r="N29" s="242"/>
      <c r="O29" s="241"/>
      <c r="P29" s="241"/>
      <c r="Q29" s="244"/>
      <c r="R29" s="244"/>
      <c r="S29" s="242"/>
      <c r="T29" s="244"/>
      <c r="U29" s="244"/>
      <c r="V29" s="244"/>
      <c r="W29" s="244"/>
      <c r="X29" s="244"/>
      <c r="Y29" s="241"/>
      <c r="Z29" s="241"/>
      <c r="AA29" s="242"/>
    </row>
    <row r="30" spans="1:54">
      <c r="A30" s="242"/>
      <c r="B30" s="242"/>
      <c r="C30" s="242"/>
      <c r="D30" s="242"/>
      <c r="E30" s="242"/>
      <c r="F30" s="242"/>
      <c r="G30" s="242"/>
      <c r="H30" s="245"/>
      <c r="I30" s="245"/>
      <c r="J30" s="242"/>
      <c r="K30" s="244"/>
      <c r="L30" s="242"/>
      <c r="M30" s="242"/>
      <c r="N30" s="242"/>
      <c r="O30" s="241"/>
      <c r="P30" s="241"/>
      <c r="Q30" s="244"/>
      <c r="R30" s="244"/>
      <c r="S30" s="242"/>
      <c r="T30" s="244"/>
      <c r="U30" s="244"/>
      <c r="V30" s="244"/>
      <c r="W30" s="244"/>
      <c r="X30" s="244"/>
      <c r="Y30" s="241"/>
      <c r="Z30" s="241"/>
      <c r="AA30" s="242"/>
    </row>
    <row r="31" spans="1:54">
      <c r="A31" s="242"/>
      <c r="B31" s="242"/>
      <c r="C31" s="242"/>
      <c r="D31" s="242"/>
      <c r="E31" s="242"/>
      <c r="F31" s="242"/>
      <c r="G31" s="242"/>
      <c r="H31" s="245"/>
      <c r="I31" s="245"/>
      <c r="J31" s="242"/>
      <c r="K31" s="244"/>
      <c r="L31" s="242"/>
      <c r="M31" s="242"/>
      <c r="N31" s="242"/>
      <c r="O31" s="241"/>
      <c r="P31" s="241"/>
      <c r="Q31" s="244"/>
      <c r="R31" s="244"/>
      <c r="S31" s="242"/>
      <c r="T31" s="244"/>
      <c r="U31" s="244"/>
      <c r="V31" s="244"/>
      <c r="W31" s="244"/>
      <c r="X31" s="244"/>
      <c r="Y31" s="241"/>
      <c r="Z31" s="241"/>
      <c r="AA31" s="242"/>
    </row>
    <row r="32" spans="1:54">
      <c r="A32" s="242"/>
      <c r="B32" s="242"/>
      <c r="C32" s="242"/>
      <c r="D32" s="242"/>
      <c r="E32" s="242"/>
      <c r="F32" s="242"/>
      <c r="G32" s="242"/>
      <c r="H32" s="245"/>
      <c r="I32" s="245"/>
      <c r="J32" s="242"/>
      <c r="K32" s="244"/>
      <c r="L32" s="242"/>
      <c r="M32" s="242"/>
      <c r="N32" s="242"/>
      <c r="O32" s="241"/>
      <c r="P32" s="241"/>
      <c r="Q32" s="244"/>
      <c r="R32" s="244"/>
      <c r="S32" s="242"/>
      <c r="T32" s="244"/>
      <c r="U32" s="244"/>
      <c r="V32" s="244"/>
      <c r="W32" s="244"/>
      <c r="X32" s="244"/>
      <c r="Y32" s="241"/>
      <c r="Z32" s="241"/>
      <c r="AA32" s="242"/>
    </row>
    <row r="33" spans="1:27">
      <c r="A33" s="242"/>
      <c r="B33" s="242"/>
      <c r="C33" s="242"/>
      <c r="D33" s="242"/>
      <c r="E33" s="242"/>
      <c r="F33" s="242"/>
      <c r="G33" s="242"/>
      <c r="H33" s="245"/>
      <c r="I33" s="245"/>
      <c r="J33" s="242"/>
      <c r="K33" s="244"/>
      <c r="L33" s="242"/>
      <c r="M33" s="242"/>
      <c r="N33" s="242"/>
      <c r="O33" s="241"/>
      <c r="P33" s="241"/>
      <c r="Q33" s="244"/>
      <c r="R33" s="244"/>
      <c r="S33" s="242"/>
      <c r="T33" s="244"/>
      <c r="U33" s="244"/>
      <c r="V33" s="244"/>
      <c r="W33" s="244"/>
      <c r="X33" s="244"/>
      <c r="Y33" s="241"/>
      <c r="Z33" s="241"/>
      <c r="AA33" s="242"/>
    </row>
    <row r="34" spans="1:27">
      <c r="A34" s="242"/>
      <c r="B34" s="242"/>
      <c r="C34" s="242"/>
      <c r="D34" s="242"/>
      <c r="E34" s="242"/>
      <c r="F34" s="242"/>
      <c r="G34" s="242"/>
      <c r="H34" s="245"/>
      <c r="I34" s="245"/>
      <c r="J34" s="242"/>
      <c r="K34" s="244"/>
      <c r="L34" s="242"/>
      <c r="M34" s="242"/>
      <c r="N34" s="242"/>
      <c r="O34" s="241"/>
      <c r="P34" s="241"/>
      <c r="Q34" s="244"/>
      <c r="R34" s="244"/>
      <c r="S34" s="242"/>
      <c r="T34" s="244"/>
      <c r="U34" s="244"/>
      <c r="V34" s="244"/>
      <c r="W34" s="244"/>
      <c r="X34" s="244"/>
      <c r="Y34" s="241"/>
      <c r="Z34" s="241"/>
      <c r="AA34" s="242"/>
    </row>
    <row r="35" spans="1:27">
      <c r="A35" s="242"/>
      <c r="B35" s="242"/>
      <c r="C35" s="242"/>
      <c r="D35" s="242"/>
      <c r="E35" s="242"/>
      <c r="F35" s="242"/>
      <c r="G35" s="242"/>
      <c r="H35" s="245"/>
      <c r="I35" s="245"/>
      <c r="J35" s="242"/>
      <c r="K35" s="244"/>
      <c r="L35" s="242"/>
      <c r="M35" s="242"/>
      <c r="N35" s="242"/>
      <c r="O35" s="241"/>
      <c r="P35" s="241"/>
      <c r="Q35" s="244"/>
      <c r="R35" s="244"/>
      <c r="S35" s="242"/>
      <c r="T35" s="244"/>
      <c r="U35" s="244"/>
      <c r="V35" s="244"/>
      <c r="W35" s="244"/>
      <c r="X35" s="244"/>
      <c r="Y35" s="241"/>
      <c r="Z35" s="241"/>
      <c r="AA35" s="242"/>
    </row>
    <row r="36" spans="1:27">
      <c r="A36" s="242"/>
      <c r="B36" s="242"/>
      <c r="C36" s="242"/>
      <c r="D36" s="242"/>
      <c r="E36" s="242"/>
      <c r="F36" s="242"/>
      <c r="G36" s="242"/>
      <c r="H36" s="245"/>
      <c r="I36" s="245"/>
      <c r="J36" s="242"/>
      <c r="K36" s="244"/>
      <c r="L36" s="242"/>
      <c r="M36" s="242"/>
      <c r="N36" s="242"/>
      <c r="O36" s="241"/>
      <c r="P36" s="241"/>
      <c r="Q36" s="244"/>
      <c r="R36" s="244"/>
      <c r="S36" s="242"/>
      <c r="T36" s="244"/>
      <c r="U36" s="244"/>
      <c r="V36" s="244"/>
      <c r="W36" s="244"/>
      <c r="X36" s="244"/>
      <c r="Y36" s="241"/>
      <c r="Z36" s="241"/>
      <c r="AA36" s="242"/>
    </row>
    <row r="37" spans="1:27">
      <c r="A37" s="242"/>
      <c r="B37" s="242"/>
      <c r="C37" s="242"/>
      <c r="D37" s="242"/>
      <c r="E37" s="242"/>
      <c r="F37" s="242"/>
      <c r="G37" s="242"/>
      <c r="H37" s="245"/>
      <c r="I37" s="245"/>
      <c r="J37" s="242"/>
      <c r="K37" s="244"/>
      <c r="L37" s="242"/>
      <c r="M37" s="242"/>
      <c r="N37" s="242"/>
      <c r="O37" s="241"/>
      <c r="P37" s="241"/>
      <c r="Q37" s="244"/>
      <c r="R37" s="244"/>
      <c r="S37" s="242"/>
      <c r="T37" s="244"/>
      <c r="U37" s="244"/>
      <c r="V37" s="244"/>
      <c r="W37" s="244"/>
      <c r="X37" s="244"/>
      <c r="Y37" s="241"/>
      <c r="Z37" s="241"/>
      <c r="AA37" s="242"/>
    </row>
    <row r="38" spans="1:27">
      <c r="A38" s="242"/>
      <c r="B38" s="242"/>
      <c r="C38" s="242"/>
      <c r="D38" s="242"/>
      <c r="E38" s="242"/>
      <c r="F38" s="242"/>
      <c r="G38" s="242"/>
      <c r="H38" s="245"/>
      <c r="I38" s="245"/>
      <c r="J38" s="242"/>
      <c r="K38" s="244"/>
      <c r="L38" s="242"/>
      <c r="M38" s="242"/>
      <c r="N38" s="242"/>
      <c r="O38" s="241"/>
      <c r="P38" s="241"/>
      <c r="Q38" s="244"/>
      <c r="R38" s="244"/>
      <c r="S38" s="242"/>
      <c r="T38" s="244"/>
      <c r="U38" s="244"/>
      <c r="V38" s="244"/>
      <c r="W38" s="244"/>
      <c r="X38" s="244"/>
      <c r="Y38" s="241"/>
      <c r="Z38" s="241"/>
      <c r="AA38" s="242"/>
    </row>
    <row r="39" spans="1:27">
      <c r="A39" s="242"/>
      <c r="B39" s="242"/>
      <c r="C39" s="242"/>
      <c r="D39" s="242"/>
      <c r="E39" s="242"/>
      <c r="F39" s="242"/>
      <c r="G39" s="242"/>
      <c r="H39" s="245"/>
      <c r="I39" s="245"/>
      <c r="J39" s="242"/>
      <c r="K39" s="244"/>
      <c r="L39" s="242"/>
      <c r="M39" s="242"/>
      <c r="N39" s="242"/>
      <c r="O39" s="241"/>
      <c r="P39" s="241"/>
      <c r="Q39" s="244"/>
      <c r="R39" s="244"/>
      <c r="S39" s="242"/>
      <c r="T39" s="244"/>
      <c r="U39" s="244"/>
      <c r="V39" s="244"/>
      <c r="W39" s="244"/>
      <c r="X39" s="244"/>
      <c r="Y39" s="241"/>
      <c r="Z39" s="241"/>
      <c r="AA39" s="242"/>
    </row>
    <row r="40" spans="1:27">
      <c r="A40" s="242"/>
      <c r="B40" s="242"/>
      <c r="C40" s="242"/>
      <c r="D40" s="242"/>
      <c r="E40" s="242"/>
      <c r="F40" s="242"/>
      <c r="G40" s="242"/>
      <c r="H40" s="245"/>
      <c r="I40" s="245"/>
      <c r="J40" s="242"/>
      <c r="K40" s="244"/>
      <c r="L40" s="242"/>
      <c r="M40" s="242"/>
      <c r="N40" s="242"/>
      <c r="O40" s="241"/>
      <c r="P40" s="241"/>
      <c r="Q40" s="244"/>
      <c r="R40" s="244"/>
      <c r="S40" s="242"/>
      <c r="T40" s="244"/>
      <c r="U40" s="244"/>
      <c r="V40" s="244"/>
      <c r="W40" s="244"/>
      <c r="X40" s="244"/>
      <c r="Y40" s="241"/>
      <c r="Z40" s="241"/>
      <c r="AA40" s="242"/>
    </row>
    <row r="41" spans="1:27">
      <c r="A41" s="242"/>
      <c r="B41" s="242"/>
      <c r="C41" s="242"/>
      <c r="D41" s="242"/>
      <c r="E41" s="242"/>
      <c r="F41" s="242"/>
      <c r="G41" s="242"/>
      <c r="H41" s="245"/>
      <c r="I41" s="245"/>
      <c r="J41" s="242"/>
      <c r="K41" s="244"/>
      <c r="L41" s="242"/>
      <c r="M41" s="242"/>
      <c r="N41" s="242"/>
      <c r="O41" s="241"/>
      <c r="P41" s="241"/>
      <c r="Q41" s="244"/>
      <c r="R41" s="244"/>
      <c r="S41" s="242"/>
      <c r="T41" s="244"/>
      <c r="U41" s="244"/>
      <c r="V41" s="244"/>
      <c r="W41" s="244"/>
      <c r="X41" s="244"/>
      <c r="Y41" s="241"/>
      <c r="Z41" s="241"/>
      <c r="AA41" s="242"/>
    </row>
    <row r="42" spans="1:27">
      <c r="A42" s="242"/>
      <c r="B42" s="242"/>
      <c r="C42" s="242"/>
      <c r="D42" s="242"/>
      <c r="E42" s="242"/>
      <c r="F42" s="242"/>
      <c r="G42" s="242"/>
      <c r="H42" s="245"/>
      <c r="I42" s="245"/>
      <c r="J42" s="242"/>
      <c r="K42" s="244"/>
      <c r="L42" s="242"/>
      <c r="M42" s="242"/>
      <c r="N42" s="242"/>
      <c r="O42" s="241"/>
      <c r="P42" s="241"/>
      <c r="Q42" s="244"/>
      <c r="R42" s="244"/>
      <c r="S42" s="242"/>
      <c r="T42" s="244"/>
      <c r="U42" s="244"/>
      <c r="V42" s="244"/>
      <c r="W42" s="244"/>
      <c r="X42" s="244"/>
      <c r="Y42" s="241"/>
      <c r="Z42" s="241"/>
      <c r="AA42" s="242"/>
    </row>
    <row r="43" spans="1:27">
      <c r="A43" s="242"/>
      <c r="B43" s="242"/>
      <c r="C43" s="242"/>
      <c r="D43" s="242"/>
      <c r="E43" s="242"/>
      <c r="F43" s="242"/>
      <c r="G43" s="242"/>
      <c r="H43" s="245"/>
      <c r="I43" s="245"/>
      <c r="J43" s="242"/>
      <c r="K43" s="244"/>
      <c r="L43" s="242"/>
      <c r="M43" s="242"/>
      <c r="N43" s="242"/>
      <c r="O43" s="241"/>
      <c r="P43" s="241"/>
      <c r="Q43" s="244"/>
      <c r="R43" s="244"/>
      <c r="S43" s="242"/>
      <c r="T43" s="244"/>
      <c r="U43" s="244"/>
      <c r="V43" s="244"/>
      <c r="W43" s="244"/>
      <c r="X43" s="244"/>
      <c r="Y43" s="241"/>
      <c r="Z43" s="241"/>
      <c r="AA43" s="242"/>
    </row>
    <row r="44" spans="1:27">
      <c r="A44" s="242"/>
      <c r="B44" s="242"/>
      <c r="C44" s="242"/>
      <c r="D44" s="242"/>
      <c r="E44" s="242"/>
      <c r="F44" s="242"/>
      <c r="G44" s="242"/>
      <c r="H44" s="245"/>
      <c r="I44" s="245"/>
      <c r="J44" s="242"/>
      <c r="K44" s="244"/>
      <c r="L44" s="242"/>
      <c r="M44" s="242"/>
      <c r="N44" s="242"/>
      <c r="O44" s="241"/>
      <c r="P44" s="241"/>
      <c r="Q44" s="244"/>
      <c r="R44" s="244"/>
      <c r="S44" s="242"/>
      <c r="T44" s="244"/>
      <c r="U44" s="244"/>
      <c r="V44" s="244"/>
      <c r="W44" s="244"/>
      <c r="X44" s="244"/>
      <c r="Y44" s="241"/>
      <c r="Z44" s="241"/>
      <c r="AA44" s="242"/>
    </row>
    <row r="45" spans="1:27">
      <c r="A45" s="242"/>
      <c r="B45" s="242"/>
      <c r="C45" s="242"/>
      <c r="D45" s="242"/>
      <c r="E45" s="242"/>
      <c r="F45" s="241"/>
      <c r="G45" s="242"/>
      <c r="H45" s="245"/>
      <c r="I45" s="245"/>
      <c r="J45" s="242"/>
      <c r="K45" s="244"/>
      <c r="L45" s="242"/>
      <c r="M45" s="242"/>
      <c r="N45" s="242"/>
      <c r="O45" s="241"/>
      <c r="P45" s="241"/>
      <c r="Q45" s="244"/>
      <c r="R45" s="244"/>
      <c r="S45" s="242"/>
      <c r="T45" s="244"/>
      <c r="U45" s="244"/>
      <c r="V45" s="244"/>
      <c r="W45" s="244"/>
      <c r="X45" s="244"/>
      <c r="Y45" s="241"/>
      <c r="Z45" s="241"/>
      <c r="AA45" s="242"/>
    </row>
    <row r="46" spans="1:27">
      <c r="A46" s="242"/>
      <c r="B46" s="242"/>
      <c r="C46" s="242"/>
      <c r="D46" s="242"/>
      <c r="E46" s="242"/>
      <c r="F46" s="241"/>
      <c r="G46" s="242"/>
      <c r="H46" s="245"/>
      <c r="I46" s="245"/>
      <c r="J46" s="242"/>
      <c r="K46" s="244"/>
      <c r="L46" s="242"/>
      <c r="M46" s="242"/>
      <c r="N46" s="242"/>
      <c r="O46" s="241"/>
      <c r="P46" s="241"/>
      <c r="Q46" s="244"/>
      <c r="R46" s="244"/>
      <c r="S46" s="242"/>
      <c r="T46" s="244"/>
      <c r="U46" s="244"/>
      <c r="V46" s="244"/>
      <c r="W46" s="244"/>
      <c r="X46" s="244"/>
      <c r="Y46" s="241"/>
      <c r="Z46" s="241"/>
      <c r="AA46" s="242"/>
    </row>
    <row r="47" spans="1:27">
      <c r="A47" s="242"/>
      <c r="B47" s="242"/>
      <c r="C47" s="242"/>
      <c r="D47" s="242"/>
      <c r="E47" s="242"/>
      <c r="F47" s="241"/>
      <c r="G47" s="242"/>
      <c r="H47" s="245"/>
      <c r="I47" s="243"/>
      <c r="J47" s="242"/>
      <c r="K47" s="244"/>
      <c r="L47" s="242"/>
      <c r="M47" s="242"/>
      <c r="N47" s="242"/>
      <c r="O47" s="241"/>
      <c r="P47" s="241"/>
      <c r="Q47" s="244"/>
      <c r="R47" s="244"/>
      <c r="S47" s="242"/>
      <c r="T47" s="244"/>
      <c r="U47" s="244"/>
      <c r="V47" s="244"/>
      <c r="W47" s="244"/>
      <c r="X47" s="244"/>
      <c r="Y47" s="241"/>
      <c r="Z47" s="241"/>
      <c r="AA47" s="242"/>
    </row>
    <row r="48" spans="1:27">
      <c r="A48" s="242"/>
      <c r="B48" s="242"/>
      <c r="C48" s="242"/>
      <c r="D48" s="242"/>
      <c r="E48" s="242"/>
      <c r="F48" s="241"/>
      <c r="G48" s="242"/>
      <c r="H48" s="245"/>
      <c r="I48" s="243"/>
      <c r="J48" s="242"/>
      <c r="K48" s="244"/>
      <c r="L48" s="242"/>
      <c r="M48" s="242"/>
      <c r="N48" s="242"/>
      <c r="O48" s="241"/>
      <c r="P48" s="241"/>
      <c r="Q48" s="244"/>
      <c r="R48" s="244"/>
      <c r="S48" s="242"/>
      <c r="T48" s="244"/>
      <c r="U48" s="244"/>
      <c r="V48" s="244"/>
      <c r="W48" s="244"/>
      <c r="X48" s="244"/>
      <c r="Y48" s="241"/>
      <c r="Z48" s="241"/>
      <c r="AA48" s="242"/>
    </row>
    <row r="49" spans="1:27">
      <c r="A49" s="242"/>
      <c r="B49" s="242"/>
      <c r="C49" s="242"/>
      <c r="D49" s="242"/>
      <c r="E49" s="242"/>
      <c r="F49" s="241"/>
      <c r="G49" s="242"/>
      <c r="H49" s="245"/>
      <c r="I49" s="243"/>
      <c r="J49" s="242"/>
      <c r="K49" s="244"/>
      <c r="L49" s="242"/>
      <c r="M49" s="242"/>
      <c r="N49" s="242"/>
      <c r="O49" s="241"/>
      <c r="P49" s="241"/>
      <c r="Q49" s="244"/>
      <c r="R49" s="244"/>
      <c r="S49" s="242"/>
      <c r="T49" s="244"/>
      <c r="U49" s="244"/>
      <c r="V49" s="244"/>
      <c r="W49" s="244"/>
      <c r="X49" s="244"/>
      <c r="Y49" s="241"/>
      <c r="Z49" s="241"/>
      <c r="AA49" s="242"/>
    </row>
    <row r="50" spans="1:27">
      <c r="A50" s="242"/>
      <c r="B50" s="242"/>
      <c r="C50" s="242"/>
      <c r="D50" s="242"/>
      <c r="E50" s="242"/>
      <c r="F50" s="242"/>
      <c r="G50" s="242"/>
      <c r="H50" s="245"/>
      <c r="I50" s="245"/>
      <c r="J50" s="242"/>
      <c r="K50" s="244"/>
      <c r="L50" s="242"/>
      <c r="M50" s="242"/>
      <c r="N50" s="242"/>
      <c r="O50" s="242"/>
      <c r="P50" s="241"/>
      <c r="Q50" s="244"/>
      <c r="R50" s="244"/>
      <c r="S50" s="242"/>
      <c r="T50" s="244"/>
      <c r="U50" s="244"/>
      <c r="V50" s="244"/>
      <c r="W50" s="244"/>
      <c r="X50" s="244"/>
      <c r="Y50" s="242"/>
      <c r="Z50" s="242"/>
      <c r="AA50" s="242"/>
    </row>
    <row r="51" spans="1:27">
      <c r="A51" s="242"/>
      <c r="B51" s="242"/>
      <c r="C51" s="242"/>
      <c r="D51" s="242"/>
      <c r="E51" s="242"/>
      <c r="F51" s="242"/>
      <c r="G51" s="242"/>
      <c r="H51" s="245"/>
      <c r="I51" s="245"/>
      <c r="J51" s="242"/>
      <c r="K51" s="244"/>
      <c r="L51" s="242"/>
      <c r="M51" s="242"/>
      <c r="N51" s="242"/>
      <c r="O51" s="242"/>
      <c r="P51" s="241"/>
      <c r="Q51" s="244"/>
      <c r="R51" s="244"/>
      <c r="S51" s="242"/>
      <c r="T51" s="244"/>
      <c r="U51" s="244"/>
      <c r="V51" s="244"/>
      <c r="W51" s="244"/>
      <c r="X51" s="244"/>
      <c r="Y51" s="242"/>
      <c r="Z51" s="242"/>
      <c r="AA51" s="242"/>
    </row>
    <row r="52" spans="1:27">
      <c r="A52" s="242"/>
      <c r="B52" s="242"/>
      <c r="C52" s="242"/>
      <c r="D52" s="242"/>
      <c r="E52" s="242"/>
      <c r="F52" s="242"/>
      <c r="G52" s="242"/>
      <c r="H52" s="245"/>
      <c r="I52" s="245"/>
      <c r="J52" s="242"/>
      <c r="K52" s="244"/>
      <c r="L52" s="242"/>
      <c r="M52" s="242"/>
      <c r="N52" s="242"/>
      <c r="O52" s="242"/>
      <c r="P52" s="241"/>
      <c r="Q52" s="244"/>
      <c r="R52" s="244"/>
      <c r="S52" s="242"/>
      <c r="T52" s="244"/>
      <c r="U52" s="244"/>
      <c r="V52" s="244"/>
      <c r="W52" s="244"/>
      <c r="X52" s="244"/>
      <c r="Y52" s="242"/>
      <c r="Z52" s="242"/>
      <c r="AA52" s="242"/>
    </row>
    <row r="53" spans="1:27">
      <c r="A53" s="242"/>
      <c r="B53" s="242"/>
      <c r="C53" s="242"/>
      <c r="D53" s="242"/>
      <c r="E53" s="242"/>
      <c r="F53" s="242"/>
      <c r="G53" s="242"/>
      <c r="H53" s="245"/>
      <c r="I53" s="245"/>
      <c r="J53" s="242"/>
      <c r="K53" s="244"/>
      <c r="L53" s="242"/>
      <c r="M53" s="242"/>
      <c r="N53" s="242"/>
      <c r="O53" s="241"/>
      <c r="P53" s="242"/>
      <c r="Q53" s="244"/>
      <c r="R53" s="244"/>
      <c r="S53" s="242"/>
      <c r="T53" s="244"/>
      <c r="U53" s="244"/>
      <c r="V53" s="244"/>
      <c r="W53" s="244"/>
      <c r="X53" s="244"/>
      <c r="Y53" s="242"/>
      <c r="Z53" s="242"/>
      <c r="AA53" s="242"/>
    </row>
    <row r="54" spans="1:27">
      <c r="A54" s="242"/>
      <c r="B54" s="242"/>
      <c r="C54" s="242"/>
      <c r="D54" s="242"/>
      <c r="E54" s="242"/>
      <c r="F54" s="242"/>
      <c r="G54" s="242"/>
      <c r="H54" s="245"/>
      <c r="I54" s="245"/>
      <c r="J54" s="242"/>
      <c r="K54" s="244"/>
      <c r="L54" s="242"/>
      <c r="M54" s="242"/>
      <c r="N54" s="242"/>
      <c r="O54" s="241"/>
      <c r="P54" s="242"/>
      <c r="Q54" s="244"/>
      <c r="R54" s="244"/>
      <c r="S54" s="242"/>
      <c r="T54" s="244"/>
      <c r="U54" s="244"/>
      <c r="V54" s="244"/>
      <c r="W54" s="244"/>
      <c r="X54" s="244"/>
      <c r="Y54" s="242"/>
      <c r="Z54" s="242"/>
      <c r="AA54" s="242"/>
    </row>
    <row r="55" spans="1:27">
      <c r="A55" s="242"/>
      <c r="B55" s="242"/>
      <c r="C55" s="242"/>
      <c r="D55" s="242"/>
      <c r="E55" s="242"/>
      <c r="F55" s="242"/>
      <c r="G55" s="242"/>
      <c r="H55" s="245"/>
      <c r="I55" s="245"/>
      <c r="J55" s="242"/>
      <c r="K55" s="244"/>
      <c r="L55" s="242"/>
      <c r="M55" s="242"/>
      <c r="N55" s="242"/>
      <c r="O55" s="241"/>
      <c r="P55" s="242"/>
      <c r="Q55" s="244"/>
      <c r="R55" s="244"/>
      <c r="S55" s="242"/>
      <c r="T55" s="244"/>
      <c r="U55" s="244"/>
      <c r="V55" s="244"/>
      <c r="W55" s="244"/>
      <c r="X55" s="244"/>
      <c r="Y55" s="242"/>
      <c r="Z55" s="242"/>
      <c r="AA55" s="242"/>
    </row>
    <row r="56" spans="1:27">
      <c r="A56" s="242"/>
      <c r="B56" s="242"/>
      <c r="C56" s="242"/>
      <c r="D56" s="242"/>
      <c r="E56" s="242"/>
      <c r="F56" s="242"/>
      <c r="G56" s="242"/>
      <c r="H56" s="245"/>
      <c r="I56" s="245"/>
      <c r="J56" s="242"/>
      <c r="K56" s="244"/>
      <c r="L56" s="242"/>
      <c r="M56" s="242"/>
      <c r="N56" s="242"/>
      <c r="O56" s="242"/>
      <c r="P56" s="241"/>
      <c r="Q56" s="244"/>
      <c r="R56" s="244"/>
      <c r="S56" s="242"/>
      <c r="T56" s="244"/>
      <c r="U56" s="244"/>
      <c r="V56" s="244"/>
      <c r="W56" s="244"/>
      <c r="X56" s="244"/>
      <c r="Y56" s="242"/>
      <c r="Z56" s="242"/>
      <c r="AA56" s="242"/>
    </row>
    <row r="57" spans="1:27">
      <c r="A57" s="242"/>
      <c r="B57" s="242"/>
      <c r="C57" s="242"/>
      <c r="D57" s="242"/>
      <c r="E57" s="242"/>
      <c r="F57" s="242"/>
      <c r="G57" s="242"/>
      <c r="H57" s="243"/>
      <c r="I57" s="245"/>
      <c r="J57" s="242"/>
      <c r="K57" s="244"/>
      <c r="L57" s="242"/>
      <c r="M57" s="242"/>
      <c r="N57" s="242"/>
      <c r="O57" s="241"/>
      <c r="P57" s="242"/>
      <c r="Q57" s="244"/>
      <c r="R57" s="244"/>
      <c r="S57" s="242"/>
      <c r="T57" s="244"/>
      <c r="U57" s="244"/>
      <c r="V57" s="244"/>
      <c r="W57" s="244"/>
      <c r="X57" s="244"/>
      <c r="Y57" s="242"/>
      <c r="Z57" s="242"/>
      <c r="AA57" s="242"/>
    </row>
    <row r="58" spans="1:27">
      <c r="A58" s="242"/>
      <c r="B58" s="242"/>
      <c r="C58" s="242"/>
      <c r="D58" s="242"/>
      <c r="E58" s="242"/>
      <c r="F58" s="242"/>
      <c r="G58" s="242"/>
      <c r="H58" s="243"/>
      <c r="I58" s="245"/>
      <c r="J58" s="242"/>
      <c r="K58" s="244"/>
      <c r="L58" s="242"/>
      <c r="M58" s="242"/>
      <c r="N58" s="242"/>
      <c r="O58" s="242"/>
      <c r="P58" s="241"/>
      <c r="Q58" s="244"/>
      <c r="R58" s="244"/>
      <c r="S58" s="242"/>
      <c r="T58" s="244"/>
      <c r="U58" s="244"/>
      <c r="V58" s="244"/>
      <c r="W58" s="244"/>
      <c r="X58" s="244"/>
      <c r="Y58" s="242"/>
      <c r="Z58" s="242"/>
      <c r="AA58" s="242"/>
    </row>
    <row r="59" spans="1:27">
      <c r="A59" s="242"/>
      <c r="B59" s="242"/>
      <c r="C59" s="242"/>
      <c r="D59" s="242"/>
      <c r="E59" s="242"/>
      <c r="F59" s="242"/>
      <c r="G59" s="242"/>
      <c r="H59" s="243"/>
      <c r="I59" s="245"/>
      <c r="J59" s="242"/>
      <c r="K59" s="244"/>
      <c r="L59" s="242"/>
      <c r="M59" s="242"/>
      <c r="N59" s="242"/>
      <c r="O59" s="242"/>
      <c r="P59" s="241"/>
      <c r="Q59" s="244"/>
      <c r="R59" s="244"/>
      <c r="S59" s="242"/>
      <c r="T59" s="244"/>
      <c r="U59" s="244"/>
      <c r="V59" s="244"/>
      <c r="W59" s="244"/>
      <c r="X59" s="244"/>
      <c r="Y59" s="242"/>
      <c r="Z59" s="242"/>
      <c r="AA59" s="242"/>
    </row>
    <row r="60" spans="1:27">
      <c r="A60" s="242"/>
      <c r="B60" s="242"/>
      <c r="C60" s="242"/>
      <c r="D60" s="241"/>
      <c r="E60" s="242"/>
      <c r="F60" s="242"/>
      <c r="G60" s="242"/>
      <c r="H60" s="243"/>
      <c r="I60" s="243"/>
      <c r="J60" s="242"/>
      <c r="K60" s="244"/>
      <c r="L60" s="242"/>
      <c r="M60" s="242"/>
      <c r="N60" s="242"/>
      <c r="O60" s="241"/>
      <c r="P60" s="241"/>
      <c r="Q60" s="244"/>
      <c r="R60" s="244"/>
      <c r="S60" s="242"/>
      <c r="T60" s="244"/>
      <c r="U60" s="244"/>
      <c r="V60" s="244"/>
      <c r="W60" s="244"/>
      <c r="X60" s="244"/>
      <c r="Y60" s="242"/>
      <c r="Z60" s="242"/>
      <c r="AA60" s="242"/>
    </row>
    <row r="61" spans="1:27">
      <c r="A61" s="242"/>
      <c r="B61" s="242"/>
      <c r="C61" s="242"/>
      <c r="D61" s="241"/>
      <c r="E61" s="242"/>
      <c r="F61" s="242"/>
      <c r="G61" s="242"/>
      <c r="H61" s="243"/>
      <c r="I61" s="243"/>
      <c r="J61" s="242"/>
      <c r="K61" s="244"/>
      <c r="L61" s="242"/>
      <c r="M61" s="242"/>
      <c r="N61" s="242"/>
      <c r="O61" s="241"/>
      <c r="P61" s="241"/>
      <c r="Q61" s="244"/>
      <c r="R61" s="244"/>
      <c r="S61" s="242"/>
      <c r="T61" s="244"/>
      <c r="U61" s="244"/>
      <c r="V61" s="244"/>
      <c r="W61" s="244"/>
      <c r="X61" s="244"/>
      <c r="Y61" s="242"/>
      <c r="Z61" s="242"/>
      <c r="AA61" s="242"/>
    </row>
    <row r="62" spans="1:27">
      <c r="A62" s="242"/>
      <c r="B62" s="242"/>
      <c r="C62" s="242"/>
      <c r="D62" s="241"/>
      <c r="E62" s="242"/>
      <c r="F62" s="242"/>
      <c r="G62" s="242"/>
      <c r="H62" s="243"/>
      <c r="I62" s="243"/>
      <c r="J62" s="242"/>
      <c r="K62" s="244"/>
      <c r="L62" s="242"/>
      <c r="M62" s="242"/>
      <c r="N62" s="242"/>
      <c r="O62" s="241"/>
      <c r="P62" s="241"/>
      <c r="Q62" s="244"/>
      <c r="R62" s="244"/>
      <c r="S62" s="242"/>
      <c r="T62" s="244"/>
      <c r="U62" s="244"/>
      <c r="V62" s="244"/>
      <c r="W62" s="244"/>
      <c r="X62" s="244"/>
      <c r="Y62" s="242"/>
      <c r="Z62" s="242"/>
      <c r="AA62" s="242"/>
    </row>
    <row r="63" spans="1:27">
      <c r="A63" s="242"/>
      <c r="B63" s="242"/>
      <c r="C63" s="242"/>
      <c r="D63" s="242"/>
      <c r="E63" s="242"/>
      <c r="F63" s="242"/>
      <c r="G63" s="242"/>
      <c r="H63" s="245"/>
      <c r="I63" s="245"/>
      <c r="J63" s="242"/>
      <c r="K63" s="244"/>
      <c r="L63" s="242"/>
      <c r="M63" s="242"/>
      <c r="N63" s="242"/>
      <c r="O63" s="242"/>
      <c r="P63" s="241"/>
      <c r="Q63" s="244"/>
      <c r="R63" s="244"/>
      <c r="S63" s="242"/>
      <c r="T63" s="244"/>
      <c r="U63" s="244"/>
      <c r="V63" s="244"/>
      <c r="W63" s="244"/>
      <c r="X63" s="244"/>
      <c r="Y63" s="242"/>
      <c r="Z63" s="242"/>
      <c r="AA63" s="242"/>
    </row>
    <row r="64" spans="1:27">
      <c r="A64" s="242"/>
      <c r="B64" s="242"/>
      <c r="C64" s="242"/>
      <c r="D64" s="242"/>
      <c r="E64" s="242"/>
      <c r="F64" s="242"/>
      <c r="G64" s="242"/>
      <c r="H64" s="245"/>
      <c r="I64" s="245"/>
      <c r="J64" s="242"/>
      <c r="K64" s="244"/>
      <c r="L64" s="242"/>
      <c r="M64" s="242"/>
      <c r="N64" s="242"/>
      <c r="O64" s="242"/>
      <c r="P64" s="241"/>
      <c r="Q64" s="244"/>
      <c r="R64" s="244"/>
      <c r="S64" s="242"/>
      <c r="T64" s="244"/>
      <c r="U64" s="244"/>
      <c r="V64" s="244"/>
      <c r="W64" s="244"/>
      <c r="X64" s="244"/>
      <c r="Y64" s="242"/>
      <c r="Z64" s="242"/>
      <c r="AA64" s="242"/>
    </row>
    <row r="65" spans="1:27">
      <c r="A65" s="242"/>
      <c r="B65" s="242"/>
      <c r="C65" s="242"/>
      <c r="D65" s="242"/>
      <c r="E65" s="242"/>
      <c r="F65" s="242"/>
      <c r="G65" s="242"/>
      <c r="H65" s="245"/>
      <c r="I65" s="245"/>
      <c r="J65" s="242"/>
      <c r="K65" s="244"/>
      <c r="L65" s="242"/>
      <c r="M65" s="242"/>
      <c r="N65" s="242"/>
      <c r="O65" s="242"/>
      <c r="P65" s="241"/>
      <c r="Q65" s="244"/>
      <c r="R65" s="244"/>
      <c r="S65" s="242"/>
      <c r="T65" s="244"/>
      <c r="U65" s="244"/>
      <c r="V65" s="244"/>
      <c r="W65" s="244"/>
      <c r="X65" s="244"/>
      <c r="Y65" s="242"/>
      <c r="Z65" s="242"/>
      <c r="AA65" s="242"/>
    </row>
    <row r="66" spans="1:27">
      <c r="A66" s="242"/>
      <c r="B66" s="242"/>
      <c r="C66" s="242"/>
      <c r="D66" s="242"/>
      <c r="E66" s="242"/>
      <c r="F66" s="242"/>
      <c r="G66" s="242"/>
      <c r="H66" s="245"/>
      <c r="I66" s="245"/>
      <c r="J66" s="242"/>
      <c r="K66" s="244"/>
      <c r="L66" s="242"/>
      <c r="M66" s="242"/>
      <c r="N66" s="242"/>
      <c r="O66" s="241"/>
      <c r="P66" s="242"/>
      <c r="Q66" s="244"/>
      <c r="R66" s="244"/>
      <c r="S66" s="242"/>
      <c r="T66" s="244"/>
      <c r="U66" s="244"/>
      <c r="V66" s="244"/>
      <c r="W66" s="244"/>
      <c r="X66" s="244"/>
      <c r="Y66" s="242"/>
      <c r="Z66" s="242"/>
      <c r="AA66" s="242"/>
    </row>
    <row r="67" spans="1:27">
      <c r="A67" s="242"/>
      <c r="B67" s="242"/>
      <c r="C67" s="242"/>
      <c r="D67" s="242"/>
      <c r="E67" s="242"/>
      <c r="F67" s="242"/>
      <c r="G67" s="242"/>
      <c r="H67" s="245"/>
      <c r="I67" s="245"/>
      <c r="J67" s="242"/>
      <c r="K67" s="244"/>
      <c r="L67" s="242"/>
      <c r="M67" s="242"/>
      <c r="N67" s="242"/>
      <c r="O67" s="241"/>
      <c r="P67" s="242"/>
      <c r="Q67" s="244"/>
      <c r="R67" s="244"/>
      <c r="S67" s="242"/>
      <c r="T67" s="244"/>
      <c r="U67" s="244"/>
      <c r="V67" s="244"/>
      <c r="W67" s="244"/>
      <c r="X67" s="244"/>
      <c r="Y67" s="242"/>
      <c r="Z67" s="242"/>
      <c r="AA67" s="242"/>
    </row>
    <row r="68" spans="1:27">
      <c r="A68" s="242"/>
      <c r="B68" s="242"/>
      <c r="C68" s="242"/>
      <c r="D68" s="242"/>
      <c r="E68" s="242"/>
      <c r="F68" s="242"/>
      <c r="G68" s="242"/>
      <c r="H68" s="245"/>
      <c r="I68" s="245"/>
      <c r="J68" s="242"/>
      <c r="K68" s="244"/>
      <c r="L68" s="242"/>
      <c r="M68" s="242"/>
      <c r="N68" s="242"/>
      <c r="O68" s="241"/>
      <c r="P68" s="242"/>
      <c r="Q68" s="244"/>
      <c r="R68" s="244"/>
      <c r="S68" s="242"/>
      <c r="T68" s="244"/>
      <c r="U68" s="244"/>
      <c r="V68" s="244"/>
      <c r="W68" s="244"/>
      <c r="X68" s="244"/>
      <c r="Y68" s="242"/>
      <c r="Z68" s="242"/>
      <c r="AA68" s="242"/>
    </row>
    <row r="69" spans="1:27">
      <c r="A69" s="242"/>
      <c r="B69" s="242"/>
      <c r="C69" s="242"/>
      <c r="D69" s="242"/>
      <c r="E69" s="242"/>
      <c r="F69" s="242"/>
      <c r="G69" s="242"/>
      <c r="H69" s="245"/>
      <c r="I69" s="245"/>
      <c r="J69" s="242"/>
      <c r="K69" s="244"/>
      <c r="L69" s="242"/>
      <c r="M69" s="242"/>
      <c r="N69" s="242"/>
      <c r="O69" s="241"/>
      <c r="P69" s="242"/>
      <c r="Q69" s="244"/>
      <c r="R69" s="244"/>
      <c r="S69" s="242"/>
      <c r="T69" s="244"/>
      <c r="U69" s="244"/>
      <c r="V69" s="244"/>
      <c r="W69" s="244"/>
      <c r="X69" s="244"/>
      <c r="Y69" s="242"/>
      <c r="Z69" s="242"/>
      <c r="AA69" s="242"/>
    </row>
    <row r="70" spans="1:27">
      <c r="A70" s="242"/>
      <c r="B70" s="242"/>
      <c r="C70" s="242"/>
      <c r="D70" s="242"/>
      <c r="E70" s="242"/>
      <c r="F70" s="242"/>
      <c r="G70" s="242"/>
      <c r="H70" s="245"/>
      <c r="I70" s="245"/>
      <c r="J70" s="242"/>
      <c r="K70" s="244"/>
      <c r="L70" s="242"/>
      <c r="M70" s="242"/>
      <c r="N70" s="242"/>
      <c r="O70" s="241"/>
      <c r="P70" s="242"/>
      <c r="Q70" s="244"/>
      <c r="R70" s="244"/>
      <c r="S70" s="242"/>
      <c r="T70" s="244"/>
      <c r="U70" s="244"/>
      <c r="V70" s="244"/>
      <c r="W70" s="244"/>
      <c r="X70" s="244"/>
      <c r="Y70" s="242"/>
      <c r="Z70" s="242"/>
      <c r="AA70" s="242"/>
    </row>
    <row r="71" spans="1:27">
      <c r="A71" s="242"/>
      <c r="B71" s="242"/>
      <c r="C71" s="242"/>
      <c r="D71" s="242"/>
      <c r="E71" s="242"/>
      <c r="F71" s="242"/>
      <c r="G71" s="242"/>
      <c r="H71" s="245"/>
      <c r="I71" s="245"/>
      <c r="J71" s="242"/>
      <c r="K71" s="244"/>
      <c r="L71" s="242"/>
      <c r="M71" s="242"/>
      <c r="N71" s="242"/>
      <c r="O71" s="242"/>
      <c r="P71" s="242"/>
      <c r="Q71" s="244"/>
      <c r="R71" s="244"/>
      <c r="S71" s="242"/>
      <c r="T71" s="244"/>
      <c r="U71" s="244"/>
      <c r="V71" s="244"/>
      <c r="W71" s="244"/>
      <c r="X71" s="244"/>
      <c r="Y71" s="242"/>
      <c r="Z71" s="242"/>
      <c r="AA71" s="242"/>
    </row>
    <row r="72" spans="1:27">
      <c r="A72" s="242"/>
      <c r="B72" s="242"/>
      <c r="C72" s="242"/>
      <c r="D72" s="242"/>
      <c r="E72" s="242"/>
      <c r="F72" s="242"/>
      <c r="G72" s="242"/>
      <c r="H72" s="245"/>
      <c r="I72" s="245"/>
      <c r="J72" s="242"/>
      <c r="K72" s="244"/>
      <c r="L72" s="242"/>
      <c r="M72" s="242"/>
      <c r="N72" s="242"/>
      <c r="O72" s="241"/>
      <c r="P72" s="242"/>
      <c r="Q72" s="244"/>
      <c r="R72" s="244"/>
      <c r="S72" s="242"/>
      <c r="T72" s="244"/>
      <c r="U72" s="244"/>
      <c r="V72" s="244"/>
      <c r="W72" s="244"/>
      <c r="X72" s="244"/>
      <c r="Y72" s="242"/>
      <c r="Z72" s="242"/>
      <c r="AA72" s="242"/>
    </row>
    <row r="73" spans="1:27">
      <c r="A73" s="242"/>
      <c r="B73" s="242"/>
      <c r="C73" s="242"/>
      <c r="D73" s="242"/>
      <c r="E73" s="242"/>
      <c r="F73" s="242"/>
      <c r="G73" s="242"/>
      <c r="H73" s="245"/>
      <c r="I73" s="245"/>
      <c r="J73" s="242"/>
      <c r="K73" s="244"/>
      <c r="L73" s="242"/>
      <c r="M73" s="242"/>
      <c r="N73" s="242"/>
      <c r="O73" s="242"/>
      <c r="P73" s="241"/>
      <c r="Q73" s="244"/>
      <c r="R73" s="244"/>
      <c r="S73" s="242"/>
      <c r="T73" s="244"/>
      <c r="U73" s="244"/>
      <c r="V73" s="244"/>
      <c r="W73" s="244"/>
      <c r="X73" s="244"/>
      <c r="Y73" s="242"/>
      <c r="Z73" s="242"/>
      <c r="AA73" s="242"/>
    </row>
    <row r="74" spans="1:27">
      <c r="A74" s="242"/>
      <c r="B74" s="242"/>
      <c r="C74" s="242"/>
      <c r="D74" s="242"/>
      <c r="E74" s="242"/>
      <c r="F74" s="242"/>
      <c r="G74" s="242"/>
      <c r="H74" s="245"/>
      <c r="I74" s="245"/>
      <c r="J74" s="242"/>
      <c r="K74" s="244"/>
      <c r="L74" s="242"/>
      <c r="M74" s="242"/>
      <c r="N74" s="242"/>
      <c r="O74" s="242"/>
      <c r="P74" s="241"/>
      <c r="Q74" s="244"/>
      <c r="R74" s="244"/>
      <c r="S74" s="242"/>
      <c r="T74" s="244"/>
      <c r="U74" s="244"/>
      <c r="V74" s="244"/>
      <c r="W74" s="244"/>
      <c r="X74" s="244"/>
      <c r="Y74" s="242"/>
      <c r="Z74" s="242"/>
      <c r="AA74" s="242"/>
    </row>
    <row r="75" spans="1:27">
      <c r="A75" s="242"/>
      <c r="B75" s="242"/>
      <c r="C75" s="242"/>
      <c r="D75" s="242"/>
      <c r="E75" s="242"/>
      <c r="F75" s="242"/>
      <c r="G75" s="242"/>
      <c r="H75" s="245"/>
      <c r="I75" s="245"/>
      <c r="J75" s="242"/>
      <c r="K75" s="244"/>
      <c r="L75" s="242"/>
      <c r="M75" s="242"/>
      <c r="N75" s="242"/>
      <c r="O75" s="242"/>
      <c r="P75" s="241"/>
      <c r="Q75" s="244"/>
      <c r="R75" s="244"/>
      <c r="S75" s="242"/>
      <c r="T75" s="244"/>
      <c r="U75" s="244"/>
      <c r="V75" s="244"/>
      <c r="W75" s="244"/>
      <c r="X75" s="244"/>
      <c r="Y75" s="242"/>
      <c r="Z75" s="242"/>
      <c r="AA75" s="242"/>
    </row>
    <row r="76" spans="1:27">
      <c r="A76" s="242"/>
      <c r="B76" s="242"/>
      <c r="C76" s="242"/>
      <c r="D76" s="242"/>
      <c r="E76" s="242"/>
      <c r="F76" s="241"/>
      <c r="G76" s="242"/>
      <c r="H76" s="245"/>
      <c r="I76" s="245"/>
      <c r="J76" s="242"/>
      <c r="K76" s="244"/>
      <c r="L76" s="242"/>
      <c r="M76" s="242"/>
      <c r="N76" s="242"/>
      <c r="O76" s="241"/>
      <c r="P76" s="242"/>
      <c r="Q76" s="244"/>
      <c r="R76" s="244"/>
      <c r="S76" s="242"/>
      <c r="T76" s="244"/>
      <c r="U76" s="244"/>
      <c r="V76" s="244"/>
      <c r="W76" s="244"/>
      <c r="X76" s="244"/>
      <c r="Y76" s="242"/>
      <c r="Z76" s="242"/>
      <c r="AA76" s="242"/>
    </row>
    <row r="77" spans="1:27">
      <c r="A77" s="242"/>
      <c r="B77" s="242"/>
      <c r="C77" s="242"/>
      <c r="D77" s="242"/>
      <c r="E77" s="242"/>
      <c r="F77" s="241"/>
      <c r="G77" s="242"/>
      <c r="H77" s="245"/>
      <c r="I77" s="243"/>
      <c r="J77" s="242"/>
      <c r="K77" s="244"/>
      <c r="L77" s="242"/>
      <c r="M77" s="242"/>
      <c r="N77" s="242"/>
      <c r="O77" s="241"/>
      <c r="P77" s="242"/>
      <c r="Q77" s="244"/>
      <c r="R77" s="244"/>
      <c r="S77" s="242"/>
      <c r="T77" s="244"/>
      <c r="U77" s="244"/>
      <c r="V77" s="244"/>
      <c r="W77" s="244"/>
      <c r="X77" s="244"/>
      <c r="Y77" s="242"/>
      <c r="Z77" s="242"/>
      <c r="AA77" s="242"/>
    </row>
    <row r="78" spans="1:27">
      <c r="A78" s="242"/>
      <c r="B78" s="242"/>
      <c r="C78" s="242"/>
      <c r="D78" s="242"/>
      <c r="E78" s="242"/>
      <c r="F78" s="241"/>
      <c r="G78" s="242"/>
      <c r="H78" s="245"/>
      <c r="I78" s="243"/>
      <c r="J78" s="242"/>
      <c r="K78" s="244"/>
      <c r="L78" s="242"/>
      <c r="M78" s="242"/>
      <c r="N78" s="242"/>
      <c r="O78" s="241"/>
      <c r="P78" s="242"/>
      <c r="Q78" s="244"/>
      <c r="R78" s="244"/>
      <c r="S78" s="242"/>
      <c r="T78" s="244"/>
      <c r="U78" s="244"/>
      <c r="V78" s="244"/>
      <c r="W78" s="244"/>
      <c r="X78" s="244"/>
      <c r="Y78" s="242"/>
      <c r="Z78" s="242"/>
      <c r="AA78" s="242"/>
    </row>
    <row r="79" spans="1:27">
      <c r="A79" s="242"/>
      <c r="B79" s="242"/>
      <c r="C79" s="242"/>
      <c r="D79" s="242"/>
      <c r="E79" s="242"/>
      <c r="F79" s="241"/>
      <c r="G79" s="242"/>
      <c r="H79" s="245"/>
      <c r="I79" s="243"/>
      <c r="J79" s="242"/>
      <c r="K79" s="244"/>
      <c r="L79" s="242"/>
      <c r="M79" s="242"/>
      <c r="N79" s="242"/>
      <c r="O79" s="242"/>
      <c r="P79" s="241"/>
      <c r="Q79" s="244"/>
      <c r="R79" s="244"/>
      <c r="S79" s="242"/>
      <c r="T79" s="244"/>
      <c r="U79" s="244"/>
      <c r="V79" s="244"/>
      <c r="W79" s="244"/>
      <c r="X79" s="244"/>
      <c r="Y79" s="242"/>
      <c r="Z79" s="242"/>
      <c r="AA79" s="242"/>
    </row>
    <row r="80" spans="1:27">
      <c r="A80" s="242"/>
      <c r="B80" s="242"/>
      <c r="C80" s="242"/>
      <c r="D80" s="242"/>
      <c r="E80" s="242"/>
      <c r="F80" s="242"/>
      <c r="G80" s="242"/>
      <c r="H80" s="245"/>
      <c r="I80" s="245"/>
      <c r="J80" s="242"/>
      <c r="K80" s="244"/>
      <c r="L80" s="242"/>
      <c r="M80" s="242"/>
      <c r="N80" s="242"/>
      <c r="O80" s="241"/>
      <c r="P80" s="241"/>
      <c r="Q80" s="244"/>
      <c r="R80" s="244"/>
      <c r="S80" s="242"/>
      <c r="T80" s="244"/>
      <c r="U80" s="244"/>
      <c r="V80" s="244"/>
      <c r="W80" s="244"/>
      <c r="X80" s="244"/>
      <c r="Y80" s="242"/>
      <c r="Z80" s="242"/>
      <c r="AA80" s="242"/>
    </row>
    <row r="81" spans="1:27">
      <c r="A81" s="242"/>
      <c r="B81" s="242"/>
      <c r="C81" s="242"/>
      <c r="D81" s="242"/>
      <c r="E81" s="242"/>
      <c r="F81" s="242"/>
      <c r="G81" s="242"/>
      <c r="H81" s="245"/>
      <c r="I81" s="245"/>
      <c r="J81" s="242"/>
      <c r="K81" s="244"/>
      <c r="L81" s="242"/>
      <c r="M81" s="242"/>
      <c r="N81" s="242"/>
      <c r="O81" s="241"/>
      <c r="P81" s="241"/>
      <c r="Q81" s="244"/>
      <c r="R81" s="244"/>
      <c r="S81" s="242"/>
      <c r="T81" s="244"/>
      <c r="U81" s="244"/>
      <c r="V81" s="244"/>
      <c r="W81" s="244"/>
      <c r="X81" s="244"/>
      <c r="Y81" s="242"/>
      <c r="Z81" s="242"/>
      <c r="AA81" s="242"/>
    </row>
    <row r="82" spans="1:27">
      <c r="A82" s="242"/>
      <c r="B82" s="242"/>
      <c r="C82" s="242"/>
      <c r="D82" s="242"/>
      <c r="E82" s="242"/>
      <c r="F82" s="242"/>
      <c r="G82" s="242"/>
      <c r="H82" s="245"/>
      <c r="I82" s="245"/>
      <c r="J82" s="242"/>
      <c r="K82" s="244"/>
      <c r="L82" s="242"/>
      <c r="M82" s="242"/>
      <c r="N82" s="242"/>
      <c r="O82" s="241"/>
      <c r="P82" s="241"/>
      <c r="Q82" s="244"/>
      <c r="R82" s="244"/>
      <c r="S82" s="242"/>
      <c r="T82" s="244"/>
      <c r="U82" s="244"/>
      <c r="V82" s="244"/>
      <c r="W82" s="244"/>
      <c r="X82" s="244"/>
      <c r="Y82" s="242"/>
      <c r="Z82" s="242"/>
      <c r="AA82" s="242"/>
    </row>
    <row r="83" spans="1:27">
      <c r="A83" s="242"/>
      <c r="B83" s="242"/>
      <c r="C83" s="242"/>
      <c r="D83" s="242"/>
      <c r="E83" s="242"/>
      <c r="F83" s="242"/>
      <c r="G83" s="242"/>
      <c r="H83" s="245"/>
      <c r="I83" s="245"/>
      <c r="J83" s="242"/>
      <c r="K83" s="244"/>
      <c r="L83" s="242"/>
      <c r="M83" s="242"/>
      <c r="N83" s="242"/>
      <c r="O83" s="241"/>
      <c r="P83" s="241"/>
      <c r="Q83" s="244"/>
      <c r="R83" s="244"/>
      <c r="S83" s="242"/>
      <c r="T83" s="244"/>
      <c r="U83" s="244"/>
      <c r="V83" s="244"/>
      <c r="W83" s="244"/>
      <c r="X83" s="244"/>
      <c r="Y83" s="242"/>
      <c r="Z83" s="242"/>
      <c r="AA83" s="242"/>
    </row>
    <row r="84" spans="1:27">
      <c r="A84" s="242"/>
      <c r="B84" s="242"/>
      <c r="C84" s="242"/>
      <c r="D84" s="242"/>
      <c r="E84" s="242"/>
      <c r="F84" s="242"/>
      <c r="G84" s="242"/>
      <c r="H84" s="245"/>
      <c r="I84" s="245"/>
      <c r="J84" s="242"/>
      <c r="K84" s="244"/>
      <c r="L84" s="242"/>
      <c r="M84" s="242"/>
      <c r="N84" s="242"/>
      <c r="O84" s="241"/>
      <c r="P84" s="241"/>
      <c r="Q84" s="244"/>
      <c r="R84" s="244"/>
      <c r="S84" s="242"/>
      <c r="T84" s="244"/>
      <c r="U84" s="244"/>
      <c r="V84" s="244"/>
      <c r="W84" s="244"/>
      <c r="X84" s="244"/>
      <c r="Y84" s="242"/>
      <c r="Z84" s="242"/>
      <c r="AA84" s="242"/>
    </row>
    <row r="85" spans="1:27">
      <c r="A85" s="242"/>
      <c r="B85" s="242"/>
      <c r="C85" s="242"/>
      <c r="D85" s="242"/>
      <c r="E85" s="242"/>
      <c r="F85" s="242"/>
      <c r="G85" s="242"/>
      <c r="H85" s="245"/>
      <c r="I85" s="245"/>
      <c r="J85" s="242"/>
      <c r="K85" s="244"/>
      <c r="L85" s="242"/>
      <c r="M85" s="242"/>
      <c r="N85" s="242"/>
      <c r="O85" s="241"/>
      <c r="P85" s="241"/>
      <c r="Q85" s="244"/>
      <c r="R85" s="244"/>
      <c r="S85" s="242"/>
      <c r="T85" s="244"/>
      <c r="U85" s="244"/>
      <c r="V85" s="244"/>
      <c r="W85" s="244"/>
      <c r="X85" s="244"/>
      <c r="Y85" s="242"/>
      <c r="Z85" s="242"/>
      <c r="AA85" s="242"/>
    </row>
    <row r="86" spans="1:27">
      <c r="A86" s="242"/>
      <c r="B86" s="242"/>
      <c r="C86" s="242"/>
      <c r="D86" s="242"/>
      <c r="E86" s="242"/>
      <c r="F86" s="242"/>
      <c r="G86" s="242"/>
      <c r="H86" s="245"/>
      <c r="I86" s="245"/>
      <c r="J86" s="242"/>
      <c r="K86" s="244"/>
      <c r="L86" s="242"/>
      <c r="M86" s="242"/>
      <c r="N86" s="242"/>
      <c r="O86" s="241"/>
      <c r="P86" s="241"/>
      <c r="Q86" s="244"/>
      <c r="R86" s="244"/>
      <c r="S86" s="242"/>
      <c r="T86" s="244"/>
      <c r="U86" s="244"/>
      <c r="V86" s="244"/>
      <c r="W86" s="244"/>
      <c r="X86" s="244"/>
      <c r="Y86" s="242"/>
      <c r="Z86" s="242"/>
      <c r="AA86" s="242"/>
    </row>
    <row r="87" spans="1:27">
      <c r="A87" s="242"/>
      <c r="B87" s="242"/>
      <c r="C87" s="242"/>
      <c r="D87" s="242"/>
      <c r="E87" s="242"/>
      <c r="F87" s="242"/>
      <c r="G87" s="242"/>
      <c r="H87" s="245"/>
      <c r="I87" s="245"/>
      <c r="J87" s="242"/>
      <c r="K87" s="244"/>
      <c r="L87" s="242"/>
      <c r="M87" s="242"/>
      <c r="N87" s="242"/>
      <c r="O87" s="241"/>
      <c r="P87" s="241"/>
      <c r="Q87" s="244"/>
      <c r="R87" s="244"/>
      <c r="S87" s="242"/>
      <c r="T87" s="244"/>
      <c r="U87" s="244"/>
      <c r="V87" s="244"/>
      <c r="W87" s="244"/>
      <c r="X87" s="244"/>
      <c r="Y87" s="242"/>
      <c r="Z87" s="242"/>
      <c r="AA87" s="242"/>
    </row>
    <row r="88" spans="1:27">
      <c r="A88" s="242"/>
      <c r="B88" s="242"/>
      <c r="C88" s="242"/>
      <c r="D88" s="242"/>
      <c r="E88" s="242"/>
      <c r="F88" s="242"/>
      <c r="G88" s="242"/>
      <c r="H88" s="243"/>
      <c r="I88" s="245"/>
      <c r="J88" s="242"/>
      <c r="K88" s="244"/>
      <c r="L88" s="242"/>
      <c r="M88" s="242"/>
      <c r="N88" s="242"/>
      <c r="O88" s="241"/>
      <c r="P88" s="241"/>
      <c r="Q88" s="244"/>
      <c r="R88" s="244"/>
      <c r="S88" s="242"/>
      <c r="T88" s="244"/>
      <c r="U88" s="244"/>
      <c r="V88" s="244"/>
      <c r="W88" s="244"/>
      <c r="X88" s="244"/>
      <c r="Y88" s="242"/>
      <c r="Z88" s="242"/>
      <c r="AA88" s="242"/>
    </row>
    <row r="89" spans="1:27">
      <c r="A89" s="242"/>
      <c r="B89" s="242"/>
      <c r="C89" s="242"/>
      <c r="D89" s="242"/>
      <c r="E89" s="242"/>
      <c r="F89" s="242"/>
      <c r="G89" s="242"/>
      <c r="H89" s="245"/>
      <c r="I89" s="245"/>
      <c r="J89" s="242"/>
      <c r="K89" s="244"/>
      <c r="L89" s="242"/>
      <c r="M89" s="242"/>
      <c r="N89" s="242"/>
      <c r="O89" s="241"/>
      <c r="P89" s="241"/>
      <c r="Q89" s="244"/>
      <c r="R89" s="244"/>
      <c r="S89" s="242"/>
      <c r="T89" s="244"/>
      <c r="U89" s="244"/>
      <c r="V89" s="244"/>
      <c r="W89" s="244"/>
      <c r="X89" s="244"/>
      <c r="Y89" s="242"/>
      <c r="Z89" s="242"/>
      <c r="AA89" s="242"/>
    </row>
    <row r="90" spans="1:27">
      <c r="A90" s="242"/>
      <c r="B90" s="242"/>
      <c r="C90" s="242"/>
      <c r="D90" s="242"/>
      <c r="E90" s="242"/>
      <c r="F90" s="242"/>
      <c r="G90" s="242"/>
      <c r="H90" s="245"/>
      <c r="I90" s="245"/>
      <c r="J90" s="242"/>
      <c r="K90" s="244"/>
      <c r="L90" s="242"/>
      <c r="M90" s="242"/>
      <c r="N90" s="242"/>
      <c r="O90" s="241"/>
      <c r="P90" s="241"/>
      <c r="Q90" s="244"/>
      <c r="R90" s="244"/>
      <c r="S90" s="242"/>
      <c r="T90" s="244"/>
      <c r="U90" s="244"/>
      <c r="V90" s="244"/>
      <c r="W90" s="244"/>
      <c r="X90" s="244"/>
      <c r="Y90" s="242"/>
      <c r="Z90" s="242"/>
      <c r="AA90" s="242"/>
    </row>
    <row r="91" spans="1:27">
      <c r="A91" s="242"/>
      <c r="B91" s="242"/>
      <c r="C91" s="242"/>
      <c r="D91" s="242"/>
      <c r="E91" s="242"/>
      <c r="F91" s="242"/>
      <c r="G91" s="242"/>
      <c r="H91" s="245"/>
      <c r="I91" s="245"/>
      <c r="J91" s="242"/>
      <c r="K91" s="244"/>
      <c r="L91" s="242"/>
      <c r="M91" s="242"/>
      <c r="N91" s="242"/>
      <c r="O91" s="241"/>
      <c r="P91" s="241"/>
      <c r="Q91" s="244"/>
      <c r="R91" s="244"/>
      <c r="S91" s="242"/>
      <c r="T91" s="244"/>
      <c r="U91" s="244"/>
      <c r="V91" s="244"/>
      <c r="W91" s="244"/>
      <c r="X91" s="244"/>
      <c r="Y91" s="242"/>
      <c r="Z91" s="242"/>
      <c r="AA91" s="242"/>
    </row>
    <row r="92" spans="1:27">
      <c r="A92" s="242"/>
      <c r="B92" s="242"/>
      <c r="C92" s="242"/>
      <c r="D92" s="242"/>
      <c r="E92" s="242"/>
      <c r="F92" s="242"/>
      <c r="G92" s="242"/>
      <c r="H92" s="245"/>
      <c r="I92" s="245"/>
      <c r="J92" s="242"/>
      <c r="K92" s="244"/>
      <c r="L92" s="242"/>
      <c r="M92" s="242"/>
      <c r="N92" s="242"/>
      <c r="O92" s="241"/>
      <c r="P92" s="241"/>
      <c r="Q92" s="244"/>
      <c r="R92" s="244"/>
      <c r="S92" s="242"/>
      <c r="T92" s="244"/>
      <c r="U92" s="244"/>
      <c r="V92" s="244"/>
      <c r="W92" s="244"/>
      <c r="X92" s="244"/>
      <c r="Y92" s="242"/>
      <c r="Z92" s="242"/>
      <c r="AA92" s="242"/>
    </row>
    <row r="93" spans="1:27">
      <c r="A93" s="242"/>
      <c r="B93" s="242"/>
      <c r="C93" s="242"/>
      <c r="D93" s="242"/>
      <c r="E93" s="242"/>
      <c r="F93" s="242"/>
      <c r="G93" s="242"/>
      <c r="H93" s="245"/>
      <c r="I93" s="245"/>
      <c r="J93" s="242"/>
      <c r="K93" s="244"/>
      <c r="L93" s="242"/>
      <c r="M93" s="242"/>
      <c r="N93" s="242"/>
      <c r="O93" s="241"/>
      <c r="P93" s="241"/>
      <c r="Q93" s="244"/>
      <c r="R93" s="244"/>
      <c r="S93" s="242"/>
      <c r="T93" s="244"/>
      <c r="U93" s="244"/>
      <c r="V93" s="244"/>
      <c r="W93" s="244"/>
      <c r="X93" s="244"/>
      <c r="Y93" s="242"/>
      <c r="Z93" s="242"/>
      <c r="AA93" s="242"/>
    </row>
    <row r="94" spans="1:27">
      <c r="A94" s="242"/>
      <c r="B94" s="242"/>
      <c r="C94" s="242"/>
      <c r="D94" s="242"/>
      <c r="E94" s="242"/>
      <c r="F94" s="242"/>
      <c r="G94" s="242"/>
      <c r="H94" s="245"/>
      <c r="I94" s="245"/>
      <c r="J94" s="242"/>
      <c r="K94" s="244"/>
      <c r="L94" s="242"/>
      <c r="M94" s="242"/>
      <c r="N94" s="242"/>
      <c r="O94" s="241"/>
      <c r="P94" s="241"/>
      <c r="Q94" s="244"/>
      <c r="R94" s="244"/>
      <c r="S94" s="242"/>
      <c r="T94" s="244"/>
      <c r="U94" s="244"/>
      <c r="V94" s="244"/>
      <c r="W94" s="244"/>
      <c r="X94" s="244"/>
      <c r="Y94" s="242"/>
      <c r="Z94" s="242"/>
      <c r="AA94" s="242"/>
    </row>
    <row r="95" spans="1:27">
      <c r="A95" s="242"/>
      <c r="B95" s="242"/>
      <c r="C95" s="242"/>
      <c r="D95" s="242"/>
      <c r="E95" s="242"/>
      <c r="F95" s="242"/>
      <c r="G95" s="242"/>
      <c r="H95" s="245"/>
      <c r="I95" s="245"/>
      <c r="J95" s="242"/>
      <c r="K95" s="244"/>
      <c r="L95" s="242"/>
      <c r="M95" s="242"/>
      <c r="N95" s="242"/>
      <c r="O95" s="241"/>
      <c r="P95" s="241"/>
      <c r="Q95" s="244"/>
      <c r="R95" s="244"/>
      <c r="S95" s="242"/>
      <c r="T95" s="244"/>
      <c r="U95" s="244"/>
      <c r="V95" s="244"/>
      <c r="W95" s="244"/>
      <c r="X95" s="244"/>
      <c r="Y95" s="242"/>
      <c r="Z95" s="242"/>
      <c r="AA95" s="242"/>
    </row>
    <row r="96" spans="1:27">
      <c r="A96" s="242"/>
      <c r="B96" s="242"/>
      <c r="C96" s="242"/>
      <c r="D96" s="242"/>
      <c r="E96" s="242"/>
      <c r="F96" s="242"/>
      <c r="G96" s="242"/>
      <c r="H96" s="245"/>
      <c r="I96" s="245"/>
      <c r="J96" s="242"/>
      <c r="K96" s="244"/>
      <c r="L96" s="242"/>
      <c r="M96" s="242"/>
      <c r="N96" s="242"/>
      <c r="O96" s="241"/>
      <c r="P96" s="241"/>
      <c r="Q96" s="244"/>
      <c r="R96" s="244"/>
      <c r="S96" s="242"/>
      <c r="T96" s="244"/>
      <c r="U96" s="244"/>
      <c r="V96" s="244"/>
      <c r="W96" s="244"/>
      <c r="X96" s="244"/>
      <c r="Y96" s="242"/>
      <c r="Z96" s="242"/>
      <c r="AA96" s="242"/>
    </row>
    <row r="97" spans="1:27">
      <c r="A97" s="242"/>
      <c r="B97" s="242"/>
      <c r="C97" s="242"/>
      <c r="D97" s="242"/>
      <c r="E97" s="242"/>
      <c r="F97" s="242"/>
      <c r="G97" s="242"/>
      <c r="H97" s="245"/>
      <c r="I97" s="245"/>
      <c r="J97" s="242"/>
      <c r="K97" s="244"/>
      <c r="L97" s="242"/>
      <c r="M97" s="242"/>
      <c r="N97" s="242"/>
      <c r="O97" s="241"/>
      <c r="P97" s="241"/>
      <c r="Q97" s="244"/>
      <c r="R97" s="244"/>
      <c r="S97" s="242"/>
      <c r="T97" s="244"/>
      <c r="U97" s="244"/>
      <c r="V97" s="244"/>
      <c r="W97" s="244"/>
      <c r="X97" s="244"/>
      <c r="Y97" s="242"/>
      <c r="Z97" s="242"/>
      <c r="AA97" s="242"/>
    </row>
    <row r="98" spans="1:27">
      <c r="A98" s="242"/>
      <c r="B98" s="242"/>
      <c r="C98" s="242"/>
      <c r="D98" s="242"/>
      <c r="E98" s="242"/>
      <c r="F98" s="242"/>
      <c r="G98" s="242"/>
      <c r="H98" s="245"/>
      <c r="I98" s="245"/>
      <c r="J98" s="242"/>
      <c r="K98" s="244"/>
      <c r="L98" s="242"/>
      <c r="M98" s="242"/>
      <c r="N98" s="242"/>
      <c r="O98" s="241"/>
      <c r="P98" s="241"/>
      <c r="Q98" s="244"/>
      <c r="R98" s="244"/>
      <c r="S98" s="242"/>
      <c r="T98" s="244"/>
      <c r="U98" s="244"/>
      <c r="V98" s="244"/>
      <c r="W98" s="244"/>
      <c r="X98" s="244"/>
      <c r="Y98" s="242"/>
      <c r="Z98" s="242"/>
      <c r="AA98" s="242"/>
    </row>
    <row r="99" spans="1:27">
      <c r="A99" s="242"/>
      <c r="B99" s="242"/>
      <c r="C99" s="242"/>
      <c r="D99" s="242"/>
      <c r="E99" s="242"/>
      <c r="F99" s="242"/>
      <c r="G99" s="242"/>
      <c r="H99" s="245"/>
      <c r="I99" s="245"/>
      <c r="J99" s="242"/>
      <c r="K99" s="244"/>
      <c r="L99" s="242"/>
      <c r="M99" s="242"/>
      <c r="N99" s="242"/>
      <c r="O99" s="241"/>
      <c r="P99" s="241"/>
      <c r="Q99" s="244"/>
      <c r="R99" s="244"/>
      <c r="S99" s="242"/>
      <c r="T99" s="244"/>
      <c r="U99" s="244"/>
      <c r="V99" s="244"/>
      <c r="W99" s="244"/>
      <c r="X99" s="244"/>
      <c r="Y99" s="242"/>
      <c r="Z99" s="242"/>
      <c r="AA99" s="242"/>
    </row>
    <row r="100" spans="1:27">
      <c r="A100" s="242"/>
      <c r="B100" s="242"/>
      <c r="C100" s="242"/>
      <c r="D100" s="242"/>
      <c r="E100" s="242"/>
      <c r="F100" s="242"/>
      <c r="G100" s="242"/>
      <c r="H100" s="245"/>
      <c r="I100" s="245"/>
      <c r="J100" s="242"/>
      <c r="K100" s="244"/>
      <c r="L100" s="242"/>
      <c r="M100" s="242"/>
      <c r="N100" s="242"/>
      <c r="O100" s="241"/>
      <c r="P100" s="241"/>
      <c r="Q100" s="244"/>
      <c r="R100" s="244"/>
      <c r="S100" s="242"/>
      <c r="T100" s="244"/>
      <c r="U100" s="244"/>
      <c r="V100" s="244"/>
      <c r="W100" s="244"/>
      <c r="X100" s="244"/>
      <c r="Y100" s="242"/>
      <c r="Z100" s="242"/>
      <c r="AA100" s="242"/>
    </row>
    <row r="101" spans="1:27">
      <c r="A101" s="242"/>
      <c r="B101" s="242"/>
      <c r="C101" s="242"/>
      <c r="D101" s="242"/>
      <c r="E101" s="242"/>
      <c r="F101" s="242"/>
      <c r="G101" s="242"/>
      <c r="H101" s="245"/>
      <c r="I101" s="245"/>
      <c r="J101" s="242"/>
      <c r="K101" s="244"/>
      <c r="L101" s="242"/>
      <c r="M101" s="242"/>
      <c r="N101" s="242"/>
      <c r="O101" s="241"/>
      <c r="P101" s="241"/>
      <c r="Q101" s="244"/>
      <c r="R101" s="244"/>
      <c r="S101" s="242"/>
      <c r="T101" s="244"/>
      <c r="U101" s="244"/>
      <c r="V101" s="244"/>
      <c r="W101" s="244"/>
      <c r="X101" s="244"/>
      <c r="Y101" s="242"/>
      <c r="Z101" s="242"/>
      <c r="AA101" s="242"/>
    </row>
    <row r="102" spans="1:27">
      <c r="A102" s="242"/>
      <c r="B102" s="242"/>
      <c r="C102" s="242"/>
      <c r="D102" s="242"/>
      <c r="E102" s="242"/>
      <c r="F102" s="242"/>
      <c r="G102" s="242"/>
      <c r="H102" s="245"/>
      <c r="I102" s="245"/>
      <c r="J102" s="242"/>
      <c r="K102" s="244"/>
      <c r="L102" s="242"/>
      <c r="M102" s="242"/>
      <c r="N102" s="242"/>
      <c r="O102" s="241"/>
      <c r="P102" s="241"/>
      <c r="Q102" s="244"/>
      <c r="R102" s="244"/>
      <c r="S102" s="242"/>
      <c r="T102" s="244"/>
      <c r="U102" s="244"/>
      <c r="V102" s="244"/>
      <c r="W102" s="244"/>
      <c r="X102" s="244"/>
      <c r="Y102" s="242"/>
      <c r="Z102" s="242"/>
      <c r="AA102" s="242"/>
    </row>
    <row r="103" spans="1:27">
      <c r="A103" s="242"/>
      <c r="B103" s="242"/>
      <c r="C103" s="242"/>
      <c r="D103" s="242"/>
      <c r="E103" s="242"/>
      <c r="F103" s="242"/>
      <c r="G103" s="242"/>
      <c r="H103" s="245"/>
      <c r="I103" s="245"/>
      <c r="J103" s="242"/>
      <c r="K103" s="244"/>
      <c r="L103" s="242"/>
      <c r="M103" s="242"/>
      <c r="N103" s="242"/>
      <c r="O103" s="241"/>
      <c r="P103" s="241"/>
      <c r="Q103" s="244"/>
      <c r="R103" s="244"/>
      <c r="S103" s="242"/>
      <c r="T103" s="244"/>
      <c r="U103" s="244"/>
      <c r="V103" s="244"/>
      <c r="W103" s="244"/>
      <c r="X103" s="244"/>
      <c r="Y103" s="242"/>
      <c r="Z103" s="242"/>
      <c r="AA103" s="242"/>
    </row>
    <row r="104" spans="1:27">
      <c r="A104" s="242"/>
      <c r="B104" s="242"/>
      <c r="C104" s="242"/>
      <c r="D104" s="242"/>
      <c r="E104" s="242"/>
      <c r="F104" s="242"/>
      <c r="G104" s="242"/>
      <c r="H104" s="245"/>
      <c r="I104" s="245"/>
      <c r="J104" s="242"/>
      <c r="K104" s="244"/>
      <c r="L104" s="242"/>
      <c r="M104" s="242"/>
      <c r="N104" s="242"/>
      <c r="O104" s="241"/>
      <c r="P104" s="241"/>
      <c r="Q104" s="244"/>
      <c r="R104" s="244"/>
      <c r="S104" s="242"/>
      <c r="T104" s="244"/>
      <c r="U104" s="244"/>
      <c r="V104" s="244"/>
      <c r="W104" s="244"/>
      <c r="X104" s="244"/>
      <c r="Y104" s="242"/>
      <c r="Z104" s="242"/>
      <c r="AA104" s="242"/>
    </row>
    <row r="105" spans="1:27">
      <c r="A105" s="242"/>
      <c r="B105" s="242"/>
      <c r="C105" s="242"/>
      <c r="D105" s="242"/>
      <c r="E105" s="242"/>
      <c r="F105" s="242"/>
      <c r="G105" s="242"/>
      <c r="H105" s="245"/>
      <c r="I105" s="245"/>
      <c r="J105" s="242"/>
      <c r="K105" s="244"/>
      <c r="L105" s="242"/>
      <c r="M105" s="242"/>
      <c r="N105" s="242"/>
      <c r="O105" s="241"/>
      <c r="P105" s="241"/>
      <c r="Q105" s="244"/>
      <c r="R105" s="244"/>
      <c r="S105" s="242"/>
      <c r="T105" s="244"/>
      <c r="U105" s="244"/>
      <c r="V105" s="244"/>
      <c r="W105" s="244"/>
      <c r="X105" s="244"/>
      <c r="Y105" s="242"/>
      <c r="Z105" s="242"/>
      <c r="AA105" s="242"/>
    </row>
    <row r="106" spans="1:27">
      <c r="A106" s="242"/>
      <c r="B106" s="242"/>
      <c r="C106" s="242"/>
      <c r="D106" s="242"/>
      <c r="E106" s="242"/>
      <c r="F106" s="242"/>
      <c r="G106" s="242"/>
      <c r="H106" s="243"/>
      <c r="I106" s="245"/>
      <c r="J106" s="242"/>
      <c r="K106" s="244"/>
      <c r="L106" s="242"/>
      <c r="M106" s="242"/>
      <c r="N106" s="242"/>
      <c r="O106" s="241"/>
      <c r="P106" s="241"/>
      <c r="Q106" s="244"/>
      <c r="R106" s="244"/>
      <c r="S106" s="242"/>
      <c r="T106" s="244"/>
      <c r="U106" s="244"/>
      <c r="V106" s="244"/>
      <c r="W106" s="244"/>
      <c r="X106" s="244"/>
      <c r="Y106" s="242"/>
      <c r="Z106" s="242"/>
      <c r="AA106" s="242"/>
    </row>
    <row r="107" spans="1:27">
      <c r="A107" s="242"/>
      <c r="B107" s="242"/>
      <c r="C107" s="242"/>
      <c r="D107" s="242"/>
      <c r="E107" s="242"/>
      <c r="F107" s="242"/>
      <c r="G107" s="242"/>
      <c r="H107" s="245"/>
      <c r="I107" s="245"/>
      <c r="J107" s="242"/>
      <c r="K107" s="244"/>
      <c r="L107" s="242"/>
      <c r="M107" s="242"/>
      <c r="N107" s="242"/>
      <c r="O107" s="241"/>
      <c r="P107" s="241"/>
      <c r="Q107" s="244"/>
      <c r="R107" s="244"/>
      <c r="S107" s="242"/>
      <c r="T107" s="244"/>
      <c r="U107" s="244"/>
      <c r="V107" s="244"/>
      <c r="W107" s="244"/>
      <c r="X107" s="244"/>
      <c r="Y107" s="242"/>
      <c r="Z107" s="242"/>
      <c r="AA107" s="242"/>
    </row>
    <row r="108" spans="1:27">
      <c r="A108" s="242"/>
      <c r="B108" s="242"/>
      <c r="C108" s="242"/>
      <c r="D108" s="242"/>
      <c r="E108" s="242"/>
      <c r="F108" s="242"/>
      <c r="G108" s="242"/>
      <c r="H108" s="245"/>
      <c r="I108" s="245"/>
      <c r="J108" s="242"/>
      <c r="K108" s="244"/>
      <c r="L108" s="242"/>
      <c r="M108" s="242"/>
      <c r="N108" s="242"/>
      <c r="O108" s="241"/>
      <c r="P108" s="241"/>
      <c r="Q108" s="244"/>
      <c r="R108" s="244"/>
      <c r="S108" s="242"/>
      <c r="T108" s="244"/>
      <c r="U108" s="244"/>
      <c r="V108" s="244"/>
      <c r="W108" s="244"/>
      <c r="X108" s="244"/>
      <c r="Y108" s="242"/>
      <c r="Z108" s="242"/>
      <c r="AA108" s="242"/>
    </row>
    <row r="109" spans="1:27">
      <c r="A109" s="242"/>
      <c r="B109" s="242"/>
      <c r="C109" s="242"/>
      <c r="D109" s="242"/>
      <c r="E109" s="242"/>
      <c r="F109" s="242"/>
      <c r="G109" s="242"/>
      <c r="H109" s="245"/>
      <c r="I109" s="245"/>
      <c r="J109" s="242"/>
      <c r="K109" s="244"/>
      <c r="L109" s="242"/>
      <c r="M109" s="242"/>
      <c r="N109" s="242"/>
      <c r="O109" s="241"/>
      <c r="P109" s="241"/>
      <c r="Q109" s="244"/>
      <c r="R109" s="244"/>
      <c r="S109" s="242"/>
      <c r="T109" s="244"/>
      <c r="U109" s="244"/>
      <c r="V109" s="244"/>
      <c r="W109" s="244"/>
      <c r="X109" s="244"/>
      <c r="Y109" s="242"/>
      <c r="Z109" s="242"/>
      <c r="AA109" s="242"/>
    </row>
    <row r="110" spans="1:27">
      <c r="A110" s="242"/>
      <c r="B110" s="242"/>
      <c r="C110" s="242"/>
      <c r="D110" s="242"/>
      <c r="E110" s="242"/>
      <c r="F110" s="242"/>
      <c r="G110" s="242"/>
      <c r="H110" s="245"/>
      <c r="I110" s="245"/>
      <c r="J110" s="242"/>
      <c r="K110" s="244"/>
      <c r="L110" s="242"/>
      <c r="M110" s="242"/>
      <c r="N110" s="242"/>
      <c r="O110" s="241"/>
      <c r="P110" s="241"/>
      <c r="Q110" s="244"/>
      <c r="R110" s="244"/>
      <c r="S110" s="242"/>
      <c r="T110" s="244"/>
      <c r="U110" s="244"/>
      <c r="V110" s="244"/>
      <c r="W110" s="244"/>
      <c r="X110" s="244"/>
      <c r="Y110" s="242"/>
      <c r="Z110" s="242"/>
      <c r="AA110" s="242"/>
    </row>
    <row r="111" spans="1:27">
      <c r="A111" s="242"/>
      <c r="B111" s="242"/>
      <c r="C111" s="242"/>
      <c r="D111" s="242"/>
      <c r="E111" s="242"/>
      <c r="F111" s="242"/>
      <c r="G111" s="242"/>
      <c r="H111" s="245"/>
      <c r="I111" s="245"/>
      <c r="J111" s="242"/>
      <c r="K111" s="244"/>
      <c r="L111" s="242"/>
      <c r="M111" s="242"/>
      <c r="N111" s="242"/>
      <c r="O111" s="241"/>
      <c r="P111" s="241"/>
      <c r="Q111" s="244"/>
      <c r="R111" s="244"/>
      <c r="S111" s="242"/>
      <c r="T111" s="244"/>
      <c r="U111" s="244"/>
      <c r="V111" s="244"/>
      <c r="W111" s="244"/>
      <c r="X111" s="244"/>
      <c r="Y111" s="242"/>
      <c r="Z111" s="242"/>
      <c r="AA111" s="242"/>
    </row>
    <row r="112" spans="1:27">
      <c r="A112" s="242"/>
      <c r="B112" s="242"/>
      <c r="C112" s="242"/>
      <c r="D112" s="242"/>
      <c r="E112" s="242"/>
      <c r="F112" s="242"/>
      <c r="G112" s="242"/>
      <c r="H112" s="243"/>
      <c r="I112" s="245"/>
      <c r="J112" s="242"/>
      <c r="K112" s="244"/>
      <c r="L112" s="242"/>
      <c r="M112" s="242"/>
      <c r="N112" s="242"/>
      <c r="O112" s="241"/>
      <c r="P112" s="241"/>
      <c r="Q112" s="244"/>
      <c r="R112" s="244"/>
      <c r="S112" s="242"/>
      <c r="T112" s="244"/>
      <c r="U112" s="244"/>
      <c r="V112" s="244"/>
      <c r="W112" s="244"/>
      <c r="X112" s="244"/>
      <c r="Y112" s="242"/>
      <c r="Z112" s="242"/>
      <c r="AA112" s="242"/>
    </row>
    <row r="113" spans="1:27">
      <c r="A113" s="242"/>
      <c r="B113" s="242"/>
      <c r="C113" s="242"/>
      <c r="D113" s="242"/>
      <c r="E113" s="242"/>
      <c r="F113" s="242"/>
      <c r="G113" s="242"/>
      <c r="H113" s="243"/>
      <c r="I113" s="245"/>
      <c r="J113" s="242"/>
      <c r="K113" s="244"/>
      <c r="L113" s="242"/>
      <c r="M113" s="242"/>
      <c r="N113" s="242"/>
      <c r="O113" s="241"/>
      <c r="P113" s="241"/>
      <c r="Q113" s="244"/>
      <c r="R113" s="244"/>
      <c r="S113" s="242"/>
      <c r="T113" s="244"/>
      <c r="U113" s="244"/>
      <c r="V113" s="244"/>
      <c r="W113" s="244"/>
      <c r="X113" s="244"/>
      <c r="Y113" s="242"/>
      <c r="Z113" s="242"/>
      <c r="AA113" s="242"/>
    </row>
    <row r="114" spans="1:27">
      <c r="A114" s="242"/>
      <c r="B114" s="242"/>
      <c r="C114" s="242"/>
      <c r="D114" s="242"/>
      <c r="E114" s="242"/>
      <c r="F114" s="242"/>
      <c r="G114" s="242"/>
      <c r="H114" s="245"/>
      <c r="I114" s="245"/>
      <c r="J114" s="242"/>
      <c r="K114" s="244"/>
      <c r="L114" s="242"/>
      <c r="M114" s="242"/>
      <c r="N114" s="242"/>
      <c r="O114" s="241"/>
      <c r="P114" s="241"/>
      <c r="Q114" s="244"/>
      <c r="R114" s="244"/>
      <c r="S114" s="242"/>
      <c r="T114" s="244"/>
      <c r="U114" s="244"/>
      <c r="V114" s="244"/>
      <c r="W114" s="244"/>
      <c r="X114" s="244"/>
      <c r="Y114" s="242"/>
      <c r="Z114" s="242"/>
      <c r="AA114" s="242"/>
    </row>
    <row r="115" spans="1:27">
      <c r="A115" s="242"/>
      <c r="B115" s="242"/>
      <c r="C115" s="242"/>
      <c r="D115" s="242"/>
      <c r="E115" s="242"/>
      <c r="F115" s="242"/>
      <c r="G115" s="242"/>
      <c r="H115" s="245"/>
      <c r="I115" s="245"/>
      <c r="J115" s="242"/>
      <c r="K115" s="244"/>
      <c r="L115" s="242"/>
      <c r="M115" s="242"/>
      <c r="N115" s="242"/>
      <c r="O115" s="241"/>
      <c r="P115" s="241"/>
      <c r="Q115" s="244"/>
      <c r="R115" s="244"/>
      <c r="S115" s="242"/>
      <c r="T115" s="244"/>
      <c r="U115" s="244"/>
      <c r="V115" s="244"/>
      <c r="W115" s="244"/>
      <c r="X115" s="244"/>
      <c r="Y115" s="242"/>
      <c r="Z115" s="242"/>
      <c r="AA115" s="242"/>
    </row>
    <row r="116" spans="1:27">
      <c r="A116" s="242"/>
      <c r="B116" s="242"/>
      <c r="C116" s="242"/>
      <c r="D116" s="242"/>
      <c r="E116" s="242"/>
      <c r="F116" s="242"/>
      <c r="G116" s="242"/>
      <c r="H116" s="245"/>
      <c r="I116" s="245"/>
      <c r="J116" s="242"/>
      <c r="K116" s="244"/>
      <c r="L116" s="242"/>
      <c r="M116" s="242"/>
      <c r="N116" s="242"/>
      <c r="O116" s="241"/>
      <c r="P116" s="241"/>
      <c r="Q116" s="244"/>
      <c r="R116" s="244"/>
      <c r="S116" s="242"/>
      <c r="T116" s="244"/>
      <c r="U116" s="244"/>
      <c r="V116" s="244"/>
      <c r="W116" s="244"/>
      <c r="X116" s="244"/>
      <c r="Y116" s="242"/>
      <c r="Z116" s="242"/>
      <c r="AA116" s="242"/>
    </row>
    <row r="117" spans="1:27">
      <c r="A117" s="242"/>
      <c r="B117" s="242"/>
      <c r="C117" s="242"/>
      <c r="D117" s="242"/>
      <c r="E117" s="242"/>
      <c r="F117" s="242"/>
      <c r="G117" s="242"/>
      <c r="H117" s="245"/>
      <c r="I117" s="245"/>
      <c r="J117" s="242"/>
      <c r="K117" s="244"/>
      <c r="L117" s="242"/>
      <c r="M117" s="242"/>
      <c r="N117" s="242"/>
      <c r="O117" s="241"/>
      <c r="P117" s="241"/>
      <c r="Q117" s="244"/>
      <c r="R117" s="244"/>
      <c r="S117" s="242"/>
      <c r="T117" s="244"/>
      <c r="U117" s="244"/>
      <c r="V117" s="244"/>
      <c r="W117" s="244"/>
      <c r="X117" s="244"/>
      <c r="Y117" s="242"/>
      <c r="Z117" s="242"/>
      <c r="AA117" s="242"/>
    </row>
    <row r="118" spans="1:27">
      <c r="A118" s="242"/>
      <c r="B118" s="242"/>
      <c r="C118" s="242"/>
      <c r="D118" s="242"/>
      <c r="E118" s="242"/>
      <c r="F118" s="242"/>
      <c r="G118" s="242"/>
      <c r="H118" s="245"/>
      <c r="I118" s="245"/>
      <c r="J118" s="242"/>
      <c r="K118" s="244"/>
      <c r="L118" s="242"/>
      <c r="M118" s="242"/>
      <c r="N118" s="242"/>
      <c r="O118" s="241"/>
      <c r="P118" s="241"/>
      <c r="Q118" s="244"/>
      <c r="R118" s="244"/>
      <c r="S118" s="242"/>
      <c r="T118" s="244"/>
      <c r="U118" s="244"/>
      <c r="V118" s="244"/>
      <c r="W118" s="244"/>
      <c r="X118" s="244"/>
      <c r="Y118" s="242"/>
      <c r="Z118" s="242"/>
      <c r="AA118" s="242"/>
    </row>
    <row r="119" spans="1:27">
      <c r="A119" s="242"/>
      <c r="B119" s="242"/>
      <c r="C119" s="242"/>
      <c r="D119" s="242"/>
      <c r="E119" s="242"/>
      <c r="F119" s="242"/>
      <c r="G119" s="242"/>
      <c r="H119" s="245"/>
      <c r="I119" s="245"/>
      <c r="J119" s="242"/>
      <c r="K119" s="244"/>
      <c r="L119" s="242"/>
      <c r="M119" s="242"/>
      <c r="N119" s="242"/>
      <c r="O119" s="241"/>
      <c r="P119" s="241"/>
      <c r="Q119" s="244"/>
      <c r="R119" s="244"/>
      <c r="S119" s="242"/>
      <c r="T119" s="244"/>
      <c r="U119" s="244"/>
      <c r="V119" s="244"/>
      <c r="W119" s="244"/>
      <c r="X119" s="244"/>
      <c r="Y119" s="242"/>
      <c r="Z119" s="242"/>
      <c r="AA119" s="242"/>
    </row>
    <row r="120" spans="1:27">
      <c r="A120" s="242"/>
      <c r="B120" s="242"/>
      <c r="C120" s="242"/>
      <c r="D120" s="242"/>
      <c r="E120" s="242"/>
      <c r="F120" s="242"/>
      <c r="G120" s="242"/>
      <c r="H120" s="243"/>
      <c r="I120" s="245"/>
      <c r="J120" s="242"/>
      <c r="K120" s="244"/>
      <c r="L120" s="242"/>
      <c r="M120" s="242"/>
      <c r="N120" s="242"/>
      <c r="O120" s="241"/>
      <c r="P120" s="241"/>
      <c r="Q120" s="244"/>
      <c r="R120" s="244"/>
      <c r="S120" s="242"/>
      <c r="T120" s="244"/>
      <c r="U120" s="244"/>
      <c r="V120" s="244"/>
      <c r="W120" s="244"/>
      <c r="X120" s="244"/>
      <c r="Y120" s="242"/>
      <c r="Z120" s="242"/>
      <c r="AA120" s="242"/>
    </row>
    <row r="121" spans="1:27">
      <c r="A121" s="242"/>
      <c r="B121" s="242"/>
      <c r="C121" s="242"/>
      <c r="D121" s="242"/>
      <c r="E121" s="242"/>
      <c r="F121" s="242"/>
      <c r="G121" s="242"/>
      <c r="H121" s="243"/>
      <c r="I121" s="245"/>
      <c r="J121" s="242"/>
      <c r="K121" s="244"/>
      <c r="L121" s="242"/>
      <c r="M121" s="242"/>
      <c r="N121" s="242"/>
      <c r="O121" s="241"/>
      <c r="P121" s="241"/>
      <c r="Q121" s="244"/>
      <c r="R121" s="244"/>
      <c r="S121" s="242"/>
      <c r="T121" s="244"/>
      <c r="U121" s="244"/>
      <c r="V121" s="244"/>
      <c r="W121" s="244"/>
      <c r="X121" s="244"/>
      <c r="Y121" s="242"/>
      <c r="Z121" s="242"/>
      <c r="AA121" s="242"/>
    </row>
    <row r="122" spans="1:27">
      <c r="A122" s="242"/>
      <c r="B122" s="242"/>
      <c r="C122" s="242"/>
      <c r="D122" s="242"/>
      <c r="E122" s="242"/>
      <c r="F122" s="242"/>
      <c r="G122" s="242"/>
      <c r="H122" s="243"/>
      <c r="I122" s="245"/>
      <c r="J122" s="242"/>
      <c r="K122" s="244"/>
      <c r="L122" s="242"/>
      <c r="M122" s="242"/>
      <c r="N122" s="242"/>
      <c r="O122" s="241"/>
      <c r="P122" s="241"/>
      <c r="Q122" s="244"/>
      <c r="R122" s="244"/>
      <c r="S122" s="242"/>
      <c r="T122" s="244"/>
      <c r="U122" s="244"/>
      <c r="V122" s="244"/>
      <c r="W122" s="244"/>
      <c r="X122" s="244"/>
      <c r="Y122" s="242"/>
      <c r="Z122" s="242"/>
      <c r="AA122" s="242"/>
    </row>
    <row r="123" spans="1:27">
      <c r="A123" s="242"/>
      <c r="B123" s="242"/>
      <c r="C123" s="242"/>
      <c r="D123" s="242"/>
      <c r="E123" s="242"/>
      <c r="F123" s="242"/>
      <c r="G123" s="242"/>
      <c r="H123" s="243"/>
      <c r="I123" s="245"/>
      <c r="J123" s="242"/>
      <c r="K123" s="244"/>
      <c r="L123" s="242"/>
      <c r="M123" s="242"/>
      <c r="N123" s="242"/>
      <c r="O123" s="241"/>
      <c r="P123" s="241"/>
      <c r="Q123" s="244"/>
      <c r="R123" s="244"/>
      <c r="S123" s="242"/>
      <c r="T123" s="244"/>
      <c r="U123" s="244"/>
      <c r="V123" s="244"/>
      <c r="W123" s="244"/>
      <c r="X123" s="244"/>
      <c r="Y123" s="242"/>
      <c r="Z123" s="242"/>
      <c r="AA123" s="242"/>
    </row>
    <row r="124" spans="1:27">
      <c r="A124" s="242"/>
      <c r="B124" s="242"/>
      <c r="C124" s="242"/>
      <c r="D124" s="242"/>
      <c r="E124" s="242"/>
      <c r="F124" s="242"/>
      <c r="G124" s="242"/>
      <c r="H124" s="245"/>
      <c r="I124" s="245"/>
      <c r="J124" s="242"/>
      <c r="K124" s="244"/>
      <c r="L124" s="242"/>
      <c r="M124" s="242"/>
      <c r="N124" s="242"/>
      <c r="O124" s="241"/>
      <c r="P124" s="241"/>
      <c r="Q124" s="244"/>
      <c r="R124" s="244"/>
      <c r="S124" s="242"/>
      <c r="T124" s="244"/>
      <c r="U124" s="244"/>
      <c r="V124" s="244"/>
      <c r="W124" s="244"/>
      <c r="X124" s="244"/>
      <c r="Y124" s="242"/>
      <c r="Z124" s="242"/>
      <c r="AA124" s="242"/>
    </row>
    <row r="125" spans="1:27">
      <c r="A125" s="242"/>
      <c r="B125" s="242"/>
      <c r="C125" s="242"/>
      <c r="D125" s="242"/>
      <c r="E125" s="242"/>
      <c r="F125" s="242"/>
      <c r="G125" s="242"/>
      <c r="H125" s="245"/>
      <c r="I125" s="245"/>
      <c r="J125" s="242"/>
      <c r="K125" s="244"/>
      <c r="L125" s="242"/>
      <c r="M125" s="242"/>
      <c r="N125" s="242"/>
      <c r="O125" s="241"/>
      <c r="P125" s="241"/>
      <c r="Q125" s="244"/>
      <c r="R125" s="244"/>
      <c r="S125" s="242"/>
      <c r="T125" s="244"/>
      <c r="U125" s="244"/>
      <c r="V125" s="244"/>
      <c r="W125" s="244"/>
      <c r="X125" s="244"/>
      <c r="Y125" s="242"/>
      <c r="Z125" s="242"/>
      <c r="AA125" s="242"/>
    </row>
    <row r="126" spans="1:27">
      <c r="A126" s="242"/>
      <c r="B126" s="242"/>
      <c r="C126" s="242"/>
      <c r="D126" s="242"/>
      <c r="E126" s="242"/>
      <c r="F126" s="242"/>
      <c r="G126" s="242"/>
      <c r="H126" s="245"/>
      <c r="I126" s="245"/>
      <c r="J126" s="242"/>
      <c r="K126" s="244"/>
      <c r="L126" s="242"/>
      <c r="M126" s="242"/>
      <c r="N126" s="242"/>
      <c r="O126" s="241"/>
      <c r="P126" s="241"/>
      <c r="Q126" s="244"/>
      <c r="R126" s="244"/>
      <c r="S126" s="242"/>
      <c r="T126" s="244"/>
      <c r="U126" s="244"/>
      <c r="V126" s="244"/>
      <c r="W126" s="244"/>
      <c r="X126" s="244"/>
      <c r="Y126" s="242"/>
      <c r="Z126" s="242"/>
      <c r="AA126" s="242"/>
    </row>
    <row r="127" spans="1:27">
      <c r="A127" s="242"/>
      <c r="B127" s="242"/>
      <c r="C127" s="242"/>
      <c r="D127" s="242"/>
      <c r="E127" s="242"/>
      <c r="F127" s="242"/>
      <c r="G127" s="242"/>
      <c r="H127" s="245"/>
      <c r="I127" s="245"/>
      <c r="J127" s="242"/>
      <c r="K127" s="244"/>
      <c r="L127" s="242"/>
      <c r="M127" s="242"/>
      <c r="N127" s="242"/>
      <c r="O127" s="241"/>
      <c r="P127" s="241"/>
      <c r="Q127" s="244"/>
      <c r="R127" s="244"/>
      <c r="S127" s="242"/>
      <c r="T127" s="244"/>
      <c r="U127" s="244"/>
      <c r="V127" s="244"/>
      <c r="W127" s="244"/>
      <c r="X127" s="244"/>
      <c r="Y127" s="242"/>
      <c r="Z127" s="242"/>
      <c r="AA127" s="242"/>
    </row>
    <row r="128" spans="1:27">
      <c r="A128" s="242"/>
      <c r="B128" s="242"/>
      <c r="C128" s="242"/>
      <c r="D128" s="242"/>
      <c r="E128" s="242"/>
      <c r="F128" s="241"/>
      <c r="G128" s="242"/>
      <c r="H128" s="245"/>
      <c r="I128" s="243"/>
      <c r="J128" s="242"/>
      <c r="K128" s="244"/>
      <c r="L128" s="242"/>
      <c r="M128" s="242"/>
      <c r="N128" s="242"/>
      <c r="O128" s="241"/>
      <c r="P128" s="241"/>
      <c r="Q128" s="244"/>
      <c r="R128" s="244"/>
      <c r="S128" s="242"/>
      <c r="T128" s="244"/>
      <c r="U128" s="244"/>
      <c r="V128" s="244"/>
      <c r="W128" s="244"/>
      <c r="X128" s="244"/>
      <c r="Y128" s="242"/>
      <c r="Z128" s="242"/>
      <c r="AA128" s="242"/>
    </row>
    <row r="129" spans="1:27">
      <c r="A129" s="242"/>
      <c r="B129" s="242"/>
      <c r="C129" s="242"/>
      <c r="D129" s="242"/>
      <c r="E129" s="242"/>
      <c r="F129" s="241"/>
      <c r="G129" s="242"/>
      <c r="H129" s="245"/>
      <c r="I129" s="243"/>
      <c r="J129" s="242"/>
      <c r="K129" s="244"/>
      <c r="L129" s="242"/>
      <c r="M129" s="242"/>
      <c r="N129" s="242"/>
      <c r="O129" s="241"/>
      <c r="P129" s="241"/>
      <c r="Q129" s="244"/>
      <c r="R129" s="244"/>
      <c r="S129" s="242"/>
      <c r="T129" s="244"/>
      <c r="U129" s="244"/>
      <c r="V129" s="244"/>
      <c r="W129" s="244"/>
      <c r="X129" s="244"/>
      <c r="Y129" s="242"/>
      <c r="Z129" s="242"/>
      <c r="AA129" s="242"/>
    </row>
    <row r="130" spans="1:27">
      <c r="A130" s="242"/>
      <c r="B130" s="242"/>
      <c r="C130" s="242"/>
      <c r="D130" s="242"/>
      <c r="E130" s="242"/>
      <c r="F130" s="241"/>
      <c r="G130" s="242"/>
      <c r="H130" s="245"/>
      <c r="I130" s="243"/>
      <c r="J130" s="242"/>
      <c r="K130" s="244"/>
      <c r="L130" s="242"/>
      <c r="M130" s="242"/>
      <c r="N130" s="242"/>
      <c r="O130" s="241"/>
      <c r="P130" s="241"/>
      <c r="Q130" s="244"/>
      <c r="R130" s="244"/>
      <c r="S130" s="242"/>
      <c r="T130" s="244"/>
      <c r="U130" s="244"/>
      <c r="V130" s="244"/>
      <c r="W130" s="244"/>
      <c r="X130" s="244"/>
      <c r="Y130" s="242"/>
      <c r="Z130" s="242"/>
      <c r="AA130" s="242"/>
    </row>
    <row r="131" spans="1:27">
      <c r="A131" s="242"/>
      <c r="B131" s="242"/>
      <c r="C131" s="242"/>
      <c r="D131" s="242"/>
      <c r="E131" s="242"/>
      <c r="F131" s="241"/>
      <c r="G131" s="242"/>
      <c r="H131" s="245"/>
      <c r="I131" s="243"/>
      <c r="J131" s="242"/>
      <c r="K131" s="244"/>
      <c r="L131" s="242"/>
      <c r="M131" s="242"/>
      <c r="N131" s="242"/>
      <c r="O131" s="241"/>
      <c r="P131" s="241"/>
      <c r="Q131" s="244"/>
      <c r="R131" s="244"/>
      <c r="S131" s="242"/>
      <c r="T131" s="244"/>
      <c r="U131" s="244"/>
      <c r="V131" s="244"/>
      <c r="W131" s="244"/>
      <c r="X131" s="244"/>
      <c r="Y131" s="242"/>
      <c r="Z131" s="242"/>
      <c r="AA131" s="242"/>
    </row>
    <row r="132" spans="1:27">
      <c r="A132" s="242"/>
      <c r="B132" s="242"/>
      <c r="C132" s="242"/>
      <c r="D132" s="242"/>
      <c r="E132" s="242"/>
      <c r="F132" s="242"/>
      <c r="G132" s="242"/>
      <c r="H132" s="243"/>
      <c r="I132" s="245"/>
      <c r="J132" s="242"/>
      <c r="K132" s="244"/>
      <c r="L132" s="242"/>
      <c r="M132" s="242"/>
      <c r="N132" s="242"/>
      <c r="O132" s="241"/>
      <c r="P132" s="241"/>
      <c r="Q132" s="244"/>
      <c r="R132" s="244"/>
      <c r="S132" s="242"/>
      <c r="T132" s="244"/>
      <c r="U132" s="244"/>
      <c r="V132" s="244"/>
      <c r="W132" s="244"/>
      <c r="X132" s="244"/>
      <c r="Y132" s="242"/>
      <c r="Z132" s="242"/>
      <c r="AA132" s="242"/>
    </row>
    <row r="133" spans="1:27">
      <c r="A133" s="242"/>
      <c r="B133" s="242"/>
      <c r="C133" s="242"/>
      <c r="D133" s="242"/>
      <c r="E133" s="242"/>
      <c r="F133" s="242"/>
      <c r="G133" s="242"/>
      <c r="H133" s="245"/>
      <c r="I133" s="245"/>
      <c r="J133" s="242"/>
      <c r="K133" s="244"/>
      <c r="L133" s="242"/>
      <c r="M133" s="242"/>
      <c r="N133" s="242"/>
      <c r="O133" s="241"/>
      <c r="P133" s="241"/>
      <c r="Q133" s="244"/>
      <c r="R133" s="244"/>
      <c r="S133" s="242"/>
      <c r="T133" s="244"/>
      <c r="U133" s="244"/>
      <c r="V133" s="244"/>
      <c r="W133" s="244"/>
      <c r="X133" s="244"/>
      <c r="Y133" s="242"/>
      <c r="Z133" s="242"/>
      <c r="AA133" s="242"/>
    </row>
    <row r="134" spans="1:27">
      <c r="A134" s="242"/>
      <c r="B134" s="242"/>
      <c r="C134" s="242"/>
      <c r="D134" s="242"/>
      <c r="E134" s="242"/>
      <c r="F134" s="242"/>
      <c r="G134" s="242"/>
      <c r="H134" s="243"/>
      <c r="I134" s="245"/>
      <c r="J134" s="242"/>
      <c r="K134" s="244"/>
      <c r="L134" s="242"/>
      <c r="M134" s="242"/>
      <c r="N134" s="242"/>
      <c r="O134" s="241"/>
      <c r="P134" s="241"/>
      <c r="Q134" s="244"/>
      <c r="R134" s="244"/>
      <c r="S134" s="242"/>
      <c r="T134" s="244"/>
      <c r="U134" s="244"/>
      <c r="V134" s="244"/>
      <c r="W134" s="244"/>
      <c r="X134" s="244"/>
      <c r="Y134" s="242"/>
      <c r="Z134" s="242"/>
      <c r="AA134" s="242"/>
    </row>
    <row r="135" spans="1:27">
      <c r="A135" s="242"/>
      <c r="B135" s="242"/>
      <c r="C135" s="242"/>
      <c r="D135" s="242"/>
      <c r="E135" s="242"/>
      <c r="F135" s="242"/>
      <c r="G135" s="242"/>
      <c r="H135" s="243"/>
      <c r="I135" s="245"/>
      <c r="J135" s="242"/>
      <c r="K135" s="244"/>
      <c r="L135" s="242"/>
      <c r="M135" s="242"/>
      <c r="N135" s="242"/>
      <c r="O135" s="241"/>
      <c r="P135" s="241"/>
      <c r="Q135" s="244"/>
      <c r="R135" s="244"/>
      <c r="S135" s="242"/>
      <c r="T135" s="244"/>
      <c r="U135" s="244"/>
      <c r="V135" s="244"/>
      <c r="W135" s="244"/>
      <c r="X135" s="244"/>
      <c r="Y135" s="242"/>
      <c r="Z135" s="242"/>
      <c r="AA135" s="242"/>
    </row>
    <row r="136" spans="1:27">
      <c r="A136" s="242"/>
      <c r="B136" s="242"/>
      <c r="C136" s="242"/>
      <c r="D136" s="242"/>
      <c r="E136" s="242"/>
      <c r="F136" s="242"/>
      <c r="G136" s="242"/>
      <c r="H136" s="243"/>
      <c r="I136" s="245"/>
      <c r="J136" s="242"/>
      <c r="K136" s="244"/>
      <c r="L136" s="242"/>
      <c r="M136" s="242"/>
      <c r="N136" s="242"/>
      <c r="O136" s="241"/>
      <c r="P136" s="241"/>
      <c r="Q136" s="244"/>
      <c r="R136" s="244"/>
      <c r="S136" s="242"/>
      <c r="T136" s="244"/>
      <c r="U136" s="244"/>
      <c r="V136" s="244"/>
      <c r="W136" s="244"/>
      <c r="X136" s="244"/>
      <c r="Y136" s="242"/>
      <c r="Z136" s="242"/>
      <c r="AA136" s="242"/>
    </row>
    <row r="137" spans="1:27">
      <c r="A137" s="242"/>
      <c r="B137" s="242"/>
      <c r="C137" s="242"/>
      <c r="D137" s="242"/>
      <c r="E137" s="242"/>
      <c r="F137" s="242"/>
      <c r="G137" s="242"/>
      <c r="H137" s="243"/>
      <c r="I137" s="245"/>
      <c r="J137" s="242"/>
      <c r="K137" s="244"/>
      <c r="L137" s="242"/>
      <c r="M137" s="242"/>
      <c r="N137" s="242"/>
      <c r="O137" s="241"/>
      <c r="P137" s="241"/>
      <c r="Q137" s="244"/>
      <c r="R137" s="244"/>
      <c r="S137" s="242"/>
      <c r="T137" s="244"/>
      <c r="U137" s="244"/>
      <c r="V137" s="244"/>
      <c r="W137" s="244"/>
      <c r="X137" s="244"/>
      <c r="Y137" s="242"/>
      <c r="Z137" s="242"/>
      <c r="AA137" s="242"/>
    </row>
    <row r="138" spans="1:27">
      <c r="A138" s="242"/>
      <c r="B138" s="242"/>
      <c r="C138" s="242"/>
      <c r="D138" s="242"/>
      <c r="E138" s="242"/>
      <c r="F138" s="242"/>
      <c r="G138" s="242"/>
      <c r="H138" s="243"/>
      <c r="I138" s="245"/>
      <c r="J138" s="242"/>
      <c r="K138" s="244"/>
      <c r="L138" s="242"/>
      <c r="M138" s="242"/>
      <c r="N138" s="242"/>
      <c r="O138" s="241"/>
      <c r="P138" s="241"/>
      <c r="Q138" s="244"/>
      <c r="R138" s="244"/>
      <c r="S138" s="242"/>
      <c r="T138" s="244"/>
      <c r="U138" s="244"/>
      <c r="V138" s="244"/>
      <c r="W138" s="244"/>
      <c r="X138" s="244"/>
      <c r="Y138" s="242"/>
      <c r="Z138" s="242"/>
      <c r="AA138" s="242"/>
    </row>
    <row r="139" spans="1:27">
      <c r="A139" s="242"/>
      <c r="B139" s="242"/>
      <c r="C139" s="242"/>
      <c r="D139" s="242"/>
      <c r="E139" s="242"/>
      <c r="F139" s="242"/>
      <c r="G139" s="242"/>
      <c r="H139" s="243"/>
      <c r="I139" s="245"/>
      <c r="J139" s="242"/>
      <c r="K139" s="244"/>
      <c r="L139" s="242"/>
      <c r="M139" s="242"/>
      <c r="N139" s="242"/>
      <c r="O139" s="241"/>
      <c r="P139" s="241"/>
      <c r="Q139" s="244"/>
      <c r="R139" s="244"/>
      <c r="S139" s="242"/>
      <c r="T139" s="244"/>
      <c r="U139" s="244"/>
      <c r="V139" s="244"/>
      <c r="W139" s="244"/>
      <c r="X139" s="244"/>
      <c r="Y139" s="242"/>
      <c r="Z139" s="242"/>
      <c r="AA139" s="242"/>
    </row>
    <row r="140" spans="1:27">
      <c r="A140" s="242"/>
      <c r="B140" s="242"/>
      <c r="C140" s="242"/>
      <c r="D140" s="242"/>
      <c r="E140" s="242"/>
      <c r="F140" s="242"/>
      <c r="G140" s="242"/>
      <c r="H140" s="245"/>
      <c r="I140" s="245"/>
      <c r="J140" s="242"/>
      <c r="K140" s="244"/>
      <c r="L140" s="242"/>
      <c r="M140" s="242"/>
      <c r="N140" s="242"/>
      <c r="O140" s="241"/>
      <c r="P140" s="241"/>
      <c r="Q140" s="244"/>
      <c r="R140" s="244"/>
      <c r="S140" s="242"/>
      <c r="T140" s="244"/>
      <c r="U140" s="244"/>
      <c r="V140" s="244"/>
      <c r="W140" s="244"/>
      <c r="X140" s="244"/>
      <c r="Y140" s="242"/>
      <c r="Z140" s="242"/>
      <c r="AA140" s="242"/>
    </row>
    <row r="141" spans="1:27">
      <c r="A141" s="242"/>
      <c r="B141" s="242"/>
      <c r="C141" s="242"/>
      <c r="D141" s="242"/>
      <c r="E141" s="242"/>
      <c r="F141" s="242"/>
      <c r="G141" s="242"/>
      <c r="H141" s="245"/>
      <c r="I141" s="245"/>
      <c r="J141" s="242"/>
      <c r="K141" s="244"/>
      <c r="L141" s="242"/>
      <c r="M141" s="242"/>
      <c r="N141" s="242"/>
      <c r="O141" s="241"/>
      <c r="P141" s="241"/>
      <c r="Q141" s="244"/>
      <c r="R141" s="244"/>
      <c r="S141" s="242"/>
      <c r="T141" s="244"/>
      <c r="U141" s="244"/>
      <c r="V141" s="244"/>
      <c r="W141" s="244"/>
      <c r="X141" s="244"/>
      <c r="Y141" s="242"/>
      <c r="Z141" s="242"/>
      <c r="AA141" s="242"/>
    </row>
    <row r="142" spans="1:27">
      <c r="A142" s="242"/>
      <c r="B142" s="242"/>
      <c r="C142" s="242"/>
      <c r="D142" s="242"/>
      <c r="E142" s="242"/>
      <c r="F142" s="241"/>
      <c r="G142" s="242"/>
      <c r="H142" s="245"/>
      <c r="I142" s="243"/>
      <c r="J142" s="242"/>
      <c r="K142" s="244"/>
      <c r="L142" s="242"/>
      <c r="M142" s="242"/>
      <c r="N142" s="242"/>
      <c r="O142" s="241"/>
      <c r="P142" s="241"/>
      <c r="Q142" s="244"/>
      <c r="R142" s="244"/>
      <c r="S142" s="242"/>
      <c r="T142" s="244"/>
      <c r="U142" s="244"/>
      <c r="V142" s="244"/>
      <c r="W142" s="244"/>
      <c r="X142" s="244"/>
      <c r="Y142" s="242"/>
      <c r="Z142" s="242"/>
      <c r="AA142" s="242"/>
    </row>
    <row r="143" spans="1:27">
      <c r="A143" s="242"/>
      <c r="B143" s="242"/>
      <c r="C143" s="242"/>
      <c r="D143" s="242"/>
      <c r="E143" s="242"/>
      <c r="F143" s="242"/>
      <c r="G143" s="242"/>
      <c r="H143" s="245"/>
      <c r="I143" s="245"/>
      <c r="J143" s="242"/>
      <c r="K143" s="244"/>
      <c r="L143" s="242"/>
      <c r="M143" s="242"/>
      <c r="N143" s="242"/>
      <c r="O143" s="241"/>
      <c r="P143" s="241"/>
      <c r="Q143" s="244"/>
      <c r="R143" s="244"/>
      <c r="S143" s="242"/>
      <c r="T143" s="244"/>
      <c r="U143" s="244"/>
      <c r="V143" s="244"/>
      <c r="W143" s="244"/>
      <c r="X143" s="244"/>
      <c r="Y143" s="242"/>
      <c r="Z143" s="242"/>
      <c r="AA143" s="242"/>
    </row>
    <row r="144" spans="1:27">
      <c r="A144" s="242"/>
      <c r="B144" s="242"/>
      <c r="C144" s="242"/>
      <c r="D144" s="242"/>
      <c r="E144" s="242"/>
      <c r="F144" s="242"/>
      <c r="G144" s="242"/>
      <c r="H144" s="245"/>
      <c r="I144" s="245"/>
      <c r="J144" s="242"/>
      <c r="K144" s="244"/>
      <c r="L144" s="242"/>
      <c r="M144" s="242"/>
      <c r="N144" s="242"/>
      <c r="O144" s="241"/>
      <c r="P144" s="241"/>
      <c r="Q144" s="244"/>
      <c r="R144" s="244"/>
      <c r="S144" s="242"/>
      <c r="T144" s="244"/>
      <c r="U144" s="244"/>
      <c r="V144" s="244"/>
      <c r="W144" s="244"/>
      <c r="X144" s="244"/>
      <c r="Y144" s="242"/>
      <c r="Z144" s="242"/>
      <c r="AA144" s="242"/>
    </row>
    <row r="145" spans="1:27">
      <c r="A145" s="242"/>
      <c r="B145" s="242"/>
      <c r="C145" s="242"/>
      <c r="D145" s="242"/>
      <c r="E145" s="242"/>
      <c r="F145" s="242"/>
      <c r="G145" s="242"/>
      <c r="H145" s="243"/>
      <c r="I145" s="245"/>
      <c r="J145" s="242"/>
      <c r="K145" s="244"/>
      <c r="L145" s="242"/>
      <c r="M145" s="242"/>
      <c r="N145" s="242"/>
      <c r="O145" s="241"/>
      <c r="P145" s="241"/>
      <c r="Q145" s="244"/>
      <c r="R145" s="244"/>
      <c r="S145" s="242"/>
      <c r="T145" s="244"/>
      <c r="U145" s="244"/>
      <c r="V145" s="244"/>
      <c r="W145" s="244"/>
      <c r="X145" s="244"/>
      <c r="Y145" s="242"/>
      <c r="Z145" s="242"/>
      <c r="AA145" s="242"/>
    </row>
    <row r="146" spans="1:27">
      <c r="A146" s="242"/>
      <c r="B146" s="242"/>
      <c r="C146" s="242"/>
      <c r="D146" s="242"/>
      <c r="E146" s="242"/>
      <c r="F146" s="242"/>
      <c r="G146" s="242"/>
      <c r="H146" s="245"/>
      <c r="I146" s="245"/>
      <c r="J146" s="242"/>
      <c r="K146" s="244"/>
      <c r="L146" s="242"/>
      <c r="M146" s="242"/>
      <c r="N146" s="242"/>
      <c r="O146" s="241"/>
      <c r="P146" s="241"/>
      <c r="Q146" s="244"/>
      <c r="R146" s="244"/>
      <c r="S146" s="242"/>
      <c r="T146" s="244"/>
      <c r="U146" s="244"/>
      <c r="V146" s="244"/>
      <c r="W146" s="244"/>
      <c r="X146" s="244"/>
      <c r="Y146" s="242"/>
      <c r="Z146" s="242"/>
      <c r="AA146" s="242"/>
    </row>
    <row r="147" spans="1:27">
      <c r="A147" s="242"/>
      <c r="B147" s="242"/>
      <c r="C147" s="242"/>
      <c r="D147" s="242"/>
      <c r="E147" s="242"/>
      <c r="F147" s="242"/>
      <c r="G147" s="242"/>
      <c r="H147" s="245"/>
      <c r="I147" s="245"/>
      <c r="J147" s="242"/>
      <c r="K147" s="244"/>
      <c r="L147" s="242"/>
      <c r="M147" s="242"/>
      <c r="N147" s="242"/>
      <c r="O147" s="241"/>
      <c r="P147" s="241"/>
      <c r="Q147" s="244"/>
      <c r="R147" s="244"/>
      <c r="S147" s="242"/>
      <c r="T147" s="244"/>
      <c r="U147" s="244"/>
      <c r="V147" s="244"/>
      <c r="W147" s="244"/>
      <c r="X147" s="244"/>
      <c r="Y147" s="242"/>
      <c r="Z147" s="242"/>
      <c r="AA147" s="242"/>
    </row>
    <row r="148" spans="1:27">
      <c r="A148" s="242"/>
      <c r="B148" s="242"/>
      <c r="C148" s="242"/>
      <c r="D148" s="242"/>
      <c r="E148" s="242"/>
      <c r="F148" s="242"/>
      <c r="G148" s="242"/>
      <c r="H148" s="245"/>
      <c r="I148" s="245"/>
      <c r="J148" s="242"/>
      <c r="K148" s="244"/>
      <c r="L148" s="242"/>
      <c r="M148" s="242"/>
      <c r="N148" s="242"/>
      <c r="O148" s="241"/>
      <c r="P148" s="241"/>
      <c r="Q148" s="244"/>
      <c r="R148" s="244"/>
      <c r="S148" s="242"/>
      <c r="T148" s="244"/>
      <c r="U148" s="244"/>
      <c r="V148" s="244"/>
      <c r="W148" s="244"/>
      <c r="X148" s="244"/>
      <c r="Y148" s="242"/>
      <c r="Z148" s="242"/>
      <c r="AA148" s="242"/>
    </row>
    <row r="149" spans="1:27">
      <c r="A149" s="242"/>
      <c r="B149" s="242"/>
      <c r="C149" s="242"/>
      <c r="D149" s="242"/>
      <c r="E149" s="242"/>
      <c r="F149" s="241"/>
      <c r="G149" s="242"/>
      <c r="H149" s="245"/>
      <c r="I149" s="243"/>
      <c r="J149" s="242"/>
      <c r="K149" s="244"/>
      <c r="L149" s="242"/>
      <c r="M149" s="242"/>
      <c r="N149" s="242"/>
      <c r="O149" s="241"/>
      <c r="P149" s="241"/>
      <c r="Q149" s="244"/>
      <c r="R149" s="244"/>
      <c r="S149" s="242"/>
      <c r="T149" s="244"/>
      <c r="U149" s="244"/>
      <c r="V149" s="244"/>
      <c r="W149" s="244"/>
      <c r="X149" s="244"/>
      <c r="Y149" s="242"/>
      <c r="Z149" s="242"/>
      <c r="AA149" s="242"/>
    </row>
    <row r="150" spans="1:27">
      <c r="A150" s="242"/>
      <c r="B150" s="242"/>
      <c r="C150" s="242"/>
      <c r="D150" s="242"/>
      <c r="E150" s="242"/>
      <c r="F150" s="242"/>
      <c r="G150" s="242"/>
      <c r="H150" s="243"/>
      <c r="I150" s="245"/>
      <c r="J150" s="242"/>
      <c r="K150" s="244"/>
      <c r="L150" s="242"/>
      <c r="M150" s="242"/>
      <c r="N150" s="242"/>
      <c r="O150" s="241"/>
      <c r="P150" s="241"/>
      <c r="Q150" s="244"/>
      <c r="R150" s="244"/>
      <c r="S150" s="242"/>
      <c r="T150" s="244"/>
      <c r="U150" s="244"/>
      <c r="V150" s="244"/>
      <c r="W150" s="244"/>
      <c r="X150" s="244"/>
      <c r="Y150" s="242"/>
      <c r="Z150" s="242"/>
      <c r="AA150" s="242"/>
    </row>
    <row r="151" spans="1:27">
      <c r="A151" s="242"/>
      <c r="B151" s="242"/>
      <c r="C151" s="242"/>
      <c r="D151" s="242"/>
      <c r="E151" s="242"/>
      <c r="F151" s="242"/>
      <c r="G151" s="242"/>
      <c r="H151" s="243"/>
      <c r="I151" s="245"/>
      <c r="J151" s="242"/>
      <c r="K151" s="244"/>
      <c r="L151" s="242"/>
      <c r="M151" s="242"/>
      <c r="N151" s="242"/>
      <c r="O151" s="241"/>
      <c r="P151" s="241"/>
      <c r="Q151" s="244"/>
      <c r="R151" s="244"/>
      <c r="S151" s="242"/>
      <c r="T151" s="244"/>
      <c r="U151" s="244"/>
      <c r="V151" s="244"/>
      <c r="W151" s="244"/>
      <c r="X151" s="244"/>
      <c r="Y151" s="242"/>
      <c r="Z151" s="242"/>
      <c r="AA151" s="242"/>
    </row>
    <row r="152" spans="1:27">
      <c r="A152" s="242"/>
      <c r="B152" s="242"/>
      <c r="C152" s="242"/>
      <c r="D152" s="242"/>
      <c r="E152" s="242"/>
      <c r="F152" s="242"/>
      <c r="G152" s="242"/>
      <c r="H152" s="245"/>
      <c r="I152" s="245"/>
      <c r="J152" s="242"/>
      <c r="K152" s="244"/>
      <c r="L152" s="242"/>
      <c r="M152" s="242"/>
      <c r="N152" s="242"/>
      <c r="O152" s="241"/>
      <c r="P152" s="241"/>
      <c r="Q152" s="244"/>
      <c r="R152" s="244"/>
      <c r="S152" s="242"/>
      <c r="T152" s="244"/>
      <c r="U152" s="244"/>
      <c r="V152" s="244"/>
      <c r="W152" s="244"/>
      <c r="X152" s="244"/>
      <c r="Y152" s="242"/>
      <c r="Z152" s="242"/>
      <c r="AA152" s="242"/>
    </row>
    <row r="153" spans="1:27">
      <c r="A153" s="242"/>
      <c r="B153" s="242"/>
      <c r="C153" s="242"/>
      <c r="D153" s="242"/>
      <c r="E153" s="242"/>
      <c r="F153" s="242"/>
      <c r="G153" s="242"/>
      <c r="H153" s="245"/>
      <c r="I153" s="245"/>
      <c r="J153" s="242"/>
      <c r="K153" s="244"/>
      <c r="L153" s="242"/>
      <c r="M153" s="242"/>
      <c r="N153" s="242"/>
      <c r="O153" s="241"/>
      <c r="P153" s="241"/>
      <c r="Q153" s="244"/>
      <c r="R153" s="244"/>
      <c r="S153" s="242"/>
      <c r="T153" s="244"/>
      <c r="U153" s="244"/>
      <c r="V153" s="244"/>
      <c r="W153" s="244"/>
      <c r="X153" s="244"/>
      <c r="Y153" s="242"/>
      <c r="Z153" s="242"/>
      <c r="AA153" s="242"/>
    </row>
    <row r="154" spans="1:27">
      <c r="A154" s="242"/>
      <c r="B154" s="242"/>
      <c r="C154" s="242"/>
      <c r="D154" s="242"/>
      <c r="E154" s="242"/>
      <c r="F154" s="242"/>
      <c r="G154" s="242"/>
      <c r="H154" s="245"/>
      <c r="I154" s="245"/>
      <c r="J154" s="242"/>
      <c r="K154" s="244"/>
      <c r="L154" s="242"/>
      <c r="M154" s="242"/>
      <c r="N154" s="242"/>
      <c r="O154" s="241"/>
      <c r="P154" s="241"/>
      <c r="Q154" s="244"/>
      <c r="R154" s="244"/>
      <c r="S154" s="242"/>
      <c r="T154" s="244"/>
      <c r="U154" s="244"/>
      <c r="V154" s="244"/>
      <c r="W154" s="244"/>
      <c r="X154" s="244"/>
      <c r="Y154" s="242"/>
      <c r="Z154" s="242"/>
      <c r="AA154" s="242"/>
    </row>
    <row r="155" spans="1:27">
      <c r="A155" s="242"/>
      <c r="B155" s="242"/>
      <c r="C155" s="242"/>
      <c r="D155" s="242"/>
      <c r="E155" s="242"/>
      <c r="F155" s="242"/>
      <c r="G155" s="242"/>
      <c r="H155" s="245"/>
      <c r="I155" s="245"/>
      <c r="J155" s="242"/>
      <c r="K155" s="244"/>
      <c r="L155" s="242"/>
      <c r="M155" s="242"/>
      <c r="N155" s="242"/>
      <c r="O155" s="241"/>
      <c r="P155" s="241"/>
      <c r="Q155" s="244"/>
      <c r="R155" s="244"/>
      <c r="S155" s="242"/>
      <c r="T155" s="244"/>
      <c r="U155" s="244"/>
      <c r="V155" s="244"/>
      <c r="W155" s="244"/>
      <c r="X155" s="244"/>
      <c r="Y155" s="242"/>
      <c r="Z155" s="242"/>
      <c r="AA155" s="242"/>
    </row>
    <row r="156" spans="1:27">
      <c r="A156" s="242"/>
      <c r="B156" s="242"/>
      <c r="C156" s="242"/>
      <c r="D156" s="242"/>
      <c r="E156" s="242"/>
      <c r="F156" s="242"/>
      <c r="G156" s="242"/>
      <c r="H156" s="245"/>
      <c r="I156" s="245"/>
      <c r="J156" s="242"/>
      <c r="K156" s="244"/>
      <c r="L156" s="242"/>
      <c r="M156" s="242"/>
      <c r="N156" s="242"/>
      <c r="O156" s="241"/>
      <c r="P156" s="241"/>
      <c r="Q156" s="244"/>
      <c r="R156" s="244"/>
      <c r="S156" s="242"/>
      <c r="T156" s="244"/>
      <c r="U156" s="244"/>
      <c r="V156" s="244"/>
      <c r="W156" s="244"/>
      <c r="X156" s="244"/>
      <c r="Y156" s="242"/>
      <c r="Z156" s="242"/>
      <c r="AA156" s="242"/>
    </row>
    <row r="157" spans="1:27">
      <c r="A157" s="242"/>
      <c r="B157" s="242"/>
      <c r="C157" s="242"/>
      <c r="D157" s="242"/>
      <c r="E157" s="242"/>
      <c r="F157" s="242"/>
      <c r="G157" s="242"/>
      <c r="H157" s="243"/>
      <c r="I157" s="245"/>
      <c r="J157" s="242"/>
      <c r="K157" s="244"/>
      <c r="L157" s="242"/>
      <c r="M157" s="242"/>
      <c r="N157" s="242"/>
      <c r="O157" s="241"/>
      <c r="P157" s="241"/>
      <c r="Q157" s="244"/>
      <c r="R157" s="244"/>
      <c r="S157" s="242"/>
      <c r="T157" s="244"/>
      <c r="U157" s="244"/>
      <c r="V157" s="244"/>
      <c r="W157" s="244"/>
      <c r="X157" s="244"/>
      <c r="Y157" s="242"/>
      <c r="Z157" s="242"/>
      <c r="AA157" s="242"/>
    </row>
    <row r="158" spans="1:27">
      <c r="A158" s="242"/>
      <c r="B158" s="242"/>
      <c r="C158" s="242"/>
      <c r="D158" s="242"/>
      <c r="E158" s="242"/>
      <c r="F158" s="242"/>
      <c r="G158" s="242"/>
      <c r="H158" s="243"/>
      <c r="I158" s="245"/>
      <c r="J158" s="242"/>
      <c r="K158" s="244"/>
      <c r="L158" s="242"/>
      <c r="M158" s="242"/>
      <c r="N158" s="242"/>
      <c r="O158" s="241"/>
      <c r="P158" s="241"/>
      <c r="Q158" s="244"/>
      <c r="R158" s="244"/>
      <c r="S158" s="242"/>
      <c r="T158" s="244"/>
      <c r="U158" s="244"/>
      <c r="V158" s="244"/>
      <c r="W158" s="244"/>
      <c r="X158" s="244"/>
      <c r="Y158" s="242"/>
      <c r="Z158" s="242"/>
      <c r="AA158" s="242"/>
    </row>
    <row r="159" spans="1:27">
      <c r="A159" s="242"/>
      <c r="B159" s="242"/>
      <c r="C159" s="242"/>
      <c r="D159" s="242"/>
      <c r="E159" s="242"/>
      <c r="F159" s="242"/>
      <c r="G159" s="242"/>
      <c r="H159" s="243"/>
      <c r="I159" s="245"/>
      <c r="J159" s="242"/>
      <c r="K159" s="244"/>
      <c r="L159" s="242"/>
      <c r="M159" s="242"/>
      <c r="N159" s="242"/>
      <c r="O159" s="241"/>
      <c r="P159" s="241"/>
      <c r="Q159" s="244"/>
      <c r="R159" s="244"/>
      <c r="S159" s="242"/>
      <c r="T159" s="244"/>
      <c r="U159" s="244"/>
      <c r="V159" s="244"/>
      <c r="W159" s="244"/>
      <c r="X159" s="244"/>
      <c r="Y159" s="242"/>
      <c r="Z159" s="242"/>
      <c r="AA159" s="242"/>
    </row>
    <row r="160" spans="1:27">
      <c r="A160" s="242"/>
      <c r="B160" s="242"/>
      <c r="C160" s="242"/>
      <c r="D160" s="242"/>
      <c r="E160" s="242"/>
      <c r="F160" s="242"/>
      <c r="G160" s="242"/>
      <c r="H160" s="243"/>
      <c r="I160" s="245"/>
      <c r="J160" s="242"/>
      <c r="K160" s="244"/>
      <c r="L160" s="242"/>
      <c r="M160" s="242"/>
      <c r="N160" s="242"/>
      <c r="O160" s="241"/>
      <c r="P160" s="241"/>
      <c r="Q160" s="244"/>
      <c r="R160" s="244"/>
      <c r="S160" s="242"/>
      <c r="T160" s="244"/>
      <c r="U160" s="244"/>
      <c r="V160" s="244"/>
      <c r="W160" s="244"/>
      <c r="X160" s="244"/>
      <c r="Y160" s="242"/>
      <c r="Z160" s="242"/>
      <c r="AA160" s="242"/>
    </row>
    <row r="161" spans="1:27">
      <c r="A161" s="242"/>
      <c r="B161" s="242"/>
      <c r="C161" s="242"/>
      <c r="D161" s="242"/>
      <c r="E161" s="242"/>
      <c r="F161" s="242"/>
      <c r="G161" s="242"/>
      <c r="H161" s="243"/>
      <c r="I161" s="245"/>
      <c r="J161" s="242"/>
      <c r="K161" s="244"/>
      <c r="L161" s="242"/>
      <c r="M161" s="242"/>
      <c r="N161" s="242"/>
      <c r="O161" s="241"/>
      <c r="P161" s="241"/>
      <c r="Q161" s="244"/>
      <c r="R161" s="244"/>
      <c r="S161" s="242"/>
      <c r="T161" s="244"/>
      <c r="U161" s="244"/>
      <c r="V161" s="244"/>
      <c r="W161" s="244"/>
      <c r="X161" s="244"/>
      <c r="Y161" s="242"/>
      <c r="Z161" s="242"/>
      <c r="AA161" s="242"/>
    </row>
    <row r="162" spans="1:27">
      <c r="A162" s="242"/>
      <c r="B162" s="242"/>
      <c r="C162" s="242"/>
      <c r="D162" s="242"/>
      <c r="E162" s="242"/>
      <c r="F162" s="242"/>
      <c r="G162" s="242"/>
      <c r="H162" s="245"/>
      <c r="I162" s="245"/>
      <c r="J162" s="242"/>
      <c r="K162" s="244"/>
      <c r="L162" s="242"/>
      <c r="M162" s="242"/>
      <c r="N162" s="242"/>
      <c r="O162" s="241"/>
      <c r="P162" s="241"/>
      <c r="Q162" s="244"/>
      <c r="R162" s="244"/>
      <c r="S162" s="242"/>
      <c r="T162" s="244"/>
      <c r="U162" s="244"/>
      <c r="V162" s="244"/>
      <c r="W162" s="244"/>
      <c r="X162" s="244"/>
      <c r="Y162" s="242"/>
      <c r="Z162" s="242"/>
      <c r="AA162" s="242"/>
    </row>
    <row r="163" spans="1:27">
      <c r="A163" s="242"/>
      <c r="B163" s="242"/>
      <c r="C163" s="242"/>
      <c r="D163" s="242"/>
      <c r="E163" s="242"/>
      <c r="F163" s="242"/>
      <c r="G163" s="242"/>
      <c r="H163" s="245"/>
      <c r="I163" s="245"/>
      <c r="J163" s="242"/>
      <c r="K163" s="244"/>
      <c r="L163" s="242"/>
      <c r="M163" s="242"/>
      <c r="N163" s="242"/>
      <c r="O163" s="241"/>
      <c r="P163" s="241"/>
      <c r="Q163" s="244"/>
      <c r="R163" s="244"/>
      <c r="S163" s="242"/>
      <c r="T163" s="244"/>
      <c r="U163" s="244"/>
      <c r="V163" s="244"/>
      <c r="W163" s="244"/>
      <c r="X163" s="244"/>
      <c r="Y163" s="242"/>
      <c r="Z163" s="242"/>
      <c r="AA163" s="242"/>
    </row>
    <row r="164" spans="1:27">
      <c r="A164" s="242"/>
      <c r="B164" s="242"/>
      <c r="C164" s="242"/>
      <c r="D164" s="242"/>
      <c r="E164" s="242"/>
      <c r="F164" s="242"/>
      <c r="G164" s="242"/>
      <c r="H164" s="245"/>
      <c r="I164" s="245"/>
      <c r="J164" s="242"/>
      <c r="K164" s="244"/>
      <c r="L164" s="242"/>
      <c r="M164" s="242"/>
      <c r="N164" s="242"/>
      <c r="O164" s="241"/>
      <c r="P164" s="241"/>
      <c r="Q164" s="244"/>
      <c r="R164" s="244"/>
      <c r="S164" s="242"/>
      <c r="T164" s="244"/>
      <c r="U164" s="244"/>
      <c r="V164" s="244"/>
      <c r="W164" s="244"/>
      <c r="X164" s="244"/>
      <c r="Y164" s="242"/>
      <c r="Z164" s="242"/>
      <c r="AA164" s="242"/>
    </row>
    <row r="165" spans="1:27">
      <c r="A165" s="242"/>
      <c r="B165" s="242"/>
      <c r="C165" s="242"/>
      <c r="D165" s="242"/>
      <c r="E165" s="242"/>
      <c r="F165" s="242"/>
      <c r="G165" s="242"/>
      <c r="H165" s="245"/>
      <c r="I165" s="245"/>
      <c r="J165" s="242"/>
      <c r="K165" s="244"/>
      <c r="L165" s="242"/>
      <c r="M165" s="242"/>
      <c r="N165" s="242"/>
      <c r="O165" s="241"/>
      <c r="P165" s="241"/>
      <c r="Q165" s="244"/>
      <c r="R165" s="244"/>
      <c r="S165" s="242"/>
      <c r="T165" s="244"/>
      <c r="U165" s="244"/>
      <c r="V165" s="244"/>
      <c r="W165" s="244"/>
      <c r="X165" s="244"/>
      <c r="Y165" s="242"/>
      <c r="Z165" s="242"/>
      <c r="AA165" s="242"/>
    </row>
    <row r="166" spans="1:27">
      <c r="A166" s="242"/>
      <c r="B166" s="242"/>
      <c r="C166" s="242"/>
      <c r="D166" s="242"/>
      <c r="E166" s="242"/>
      <c r="F166" s="242"/>
      <c r="G166" s="242"/>
      <c r="H166" s="245"/>
      <c r="I166" s="245"/>
      <c r="J166" s="242"/>
      <c r="K166" s="244"/>
      <c r="L166" s="242"/>
      <c r="M166" s="242"/>
      <c r="N166" s="242"/>
      <c r="O166" s="241"/>
      <c r="P166" s="241"/>
      <c r="Q166" s="244"/>
      <c r="R166" s="244"/>
      <c r="S166" s="242"/>
      <c r="T166" s="244"/>
      <c r="U166" s="244"/>
      <c r="V166" s="244"/>
      <c r="W166" s="244"/>
      <c r="X166" s="244"/>
      <c r="Y166" s="242"/>
      <c r="Z166" s="242"/>
      <c r="AA166" s="242"/>
    </row>
    <row r="167" spans="1:27">
      <c r="A167" s="242"/>
      <c r="B167" s="242"/>
      <c r="C167" s="242"/>
      <c r="D167" s="242"/>
      <c r="E167" s="242"/>
      <c r="F167" s="242"/>
      <c r="G167" s="242"/>
      <c r="H167" s="245"/>
      <c r="I167" s="245"/>
      <c r="J167" s="242"/>
      <c r="K167" s="244"/>
      <c r="L167" s="242"/>
      <c r="M167" s="242"/>
      <c r="N167" s="242"/>
      <c r="O167" s="241"/>
      <c r="P167" s="241"/>
      <c r="Q167" s="244"/>
      <c r="R167" s="244"/>
      <c r="S167" s="242"/>
      <c r="T167" s="244"/>
      <c r="U167" s="244"/>
      <c r="V167" s="244"/>
      <c r="W167" s="244"/>
      <c r="X167" s="244"/>
      <c r="Y167" s="242"/>
      <c r="Z167" s="242"/>
      <c r="AA167" s="242"/>
    </row>
    <row r="168" spans="1:27">
      <c r="A168" s="242"/>
      <c r="B168" s="242"/>
      <c r="C168" s="242"/>
      <c r="D168" s="242"/>
      <c r="E168" s="242"/>
      <c r="F168" s="242"/>
      <c r="G168" s="242"/>
      <c r="H168" s="245"/>
      <c r="I168" s="245"/>
      <c r="J168" s="242"/>
      <c r="K168" s="244"/>
      <c r="L168" s="242"/>
      <c r="M168" s="242"/>
      <c r="N168" s="242"/>
      <c r="O168" s="241"/>
      <c r="P168" s="241"/>
      <c r="Q168" s="244"/>
      <c r="R168" s="244"/>
      <c r="S168" s="242"/>
      <c r="T168" s="244"/>
      <c r="U168" s="244"/>
      <c r="V168" s="244"/>
      <c r="W168" s="244"/>
      <c r="X168" s="244"/>
      <c r="Y168" s="242"/>
      <c r="Z168" s="242"/>
      <c r="AA168" s="242"/>
    </row>
    <row r="169" spans="1:27">
      <c r="A169" s="242"/>
      <c r="B169" s="242"/>
      <c r="C169" s="242"/>
      <c r="D169" s="242"/>
      <c r="E169" s="242"/>
      <c r="F169" s="242"/>
      <c r="G169" s="242"/>
      <c r="H169" s="245"/>
      <c r="I169" s="245"/>
      <c r="J169" s="242"/>
      <c r="K169" s="244"/>
      <c r="L169" s="242"/>
      <c r="M169" s="242"/>
      <c r="N169" s="242"/>
      <c r="O169" s="241"/>
      <c r="P169" s="241"/>
      <c r="Q169" s="244"/>
      <c r="R169" s="244"/>
      <c r="S169" s="242"/>
      <c r="T169" s="244"/>
      <c r="U169" s="244"/>
      <c r="V169" s="244"/>
      <c r="W169" s="244"/>
      <c r="X169" s="244"/>
      <c r="Y169" s="242"/>
      <c r="Z169" s="242"/>
      <c r="AA169" s="242"/>
    </row>
    <row r="170" spans="1:27">
      <c r="A170" s="242"/>
      <c r="B170" s="242"/>
      <c r="C170" s="242"/>
      <c r="D170" s="242"/>
      <c r="E170" s="242"/>
      <c r="F170" s="241"/>
      <c r="G170" s="242"/>
      <c r="H170" s="245"/>
      <c r="I170" s="243"/>
      <c r="J170" s="242"/>
      <c r="K170" s="244"/>
      <c r="L170" s="242"/>
      <c r="M170" s="242"/>
      <c r="N170" s="242"/>
      <c r="O170" s="241"/>
      <c r="P170" s="241"/>
      <c r="Q170" s="244"/>
      <c r="R170" s="244"/>
      <c r="S170" s="242"/>
      <c r="T170" s="244"/>
      <c r="U170" s="244"/>
      <c r="V170" s="244"/>
      <c r="W170" s="244"/>
      <c r="X170" s="244"/>
      <c r="Y170" s="242"/>
      <c r="Z170" s="242"/>
      <c r="AA170" s="242"/>
    </row>
    <row r="171" spans="1:27">
      <c r="A171" s="242"/>
      <c r="B171" s="242"/>
      <c r="C171" s="242"/>
      <c r="D171" s="242"/>
      <c r="E171" s="242"/>
      <c r="F171" s="242"/>
      <c r="G171" s="242"/>
      <c r="H171" s="245"/>
      <c r="I171" s="245"/>
      <c r="J171" s="242"/>
      <c r="K171" s="244"/>
      <c r="L171" s="242"/>
      <c r="M171" s="242"/>
      <c r="N171" s="242"/>
      <c r="O171" s="241"/>
      <c r="P171" s="241"/>
      <c r="Q171" s="244"/>
      <c r="R171" s="244"/>
      <c r="S171" s="242"/>
      <c r="T171" s="244"/>
      <c r="U171" s="244"/>
      <c r="V171" s="244"/>
      <c r="W171" s="244"/>
      <c r="X171" s="244"/>
      <c r="Y171" s="242"/>
      <c r="Z171" s="241"/>
      <c r="AA171" s="242"/>
    </row>
    <row r="172" spans="1:27">
      <c r="A172" s="242"/>
      <c r="B172" s="242"/>
      <c r="C172" s="242"/>
      <c r="D172" s="242"/>
      <c r="E172" s="242"/>
      <c r="F172" s="241"/>
      <c r="G172" s="242"/>
      <c r="H172" s="245"/>
      <c r="I172" s="243"/>
      <c r="J172" s="242"/>
      <c r="K172" s="244"/>
      <c r="L172" s="242"/>
      <c r="M172" s="242"/>
      <c r="N172" s="242"/>
      <c r="O172" s="241"/>
      <c r="P172" s="241"/>
      <c r="Q172" s="244"/>
      <c r="R172" s="244"/>
      <c r="S172" s="242"/>
      <c r="T172" s="244"/>
      <c r="U172" s="244"/>
      <c r="V172" s="244"/>
      <c r="W172" s="244"/>
      <c r="X172" s="244"/>
      <c r="Y172" s="242"/>
      <c r="Z172" s="241"/>
      <c r="AA172" s="242"/>
    </row>
    <row r="173" spans="1:27">
      <c r="A173" s="242"/>
      <c r="B173" s="242"/>
      <c r="C173" s="242"/>
      <c r="D173" s="242"/>
      <c r="E173" s="242"/>
      <c r="F173" s="241"/>
      <c r="G173" s="242"/>
      <c r="H173" s="245"/>
      <c r="I173" s="243"/>
      <c r="J173" s="242"/>
      <c r="K173" s="244"/>
      <c r="L173" s="242"/>
      <c r="M173" s="242"/>
      <c r="N173" s="242"/>
      <c r="O173" s="241"/>
      <c r="P173" s="241"/>
      <c r="Q173" s="244"/>
      <c r="R173" s="244"/>
      <c r="S173" s="242"/>
      <c r="T173" s="244"/>
      <c r="U173" s="244"/>
      <c r="V173" s="244"/>
      <c r="W173" s="244"/>
      <c r="X173" s="244"/>
      <c r="Y173" s="242"/>
      <c r="Z173" s="241"/>
      <c r="AA173" s="242"/>
    </row>
    <row r="174" spans="1:27">
      <c r="A174" s="242"/>
      <c r="B174" s="242"/>
      <c r="C174" s="242"/>
      <c r="D174" s="242"/>
      <c r="E174" s="242"/>
      <c r="F174" s="242"/>
      <c r="G174" s="242"/>
      <c r="H174" s="243"/>
      <c r="I174" s="245"/>
      <c r="J174" s="242"/>
      <c r="K174" s="244"/>
      <c r="L174" s="242"/>
      <c r="M174" s="242"/>
      <c r="N174" s="242"/>
      <c r="O174" s="241"/>
      <c r="P174" s="241"/>
      <c r="Q174" s="244"/>
      <c r="R174" s="244"/>
      <c r="S174" s="242"/>
      <c r="T174" s="244"/>
      <c r="U174" s="244"/>
      <c r="V174" s="244"/>
      <c r="W174" s="244"/>
      <c r="X174" s="244"/>
      <c r="Y174" s="242"/>
      <c r="Z174" s="242"/>
      <c r="AA174" s="242"/>
    </row>
    <row r="175" spans="1:27">
      <c r="A175" s="242"/>
      <c r="B175" s="242"/>
      <c r="C175" s="242"/>
      <c r="D175" s="242"/>
      <c r="E175" s="242"/>
      <c r="F175" s="242"/>
      <c r="G175" s="242"/>
      <c r="H175" s="245"/>
      <c r="I175" s="245"/>
      <c r="J175" s="242"/>
      <c r="K175" s="244"/>
      <c r="L175" s="242"/>
      <c r="M175" s="242"/>
      <c r="N175" s="242"/>
      <c r="O175" s="241"/>
      <c r="P175" s="241"/>
      <c r="Q175" s="244"/>
      <c r="R175" s="244"/>
      <c r="S175" s="242"/>
      <c r="T175" s="244"/>
      <c r="U175" s="244"/>
      <c r="V175" s="244"/>
      <c r="W175" s="244"/>
      <c r="X175" s="244"/>
      <c r="Y175" s="242"/>
      <c r="Z175" s="242"/>
      <c r="AA175" s="242"/>
    </row>
    <row r="176" spans="1:27">
      <c r="A176" s="242"/>
      <c r="B176" s="242"/>
      <c r="C176" s="242"/>
      <c r="D176" s="242"/>
      <c r="E176" s="242"/>
      <c r="F176" s="242"/>
      <c r="G176" s="242"/>
      <c r="H176" s="245"/>
      <c r="I176" s="245"/>
      <c r="J176" s="242"/>
      <c r="K176" s="244"/>
      <c r="L176" s="242"/>
      <c r="M176" s="242"/>
      <c r="N176" s="242"/>
      <c r="O176" s="241"/>
      <c r="P176" s="241"/>
      <c r="Q176" s="244"/>
      <c r="R176" s="244"/>
      <c r="S176" s="242"/>
      <c r="T176" s="244"/>
      <c r="U176" s="244"/>
      <c r="V176" s="244"/>
      <c r="W176" s="244"/>
      <c r="X176" s="244"/>
      <c r="Y176" s="242"/>
      <c r="Z176" s="242"/>
      <c r="AA176" s="242"/>
    </row>
    <row r="177" spans="1:27">
      <c r="A177" s="242"/>
      <c r="B177" s="242"/>
      <c r="C177" s="242"/>
      <c r="D177" s="242"/>
      <c r="E177" s="242"/>
      <c r="F177" s="242"/>
      <c r="G177" s="242"/>
      <c r="H177" s="245"/>
      <c r="I177" s="245"/>
      <c r="J177" s="242"/>
      <c r="K177" s="244"/>
      <c r="L177" s="242"/>
      <c r="M177" s="242"/>
      <c r="N177" s="242"/>
      <c r="O177" s="241"/>
      <c r="P177" s="241"/>
      <c r="Q177" s="244"/>
      <c r="R177" s="244"/>
      <c r="S177" s="242"/>
      <c r="T177" s="244"/>
      <c r="U177" s="244"/>
      <c r="V177" s="244"/>
      <c r="W177" s="244"/>
      <c r="X177" s="244"/>
      <c r="Y177" s="242"/>
      <c r="Z177" s="242"/>
      <c r="AA177" s="242"/>
    </row>
    <row r="178" spans="1:27">
      <c r="A178" s="242"/>
      <c r="B178" s="242"/>
      <c r="C178" s="242"/>
      <c r="D178" s="242"/>
      <c r="E178" s="242"/>
      <c r="F178" s="242"/>
      <c r="G178" s="242"/>
      <c r="H178" s="245"/>
      <c r="I178" s="245"/>
      <c r="J178" s="242"/>
      <c r="K178" s="244"/>
      <c r="L178" s="242"/>
      <c r="M178" s="242"/>
      <c r="N178" s="242"/>
      <c r="O178" s="241"/>
      <c r="P178" s="241"/>
      <c r="Q178" s="244"/>
      <c r="R178" s="244"/>
      <c r="S178" s="242"/>
      <c r="T178" s="244"/>
      <c r="U178" s="244"/>
      <c r="V178" s="244"/>
      <c r="W178" s="244"/>
      <c r="X178" s="244"/>
      <c r="Y178" s="242"/>
      <c r="Z178" s="242"/>
      <c r="AA178" s="242"/>
    </row>
    <row r="179" spans="1:27">
      <c r="A179" s="242"/>
      <c r="B179" s="242"/>
      <c r="C179" s="242"/>
      <c r="D179" s="242"/>
      <c r="E179" s="242"/>
      <c r="F179" s="242"/>
      <c r="G179" s="242"/>
      <c r="H179" s="245"/>
      <c r="I179" s="245"/>
      <c r="J179" s="242"/>
      <c r="K179" s="244"/>
      <c r="L179" s="242"/>
      <c r="M179" s="242"/>
      <c r="N179" s="242"/>
      <c r="O179" s="241"/>
      <c r="P179" s="241"/>
      <c r="Q179" s="244"/>
      <c r="R179" s="244"/>
      <c r="S179" s="242"/>
      <c r="T179" s="244"/>
      <c r="U179" s="244"/>
      <c r="V179" s="244"/>
      <c r="W179" s="244"/>
      <c r="X179" s="244"/>
      <c r="Y179" s="242"/>
      <c r="Z179" s="242"/>
      <c r="AA179" s="242"/>
    </row>
    <row r="180" spans="1:27">
      <c r="A180" s="242"/>
      <c r="B180" s="242"/>
      <c r="C180" s="242"/>
      <c r="D180" s="242"/>
      <c r="E180" s="242"/>
      <c r="F180" s="242"/>
      <c r="G180" s="242"/>
      <c r="H180" s="245"/>
      <c r="I180" s="245"/>
      <c r="J180" s="242"/>
      <c r="K180" s="244"/>
      <c r="L180" s="242"/>
      <c r="M180" s="242"/>
      <c r="N180" s="242"/>
      <c r="O180" s="241"/>
      <c r="P180" s="241"/>
      <c r="Q180" s="244"/>
      <c r="R180" s="244"/>
      <c r="S180" s="242"/>
      <c r="T180" s="244"/>
      <c r="U180" s="244"/>
      <c r="V180" s="244"/>
      <c r="W180" s="244"/>
      <c r="X180" s="244"/>
      <c r="Y180" s="242"/>
      <c r="Z180" s="242"/>
      <c r="AA180" s="242"/>
    </row>
    <row r="181" spans="1:27">
      <c r="A181" s="242"/>
      <c r="B181" s="242"/>
      <c r="C181" s="242"/>
      <c r="D181" s="242"/>
      <c r="E181" s="242"/>
      <c r="F181" s="241"/>
      <c r="G181" s="242"/>
      <c r="H181" s="245"/>
      <c r="I181" s="245"/>
      <c r="J181" s="242"/>
      <c r="K181" s="244"/>
      <c r="L181" s="242"/>
      <c r="M181" s="242"/>
      <c r="N181" s="242"/>
      <c r="O181" s="241"/>
      <c r="P181" s="241"/>
      <c r="Q181" s="244"/>
      <c r="R181" s="244"/>
      <c r="S181" s="242"/>
      <c r="T181" s="244"/>
      <c r="U181" s="244"/>
      <c r="V181" s="244"/>
      <c r="W181" s="244"/>
      <c r="X181" s="244"/>
      <c r="Y181" s="242"/>
      <c r="Z181" s="242"/>
      <c r="AA181" s="242"/>
    </row>
    <row r="182" spans="1:27">
      <c r="A182" s="242"/>
      <c r="B182" s="242"/>
      <c r="C182" s="242"/>
      <c r="D182" s="242"/>
      <c r="E182" s="242"/>
      <c r="F182" s="242"/>
      <c r="G182" s="242"/>
      <c r="H182" s="245"/>
      <c r="I182" s="245"/>
      <c r="J182" s="242"/>
      <c r="K182" s="244"/>
      <c r="L182" s="242"/>
      <c r="M182" s="242"/>
      <c r="N182" s="242"/>
      <c r="O182" s="241"/>
      <c r="P182" s="241"/>
      <c r="Q182" s="244"/>
      <c r="R182" s="244"/>
      <c r="S182" s="242"/>
      <c r="T182" s="244"/>
      <c r="U182" s="244"/>
      <c r="V182" s="244"/>
      <c r="W182" s="244"/>
      <c r="X182" s="244"/>
      <c r="Y182" s="242"/>
      <c r="Z182" s="241"/>
      <c r="AA182" s="242"/>
    </row>
    <row r="183" spans="1:27">
      <c r="A183" s="242"/>
      <c r="B183" s="242"/>
      <c r="C183" s="242"/>
      <c r="D183" s="242"/>
      <c r="E183" s="242"/>
      <c r="F183" s="242"/>
      <c r="G183" s="242"/>
      <c r="H183" s="245"/>
      <c r="I183" s="245"/>
      <c r="J183" s="242"/>
      <c r="K183" s="244"/>
      <c r="L183" s="242"/>
      <c r="M183" s="242"/>
      <c r="N183" s="242"/>
      <c r="O183" s="241"/>
      <c r="P183" s="241"/>
      <c r="Q183" s="244"/>
      <c r="R183" s="244"/>
      <c r="S183" s="242"/>
      <c r="T183" s="244"/>
      <c r="U183" s="244"/>
      <c r="V183" s="244"/>
      <c r="W183" s="244"/>
      <c r="X183" s="244"/>
      <c r="Y183" s="242"/>
      <c r="Z183" s="241"/>
      <c r="AA183" s="242"/>
    </row>
    <row r="184" spans="1:27">
      <c r="A184" s="242"/>
      <c r="B184" s="242"/>
      <c r="C184" s="242"/>
      <c r="D184" s="242"/>
      <c r="E184" s="242"/>
      <c r="F184" s="242"/>
      <c r="G184" s="242"/>
      <c r="H184" s="245"/>
      <c r="I184" s="245"/>
      <c r="J184" s="242"/>
      <c r="K184" s="244"/>
      <c r="L184" s="242"/>
      <c r="M184" s="242"/>
      <c r="N184" s="242"/>
      <c r="O184" s="241"/>
      <c r="P184" s="241"/>
      <c r="Q184" s="244"/>
      <c r="R184" s="244"/>
      <c r="S184" s="242"/>
      <c r="T184" s="244"/>
      <c r="U184" s="244"/>
      <c r="V184" s="244"/>
      <c r="W184" s="244"/>
      <c r="X184" s="244"/>
      <c r="Y184" s="242"/>
      <c r="Z184" s="241"/>
      <c r="AA184" s="242"/>
    </row>
    <row r="185" spans="1:27">
      <c r="A185" s="242"/>
      <c r="B185" s="242"/>
      <c r="C185" s="242"/>
      <c r="D185" s="242"/>
      <c r="E185" s="242"/>
      <c r="F185" s="242"/>
      <c r="G185" s="242"/>
      <c r="H185" s="245"/>
      <c r="I185" s="245"/>
      <c r="J185" s="242"/>
      <c r="K185" s="244"/>
      <c r="L185" s="242"/>
      <c r="M185" s="242"/>
      <c r="N185" s="242"/>
      <c r="O185" s="241"/>
      <c r="P185" s="241"/>
      <c r="Q185" s="244"/>
      <c r="R185" s="244"/>
      <c r="S185" s="242"/>
      <c r="T185" s="244"/>
      <c r="U185" s="244"/>
      <c r="V185" s="244"/>
      <c r="W185" s="244"/>
      <c r="X185" s="244"/>
      <c r="Y185" s="242"/>
      <c r="Z185" s="241"/>
      <c r="AA185" s="242"/>
    </row>
    <row r="186" spans="1:27">
      <c r="A186" s="242"/>
      <c r="B186" s="242"/>
      <c r="C186" s="242"/>
      <c r="D186" s="242"/>
      <c r="E186" s="242"/>
      <c r="F186" s="242"/>
      <c r="G186" s="242"/>
      <c r="H186" s="245"/>
      <c r="I186" s="245"/>
      <c r="J186" s="242"/>
      <c r="K186" s="244"/>
      <c r="L186" s="242"/>
      <c r="M186" s="242"/>
      <c r="N186" s="242"/>
      <c r="O186" s="241"/>
      <c r="P186" s="241"/>
      <c r="Q186" s="244"/>
      <c r="R186" s="244"/>
      <c r="S186" s="242"/>
      <c r="T186" s="244"/>
      <c r="U186" s="244"/>
      <c r="V186" s="244"/>
      <c r="W186" s="244"/>
      <c r="X186" s="244"/>
      <c r="Y186" s="242"/>
      <c r="Z186" s="241"/>
      <c r="AA186" s="242"/>
    </row>
    <row r="187" spans="1:27">
      <c r="A187" s="242"/>
      <c r="B187" s="242"/>
      <c r="C187" s="242"/>
      <c r="D187" s="242"/>
      <c r="E187" s="242"/>
      <c r="F187" s="242"/>
      <c r="G187" s="242"/>
      <c r="H187" s="245"/>
      <c r="I187" s="245"/>
      <c r="J187" s="242"/>
      <c r="K187" s="244"/>
      <c r="L187" s="242"/>
      <c r="M187" s="242"/>
      <c r="N187" s="242"/>
      <c r="O187" s="241"/>
      <c r="P187" s="241"/>
      <c r="Q187" s="244"/>
      <c r="R187" s="244"/>
      <c r="S187" s="242"/>
      <c r="T187" s="244"/>
      <c r="U187" s="244"/>
      <c r="V187" s="244"/>
      <c r="W187" s="244"/>
      <c r="X187" s="244"/>
      <c r="Y187" s="242"/>
      <c r="Z187" s="241"/>
      <c r="AA187" s="242"/>
    </row>
    <row r="188" spans="1:27">
      <c r="A188" s="242"/>
      <c r="B188" s="242"/>
      <c r="C188" s="242"/>
      <c r="D188" s="242"/>
      <c r="E188" s="242"/>
      <c r="F188" s="242"/>
      <c r="G188" s="242"/>
      <c r="H188" s="245"/>
      <c r="I188" s="245"/>
      <c r="J188" s="242"/>
      <c r="K188" s="244"/>
      <c r="L188" s="242"/>
      <c r="M188" s="242"/>
      <c r="N188" s="242"/>
      <c r="O188" s="241"/>
      <c r="P188" s="241"/>
      <c r="Q188" s="244"/>
      <c r="R188" s="244"/>
      <c r="S188" s="242"/>
      <c r="T188" s="244"/>
      <c r="U188" s="244"/>
      <c r="V188" s="244"/>
      <c r="W188" s="244"/>
      <c r="X188" s="244"/>
      <c r="Y188" s="242"/>
      <c r="Z188" s="241"/>
      <c r="AA188" s="242"/>
    </row>
    <row r="189" spans="1:27">
      <c r="A189" s="242"/>
      <c r="B189" s="242"/>
      <c r="C189" s="242"/>
      <c r="D189" s="242"/>
      <c r="E189" s="242"/>
      <c r="F189" s="242"/>
      <c r="G189" s="242"/>
      <c r="H189" s="245"/>
      <c r="I189" s="245"/>
      <c r="J189" s="242"/>
      <c r="K189" s="244"/>
      <c r="L189" s="242"/>
      <c r="M189" s="242"/>
      <c r="N189" s="242"/>
      <c r="O189" s="241"/>
      <c r="P189" s="241"/>
      <c r="Q189" s="244"/>
      <c r="R189" s="244"/>
      <c r="S189" s="242"/>
      <c r="T189" s="244"/>
      <c r="U189" s="244"/>
      <c r="V189" s="244"/>
      <c r="W189" s="244"/>
      <c r="X189" s="244"/>
      <c r="Y189" s="242"/>
      <c r="Z189" s="241"/>
      <c r="AA189" s="242"/>
    </row>
    <row r="190" spans="1:27">
      <c r="A190" s="242"/>
      <c r="B190" s="242"/>
      <c r="C190" s="242"/>
      <c r="D190" s="242"/>
      <c r="E190" s="242"/>
      <c r="F190" s="242"/>
      <c r="G190" s="242"/>
      <c r="H190" s="245"/>
      <c r="I190" s="245"/>
      <c r="J190" s="242"/>
      <c r="K190" s="244"/>
      <c r="L190" s="242"/>
      <c r="M190" s="242"/>
      <c r="N190" s="242"/>
      <c r="O190" s="241"/>
      <c r="P190" s="241"/>
      <c r="Q190" s="244"/>
      <c r="R190" s="244"/>
      <c r="S190" s="242"/>
      <c r="T190" s="244"/>
      <c r="U190" s="244"/>
      <c r="V190" s="244"/>
      <c r="W190" s="244"/>
      <c r="X190" s="244"/>
      <c r="Y190" s="242"/>
      <c r="Z190" s="241"/>
      <c r="AA190" s="242"/>
    </row>
    <row r="191" spans="1:27">
      <c r="A191" s="242"/>
      <c r="B191" s="242"/>
      <c r="C191" s="242"/>
      <c r="D191" s="242"/>
      <c r="E191" s="242"/>
      <c r="F191" s="242"/>
      <c r="G191" s="242"/>
      <c r="H191" s="245"/>
      <c r="I191" s="245"/>
      <c r="J191" s="242"/>
      <c r="K191" s="244"/>
      <c r="L191" s="242"/>
      <c r="M191" s="242"/>
      <c r="N191" s="242"/>
      <c r="O191" s="241"/>
      <c r="P191" s="241"/>
      <c r="Q191" s="244"/>
      <c r="R191" s="244"/>
      <c r="S191" s="242"/>
      <c r="T191" s="244"/>
      <c r="U191" s="244"/>
      <c r="V191" s="244"/>
      <c r="W191" s="244"/>
      <c r="X191" s="244"/>
      <c r="Y191" s="242"/>
      <c r="Z191" s="241"/>
      <c r="AA191" s="242"/>
    </row>
    <row r="192" spans="1:27">
      <c r="A192" s="242"/>
      <c r="B192" s="242"/>
      <c r="C192" s="242"/>
      <c r="D192" s="242"/>
      <c r="E192" s="242"/>
      <c r="F192" s="242"/>
      <c r="G192" s="242"/>
      <c r="H192" s="245"/>
      <c r="I192" s="245"/>
      <c r="J192" s="242"/>
      <c r="K192" s="244"/>
      <c r="L192" s="242"/>
      <c r="M192" s="242"/>
      <c r="N192" s="242"/>
      <c r="O192" s="241"/>
      <c r="P192" s="241"/>
      <c r="Q192" s="244"/>
      <c r="R192" s="244"/>
      <c r="S192" s="242"/>
      <c r="T192" s="244"/>
      <c r="U192" s="244"/>
      <c r="V192" s="244"/>
      <c r="W192" s="244"/>
      <c r="X192" s="244"/>
      <c r="Y192" s="242"/>
      <c r="Z192" s="241"/>
      <c r="AA192" s="242"/>
    </row>
    <row r="193" spans="1:27">
      <c r="A193" s="242"/>
      <c r="B193" s="242"/>
      <c r="C193" s="242"/>
      <c r="D193" s="242"/>
      <c r="E193" s="242"/>
      <c r="F193" s="242"/>
      <c r="G193" s="242"/>
      <c r="H193" s="245"/>
      <c r="I193" s="245"/>
      <c r="J193" s="242"/>
      <c r="K193" s="244"/>
      <c r="L193" s="242"/>
      <c r="M193" s="242"/>
      <c r="N193" s="242"/>
      <c r="O193" s="241"/>
      <c r="P193" s="241"/>
      <c r="Q193" s="244"/>
      <c r="R193" s="244"/>
      <c r="S193" s="242"/>
      <c r="T193" s="244"/>
      <c r="U193" s="244"/>
      <c r="V193" s="244"/>
      <c r="W193" s="244"/>
      <c r="X193" s="244"/>
      <c r="Y193" s="242"/>
      <c r="Z193" s="241"/>
      <c r="AA193" s="242"/>
    </row>
    <row r="194" spans="1:27">
      <c r="A194" s="242"/>
      <c r="B194" s="242"/>
      <c r="C194" s="242"/>
      <c r="D194" s="242"/>
      <c r="E194" s="242"/>
      <c r="F194" s="242"/>
      <c r="G194" s="242"/>
      <c r="H194" s="245"/>
      <c r="I194" s="245"/>
      <c r="J194" s="242"/>
      <c r="K194" s="244"/>
      <c r="L194" s="242"/>
      <c r="M194" s="242"/>
      <c r="N194" s="242"/>
      <c r="O194" s="241"/>
      <c r="P194" s="241"/>
      <c r="Q194" s="244"/>
      <c r="R194" s="244"/>
      <c r="S194" s="242"/>
      <c r="T194" s="244"/>
      <c r="U194" s="244"/>
      <c r="V194" s="244"/>
      <c r="W194" s="244"/>
      <c r="X194" s="244"/>
      <c r="Y194" s="242"/>
      <c r="Z194" s="241"/>
      <c r="AA194" s="242"/>
    </row>
    <row r="195" spans="1:27">
      <c r="A195" s="242"/>
      <c r="B195" s="242"/>
      <c r="C195" s="242"/>
      <c r="D195" s="242"/>
      <c r="E195" s="242"/>
      <c r="F195" s="242"/>
      <c r="G195" s="242"/>
      <c r="H195" s="245"/>
      <c r="I195" s="245"/>
      <c r="J195" s="242"/>
      <c r="K195" s="244"/>
      <c r="L195" s="242"/>
      <c r="M195" s="242"/>
      <c r="N195" s="242"/>
      <c r="O195" s="241"/>
      <c r="P195" s="241"/>
      <c r="Q195" s="244"/>
      <c r="R195" s="244"/>
      <c r="S195" s="242"/>
      <c r="T195" s="244"/>
      <c r="U195" s="244"/>
      <c r="V195" s="244"/>
      <c r="W195" s="244"/>
      <c r="X195" s="244"/>
      <c r="Y195" s="242"/>
      <c r="Z195" s="241"/>
      <c r="AA195" s="242"/>
    </row>
    <row r="196" spans="1:27">
      <c r="A196" s="242"/>
      <c r="B196" s="242"/>
      <c r="C196" s="242"/>
      <c r="D196" s="242"/>
      <c r="E196" s="242"/>
      <c r="F196" s="241"/>
      <c r="G196" s="242"/>
      <c r="H196" s="245"/>
      <c r="I196" s="245"/>
      <c r="J196" s="242"/>
      <c r="K196" s="244"/>
      <c r="L196" s="242"/>
      <c r="M196" s="242"/>
      <c r="N196" s="242"/>
      <c r="O196" s="241"/>
      <c r="P196" s="241"/>
      <c r="Q196" s="244"/>
      <c r="R196" s="244"/>
      <c r="S196" s="242"/>
      <c r="T196" s="244"/>
      <c r="U196" s="244"/>
      <c r="V196" s="244"/>
      <c r="W196" s="244"/>
      <c r="X196" s="244"/>
      <c r="Y196" s="242"/>
      <c r="Z196" s="241"/>
      <c r="AA196" s="242"/>
    </row>
    <row r="197" spans="1:27">
      <c r="A197" s="242"/>
      <c r="B197" s="242"/>
      <c r="C197" s="242"/>
      <c r="D197" s="242"/>
      <c r="E197" s="242"/>
      <c r="F197" s="241"/>
      <c r="G197" s="242"/>
      <c r="H197" s="245"/>
      <c r="I197" s="245"/>
      <c r="J197" s="242"/>
      <c r="K197" s="244"/>
      <c r="L197" s="242"/>
      <c r="M197" s="242"/>
      <c r="N197" s="242"/>
      <c r="O197" s="241"/>
      <c r="P197" s="241"/>
      <c r="Q197" s="244"/>
      <c r="R197" s="244"/>
      <c r="S197" s="242"/>
      <c r="T197" s="244"/>
      <c r="U197" s="244"/>
      <c r="V197" s="244"/>
      <c r="W197" s="244"/>
      <c r="X197" s="244"/>
      <c r="Y197" s="242"/>
      <c r="Z197" s="241"/>
      <c r="AA197" s="242"/>
    </row>
    <row r="198" spans="1:27">
      <c r="A198" s="242"/>
      <c r="B198" s="242"/>
      <c r="C198" s="242"/>
      <c r="D198" s="242"/>
      <c r="E198" s="242"/>
      <c r="F198" s="241"/>
      <c r="G198" s="242"/>
      <c r="H198" s="245"/>
      <c r="I198" s="245"/>
      <c r="J198" s="242"/>
      <c r="K198" s="244"/>
      <c r="L198" s="242"/>
      <c r="M198" s="242"/>
      <c r="N198" s="242"/>
      <c r="O198" s="241"/>
      <c r="P198" s="241"/>
      <c r="Q198" s="244"/>
      <c r="R198" s="244"/>
      <c r="S198" s="242"/>
      <c r="T198" s="244"/>
      <c r="U198" s="244"/>
      <c r="V198" s="244"/>
      <c r="W198" s="244"/>
      <c r="X198" s="244"/>
      <c r="Y198" s="242"/>
      <c r="Z198" s="241"/>
      <c r="AA198" s="242"/>
    </row>
    <row r="199" spans="1:27">
      <c r="A199" s="242"/>
      <c r="B199" s="242"/>
      <c r="C199" s="242"/>
      <c r="D199" s="242"/>
      <c r="E199" s="242"/>
      <c r="F199" s="241"/>
      <c r="G199" s="242"/>
      <c r="H199" s="245"/>
      <c r="I199" s="245"/>
      <c r="J199" s="242"/>
      <c r="K199" s="244"/>
      <c r="L199" s="242"/>
      <c r="M199" s="242"/>
      <c r="N199" s="242"/>
      <c r="O199" s="241"/>
      <c r="P199" s="241"/>
      <c r="Q199" s="244"/>
      <c r="R199" s="244"/>
      <c r="S199" s="242"/>
      <c r="T199" s="244"/>
      <c r="U199" s="244"/>
      <c r="V199" s="244"/>
      <c r="W199" s="244"/>
      <c r="X199" s="244"/>
      <c r="Y199" s="242"/>
      <c r="Z199" s="241"/>
      <c r="AA199" s="242"/>
    </row>
    <row r="200" spans="1:27">
      <c r="A200" s="242"/>
      <c r="B200" s="242"/>
      <c r="C200" s="242"/>
      <c r="D200" s="242"/>
      <c r="E200" s="242"/>
      <c r="F200" s="242"/>
      <c r="G200" s="242"/>
      <c r="H200" s="245"/>
      <c r="I200" s="245"/>
      <c r="J200" s="242"/>
      <c r="K200" s="244"/>
      <c r="L200" s="242"/>
      <c r="M200" s="242"/>
      <c r="N200" s="242"/>
      <c r="O200" s="241"/>
      <c r="P200" s="241"/>
      <c r="Q200" s="244"/>
      <c r="R200" s="244"/>
      <c r="S200" s="242"/>
      <c r="T200" s="244"/>
      <c r="U200" s="244"/>
      <c r="V200" s="244"/>
      <c r="W200" s="244"/>
      <c r="X200" s="244"/>
      <c r="Y200" s="242"/>
      <c r="Z200" s="242"/>
      <c r="AA200" s="242"/>
    </row>
    <row r="201" spans="1:27">
      <c r="A201" s="242"/>
      <c r="B201" s="242"/>
      <c r="C201" s="242"/>
      <c r="D201" s="242"/>
      <c r="E201" s="242"/>
      <c r="F201" s="242"/>
      <c r="G201" s="242"/>
      <c r="H201" s="245"/>
      <c r="I201" s="245"/>
      <c r="J201" s="242"/>
      <c r="K201" s="244"/>
      <c r="L201" s="242"/>
      <c r="M201" s="242"/>
      <c r="N201" s="242"/>
      <c r="O201" s="241"/>
      <c r="P201" s="241"/>
      <c r="Q201" s="244"/>
      <c r="R201" s="244"/>
      <c r="S201" s="242"/>
      <c r="T201" s="244"/>
      <c r="U201" s="244"/>
      <c r="V201" s="244"/>
      <c r="W201" s="244"/>
      <c r="X201" s="244"/>
      <c r="Y201" s="242"/>
      <c r="Z201" s="242"/>
      <c r="AA201" s="242"/>
    </row>
    <row r="202" spans="1:27">
      <c r="A202" s="242"/>
      <c r="B202" s="242"/>
      <c r="C202" s="242"/>
      <c r="D202" s="242"/>
      <c r="E202" s="242"/>
      <c r="F202" s="242"/>
      <c r="G202" s="242"/>
      <c r="H202" s="245"/>
      <c r="I202" s="245"/>
      <c r="J202" s="242"/>
      <c r="K202" s="244"/>
      <c r="L202" s="242"/>
      <c r="M202" s="242"/>
      <c r="N202" s="242"/>
      <c r="O202" s="241"/>
      <c r="P202" s="241"/>
      <c r="Q202" s="244"/>
      <c r="R202" s="244"/>
      <c r="S202" s="242"/>
      <c r="T202" s="244"/>
      <c r="U202" s="244"/>
      <c r="V202" s="244"/>
      <c r="W202" s="244"/>
      <c r="X202" s="244"/>
      <c r="Y202" s="242"/>
      <c r="Z202" s="242"/>
      <c r="AA202" s="242"/>
    </row>
    <row r="203" spans="1:27">
      <c r="A203" s="242"/>
      <c r="B203" s="242"/>
      <c r="C203" s="242"/>
      <c r="D203" s="242"/>
      <c r="E203" s="242"/>
      <c r="F203" s="242"/>
      <c r="G203" s="242"/>
      <c r="H203" s="245"/>
      <c r="I203" s="245"/>
      <c r="J203" s="242"/>
      <c r="K203" s="244"/>
      <c r="L203" s="242"/>
      <c r="M203" s="242"/>
      <c r="N203" s="242"/>
      <c r="O203" s="241"/>
      <c r="P203" s="241"/>
      <c r="Q203" s="244"/>
      <c r="R203" s="244"/>
      <c r="S203" s="242"/>
      <c r="T203" s="244"/>
      <c r="U203" s="244"/>
      <c r="V203" s="244"/>
      <c r="W203" s="244"/>
      <c r="X203" s="244"/>
      <c r="Y203" s="242"/>
      <c r="Z203" s="242"/>
      <c r="AA203" s="242"/>
    </row>
    <row r="204" spans="1:27">
      <c r="A204" s="242"/>
      <c r="B204" s="242"/>
      <c r="C204" s="242"/>
      <c r="D204" s="242"/>
      <c r="E204" s="242"/>
      <c r="F204" s="242"/>
      <c r="G204" s="242"/>
      <c r="H204" s="245"/>
      <c r="I204" s="245"/>
      <c r="J204" s="242"/>
      <c r="K204" s="244"/>
      <c r="L204" s="242"/>
      <c r="M204" s="242"/>
      <c r="N204" s="242"/>
      <c r="O204" s="241"/>
      <c r="P204" s="241"/>
      <c r="Q204" s="244"/>
      <c r="R204" s="244"/>
      <c r="S204" s="242"/>
      <c r="T204" s="244"/>
      <c r="U204" s="244"/>
      <c r="V204" s="244"/>
      <c r="W204" s="244"/>
      <c r="X204" s="244"/>
      <c r="Y204" s="242"/>
      <c r="Z204" s="242"/>
      <c r="AA204" s="242"/>
    </row>
    <row r="205" spans="1:27">
      <c r="A205" s="242"/>
      <c r="B205" s="242"/>
      <c r="C205" s="242"/>
      <c r="D205" s="242"/>
      <c r="E205" s="242"/>
      <c r="F205" s="242"/>
      <c r="G205" s="242"/>
      <c r="H205" s="245"/>
      <c r="I205" s="245"/>
      <c r="J205" s="242"/>
      <c r="K205" s="244"/>
      <c r="L205" s="242"/>
      <c r="M205" s="242"/>
      <c r="N205" s="242"/>
      <c r="O205" s="241"/>
      <c r="P205" s="241"/>
      <c r="Q205" s="244"/>
      <c r="R205" s="244"/>
      <c r="S205" s="242"/>
      <c r="T205" s="244"/>
      <c r="U205" s="244"/>
      <c r="V205" s="244"/>
      <c r="W205" s="244"/>
      <c r="X205" s="244"/>
      <c r="Y205" s="242"/>
      <c r="Z205" s="242"/>
      <c r="AA205" s="242"/>
    </row>
    <row r="206" spans="1:27">
      <c r="A206" s="242"/>
      <c r="B206" s="242"/>
      <c r="C206" s="242"/>
      <c r="D206" s="242"/>
      <c r="E206" s="242"/>
      <c r="F206" s="242"/>
      <c r="G206" s="242"/>
      <c r="H206" s="245"/>
      <c r="I206" s="245"/>
      <c r="J206" s="242"/>
      <c r="K206" s="244"/>
      <c r="L206" s="242"/>
      <c r="M206" s="242"/>
      <c r="N206" s="242"/>
      <c r="O206" s="241"/>
      <c r="P206" s="241"/>
      <c r="Q206" s="244"/>
      <c r="R206" s="244"/>
      <c r="S206" s="242"/>
      <c r="T206" s="244"/>
      <c r="U206" s="244"/>
      <c r="V206" s="244"/>
      <c r="W206" s="244"/>
      <c r="X206" s="244"/>
      <c r="Y206" s="242"/>
      <c r="Z206" s="242"/>
      <c r="AA206" s="242"/>
    </row>
    <row r="207" spans="1:27">
      <c r="A207" s="242"/>
      <c r="B207" s="242"/>
      <c r="C207" s="242"/>
      <c r="D207" s="242"/>
      <c r="E207" s="242"/>
      <c r="F207" s="242"/>
      <c r="G207" s="242"/>
      <c r="H207" s="245"/>
      <c r="I207" s="245"/>
      <c r="J207" s="242"/>
      <c r="K207" s="244"/>
      <c r="L207" s="242"/>
      <c r="M207" s="242"/>
      <c r="N207" s="242"/>
      <c r="O207" s="241"/>
      <c r="P207" s="241"/>
      <c r="Q207" s="244"/>
      <c r="R207" s="244"/>
      <c r="S207" s="242"/>
      <c r="T207" s="244"/>
      <c r="U207" s="244"/>
      <c r="V207" s="244"/>
      <c r="W207" s="244"/>
      <c r="X207" s="244"/>
      <c r="Y207" s="242"/>
      <c r="Z207" s="242"/>
      <c r="AA207" s="242"/>
    </row>
    <row r="208" spans="1:27">
      <c r="A208" s="242"/>
      <c r="B208" s="242"/>
      <c r="C208" s="242"/>
      <c r="D208" s="242"/>
      <c r="E208" s="242"/>
      <c r="F208" s="242"/>
      <c r="G208" s="242"/>
      <c r="H208" s="245"/>
      <c r="I208" s="245"/>
      <c r="J208" s="242"/>
      <c r="K208" s="244"/>
      <c r="L208" s="242"/>
      <c r="M208" s="242"/>
      <c r="N208" s="242"/>
      <c r="O208" s="241"/>
      <c r="P208" s="241"/>
      <c r="Q208" s="244"/>
      <c r="R208" s="244"/>
      <c r="S208" s="242"/>
      <c r="T208" s="244"/>
      <c r="U208" s="244"/>
      <c r="V208" s="244"/>
      <c r="W208" s="244"/>
      <c r="X208" s="244"/>
      <c r="Y208" s="242"/>
      <c r="Z208" s="242"/>
      <c r="AA208" s="242"/>
    </row>
    <row r="209" spans="1:27">
      <c r="A209" s="242"/>
      <c r="B209" s="242"/>
      <c r="C209" s="242"/>
      <c r="D209" s="242"/>
      <c r="E209" s="242"/>
      <c r="F209" s="242"/>
      <c r="G209" s="242"/>
      <c r="H209" s="245"/>
      <c r="I209" s="245"/>
      <c r="J209" s="242"/>
      <c r="K209" s="244"/>
      <c r="L209" s="242"/>
      <c r="M209" s="242"/>
      <c r="N209" s="242"/>
      <c r="O209" s="241"/>
      <c r="P209" s="241"/>
      <c r="Q209" s="244"/>
      <c r="R209" s="244"/>
      <c r="S209" s="242"/>
      <c r="T209" s="244"/>
      <c r="U209" s="244"/>
      <c r="V209" s="244"/>
      <c r="W209" s="244"/>
      <c r="X209" s="244"/>
      <c r="Y209" s="242"/>
      <c r="Z209" s="242"/>
      <c r="AA209" s="242"/>
    </row>
    <row r="210" spans="1:27">
      <c r="A210" s="242"/>
      <c r="B210" s="242"/>
      <c r="C210" s="242"/>
      <c r="D210" s="242"/>
      <c r="E210" s="242"/>
      <c r="F210" s="242"/>
      <c r="G210" s="242"/>
      <c r="H210" s="245"/>
      <c r="I210" s="245"/>
      <c r="J210" s="242"/>
      <c r="K210" s="244"/>
      <c r="L210" s="242"/>
      <c r="M210" s="242"/>
      <c r="N210" s="242"/>
      <c r="O210" s="241"/>
      <c r="P210" s="241"/>
      <c r="Q210" s="244"/>
      <c r="R210" s="244"/>
      <c r="S210" s="242"/>
      <c r="T210" s="244"/>
      <c r="U210" s="244"/>
      <c r="V210" s="244"/>
      <c r="W210" s="244"/>
      <c r="X210" s="244"/>
      <c r="Y210" s="242"/>
      <c r="Z210" s="242"/>
      <c r="AA210" s="242"/>
    </row>
    <row r="211" spans="1:27">
      <c r="A211" s="242"/>
      <c r="B211" s="242"/>
      <c r="C211" s="242"/>
      <c r="D211" s="242"/>
      <c r="E211" s="242"/>
      <c r="F211" s="242"/>
      <c r="G211" s="242"/>
      <c r="H211" s="245"/>
      <c r="I211" s="245"/>
      <c r="J211" s="242"/>
      <c r="K211" s="244"/>
      <c r="L211" s="242"/>
      <c r="M211" s="242"/>
      <c r="N211" s="242"/>
      <c r="O211" s="241"/>
      <c r="P211" s="241"/>
      <c r="Q211" s="244"/>
      <c r="R211" s="244"/>
      <c r="S211" s="242"/>
      <c r="T211" s="244"/>
      <c r="U211" s="244"/>
      <c r="V211" s="244"/>
      <c r="W211" s="244"/>
      <c r="X211" s="244"/>
      <c r="Y211" s="242"/>
      <c r="Z211" s="242"/>
      <c r="AA211" s="242"/>
    </row>
    <row r="212" spans="1:27">
      <c r="A212" s="242"/>
      <c r="B212" s="242"/>
      <c r="C212" s="242"/>
      <c r="D212" s="242"/>
      <c r="E212" s="242"/>
      <c r="F212" s="242"/>
      <c r="G212" s="242"/>
      <c r="H212" s="245"/>
      <c r="I212" s="245"/>
      <c r="J212" s="242"/>
      <c r="K212" s="244"/>
      <c r="L212" s="242"/>
      <c r="M212" s="242"/>
      <c r="N212" s="242"/>
      <c r="O212" s="241"/>
      <c r="P212" s="241"/>
      <c r="Q212" s="244"/>
      <c r="R212" s="244"/>
      <c r="S212" s="242"/>
      <c r="T212" s="244"/>
      <c r="U212" s="244"/>
      <c r="V212" s="244"/>
      <c r="W212" s="244"/>
      <c r="X212" s="244"/>
      <c r="Y212" s="242"/>
      <c r="Z212" s="242"/>
      <c r="AA212" s="242"/>
    </row>
    <row r="213" spans="1:27">
      <c r="A213" s="242"/>
      <c r="B213" s="242"/>
      <c r="C213" s="242"/>
      <c r="D213" s="242"/>
      <c r="E213" s="242"/>
      <c r="F213" s="242"/>
      <c r="G213" s="242"/>
      <c r="H213" s="245"/>
      <c r="I213" s="245"/>
      <c r="J213" s="242"/>
      <c r="K213" s="244"/>
      <c r="L213" s="242"/>
      <c r="M213" s="242"/>
      <c r="N213" s="242"/>
      <c r="O213" s="241"/>
      <c r="P213" s="241"/>
      <c r="Q213" s="244"/>
      <c r="R213" s="244"/>
      <c r="S213" s="242"/>
      <c r="T213" s="244"/>
      <c r="U213" s="244"/>
      <c r="V213" s="244"/>
      <c r="W213" s="244"/>
      <c r="X213" s="244"/>
      <c r="Y213" s="242"/>
      <c r="Z213" s="242"/>
      <c r="AA213" s="242"/>
    </row>
    <row r="214" spans="1:27">
      <c r="A214" s="242"/>
      <c r="B214" s="242"/>
      <c r="C214" s="242"/>
      <c r="D214" s="242"/>
      <c r="E214" s="242"/>
      <c r="F214" s="242"/>
      <c r="G214" s="242"/>
      <c r="H214" s="245"/>
      <c r="I214" s="245"/>
      <c r="J214" s="242"/>
      <c r="K214" s="244"/>
      <c r="L214" s="242"/>
      <c r="M214" s="242"/>
      <c r="N214" s="242"/>
      <c r="O214" s="241"/>
      <c r="P214" s="241"/>
      <c r="Q214" s="244"/>
      <c r="R214" s="244"/>
      <c r="S214" s="242"/>
      <c r="T214" s="244"/>
      <c r="U214" s="244"/>
      <c r="V214" s="244"/>
      <c r="W214" s="244"/>
      <c r="X214" s="244"/>
      <c r="Y214" s="242"/>
      <c r="Z214" s="242"/>
      <c r="AA214" s="242"/>
    </row>
    <row r="215" spans="1:27">
      <c r="A215" s="242"/>
      <c r="B215" s="242"/>
      <c r="C215" s="242"/>
      <c r="D215" s="242"/>
      <c r="E215" s="242"/>
      <c r="F215" s="242"/>
      <c r="G215" s="242"/>
      <c r="H215" s="245"/>
      <c r="I215" s="245"/>
      <c r="J215" s="242"/>
      <c r="K215" s="244"/>
      <c r="L215" s="242"/>
      <c r="M215" s="242"/>
      <c r="N215" s="242"/>
      <c r="O215" s="241"/>
      <c r="P215" s="241"/>
      <c r="Q215" s="244"/>
      <c r="R215" s="244"/>
      <c r="S215" s="242"/>
      <c r="T215" s="244"/>
      <c r="U215" s="244"/>
      <c r="V215" s="244"/>
      <c r="W215" s="244"/>
      <c r="X215" s="244"/>
      <c r="Y215" s="242"/>
      <c r="Z215" s="242"/>
      <c r="AA215" s="242"/>
    </row>
    <row r="216" spans="1:27">
      <c r="A216" s="242"/>
      <c r="B216" s="242"/>
      <c r="C216" s="242"/>
      <c r="D216" s="242"/>
      <c r="E216" s="242"/>
      <c r="F216" s="242"/>
      <c r="G216" s="242"/>
      <c r="H216" s="245"/>
      <c r="I216" s="245"/>
      <c r="J216" s="242"/>
      <c r="K216" s="244"/>
      <c r="L216" s="242"/>
      <c r="M216" s="242"/>
      <c r="N216" s="242"/>
      <c r="O216" s="241"/>
      <c r="P216" s="241"/>
      <c r="Q216" s="244"/>
      <c r="R216" s="244"/>
      <c r="S216" s="242"/>
      <c r="T216" s="244"/>
      <c r="U216" s="244"/>
      <c r="V216" s="244"/>
      <c r="W216" s="244"/>
      <c r="X216" s="244"/>
      <c r="Y216" s="242"/>
      <c r="Z216" s="242"/>
      <c r="AA216" s="242"/>
    </row>
    <row r="217" spans="1:27">
      <c r="A217" s="242"/>
      <c r="B217" s="242"/>
      <c r="C217" s="242"/>
      <c r="D217" s="242"/>
      <c r="E217" s="242"/>
      <c r="F217" s="242"/>
      <c r="G217" s="242"/>
      <c r="H217" s="245"/>
      <c r="I217" s="245"/>
      <c r="J217" s="242"/>
      <c r="K217" s="244"/>
      <c r="L217" s="242"/>
      <c r="M217" s="242"/>
      <c r="N217" s="242"/>
      <c r="O217" s="241"/>
      <c r="P217" s="241"/>
      <c r="Q217" s="244"/>
      <c r="R217" s="244"/>
      <c r="S217" s="242"/>
      <c r="T217" s="244"/>
      <c r="U217" s="244"/>
      <c r="V217" s="244"/>
      <c r="W217" s="244"/>
      <c r="X217" s="244"/>
      <c r="Y217" s="242"/>
      <c r="Z217" s="242"/>
      <c r="AA217" s="242"/>
    </row>
    <row r="218" spans="1:27">
      <c r="A218" s="242"/>
      <c r="B218" s="242"/>
      <c r="C218" s="242"/>
      <c r="D218" s="242"/>
      <c r="E218" s="242"/>
      <c r="F218" s="242"/>
      <c r="G218" s="242"/>
      <c r="H218" s="245"/>
      <c r="I218" s="245"/>
      <c r="J218" s="242"/>
      <c r="K218" s="244"/>
      <c r="L218" s="242"/>
      <c r="M218" s="242"/>
      <c r="N218" s="242"/>
      <c r="O218" s="241"/>
      <c r="P218" s="241"/>
      <c r="Q218" s="244"/>
      <c r="R218" s="244"/>
      <c r="S218" s="242"/>
      <c r="T218" s="244"/>
      <c r="U218" s="244"/>
      <c r="V218" s="244"/>
      <c r="W218" s="244"/>
      <c r="X218" s="244"/>
      <c r="Y218" s="242"/>
      <c r="Z218" s="242"/>
      <c r="AA218" s="242"/>
    </row>
    <row r="219" spans="1:27">
      <c r="A219" s="242"/>
      <c r="B219" s="242"/>
      <c r="C219" s="242"/>
      <c r="D219" s="242"/>
      <c r="E219" s="242"/>
      <c r="F219" s="242"/>
      <c r="G219" s="242"/>
      <c r="H219" s="245"/>
      <c r="I219" s="245"/>
      <c r="J219" s="242"/>
      <c r="K219" s="244"/>
      <c r="L219" s="242"/>
      <c r="M219" s="242"/>
      <c r="N219" s="242"/>
      <c r="O219" s="241"/>
      <c r="P219" s="241"/>
      <c r="Q219" s="244"/>
      <c r="R219" s="244"/>
      <c r="S219" s="242"/>
      <c r="T219" s="244"/>
      <c r="U219" s="244"/>
      <c r="V219" s="244"/>
      <c r="W219" s="244"/>
      <c r="X219" s="244"/>
      <c r="Y219" s="242"/>
      <c r="Z219" s="241"/>
      <c r="AA219" s="242"/>
    </row>
    <row r="220" spans="1:27">
      <c r="A220" s="242"/>
      <c r="B220" s="242"/>
      <c r="C220" s="242"/>
      <c r="D220" s="242"/>
      <c r="E220" s="242"/>
      <c r="F220" s="242"/>
      <c r="G220" s="242"/>
      <c r="H220" s="245"/>
      <c r="I220" s="245"/>
      <c r="J220" s="242"/>
      <c r="K220" s="244"/>
      <c r="L220" s="242"/>
      <c r="M220" s="242"/>
      <c r="N220" s="242"/>
      <c r="O220" s="241"/>
      <c r="P220" s="241"/>
      <c r="Q220" s="244"/>
      <c r="R220" s="244"/>
      <c r="S220" s="242"/>
      <c r="T220" s="244"/>
      <c r="U220" s="244"/>
      <c r="V220" s="244"/>
      <c r="W220" s="244"/>
      <c r="X220" s="244"/>
      <c r="Y220" s="242"/>
      <c r="Z220" s="241"/>
      <c r="AA220" s="242"/>
    </row>
    <row r="221" spans="1:27">
      <c r="A221" s="242"/>
      <c r="B221" s="242"/>
      <c r="C221" s="242"/>
      <c r="D221" s="242"/>
      <c r="E221" s="242"/>
      <c r="F221" s="242"/>
      <c r="G221" s="242"/>
      <c r="H221" s="245"/>
      <c r="I221" s="245"/>
      <c r="J221" s="242"/>
      <c r="K221" s="244"/>
      <c r="L221" s="242"/>
      <c r="M221" s="242"/>
      <c r="N221" s="242"/>
      <c r="O221" s="241"/>
      <c r="P221" s="241"/>
      <c r="Q221" s="244"/>
      <c r="R221" s="244"/>
      <c r="S221" s="242"/>
      <c r="T221" s="244"/>
      <c r="U221" s="244"/>
      <c r="V221" s="244"/>
      <c r="W221" s="244"/>
      <c r="X221" s="244"/>
      <c r="Y221" s="242"/>
      <c r="Z221" s="241"/>
      <c r="AA221" s="242"/>
    </row>
    <row r="222" spans="1:27">
      <c r="A222" s="242"/>
      <c r="B222" s="242"/>
      <c r="C222" s="242"/>
      <c r="D222" s="242"/>
      <c r="E222" s="242"/>
      <c r="F222" s="242"/>
      <c r="G222" s="242"/>
      <c r="H222" s="245"/>
      <c r="I222" s="245"/>
      <c r="J222" s="242"/>
      <c r="K222" s="244"/>
      <c r="L222" s="242"/>
      <c r="M222" s="242"/>
      <c r="N222" s="242"/>
      <c r="O222" s="241"/>
      <c r="P222" s="241"/>
      <c r="Q222" s="244"/>
      <c r="R222" s="244"/>
      <c r="S222" s="242"/>
      <c r="T222" s="244"/>
      <c r="U222" s="244"/>
      <c r="V222" s="244"/>
      <c r="W222" s="244"/>
      <c r="X222" s="244"/>
      <c r="Y222" s="242"/>
      <c r="Z222" s="241"/>
      <c r="AA222" s="242"/>
    </row>
    <row r="223" spans="1:27">
      <c r="A223" s="242"/>
      <c r="B223" s="242"/>
      <c r="C223" s="242"/>
      <c r="D223" s="242"/>
      <c r="E223" s="242"/>
      <c r="F223" s="242"/>
      <c r="G223" s="242"/>
      <c r="H223" s="245"/>
      <c r="I223" s="245"/>
      <c r="J223" s="242"/>
      <c r="K223" s="244"/>
      <c r="L223" s="242"/>
      <c r="M223" s="242"/>
      <c r="N223" s="242"/>
      <c r="O223" s="241"/>
      <c r="P223" s="241"/>
      <c r="Q223" s="244"/>
      <c r="R223" s="244"/>
      <c r="S223" s="242"/>
      <c r="T223" s="244"/>
      <c r="U223" s="244"/>
      <c r="V223" s="244"/>
      <c r="W223" s="244"/>
      <c r="X223" s="244"/>
      <c r="Y223" s="242"/>
      <c r="Z223" s="241"/>
      <c r="AA223" s="242"/>
    </row>
    <row r="224" spans="1:27">
      <c r="A224" s="242"/>
      <c r="B224" s="242"/>
      <c r="C224" s="242"/>
      <c r="D224" s="242"/>
      <c r="E224" s="242"/>
      <c r="F224" s="242"/>
      <c r="G224" s="242"/>
      <c r="H224" s="245"/>
      <c r="I224" s="245"/>
      <c r="J224" s="242"/>
      <c r="K224" s="244"/>
      <c r="L224" s="242"/>
      <c r="M224" s="242"/>
      <c r="N224" s="242"/>
      <c r="O224" s="241"/>
      <c r="P224" s="241"/>
      <c r="Q224" s="244"/>
      <c r="R224" s="244"/>
      <c r="S224" s="242"/>
      <c r="T224" s="244"/>
      <c r="U224" s="244"/>
      <c r="V224" s="244"/>
      <c r="W224" s="244"/>
      <c r="X224" s="244"/>
      <c r="Y224" s="242"/>
      <c r="Z224" s="241"/>
      <c r="AA224" s="242"/>
    </row>
    <row r="225" spans="1:27">
      <c r="A225" s="242"/>
      <c r="B225" s="242"/>
      <c r="C225" s="242"/>
      <c r="D225" s="242"/>
      <c r="E225" s="242"/>
      <c r="F225" s="241"/>
      <c r="G225" s="242"/>
      <c r="H225" s="245"/>
      <c r="I225" s="243"/>
      <c r="J225" s="242"/>
      <c r="K225" s="244"/>
      <c r="L225" s="242"/>
      <c r="M225" s="242"/>
      <c r="N225" s="242"/>
      <c r="O225" s="241"/>
      <c r="P225" s="241"/>
      <c r="Q225" s="244"/>
      <c r="R225" s="244"/>
      <c r="S225" s="242"/>
      <c r="T225" s="244"/>
      <c r="U225" s="244"/>
      <c r="V225" s="244"/>
      <c r="W225" s="244"/>
      <c r="X225" s="244"/>
      <c r="Y225" s="242"/>
      <c r="Z225" s="241"/>
      <c r="AA225" s="242"/>
    </row>
    <row r="226" spans="1:27">
      <c r="A226" s="242"/>
      <c r="B226" s="242"/>
      <c r="C226" s="242"/>
      <c r="D226" s="242"/>
      <c r="E226" s="242"/>
      <c r="F226" s="241"/>
      <c r="G226" s="242"/>
      <c r="H226" s="245"/>
      <c r="I226" s="243"/>
      <c r="J226" s="242"/>
      <c r="K226" s="244"/>
      <c r="L226" s="242"/>
      <c r="M226" s="242"/>
      <c r="N226" s="242"/>
      <c r="O226" s="241"/>
      <c r="P226" s="241"/>
      <c r="Q226" s="244"/>
      <c r="R226" s="244"/>
      <c r="S226" s="242"/>
      <c r="T226" s="244"/>
      <c r="U226" s="244"/>
      <c r="V226" s="244"/>
      <c r="W226" s="244"/>
      <c r="X226" s="244"/>
      <c r="Y226" s="242"/>
      <c r="Z226" s="241"/>
      <c r="AA226" s="242"/>
    </row>
    <row r="227" spans="1:27">
      <c r="A227" s="242"/>
      <c r="B227" s="242"/>
      <c r="C227" s="242"/>
      <c r="D227" s="242"/>
      <c r="E227" s="242"/>
      <c r="F227" s="242"/>
      <c r="G227" s="242"/>
      <c r="H227" s="243"/>
      <c r="I227" s="245"/>
      <c r="J227" s="242"/>
      <c r="K227" s="244"/>
      <c r="L227" s="242"/>
      <c r="M227" s="242"/>
      <c r="N227" s="242"/>
      <c r="O227" s="241"/>
      <c r="P227" s="241"/>
      <c r="Q227" s="244"/>
      <c r="R227" s="244"/>
      <c r="S227" s="242"/>
      <c r="T227" s="244"/>
      <c r="U227" s="244"/>
      <c r="V227" s="244"/>
      <c r="W227" s="244"/>
      <c r="X227" s="244"/>
      <c r="Y227" s="242"/>
      <c r="Z227" s="242"/>
      <c r="AA227" s="242"/>
    </row>
    <row r="228" spans="1:27">
      <c r="A228" s="242"/>
      <c r="B228" s="242"/>
      <c r="C228" s="242"/>
      <c r="D228" s="242"/>
      <c r="E228" s="242"/>
      <c r="F228" s="242"/>
      <c r="G228" s="242"/>
      <c r="H228" s="245"/>
      <c r="I228" s="245"/>
      <c r="J228" s="242"/>
      <c r="K228" s="244"/>
      <c r="L228" s="242"/>
      <c r="M228" s="242"/>
      <c r="N228" s="242"/>
      <c r="O228" s="241"/>
      <c r="P228" s="241"/>
      <c r="Q228" s="244"/>
      <c r="R228" s="244"/>
      <c r="S228" s="242"/>
      <c r="T228" s="244"/>
      <c r="U228" s="244"/>
      <c r="V228" s="244"/>
      <c r="W228" s="244"/>
      <c r="X228" s="244"/>
      <c r="Y228" s="242"/>
      <c r="Z228" s="241"/>
      <c r="AA228" s="242"/>
    </row>
    <row r="229" spans="1:27">
      <c r="A229" s="242"/>
      <c r="B229" s="242"/>
      <c r="C229" s="242"/>
      <c r="D229" s="242"/>
      <c r="E229" s="242"/>
      <c r="F229" s="242"/>
      <c r="G229" s="242"/>
      <c r="H229" s="243"/>
      <c r="I229" s="245"/>
      <c r="J229" s="242"/>
      <c r="K229" s="244"/>
      <c r="L229" s="242"/>
      <c r="M229" s="242"/>
      <c r="N229" s="242"/>
      <c r="O229" s="241"/>
      <c r="P229" s="241"/>
      <c r="Q229" s="244"/>
      <c r="R229" s="244"/>
      <c r="S229" s="242"/>
      <c r="T229" s="244"/>
      <c r="U229" s="244"/>
      <c r="V229" s="244"/>
      <c r="W229" s="244"/>
      <c r="X229" s="244"/>
      <c r="Y229" s="242"/>
      <c r="Z229" s="241"/>
      <c r="AA229" s="242"/>
    </row>
    <row r="230" spans="1:27">
      <c r="A230" s="242"/>
      <c r="B230" s="242"/>
      <c r="C230" s="242"/>
      <c r="D230" s="242"/>
      <c r="E230" s="242"/>
      <c r="F230" s="242"/>
      <c r="G230" s="242"/>
      <c r="H230" s="245"/>
      <c r="I230" s="245"/>
      <c r="J230" s="242"/>
      <c r="K230" s="244"/>
      <c r="L230" s="242"/>
      <c r="M230" s="242"/>
      <c r="N230" s="242"/>
      <c r="O230" s="241"/>
      <c r="P230" s="241"/>
      <c r="Q230" s="244"/>
      <c r="R230" s="244"/>
      <c r="S230" s="242"/>
      <c r="T230" s="244"/>
      <c r="U230" s="244"/>
      <c r="V230" s="244"/>
      <c r="W230" s="244"/>
      <c r="X230" s="244"/>
      <c r="Y230" s="242"/>
      <c r="Z230" s="241"/>
      <c r="AA230" s="242"/>
    </row>
    <row r="231" spans="1:27">
      <c r="A231" s="242"/>
      <c r="B231" s="242"/>
      <c r="C231" s="242"/>
      <c r="D231" s="242"/>
      <c r="E231" s="242"/>
      <c r="F231" s="242"/>
      <c r="G231" s="242"/>
      <c r="H231" s="245"/>
      <c r="I231" s="245"/>
      <c r="J231" s="242"/>
      <c r="K231" s="244"/>
      <c r="L231" s="242"/>
      <c r="M231" s="242"/>
      <c r="N231" s="242"/>
      <c r="O231" s="241"/>
      <c r="P231" s="241"/>
      <c r="Q231" s="244"/>
      <c r="R231" s="244"/>
      <c r="S231" s="242"/>
      <c r="T231" s="244"/>
      <c r="U231" s="244"/>
      <c r="V231" s="244"/>
      <c r="W231" s="244"/>
      <c r="X231" s="244"/>
      <c r="Y231" s="242"/>
      <c r="Z231" s="241"/>
      <c r="AA231" s="242"/>
    </row>
    <row r="232" spans="1:27">
      <c r="A232" s="242"/>
      <c r="B232" s="242"/>
      <c r="C232" s="242"/>
      <c r="D232" s="242"/>
      <c r="E232" s="242"/>
      <c r="F232" s="242"/>
      <c r="G232" s="242"/>
      <c r="H232" s="245"/>
      <c r="I232" s="245"/>
      <c r="J232" s="242"/>
      <c r="K232" s="244"/>
      <c r="L232" s="242"/>
      <c r="M232" s="242"/>
      <c r="N232" s="242"/>
      <c r="O232" s="241"/>
      <c r="P232" s="241"/>
      <c r="Q232" s="244"/>
      <c r="R232" s="244"/>
      <c r="S232" s="242"/>
      <c r="T232" s="244"/>
      <c r="U232" s="244"/>
      <c r="V232" s="244"/>
      <c r="W232" s="244"/>
      <c r="X232" s="244"/>
      <c r="Y232" s="242"/>
      <c r="Z232" s="241"/>
      <c r="AA232" s="242"/>
    </row>
  </sheetData>
  <autoFilter ref="A1:AA232"/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4">
    <tabColor rgb="FFFF0000"/>
  </sheetPr>
  <dimension ref="A1:V50"/>
  <sheetViews>
    <sheetView workbookViewId="0">
      <selection activeCell="D6" sqref="D6"/>
    </sheetView>
  </sheetViews>
  <sheetFormatPr defaultRowHeight="13.5"/>
  <cols>
    <col min="1" max="1" width="18.375" customWidth="1"/>
    <col min="2" max="2" width="22" customWidth="1"/>
    <col min="3" max="3" width="15.375" customWidth="1"/>
    <col min="4" max="5" width="14.375" customWidth="1"/>
    <col min="6" max="7" width="14.375" bestFit="1" customWidth="1"/>
    <col min="9" max="9" width="4.875" style="4" customWidth="1"/>
    <col min="10" max="10" width="14.25" hidden="1" customWidth="1"/>
    <col min="11" max="11" width="11" bestFit="1" customWidth="1"/>
    <col min="12" max="12" width="5.75" style="8" bestFit="1" customWidth="1"/>
    <col min="13" max="13" width="9" style="8"/>
    <col min="14" max="14" width="5.5" bestFit="1" customWidth="1"/>
    <col min="15" max="15" width="9" style="8"/>
    <col min="16" max="16" width="5.5" bestFit="1" customWidth="1"/>
    <col min="17" max="17" width="9" style="8"/>
    <col min="18" max="18" width="5.5" bestFit="1" customWidth="1"/>
    <col min="19" max="19" width="9" style="8"/>
    <col min="20" max="20" width="5.5" bestFit="1" customWidth="1"/>
    <col min="21" max="21" width="9" style="8"/>
    <col min="22" max="22" width="5.5" style="4" bestFit="1" customWidth="1"/>
  </cols>
  <sheetData>
    <row r="1" spans="1:22" s="4" customFormat="1">
      <c r="L1" s="8"/>
      <c r="M1" s="8"/>
      <c r="O1" s="8"/>
      <c r="Q1" s="8"/>
      <c r="S1" s="8"/>
      <c r="U1" s="8"/>
    </row>
    <row r="2" spans="1:22" s="4" customFormat="1">
      <c r="L2" s="8"/>
      <c r="M2" s="8"/>
      <c r="O2" s="8"/>
      <c r="Q2" s="8"/>
      <c r="S2" s="8"/>
      <c r="U2" s="8"/>
    </row>
    <row r="3" spans="1:22" s="4" customFormat="1" ht="14.25" thickBot="1">
      <c r="K3" s="4" t="s">
        <v>123</v>
      </c>
      <c r="L3" s="228">
        <v>2</v>
      </c>
      <c r="M3" s="228">
        <v>3</v>
      </c>
      <c r="N3" s="98"/>
      <c r="O3" s="228">
        <v>4</v>
      </c>
      <c r="P3" s="98"/>
      <c r="Q3" s="228">
        <v>5</v>
      </c>
      <c r="R3" s="98"/>
      <c r="S3" s="228">
        <v>6</v>
      </c>
      <c r="T3" s="98"/>
      <c r="U3" s="228">
        <v>7</v>
      </c>
      <c r="V3" s="98"/>
    </row>
    <row r="4" spans="1:22" ht="14.25" thickBot="1">
      <c r="B4" s="1" t="s">
        <v>43</v>
      </c>
      <c r="J4" s="252" t="s">
        <v>102</v>
      </c>
      <c r="K4" s="253" t="s">
        <v>102</v>
      </c>
      <c r="L4" s="255" t="s">
        <v>122</v>
      </c>
      <c r="M4" s="256" t="s">
        <v>120</v>
      </c>
      <c r="N4" s="257"/>
      <c r="O4" s="257"/>
      <c r="P4" s="257"/>
      <c r="Q4" s="257"/>
      <c r="R4" s="257"/>
      <c r="S4" s="257"/>
      <c r="T4" s="257"/>
      <c r="U4" s="257"/>
      <c r="V4" s="258"/>
    </row>
    <row r="5" spans="1:22" ht="15" thickTop="1" thickBot="1">
      <c r="A5" s="1" t="s">
        <v>72</v>
      </c>
      <c r="B5" s="4" t="s">
        <v>96</v>
      </c>
      <c r="C5" s="4" t="s">
        <v>97</v>
      </c>
      <c r="D5" s="4" t="s">
        <v>98</v>
      </c>
      <c r="E5" s="4" t="s">
        <v>100</v>
      </c>
      <c r="F5" s="4" t="s">
        <v>99</v>
      </c>
      <c r="G5" s="4" t="s">
        <v>101</v>
      </c>
      <c r="J5" s="252"/>
      <c r="K5" s="254"/>
      <c r="L5" s="254"/>
      <c r="M5" s="72" t="s">
        <v>115</v>
      </c>
      <c r="N5" s="73" t="s">
        <v>121</v>
      </c>
      <c r="O5" s="71" t="s">
        <v>116</v>
      </c>
      <c r="P5" s="69" t="s">
        <v>121</v>
      </c>
      <c r="Q5" s="71" t="s">
        <v>117</v>
      </c>
      <c r="R5" s="70" t="s">
        <v>121</v>
      </c>
      <c r="S5" s="68" t="s">
        <v>118</v>
      </c>
      <c r="T5" s="69" t="s">
        <v>121</v>
      </c>
      <c r="U5" s="71" t="s">
        <v>119</v>
      </c>
      <c r="V5" s="69" t="s">
        <v>121</v>
      </c>
    </row>
    <row r="6" spans="1:22" ht="23.25" customHeight="1" thickTop="1">
      <c r="A6" s="4" t="s">
        <v>22</v>
      </c>
      <c r="B6" s="3"/>
      <c r="C6" s="3"/>
      <c r="D6" s="3"/>
      <c r="E6" s="3"/>
      <c r="F6" s="3"/>
      <c r="G6" s="3"/>
      <c r="J6" s="4" t="s">
        <v>74</v>
      </c>
      <c r="K6" s="63" t="s">
        <v>103</v>
      </c>
      <c r="L6" s="77" t="str">
        <f t="shared" ref="L6:M16" si="0">IF(ISERROR(VLOOKUP($J6,保有设备总体,L$3,0)),"",VLOOKUP($J6,保有设备总体,L$3,0))</f>
        <v/>
      </c>
      <c r="M6" s="80" t="str">
        <f t="shared" si="0"/>
        <v/>
      </c>
      <c r="N6" s="74" t="str">
        <f>IF(ISERROR(M6/$L6),"",M6/$L6)</f>
        <v/>
      </c>
      <c r="O6" s="83" t="str">
        <f t="shared" ref="O6:O16" si="1">IF(ISERROR(VLOOKUP($J6,保有设备总体,O$3,0)),"",VLOOKUP($J6,保有设备总体,O$3,0))</f>
        <v/>
      </c>
      <c r="P6" s="64" t="str">
        <f>IF(ISERROR(O6/$L6),"",O6/$L6)</f>
        <v/>
      </c>
      <c r="Q6" s="83" t="str">
        <f t="shared" ref="Q6:Q16" si="2">IF(ISERROR(VLOOKUP($J6,保有设备总体,Q$3,0)),"",VLOOKUP($J6,保有设备总体,Q$3,0))</f>
        <v/>
      </c>
      <c r="R6" s="65" t="str">
        <f>IF(ISERROR(Q6/$L6),"",Q6/$L6)</f>
        <v/>
      </c>
      <c r="S6" s="86" t="str">
        <f t="shared" ref="S6:S16" si="3">IF(ISERROR(VLOOKUP($J6,保有设备总体,S$3,0)),"",VLOOKUP($J6,保有设备总体,S$3,0))</f>
        <v/>
      </c>
      <c r="T6" s="64" t="str">
        <f>IF(ISERROR(S6/$L6),"",S6/$L6)</f>
        <v/>
      </c>
      <c r="U6" s="83" t="str">
        <f t="shared" ref="U6:U16" si="4">IF(ISERROR(VLOOKUP($J6,保有设备总体,U$3,0)),"",VLOOKUP($J6,保有设备总体,U$3,0))</f>
        <v/>
      </c>
      <c r="V6" s="64" t="str">
        <f>IF(ISERROR(U6/$L6),"",U6/$L6)</f>
        <v/>
      </c>
    </row>
    <row r="7" spans="1:22" ht="23.25" customHeight="1">
      <c r="J7" s="4" t="s">
        <v>75</v>
      </c>
      <c r="K7" s="61" t="s">
        <v>104</v>
      </c>
      <c r="L7" s="78" t="str">
        <f t="shared" si="0"/>
        <v/>
      </c>
      <c r="M7" s="81" t="str">
        <f t="shared" si="0"/>
        <v/>
      </c>
      <c r="N7" s="75" t="str">
        <f t="shared" ref="N7:P16" si="5">IF(ISERROR(M7/$L7),"",M7/$L7)</f>
        <v/>
      </c>
      <c r="O7" s="84" t="str">
        <f t="shared" si="1"/>
        <v/>
      </c>
      <c r="P7" s="59" t="str">
        <f t="shared" si="5"/>
        <v/>
      </c>
      <c r="Q7" s="84" t="str">
        <f t="shared" si="2"/>
        <v/>
      </c>
      <c r="R7" s="66" t="str">
        <f t="shared" ref="R7" si="6">IF(ISERROR(Q7/$L7),"",Q7/$L7)</f>
        <v/>
      </c>
      <c r="S7" s="87" t="str">
        <f t="shared" si="3"/>
        <v/>
      </c>
      <c r="T7" s="59" t="str">
        <f t="shared" ref="T7" si="7">IF(ISERROR(S7/$L7),"",S7/$L7)</f>
        <v/>
      </c>
      <c r="U7" s="84" t="str">
        <f t="shared" si="4"/>
        <v/>
      </c>
      <c r="V7" s="59" t="str">
        <f t="shared" ref="V7" si="8">IF(ISERROR(U7/$L7),"",U7/$L7)</f>
        <v/>
      </c>
    </row>
    <row r="8" spans="1:22" ht="23.25" customHeight="1">
      <c r="J8" s="4" t="s">
        <v>83</v>
      </c>
      <c r="K8" s="61" t="s">
        <v>105</v>
      </c>
      <c r="L8" s="78" t="str">
        <f t="shared" si="0"/>
        <v/>
      </c>
      <c r="M8" s="81" t="str">
        <f t="shared" si="0"/>
        <v/>
      </c>
      <c r="N8" s="75" t="str">
        <f t="shared" si="5"/>
        <v/>
      </c>
      <c r="O8" s="84" t="str">
        <f t="shared" si="1"/>
        <v/>
      </c>
      <c r="P8" s="59" t="str">
        <f t="shared" si="5"/>
        <v/>
      </c>
      <c r="Q8" s="84" t="str">
        <f t="shared" si="2"/>
        <v/>
      </c>
      <c r="R8" s="66" t="str">
        <f t="shared" ref="R8" si="9">IF(ISERROR(Q8/$L8),"",Q8/$L8)</f>
        <v/>
      </c>
      <c r="S8" s="87" t="str">
        <f t="shared" si="3"/>
        <v/>
      </c>
      <c r="T8" s="59" t="str">
        <f t="shared" ref="T8" si="10">IF(ISERROR(S8/$L8),"",S8/$L8)</f>
        <v/>
      </c>
      <c r="U8" s="84" t="str">
        <f t="shared" si="4"/>
        <v/>
      </c>
      <c r="V8" s="59" t="str">
        <f t="shared" ref="V8" si="11">IF(ISERROR(U8/$L8),"",U8/$L8)</f>
        <v/>
      </c>
    </row>
    <row r="9" spans="1:22" ht="23.25" customHeight="1">
      <c r="J9" s="4" t="s">
        <v>84</v>
      </c>
      <c r="K9" s="61" t="s">
        <v>106</v>
      </c>
      <c r="L9" s="78" t="str">
        <f t="shared" si="0"/>
        <v/>
      </c>
      <c r="M9" s="81" t="str">
        <f t="shared" si="0"/>
        <v/>
      </c>
      <c r="N9" s="75" t="str">
        <f t="shared" si="5"/>
        <v/>
      </c>
      <c r="O9" s="84" t="str">
        <f t="shared" si="1"/>
        <v/>
      </c>
      <c r="P9" s="59" t="str">
        <f t="shared" si="5"/>
        <v/>
      </c>
      <c r="Q9" s="84" t="str">
        <f t="shared" si="2"/>
        <v/>
      </c>
      <c r="R9" s="66" t="str">
        <f t="shared" ref="R9" si="12">IF(ISERROR(Q9/$L9),"",Q9/$L9)</f>
        <v/>
      </c>
      <c r="S9" s="87" t="str">
        <f t="shared" si="3"/>
        <v/>
      </c>
      <c r="T9" s="59" t="str">
        <f t="shared" ref="T9" si="13">IF(ISERROR(S9/$L9),"",S9/$L9)</f>
        <v/>
      </c>
      <c r="U9" s="84" t="str">
        <f t="shared" si="4"/>
        <v/>
      </c>
      <c r="V9" s="59" t="str">
        <f t="shared" ref="V9" si="14">IF(ISERROR(U9/$L9),"",U9/$L9)</f>
        <v/>
      </c>
    </row>
    <row r="10" spans="1:22" ht="23.25" customHeight="1">
      <c r="J10" s="4" t="s">
        <v>85</v>
      </c>
      <c r="K10" s="61" t="s">
        <v>107</v>
      </c>
      <c r="L10" s="78" t="str">
        <f t="shared" si="0"/>
        <v/>
      </c>
      <c r="M10" s="81" t="str">
        <f t="shared" si="0"/>
        <v/>
      </c>
      <c r="N10" s="75" t="str">
        <f t="shared" si="5"/>
        <v/>
      </c>
      <c r="O10" s="84" t="str">
        <f t="shared" si="1"/>
        <v/>
      </c>
      <c r="P10" s="59" t="str">
        <f t="shared" si="5"/>
        <v/>
      </c>
      <c r="Q10" s="84" t="str">
        <f t="shared" si="2"/>
        <v/>
      </c>
      <c r="R10" s="66" t="str">
        <f t="shared" ref="R10" si="15">IF(ISERROR(Q10/$L10),"",Q10/$L10)</f>
        <v/>
      </c>
      <c r="S10" s="87" t="str">
        <f t="shared" si="3"/>
        <v/>
      </c>
      <c r="T10" s="59" t="str">
        <f t="shared" ref="T10" si="16">IF(ISERROR(S10/$L10),"",S10/$L10)</f>
        <v/>
      </c>
      <c r="U10" s="84" t="str">
        <f t="shared" si="4"/>
        <v/>
      </c>
      <c r="V10" s="59" t="str">
        <f t="shared" ref="V10" si="17">IF(ISERROR(U10/$L10),"",U10/$L10)</f>
        <v/>
      </c>
    </row>
    <row r="11" spans="1:22" ht="23.25" customHeight="1">
      <c r="J11" s="4" t="s">
        <v>91</v>
      </c>
      <c r="K11" s="61" t="s">
        <v>108</v>
      </c>
      <c r="L11" s="78" t="str">
        <f t="shared" si="0"/>
        <v/>
      </c>
      <c r="M11" s="81" t="str">
        <f t="shared" si="0"/>
        <v/>
      </c>
      <c r="N11" s="75" t="str">
        <f t="shared" si="5"/>
        <v/>
      </c>
      <c r="O11" s="84" t="str">
        <f t="shared" si="1"/>
        <v/>
      </c>
      <c r="P11" s="59" t="str">
        <f t="shared" si="5"/>
        <v/>
      </c>
      <c r="Q11" s="84" t="str">
        <f t="shared" si="2"/>
        <v/>
      </c>
      <c r="R11" s="66" t="str">
        <f t="shared" ref="R11" si="18">IF(ISERROR(Q11/$L11),"",Q11/$L11)</f>
        <v/>
      </c>
      <c r="S11" s="87" t="str">
        <f t="shared" si="3"/>
        <v/>
      </c>
      <c r="T11" s="59" t="str">
        <f t="shared" ref="T11" si="19">IF(ISERROR(S11/$L11),"",S11/$L11)</f>
        <v/>
      </c>
      <c r="U11" s="84" t="str">
        <f t="shared" si="4"/>
        <v/>
      </c>
      <c r="V11" s="59" t="str">
        <f t="shared" ref="V11" si="20">IF(ISERROR(U11/$L11),"",U11/$L11)</f>
        <v/>
      </c>
    </row>
    <row r="12" spans="1:22" ht="23.25" customHeight="1">
      <c r="J12" s="4" t="s">
        <v>92</v>
      </c>
      <c r="K12" s="61" t="s">
        <v>109</v>
      </c>
      <c r="L12" s="78" t="str">
        <f t="shared" si="0"/>
        <v/>
      </c>
      <c r="M12" s="81" t="str">
        <f t="shared" si="0"/>
        <v/>
      </c>
      <c r="N12" s="75" t="str">
        <f t="shared" si="5"/>
        <v/>
      </c>
      <c r="O12" s="84" t="str">
        <f t="shared" si="1"/>
        <v/>
      </c>
      <c r="P12" s="59" t="str">
        <f t="shared" si="5"/>
        <v/>
      </c>
      <c r="Q12" s="84" t="str">
        <f t="shared" si="2"/>
        <v/>
      </c>
      <c r="R12" s="66" t="str">
        <f t="shared" ref="R12" si="21">IF(ISERROR(Q12/$L12),"",Q12/$L12)</f>
        <v/>
      </c>
      <c r="S12" s="87" t="str">
        <f t="shared" si="3"/>
        <v/>
      </c>
      <c r="T12" s="59" t="str">
        <f t="shared" ref="T12" si="22">IF(ISERROR(S12/$L12),"",S12/$L12)</f>
        <v/>
      </c>
      <c r="U12" s="84" t="str">
        <f t="shared" si="4"/>
        <v/>
      </c>
      <c r="V12" s="59" t="str">
        <f t="shared" ref="V12" si="23">IF(ISERROR(U12/$L12),"",U12/$L12)</f>
        <v/>
      </c>
    </row>
    <row r="13" spans="1:22" ht="23.25" customHeight="1">
      <c r="J13" s="4" t="s">
        <v>93</v>
      </c>
      <c r="K13" s="61" t="s">
        <v>110</v>
      </c>
      <c r="L13" s="78" t="str">
        <f t="shared" si="0"/>
        <v/>
      </c>
      <c r="M13" s="81" t="str">
        <f t="shared" si="0"/>
        <v/>
      </c>
      <c r="N13" s="75" t="str">
        <f t="shared" si="5"/>
        <v/>
      </c>
      <c r="O13" s="84" t="str">
        <f t="shared" si="1"/>
        <v/>
      </c>
      <c r="P13" s="59" t="str">
        <f t="shared" si="5"/>
        <v/>
      </c>
      <c r="Q13" s="84" t="str">
        <f t="shared" si="2"/>
        <v/>
      </c>
      <c r="R13" s="66" t="str">
        <f t="shared" ref="R13" si="24">IF(ISERROR(Q13/$L13),"",Q13/$L13)</f>
        <v/>
      </c>
      <c r="S13" s="87" t="str">
        <f t="shared" si="3"/>
        <v/>
      </c>
      <c r="T13" s="59" t="str">
        <f t="shared" ref="T13" si="25">IF(ISERROR(S13/$L13),"",S13/$L13)</f>
        <v/>
      </c>
      <c r="U13" s="84" t="str">
        <f t="shared" si="4"/>
        <v/>
      </c>
      <c r="V13" s="59" t="str">
        <f t="shared" ref="V13" si="26">IF(ISERROR(U13/$L13),"",U13/$L13)</f>
        <v/>
      </c>
    </row>
    <row r="14" spans="1:22" ht="23.25" customHeight="1">
      <c r="J14" s="4" t="s">
        <v>94</v>
      </c>
      <c r="K14" s="61" t="s">
        <v>111</v>
      </c>
      <c r="L14" s="78" t="str">
        <f t="shared" si="0"/>
        <v/>
      </c>
      <c r="M14" s="81" t="str">
        <f t="shared" si="0"/>
        <v/>
      </c>
      <c r="N14" s="75" t="str">
        <f t="shared" si="5"/>
        <v/>
      </c>
      <c r="O14" s="84" t="str">
        <f t="shared" si="1"/>
        <v/>
      </c>
      <c r="P14" s="59" t="str">
        <f t="shared" si="5"/>
        <v/>
      </c>
      <c r="Q14" s="84" t="str">
        <f t="shared" si="2"/>
        <v/>
      </c>
      <c r="R14" s="66" t="str">
        <f t="shared" ref="R14" si="27">IF(ISERROR(Q14/$L14),"",Q14/$L14)</f>
        <v/>
      </c>
      <c r="S14" s="87" t="str">
        <f t="shared" si="3"/>
        <v/>
      </c>
      <c r="T14" s="59" t="str">
        <f t="shared" ref="T14" si="28">IF(ISERROR(S14/$L14),"",S14/$L14)</f>
        <v/>
      </c>
      <c r="U14" s="84" t="str">
        <f t="shared" si="4"/>
        <v/>
      </c>
      <c r="V14" s="59" t="str">
        <f t="shared" ref="V14" si="29">IF(ISERROR(U14/$L14),"",U14/$L14)</f>
        <v/>
      </c>
    </row>
    <row r="15" spans="1:22" ht="23.25" customHeight="1">
      <c r="J15" s="4" t="s">
        <v>112</v>
      </c>
      <c r="K15" s="61" t="s">
        <v>113</v>
      </c>
      <c r="L15" s="78" t="str">
        <f t="shared" si="0"/>
        <v/>
      </c>
      <c r="M15" s="81" t="str">
        <f t="shared" si="0"/>
        <v/>
      </c>
      <c r="N15" s="75" t="str">
        <f t="shared" si="5"/>
        <v/>
      </c>
      <c r="O15" s="84" t="str">
        <f t="shared" si="1"/>
        <v/>
      </c>
      <c r="P15" s="59" t="str">
        <f t="shared" si="5"/>
        <v/>
      </c>
      <c r="Q15" s="84" t="str">
        <f t="shared" si="2"/>
        <v/>
      </c>
      <c r="R15" s="66" t="str">
        <f t="shared" ref="R15" si="30">IF(ISERROR(Q15/$L15),"",Q15/$L15)</f>
        <v/>
      </c>
      <c r="S15" s="87" t="str">
        <f t="shared" si="3"/>
        <v/>
      </c>
      <c r="T15" s="59" t="str">
        <f t="shared" ref="T15" si="31">IF(ISERROR(S15/$L15),"",S15/$L15)</f>
        <v/>
      </c>
      <c r="U15" s="84" t="str">
        <f t="shared" si="4"/>
        <v/>
      </c>
      <c r="V15" s="59" t="str">
        <f t="shared" ref="V15" si="32">IF(ISERROR(U15/$L15),"",U15/$L15)</f>
        <v/>
      </c>
    </row>
    <row r="16" spans="1:22" ht="23.25" customHeight="1" thickBot="1">
      <c r="J16" s="4" t="s">
        <v>95</v>
      </c>
      <c r="K16" s="62" t="s">
        <v>114</v>
      </c>
      <c r="L16" s="79" t="str">
        <f t="shared" si="0"/>
        <v/>
      </c>
      <c r="M16" s="82" t="str">
        <f t="shared" si="0"/>
        <v/>
      </c>
      <c r="N16" s="76" t="str">
        <f t="shared" si="5"/>
        <v/>
      </c>
      <c r="O16" s="85" t="str">
        <f t="shared" si="1"/>
        <v/>
      </c>
      <c r="P16" s="60" t="str">
        <f t="shared" si="5"/>
        <v/>
      </c>
      <c r="Q16" s="85" t="str">
        <f t="shared" si="2"/>
        <v/>
      </c>
      <c r="R16" s="67" t="str">
        <f t="shared" ref="R16" si="33">IF(ISERROR(Q16/$L16),"",Q16/$L16)</f>
        <v/>
      </c>
      <c r="S16" s="88" t="str">
        <f t="shared" si="3"/>
        <v/>
      </c>
      <c r="T16" s="60" t="str">
        <f t="shared" ref="T16" si="34">IF(ISERROR(S16/$L16),"",S16/$L16)</f>
        <v/>
      </c>
      <c r="U16" s="85" t="str">
        <f t="shared" si="4"/>
        <v/>
      </c>
      <c r="V16" s="60" t="str">
        <f t="shared" ref="V16" si="35">IF(ISERROR(U16/$L16),"",U16/$L16)</f>
        <v/>
      </c>
    </row>
    <row r="29" spans="5:10">
      <c r="J29" s="4"/>
    </row>
    <row r="30" spans="5:10">
      <c r="J30" s="4"/>
    </row>
    <row r="31" spans="5:10">
      <c r="J31" s="4"/>
    </row>
    <row r="32" spans="5:10">
      <c r="E32" s="4"/>
      <c r="G32" s="4"/>
    </row>
    <row r="33" spans="5:21">
      <c r="E33" s="4"/>
      <c r="G33" s="4"/>
      <c r="J33" s="4"/>
      <c r="K33" s="4"/>
      <c r="N33" s="4"/>
      <c r="P33" s="4"/>
      <c r="R33" s="4"/>
      <c r="T33" s="4"/>
    </row>
    <row r="34" spans="5:21">
      <c r="E34" s="4"/>
      <c r="G34" s="4"/>
    </row>
    <row r="36" spans="5:21" s="4" customFormat="1">
      <c r="J36"/>
      <c r="K36"/>
      <c r="L36" s="8"/>
      <c r="M36" s="8"/>
      <c r="N36"/>
      <c r="O36" s="8"/>
      <c r="P36"/>
      <c r="Q36" s="8"/>
      <c r="R36"/>
      <c r="S36" s="8"/>
      <c r="T36"/>
      <c r="U36" s="8"/>
    </row>
    <row r="43" spans="5:21">
      <c r="J43" s="4"/>
      <c r="K43" s="4"/>
      <c r="N43" s="4"/>
      <c r="P43" s="4"/>
      <c r="R43" s="4"/>
      <c r="T43" s="4"/>
    </row>
    <row r="45" spans="5:21">
      <c r="J45" s="4"/>
    </row>
    <row r="46" spans="5:21" s="4" customFormat="1">
      <c r="K46"/>
      <c r="L46" s="8"/>
      <c r="M46" s="8"/>
      <c r="N46"/>
      <c r="O46" s="8"/>
      <c r="P46"/>
      <c r="Q46" s="8"/>
      <c r="R46"/>
      <c r="S46" s="8"/>
      <c r="T46"/>
      <c r="U46" s="8"/>
    </row>
    <row r="48" spans="5:21">
      <c r="E48" s="4"/>
      <c r="G48" s="4"/>
    </row>
    <row r="49" spans="7:7">
      <c r="G49" s="4"/>
    </row>
    <row r="50" spans="7:7">
      <c r="G50" s="4"/>
    </row>
  </sheetData>
  <mergeCells count="4">
    <mergeCell ref="J4:J5"/>
    <mergeCell ref="K4:K5"/>
    <mergeCell ref="L4:L5"/>
    <mergeCell ref="M4:V4"/>
  </mergeCells>
  <phoneticPr fontId="20" type="noConversion"/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5">
    <tabColor rgb="FFFF0000"/>
  </sheetPr>
  <dimension ref="A2:V33"/>
  <sheetViews>
    <sheetView topLeftCell="D1" workbookViewId="0">
      <selection activeCell="E13" sqref="E13:P15"/>
    </sheetView>
  </sheetViews>
  <sheetFormatPr defaultRowHeight="13.5"/>
  <cols>
    <col min="1" max="1" width="16.125" style="4" customWidth="1"/>
    <col min="2" max="2" width="22" style="4" customWidth="1"/>
    <col min="3" max="3" width="15.375" style="4" customWidth="1"/>
    <col min="4" max="5" width="14.375" style="4" customWidth="1"/>
    <col min="6" max="8" width="14.375" style="4" bestFit="1" customWidth="1"/>
    <col min="9" max="9" width="4.875" style="4" customWidth="1"/>
    <col min="10" max="10" width="8.25" style="4" hidden="1" customWidth="1"/>
    <col min="11" max="11" width="11" style="4" bestFit="1" customWidth="1"/>
    <col min="12" max="12" width="5.75" style="8" bestFit="1" customWidth="1"/>
    <col min="13" max="13" width="9" style="8"/>
    <col min="14" max="14" width="5.5" style="4" bestFit="1" customWidth="1"/>
    <col min="15" max="15" width="9" style="8"/>
    <col min="16" max="16" width="5.5" style="4" bestFit="1" customWidth="1"/>
    <col min="17" max="17" width="9" style="8"/>
    <col min="18" max="18" width="5.5" style="4" bestFit="1" customWidth="1"/>
    <col min="19" max="19" width="9" style="8"/>
    <col min="20" max="20" width="5.5" style="4" bestFit="1" customWidth="1"/>
    <col min="21" max="21" width="9" style="8"/>
    <col min="22" max="22" width="5.5" style="4" bestFit="1" customWidth="1"/>
    <col min="23" max="16384" width="9" style="4"/>
  </cols>
  <sheetData>
    <row r="2" spans="1:22">
      <c r="A2" s="1" t="s">
        <v>72</v>
      </c>
      <c r="B2" s="4" t="s">
        <v>436</v>
      </c>
    </row>
    <row r="3" spans="1:22" ht="14.25" thickBot="1">
      <c r="K3" s="4" t="s">
        <v>123</v>
      </c>
      <c r="L3" s="228">
        <v>2</v>
      </c>
      <c r="M3" s="228">
        <v>3</v>
      </c>
      <c r="N3" s="98"/>
      <c r="O3" s="228">
        <v>4</v>
      </c>
      <c r="P3" s="98"/>
      <c r="Q3" s="228">
        <v>5</v>
      </c>
      <c r="R3" s="98"/>
      <c r="S3" s="228">
        <v>6</v>
      </c>
      <c r="T3" s="98"/>
      <c r="U3" s="228">
        <v>7</v>
      </c>
      <c r="V3" s="98"/>
    </row>
    <row r="4" spans="1:22" ht="14.25" thickBot="1">
      <c r="A4"/>
      <c r="B4" s="1" t="s">
        <v>43</v>
      </c>
      <c r="C4"/>
      <c r="D4"/>
      <c r="E4"/>
      <c r="F4"/>
      <c r="G4"/>
      <c r="H4"/>
      <c r="J4" s="252" t="s">
        <v>102</v>
      </c>
      <c r="K4" s="253" t="s">
        <v>102</v>
      </c>
      <c r="L4" s="255" t="s">
        <v>122</v>
      </c>
      <c r="M4" s="256" t="s">
        <v>120</v>
      </c>
      <c r="N4" s="257"/>
      <c r="O4" s="257"/>
      <c r="P4" s="257"/>
      <c r="Q4" s="257"/>
      <c r="R4" s="257"/>
      <c r="S4" s="257"/>
      <c r="T4" s="257"/>
      <c r="U4" s="257"/>
      <c r="V4" s="258"/>
    </row>
    <row r="5" spans="1:22" ht="15" thickTop="1" thickBot="1">
      <c r="A5" s="1" t="s">
        <v>73</v>
      </c>
      <c r="B5" s="4" t="s">
        <v>96</v>
      </c>
      <c r="C5" s="4" t="s">
        <v>97</v>
      </c>
      <c r="D5" s="4" t="s">
        <v>98</v>
      </c>
      <c r="E5" s="4" t="s">
        <v>100</v>
      </c>
      <c r="F5" s="4" t="s">
        <v>99</v>
      </c>
      <c r="G5" s="4" t="s">
        <v>101</v>
      </c>
      <c r="H5"/>
      <c r="J5" s="252"/>
      <c r="K5" s="254"/>
      <c r="L5" s="254"/>
      <c r="M5" s="72" t="s">
        <v>115</v>
      </c>
      <c r="N5" s="73" t="s">
        <v>121</v>
      </c>
      <c r="O5" s="71" t="s">
        <v>116</v>
      </c>
      <c r="P5" s="69" t="s">
        <v>121</v>
      </c>
      <c r="Q5" s="71" t="s">
        <v>117</v>
      </c>
      <c r="R5" s="70" t="s">
        <v>121</v>
      </c>
      <c r="S5" s="68" t="s">
        <v>118</v>
      </c>
      <c r="T5" s="69" t="s">
        <v>121</v>
      </c>
      <c r="U5" s="71" t="s">
        <v>119</v>
      </c>
      <c r="V5" s="69" t="s">
        <v>121</v>
      </c>
    </row>
    <row r="6" spans="1:22" ht="23.25" customHeight="1" thickTop="1">
      <c r="A6" s="4" t="s">
        <v>22</v>
      </c>
      <c r="B6" s="3"/>
      <c r="C6" s="3"/>
      <c r="D6" s="3"/>
      <c r="E6" s="3"/>
      <c r="F6" s="3"/>
      <c r="G6" s="3"/>
      <c r="H6"/>
      <c r="J6" s="4" t="s">
        <v>76</v>
      </c>
      <c r="K6" s="63" t="str">
        <f>MID(J6,4,10)</f>
        <v>胃镜</v>
      </c>
      <c r="L6" s="77" t="str">
        <f t="shared" ref="L6:M12" si="0">IF(ISERROR(VLOOKUP($J6,保有设备镜子,L$3,0)),"",VLOOKUP($J6,保有设备镜子,L$3,0))</f>
        <v/>
      </c>
      <c r="M6" s="80" t="str">
        <f t="shared" si="0"/>
        <v/>
      </c>
      <c r="N6" s="74" t="str">
        <f>IF(ISERROR(M6/$L6),"",M6/$L6)</f>
        <v/>
      </c>
      <c r="O6" s="83" t="str">
        <f t="shared" ref="O6:O12" si="1">IF(ISERROR(VLOOKUP($J6,保有设备镜子,O$3,0)),"",VLOOKUP($J6,保有设备镜子,O$3,0))</f>
        <v/>
      </c>
      <c r="P6" s="64" t="str">
        <f>IF(ISERROR(O6/$L6),"",O6/$L6)</f>
        <v/>
      </c>
      <c r="Q6" s="83" t="str">
        <f t="shared" ref="Q6:Q12" si="2">IF(ISERROR(VLOOKUP($J6,保有设备镜子,Q$3,0)),"",VLOOKUP($J6,保有设备镜子,Q$3,0))</f>
        <v/>
      </c>
      <c r="R6" s="65" t="str">
        <f>IF(ISERROR(Q6/$L6),"",Q6/$L6)</f>
        <v/>
      </c>
      <c r="S6" s="86" t="str">
        <f t="shared" ref="S6:S12" si="3">IF(ISERROR(VLOOKUP($J6,保有设备镜子,S$3,0)),"",VLOOKUP($J6,保有设备镜子,S$3,0))</f>
        <v/>
      </c>
      <c r="T6" s="64" t="str">
        <f>IF(ISERROR(S6/$L6),"",S6/$L6)</f>
        <v/>
      </c>
      <c r="U6" s="83" t="str">
        <f t="shared" ref="U6:U12" si="4">IF(ISERROR(VLOOKUP($J6,保有设备镜子,U$3,0)),"",VLOOKUP($J6,保有设备镜子,U$3,0))</f>
        <v/>
      </c>
      <c r="V6" s="64" t="str">
        <f>IF(ISERROR(U6/$L6),"",U6/$L6)</f>
        <v/>
      </c>
    </row>
    <row r="7" spans="1:22" ht="23.25" customHeight="1">
      <c r="A7"/>
      <c r="B7"/>
      <c r="C7"/>
      <c r="D7"/>
      <c r="E7"/>
      <c r="F7"/>
      <c r="G7"/>
      <c r="H7"/>
      <c r="J7" s="4" t="s">
        <v>77</v>
      </c>
      <c r="K7" s="61" t="str">
        <f t="shared" ref="K7:K12" si="5">MID(J7,4,10)</f>
        <v>肠镜</v>
      </c>
      <c r="L7" s="78" t="str">
        <f t="shared" si="0"/>
        <v/>
      </c>
      <c r="M7" s="81" t="str">
        <f t="shared" si="0"/>
        <v/>
      </c>
      <c r="N7" s="75" t="str">
        <f t="shared" ref="N7:P12" si="6">IF(ISERROR(M7/$L7),"",M7/$L7)</f>
        <v/>
      </c>
      <c r="O7" s="84" t="str">
        <f t="shared" si="1"/>
        <v/>
      </c>
      <c r="P7" s="59" t="str">
        <f t="shared" si="6"/>
        <v/>
      </c>
      <c r="Q7" s="84" t="str">
        <f t="shared" si="2"/>
        <v/>
      </c>
      <c r="R7" s="66" t="str">
        <f t="shared" ref="R7:R12" si="7">IF(ISERROR(Q7/$L7),"",Q7/$L7)</f>
        <v/>
      </c>
      <c r="S7" s="87" t="str">
        <f t="shared" si="3"/>
        <v/>
      </c>
      <c r="T7" s="59" t="str">
        <f t="shared" ref="T7:T12" si="8">IF(ISERROR(S7/$L7),"",S7/$L7)</f>
        <v/>
      </c>
      <c r="U7" s="84" t="str">
        <f t="shared" si="4"/>
        <v/>
      </c>
      <c r="V7" s="59" t="str">
        <f t="shared" ref="V7:V12" si="9">IF(ISERROR(U7/$L7),"",U7/$L7)</f>
        <v/>
      </c>
    </row>
    <row r="8" spans="1:22" ht="23.25" customHeight="1">
      <c r="A8"/>
      <c r="B8"/>
      <c r="C8"/>
      <c r="D8"/>
      <c r="E8"/>
      <c r="F8"/>
      <c r="G8"/>
      <c r="H8"/>
      <c r="J8" s="4" t="s">
        <v>78</v>
      </c>
      <c r="K8" s="61" t="str">
        <f t="shared" si="5"/>
        <v>十二肠镜</v>
      </c>
      <c r="L8" s="78" t="str">
        <f t="shared" si="0"/>
        <v/>
      </c>
      <c r="M8" s="81" t="str">
        <f t="shared" si="0"/>
        <v/>
      </c>
      <c r="N8" s="75" t="str">
        <f t="shared" si="6"/>
        <v/>
      </c>
      <c r="O8" s="84" t="str">
        <f t="shared" si="1"/>
        <v/>
      </c>
      <c r="P8" s="59" t="str">
        <f t="shared" si="6"/>
        <v/>
      </c>
      <c r="Q8" s="84" t="str">
        <f t="shared" si="2"/>
        <v/>
      </c>
      <c r="R8" s="66" t="str">
        <f t="shared" si="7"/>
        <v/>
      </c>
      <c r="S8" s="87" t="str">
        <f t="shared" si="3"/>
        <v/>
      </c>
      <c r="T8" s="59" t="str">
        <f t="shared" si="8"/>
        <v/>
      </c>
      <c r="U8" s="84" t="str">
        <f t="shared" si="4"/>
        <v/>
      </c>
      <c r="V8" s="59" t="str">
        <f t="shared" si="9"/>
        <v/>
      </c>
    </row>
    <row r="9" spans="1:22" ht="23.25" customHeight="1">
      <c r="A9"/>
      <c r="B9"/>
      <c r="C9"/>
      <c r="D9"/>
      <c r="E9"/>
      <c r="F9"/>
      <c r="G9"/>
      <c r="H9"/>
      <c r="J9" s="4" t="s">
        <v>79</v>
      </c>
      <c r="K9" s="61" t="str">
        <f t="shared" si="5"/>
        <v>小肠镜</v>
      </c>
      <c r="L9" s="78" t="str">
        <f t="shared" si="0"/>
        <v/>
      </c>
      <c r="M9" s="81" t="str">
        <f t="shared" si="0"/>
        <v/>
      </c>
      <c r="N9" s="75" t="str">
        <f t="shared" si="6"/>
        <v/>
      </c>
      <c r="O9" s="84" t="str">
        <f t="shared" si="1"/>
        <v/>
      </c>
      <c r="P9" s="59" t="str">
        <f t="shared" si="6"/>
        <v/>
      </c>
      <c r="Q9" s="84" t="str">
        <f t="shared" si="2"/>
        <v/>
      </c>
      <c r="R9" s="66" t="str">
        <f t="shared" si="7"/>
        <v/>
      </c>
      <c r="S9" s="87" t="str">
        <f t="shared" si="3"/>
        <v/>
      </c>
      <c r="T9" s="59" t="str">
        <f t="shared" si="8"/>
        <v/>
      </c>
      <c r="U9" s="84" t="str">
        <f t="shared" si="4"/>
        <v/>
      </c>
      <c r="V9" s="59" t="str">
        <f t="shared" si="9"/>
        <v/>
      </c>
    </row>
    <row r="10" spans="1:22" ht="23.25" customHeight="1">
      <c r="A10"/>
      <c r="B10"/>
      <c r="C10"/>
      <c r="D10"/>
      <c r="E10"/>
      <c r="F10"/>
      <c r="G10"/>
      <c r="H10"/>
      <c r="J10" s="4" t="s">
        <v>80</v>
      </c>
      <c r="K10" s="61" t="str">
        <f t="shared" si="5"/>
        <v>呼吸镜</v>
      </c>
      <c r="L10" s="78" t="str">
        <f t="shared" si="0"/>
        <v/>
      </c>
      <c r="M10" s="81" t="str">
        <f t="shared" si="0"/>
        <v/>
      </c>
      <c r="N10" s="75" t="str">
        <f t="shared" si="6"/>
        <v/>
      </c>
      <c r="O10" s="84" t="str">
        <f t="shared" si="1"/>
        <v/>
      </c>
      <c r="P10" s="59" t="str">
        <f t="shared" si="6"/>
        <v/>
      </c>
      <c r="Q10" s="84" t="str">
        <f t="shared" si="2"/>
        <v/>
      </c>
      <c r="R10" s="66" t="str">
        <f t="shared" si="7"/>
        <v/>
      </c>
      <c r="S10" s="87" t="str">
        <f t="shared" si="3"/>
        <v/>
      </c>
      <c r="T10" s="59" t="str">
        <f t="shared" si="8"/>
        <v/>
      </c>
      <c r="U10" s="84" t="str">
        <f t="shared" si="4"/>
        <v/>
      </c>
      <c r="V10" s="59" t="str">
        <f t="shared" si="9"/>
        <v/>
      </c>
    </row>
    <row r="11" spans="1:22" ht="23.25" customHeight="1">
      <c r="A11"/>
      <c r="B11"/>
      <c r="C11"/>
      <c r="D11"/>
      <c r="E11"/>
      <c r="F11"/>
      <c r="G11"/>
      <c r="H11"/>
      <c r="J11" s="4" t="s">
        <v>81</v>
      </c>
      <c r="K11" s="61" t="str">
        <f t="shared" si="5"/>
        <v>胆道镜</v>
      </c>
      <c r="L11" s="78" t="str">
        <f t="shared" si="0"/>
        <v/>
      </c>
      <c r="M11" s="81" t="str">
        <f t="shared" si="0"/>
        <v/>
      </c>
      <c r="N11" s="75" t="str">
        <f t="shared" si="6"/>
        <v/>
      </c>
      <c r="O11" s="84" t="str">
        <f t="shared" si="1"/>
        <v/>
      </c>
      <c r="P11" s="59" t="str">
        <f t="shared" si="6"/>
        <v/>
      </c>
      <c r="Q11" s="84" t="str">
        <f t="shared" si="2"/>
        <v/>
      </c>
      <c r="R11" s="66" t="str">
        <f t="shared" si="7"/>
        <v/>
      </c>
      <c r="S11" s="87" t="str">
        <f t="shared" si="3"/>
        <v/>
      </c>
      <c r="T11" s="59" t="str">
        <f t="shared" si="8"/>
        <v/>
      </c>
      <c r="U11" s="84" t="str">
        <f t="shared" si="4"/>
        <v/>
      </c>
      <c r="V11" s="59" t="str">
        <f t="shared" si="9"/>
        <v/>
      </c>
    </row>
    <row r="12" spans="1:22" ht="23.25" customHeight="1" thickBot="1">
      <c r="A12"/>
      <c r="B12"/>
      <c r="C12"/>
      <c r="D12"/>
      <c r="E12"/>
      <c r="F12"/>
      <c r="G12"/>
      <c r="H12"/>
      <c r="J12" s="4" t="s">
        <v>82</v>
      </c>
      <c r="K12" s="62" t="str">
        <f t="shared" si="5"/>
        <v>气管镜</v>
      </c>
      <c r="L12" s="79" t="str">
        <f t="shared" si="0"/>
        <v/>
      </c>
      <c r="M12" s="82" t="str">
        <f t="shared" si="0"/>
        <v/>
      </c>
      <c r="N12" s="76" t="str">
        <f t="shared" si="6"/>
        <v/>
      </c>
      <c r="O12" s="85" t="str">
        <f t="shared" si="1"/>
        <v/>
      </c>
      <c r="P12" s="60" t="str">
        <f t="shared" si="6"/>
        <v/>
      </c>
      <c r="Q12" s="85" t="str">
        <f t="shared" si="2"/>
        <v/>
      </c>
      <c r="R12" s="67" t="str">
        <f t="shared" si="7"/>
        <v/>
      </c>
      <c r="S12" s="88" t="str">
        <f t="shared" si="3"/>
        <v/>
      </c>
      <c r="T12" s="60" t="str">
        <f t="shared" si="8"/>
        <v/>
      </c>
      <c r="U12" s="85" t="str">
        <f t="shared" si="4"/>
        <v/>
      </c>
      <c r="V12" s="60" t="str">
        <f t="shared" si="9"/>
        <v/>
      </c>
    </row>
    <row r="13" spans="1:22" ht="23.25" customHeight="1">
      <c r="A13"/>
      <c r="B13"/>
      <c r="C13"/>
      <c r="D13"/>
      <c r="E13"/>
      <c r="F13"/>
      <c r="G13"/>
      <c r="H13"/>
    </row>
    <row r="14" spans="1:22" ht="23.25" customHeight="1">
      <c r="A14"/>
      <c r="B14"/>
      <c r="C14"/>
      <c r="D14"/>
      <c r="E14"/>
      <c r="F14"/>
      <c r="G14"/>
      <c r="H14"/>
    </row>
    <row r="15" spans="1:22" ht="23.25" customHeight="1">
      <c r="A15"/>
      <c r="B15"/>
      <c r="C15"/>
      <c r="D15"/>
      <c r="E15"/>
      <c r="F15"/>
      <c r="G15"/>
      <c r="H15"/>
    </row>
    <row r="16" spans="1:22" ht="23.25" customHeight="1">
      <c r="A16"/>
      <c r="B16"/>
      <c r="C16"/>
      <c r="D16"/>
      <c r="E16"/>
      <c r="F16"/>
      <c r="G16"/>
      <c r="H16"/>
    </row>
    <row r="17" spans="1:8">
      <c r="A17"/>
      <c r="B17"/>
      <c r="C17"/>
      <c r="D17"/>
      <c r="E17"/>
      <c r="F17"/>
      <c r="G17"/>
      <c r="H17"/>
    </row>
    <row r="18" spans="1:8">
      <c r="A18"/>
      <c r="B18"/>
      <c r="C18"/>
      <c r="D18"/>
      <c r="E18"/>
      <c r="F18"/>
      <c r="G18"/>
      <c r="H18"/>
    </row>
    <row r="19" spans="1:8">
      <c r="A19"/>
      <c r="B19"/>
      <c r="C19"/>
      <c r="D19"/>
      <c r="E19"/>
      <c r="F19"/>
      <c r="G19"/>
      <c r="H19"/>
    </row>
    <row r="20" spans="1:8">
      <c r="A20"/>
      <c r="B20"/>
      <c r="C20"/>
      <c r="D20"/>
      <c r="E20"/>
      <c r="F20"/>
      <c r="G20"/>
      <c r="H20"/>
    </row>
    <row r="21" spans="1:8">
      <c r="A21"/>
      <c r="B21"/>
      <c r="C21"/>
      <c r="D21"/>
      <c r="E21"/>
      <c r="F21"/>
      <c r="G21"/>
      <c r="H21"/>
    </row>
    <row r="22" spans="1:8">
      <c r="A22"/>
      <c r="B22"/>
      <c r="C22"/>
      <c r="D22"/>
      <c r="E22"/>
      <c r="F22"/>
      <c r="G22"/>
      <c r="H22"/>
    </row>
    <row r="23" spans="1:8">
      <c r="A23"/>
      <c r="B23"/>
      <c r="C23"/>
      <c r="D23"/>
      <c r="E23"/>
      <c r="F23"/>
      <c r="G23"/>
      <c r="H23"/>
    </row>
    <row r="24" spans="1:8">
      <c r="A24"/>
      <c r="B24"/>
      <c r="C24"/>
      <c r="D24"/>
      <c r="E24"/>
      <c r="F24"/>
      <c r="G24"/>
      <c r="H24"/>
    </row>
    <row r="25" spans="1:8">
      <c r="A25"/>
      <c r="B25"/>
      <c r="C25"/>
      <c r="D25"/>
      <c r="E25"/>
      <c r="F25"/>
      <c r="G25"/>
      <c r="H25"/>
    </row>
    <row r="26" spans="1:8">
      <c r="A26"/>
      <c r="B26"/>
      <c r="C26"/>
      <c r="D26"/>
      <c r="E26"/>
      <c r="F26"/>
      <c r="G26"/>
      <c r="H26"/>
    </row>
    <row r="27" spans="1:8">
      <c r="A27"/>
      <c r="B27"/>
      <c r="C27"/>
      <c r="D27"/>
      <c r="E27"/>
      <c r="F27"/>
      <c r="G27"/>
      <c r="H27"/>
    </row>
    <row r="28" spans="1:8">
      <c r="A28"/>
      <c r="B28"/>
      <c r="C28"/>
      <c r="D28"/>
      <c r="E28"/>
      <c r="F28"/>
      <c r="G28"/>
      <c r="H28"/>
    </row>
    <row r="29" spans="1:8">
      <c r="A29"/>
      <c r="B29"/>
      <c r="C29"/>
      <c r="D29"/>
      <c r="E29"/>
      <c r="F29"/>
      <c r="G29"/>
      <c r="H29"/>
    </row>
    <row r="30" spans="1:8">
      <c r="A30"/>
      <c r="B30"/>
      <c r="C30"/>
      <c r="D30"/>
      <c r="E30"/>
      <c r="F30"/>
      <c r="G30"/>
      <c r="H30"/>
    </row>
    <row r="31" spans="1:8">
      <c r="A31"/>
      <c r="B31"/>
      <c r="C31"/>
      <c r="D31"/>
      <c r="E31"/>
      <c r="F31"/>
      <c r="G31"/>
      <c r="H31"/>
    </row>
    <row r="32" spans="1:8">
      <c r="A32"/>
      <c r="B32"/>
      <c r="C32"/>
      <c r="D32"/>
      <c r="E32"/>
      <c r="F32"/>
      <c r="G32"/>
      <c r="H32"/>
    </row>
    <row r="33" spans="1:8">
      <c r="A33"/>
      <c r="B33"/>
      <c r="C33"/>
      <c r="D33"/>
      <c r="E33"/>
      <c r="F33"/>
      <c r="G33"/>
      <c r="H33"/>
    </row>
  </sheetData>
  <mergeCells count="4">
    <mergeCell ref="J4:J5"/>
    <mergeCell ref="K4:K5"/>
    <mergeCell ref="L4:L5"/>
    <mergeCell ref="M4:V4"/>
  </mergeCells>
  <phoneticPr fontId="20" type="noConversion"/>
  <pageMargins left="0.7" right="0.7" top="0.75" bottom="0.75" header="0.3" footer="0.3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6">
    <tabColor rgb="FFFF0000"/>
  </sheetPr>
  <dimension ref="A2:M16"/>
  <sheetViews>
    <sheetView workbookViewId="0">
      <selection activeCell="K4" sqref="K4"/>
    </sheetView>
  </sheetViews>
  <sheetFormatPr defaultRowHeight="13.5"/>
  <cols>
    <col min="1" max="1" width="22" style="4" customWidth="1"/>
    <col min="2" max="2" width="9.25" style="4" customWidth="1"/>
    <col min="3" max="3" width="5.75" style="4" customWidth="1"/>
    <col min="4" max="4" width="8.625" style="4" customWidth="1"/>
    <col min="5" max="5" width="5.25" style="4" bestFit="1" customWidth="1"/>
    <col min="6" max="6" width="12.125" style="4" customWidth="1"/>
    <col min="7" max="13" width="12.75" style="4" customWidth="1"/>
    <col min="14" max="16384" width="9" style="4"/>
  </cols>
  <sheetData>
    <row r="2" spans="1:13">
      <c r="A2" s="1" t="s">
        <v>72</v>
      </c>
      <c r="B2" s="4" t="s">
        <v>436</v>
      </c>
    </row>
    <row r="3" spans="1:13">
      <c r="E3" s="89"/>
      <c r="F3" s="89" t="s">
        <v>138</v>
      </c>
      <c r="G3" s="89" t="s">
        <v>129</v>
      </c>
      <c r="H3" s="90" t="s">
        <v>126</v>
      </c>
      <c r="I3" s="90" t="s">
        <v>127</v>
      </c>
      <c r="J3" s="90" t="s">
        <v>128</v>
      </c>
      <c r="K3" s="90" t="s">
        <v>132</v>
      </c>
      <c r="L3" s="90" t="s">
        <v>131</v>
      </c>
      <c r="M3" s="90" t="s">
        <v>22</v>
      </c>
    </row>
    <row r="4" spans="1:13" ht="16.5" customHeight="1">
      <c r="A4" s="1" t="s">
        <v>96</v>
      </c>
      <c r="B4"/>
      <c r="C4"/>
      <c r="D4"/>
      <c r="E4" s="95"/>
      <c r="F4" s="96" t="s">
        <v>136</v>
      </c>
      <c r="G4" s="96" t="s">
        <v>136</v>
      </c>
      <c r="H4" s="96" t="s">
        <v>133</v>
      </c>
      <c r="I4" s="96" t="s">
        <v>451</v>
      </c>
      <c r="J4" s="96" t="s">
        <v>134</v>
      </c>
      <c r="K4" s="96" t="s">
        <v>453</v>
      </c>
      <c r="L4" s="96" t="s">
        <v>135</v>
      </c>
      <c r="M4" s="259" t="s">
        <v>22</v>
      </c>
    </row>
    <row r="5" spans="1:13" ht="15.75" customHeight="1">
      <c r="A5" s="1" t="s">
        <v>124</v>
      </c>
      <c r="B5" t="s">
        <v>437</v>
      </c>
      <c r="C5"/>
      <c r="D5"/>
      <c r="E5" s="93"/>
      <c r="F5" s="94" t="s">
        <v>137</v>
      </c>
      <c r="G5" s="94" t="str">
        <f t="shared" ref="G5:L5" si="0">MID(G3,4,10)</f>
        <v>CV-240</v>
      </c>
      <c r="H5" s="94" t="str">
        <f t="shared" si="0"/>
        <v>CV-260</v>
      </c>
      <c r="I5" s="94" t="str">
        <f t="shared" si="0"/>
        <v>CV-180</v>
      </c>
      <c r="J5" s="94" t="str">
        <f t="shared" si="0"/>
        <v>CV-260SL</v>
      </c>
      <c r="K5" s="94" t="str">
        <f t="shared" si="0"/>
        <v>CV-190</v>
      </c>
      <c r="L5" s="94" t="str">
        <f t="shared" si="0"/>
        <v>CV-290</v>
      </c>
      <c r="M5" s="260"/>
    </row>
    <row r="6" spans="1:13" ht="16.5" customHeight="1">
      <c r="A6" s="4" t="s">
        <v>22</v>
      </c>
      <c r="B6" s="3"/>
      <c r="C6"/>
      <c r="D6"/>
      <c r="E6" s="91" t="s">
        <v>130</v>
      </c>
      <c r="F6" s="92">
        <f t="shared" ref="F6:L6" si="1">IF(ISERROR(VLOOKUP(F$3,CV分析,2,0)),0,VLOOKUP(F$3,CV分析,2,0))</f>
        <v>0</v>
      </c>
      <c r="G6" s="92">
        <f t="shared" si="1"/>
        <v>0</v>
      </c>
      <c r="H6" s="92">
        <f t="shared" si="1"/>
        <v>0</v>
      </c>
      <c r="I6" s="92">
        <f t="shared" si="1"/>
        <v>0</v>
      </c>
      <c r="J6" s="92">
        <f t="shared" si="1"/>
        <v>0</v>
      </c>
      <c r="K6" s="92">
        <f t="shared" si="1"/>
        <v>0</v>
      </c>
      <c r="L6" s="92">
        <f t="shared" si="1"/>
        <v>0</v>
      </c>
      <c r="M6" s="92">
        <v>10</v>
      </c>
    </row>
    <row r="7" spans="1:13" ht="23.25" customHeight="1">
      <c r="A7"/>
      <c r="B7"/>
      <c r="C7"/>
      <c r="D7"/>
      <c r="E7"/>
      <c r="G7"/>
    </row>
    <row r="8" spans="1:13" ht="23.25" customHeight="1">
      <c r="A8"/>
      <c r="B8"/>
      <c r="C8"/>
      <c r="D8"/>
      <c r="E8"/>
      <c r="G8"/>
    </row>
    <row r="9" spans="1:13" ht="23.25" customHeight="1">
      <c r="A9"/>
      <c r="B9"/>
      <c r="C9"/>
      <c r="D9"/>
      <c r="E9"/>
      <c r="G9"/>
    </row>
    <row r="10" spans="1:13" ht="23.25" customHeight="1">
      <c r="A10"/>
      <c r="B10"/>
      <c r="C10"/>
      <c r="D10"/>
    </row>
    <row r="11" spans="1:13" ht="23.25" customHeight="1">
      <c r="A11"/>
      <c r="B11"/>
      <c r="C11"/>
    </row>
    <row r="12" spans="1:13" ht="23.25" customHeight="1">
      <c r="A12"/>
      <c r="B12"/>
    </row>
    <row r="13" spans="1:13" ht="23.25" customHeight="1">
      <c r="A13"/>
      <c r="B13"/>
      <c r="C13"/>
      <c r="D13"/>
    </row>
    <row r="14" spans="1:13" ht="23.25" customHeight="1">
      <c r="A14"/>
      <c r="B14"/>
      <c r="C14"/>
      <c r="D14"/>
    </row>
    <row r="15" spans="1:13" ht="23.25" customHeight="1">
      <c r="A15"/>
      <c r="B15"/>
      <c r="C15"/>
      <c r="D15"/>
    </row>
    <row r="16" spans="1:13" ht="23.25" customHeight="1">
      <c r="A16"/>
      <c r="B16"/>
      <c r="C16"/>
      <c r="D16"/>
    </row>
  </sheetData>
  <mergeCells count="1">
    <mergeCell ref="M4:M5"/>
  </mergeCells>
  <phoneticPr fontId="20" type="noConversion"/>
  <pageMargins left="0.7" right="0.7" top="0.75" bottom="0.75" header="0.3" footer="0.3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7">
    <tabColor rgb="FFFF0000"/>
  </sheetPr>
  <dimension ref="A2:N16"/>
  <sheetViews>
    <sheetView workbookViewId="0">
      <selection activeCell="L11" sqref="L11"/>
    </sheetView>
  </sheetViews>
  <sheetFormatPr defaultRowHeight="13.5"/>
  <cols>
    <col min="1" max="1" width="22" style="4" customWidth="1"/>
    <col min="2" max="3" width="5.75" style="4" customWidth="1"/>
    <col min="4" max="4" width="8.625" style="4" customWidth="1"/>
    <col min="5" max="5" width="5.25" style="4" bestFit="1" customWidth="1"/>
    <col min="6" max="6" width="12.125" style="4" customWidth="1"/>
    <col min="7" max="9" width="12.75" style="4" customWidth="1"/>
    <col min="10" max="10" width="15.75" style="4" bestFit="1" customWidth="1"/>
    <col min="11" max="11" width="12" style="4" bestFit="1" customWidth="1"/>
    <col min="12" max="12" width="15.75" style="4" bestFit="1" customWidth="1"/>
    <col min="13" max="14" width="12.75" style="4" customWidth="1"/>
    <col min="15" max="16384" width="9" style="4"/>
  </cols>
  <sheetData>
    <row r="2" spans="1:14">
      <c r="A2"/>
      <c r="B2"/>
    </row>
    <row r="3" spans="1:14">
      <c r="E3" s="89"/>
      <c r="F3" s="90" t="s">
        <v>142</v>
      </c>
      <c r="G3" s="90" t="s">
        <v>143</v>
      </c>
      <c r="H3" s="90" t="s">
        <v>144</v>
      </c>
      <c r="I3" s="90" t="s">
        <v>145</v>
      </c>
      <c r="J3" s="90" t="s">
        <v>140</v>
      </c>
      <c r="K3" s="90" t="s">
        <v>132</v>
      </c>
      <c r="L3" s="90" t="s">
        <v>141</v>
      </c>
      <c r="M3" s="90" t="s">
        <v>139</v>
      </c>
      <c r="N3" s="90" t="s">
        <v>22</v>
      </c>
    </row>
    <row r="4" spans="1:14" ht="16.5" customHeight="1">
      <c r="A4" s="1" t="s">
        <v>96</v>
      </c>
      <c r="B4"/>
      <c r="E4" s="95"/>
      <c r="F4" s="96"/>
      <c r="G4" s="96"/>
      <c r="H4" s="96" t="s">
        <v>146</v>
      </c>
      <c r="I4" s="96" t="s">
        <v>451</v>
      </c>
      <c r="J4" s="96" t="s">
        <v>147</v>
      </c>
      <c r="K4" s="96" t="s">
        <v>452</v>
      </c>
      <c r="L4" s="96" t="s">
        <v>148</v>
      </c>
      <c r="M4" s="96" t="s">
        <v>149</v>
      </c>
      <c r="N4" s="259" t="s">
        <v>22</v>
      </c>
    </row>
    <row r="5" spans="1:14" ht="15.75" customHeight="1">
      <c r="A5" s="1" t="s">
        <v>125</v>
      </c>
      <c r="B5" t="s">
        <v>437</v>
      </c>
      <c r="E5" s="93"/>
      <c r="F5" s="94" t="s">
        <v>137</v>
      </c>
      <c r="G5" s="94" t="str">
        <f t="shared" ref="G5:L5" si="0">MID(G3,4,10)</f>
        <v>OTV-S6</v>
      </c>
      <c r="H5" s="94" t="str">
        <f t="shared" si="0"/>
        <v>OTV-S7</v>
      </c>
      <c r="I5" s="94" t="str">
        <f t="shared" si="0"/>
        <v>CV-180</v>
      </c>
      <c r="J5" s="94" t="str">
        <f t="shared" si="0"/>
        <v>OTV-S7Pro</v>
      </c>
      <c r="K5" s="94" t="str">
        <f t="shared" si="0"/>
        <v>CV-190</v>
      </c>
      <c r="L5" s="94" t="str">
        <f t="shared" si="0"/>
        <v>OTV-S190</v>
      </c>
      <c r="M5" s="94" t="s">
        <v>150</v>
      </c>
      <c r="N5" s="260"/>
    </row>
    <row r="6" spans="1:14" ht="16.5" customHeight="1">
      <c r="A6" s="4" t="s">
        <v>28</v>
      </c>
      <c r="B6" s="3">
        <v>17</v>
      </c>
      <c r="E6" s="91" t="s">
        <v>130</v>
      </c>
      <c r="F6" s="92">
        <f t="shared" ref="F6:M6" si="1">IF(ISERROR(VLOOKUP(F$3,OTV分析,2,0)),0,VLOOKUP(F$3,OTV分析,2,0))</f>
        <v>0</v>
      </c>
      <c r="G6" s="92">
        <f t="shared" si="1"/>
        <v>0</v>
      </c>
      <c r="H6" s="92">
        <f t="shared" si="1"/>
        <v>0</v>
      </c>
      <c r="I6" s="92">
        <f t="shared" si="1"/>
        <v>0</v>
      </c>
      <c r="J6" s="92">
        <f t="shared" si="1"/>
        <v>0</v>
      </c>
      <c r="K6" s="92">
        <f t="shared" si="1"/>
        <v>0</v>
      </c>
      <c r="L6" s="92">
        <f t="shared" si="1"/>
        <v>0</v>
      </c>
      <c r="M6" s="92">
        <f t="shared" si="1"/>
        <v>0</v>
      </c>
      <c r="N6" s="92">
        <v>10</v>
      </c>
    </row>
    <row r="7" spans="1:14" ht="23.25" customHeight="1">
      <c r="A7" s="4" t="s">
        <v>22</v>
      </c>
      <c r="B7" s="3">
        <v>17</v>
      </c>
    </row>
    <row r="8" spans="1:14" ht="23.25" customHeight="1">
      <c r="A8"/>
      <c r="B8"/>
    </row>
    <row r="9" spans="1:14" ht="23.25" customHeight="1">
      <c r="A9"/>
      <c r="B9"/>
    </row>
    <row r="10" spans="1:14" ht="23.25" customHeight="1">
      <c r="A10"/>
      <c r="B10"/>
    </row>
    <row r="11" spans="1:14" ht="23.25" customHeight="1">
      <c r="A11"/>
      <c r="B11"/>
    </row>
    <row r="12" spans="1:14" ht="23.25" customHeight="1"/>
    <row r="13" spans="1:14" ht="23.25" customHeight="1"/>
    <row r="14" spans="1:14" ht="23.25" customHeight="1"/>
    <row r="15" spans="1:14" ht="23.25" customHeight="1"/>
    <row r="16" spans="1:14" ht="23.25" customHeight="1"/>
  </sheetData>
  <mergeCells count="1">
    <mergeCell ref="N4:N5"/>
  </mergeCells>
  <phoneticPr fontId="20" type="noConversion"/>
  <pageMargins left="0.7" right="0.7" top="0.75" bottom="0.75" header="0.3" footer="0.3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60">
    <tabColor rgb="FFFF0000"/>
  </sheetPr>
  <dimension ref="A2:D16"/>
  <sheetViews>
    <sheetView workbookViewId="0">
      <selection activeCell="A14" sqref="A14"/>
    </sheetView>
  </sheetViews>
  <sheetFormatPr defaultRowHeight="13.5"/>
  <cols>
    <col min="1" max="1" width="22" style="4" customWidth="1"/>
    <col min="2" max="2" width="9.75" style="4" customWidth="1"/>
    <col min="3" max="4" width="5.75" style="4" customWidth="1"/>
    <col min="5" max="16384" width="9" style="4"/>
  </cols>
  <sheetData>
    <row r="2" spans="1:4">
      <c r="A2" s="1" t="s">
        <v>16</v>
      </c>
      <c r="B2" s="4" t="s">
        <v>448</v>
      </c>
    </row>
    <row r="4" spans="1:4" ht="16.5" customHeight="1">
      <c r="A4" s="1" t="s">
        <v>96</v>
      </c>
      <c r="B4" s="1" t="s">
        <v>55</v>
      </c>
      <c r="C4"/>
      <c r="D4"/>
    </row>
    <row r="5" spans="1:4" ht="15.75" customHeight="1">
      <c r="A5" s="1" t="s">
        <v>66</v>
      </c>
      <c r="B5" s="4" t="s">
        <v>450</v>
      </c>
      <c r="C5" s="4" t="s">
        <v>22</v>
      </c>
      <c r="D5"/>
    </row>
    <row r="6" spans="1:4" ht="16.5" customHeight="1">
      <c r="A6" s="4" t="s">
        <v>449</v>
      </c>
      <c r="B6" s="3">
        <v>1</v>
      </c>
      <c r="C6" s="3">
        <v>1</v>
      </c>
      <c r="D6"/>
    </row>
    <row r="7" spans="1:4" ht="23.25" customHeight="1">
      <c r="A7" s="4" t="s">
        <v>22</v>
      </c>
      <c r="B7" s="3">
        <v>1</v>
      </c>
      <c r="C7" s="3">
        <v>1</v>
      </c>
      <c r="D7"/>
    </row>
    <row r="8" spans="1:4" ht="23.25" customHeight="1">
      <c r="A8"/>
      <c r="B8"/>
      <c r="C8"/>
      <c r="D8"/>
    </row>
    <row r="9" spans="1:4" ht="23.25" customHeight="1">
      <c r="A9"/>
      <c r="B9"/>
      <c r="C9"/>
      <c r="D9"/>
    </row>
    <row r="10" spans="1:4" ht="23.25" customHeight="1">
      <c r="A10"/>
      <c r="B10"/>
      <c r="C10"/>
      <c r="D10"/>
    </row>
    <row r="11" spans="1:4" ht="23.25" customHeight="1">
      <c r="A11"/>
      <c r="B11"/>
      <c r="C11"/>
      <c r="D11"/>
    </row>
    <row r="12" spans="1:4" ht="23.25" customHeight="1">
      <c r="A12"/>
      <c r="B12"/>
      <c r="C12"/>
      <c r="D12"/>
    </row>
    <row r="13" spans="1:4" ht="23.25" customHeight="1">
      <c r="A13"/>
      <c r="B13"/>
      <c r="C13"/>
      <c r="D13"/>
    </row>
    <row r="14" spans="1:4" ht="23.25" customHeight="1">
      <c r="A14"/>
      <c r="B14"/>
      <c r="C14"/>
      <c r="D14"/>
    </row>
    <row r="15" spans="1:4" ht="23.25" customHeight="1"/>
    <row r="16" spans="1:4" ht="23.25" customHeight="1"/>
  </sheetData>
  <phoneticPr fontId="20" type="noConversion"/>
  <pageMargins left="0.7" right="0.7" top="0.75" bottom="0.75" header="0.3" footer="0.3"/>
  <pageSetup paperSize="9" orientation="portrait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6"/>
  <dimension ref="A1:BP262"/>
  <sheetViews>
    <sheetView workbookViewId="0">
      <selection activeCell="C1" sqref="C1"/>
    </sheetView>
  </sheetViews>
  <sheetFormatPr defaultRowHeight="13.5"/>
  <cols>
    <col min="1" max="1" width="18" bestFit="1" customWidth="1"/>
    <col min="2" max="2" width="10.25" bestFit="1" customWidth="1"/>
    <col min="3" max="3" width="15.125" bestFit="1" customWidth="1"/>
    <col min="4" max="4" width="16.25" bestFit="1" customWidth="1"/>
    <col min="5" max="5" width="6.375" customWidth="1"/>
    <col min="6" max="6" width="15.125" bestFit="1" customWidth="1"/>
    <col min="7" max="7" width="11.25" bestFit="1" customWidth="1"/>
    <col min="8" max="8" width="23.875" bestFit="1" customWidth="1"/>
    <col min="9" max="9" width="10.25" customWidth="1"/>
    <col min="10" max="10" width="22.75" bestFit="1" customWidth="1"/>
    <col min="11" max="11" width="20" bestFit="1" customWidth="1"/>
    <col min="12" max="13" width="8.5" customWidth="1"/>
    <col min="14" max="14" width="81" bestFit="1" customWidth="1"/>
    <col min="15" max="15" width="7.75" customWidth="1"/>
    <col min="16" max="16" width="11.375" bestFit="1" customWidth="1"/>
    <col min="17" max="18" width="16.75" bestFit="1" customWidth="1"/>
    <col min="19" max="19" width="10.25" bestFit="1" customWidth="1"/>
    <col min="20" max="20" width="13.375" bestFit="1" customWidth="1"/>
    <col min="21" max="21" width="8.5" customWidth="1"/>
    <col min="22" max="22" width="13.375" bestFit="1" customWidth="1"/>
    <col min="23" max="23" width="8.5" customWidth="1"/>
    <col min="24" max="24" width="15.25" bestFit="1" customWidth="1"/>
    <col min="25" max="25" width="10.25" bestFit="1" customWidth="1"/>
    <col min="26" max="26" width="11.625" bestFit="1" customWidth="1"/>
    <col min="27" max="27" width="14.125" bestFit="1" customWidth="1"/>
    <col min="28" max="28" width="20" bestFit="1" customWidth="1"/>
    <col min="29" max="29" width="21.625" bestFit="1" customWidth="1"/>
    <col min="30" max="30" width="8.5" customWidth="1"/>
    <col min="31" max="31" width="13.375" bestFit="1" customWidth="1"/>
    <col min="32" max="32" width="8.5" customWidth="1"/>
    <col min="33" max="33" width="11.375" bestFit="1" customWidth="1"/>
    <col min="34" max="34" width="12.5" bestFit="1" customWidth="1"/>
  </cols>
  <sheetData>
    <row r="1" spans="1:68">
      <c r="A1" s="5" t="s">
        <v>6</v>
      </c>
      <c r="B1" s="5" t="s">
        <v>7</v>
      </c>
      <c r="C1" s="5" t="s">
        <v>8</v>
      </c>
      <c r="D1" s="5" t="s">
        <v>9</v>
      </c>
      <c r="E1" s="5" t="s">
        <v>45</v>
      </c>
      <c r="F1" s="5" t="s">
        <v>31</v>
      </c>
      <c r="G1" s="5" t="s">
        <v>32</v>
      </c>
      <c r="H1" s="5" t="s">
        <v>26</v>
      </c>
      <c r="I1" s="5" t="s">
        <v>13</v>
      </c>
      <c r="J1" s="5" t="s">
        <v>44</v>
      </c>
      <c r="K1" s="5" t="s">
        <v>15</v>
      </c>
      <c r="L1" s="5" t="s">
        <v>33</v>
      </c>
      <c r="M1" s="5" t="s">
        <v>34</v>
      </c>
      <c r="N1" s="5" t="s">
        <v>19</v>
      </c>
      <c r="O1" s="5" t="s">
        <v>35</v>
      </c>
      <c r="P1" s="5" t="s">
        <v>16</v>
      </c>
      <c r="Q1" s="5" t="s">
        <v>17</v>
      </c>
      <c r="R1" s="5" t="s">
        <v>18</v>
      </c>
      <c r="S1" s="5" t="s">
        <v>36</v>
      </c>
      <c r="T1" s="5" t="s">
        <v>2</v>
      </c>
      <c r="U1" s="5" t="s">
        <v>3</v>
      </c>
      <c r="V1" s="5" t="s">
        <v>37</v>
      </c>
      <c r="W1" s="5" t="s">
        <v>38</v>
      </c>
      <c r="X1" s="5" t="s">
        <v>419</v>
      </c>
      <c r="Y1" s="5" t="s">
        <v>420</v>
      </c>
      <c r="Z1" s="5" t="s">
        <v>421</v>
      </c>
      <c r="AA1" s="5" t="s">
        <v>422</v>
      </c>
      <c r="AB1" s="5" t="s">
        <v>423</v>
      </c>
      <c r="AC1" s="5" t="s">
        <v>424</v>
      </c>
      <c r="AD1" s="5" t="s">
        <v>27</v>
      </c>
      <c r="AE1" s="5" t="s">
        <v>39</v>
      </c>
      <c r="AF1" s="5" t="s">
        <v>40</v>
      </c>
      <c r="AG1" s="5" t="s">
        <v>16</v>
      </c>
      <c r="AH1" s="5" t="s">
        <v>10</v>
      </c>
    </row>
    <row r="2" spans="1:68" s="4" customFormat="1">
      <c r="A2" s="242"/>
      <c r="B2" s="242"/>
      <c r="C2" s="242"/>
      <c r="D2" s="242"/>
      <c r="E2" s="242"/>
      <c r="F2" s="242"/>
      <c r="G2" s="242"/>
      <c r="H2" s="242"/>
      <c r="I2" s="243"/>
      <c r="J2" s="242"/>
      <c r="K2" s="242"/>
      <c r="L2" s="242"/>
      <c r="M2" s="242"/>
      <c r="N2" s="246"/>
      <c r="O2" s="242"/>
      <c r="P2" s="242"/>
      <c r="Q2" s="242"/>
      <c r="R2" s="242"/>
      <c r="S2" s="242"/>
      <c r="T2" s="242"/>
      <c r="U2" s="244"/>
      <c r="V2" s="242"/>
      <c r="W2" s="244"/>
      <c r="X2" s="242"/>
      <c r="Y2" s="244"/>
      <c r="Z2" s="244"/>
      <c r="AA2" s="242"/>
      <c r="AB2" s="244"/>
      <c r="AC2" s="244"/>
      <c r="AD2" s="244"/>
      <c r="AE2" s="242"/>
      <c r="AF2" s="244"/>
      <c r="AG2" s="242"/>
      <c r="AH2" s="245"/>
      <c r="AI2" s="242"/>
      <c r="AJ2" s="242"/>
      <c r="AK2" s="242"/>
      <c r="AL2" s="242"/>
      <c r="AM2" s="242"/>
      <c r="AN2" s="242"/>
      <c r="AO2" s="242"/>
      <c r="AP2" s="242"/>
      <c r="AQ2" s="243"/>
      <c r="AR2" s="242"/>
      <c r="AS2" s="242"/>
      <c r="AT2" s="242"/>
      <c r="AU2" s="242"/>
      <c r="AV2" s="246"/>
      <c r="AW2" s="242"/>
      <c r="AX2" s="242"/>
      <c r="AY2" s="242"/>
      <c r="AZ2" s="242"/>
      <c r="BA2" s="242"/>
      <c r="BB2" s="242"/>
      <c r="BC2" s="244"/>
      <c r="BD2" s="242"/>
      <c r="BE2" s="244"/>
      <c r="BF2" s="242"/>
      <c r="BG2" s="244"/>
      <c r="BH2" s="244"/>
      <c r="BI2" s="242"/>
      <c r="BJ2" s="244"/>
      <c r="BK2" s="244"/>
      <c r="BL2" s="244"/>
      <c r="BM2" s="242"/>
      <c r="BN2" s="244"/>
      <c r="BO2" s="242"/>
      <c r="BP2" s="245"/>
    </row>
    <row r="3" spans="1:68" s="4" customFormat="1">
      <c r="A3" s="242"/>
      <c r="B3" s="242"/>
      <c r="C3" s="242"/>
      <c r="D3" s="242"/>
      <c r="E3" s="242"/>
      <c r="F3" s="242"/>
      <c r="G3" s="242"/>
      <c r="H3" s="242"/>
      <c r="I3" s="243"/>
      <c r="J3" s="242"/>
      <c r="K3" s="242"/>
      <c r="L3" s="242"/>
      <c r="M3" s="242"/>
      <c r="N3" s="246"/>
      <c r="O3" s="242"/>
      <c r="P3" s="242"/>
      <c r="Q3" s="242"/>
      <c r="R3" s="242"/>
      <c r="S3" s="242"/>
      <c r="T3" s="242"/>
      <c r="U3" s="244"/>
      <c r="V3" s="242"/>
      <c r="W3" s="244"/>
      <c r="X3" s="242"/>
      <c r="Y3" s="244"/>
      <c r="Z3" s="244"/>
      <c r="AA3" s="242"/>
      <c r="AB3" s="244"/>
      <c r="AC3" s="244"/>
      <c r="AD3" s="244"/>
      <c r="AE3" s="242"/>
      <c r="AF3" s="244"/>
      <c r="AG3" s="242"/>
      <c r="AH3" s="245"/>
      <c r="AI3" s="242"/>
      <c r="AJ3" s="242"/>
      <c r="AK3" s="242"/>
      <c r="AL3" s="242"/>
      <c r="AM3" s="242"/>
      <c r="AN3" s="242"/>
      <c r="AO3" s="242"/>
      <c r="AP3" s="242"/>
      <c r="AQ3" s="243"/>
      <c r="AR3" s="242"/>
      <c r="AS3" s="242"/>
      <c r="AT3" s="242"/>
      <c r="AU3" s="242"/>
      <c r="AV3" s="246"/>
      <c r="AW3" s="242"/>
      <c r="AX3" s="242"/>
      <c r="AY3" s="242"/>
      <c r="AZ3" s="242"/>
      <c r="BA3" s="242"/>
      <c r="BB3" s="242"/>
      <c r="BC3" s="244"/>
      <c r="BD3" s="242"/>
      <c r="BE3" s="244"/>
      <c r="BF3" s="242"/>
      <c r="BG3" s="244"/>
      <c r="BH3" s="244"/>
      <c r="BI3" s="242"/>
      <c r="BJ3" s="244"/>
      <c r="BK3" s="244"/>
      <c r="BL3" s="244"/>
      <c r="BM3" s="242"/>
      <c r="BN3" s="244"/>
      <c r="BO3" s="242"/>
      <c r="BP3" s="245"/>
    </row>
    <row r="4" spans="1:68" s="4" customFormat="1">
      <c r="A4" s="242"/>
      <c r="B4" s="242"/>
      <c r="C4" s="242"/>
      <c r="D4" s="242"/>
      <c r="E4" s="242"/>
      <c r="F4" s="242"/>
      <c r="G4" s="242"/>
      <c r="H4" s="242"/>
      <c r="I4" s="245"/>
      <c r="J4" s="242"/>
      <c r="K4" s="242"/>
      <c r="L4" s="242"/>
      <c r="M4" s="242"/>
      <c r="N4" s="246"/>
      <c r="O4" s="242"/>
      <c r="P4" s="242"/>
      <c r="Q4" s="242"/>
      <c r="R4" s="242"/>
      <c r="S4" s="242"/>
      <c r="T4" s="242"/>
      <c r="U4" s="244"/>
      <c r="V4" s="242"/>
      <c r="W4" s="244"/>
      <c r="X4" s="242"/>
      <c r="Y4" s="244"/>
      <c r="Z4" s="244"/>
      <c r="AA4" s="242"/>
      <c r="AB4" s="244"/>
      <c r="AC4" s="244"/>
      <c r="AD4" s="244"/>
      <c r="AE4" s="242"/>
      <c r="AF4" s="244"/>
      <c r="AG4" s="242"/>
      <c r="AH4" s="245"/>
      <c r="AI4" s="242"/>
      <c r="AJ4" s="242"/>
      <c r="AK4" s="242"/>
      <c r="AL4" s="242"/>
      <c r="AM4" s="242"/>
      <c r="AN4" s="242"/>
      <c r="AO4" s="242"/>
      <c r="AP4" s="242"/>
      <c r="AQ4" s="245"/>
      <c r="AR4" s="242"/>
      <c r="AS4" s="242"/>
      <c r="AT4" s="242"/>
      <c r="AU4" s="242"/>
      <c r="AV4" s="246"/>
      <c r="AW4" s="242"/>
      <c r="AX4" s="242"/>
      <c r="AY4" s="242"/>
      <c r="AZ4" s="242"/>
      <c r="BA4" s="242"/>
      <c r="BB4" s="242"/>
      <c r="BC4" s="244"/>
      <c r="BD4" s="242"/>
      <c r="BE4" s="244"/>
      <c r="BF4" s="242"/>
      <c r="BG4" s="244"/>
      <c r="BH4" s="244"/>
      <c r="BI4" s="242"/>
      <c r="BJ4" s="244"/>
      <c r="BK4" s="244"/>
      <c r="BL4" s="244"/>
      <c r="BM4" s="242"/>
      <c r="BN4" s="244"/>
      <c r="BO4" s="242"/>
      <c r="BP4" s="245"/>
    </row>
    <row r="5" spans="1:68" s="4" customFormat="1">
      <c r="A5" s="242"/>
      <c r="B5" s="242"/>
      <c r="C5" s="242"/>
      <c r="D5" s="242"/>
      <c r="E5" s="242"/>
      <c r="F5" s="242"/>
      <c r="G5" s="242"/>
      <c r="H5" s="242"/>
      <c r="I5" s="245"/>
      <c r="J5" s="242"/>
      <c r="K5" s="242"/>
      <c r="L5" s="242"/>
      <c r="M5" s="242"/>
      <c r="N5" s="246"/>
      <c r="O5" s="242"/>
      <c r="P5" s="242"/>
      <c r="Q5" s="242"/>
      <c r="R5" s="242"/>
      <c r="S5" s="242"/>
      <c r="T5" s="242"/>
      <c r="U5" s="244"/>
      <c r="V5" s="242"/>
      <c r="W5" s="244"/>
      <c r="X5" s="242"/>
      <c r="Y5" s="244"/>
      <c r="Z5" s="244"/>
      <c r="AA5" s="242"/>
      <c r="AB5" s="244"/>
      <c r="AC5" s="244"/>
      <c r="AD5" s="244"/>
      <c r="AE5" s="242"/>
      <c r="AF5" s="244"/>
      <c r="AG5" s="242"/>
      <c r="AH5" s="245"/>
      <c r="AI5" s="242"/>
      <c r="AJ5" s="242"/>
      <c r="AK5" s="242"/>
      <c r="AL5" s="242"/>
      <c r="AM5" s="242"/>
      <c r="AN5" s="242"/>
      <c r="AO5" s="242"/>
      <c r="AP5" s="242"/>
      <c r="AQ5" s="245"/>
      <c r="AR5" s="242"/>
      <c r="AS5" s="242"/>
      <c r="AT5" s="242"/>
      <c r="AU5" s="242"/>
      <c r="AV5" s="246"/>
      <c r="AW5" s="242"/>
      <c r="AX5" s="242"/>
      <c r="AY5" s="242"/>
      <c r="AZ5" s="242"/>
      <c r="BA5" s="242"/>
      <c r="BB5" s="242"/>
      <c r="BC5" s="244"/>
      <c r="BD5" s="242"/>
      <c r="BE5" s="244"/>
      <c r="BF5" s="242"/>
      <c r="BG5" s="244"/>
      <c r="BH5" s="244"/>
      <c r="BI5" s="242"/>
      <c r="BJ5" s="244"/>
      <c r="BK5" s="244"/>
      <c r="BL5" s="244"/>
      <c r="BM5" s="242"/>
      <c r="BN5" s="244"/>
      <c r="BO5" s="242"/>
      <c r="BP5" s="245"/>
    </row>
    <row r="6" spans="1:68" s="4" customFormat="1">
      <c r="A6" s="242"/>
      <c r="B6" s="242"/>
      <c r="C6" s="242"/>
      <c r="D6" s="242"/>
      <c r="E6" s="242"/>
      <c r="F6" s="242"/>
      <c r="G6" s="242"/>
      <c r="H6" s="242"/>
      <c r="I6" s="243"/>
      <c r="J6" s="242"/>
      <c r="K6" s="242"/>
      <c r="L6" s="242"/>
      <c r="M6" s="242"/>
      <c r="N6" s="246"/>
      <c r="O6" s="242"/>
      <c r="P6" s="242"/>
      <c r="Q6" s="242"/>
      <c r="R6" s="242"/>
      <c r="S6" s="242"/>
      <c r="T6" s="242"/>
      <c r="U6" s="244"/>
      <c r="V6" s="242"/>
      <c r="W6" s="244"/>
      <c r="X6" s="242"/>
      <c r="Y6" s="244"/>
      <c r="Z6" s="244"/>
      <c r="AA6" s="242"/>
      <c r="AB6" s="244"/>
      <c r="AC6" s="244"/>
      <c r="AD6" s="244"/>
      <c r="AE6" s="242"/>
      <c r="AF6" s="244"/>
      <c r="AG6" s="242"/>
      <c r="AH6" s="245"/>
      <c r="AI6" s="242"/>
      <c r="AJ6" s="242"/>
      <c r="AK6" s="242"/>
      <c r="AL6" s="242"/>
      <c r="AM6" s="242"/>
      <c r="AN6" s="242"/>
      <c r="AO6" s="242"/>
      <c r="AP6" s="242"/>
      <c r="AQ6" s="243"/>
      <c r="AR6" s="242"/>
      <c r="AS6" s="242"/>
      <c r="AT6" s="242"/>
      <c r="AU6" s="242"/>
      <c r="AV6" s="246"/>
      <c r="AW6" s="242"/>
      <c r="AX6" s="242"/>
      <c r="AY6" s="242"/>
      <c r="AZ6" s="242"/>
      <c r="BA6" s="242"/>
      <c r="BB6" s="242"/>
      <c r="BC6" s="244"/>
      <c r="BD6" s="242"/>
      <c r="BE6" s="244"/>
      <c r="BF6" s="242"/>
      <c r="BG6" s="244"/>
      <c r="BH6" s="244"/>
      <c r="BI6" s="242"/>
      <c r="BJ6" s="244"/>
      <c r="BK6" s="244"/>
      <c r="BL6" s="244"/>
      <c r="BM6" s="242"/>
      <c r="BN6" s="244"/>
      <c r="BO6" s="242"/>
      <c r="BP6" s="245"/>
    </row>
    <row r="7" spans="1:68" s="4" customFormat="1">
      <c r="A7" s="242"/>
      <c r="B7" s="242"/>
      <c r="C7" s="242"/>
      <c r="D7" s="242"/>
      <c r="E7" s="242"/>
      <c r="F7" s="242"/>
      <c r="G7" s="242"/>
      <c r="H7" s="242"/>
      <c r="I7" s="243"/>
      <c r="J7" s="242"/>
      <c r="K7" s="242"/>
      <c r="L7" s="242"/>
      <c r="M7" s="242"/>
      <c r="N7" s="246"/>
      <c r="O7" s="242"/>
      <c r="P7" s="242"/>
      <c r="Q7" s="242"/>
      <c r="R7" s="242"/>
      <c r="S7" s="242"/>
      <c r="T7" s="242"/>
      <c r="U7" s="244"/>
      <c r="V7" s="242"/>
      <c r="W7" s="244"/>
      <c r="X7" s="242"/>
      <c r="Y7" s="244"/>
      <c r="Z7" s="244"/>
      <c r="AA7" s="242"/>
      <c r="AB7" s="244"/>
      <c r="AC7" s="244"/>
      <c r="AD7" s="244"/>
      <c r="AE7" s="242"/>
      <c r="AF7" s="244"/>
      <c r="AG7" s="242"/>
      <c r="AH7" s="245"/>
      <c r="AI7" s="242"/>
      <c r="AJ7" s="242"/>
      <c r="AK7" s="242"/>
      <c r="AL7" s="242"/>
      <c r="AM7" s="242"/>
      <c r="AN7" s="242"/>
      <c r="AO7" s="242"/>
      <c r="AP7" s="242"/>
      <c r="AQ7" s="243"/>
      <c r="AR7" s="242"/>
      <c r="AS7" s="242"/>
      <c r="AT7" s="242"/>
      <c r="AU7" s="242"/>
      <c r="AV7" s="246"/>
      <c r="AW7" s="242"/>
      <c r="AX7" s="242"/>
      <c r="AY7" s="242"/>
      <c r="AZ7" s="242"/>
      <c r="BA7" s="242"/>
      <c r="BB7" s="242"/>
      <c r="BC7" s="244"/>
      <c r="BD7" s="242"/>
      <c r="BE7" s="244"/>
      <c r="BF7" s="242"/>
      <c r="BG7" s="244"/>
      <c r="BH7" s="244"/>
      <c r="BI7" s="242"/>
      <c r="BJ7" s="244"/>
      <c r="BK7" s="244"/>
      <c r="BL7" s="244"/>
      <c r="BM7" s="242"/>
      <c r="BN7" s="244"/>
      <c r="BO7" s="242"/>
      <c r="BP7" s="245"/>
    </row>
    <row r="8" spans="1:68" s="4" customFormat="1">
      <c r="A8" s="242"/>
      <c r="B8" s="242"/>
      <c r="C8" s="242"/>
      <c r="D8" s="242"/>
      <c r="E8" s="242"/>
      <c r="F8" s="242"/>
      <c r="G8" s="242"/>
      <c r="H8" s="242"/>
      <c r="I8" s="243"/>
      <c r="J8" s="242"/>
      <c r="K8" s="242"/>
      <c r="L8" s="242"/>
      <c r="M8" s="242"/>
      <c r="N8" s="246"/>
      <c r="O8" s="242"/>
      <c r="P8" s="242"/>
      <c r="Q8" s="242"/>
      <c r="R8" s="242"/>
      <c r="S8" s="242"/>
      <c r="T8" s="242"/>
      <c r="U8" s="244"/>
      <c r="V8" s="242"/>
      <c r="W8" s="244"/>
      <c r="X8" s="242"/>
      <c r="Y8" s="244"/>
      <c r="Z8" s="244"/>
      <c r="AA8" s="242"/>
      <c r="AB8" s="244"/>
      <c r="AC8" s="244"/>
      <c r="AD8" s="244"/>
      <c r="AE8" s="242"/>
      <c r="AF8" s="244"/>
      <c r="AG8" s="242"/>
      <c r="AH8" s="245"/>
      <c r="AI8" s="242"/>
      <c r="AJ8" s="242"/>
      <c r="AK8" s="242"/>
      <c r="AL8" s="242"/>
      <c r="AM8" s="242"/>
      <c r="AN8" s="242"/>
      <c r="AO8" s="242"/>
      <c r="AP8" s="242"/>
      <c r="AQ8" s="243"/>
      <c r="AR8" s="242"/>
      <c r="AS8" s="242"/>
      <c r="AT8" s="242"/>
      <c r="AU8" s="242"/>
      <c r="AV8" s="246"/>
      <c r="AW8" s="242"/>
      <c r="AX8" s="242"/>
      <c r="AY8" s="242"/>
      <c r="AZ8" s="242"/>
      <c r="BA8" s="242"/>
      <c r="BB8" s="242"/>
      <c r="BC8" s="244"/>
      <c r="BD8" s="242"/>
      <c r="BE8" s="244"/>
      <c r="BF8" s="242"/>
      <c r="BG8" s="244"/>
      <c r="BH8" s="244"/>
      <c r="BI8" s="242"/>
      <c r="BJ8" s="244"/>
      <c r="BK8" s="244"/>
      <c r="BL8" s="244"/>
      <c r="BM8" s="242"/>
      <c r="BN8" s="244"/>
      <c r="BO8" s="242"/>
      <c r="BP8" s="245"/>
    </row>
    <row r="9" spans="1:68" s="4" customFormat="1">
      <c r="A9" s="242"/>
      <c r="B9" s="241"/>
      <c r="C9" s="242"/>
      <c r="D9" s="242"/>
      <c r="E9" s="242"/>
      <c r="F9" s="242"/>
      <c r="G9" s="242"/>
      <c r="H9" s="242"/>
      <c r="I9" s="243"/>
      <c r="J9" s="242"/>
      <c r="K9" s="242"/>
      <c r="L9" s="241"/>
      <c r="M9" s="241"/>
      <c r="N9" s="7"/>
      <c r="O9" s="242"/>
      <c r="P9" s="242"/>
      <c r="Q9" s="242"/>
      <c r="R9" s="242"/>
      <c r="S9" s="242"/>
      <c r="T9" s="242"/>
      <c r="U9" s="243"/>
      <c r="V9" s="242"/>
      <c r="W9" s="243"/>
      <c r="X9" s="242"/>
      <c r="Y9" s="244"/>
      <c r="Z9" s="244"/>
      <c r="AA9" s="242"/>
      <c r="AB9" s="244"/>
      <c r="AC9" s="244"/>
      <c r="AD9" s="244"/>
      <c r="AE9" s="242"/>
      <c r="AF9" s="243"/>
      <c r="AG9" s="242"/>
      <c r="AH9" s="245"/>
      <c r="AI9" s="242"/>
      <c r="AJ9" s="241"/>
      <c r="AK9" s="242"/>
      <c r="AL9" s="242"/>
      <c r="AM9" s="242"/>
      <c r="AN9" s="242"/>
      <c r="AO9" s="242"/>
      <c r="AP9" s="242"/>
      <c r="AQ9" s="243"/>
      <c r="AR9" s="242"/>
      <c r="AS9" s="242"/>
      <c r="AT9" s="241"/>
      <c r="AU9" s="241"/>
      <c r="AV9" s="7"/>
      <c r="AW9" s="242"/>
      <c r="AX9" s="242"/>
      <c r="AY9" s="242"/>
      <c r="AZ9" s="242"/>
      <c r="BA9" s="242"/>
      <c r="BB9" s="242"/>
      <c r="BC9" s="243"/>
      <c r="BD9" s="242"/>
      <c r="BE9" s="243"/>
      <c r="BF9" s="242"/>
      <c r="BG9" s="244"/>
      <c r="BH9" s="244"/>
      <c r="BI9" s="242"/>
      <c r="BJ9" s="244"/>
      <c r="BK9" s="244"/>
      <c r="BL9" s="244"/>
      <c r="BM9" s="242"/>
      <c r="BN9" s="243"/>
      <c r="BO9" s="242"/>
      <c r="BP9" s="245"/>
    </row>
    <row r="10" spans="1:68" s="4" customFormat="1">
      <c r="A10" s="242"/>
      <c r="B10" s="242"/>
      <c r="C10" s="242"/>
      <c r="D10" s="242"/>
      <c r="E10" s="242"/>
      <c r="F10" s="242"/>
      <c r="G10" s="242"/>
      <c r="H10" s="242"/>
      <c r="I10" s="243"/>
      <c r="J10" s="242"/>
      <c r="K10" s="242"/>
      <c r="L10" s="242"/>
      <c r="M10" s="242"/>
      <c r="N10" s="246"/>
      <c r="O10" s="242"/>
      <c r="P10" s="242"/>
      <c r="Q10" s="242"/>
      <c r="R10" s="242"/>
      <c r="S10" s="242"/>
      <c r="T10" s="242"/>
      <c r="U10" s="244"/>
      <c r="V10" s="242"/>
      <c r="W10" s="244"/>
      <c r="X10" s="242"/>
      <c r="Y10" s="244"/>
      <c r="Z10" s="244"/>
      <c r="AA10" s="242"/>
      <c r="AB10" s="244"/>
      <c r="AC10" s="244"/>
      <c r="AD10" s="244"/>
      <c r="AE10" s="242"/>
      <c r="AF10" s="244"/>
      <c r="AG10" s="242"/>
      <c r="AH10" s="245"/>
      <c r="AI10" s="242"/>
      <c r="AJ10" s="242"/>
      <c r="AK10" s="242"/>
      <c r="AL10" s="242"/>
      <c r="AM10" s="242"/>
      <c r="AN10" s="242"/>
      <c r="AO10" s="242"/>
      <c r="AP10" s="242"/>
      <c r="AQ10" s="243"/>
      <c r="AR10" s="242"/>
      <c r="AS10" s="242"/>
      <c r="AT10" s="242"/>
      <c r="AU10" s="242"/>
      <c r="AV10" s="246"/>
      <c r="AW10" s="242"/>
      <c r="AX10" s="242"/>
      <c r="AY10" s="242"/>
      <c r="AZ10" s="242"/>
      <c r="BA10" s="242"/>
      <c r="BB10" s="242"/>
      <c r="BC10" s="244"/>
      <c r="BD10" s="242"/>
      <c r="BE10" s="244"/>
      <c r="BF10" s="242"/>
      <c r="BG10" s="244"/>
      <c r="BH10" s="244"/>
      <c r="BI10" s="242"/>
      <c r="BJ10" s="244"/>
      <c r="BK10" s="244"/>
      <c r="BL10" s="244"/>
      <c r="BM10" s="242"/>
      <c r="BN10" s="244"/>
      <c r="BO10" s="242"/>
      <c r="BP10" s="245"/>
    </row>
    <row r="11" spans="1:68" s="4" customFormat="1">
      <c r="A11" s="242"/>
      <c r="B11" s="242"/>
      <c r="C11" s="242"/>
      <c r="D11" s="242"/>
      <c r="E11" s="242"/>
      <c r="F11" s="242"/>
      <c r="G11" s="242"/>
      <c r="H11" s="242"/>
      <c r="I11" s="243"/>
      <c r="J11" s="242"/>
      <c r="K11" s="242"/>
      <c r="L11" s="241"/>
      <c r="M11" s="242"/>
      <c r="N11" s="7"/>
      <c r="O11" s="242"/>
      <c r="P11" s="242"/>
      <c r="Q11" s="242"/>
      <c r="R11" s="242"/>
      <c r="S11" s="242"/>
      <c r="T11" s="242"/>
      <c r="U11" s="244"/>
      <c r="V11" s="242"/>
      <c r="W11" s="244"/>
      <c r="X11" s="242"/>
      <c r="Y11" s="244"/>
      <c r="Z11" s="244"/>
      <c r="AA11" s="242"/>
      <c r="AB11" s="244"/>
      <c r="AC11" s="244"/>
      <c r="AD11" s="244"/>
      <c r="AE11" s="242"/>
      <c r="AF11" s="244"/>
      <c r="AG11" s="242"/>
      <c r="AH11" s="245"/>
      <c r="AI11" s="242"/>
      <c r="AJ11" s="242"/>
      <c r="AK11" s="242"/>
      <c r="AL11" s="242"/>
      <c r="AM11" s="242"/>
      <c r="AN11" s="242"/>
      <c r="AO11" s="242"/>
      <c r="AP11" s="242"/>
      <c r="AQ11" s="243"/>
      <c r="AR11" s="242"/>
      <c r="AS11" s="242"/>
      <c r="AT11" s="241"/>
      <c r="AU11" s="242"/>
      <c r="AV11" s="7"/>
      <c r="AW11" s="242"/>
      <c r="AX11" s="242"/>
      <c r="AY11" s="242"/>
      <c r="AZ11" s="242"/>
      <c r="BA11" s="242"/>
      <c r="BB11" s="242"/>
      <c r="BC11" s="244"/>
      <c r="BD11" s="242"/>
      <c r="BE11" s="244"/>
      <c r="BF11" s="242"/>
      <c r="BG11" s="244"/>
      <c r="BH11" s="244"/>
      <c r="BI11" s="242"/>
      <c r="BJ11" s="244"/>
      <c r="BK11" s="244"/>
      <c r="BL11" s="244"/>
      <c r="BM11" s="242"/>
      <c r="BN11" s="244"/>
      <c r="BO11" s="242"/>
      <c r="BP11" s="245"/>
    </row>
    <row r="12" spans="1:68" s="4" customFormat="1">
      <c r="A12" s="242"/>
      <c r="B12" s="242"/>
      <c r="C12" s="242"/>
      <c r="D12" s="242"/>
      <c r="E12" s="242"/>
      <c r="F12" s="242"/>
      <c r="G12" s="242"/>
      <c r="H12" s="242"/>
      <c r="I12" s="243"/>
      <c r="J12" s="242"/>
      <c r="K12" s="242"/>
      <c r="L12" s="242"/>
      <c r="M12" s="242"/>
      <c r="N12" s="246"/>
      <c r="O12" s="242"/>
      <c r="P12" s="242"/>
      <c r="Q12" s="242"/>
      <c r="R12" s="242"/>
      <c r="S12" s="242"/>
      <c r="T12" s="242"/>
      <c r="U12" s="244"/>
      <c r="V12" s="242"/>
      <c r="W12" s="244"/>
      <c r="X12" s="242"/>
      <c r="Y12" s="244"/>
      <c r="Z12" s="244"/>
      <c r="AA12" s="242"/>
      <c r="AB12" s="244"/>
      <c r="AC12" s="244"/>
      <c r="AD12" s="244"/>
      <c r="AE12" s="242"/>
      <c r="AF12" s="244"/>
      <c r="AG12" s="242"/>
      <c r="AH12" s="245"/>
      <c r="AI12" s="242"/>
      <c r="AJ12" s="242"/>
      <c r="AK12" s="242"/>
      <c r="AL12" s="242"/>
      <c r="AM12" s="242"/>
      <c r="AN12" s="242"/>
      <c r="AO12" s="242"/>
      <c r="AP12" s="242"/>
      <c r="AQ12" s="243"/>
      <c r="AR12" s="242"/>
      <c r="AS12" s="242"/>
      <c r="AT12" s="242"/>
      <c r="AU12" s="242"/>
      <c r="AV12" s="246"/>
      <c r="AW12" s="242"/>
      <c r="AX12" s="242"/>
      <c r="AY12" s="242"/>
      <c r="AZ12" s="242"/>
      <c r="BA12" s="242"/>
      <c r="BB12" s="242"/>
      <c r="BC12" s="244"/>
      <c r="BD12" s="242"/>
      <c r="BE12" s="244"/>
      <c r="BF12" s="242"/>
      <c r="BG12" s="244"/>
      <c r="BH12" s="244"/>
      <c r="BI12" s="242"/>
      <c r="BJ12" s="244"/>
      <c r="BK12" s="244"/>
      <c r="BL12" s="244"/>
      <c r="BM12" s="242"/>
      <c r="BN12" s="244"/>
      <c r="BO12" s="242"/>
      <c r="BP12" s="245"/>
    </row>
    <row r="13" spans="1:68" s="4" customFormat="1">
      <c r="A13" s="242"/>
      <c r="B13" s="242"/>
      <c r="C13" s="242"/>
      <c r="D13" s="242"/>
      <c r="E13" s="242"/>
      <c r="F13" s="242"/>
      <c r="G13" s="242"/>
      <c r="H13" s="242"/>
      <c r="I13" s="245"/>
      <c r="J13" s="242"/>
      <c r="K13" s="242"/>
      <c r="L13" s="242"/>
      <c r="M13" s="242"/>
      <c r="N13" s="246"/>
      <c r="O13" s="242"/>
      <c r="P13" s="242"/>
      <c r="Q13" s="242"/>
      <c r="R13" s="242"/>
      <c r="S13" s="242"/>
      <c r="T13" s="242"/>
      <c r="U13" s="244"/>
      <c r="V13" s="242"/>
      <c r="W13" s="244"/>
      <c r="X13" s="242"/>
      <c r="Y13" s="244"/>
      <c r="Z13" s="244"/>
      <c r="AA13" s="242"/>
      <c r="AB13" s="244"/>
      <c r="AC13" s="244"/>
      <c r="AD13" s="244"/>
      <c r="AE13" s="242"/>
      <c r="AF13" s="244"/>
      <c r="AG13" s="242"/>
      <c r="AH13" s="245"/>
      <c r="AI13" s="242"/>
      <c r="AJ13" s="242"/>
      <c r="AK13" s="242"/>
      <c r="AL13" s="242"/>
      <c r="AM13" s="242"/>
      <c r="AN13" s="242"/>
      <c r="AO13" s="242"/>
      <c r="AP13" s="242"/>
      <c r="AQ13" s="245"/>
      <c r="AR13" s="242"/>
      <c r="AS13" s="242"/>
      <c r="AT13" s="242"/>
      <c r="AU13" s="242"/>
      <c r="AV13" s="246"/>
      <c r="AW13" s="242"/>
      <c r="AX13" s="242"/>
      <c r="AY13" s="242"/>
      <c r="AZ13" s="242"/>
      <c r="BA13" s="242"/>
      <c r="BB13" s="242"/>
      <c r="BC13" s="244"/>
      <c r="BD13" s="242"/>
      <c r="BE13" s="244"/>
      <c r="BF13" s="242"/>
      <c r="BG13" s="244"/>
      <c r="BH13" s="244"/>
      <c r="BI13" s="242"/>
      <c r="BJ13" s="244"/>
      <c r="BK13" s="244"/>
      <c r="BL13" s="244"/>
      <c r="BM13" s="242"/>
      <c r="BN13" s="244"/>
      <c r="BO13" s="242"/>
      <c r="BP13" s="245"/>
    </row>
    <row r="14" spans="1:68" s="4" customFormat="1">
      <c r="A14" s="242"/>
      <c r="B14" s="242"/>
      <c r="C14" s="242"/>
      <c r="D14" s="242"/>
      <c r="E14" s="242"/>
      <c r="F14" s="242"/>
      <c r="G14" s="242"/>
      <c r="H14" s="242"/>
      <c r="I14" s="243"/>
      <c r="J14" s="242"/>
      <c r="K14" s="242"/>
      <c r="L14" s="242"/>
      <c r="M14" s="242"/>
      <c r="N14" s="7"/>
      <c r="O14" s="242"/>
      <c r="P14" s="242"/>
      <c r="Q14" s="242"/>
      <c r="R14" s="242"/>
      <c r="S14" s="242"/>
      <c r="T14" s="242"/>
      <c r="U14" s="244"/>
      <c r="V14" s="242"/>
      <c r="W14" s="244"/>
      <c r="X14" s="242"/>
      <c r="Y14" s="244"/>
      <c r="Z14" s="244"/>
      <c r="AA14" s="242"/>
      <c r="AB14" s="244"/>
      <c r="AC14" s="244"/>
      <c r="AD14" s="244"/>
      <c r="AE14" s="242"/>
      <c r="AF14" s="244"/>
      <c r="AG14" s="242"/>
      <c r="AH14" s="245"/>
      <c r="AI14" s="242"/>
      <c r="AJ14" s="242"/>
      <c r="AK14" s="242"/>
      <c r="AL14" s="242"/>
      <c r="AM14" s="242"/>
      <c r="AN14" s="242"/>
      <c r="AO14" s="242"/>
      <c r="AP14" s="242"/>
      <c r="AQ14" s="243"/>
      <c r="AR14" s="242"/>
      <c r="AS14" s="242"/>
      <c r="AT14" s="242"/>
      <c r="AU14" s="242"/>
      <c r="AV14" s="7"/>
      <c r="AW14" s="242"/>
      <c r="AX14" s="242"/>
      <c r="AY14" s="242"/>
      <c r="AZ14" s="242"/>
      <c r="BA14" s="242"/>
      <c r="BB14" s="242"/>
      <c r="BC14" s="244"/>
      <c r="BD14" s="242"/>
      <c r="BE14" s="244"/>
      <c r="BF14" s="242"/>
      <c r="BG14" s="244"/>
      <c r="BH14" s="244"/>
      <c r="BI14" s="242"/>
      <c r="BJ14" s="244"/>
      <c r="BK14" s="244"/>
      <c r="BL14" s="244"/>
      <c r="BM14" s="242"/>
      <c r="BN14" s="244"/>
      <c r="BO14" s="242"/>
      <c r="BP14" s="245"/>
    </row>
    <row r="15" spans="1:68" s="4" customFormat="1">
      <c r="A15" s="242"/>
      <c r="B15" s="242"/>
      <c r="C15" s="242"/>
      <c r="D15" s="242"/>
      <c r="E15" s="242"/>
      <c r="F15" s="242"/>
      <c r="G15" s="242"/>
      <c r="H15" s="242"/>
      <c r="I15" s="245"/>
      <c r="J15" s="242"/>
      <c r="K15" s="242"/>
      <c r="L15" s="242"/>
      <c r="M15" s="242"/>
      <c r="N15" s="246"/>
      <c r="O15" s="242"/>
      <c r="P15" s="242"/>
      <c r="Q15" s="242"/>
      <c r="R15" s="242"/>
      <c r="S15" s="242"/>
      <c r="T15" s="242"/>
      <c r="U15" s="244"/>
      <c r="V15" s="242"/>
      <c r="W15" s="244"/>
      <c r="X15" s="242"/>
      <c r="Y15" s="244"/>
      <c r="Z15" s="244"/>
      <c r="AA15" s="242"/>
      <c r="AB15" s="244"/>
      <c r="AC15" s="244"/>
      <c r="AD15" s="244"/>
      <c r="AE15" s="242"/>
      <c r="AF15" s="244"/>
      <c r="AG15" s="242"/>
      <c r="AH15" s="245"/>
      <c r="AI15" s="242"/>
      <c r="AJ15" s="242"/>
      <c r="AK15" s="242"/>
      <c r="AL15" s="242"/>
      <c r="AM15" s="242"/>
      <c r="AN15" s="242"/>
      <c r="AO15" s="242"/>
      <c r="AP15" s="242"/>
      <c r="AQ15" s="245"/>
      <c r="AR15" s="242"/>
      <c r="AS15" s="242"/>
      <c r="AT15" s="242"/>
      <c r="AU15" s="242"/>
      <c r="AV15" s="246"/>
      <c r="AW15" s="242"/>
      <c r="AX15" s="242"/>
      <c r="AY15" s="242"/>
      <c r="AZ15" s="242"/>
      <c r="BA15" s="242"/>
      <c r="BB15" s="242"/>
      <c r="BC15" s="244"/>
      <c r="BD15" s="242"/>
      <c r="BE15" s="244"/>
      <c r="BF15" s="242"/>
      <c r="BG15" s="244"/>
      <c r="BH15" s="244"/>
      <c r="BI15" s="242"/>
      <c r="BJ15" s="244"/>
      <c r="BK15" s="244"/>
      <c r="BL15" s="244"/>
      <c r="BM15" s="242"/>
      <c r="BN15" s="244"/>
      <c r="BO15" s="242"/>
      <c r="BP15" s="245"/>
    </row>
    <row r="16" spans="1:68" s="4" customFormat="1">
      <c r="A16" s="242"/>
      <c r="B16" s="242"/>
      <c r="C16" s="242"/>
      <c r="D16" s="242"/>
      <c r="E16" s="242"/>
      <c r="F16" s="242"/>
      <c r="G16" s="242"/>
      <c r="H16" s="242"/>
      <c r="I16" s="243"/>
      <c r="J16" s="242"/>
      <c r="K16" s="242"/>
      <c r="L16" s="242"/>
      <c r="M16" s="242"/>
      <c r="N16" s="246"/>
      <c r="O16" s="242"/>
      <c r="P16" s="242"/>
      <c r="Q16" s="242"/>
      <c r="R16" s="242"/>
      <c r="S16" s="242"/>
      <c r="T16" s="242"/>
      <c r="U16" s="244"/>
      <c r="V16" s="242"/>
      <c r="W16" s="244"/>
      <c r="X16" s="242"/>
      <c r="Y16" s="244"/>
      <c r="Z16" s="244"/>
      <c r="AA16" s="242"/>
      <c r="AB16" s="244"/>
      <c r="AC16" s="244"/>
      <c r="AD16" s="244"/>
      <c r="AE16" s="242"/>
      <c r="AF16" s="244"/>
      <c r="AG16" s="242"/>
      <c r="AH16" s="245"/>
      <c r="AI16" s="242"/>
      <c r="AJ16" s="242"/>
      <c r="AK16" s="242"/>
      <c r="AL16" s="242"/>
      <c r="AM16" s="242"/>
      <c r="AN16" s="242"/>
      <c r="AO16" s="242"/>
      <c r="AP16" s="242"/>
      <c r="AQ16" s="243"/>
      <c r="AR16" s="242"/>
      <c r="AS16" s="242"/>
      <c r="AT16" s="242"/>
      <c r="AU16" s="242"/>
      <c r="AV16" s="246"/>
      <c r="AW16" s="242"/>
      <c r="AX16" s="242"/>
      <c r="AY16" s="242"/>
      <c r="AZ16" s="242"/>
      <c r="BA16" s="242"/>
      <c r="BB16" s="242"/>
      <c r="BC16" s="244"/>
      <c r="BD16" s="242"/>
      <c r="BE16" s="244"/>
      <c r="BF16" s="242"/>
      <c r="BG16" s="244"/>
      <c r="BH16" s="244"/>
      <c r="BI16" s="242"/>
      <c r="BJ16" s="244"/>
      <c r="BK16" s="244"/>
      <c r="BL16" s="244"/>
      <c r="BM16" s="242"/>
      <c r="BN16" s="244"/>
      <c r="BO16" s="242"/>
      <c r="BP16" s="245"/>
    </row>
    <row r="17" spans="1:68" s="4" customFormat="1">
      <c r="A17" s="242"/>
      <c r="B17" s="242"/>
      <c r="C17" s="242"/>
      <c r="D17" s="242"/>
      <c r="E17" s="242"/>
      <c r="F17" s="242"/>
      <c r="G17" s="242"/>
      <c r="H17" s="242"/>
      <c r="I17" s="245"/>
      <c r="J17" s="242"/>
      <c r="K17" s="242"/>
      <c r="L17" s="242"/>
      <c r="M17" s="242"/>
      <c r="N17" s="246"/>
      <c r="O17" s="242"/>
      <c r="P17" s="242"/>
      <c r="Q17" s="242"/>
      <c r="R17" s="242"/>
      <c r="S17" s="242"/>
      <c r="T17" s="242"/>
      <c r="U17" s="244"/>
      <c r="V17" s="242"/>
      <c r="W17" s="244"/>
      <c r="X17" s="242"/>
      <c r="Y17" s="244"/>
      <c r="Z17" s="244"/>
      <c r="AA17" s="242"/>
      <c r="AB17" s="244"/>
      <c r="AC17" s="244"/>
      <c r="AD17" s="244"/>
      <c r="AE17" s="242"/>
      <c r="AF17" s="244"/>
      <c r="AG17" s="242"/>
      <c r="AH17" s="245"/>
      <c r="AI17" s="242"/>
      <c r="AJ17" s="242"/>
      <c r="AK17" s="242"/>
      <c r="AL17" s="242"/>
      <c r="AM17" s="242"/>
      <c r="AN17" s="242"/>
      <c r="AO17" s="242"/>
      <c r="AP17" s="242"/>
      <c r="AQ17" s="245"/>
      <c r="AR17" s="242"/>
      <c r="AS17" s="242"/>
      <c r="AT17" s="242"/>
      <c r="AU17" s="242"/>
      <c r="AV17" s="246"/>
      <c r="AW17" s="242"/>
      <c r="AX17" s="242"/>
      <c r="AY17" s="242"/>
      <c r="AZ17" s="242"/>
      <c r="BA17" s="242"/>
      <c r="BB17" s="242"/>
      <c r="BC17" s="244"/>
      <c r="BD17" s="242"/>
      <c r="BE17" s="244"/>
      <c r="BF17" s="242"/>
      <c r="BG17" s="244"/>
      <c r="BH17" s="244"/>
      <c r="BI17" s="242"/>
      <c r="BJ17" s="244"/>
      <c r="BK17" s="244"/>
      <c r="BL17" s="244"/>
      <c r="BM17" s="242"/>
      <c r="BN17" s="244"/>
      <c r="BO17" s="242"/>
      <c r="BP17" s="245"/>
    </row>
    <row r="18" spans="1:68" s="4" customFormat="1">
      <c r="A18" s="242"/>
      <c r="B18" s="242"/>
      <c r="C18" s="242"/>
      <c r="D18" s="242"/>
      <c r="E18" s="242"/>
      <c r="F18" s="242"/>
      <c r="G18" s="242"/>
      <c r="H18" s="242"/>
      <c r="I18" s="245"/>
      <c r="J18" s="242"/>
      <c r="K18" s="242"/>
      <c r="L18" s="242"/>
      <c r="M18" s="242"/>
      <c r="N18" s="246"/>
      <c r="O18" s="242"/>
      <c r="P18" s="242"/>
      <c r="Q18" s="242"/>
      <c r="R18" s="242"/>
      <c r="S18" s="242"/>
      <c r="T18" s="242"/>
      <c r="U18" s="244"/>
      <c r="V18" s="242"/>
      <c r="W18" s="244"/>
      <c r="X18" s="242"/>
      <c r="Y18" s="244"/>
      <c r="Z18" s="244"/>
      <c r="AA18" s="242"/>
      <c r="AB18" s="244"/>
      <c r="AC18" s="244"/>
      <c r="AD18" s="244"/>
      <c r="AE18" s="242"/>
      <c r="AF18" s="244"/>
      <c r="AG18" s="242"/>
      <c r="AH18" s="245"/>
      <c r="AI18" s="242"/>
      <c r="AJ18" s="242"/>
      <c r="AK18" s="242"/>
      <c r="AL18" s="242"/>
      <c r="AM18" s="242"/>
      <c r="AN18" s="242"/>
      <c r="AO18" s="242"/>
      <c r="AP18" s="242"/>
      <c r="AQ18" s="245"/>
      <c r="AR18" s="242"/>
      <c r="AS18" s="242"/>
      <c r="AT18" s="242"/>
      <c r="AU18" s="242"/>
      <c r="AV18" s="246"/>
      <c r="AW18" s="242"/>
      <c r="AX18" s="242"/>
      <c r="AY18" s="242"/>
      <c r="AZ18" s="242"/>
      <c r="BA18" s="242"/>
      <c r="BB18" s="242"/>
      <c r="BC18" s="244"/>
      <c r="BD18" s="242"/>
      <c r="BE18" s="244"/>
      <c r="BF18" s="242"/>
      <c r="BG18" s="244"/>
      <c r="BH18" s="244"/>
      <c r="BI18" s="242"/>
      <c r="BJ18" s="244"/>
      <c r="BK18" s="244"/>
      <c r="BL18" s="244"/>
      <c r="BM18" s="242"/>
      <c r="BN18" s="244"/>
      <c r="BO18" s="242"/>
      <c r="BP18" s="245"/>
    </row>
    <row r="19" spans="1:68" s="4" customFormat="1">
      <c r="A19" s="242"/>
      <c r="B19" s="242"/>
      <c r="C19" s="242"/>
      <c r="D19" s="242"/>
      <c r="E19" s="242"/>
      <c r="F19" s="242"/>
      <c r="G19" s="242"/>
      <c r="H19" s="242"/>
      <c r="I19" s="245"/>
      <c r="J19" s="242"/>
      <c r="K19" s="242"/>
      <c r="L19" s="242"/>
      <c r="M19" s="242"/>
      <c r="N19" s="246"/>
      <c r="O19" s="242"/>
      <c r="P19" s="242"/>
      <c r="Q19" s="242"/>
      <c r="R19" s="242"/>
      <c r="S19" s="242"/>
      <c r="T19" s="242"/>
      <c r="U19" s="244"/>
      <c r="V19" s="242"/>
      <c r="W19" s="244"/>
      <c r="X19" s="242"/>
      <c r="Y19" s="244"/>
      <c r="Z19" s="244"/>
      <c r="AA19" s="242"/>
      <c r="AB19" s="244"/>
      <c r="AC19" s="244"/>
      <c r="AD19" s="244"/>
      <c r="AE19" s="242"/>
      <c r="AF19" s="244"/>
      <c r="AG19" s="242"/>
      <c r="AH19" s="245"/>
      <c r="AI19" s="242"/>
      <c r="AJ19" s="242"/>
      <c r="AK19" s="242"/>
      <c r="AL19" s="242"/>
      <c r="AM19" s="242"/>
      <c r="AN19" s="242"/>
      <c r="AO19" s="242"/>
      <c r="AP19" s="242"/>
      <c r="AQ19" s="245"/>
      <c r="AR19" s="242"/>
      <c r="AS19" s="242"/>
      <c r="AT19" s="242"/>
      <c r="AU19" s="242"/>
      <c r="AV19" s="246"/>
      <c r="AW19" s="242"/>
      <c r="AX19" s="242"/>
      <c r="AY19" s="242"/>
      <c r="AZ19" s="242"/>
      <c r="BA19" s="242"/>
      <c r="BB19" s="242"/>
      <c r="BC19" s="244"/>
      <c r="BD19" s="242"/>
      <c r="BE19" s="244"/>
      <c r="BF19" s="242"/>
      <c r="BG19" s="244"/>
      <c r="BH19" s="244"/>
      <c r="BI19" s="242"/>
      <c r="BJ19" s="244"/>
      <c r="BK19" s="244"/>
      <c r="BL19" s="244"/>
      <c r="BM19" s="242"/>
      <c r="BN19" s="244"/>
      <c r="BO19" s="242"/>
      <c r="BP19" s="245"/>
    </row>
    <row r="20" spans="1:68" s="4" customFormat="1">
      <c r="A20" s="242"/>
      <c r="B20" s="242"/>
      <c r="C20" s="242"/>
      <c r="D20" s="242"/>
      <c r="E20" s="242"/>
      <c r="F20" s="242"/>
      <c r="G20" s="242"/>
      <c r="H20" s="242"/>
      <c r="I20" s="245"/>
      <c r="J20" s="242"/>
      <c r="K20" s="242"/>
      <c r="L20" s="242"/>
      <c r="M20" s="242"/>
      <c r="N20" s="246"/>
      <c r="O20" s="242"/>
      <c r="P20" s="242"/>
      <c r="Q20" s="242"/>
      <c r="R20" s="242"/>
      <c r="S20" s="242"/>
      <c r="T20" s="242"/>
      <c r="U20" s="244"/>
      <c r="V20" s="242"/>
      <c r="W20" s="244"/>
      <c r="X20" s="242"/>
      <c r="Y20" s="244"/>
      <c r="Z20" s="244"/>
      <c r="AA20" s="242"/>
      <c r="AB20" s="244"/>
      <c r="AC20" s="244"/>
      <c r="AD20" s="244"/>
      <c r="AE20" s="242"/>
      <c r="AF20" s="244"/>
      <c r="AG20" s="242"/>
      <c r="AH20" s="245"/>
      <c r="AI20" s="242"/>
      <c r="AJ20" s="242"/>
      <c r="AK20" s="242"/>
      <c r="AL20" s="242"/>
      <c r="AM20" s="242"/>
      <c r="AN20" s="242"/>
      <c r="AO20" s="242"/>
      <c r="AP20" s="242"/>
      <c r="AQ20" s="245"/>
      <c r="AR20" s="242"/>
      <c r="AS20" s="242"/>
      <c r="AT20" s="242"/>
      <c r="AU20" s="242"/>
      <c r="AV20" s="246"/>
      <c r="AW20" s="242"/>
      <c r="AX20" s="242"/>
      <c r="AY20" s="242"/>
      <c r="AZ20" s="242"/>
      <c r="BA20" s="242"/>
      <c r="BB20" s="242"/>
      <c r="BC20" s="244"/>
      <c r="BD20" s="242"/>
      <c r="BE20" s="244"/>
      <c r="BF20" s="242"/>
      <c r="BG20" s="244"/>
      <c r="BH20" s="244"/>
      <c r="BI20" s="242"/>
      <c r="BJ20" s="244"/>
      <c r="BK20" s="244"/>
      <c r="BL20" s="244"/>
      <c r="BM20" s="242"/>
      <c r="BN20" s="244"/>
      <c r="BO20" s="242"/>
      <c r="BP20" s="245"/>
    </row>
    <row r="21" spans="1:68" s="4" customFormat="1">
      <c r="A21" s="242"/>
      <c r="B21" s="242"/>
      <c r="C21" s="242"/>
      <c r="D21" s="242"/>
      <c r="E21" s="242"/>
      <c r="F21" s="242"/>
      <c r="G21" s="242"/>
      <c r="H21" s="242"/>
      <c r="I21" s="245"/>
      <c r="J21" s="242"/>
      <c r="K21" s="242"/>
      <c r="L21" s="242"/>
      <c r="M21" s="242"/>
      <c r="N21" s="246"/>
      <c r="O21" s="242"/>
      <c r="P21" s="242"/>
      <c r="Q21" s="242"/>
      <c r="R21" s="242"/>
      <c r="S21" s="242"/>
      <c r="T21" s="242"/>
      <c r="U21" s="244"/>
      <c r="V21" s="242"/>
      <c r="W21" s="244"/>
      <c r="X21" s="242"/>
      <c r="Y21" s="244"/>
      <c r="Z21" s="244"/>
      <c r="AA21" s="242"/>
      <c r="AB21" s="244"/>
      <c r="AC21" s="244"/>
      <c r="AD21" s="244"/>
      <c r="AE21" s="242"/>
      <c r="AF21" s="244"/>
      <c r="AG21" s="242"/>
      <c r="AH21" s="245"/>
      <c r="AI21" s="242"/>
      <c r="AJ21" s="242"/>
      <c r="AK21" s="242"/>
      <c r="AL21" s="242"/>
      <c r="AM21" s="242"/>
      <c r="AN21" s="242"/>
      <c r="AO21" s="242"/>
      <c r="AP21" s="242"/>
      <c r="AQ21" s="245"/>
      <c r="AR21" s="242"/>
      <c r="AS21" s="242"/>
      <c r="AT21" s="242"/>
      <c r="AU21" s="242"/>
      <c r="AV21" s="246"/>
      <c r="AW21" s="242"/>
      <c r="AX21" s="242"/>
      <c r="AY21" s="242"/>
      <c r="AZ21" s="242"/>
      <c r="BA21" s="242"/>
      <c r="BB21" s="242"/>
      <c r="BC21" s="244"/>
      <c r="BD21" s="242"/>
      <c r="BE21" s="244"/>
      <c r="BF21" s="242"/>
      <c r="BG21" s="244"/>
      <c r="BH21" s="244"/>
      <c r="BI21" s="242"/>
      <c r="BJ21" s="244"/>
      <c r="BK21" s="244"/>
      <c r="BL21" s="244"/>
      <c r="BM21" s="242"/>
      <c r="BN21" s="244"/>
      <c r="BO21" s="242"/>
      <c r="BP21" s="245"/>
    </row>
    <row r="22" spans="1:68" s="4" customFormat="1">
      <c r="A22" s="242"/>
      <c r="B22" s="242"/>
      <c r="C22" s="242"/>
      <c r="D22" s="242"/>
      <c r="E22" s="242"/>
      <c r="F22" s="242"/>
      <c r="G22" s="242"/>
      <c r="H22" s="242"/>
      <c r="I22" s="245"/>
      <c r="J22" s="242"/>
      <c r="K22" s="242"/>
      <c r="L22" s="242"/>
      <c r="M22" s="242"/>
      <c r="N22" s="246"/>
      <c r="O22" s="242"/>
      <c r="P22" s="242"/>
      <c r="Q22" s="242"/>
      <c r="R22" s="242"/>
      <c r="S22" s="242"/>
      <c r="T22" s="242"/>
      <c r="U22" s="244"/>
      <c r="V22" s="242"/>
      <c r="W22" s="244"/>
      <c r="X22" s="242"/>
      <c r="Y22" s="244"/>
      <c r="Z22" s="244"/>
      <c r="AA22" s="242"/>
      <c r="AB22" s="244"/>
      <c r="AC22" s="244"/>
      <c r="AD22" s="244"/>
      <c r="AE22" s="242"/>
      <c r="AF22" s="244"/>
      <c r="AG22" s="242"/>
      <c r="AH22" s="245"/>
      <c r="AI22" s="242"/>
      <c r="AJ22" s="242"/>
      <c r="AK22" s="242"/>
      <c r="AL22" s="242"/>
      <c r="AM22" s="242"/>
      <c r="AN22" s="242"/>
      <c r="AO22" s="242"/>
      <c r="AP22" s="242"/>
      <c r="AQ22" s="245"/>
      <c r="AR22" s="242"/>
      <c r="AS22" s="242"/>
      <c r="AT22" s="242"/>
      <c r="AU22" s="242"/>
      <c r="AV22" s="246"/>
      <c r="AW22" s="242"/>
      <c r="AX22" s="242"/>
      <c r="AY22" s="242"/>
      <c r="AZ22" s="242"/>
      <c r="BA22" s="242"/>
      <c r="BB22" s="242"/>
      <c r="BC22" s="244"/>
      <c r="BD22" s="242"/>
      <c r="BE22" s="244"/>
      <c r="BF22" s="242"/>
      <c r="BG22" s="244"/>
      <c r="BH22" s="244"/>
      <c r="BI22" s="242"/>
      <c r="BJ22" s="244"/>
      <c r="BK22" s="244"/>
      <c r="BL22" s="244"/>
      <c r="BM22" s="242"/>
      <c r="BN22" s="244"/>
      <c r="BO22" s="242"/>
      <c r="BP22" s="245"/>
    </row>
    <row r="23" spans="1:68" s="4" customFormat="1">
      <c r="A23" s="242"/>
      <c r="B23" s="242"/>
      <c r="C23" s="242"/>
      <c r="D23" s="242"/>
      <c r="E23" s="242"/>
      <c r="F23" s="242"/>
      <c r="G23" s="242"/>
      <c r="H23" s="242"/>
      <c r="I23" s="243"/>
      <c r="J23" s="242"/>
      <c r="K23" s="242"/>
      <c r="L23" s="242"/>
      <c r="M23" s="242"/>
      <c r="N23" s="246"/>
      <c r="O23" s="242"/>
      <c r="P23" s="242"/>
      <c r="Q23" s="242"/>
      <c r="R23" s="242"/>
      <c r="S23" s="242"/>
      <c r="T23" s="242"/>
      <c r="U23" s="244"/>
      <c r="V23" s="242"/>
      <c r="W23" s="244"/>
      <c r="X23" s="242"/>
      <c r="Y23" s="244"/>
      <c r="Z23" s="244"/>
      <c r="AA23" s="242"/>
      <c r="AB23" s="244"/>
      <c r="AC23" s="244"/>
      <c r="AD23" s="244"/>
      <c r="AE23" s="242"/>
      <c r="AF23" s="244"/>
      <c r="AG23" s="242"/>
      <c r="AH23" s="245"/>
      <c r="AI23" s="242"/>
      <c r="AJ23" s="242"/>
      <c r="AK23" s="242"/>
      <c r="AL23" s="242"/>
      <c r="AM23" s="242"/>
      <c r="AN23" s="242"/>
      <c r="AO23" s="242"/>
      <c r="AP23" s="242"/>
      <c r="AQ23" s="243"/>
      <c r="AR23" s="242"/>
      <c r="AS23" s="242"/>
      <c r="AT23" s="242"/>
      <c r="AU23" s="242"/>
      <c r="AV23" s="246"/>
      <c r="AW23" s="242"/>
      <c r="AX23" s="242"/>
      <c r="AY23" s="242"/>
      <c r="AZ23" s="242"/>
      <c r="BA23" s="242"/>
      <c r="BB23" s="242"/>
      <c r="BC23" s="244"/>
      <c r="BD23" s="242"/>
      <c r="BE23" s="244"/>
      <c r="BF23" s="242"/>
      <c r="BG23" s="244"/>
      <c r="BH23" s="244"/>
      <c r="BI23" s="242"/>
      <c r="BJ23" s="244"/>
      <c r="BK23" s="244"/>
      <c r="BL23" s="244"/>
      <c r="BM23" s="242"/>
      <c r="BN23" s="244"/>
      <c r="BO23" s="242"/>
      <c r="BP23" s="245"/>
    </row>
    <row r="24" spans="1:68" s="4" customFormat="1">
      <c r="A24" s="242"/>
      <c r="B24" s="242"/>
      <c r="C24" s="242"/>
      <c r="D24" s="242"/>
      <c r="E24" s="242"/>
      <c r="F24" s="242"/>
      <c r="G24" s="242"/>
      <c r="H24" s="242"/>
      <c r="I24" s="245"/>
      <c r="J24" s="242"/>
      <c r="K24" s="242"/>
      <c r="L24" s="242"/>
      <c r="M24" s="242"/>
      <c r="N24" s="246"/>
      <c r="O24" s="242"/>
      <c r="P24" s="242"/>
      <c r="Q24" s="242"/>
      <c r="R24" s="242"/>
      <c r="S24" s="242"/>
      <c r="T24" s="242"/>
      <c r="U24" s="244"/>
      <c r="V24" s="242"/>
      <c r="W24" s="244"/>
      <c r="X24" s="242"/>
      <c r="Y24" s="244"/>
      <c r="Z24" s="244"/>
      <c r="AA24" s="242"/>
      <c r="AB24" s="244"/>
      <c r="AC24" s="244"/>
      <c r="AD24" s="244"/>
      <c r="AE24" s="242"/>
      <c r="AF24" s="244"/>
      <c r="AG24" s="242"/>
      <c r="AH24" s="245"/>
      <c r="AI24" s="242"/>
      <c r="AJ24" s="242"/>
      <c r="AK24" s="242"/>
      <c r="AL24" s="242"/>
      <c r="AM24" s="242"/>
      <c r="AN24" s="242"/>
      <c r="AO24" s="242"/>
      <c r="AP24" s="242"/>
      <c r="AQ24" s="245"/>
      <c r="AR24" s="242"/>
      <c r="AS24" s="242"/>
      <c r="AT24" s="242"/>
      <c r="AU24" s="242"/>
      <c r="AV24" s="246"/>
      <c r="AW24" s="242"/>
      <c r="AX24" s="242"/>
      <c r="AY24" s="242"/>
      <c r="AZ24" s="242"/>
      <c r="BA24" s="242"/>
      <c r="BB24" s="242"/>
      <c r="BC24" s="244"/>
      <c r="BD24" s="242"/>
      <c r="BE24" s="244"/>
      <c r="BF24" s="242"/>
      <c r="BG24" s="244"/>
      <c r="BH24" s="244"/>
      <c r="BI24" s="242"/>
      <c r="BJ24" s="244"/>
      <c r="BK24" s="244"/>
      <c r="BL24" s="244"/>
      <c r="BM24" s="242"/>
      <c r="BN24" s="244"/>
      <c r="BO24" s="242"/>
      <c r="BP24" s="245"/>
    </row>
    <row r="25" spans="1:68" s="4" customFormat="1">
      <c r="A25" s="242"/>
      <c r="B25" s="242"/>
      <c r="C25" s="242"/>
      <c r="D25" s="242"/>
      <c r="E25" s="242"/>
      <c r="F25" s="242"/>
      <c r="G25" s="242"/>
      <c r="H25" s="242"/>
      <c r="I25" s="243"/>
      <c r="J25" s="242"/>
      <c r="K25" s="242"/>
      <c r="L25" s="242"/>
      <c r="M25" s="242"/>
      <c r="N25" s="246"/>
      <c r="O25" s="242"/>
      <c r="P25" s="242"/>
      <c r="Q25" s="242"/>
      <c r="R25" s="242"/>
      <c r="S25" s="242"/>
      <c r="T25" s="242"/>
      <c r="U25" s="244"/>
      <c r="V25" s="242"/>
      <c r="W25" s="244"/>
      <c r="X25" s="242"/>
      <c r="Y25" s="244"/>
      <c r="Z25" s="244"/>
      <c r="AA25" s="242"/>
      <c r="AB25" s="244"/>
      <c r="AC25" s="244"/>
      <c r="AD25" s="244"/>
      <c r="AE25" s="242"/>
      <c r="AF25" s="244"/>
      <c r="AG25" s="242"/>
      <c r="AH25" s="245"/>
      <c r="AI25" s="242"/>
      <c r="AJ25" s="242"/>
      <c r="AK25" s="242"/>
      <c r="AL25" s="242"/>
      <c r="AM25" s="242"/>
      <c r="AN25" s="242"/>
      <c r="AO25" s="242"/>
      <c r="AP25" s="242"/>
      <c r="AQ25" s="243"/>
      <c r="AR25" s="242"/>
      <c r="AS25" s="242"/>
      <c r="AT25" s="242"/>
      <c r="AU25" s="242"/>
      <c r="AV25" s="246"/>
      <c r="AW25" s="242"/>
      <c r="AX25" s="242"/>
      <c r="AY25" s="242"/>
      <c r="AZ25" s="242"/>
      <c r="BA25" s="242"/>
      <c r="BB25" s="242"/>
      <c r="BC25" s="244"/>
      <c r="BD25" s="242"/>
      <c r="BE25" s="244"/>
      <c r="BF25" s="242"/>
      <c r="BG25" s="244"/>
      <c r="BH25" s="244"/>
      <c r="BI25" s="242"/>
      <c r="BJ25" s="244"/>
      <c r="BK25" s="244"/>
      <c r="BL25" s="244"/>
      <c r="BM25" s="242"/>
      <c r="BN25" s="244"/>
      <c r="BO25" s="242"/>
      <c r="BP25" s="245"/>
    </row>
    <row r="26" spans="1:68" s="4" customFormat="1">
      <c r="A26" s="242"/>
      <c r="B26" s="242"/>
      <c r="C26" s="242"/>
      <c r="D26" s="242"/>
      <c r="E26" s="242"/>
      <c r="F26" s="242"/>
      <c r="G26" s="242"/>
      <c r="H26" s="242"/>
      <c r="I26" s="245"/>
      <c r="J26" s="242"/>
      <c r="K26" s="242"/>
      <c r="L26" s="242"/>
      <c r="M26" s="242"/>
      <c r="N26" s="246"/>
      <c r="O26" s="242"/>
      <c r="P26" s="242"/>
      <c r="Q26" s="242"/>
      <c r="R26" s="242"/>
      <c r="S26" s="242"/>
      <c r="T26" s="242"/>
      <c r="U26" s="244"/>
      <c r="V26" s="242"/>
      <c r="W26" s="244"/>
      <c r="X26" s="242"/>
      <c r="Y26" s="244"/>
      <c r="Z26" s="244"/>
      <c r="AA26" s="242"/>
      <c r="AB26" s="244"/>
      <c r="AC26" s="244"/>
      <c r="AD26" s="244"/>
      <c r="AE26" s="242"/>
      <c r="AF26" s="244"/>
      <c r="AG26" s="242"/>
      <c r="AH26" s="245"/>
      <c r="AI26" s="242"/>
      <c r="AJ26" s="242"/>
      <c r="AK26" s="242"/>
      <c r="AL26" s="242"/>
      <c r="AM26" s="242"/>
      <c r="AN26" s="242"/>
      <c r="AO26" s="242"/>
      <c r="AP26" s="242"/>
      <c r="AQ26" s="245"/>
      <c r="AR26" s="242"/>
      <c r="AS26" s="242"/>
      <c r="AT26" s="242"/>
      <c r="AU26" s="242"/>
      <c r="AV26" s="246"/>
      <c r="AW26" s="242"/>
      <c r="AX26" s="242"/>
      <c r="AY26" s="242"/>
      <c r="AZ26" s="242"/>
      <c r="BA26" s="242"/>
      <c r="BB26" s="242"/>
      <c r="BC26" s="244"/>
      <c r="BD26" s="242"/>
      <c r="BE26" s="244"/>
      <c r="BF26" s="242"/>
      <c r="BG26" s="244"/>
      <c r="BH26" s="244"/>
      <c r="BI26" s="242"/>
      <c r="BJ26" s="244"/>
      <c r="BK26" s="244"/>
      <c r="BL26" s="244"/>
      <c r="BM26" s="242"/>
      <c r="BN26" s="244"/>
      <c r="BO26" s="242"/>
      <c r="BP26" s="245"/>
    </row>
    <row r="27" spans="1:68" s="4" customFormat="1">
      <c r="A27" s="242"/>
      <c r="B27" s="242"/>
      <c r="C27" s="242"/>
      <c r="D27" s="242"/>
      <c r="E27" s="242"/>
      <c r="F27" s="242"/>
      <c r="G27" s="242"/>
      <c r="H27" s="242"/>
      <c r="I27" s="245"/>
      <c r="J27" s="242"/>
      <c r="K27" s="242"/>
      <c r="L27" s="242"/>
      <c r="M27" s="242"/>
      <c r="N27" s="246"/>
      <c r="O27" s="242"/>
      <c r="P27" s="242"/>
      <c r="Q27" s="242"/>
      <c r="R27" s="242"/>
      <c r="S27" s="242"/>
      <c r="T27" s="242"/>
      <c r="U27" s="244"/>
      <c r="V27" s="242"/>
      <c r="W27" s="244"/>
      <c r="X27" s="242"/>
      <c r="Y27" s="244"/>
      <c r="Z27" s="244"/>
      <c r="AA27" s="242"/>
      <c r="AB27" s="244"/>
      <c r="AC27" s="244"/>
      <c r="AD27" s="244"/>
      <c r="AE27" s="242"/>
      <c r="AF27" s="244"/>
      <c r="AG27" s="242"/>
      <c r="AH27" s="245"/>
      <c r="AI27" s="242"/>
      <c r="AJ27" s="242"/>
      <c r="AK27" s="242"/>
      <c r="AL27" s="242"/>
      <c r="AM27" s="242"/>
      <c r="AN27" s="242"/>
      <c r="AO27" s="242"/>
      <c r="AP27" s="242"/>
      <c r="AQ27" s="245"/>
      <c r="AR27" s="242"/>
      <c r="AS27" s="242"/>
      <c r="AT27" s="242"/>
      <c r="AU27" s="242"/>
      <c r="AV27" s="246"/>
      <c r="AW27" s="242"/>
      <c r="AX27" s="242"/>
      <c r="AY27" s="242"/>
      <c r="AZ27" s="242"/>
      <c r="BA27" s="242"/>
      <c r="BB27" s="242"/>
      <c r="BC27" s="244"/>
      <c r="BD27" s="242"/>
      <c r="BE27" s="244"/>
      <c r="BF27" s="242"/>
      <c r="BG27" s="244"/>
      <c r="BH27" s="244"/>
      <c r="BI27" s="242"/>
      <c r="BJ27" s="244"/>
      <c r="BK27" s="244"/>
      <c r="BL27" s="244"/>
      <c r="BM27" s="242"/>
      <c r="BN27" s="244"/>
      <c r="BO27" s="242"/>
      <c r="BP27" s="245"/>
    </row>
    <row r="28" spans="1:68" s="4" customFormat="1">
      <c r="A28" s="242"/>
      <c r="B28" s="242"/>
      <c r="C28" s="242"/>
      <c r="D28" s="242"/>
      <c r="E28" s="242"/>
      <c r="F28" s="242"/>
      <c r="G28" s="242"/>
      <c r="H28" s="242"/>
      <c r="I28" s="245"/>
      <c r="J28" s="242"/>
      <c r="K28" s="242"/>
      <c r="L28" s="242"/>
      <c r="M28" s="242"/>
      <c r="N28" s="246"/>
      <c r="O28" s="242"/>
      <c r="P28" s="242"/>
      <c r="Q28" s="242"/>
      <c r="R28" s="242"/>
      <c r="S28" s="242"/>
      <c r="T28" s="242"/>
      <c r="U28" s="244"/>
      <c r="V28" s="242"/>
      <c r="W28" s="244"/>
      <c r="X28" s="242"/>
      <c r="Y28" s="244"/>
      <c r="Z28" s="244"/>
      <c r="AA28" s="242"/>
      <c r="AB28" s="244"/>
      <c r="AC28" s="244"/>
      <c r="AD28" s="244"/>
      <c r="AE28" s="242"/>
      <c r="AF28" s="244"/>
      <c r="AG28" s="242"/>
      <c r="AH28" s="245"/>
      <c r="AI28" s="242"/>
      <c r="AJ28" s="242"/>
      <c r="AK28" s="242"/>
      <c r="AL28" s="242"/>
      <c r="AM28" s="242"/>
      <c r="AN28" s="242"/>
      <c r="AO28" s="242"/>
      <c r="AP28" s="242"/>
      <c r="AQ28" s="245"/>
      <c r="AR28" s="242"/>
      <c r="AS28" s="242"/>
      <c r="AT28" s="242"/>
      <c r="AU28" s="242"/>
      <c r="AV28" s="246"/>
      <c r="AW28" s="242"/>
      <c r="AX28" s="242"/>
      <c r="AY28" s="242"/>
      <c r="AZ28" s="242"/>
      <c r="BA28" s="242"/>
      <c r="BB28" s="242"/>
      <c r="BC28" s="244"/>
      <c r="BD28" s="242"/>
      <c r="BE28" s="244"/>
      <c r="BF28" s="242"/>
      <c r="BG28" s="244"/>
      <c r="BH28" s="244"/>
      <c r="BI28" s="242"/>
      <c r="BJ28" s="244"/>
      <c r="BK28" s="244"/>
      <c r="BL28" s="244"/>
      <c r="BM28" s="242"/>
      <c r="BN28" s="244"/>
      <c r="BO28" s="242"/>
      <c r="BP28" s="245"/>
    </row>
    <row r="29" spans="1:68" s="4" customFormat="1">
      <c r="A29" s="242"/>
      <c r="B29" s="242"/>
      <c r="C29" s="242"/>
      <c r="D29" s="242"/>
      <c r="E29" s="242"/>
      <c r="F29" s="242"/>
      <c r="G29" s="242"/>
      <c r="H29" s="242"/>
      <c r="I29" s="245"/>
      <c r="J29" s="242"/>
      <c r="K29" s="242"/>
      <c r="L29" s="242"/>
      <c r="M29" s="242"/>
      <c r="N29" s="246"/>
      <c r="O29" s="242"/>
      <c r="P29" s="242"/>
      <c r="Q29" s="242"/>
      <c r="R29" s="242"/>
      <c r="S29" s="242"/>
      <c r="T29" s="242"/>
      <c r="U29" s="244"/>
      <c r="V29" s="242"/>
      <c r="W29" s="244"/>
      <c r="X29" s="242"/>
      <c r="Y29" s="244"/>
      <c r="Z29" s="244"/>
      <c r="AA29" s="242"/>
      <c r="AB29" s="244"/>
      <c r="AC29" s="244"/>
      <c r="AD29" s="244"/>
      <c r="AE29" s="242"/>
      <c r="AF29" s="244"/>
      <c r="AG29" s="242"/>
      <c r="AH29" s="245"/>
      <c r="AI29" s="242"/>
      <c r="AJ29" s="242"/>
      <c r="AK29" s="242"/>
      <c r="AL29" s="242"/>
      <c r="AM29" s="242"/>
      <c r="AN29" s="242"/>
      <c r="AO29" s="242"/>
      <c r="AP29" s="242"/>
      <c r="AQ29" s="245"/>
      <c r="AR29" s="242"/>
      <c r="AS29" s="242"/>
      <c r="AT29" s="242"/>
      <c r="AU29" s="242"/>
      <c r="AV29" s="246"/>
      <c r="AW29" s="242"/>
      <c r="AX29" s="242"/>
      <c r="AY29" s="242"/>
      <c r="AZ29" s="242"/>
      <c r="BA29" s="242"/>
      <c r="BB29" s="242"/>
      <c r="BC29" s="244"/>
      <c r="BD29" s="242"/>
      <c r="BE29" s="244"/>
      <c r="BF29" s="242"/>
      <c r="BG29" s="244"/>
      <c r="BH29" s="244"/>
      <c r="BI29" s="242"/>
      <c r="BJ29" s="244"/>
      <c r="BK29" s="244"/>
      <c r="BL29" s="244"/>
      <c r="BM29" s="242"/>
      <c r="BN29" s="244"/>
      <c r="BO29" s="242"/>
      <c r="BP29" s="245"/>
    </row>
    <row r="30" spans="1:68" s="4" customFormat="1">
      <c r="A30" s="242"/>
      <c r="B30" s="242"/>
      <c r="C30" s="242"/>
      <c r="D30" s="242"/>
      <c r="E30" s="242"/>
      <c r="F30" s="242"/>
      <c r="G30" s="242"/>
      <c r="H30" s="242"/>
      <c r="I30" s="245"/>
      <c r="J30" s="242"/>
      <c r="K30" s="242"/>
      <c r="L30" s="242"/>
      <c r="M30" s="242"/>
      <c r="N30" s="246"/>
      <c r="O30" s="242"/>
      <c r="P30" s="242"/>
      <c r="Q30" s="242"/>
      <c r="R30" s="242"/>
      <c r="S30" s="242"/>
      <c r="T30" s="242"/>
      <c r="U30" s="244"/>
      <c r="V30" s="242"/>
      <c r="W30" s="244"/>
      <c r="X30" s="242"/>
      <c r="Y30" s="244"/>
      <c r="Z30" s="244"/>
      <c r="AA30" s="242"/>
      <c r="AB30" s="244"/>
      <c r="AC30" s="244"/>
      <c r="AD30" s="244"/>
      <c r="AE30" s="242"/>
      <c r="AF30" s="244"/>
      <c r="AG30" s="242"/>
      <c r="AH30" s="245"/>
      <c r="AI30" s="242"/>
      <c r="AJ30" s="242"/>
      <c r="AK30" s="242"/>
      <c r="AL30" s="242"/>
      <c r="AM30" s="242"/>
      <c r="AN30" s="242"/>
      <c r="AO30" s="242"/>
      <c r="AP30" s="242"/>
      <c r="AQ30" s="245"/>
      <c r="AR30" s="242"/>
      <c r="AS30" s="242"/>
      <c r="AT30" s="242"/>
      <c r="AU30" s="242"/>
      <c r="AV30" s="246"/>
      <c r="AW30" s="242"/>
      <c r="AX30" s="242"/>
      <c r="AY30" s="242"/>
      <c r="AZ30" s="242"/>
      <c r="BA30" s="242"/>
      <c r="BB30" s="242"/>
      <c r="BC30" s="244"/>
      <c r="BD30" s="242"/>
      <c r="BE30" s="244"/>
      <c r="BF30" s="242"/>
      <c r="BG30" s="244"/>
      <c r="BH30" s="244"/>
      <c r="BI30" s="242"/>
      <c r="BJ30" s="244"/>
      <c r="BK30" s="244"/>
      <c r="BL30" s="244"/>
      <c r="BM30" s="242"/>
      <c r="BN30" s="244"/>
      <c r="BO30" s="242"/>
      <c r="BP30" s="245"/>
    </row>
    <row r="31" spans="1:68" s="4" customFormat="1">
      <c r="A31" s="242"/>
      <c r="B31" s="242"/>
      <c r="C31" s="242"/>
      <c r="D31" s="242"/>
      <c r="E31" s="242"/>
      <c r="F31" s="242"/>
      <c r="G31" s="242"/>
      <c r="H31" s="242"/>
      <c r="I31" s="245"/>
      <c r="J31" s="242"/>
      <c r="K31" s="242"/>
      <c r="L31" s="242"/>
      <c r="M31" s="242"/>
      <c r="N31" s="246"/>
      <c r="O31" s="242"/>
      <c r="P31" s="242"/>
      <c r="Q31" s="242"/>
      <c r="R31" s="242"/>
      <c r="S31" s="242"/>
      <c r="T31" s="242"/>
      <c r="U31" s="244"/>
      <c r="V31" s="242"/>
      <c r="W31" s="244"/>
      <c r="X31" s="242"/>
      <c r="Y31" s="244"/>
      <c r="Z31" s="244"/>
      <c r="AA31" s="242"/>
      <c r="AB31" s="244"/>
      <c r="AC31" s="244"/>
      <c r="AD31" s="244"/>
      <c r="AE31" s="242"/>
      <c r="AF31" s="244"/>
      <c r="AG31" s="242"/>
      <c r="AH31" s="245"/>
      <c r="AI31" s="242"/>
      <c r="AJ31" s="242"/>
      <c r="AK31" s="242"/>
      <c r="AL31" s="242"/>
      <c r="AM31" s="242"/>
      <c r="AN31" s="242"/>
      <c r="AO31" s="242"/>
      <c r="AP31" s="242"/>
      <c r="AQ31" s="245"/>
      <c r="AR31" s="242"/>
      <c r="AS31" s="242"/>
      <c r="AT31" s="242"/>
      <c r="AU31" s="242"/>
      <c r="AV31" s="246"/>
      <c r="AW31" s="242"/>
      <c r="AX31" s="242"/>
      <c r="AY31" s="242"/>
      <c r="AZ31" s="242"/>
      <c r="BA31" s="242"/>
      <c r="BB31" s="242"/>
      <c r="BC31" s="244"/>
      <c r="BD31" s="242"/>
      <c r="BE31" s="244"/>
      <c r="BF31" s="242"/>
      <c r="BG31" s="244"/>
      <c r="BH31" s="244"/>
      <c r="BI31" s="242"/>
      <c r="BJ31" s="244"/>
      <c r="BK31" s="244"/>
      <c r="BL31" s="244"/>
      <c r="BM31" s="242"/>
      <c r="BN31" s="244"/>
      <c r="BO31" s="242"/>
      <c r="BP31" s="245"/>
    </row>
    <row r="32" spans="1:68" s="4" customFormat="1">
      <c r="A32" s="242"/>
      <c r="B32" s="242"/>
      <c r="C32" s="242"/>
      <c r="D32" s="242"/>
      <c r="E32" s="242"/>
      <c r="F32" s="242"/>
      <c r="G32" s="242"/>
      <c r="H32" s="242"/>
      <c r="I32" s="245"/>
      <c r="J32" s="242"/>
      <c r="K32" s="242"/>
      <c r="L32" s="242"/>
      <c r="M32" s="242"/>
      <c r="N32" s="246"/>
      <c r="O32" s="242"/>
      <c r="P32" s="242"/>
      <c r="Q32" s="242"/>
      <c r="R32" s="242"/>
      <c r="S32" s="242"/>
      <c r="T32" s="242"/>
      <c r="U32" s="244"/>
      <c r="V32" s="242"/>
      <c r="W32" s="244"/>
      <c r="X32" s="242"/>
      <c r="Y32" s="244"/>
      <c r="Z32" s="244"/>
      <c r="AA32" s="242"/>
      <c r="AB32" s="244"/>
      <c r="AC32" s="244"/>
      <c r="AD32" s="244"/>
      <c r="AE32" s="242"/>
      <c r="AF32" s="244"/>
      <c r="AG32" s="242"/>
      <c r="AH32" s="245"/>
      <c r="AI32" s="242"/>
      <c r="AJ32" s="242"/>
      <c r="AK32" s="242"/>
      <c r="AL32" s="242"/>
      <c r="AM32" s="242"/>
      <c r="AN32" s="242"/>
      <c r="AO32" s="242"/>
      <c r="AP32" s="242"/>
      <c r="AQ32" s="245"/>
      <c r="AR32" s="242"/>
      <c r="AS32" s="242"/>
      <c r="AT32" s="242"/>
      <c r="AU32" s="242"/>
      <c r="AV32" s="246"/>
      <c r="AW32" s="242"/>
      <c r="AX32" s="242"/>
      <c r="AY32" s="242"/>
      <c r="AZ32" s="242"/>
      <c r="BA32" s="242"/>
      <c r="BB32" s="242"/>
      <c r="BC32" s="244"/>
      <c r="BD32" s="242"/>
      <c r="BE32" s="244"/>
      <c r="BF32" s="242"/>
      <c r="BG32" s="244"/>
      <c r="BH32" s="244"/>
      <c r="BI32" s="242"/>
      <c r="BJ32" s="244"/>
      <c r="BK32" s="244"/>
      <c r="BL32" s="244"/>
      <c r="BM32" s="242"/>
      <c r="BN32" s="244"/>
      <c r="BO32" s="242"/>
      <c r="BP32" s="245"/>
    </row>
    <row r="33" spans="1:68" s="4" customFormat="1">
      <c r="A33" s="242"/>
      <c r="B33" s="242"/>
      <c r="C33" s="242"/>
      <c r="D33" s="242"/>
      <c r="E33" s="242"/>
      <c r="F33" s="242"/>
      <c r="G33" s="242"/>
      <c r="H33" s="242"/>
      <c r="I33" s="243"/>
      <c r="J33" s="242"/>
      <c r="K33" s="242"/>
      <c r="L33" s="241"/>
      <c r="M33" s="241"/>
      <c r="N33" s="7"/>
      <c r="O33" s="242"/>
      <c r="P33" s="242"/>
      <c r="Q33" s="242"/>
      <c r="R33" s="242"/>
      <c r="S33" s="242"/>
      <c r="T33" s="242"/>
      <c r="U33" s="244"/>
      <c r="V33" s="242"/>
      <c r="W33" s="244"/>
      <c r="X33" s="242"/>
      <c r="Y33" s="244"/>
      <c r="Z33" s="244"/>
      <c r="AA33" s="242"/>
      <c r="AB33" s="244"/>
      <c r="AC33" s="244"/>
      <c r="AD33" s="244"/>
      <c r="AE33" s="242"/>
      <c r="AF33" s="244"/>
      <c r="AG33" s="242"/>
      <c r="AH33" s="245"/>
      <c r="AI33" s="242"/>
      <c r="AJ33" s="242"/>
      <c r="AK33" s="242"/>
      <c r="AL33" s="242"/>
      <c r="AM33" s="242"/>
      <c r="AN33" s="242"/>
      <c r="AO33" s="242"/>
      <c r="AP33" s="242"/>
      <c r="AQ33" s="243"/>
      <c r="AR33" s="242"/>
      <c r="AS33" s="242"/>
      <c r="AT33" s="241"/>
      <c r="AU33" s="241"/>
      <c r="AV33" s="7"/>
      <c r="AW33" s="242"/>
      <c r="AX33" s="242"/>
      <c r="AY33" s="242"/>
      <c r="AZ33" s="242"/>
      <c r="BA33" s="242"/>
      <c r="BB33" s="242"/>
      <c r="BC33" s="244"/>
      <c r="BD33" s="242"/>
      <c r="BE33" s="244"/>
      <c r="BF33" s="242"/>
      <c r="BG33" s="244"/>
      <c r="BH33" s="244"/>
      <c r="BI33" s="242"/>
      <c r="BJ33" s="244"/>
      <c r="BK33" s="244"/>
      <c r="BL33" s="244"/>
      <c r="BM33" s="242"/>
      <c r="BN33" s="244"/>
      <c r="BO33" s="242"/>
      <c r="BP33" s="245"/>
    </row>
    <row r="34" spans="1:68" s="4" customFormat="1">
      <c r="A34" s="242"/>
      <c r="B34" s="242"/>
      <c r="C34" s="242"/>
      <c r="D34" s="242"/>
      <c r="E34" s="242"/>
      <c r="F34" s="242"/>
      <c r="G34" s="242"/>
      <c r="H34" s="242"/>
      <c r="I34" s="245"/>
      <c r="J34" s="242"/>
      <c r="K34" s="242"/>
      <c r="L34" s="242"/>
      <c r="M34" s="242"/>
      <c r="N34" s="246"/>
      <c r="O34" s="242"/>
      <c r="P34" s="242"/>
      <c r="Q34" s="242"/>
      <c r="R34" s="242"/>
      <c r="S34" s="242"/>
      <c r="T34" s="242"/>
      <c r="U34" s="244"/>
      <c r="V34" s="242"/>
      <c r="W34" s="244"/>
      <c r="X34" s="242"/>
      <c r="Y34" s="244"/>
      <c r="Z34" s="244"/>
      <c r="AA34" s="242"/>
      <c r="AB34" s="244"/>
      <c r="AC34" s="244"/>
      <c r="AD34" s="244"/>
      <c r="AE34" s="242"/>
      <c r="AF34" s="244"/>
      <c r="AG34" s="242"/>
      <c r="AH34" s="245"/>
      <c r="AI34" s="242"/>
      <c r="AJ34" s="242"/>
      <c r="AK34" s="242"/>
      <c r="AL34" s="242"/>
      <c r="AM34" s="242"/>
      <c r="AN34" s="242"/>
      <c r="AO34" s="242"/>
      <c r="AP34" s="242"/>
      <c r="AQ34" s="245"/>
      <c r="AR34" s="242"/>
      <c r="AS34" s="242"/>
      <c r="AT34" s="242"/>
      <c r="AU34" s="242"/>
      <c r="AV34" s="246"/>
      <c r="AW34" s="242"/>
      <c r="AX34" s="242"/>
      <c r="AY34" s="242"/>
      <c r="AZ34" s="242"/>
      <c r="BA34" s="242"/>
      <c r="BB34" s="242"/>
      <c r="BC34" s="244"/>
      <c r="BD34" s="242"/>
      <c r="BE34" s="244"/>
      <c r="BF34" s="242"/>
      <c r="BG34" s="244"/>
      <c r="BH34" s="244"/>
      <c r="BI34" s="242"/>
      <c r="BJ34" s="244"/>
      <c r="BK34" s="244"/>
      <c r="BL34" s="244"/>
      <c r="BM34" s="242"/>
      <c r="BN34" s="244"/>
      <c r="BO34" s="242"/>
      <c r="BP34" s="245"/>
    </row>
    <row r="35" spans="1:68" s="4" customFormat="1">
      <c r="A35" s="242"/>
      <c r="B35" s="242"/>
      <c r="C35" s="242"/>
      <c r="D35" s="242"/>
      <c r="E35" s="242"/>
      <c r="F35" s="242"/>
      <c r="G35" s="242"/>
      <c r="H35" s="242"/>
      <c r="I35" s="245"/>
      <c r="J35" s="242"/>
      <c r="K35" s="242"/>
      <c r="L35" s="242"/>
      <c r="M35" s="242"/>
      <c r="N35" s="246"/>
      <c r="O35" s="242"/>
      <c r="P35" s="242"/>
      <c r="Q35" s="242"/>
      <c r="R35" s="242"/>
      <c r="S35" s="242"/>
      <c r="T35" s="242"/>
      <c r="U35" s="244"/>
      <c r="V35" s="242"/>
      <c r="W35" s="244"/>
      <c r="X35" s="242"/>
      <c r="Y35" s="244"/>
      <c r="Z35" s="244"/>
      <c r="AA35" s="242"/>
      <c r="AB35" s="244"/>
      <c r="AC35" s="244"/>
      <c r="AD35" s="244"/>
      <c r="AE35" s="242"/>
      <c r="AF35" s="244"/>
      <c r="AG35" s="242"/>
      <c r="AH35" s="245"/>
      <c r="AI35" s="242"/>
      <c r="AJ35" s="242"/>
      <c r="AK35" s="242"/>
      <c r="AL35" s="242"/>
      <c r="AM35" s="242"/>
      <c r="AN35" s="242"/>
      <c r="AO35" s="242"/>
      <c r="AP35" s="242"/>
      <c r="AQ35" s="245"/>
      <c r="AR35" s="242"/>
      <c r="AS35" s="242"/>
      <c r="AT35" s="242"/>
      <c r="AU35" s="242"/>
      <c r="AV35" s="246"/>
      <c r="AW35" s="242"/>
      <c r="AX35" s="242"/>
      <c r="AY35" s="242"/>
      <c r="AZ35" s="242"/>
      <c r="BA35" s="242"/>
      <c r="BB35" s="242"/>
      <c r="BC35" s="244"/>
      <c r="BD35" s="242"/>
      <c r="BE35" s="244"/>
      <c r="BF35" s="242"/>
      <c r="BG35" s="244"/>
      <c r="BH35" s="244"/>
      <c r="BI35" s="242"/>
      <c r="BJ35" s="244"/>
      <c r="BK35" s="244"/>
      <c r="BL35" s="244"/>
      <c r="BM35" s="242"/>
      <c r="BN35" s="244"/>
      <c r="BO35" s="242"/>
      <c r="BP35" s="245"/>
    </row>
    <row r="36" spans="1:68" s="4" customFormat="1">
      <c r="A36" s="242"/>
      <c r="B36" s="242"/>
      <c r="C36" s="242"/>
      <c r="D36" s="242"/>
      <c r="E36" s="242"/>
      <c r="F36" s="242"/>
      <c r="G36" s="242"/>
      <c r="H36" s="242"/>
      <c r="I36" s="245"/>
      <c r="J36" s="242"/>
      <c r="K36" s="242"/>
      <c r="L36" s="242"/>
      <c r="M36" s="242"/>
      <c r="N36" s="246"/>
      <c r="O36" s="242"/>
      <c r="P36" s="242"/>
      <c r="Q36" s="242"/>
      <c r="R36" s="242"/>
      <c r="S36" s="242"/>
      <c r="T36" s="242"/>
      <c r="U36" s="244"/>
      <c r="V36" s="242"/>
      <c r="W36" s="244"/>
      <c r="X36" s="242"/>
      <c r="Y36" s="244"/>
      <c r="Z36" s="244"/>
      <c r="AA36" s="242"/>
      <c r="AB36" s="244"/>
      <c r="AC36" s="244"/>
      <c r="AD36" s="244"/>
      <c r="AE36" s="242"/>
      <c r="AF36" s="244"/>
      <c r="AG36" s="242"/>
      <c r="AH36" s="245"/>
      <c r="AI36" s="242"/>
      <c r="AJ36" s="242"/>
      <c r="AK36" s="242"/>
      <c r="AL36" s="242"/>
      <c r="AM36" s="242"/>
      <c r="AN36" s="242"/>
      <c r="AO36" s="242"/>
      <c r="AP36" s="242"/>
      <c r="AQ36" s="245"/>
      <c r="AR36" s="242"/>
      <c r="AS36" s="242"/>
      <c r="AT36" s="242"/>
      <c r="AU36" s="242"/>
      <c r="AV36" s="246"/>
      <c r="AW36" s="242"/>
      <c r="AX36" s="242"/>
      <c r="AY36" s="242"/>
      <c r="AZ36" s="242"/>
      <c r="BA36" s="242"/>
      <c r="BB36" s="242"/>
      <c r="BC36" s="244"/>
      <c r="BD36" s="242"/>
      <c r="BE36" s="244"/>
      <c r="BF36" s="242"/>
      <c r="BG36" s="244"/>
      <c r="BH36" s="244"/>
      <c r="BI36" s="242"/>
      <c r="BJ36" s="244"/>
      <c r="BK36" s="244"/>
      <c r="BL36" s="244"/>
      <c r="BM36" s="242"/>
      <c r="BN36" s="244"/>
      <c r="BO36" s="242"/>
      <c r="BP36" s="245"/>
    </row>
    <row r="37" spans="1:68" s="4" customFormat="1">
      <c r="A37" s="242"/>
      <c r="B37" s="242"/>
      <c r="C37" s="242"/>
      <c r="D37" s="242"/>
      <c r="E37" s="242"/>
      <c r="F37" s="242"/>
      <c r="G37" s="242"/>
      <c r="H37" s="242"/>
      <c r="I37" s="245"/>
      <c r="J37" s="242"/>
      <c r="K37" s="242"/>
      <c r="L37" s="242"/>
      <c r="M37" s="242"/>
      <c r="N37" s="246"/>
      <c r="O37" s="242"/>
      <c r="P37" s="242"/>
      <c r="Q37" s="242"/>
      <c r="R37" s="242"/>
      <c r="S37" s="242"/>
      <c r="T37" s="242"/>
      <c r="U37" s="244"/>
      <c r="V37" s="242"/>
      <c r="W37" s="244"/>
      <c r="X37" s="242"/>
      <c r="Y37" s="244"/>
      <c r="Z37" s="244"/>
      <c r="AA37" s="242"/>
      <c r="AB37" s="244"/>
      <c r="AC37" s="244"/>
      <c r="AD37" s="244"/>
      <c r="AE37" s="242"/>
      <c r="AF37" s="244"/>
      <c r="AG37" s="242"/>
      <c r="AH37" s="245"/>
      <c r="AI37" s="242"/>
      <c r="AJ37" s="242"/>
      <c r="AK37" s="242"/>
      <c r="AL37" s="242"/>
      <c r="AM37" s="242"/>
      <c r="AN37" s="242"/>
      <c r="AO37" s="242"/>
      <c r="AP37" s="242"/>
      <c r="AQ37" s="245"/>
      <c r="AR37" s="242"/>
      <c r="AS37" s="242"/>
      <c r="AT37" s="242"/>
      <c r="AU37" s="242"/>
      <c r="AV37" s="246"/>
      <c r="AW37" s="242"/>
      <c r="AX37" s="242"/>
      <c r="AY37" s="242"/>
      <c r="AZ37" s="242"/>
      <c r="BA37" s="242"/>
      <c r="BB37" s="242"/>
      <c r="BC37" s="244"/>
      <c r="BD37" s="242"/>
      <c r="BE37" s="244"/>
      <c r="BF37" s="242"/>
      <c r="BG37" s="244"/>
      <c r="BH37" s="244"/>
      <c r="BI37" s="242"/>
      <c r="BJ37" s="244"/>
      <c r="BK37" s="244"/>
      <c r="BL37" s="244"/>
      <c r="BM37" s="242"/>
      <c r="BN37" s="244"/>
      <c r="BO37" s="242"/>
      <c r="BP37" s="245"/>
    </row>
    <row r="38" spans="1:68" s="4" customFormat="1">
      <c r="A38" s="242"/>
      <c r="B38" s="242"/>
      <c r="C38" s="242"/>
      <c r="D38" s="242"/>
      <c r="E38" s="242"/>
      <c r="F38" s="242"/>
      <c r="G38" s="242"/>
      <c r="H38" s="242"/>
      <c r="I38" s="245"/>
      <c r="J38" s="242"/>
      <c r="K38" s="242"/>
      <c r="L38" s="241"/>
      <c r="M38" s="241"/>
      <c r="N38" s="7"/>
      <c r="O38" s="242"/>
      <c r="P38" s="242"/>
      <c r="Q38" s="242"/>
      <c r="R38" s="242"/>
      <c r="S38" s="242"/>
      <c r="T38" s="242"/>
      <c r="U38" s="244"/>
      <c r="V38" s="242"/>
      <c r="W38" s="244"/>
      <c r="X38" s="242"/>
      <c r="Y38" s="244"/>
      <c r="Z38" s="244"/>
      <c r="AA38" s="242"/>
      <c r="AB38" s="244"/>
      <c r="AC38" s="244"/>
      <c r="AD38" s="244"/>
      <c r="AE38" s="242"/>
      <c r="AF38" s="244"/>
      <c r="AG38" s="242"/>
      <c r="AH38" s="245"/>
      <c r="AI38" s="242"/>
      <c r="AJ38" s="242"/>
      <c r="AK38" s="242"/>
      <c r="AL38" s="242"/>
      <c r="AM38" s="242"/>
      <c r="AN38" s="242"/>
      <c r="AO38" s="242"/>
      <c r="AP38" s="242"/>
      <c r="AQ38" s="245"/>
      <c r="AR38" s="242"/>
      <c r="AS38" s="242"/>
      <c r="AT38" s="241"/>
      <c r="AU38" s="241"/>
      <c r="AV38" s="7"/>
      <c r="AW38" s="242"/>
      <c r="AX38" s="242"/>
      <c r="AY38" s="242"/>
      <c r="AZ38" s="242"/>
      <c r="BA38" s="242"/>
      <c r="BB38" s="242"/>
      <c r="BC38" s="244"/>
      <c r="BD38" s="242"/>
      <c r="BE38" s="244"/>
      <c r="BF38" s="242"/>
      <c r="BG38" s="244"/>
      <c r="BH38" s="244"/>
      <c r="BI38" s="242"/>
      <c r="BJ38" s="244"/>
      <c r="BK38" s="244"/>
      <c r="BL38" s="244"/>
      <c r="BM38" s="242"/>
      <c r="BN38" s="244"/>
      <c r="BO38" s="242"/>
      <c r="BP38" s="245"/>
    </row>
    <row r="39" spans="1:68" s="4" customFormat="1">
      <c r="A39" s="242"/>
      <c r="B39" s="242"/>
      <c r="C39" s="242"/>
      <c r="D39" s="242"/>
      <c r="E39" s="242"/>
      <c r="F39" s="242"/>
      <c r="G39" s="242"/>
      <c r="H39" s="242"/>
      <c r="I39" s="243"/>
      <c r="J39" s="242"/>
      <c r="K39" s="242"/>
      <c r="L39" s="242"/>
      <c r="M39" s="242"/>
      <c r="N39" s="246"/>
      <c r="O39" s="242"/>
      <c r="P39" s="242"/>
      <c r="Q39" s="242"/>
      <c r="R39" s="242"/>
      <c r="S39" s="242"/>
      <c r="T39" s="242"/>
      <c r="U39" s="244"/>
      <c r="V39" s="242"/>
      <c r="W39" s="244"/>
      <c r="X39" s="242"/>
      <c r="Y39" s="244"/>
      <c r="Z39" s="244"/>
      <c r="AA39" s="242"/>
      <c r="AB39" s="244"/>
      <c r="AC39" s="244"/>
      <c r="AD39" s="244"/>
      <c r="AE39" s="242"/>
      <c r="AF39" s="244"/>
      <c r="AG39" s="242"/>
      <c r="AH39" s="245"/>
      <c r="AI39" s="242"/>
      <c r="AJ39" s="242"/>
      <c r="AK39" s="242"/>
      <c r="AL39" s="242"/>
      <c r="AM39" s="242"/>
      <c r="AN39" s="242"/>
      <c r="AO39" s="242"/>
      <c r="AP39" s="242"/>
      <c r="AQ39" s="243"/>
      <c r="AR39" s="242"/>
      <c r="AS39" s="242"/>
      <c r="AT39" s="242"/>
      <c r="AU39" s="242"/>
      <c r="AV39" s="246"/>
      <c r="AW39" s="242"/>
      <c r="AX39" s="242"/>
      <c r="AY39" s="242"/>
      <c r="AZ39" s="242"/>
      <c r="BA39" s="242"/>
      <c r="BB39" s="242"/>
      <c r="BC39" s="244"/>
      <c r="BD39" s="242"/>
      <c r="BE39" s="244"/>
      <c r="BF39" s="242"/>
      <c r="BG39" s="244"/>
      <c r="BH39" s="244"/>
      <c r="BI39" s="242"/>
      <c r="BJ39" s="244"/>
      <c r="BK39" s="244"/>
      <c r="BL39" s="244"/>
      <c r="BM39" s="242"/>
      <c r="BN39" s="244"/>
      <c r="BO39" s="242"/>
      <c r="BP39" s="245"/>
    </row>
    <row r="40" spans="1:68" s="4" customFormat="1">
      <c r="A40" s="242"/>
      <c r="B40" s="242"/>
      <c r="C40" s="242"/>
      <c r="D40" s="242"/>
      <c r="E40" s="242"/>
      <c r="F40" s="242"/>
      <c r="G40" s="242"/>
      <c r="H40" s="242"/>
      <c r="I40" s="245"/>
      <c r="J40" s="242"/>
      <c r="K40" s="242"/>
      <c r="L40" s="242"/>
      <c r="M40" s="242"/>
      <c r="N40" s="246"/>
      <c r="O40" s="242"/>
      <c r="P40" s="242"/>
      <c r="Q40" s="242"/>
      <c r="R40" s="242"/>
      <c r="S40" s="242"/>
      <c r="T40" s="242"/>
      <c r="U40" s="244"/>
      <c r="V40" s="242"/>
      <c r="W40" s="244"/>
      <c r="X40" s="242"/>
      <c r="Y40" s="244"/>
      <c r="Z40" s="244"/>
      <c r="AA40" s="242"/>
      <c r="AB40" s="244"/>
      <c r="AC40" s="244"/>
      <c r="AD40" s="244"/>
      <c r="AE40" s="242"/>
      <c r="AF40" s="244"/>
      <c r="AG40" s="242"/>
      <c r="AH40" s="245"/>
      <c r="AI40" s="242"/>
      <c r="AJ40" s="242"/>
      <c r="AK40" s="242"/>
      <c r="AL40" s="242"/>
      <c r="AM40" s="242"/>
      <c r="AN40" s="242"/>
      <c r="AO40" s="242"/>
      <c r="AP40" s="242"/>
      <c r="AQ40" s="245"/>
      <c r="AR40" s="242"/>
      <c r="AS40" s="242"/>
      <c r="AT40" s="242"/>
      <c r="AU40" s="242"/>
      <c r="AV40" s="246"/>
      <c r="AW40" s="242"/>
      <c r="AX40" s="242"/>
      <c r="AY40" s="242"/>
      <c r="AZ40" s="242"/>
      <c r="BA40" s="242"/>
      <c r="BB40" s="242"/>
      <c r="BC40" s="244"/>
      <c r="BD40" s="242"/>
      <c r="BE40" s="244"/>
      <c r="BF40" s="242"/>
      <c r="BG40" s="244"/>
      <c r="BH40" s="244"/>
      <c r="BI40" s="242"/>
      <c r="BJ40" s="244"/>
      <c r="BK40" s="244"/>
      <c r="BL40" s="244"/>
      <c r="BM40" s="242"/>
      <c r="BN40" s="244"/>
      <c r="BO40" s="242"/>
      <c r="BP40" s="245"/>
    </row>
    <row r="41" spans="1:68" s="4" customFormat="1">
      <c r="A41" s="242"/>
      <c r="B41" s="242"/>
      <c r="C41" s="242"/>
      <c r="D41" s="242"/>
      <c r="E41" s="242"/>
      <c r="F41" s="242"/>
      <c r="G41" s="242"/>
      <c r="H41" s="242"/>
      <c r="I41" s="243"/>
      <c r="J41" s="242"/>
      <c r="K41" s="242"/>
      <c r="L41" s="241"/>
      <c r="M41" s="242"/>
      <c r="N41" s="7"/>
      <c r="O41" s="242"/>
      <c r="P41" s="242"/>
      <c r="Q41" s="242"/>
      <c r="R41" s="242"/>
      <c r="S41" s="242"/>
      <c r="T41" s="242"/>
      <c r="U41" s="244"/>
      <c r="V41" s="242"/>
      <c r="W41" s="244"/>
      <c r="X41" s="242"/>
      <c r="Y41" s="244"/>
      <c r="Z41" s="244"/>
      <c r="AA41" s="242"/>
      <c r="AB41" s="244"/>
      <c r="AC41" s="244"/>
      <c r="AD41" s="244"/>
      <c r="AE41" s="242"/>
      <c r="AF41" s="244"/>
      <c r="AG41" s="242"/>
      <c r="AH41" s="245"/>
      <c r="AI41" s="242"/>
      <c r="AJ41" s="242"/>
      <c r="AK41" s="242"/>
      <c r="AL41" s="242"/>
      <c r="AM41" s="242"/>
      <c r="AN41" s="242"/>
      <c r="AO41" s="242"/>
      <c r="AP41" s="242"/>
      <c r="AQ41" s="243"/>
      <c r="AR41" s="242"/>
      <c r="AS41" s="242"/>
      <c r="AT41" s="241"/>
      <c r="AU41" s="242"/>
      <c r="AV41" s="7"/>
      <c r="AW41" s="242"/>
      <c r="AX41" s="242"/>
      <c r="AY41" s="242"/>
      <c r="AZ41" s="242"/>
      <c r="BA41" s="242"/>
      <c r="BB41" s="242"/>
      <c r="BC41" s="244"/>
      <c r="BD41" s="242"/>
      <c r="BE41" s="244"/>
      <c r="BF41" s="242"/>
      <c r="BG41" s="244"/>
      <c r="BH41" s="244"/>
      <c r="BI41" s="242"/>
      <c r="BJ41" s="244"/>
      <c r="BK41" s="244"/>
      <c r="BL41" s="244"/>
      <c r="BM41" s="242"/>
      <c r="BN41" s="244"/>
      <c r="BO41" s="242"/>
      <c r="BP41" s="245"/>
    </row>
    <row r="42" spans="1:68" s="4" customFormat="1">
      <c r="A42" s="242"/>
      <c r="B42" s="242"/>
      <c r="C42" s="242"/>
      <c r="D42" s="242"/>
      <c r="E42" s="242"/>
      <c r="F42" s="242"/>
      <c r="G42" s="242"/>
      <c r="H42" s="242"/>
      <c r="I42" s="243"/>
      <c r="J42" s="242"/>
      <c r="K42" s="242"/>
      <c r="L42" s="242"/>
      <c r="M42" s="242"/>
      <c r="N42" s="246"/>
      <c r="O42" s="242"/>
      <c r="P42" s="242"/>
      <c r="Q42" s="242"/>
      <c r="R42" s="242"/>
      <c r="S42" s="242"/>
      <c r="T42" s="242"/>
      <c r="U42" s="244"/>
      <c r="V42" s="242"/>
      <c r="W42" s="244"/>
      <c r="X42" s="242"/>
      <c r="Y42" s="244"/>
      <c r="Z42" s="244"/>
      <c r="AA42" s="242"/>
      <c r="AB42" s="244"/>
      <c r="AC42" s="244"/>
      <c r="AD42" s="244"/>
      <c r="AE42" s="242"/>
      <c r="AF42" s="244"/>
      <c r="AG42" s="242"/>
      <c r="AH42" s="245"/>
      <c r="AI42" s="242"/>
      <c r="AJ42" s="242"/>
      <c r="AK42" s="242"/>
      <c r="AL42" s="242"/>
      <c r="AM42" s="242"/>
      <c r="AN42" s="242"/>
      <c r="AO42" s="242"/>
      <c r="AP42" s="242"/>
      <c r="AQ42" s="243"/>
      <c r="AR42" s="242"/>
      <c r="AS42" s="242"/>
      <c r="AT42" s="242"/>
      <c r="AU42" s="242"/>
      <c r="AV42" s="246"/>
      <c r="AW42" s="242"/>
      <c r="AX42" s="242"/>
      <c r="AY42" s="242"/>
      <c r="AZ42" s="242"/>
      <c r="BA42" s="242"/>
      <c r="BB42" s="242"/>
      <c r="BC42" s="244"/>
      <c r="BD42" s="242"/>
      <c r="BE42" s="244"/>
      <c r="BF42" s="242"/>
      <c r="BG42" s="244"/>
      <c r="BH42" s="244"/>
      <c r="BI42" s="242"/>
      <c r="BJ42" s="244"/>
      <c r="BK42" s="244"/>
      <c r="BL42" s="244"/>
      <c r="BM42" s="242"/>
      <c r="BN42" s="244"/>
      <c r="BO42" s="242"/>
      <c r="BP42" s="245"/>
    </row>
    <row r="43" spans="1:68" s="4" customFormat="1">
      <c r="A43" s="242"/>
      <c r="B43" s="242"/>
      <c r="C43" s="242"/>
      <c r="D43" s="242"/>
      <c r="E43" s="242"/>
      <c r="F43" s="242"/>
      <c r="G43" s="242"/>
      <c r="H43" s="242"/>
      <c r="I43" s="243"/>
      <c r="J43" s="242"/>
      <c r="K43" s="242"/>
      <c r="L43" s="242"/>
      <c r="M43" s="242"/>
      <c r="N43" s="246"/>
      <c r="O43" s="242"/>
      <c r="P43" s="242"/>
      <c r="Q43" s="242"/>
      <c r="R43" s="242"/>
      <c r="S43" s="242"/>
      <c r="T43" s="242"/>
      <c r="U43" s="244"/>
      <c r="V43" s="242"/>
      <c r="W43" s="244"/>
      <c r="X43" s="242"/>
      <c r="Y43" s="244"/>
      <c r="Z43" s="244"/>
      <c r="AA43" s="242"/>
      <c r="AB43" s="244"/>
      <c r="AC43" s="244"/>
      <c r="AD43" s="244"/>
      <c r="AE43" s="242"/>
      <c r="AF43" s="244"/>
      <c r="AG43" s="242"/>
      <c r="AH43" s="245"/>
      <c r="AI43" s="242"/>
      <c r="AJ43" s="242"/>
      <c r="AK43" s="242"/>
      <c r="AL43" s="242"/>
      <c r="AM43" s="242"/>
      <c r="AN43" s="242"/>
      <c r="AO43" s="242"/>
      <c r="AP43" s="242"/>
      <c r="AQ43" s="243"/>
      <c r="AR43" s="242"/>
      <c r="AS43" s="242"/>
      <c r="AT43" s="242"/>
      <c r="AU43" s="242"/>
      <c r="AV43" s="246"/>
      <c r="AW43" s="242"/>
      <c r="AX43" s="242"/>
      <c r="AY43" s="242"/>
      <c r="AZ43" s="242"/>
      <c r="BA43" s="242"/>
      <c r="BB43" s="242"/>
      <c r="BC43" s="244"/>
      <c r="BD43" s="242"/>
      <c r="BE43" s="244"/>
      <c r="BF43" s="242"/>
      <c r="BG43" s="244"/>
      <c r="BH43" s="244"/>
      <c r="BI43" s="242"/>
      <c r="BJ43" s="244"/>
      <c r="BK43" s="244"/>
      <c r="BL43" s="244"/>
      <c r="BM43" s="242"/>
      <c r="BN43" s="244"/>
      <c r="BO43" s="242"/>
      <c r="BP43" s="245"/>
    </row>
    <row r="44" spans="1:68" s="4" customFormat="1">
      <c r="A44" s="242"/>
      <c r="B44" s="242"/>
      <c r="C44" s="242"/>
      <c r="D44" s="242"/>
      <c r="E44" s="242"/>
      <c r="F44" s="242"/>
      <c r="G44" s="242"/>
      <c r="H44" s="242"/>
      <c r="I44" s="243"/>
      <c r="J44" s="242"/>
      <c r="K44" s="242"/>
      <c r="L44" s="242"/>
      <c r="M44" s="242"/>
      <c r="N44" s="246"/>
      <c r="O44" s="242"/>
      <c r="P44" s="242"/>
      <c r="Q44" s="242"/>
      <c r="R44" s="242"/>
      <c r="S44" s="242"/>
      <c r="T44" s="242"/>
      <c r="U44" s="244"/>
      <c r="V44" s="242"/>
      <c r="W44" s="244"/>
      <c r="X44" s="242"/>
      <c r="Y44" s="244"/>
      <c r="Z44" s="244"/>
      <c r="AA44" s="242"/>
      <c r="AB44" s="244"/>
      <c r="AC44" s="244"/>
      <c r="AD44" s="244"/>
      <c r="AE44" s="242"/>
      <c r="AF44" s="244"/>
      <c r="AG44" s="242"/>
      <c r="AH44" s="245"/>
      <c r="AI44" s="242"/>
      <c r="AJ44" s="242"/>
      <c r="AK44" s="242"/>
      <c r="AL44" s="242"/>
      <c r="AM44" s="242"/>
      <c r="AN44" s="242"/>
      <c r="AO44" s="242"/>
      <c r="AP44" s="242"/>
      <c r="AQ44" s="243"/>
      <c r="AR44" s="242"/>
      <c r="AS44" s="242"/>
      <c r="AT44" s="242"/>
      <c r="AU44" s="242"/>
      <c r="AV44" s="246"/>
      <c r="AW44" s="242"/>
      <c r="AX44" s="242"/>
      <c r="AY44" s="242"/>
      <c r="AZ44" s="242"/>
      <c r="BA44" s="242"/>
      <c r="BB44" s="242"/>
      <c r="BC44" s="244"/>
      <c r="BD44" s="242"/>
      <c r="BE44" s="244"/>
      <c r="BF44" s="242"/>
      <c r="BG44" s="244"/>
      <c r="BH44" s="244"/>
      <c r="BI44" s="242"/>
      <c r="BJ44" s="244"/>
      <c r="BK44" s="244"/>
      <c r="BL44" s="244"/>
      <c r="BM44" s="242"/>
      <c r="BN44" s="244"/>
      <c r="BO44" s="242"/>
      <c r="BP44" s="245"/>
    </row>
    <row r="45" spans="1:68" s="4" customFormat="1">
      <c r="A45" s="242"/>
      <c r="B45" s="242"/>
      <c r="C45" s="242"/>
      <c r="D45" s="242"/>
      <c r="E45" s="242"/>
      <c r="F45" s="242"/>
      <c r="G45" s="242"/>
      <c r="H45" s="242"/>
      <c r="I45" s="243"/>
      <c r="J45" s="242"/>
      <c r="K45" s="242"/>
      <c r="L45" s="242"/>
      <c r="M45" s="242"/>
      <c r="N45" s="246"/>
      <c r="O45" s="242"/>
      <c r="P45" s="242"/>
      <c r="Q45" s="242"/>
      <c r="R45" s="242"/>
      <c r="S45" s="242"/>
      <c r="T45" s="242"/>
      <c r="U45" s="244"/>
      <c r="V45" s="242"/>
      <c r="W45" s="244"/>
      <c r="X45" s="242"/>
      <c r="Y45" s="244"/>
      <c r="Z45" s="244"/>
      <c r="AA45" s="242"/>
      <c r="AB45" s="244"/>
      <c r="AC45" s="244"/>
      <c r="AD45" s="244"/>
      <c r="AE45" s="242"/>
      <c r="AF45" s="244"/>
      <c r="AG45" s="242"/>
      <c r="AH45" s="245"/>
      <c r="AI45" s="242"/>
      <c r="AJ45" s="242"/>
      <c r="AK45" s="242"/>
      <c r="AL45" s="242"/>
      <c r="AM45" s="242"/>
      <c r="AN45" s="242"/>
      <c r="AO45" s="242"/>
      <c r="AP45" s="242"/>
      <c r="AQ45" s="243"/>
      <c r="AR45" s="242"/>
      <c r="AS45" s="242"/>
      <c r="AT45" s="242"/>
      <c r="AU45" s="242"/>
      <c r="AV45" s="246"/>
      <c r="AW45" s="242"/>
      <c r="AX45" s="242"/>
      <c r="AY45" s="242"/>
      <c r="AZ45" s="242"/>
      <c r="BA45" s="242"/>
      <c r="BB45" s="242"/>
      <c r="BC45" s="244"/>
      <c r="BD45" s="242"/>
      <c r="BE45" s="244"/>
      <c r="BF45" s="242"/>
      <c r="BG45" s="244"/>
      <c r="BH45" s="244"/>
      <c r="BI45" s="242"/>
      <c r="BJ45" s="244"/>
      <c r="BK45" s="244"/>
      <c r="BL45" s="244"/>
      <c r="BM45" s="242"/>
      <c r="BN45" s="244"/>
      <c r="BO45" s="242"/>
      <c r="BP45" s="245"/>
    </row>
    <row r="46" spans="1:68" s="4" customFormat="1">
      <c r="A46" s="242"/>
      <c r="B46" s="242"/>
      <c r="C46" s="242"/>
      <c r="D46" s="242"/>
      <c r="E46" s="242"/>
      <c r="F46" s="242"/>
      <c r="G46" s="242"/>
      <c r="H46" s="242"/>
      <c r="I46" s="243"/>
      <c r="J46" s="242"/>
      <c r="K46" s="242"/>
      <c r="L46" s="242"/>
      <c r="M46" s="242"/>
      <c r="N46" s="246"/>
      <c r="O46" s="242"/>
      <c r="P46" s="242"/>
      <c r="Q46" s="242"/>
      <c r="R46" s="242"/>
      <c r="S46" s="242"/>
      <c r="T46" s="242"/>
      <c r="U46" s="244"/>
      <c r="V46" s="242"/>
      <c r="W46" s="244"/>
      <c r="X46" s="242"/>
      <c r="Y46" s="244"/>
      <c r="Z46" s="244"/>
      <c r="AA46" s="242"/>
      <c r="AB46" s="244"/>
      <c r="AC46" s="244"/>
      <c r="AD46" s="244"/>
      <c r="AE46" s="242"/>
      <c r="AF46" s="244"/>
      <c r="AG46" s="242"/>
      <c r="AH46" s="245"/>
      <c r="AI46" s="242"/>
      <c r="AJ46" s="242"/>
      <c r="AK46" s="242"/>
      <c r="AL46" s="242"/>
      <c r="AM46" s="242"/>
      <c r="AN46" s="242"/>
      <c r="AO46" s="242"/>
      <c r="AP46" s="242"/>
      <c r="AQ46" s="243"/>
      <c r="AR46" s="242"/>
      <c r="AS46" s="242"/>
      <c r="AT46" s="242"/>
      <c r="AU46" s="242"/>
      <c r="AV46" s="246"/>
      <c r="AW46" s="242"/>
      <c r="AX46" s="242"/>
      <c r="AY46" s="242"/>
      <c r="AZ46" s="242"/>
      <c r="BA46" s="242"/>
      <c r="BB46" s="242"/>
      <c r="BC46" s="244"/>
      <c r="BD46" s="242"/>
      <c r="BE46" s="244"/>
      <c r="BF46" s="242"/>
      <c r="BG46" s="244"/>
      <c r="BH46" s="244"/>
      <c r="BI46" s="242"/>
      <c r="BJ46" s="244"/>
      <c r="BK46" s="244"/>
      <c r="BL46" s="244"/>
      <c r="BM46" s="242"/>
      <c r="BN46" s="244"/>
      <c r="BO46" s="242"/>
      <c r="BP46" s="245"/>
    </row>
    <row r="47" spans="1:68" s="4" customFormat="1">
      <c r="A47" s="242"/>
      <c r="B47" s="242"/>
      <c r="C47" s="242"/>
      <c r="D47" s="242"/>
      <c r="E47" s="242"/>
      <c r="F47" s="242"/>
      <c r="G47" s="242"/>
      <c r="H47" s="242"/>
      <c r="I47" s="243"/>
      <c r="J47" s="242"/>
      <c r="K47" s="242"/>
      <c r="L47" s="241"/>
      <c r="M47" s="242"/>
      <c r="N47" s="7"/>
      <c r="O47" s="242"/>
      <c r="P47" s="242"/>
      <c r="Q47" s="242"/>
      <c r="R47" s="242"/>
      <c r="S47" s="242"/>
      <c r="T47" s="242"/>
      <c r="U47" s="244"/>
      <c r="V47" s="242"/>
      <c r="W47" s="244"/>
      <c r="X47" s="242"/>
      <c r="Y47" s="244"/>
      <c r="Z47" s="244"/>
      <c r="AA47" s="242"/>
      <c r="AB47" s="244"/>
      <c r="AC47" s="244"/>
      <c r="AD47" s="244"/>
      <c r="AE47" s="242"/>
      <c r="AF47" s="244"/>
      <c r="AG47" s="242"/>
      <c r="AH47" s="245"/>
      <c r="AI47" s="242"/>
      <c r="AJ47" s="242"/>
      <c r="AK47" s="242"/>
      <c r="AL47" s="242"/>
      <c r="AM47" s="242"/>
      <c r="AN47" s="242"/>
      <c r="AO47" s="242"/>
      <c r="AP47" s="242"/>
      <c r="AQ47" s="243"/>
      <c r="AR47" s="242"/>
      <c r="AS47" s="242"/>
      <c r="AT47" s="241"/>
      <c r="AU47" s="242"/>
      <c r="AV47" s="7"/>
      <c r="AW47" s="242"/>
      <c r="AX47" s="242"/>
      <c r="AY47" s="242"/>
      <c r="AZ47" s="242"/>
      <c r="BA47" s="242"/>
      <c r="BB47" s="242"/>
      <c r="BC47" s="244"/>
      <c r="BD47" s="242"/>
      <c r="BE47" s="244"/>
      <c r="BF47" s="242"/>
      <c r="BG47" s="244"/>
      <c r="BH47" s="244"/>
      <c r="BI47" s="242"/>
      <c r="BJ47" s="244"/>
      <c r="BK47" s="244"/>
      <c r="BL47" s="244"/>
      <c r="BM47" s="242"/>
      <c r="BN47" s="244"/>
      <c r="BO47" s="242"/>
      <c r="BP47" s="245"/>
    </row>
    <row r="48" spans="1:68" s="4" customFormat="1">
      <c r="A48" s="242"/>
      <c r="B48" s="242"/>
      <c r="C48" s="242"/>
      <c r="D48" s="242"/>
      <c r="E48" s="242"/>
      <c r="F48" s="242"/>
      <c r="G48" s="242"/>
      <c r="H48" s="242"/>
      <c r="I48" s="243"/>
      <c r="J48" s="242"/>
      <c r="K48" s="242"/>
      <c r="L48" s="241"/>
      <c r="M48" s="242"/>
      <c r="N48" s="7"/>
      <c r="O48" s="242"/>
      <c r="P48" s="242"/>
      <c r="Q48" s="242"/>
      <c r="R48" s="242"/>
      <c r="S48" s="242"/>
      <c r="T48" s="242"/>
      <c r="U48" s="244"/>
      <c r="V48" s="242"/>
      <c r="W48" s="244"/>
      <c r="X48" s="242"/>
      <c r="Y48" s="244"/>
      <c r="Z48" s="244"/>
      <c r="AA48" s="242"/>
      <c r="AB48" s="244"/>
      <c r="AC48" s="244"/>
      <c r="AD48" s="244"/>
      <c r="AE48" s="242"/>
      <c r="AF48" s="244"/>
      <c r="AG48" s="242"/>
      <c r="AH48" s="245"/>
      <c r="AI48" s="242"/>
      <c r="AJ48" s="242"/>
      <c r="AK48" s="242"/>
      <c r="AL48" s="242"/>
      <c r="AM48" s="242"/>
      <c r="AN48" s="242"/>
      <c r="AO48" s="242"/>
      <c r="AP48" s="242"/>
      <c r="AQ48" s="243"/>
      <c r="AR48" s="242"/>
      <c r="AS48" s="242"/>
      <c r="AT48" s="241"/>
      <c r="AU48" s="242"/>
      <c r="AV48" s="7"/>
      <c r="AW48" s="242"/>
      <c r="AX48" s="242"/>
      <c r="AY48" s="242"/>
      <c r="AZ48" s="242"/>
      <c r="BA48" s="242"/>
      <c r="BB48" s="242"/>
      <c r="BC48" s="244"/>
      <c r="BD48" s="242"/>
      <c r="BE48" s="244"/>
      <c r="BF48" s="242"/>
      <c r="BG48" s="244"/>
      <c r="BH48" s="244"/>
      <c r="BI48" s="242"/>
      <c r="BJ48" s="244"/>
      <c r="BK48" s="244"/>
      <c r="BL48" s="244"/>
      <c r="BM48" s="242"/>
      <c r="BN48" s="244"/>
      <c r="BO48" s="242"/>
      <c r="BP48" s="245"/>
    </row>
    <row r="49" spans="1:68" s="4" customFormat="1">
      <c r="A49" s="242"/>
      <c r="B49" s="242"/>
      <c r="C49" s="242"/>
      <c r="D49" s="242"/>
      <c r="E49" s="242"/>
      <c r="F49" s="242"/>
      <c r="G49" s="242"/>
      <c r="H49" s="242"/>
      <c r="I49" s="243"/>
      <c r="J49" s="242"/>
      <c r="K49" s="242"/>
      <c r="L49" s="242"/>
      <c r="M49" s="242"/>
      <c r="N49" s="246"/>
      <c r="O49" s="242"/>
      <c r="P49" s="242"/>
      <c r="Q49" s="242"/>
      <c r="R49" s="242"/>
      <c r="S49" s="242"/>
      <c r="T49" s="242"/>
      <c r="U49" s="244"/>
      <c r="V49" s="242"/>
      <c r="W49" s="244"/>
      <c r="X49" s="242"/>
      <c r="Y49" s="244"/>
      <c r="Z49" s="244"/>
      <c r="AA49" s="242"/>
      <c r="AB49" s="244"/>
      <c r="AC49" s="244"/>
      <c r="AD49" s="244"/>
      <c r="AE49" s="242"/>
      <c r="AF49" s="244"/>
      <c r="AG49" s="242"/>
      <c r="AH49" s="245"/>
      <c r="AI49" s="242"/>
      <c r="AJ49" s="242"/>
      <c r="AK49" s="242"/>
      <c r="AL49" s="242"/>
      <c r="AM49" s="242"/>
      <c r="AN49" s="242"/>
      <c r="AO49" s="242"/>
      <c r="AP49" s="242"/>
      <c r="AQ49" s="243"/>
      <c r="AR49" s="242"/>
      <c r="AS49" s="242"/>
      <c r="AT49" s="242"/>
      <c r="AU49" s="242"/>
      <c r="AV49" s="246"/>
      <c r="AW49" s="242"/>
      <c r="AX49" s="242"/>
      <c r="AY49" s="242"/>
      <c r="AZ49" s="242"/>
      <c r="BA49" s="242"/>
      <c r="BB49" s="242"/>
      <c r="BC49" s="244"/>
      <c r="BD49" s="242"/>
      <c r="BE49" s="244"/>
      <c r="BF49" s="242"/>
      <c r="BG49" s="244"/>
      <c r="BH49" s="244"/>
      <c r="BI49" s="242"/>
      <c r="BJ49" s="244"/>
      <c r="BK49" s="244"/>
      <c r="BL49" s="244"/>
      <c r="BM49" s="242"/>
      <c r="BN49" s="244"/>
      <c r="BO49" s="242"/>
      <c r="BP49" s="245"/>
    </row>
    <row r="50" spans="1:68" s="4" customFormat="1">
      <c r="A50" s="242"/>
      <c r="B50" s="242"/>
      <c r="C50" s="242"/>
      <c r="D50" s="242"/>
      <c r="E50" s="242"/>
      <c r="F50" s="242"/>
      <c r="G50" s="242"/>
      <c r="H50" s="242"/>
      <c r="I50" s="243"/>
      <c r="J50" s="242"/>
      <c r="K50" s="242"/>
      <c r="L50" s="242"/>
      <c r="M50" s="242"/>
      <c r="N50" s="7"/>
      <c r="O50" s="242"/>
      <c r="P50" s="242"/>
      <c r="Q50" s="242"/>
      <c r="R50" s="242"/>
      <c r="S50" s="242"/>
      <c r="T50" s="242"/>
      <c r="U50" s="244"/>
      <c r="V50" s="242"/>
      <c r="W50" s="244"/>
      <c r="X50" s="242"/>
      <c r="Y50" s="244"/>
      <c r="Z50" s="244"/>
      <c r="AA50" s="242"/>
      <c r="AB50" s="244"/>
      <c r="AC50" s="244"/>
      <c r="AD50" s="244"/>
      <c r="AE50" s="242"/>
      <c r="AF50" s="244"/>
      <c r="AG50" s="242"/>
      <c r="AH50" s="245"/>
      <c r="AI50" s="242"/>
      <c r="AJ50" s="242"/>
      <c r="AK50" s="242"/>
      <c r="AL50" s="242"/>
      <c r="AM50" s="242"/>
      <c r="AN50" s="242"/>
      <c r="AO50" s="242"/>
      <c r="AP50" s="242"/>
      <c r="AQ50" s="243"/>
      <c r="AR50" s="242"/>
      <c r="AS50" s="242"/>
      <c r="AT50" s="242"/>
      <c r="AU50" s="242"/>
      <c r="AV50" s="7"/>
      <c r="AW50" s="242"/>
      <c r="AX50" s="242"/>
      <c r="AY50" s="242"/>
      <c r="AZ50" s="242"/>
      <c r="BA50" s="242"/>
      <c r="BB50" s="242"/>
      <c r="BC50" s="244"/>
      <c r="BD50" s="242"/>
      <c r="BE50" s="244"/>
      <c r="BF50" s="242"/>
      <c r="BG50" s="244"/>
      <c r="BH50" s="244"/>
      <c r="BI50" s="242"/>
      <c r="BJ50" s="244"/>
      <c r="BK50" s="244"/>
      <c r="BL50" s="244"/>
      <c r="BM50" s="242"/>
      <c r="BN50" s="244"/>
      <c r="BO50" s="242"/>
      <c r="BP50" s="245"/>
    </row>
    <row r="51" spans="1:68" s="4" customFormat="1">
      <c r="A51" s="242"/>
      <c r="B51" s="242"/>
      <c r="C51" s="242"/>
      <c r="D51" s="242"/>
      <c r="E51" s="242"/>
      <c r="F51" s="242"/>
      <c r="G51" s="242"/>
      <c r="H51" s="242"/>
      <c r="I51" s="243"/>
      <c r="J51" s="242"/>
      <c r="K51" s="242"/>
      <c r="L51" s="242"/>
      <c r="M51" s="242"/>
      <c r="N51" s="246"/>
      <c r="O51" s="242"/>
      <c r="P51" s="242"/>
      <c r="Q51" s="242"/>
      <c r="R51" s="242"/>
      <c r="S51" s="242"/>
      <c r="T51" s="242"/>
      <c r="U51" s="244"/>
      <c r="V51" s="242"/>
      <c r="W51" s="244"/>
      <c r="X51" s="242"/>
      <c r="Y51" s="244"/>
      <c r="Z51" s="244"/>
      <c r="AA51" s="242"/>
      <c r="AB51" s="244"/>
      <c r="AC51" s="244"/>
      <c r="AD51" s="244"/>
      <c r="AE51" s="242"/>
      <c r="AF51" s="244"/>
      <c r="AG51" s="242"/>
      <c r="AH51" s="245"/>
      <c r="AI51" s="242"/>
      <c r="AJ51" s="242"/>
      <c r="AK51" s="242"/>
      <c r="AL51" s="242"/>
      <c r="AM51" s="242"/>
      <c r="AN51" s="242"/>
      <c r="AO51" s="242"/>
      <c r="AP51" s="242"/>
      <c r="AQ51" s="243"/>
      <c r="AR51" s="242"/>
      <c r="AS51" s="242"/>
      <c r="AT51" s="242"/>
      <c r="AU51" s="242"/>
      <c r="AV51" s="246"/>
      <c r="AW51" s="242"/>
      <c r="AX51" s="242"/>
      <c r="AY51" s="242"/>
      <c r="AZ51" s="242"/>
      <c r="BA51" s="242"/>
      <c r="BB51" s="242"/>
      <c r="BC51" s="244"/>
      <c r="BD51" s="242"/>
      <c r="BE51" s="244"/>
      <c r="BF51" s="242"/>
      <c r="BG51" s="244"/>
      <c r="BH51" s="244"/>
      <c r="BI51" s="242"/>
      <c r="BJ51" s="244"/>
      <c r="BK51" s="244"/>
      <c r="BL51" s="244"/>
      <c r="BM51" s="242"/>
      <c r="BN51" s="244"/>
      <c r="BO51" s="242"/>
      <c r="BP51" s="245"/>
    </row>
    <row r="52" spans="1:68" s="4" customFormat="1">
      <c r="A52" s="242"/>
      <c r="B52" s="242"/>
      <c r="C52" s="242"/>
      <c r="D52" s="242"/>
      <c r="E52" s="242"/>
      <c r="F52" s="242"/>
      <c r="G52" s="242"/>
      <c r="H52" s="242"/>
      <c r="I52" s="243"/>
      <c r="J52" s="242"/>
      <c r="K52" s="242"/>
      <c r="L52" s="242"/>
      <c r="M52" s="242"/>
      <c r="N52" s="246"/>
      <c r="O52" s="242"/>
      <c r="P52" s="242"/>
      <c r="Q52" s="242"/>
      <c r="R52" s="242"/>
      <c r="S52" s="242"/>
      <c r="T52" s="242"/>
      <c r="U52" s="244"/>
      <c r="V52" s="242"/>
      <c r="W52" s="244"/>
      <c r="X52" s="242"/>
      <c r="Y52" s="244"/>
      <c r="Z52" s="244"/>
      <c r="AA52" s="242"/>
      <c r="AB52" s="244"/>
      <c r="AC52" s="244"/>
      <c r="AD52" s="244"/>
      <c r="AE52" s="242"/>
      <c r="AF52" s="244"/>
      <c r="AG52" s="242"/>
      <c r="AH52" s="245"/>
      <c r="AI52" s="242"/>
      <c r="AJ52" s="242"/>
      <c r="AK52" s="242"/>
      <c r="AL52" s="242"/>
      <c r="AM52" s="242"/>
      <c r="AN52" s="242"/>
      <c r="AO52" s="242"/>
      <c r="AP52" s="242"/>
      <c r="AQ52" s="243"/>
      <c r="AR52" s="242"/>
      <c r="AS52" s="242"/>
      <c r="AT52" s="242"/>
      <c r="AU52" s="242"/>
      <c r="AV52" s="246"/>
      <c r="AW52" s="242"/>
      <c r="AX52" s="242"/>
      <c r="AY52" s="242"/>
      <c r="AZ52" s="242"/>
      <c r="BA52" s="242"/>
      <c r="BB52" s="242"/>
      <c r="BC52" s="244"/>
      <c r="BD52" s="242"/>
      <c r="BE52" s="244"/>
      <c r="BF52" s="242"/>
      <c r="BG52" s="244"/>
      <c r="BH52" s="244"/>
      <c r="BI52" s="242"/>
      <c r="BJ52" s="244"/>
      <c r="BK52" s="244"/>
      <c r="BL52" s="244"/>
      <c r="BM52" s="242"/>
      <c r="BN52" s="244"/>
      <c r="BO52" s="242"/>
      <c r="BP52" s="245"/>
    </row>
    <row r="53" spans="1:68" s="4" customFormat="1">
      <c r="A53" s="242"/>
      <c r="B53" s="242"/>
      <c r="C53" s="242"/>
      <c r="D53" s="242"/>
      <c r="E53" s="242"/>
      <c r="F53" s="242"/>
      <c r="G53" s="242"/>
      <c r="H53" s="242"/>
      <c r="I53" s="243"/>
      <c r="J53" s="242"/>
      <c r="K53" s="242"/>
      <c r="L53" s="242"/>
      <c r="M53" s="242"/>
      <c r="N53" s="246"/>
      <c r="O53" s="242"/>
      <c r="P53" s="242"/>
      <c r="Q53" s="242"/>
      <c r="R53" s="242"/>
      <c r="S53" s="242"/>
      <c r="T53" s="242"/>
      <c r="U53" s="244"/>
      <c r="V53" s="242"/>
      <c r="W53" s="244"/>
      <c r="X53" s="242"/>
      <c r="Y53" s="244"/>
      <c r="Z53" s="244"/>
      <c r="AA53" s="242"/>
      <c r="AB53" s="244"/>
      <c r="AC53" s="244"/>
      <c r="AD53" s="244"/>
      <c r="AE53" s="242"/>
      <c r="AF53" s="244"/>
      <c r="AG53" s="242"/>
      <c r="AH53" s="245"/>
      <c r="AI53" s="242"/>
      <c r="AJ53" s="242"/>
      <c r="AK53" s="242"/>
      <c r="AL53" s="242"/>
      <c r="AM53" s="242"/>
      <c r="AN53" s="242"/>
      <c r="AO53" s="242"/>
      <c r="AP53" s="242"/>
      <c r="AQ53" s="243"/>
      <c r="AR53" s="242"/>
      <c r="AS53" s="242"/>
      <c r="AT53" s="242"/>
      <c r="AU53" s="242"/>
      <c r="AV53" s="246"/>
      <c r="AW53" s="242"/>
      <c r="AX53" s="242"/>
      <c r="AY53" s="242"/>
      <c r="AZ53" s="242"/>
      <c r="BA53" s="242"/>
      <c r="BB53" s="242"/>
      <c r="BC53" s="244"/>
      <c r="BD53" s="242"/>
      <c r="BE53" s="244"/>
      <c r="BF53" s="242"/>
      <c r="BG53" s="244"/>
      <c r="BH53" s="244"/>
      <c r="BI53" s="242"/>
      <c r="BJ53" s="244"/>
      <c r="BK53" s="244"/>
      <c r="BL53" s="244"/>
      <c r="BM53" s="242"/>
      <c r="BN53" s="244"/>
      <c r="BO53" s="242"/>
      <c r="BP53" s="245"/>
    </row>
    <row r="54" spans="1:68" s="4" customFormat="1">
      <c r="A54" s="242"/>
      <c r="B54" s="242"/>
      <c r="C54" s="242"/>
      <c r="D54" s="242"/>
      <c r="E54" s="242"/>
      <c r="F54" s="242"/>
      <c r="G54" s="242"/>
      <c r="H54" s="242"/>
      <c r="I54" s="243"/>
      <c r="J54" s="242"/>
      <c r="K54" s="242"/>
      <c r="L54" s="242"/>
      <c r="M54" s="242"/>
      <c r="N54" s="246"/>
      <c r="O54" s="242"/>
      <c r="P54" s="242"/>
      <c r="Q54" s="242"/>
      <c r="R54" s="242"/>
      <c r="S54" s="242"/>
      <c r="T54" s="242"/>
      <c r="U54" s="244"/>
      <c r="V54" s="242"/>
      <c r="W54" s="244"/>
      <c r="X54" s="242"/>
      <c r="Y54" s="244"/>
      <c r="Z54" s="244"/>
      <c r="AA54" s="242"/>
      <c r="AB54" s="244"/>
      <c r="AC54" s="244"/>
      <c r="AD54" s="244"/>
      <c r="AE54" s="242"/>
      <c r="AF54" s="244"/>
      <c r="AG54" s="242"/>
      <c r="AH54" s="245"/>
      <c r="AI54" s="242"/>
      <c r="AJ54" s="242"/>
      <c r="AK54" s="242"/>
      <c r="AL54" s="242"/>
      <c r="AM54" s="242"/>
      <c r="AN54" s="242"/>
      <c r="AO54" s="242"/>
      <c r="AP54" s="242"/>
      <c r="AQ54" s="243"/>
      <c r="AR54" s="242"/>
      <c r="AS54" s="242"/>
      <c r="AT54" s="242"/>
      <c r="AU54" s="242"/>
      <c r="AV54" s="246"/>
      <c r="AW54" s="242"/>
      <c r="AX54" s="242"/>
      <c r="AY54" s="242"/>
      <c r="AZ54" s="242"/>
      <c r="BA54" s="242"/>
      <c r="BB54" s="242"/>
      <c r="BC54" s="244"/>
      <c r="BD54" s="242"/>
      <c r="BE54" s="244"/>
      <c r="BF54" s="242"/>
      <c r="BG54" s="244"/>
      <c r="BH54" s="244"/>
      <c r="BI54" s="242"/>
      <c r="BJ54" s="244"/>
      <c r="BK54" s="244"/>
      <c r="BL54" s="244"/>
      <c r="BM54" s="242"/>
      <c r="BN54" s="244"/>
      <c r="BO54" s="242"/>
      <c r="BP54" s="245"/>
    </row>
    <row r="55" spans="1:68" s="4" customFormat="1">
      <c r="A55" s="242"/>
      <c r="B55" s="242"/>
      <c r="C55" s="242"/>
      <c r="D55" s="242"/>
      <c r="E55" s="242"/>
      <c r="F55" s="242"/>
      <c r="G55" s="242"/>
      <c r="H55" s="242"/>
      <c r="I55" s="243"/>
      <c r="J55" s="242"/>
      <c r="K55" s="242"/>
      <c r="L55" s="242"/>
      <c r="M55" s="242"/>
      <c r="N55" s="246"/>
      <c r="O55" s="242"/>
      <c r="P55" s="242"/>
      <c r="Q55" s="242"/>
      <c r="R55" s="242"/>
      <c r="S55" s="242"/>
      <c r="T55" s="242"/>
      <c r="U55" s="244"/>
      <c r="V55" s="242"/>
      <c r="W55" s="244"/>
      <c r="X55" s="242"/>
      <c r="Y55" s="244"/>
      <c r="Z55" s="244"/>
      <c r="AA55" s="242"/>
      <c r="AB55" s="244"/>
      <c r="AC55" s="244"/>
      <c r="AD55" s="244"/>
      <c r="AE55" s="242"/>
      <c r="AF55" s="244"/>
      <c r="AG55" s="242"/>
      <c r="AH55" s="245"/>
      <c r="AI55" s="242"/>
      <c r="AJ55" s="242"/>
      <c r="AK55" s="242"/>
      <c r="AL55" s="242"/>
      <c r="AM55" s="242"/>
      <c r="AN55" s="242"/>
      <c r="AO55" s="242"/>
      <c r="AP55" s="242"/>
      <c r="AQ55" s="243"/>
      <c r="AR55" s="242"/>
      <c r="AS55" s="242"/>
      <c r="AT55" s="242"/>
      <c r="AU55" s="242"/>
      <c r="AV55" s="246"/>
      <c r="AW55" s="242"/>
      <c r="AX55" s="242"/>
      <c r="AY55" s="242"/>
      <c r="AZ55" s="242"/>
      <c r="BA55" s="242"/>
      <c r="BB55" s="242"/>
      <c r="BC55" s="244"/>
      <c r="BD55" s="242"/>
      <c r="BE55" s="244"/>
      <c r="BF55" s="242"/>
      <c r="BG55" s="244"/>
      <c r="BH55" s="244"/>
      <c r="BI55" s="242"/>
      <c r="BJ55" s="244"/>
      <c r="BK55" s="244"/>
      <c r="BL55" s="244"/>
      <c r="BM55" s="242"/>
      <c r="BN55" s="244"/>
      <c r="BO55" s="242"/>
      <c r="BP55" s="245"/>
    </row>
    <row r="56" spans="1:68" s="4" customFormat="1">
      <c r="A56" s="242"/>
      <c r="B56" s="242"/>
      <c r="C56" s="242"/>
      <c r="D56" s="242"/>
      <c r="E56" s="242"/>
      <c r="F56" s="242"/>
      <c r="G56" s="242"/>
      <c r="H56" s="242"/>
      <c r="I56" s="243"/>
      <c r="J56" s="242"/>
      <c r="K56" s="242"/>
      <c r="L56" s="242"/>
      <c r="M56" s="242"/>
      <c r="N56" s="246"/>
      <c r="O56" s="242"/>
      <c r="P56" s="242"/>
      <c r="Q56" s="242"/>
      <c r="R56" s="242"/>
      <c r="S56" s="242"/>
      <c r="T56" s="242"/>
      <c r="U56" s="244"/>
      <c r="V56" s="242"/>
      <c r="W56" s="244"/>
      <c r="X56" s="242"/>
      <c r="Y56" s="244"/>
      <c r="Z56" s="244"/>
      <c r="AA56" s="242"/>
      <c r="AB56" s="244"/>
      <c r="AC56" s="244"/>
      <c r="AD56" s="244"/>
      <c r="AE56" s="242"/>
      <c r="AF56" s="244"/>
      <c r="AG56" s="242"/>
      <c r="AH56" s="245"/>
      <c r="AI56" s="242"/>
      <c r="AJ56" s="242"/>
      <c r="AK56" s="242"/>
      <c r="AL56" s="242"/>
      <c r="AM56" s="242"/>
      <c r="AN56" s="242"/>
      <c r="AO56" s="242"/>
      <c r="AP56" s="242"/>
      <c r="AQ56" s="243"/>
      <c r="AR56" s="242"/>
      <c r="AS56" s="242"/>
      <c r="AT56" s="242"/>
      <c r="AU56" s="242"/>
      <c r="AV56" s="246"/>
      <c r="AW56" s="242"/>
      <c r="AX56" s="242"/>
      <c r="AY56" s="242"/>
      <c r="AZ56" s="242"/>
      <c r="BA56" s="242"/>
      <c r="BB56" s="242"/>
      <c r="BC56" s="244"/>
      <c r="BD56" s="242"/>
      <c r="BE56" s="244"/>
      <c r="BF56" s="242"/>
      <c r="BG56" s="244"/>
      <c r="BH56" s="244"/>
      <c r="BI56" s="242"/>
      <c r="BJ56" s="244"/>
      <c r="BK56" s="244"/>
      <c r="BL56" s="244"/>
      <c r="BM56" s="242"/>
      <c r="BN56" s="244"/>
      <c r="BO56" s="242"/>
      <c r="BP56" s="245"/>
    </row>
    <row r="57" spans="1:68" s="4" customFormat="1">
      <c r="A57" s="242"/>
      <c r="B57" s="242"/>
      <c r="C57" s="242"/>
      <c r="D57" s="242"/>
      <c r="E57" s="242"/>
      <c r="F57" s="242"/>
      <c r="G57" s="242"/>
      <c r="H57" s="242"/>
      <c r="I57" s="243"/>
      <c r="J57" s="242"/>
      <c r="K57" s="242"/>
      <c r="L57" s="242"/>
      <c r="M57" s="242"/>
      <c r="N57" s="246"/>
      <c r="O57" s="242"/>
      <c r="P57" s="242"/>
      <c r="Q57" s="242"/>
      <c r="R57" s="242"/>
      <c r="S57" s="242"/>
      <c r="T57" s="242"/>
      <c r="U57" s="244"/>
      <c r="V57" s="242"/>
      <c r="W57" s="244"/>
      <c r="X57" s="242"/>
      <c r="Y57" s="244"/>
      <c r="Z57" s="244"/>
      <c r="AA57" s="242"/>
      <c r="AB57" s="244"/>
      <c r="AC57" s="244"/>
      <c r="AD57" s="244"/>
      <c r="AE57" s="242"/>
      <c r="AF57" s="244"/>
      <c r="AG57" s="242"/>
      <c r="AH57" s="245"/>
      <c r="AI57" s="242"/>
      <c r="AJ57" s="242"/>
      <c r="AK57" s="242"/>
      <c r="AL57" s="242"/>
      <c r="AM57" s="242"/>
      <c r="AN57" s="242"/>
      <c r="AO57" s="242"/>
      <c r="AP57" s="242"/>
      <c r="AQ57" s="243"/>
      <c r="AR57" s="242"/>
      <c r="AS57" s="242"/>
      <c r="AT57" s="242"/>
      <c r="AU57" s="242"/>
      <c r="AV57" s="246"/>
      <c r="AW57" s="242"/>
      <c r="AX57" s="242"/>
      <c r="AY57" s="242"/>
      <c r="AZ57" s="242"/>
      <c r="BA57" s="242"/>
      <c r="BB57" s="242"/>
      <c r="BC57" s="244"/>
      <c r="BD57" s="242"/>
      <c r="BE57" s="244"/>
      <c r="BF57" s="242"/>
      <c r="BG57" s="244"/>
      <c r="BH57" s="244"/>
      <c r="BI57" s="242"/>
      <c r="BJ57" s="244"/>
      <c r="BK57" s="244"/>
      <c r="BL57" s="244"/>
      <c r="BM57" s="242"/>
      <c r="BN57" s="244"/>
      <c r="BO57" s="242"/>
      <c r="BP57" s="245"/>
    </row>
    <row r="58" spans="1:68" s="4" customFormat="1">
      <c r="A58" s="242"/>
      <c r="B58" s="242"/>
      <c r="C58" s="242"/>
      <c r="D58" s="242"/>
      <c r="E58" s="242"/>
      <c r="F58" s="242"/>
      <c r="G58" s="242"/>
      <c r="H58" s="242"/>
      <c r="I58" s="245"/>
      <c r="J58" s="242"/>
      <c r="K58" s="242"/>
      <c r="L58" s="241"/>
      <c r="M58" s="242"/>
      <c r="N58" s="246"/>
      <c r="O58" s="242"/>
      <c r="P58" s="242"/>
      <c r="Q58" s="242"/>
      <c r="R58" s="242"/>
      <c r="S58" s="242"/>
      <c r="T58" s="242"/>
      <c r="U58" s="244"/>
      <c r="V58" s="242"/>
      <c r="W58" s="244"/>
      <c r="X58" s="242"/>
      <c r="Y58" s="244"/>
      <c r="Z58" s="244"/>
      <c r="AA58" s="242"/>
      <c r="AB58" s="244"/>
      <c r="AC58" s="244"/>
      <c r="AD58" s="244"/>
      <c r="AE58" s="242"/>
      <c r="AF58" s="244"/>
      <c r="AG58" s="242"/>
      <c r="AH58" s="245"/>
      <c r="AI58" s="242"/>
      <c r="AJ58" s="242"/>
      <c r="AK58" s="242"/>
      <c r="AL58" s="242"/>
      <c r="AM58" s="242"/>
      <c r="AN58" s="242"/>
      <c r="AO58" s="242"/>
      <c r="AP58" s="242"/>
      <c r="AQ58" s="245"/>
      <c r="AR58" s="242"/>
      <c r="AS58" s="242"/>
      <c r="AT58" s="241"/>
      <c r="AU58" s="242"/>
      <c r="AV58" s="246"/>
      <c r="AW58" s="242"/>
      <c r="AX58" s="242"/>
      <c r="AY58" s="242"/>
      <c r="AZ58" s="242"/>
      <c r="BA58" s="242"/>
      <c r="BB58" s="242"/>
      <c r="BC58" s="244"/>
      <c r="BD58" s="242"/>
      <c r="BE58" s="244"/>
      <c r="BF58" s="242"/>
      <c r="BG58" s="244"/>
      <c r="BH58" s="244"/>
      <c r="BI58" s="242"/>
      <c r="BJ58" s="244"/>
      <c r="BK58" s="244"/>
      <c r="BL58" s="244"/>
      <c r="BM58" s="242"/>
      <c r="BN58" s="244"/>
      <c r="BO58" s="242"/>
      <c r="BP58" s="245"/>
    </row>
    <row r="59" spans="1:68" s="4" customFormat="1">
      <c r="A59" s="242"/>
      <c r="B59" s="242"/>
      <c r="C59" s="242"/>
      <c r="D59" s="242"/>
      <c r="E59" s="242"/>
      <c r="F59" s="242"/>
      <c r="G59" s="242"/>
      <c r="H59" s="242"/>
      <c r="I59" s="243"/>
      <c r="J59" s="242"/>
      <c r="K59" s="242"/>
      <c r="L59" s="242"/>
      <c r="M59" s="242"/>
      <c r="N59" s="246"/>
      <c r="O59" s="242"/>
      <c r="P59" s="242"/>
      <c r="Q59" s="242"/>
      <c r="R59" s="242"/>
      <c r="S59" s="242"/>
      <c r="T59" s="242"/>
      <c r="U59" s="244"/>
      <c r="V59" s="242"/>
      <c r="W59" s="244"/>
      <c r="X59" s="242"/>
      <c r="Y59" s="244"/>
      <c r="Z59" s="244"/>
      <c r="AA59" s="242"/>
      <c r="AB59" s="244"/>
      <c r="AC59" s="244"/>
      <c r="AD59" s="244"/>
      <c r="AE59" s="242"/>
      <c r="AF59" s="244"/>
      <c r="AG59" s="242"/>
      <c r="AH59" s="245"/>
      <c r="AI59" s="242"/>
      <c r="AJ59" s="242"/>
      <c r="AK59" s="242"/>
      <c r="AL59" s="242"/>
      <c r="AM59" s="242"/>
      <c r="AN59" s="242"/>
      <c r="AO59" s="242"/>
      <c r="AP59" s="242"/>
      <c r="AQ59" s="243"/>
      <c r="AR59" s="242"/>
      <c r="AS59" s="242"/>
      <c r="AT59" s="242"/>
      <c r="AU59" s="242"/>
      <c r="AV59" s="246"/>
      <c r="AW59" s="242"/>
      <c r="AX59" s="242"/>
      <c r="AY59" s="242"/>
      <c r="AZ59" s="242"/>
      <c r="BA59" s="242"/>
      <c r="BB59" s="242"/>
      <c r="BC59" s="244"/>
      <c r="BD59" s="242"/>
      <c r="BE59" s="244"/>
      <c r="BF59" s="242"/>
      <c r="BG59" s="244"/>
      <c r="BH59" s="244"/>
      <c r="BI59" s="242"/>
      <c r="BJ59" s="244"/>
      <c r="BK59" s="244"/>
      <c r="BL59" s="244"/>
      <c r="BM59" s="242"/>
      <c r="BN59" s="244"/>
      <c r="BO59" s="242"/>
      <c r="BP59" s="245"/>
    </row>
    <row r="60" spans="1:68" s="4" customFormat="1">
      <c r="A60" s="242"/>
      <c r="B60" s="242"/>
      <c r="C60" s="242"/>
      <c r="D60" s="242"/>
      <c r="E60" s="242"/>
      <c r="F60" s="242"/>
      <c r="G60" s="242"/>
      <c r="H60" s="242"/>
      <c r="I60" s="243"/>
      <c r="J60" s="242"/>
      <c r="K60" s="242"/>
      <c r="L60" s="242"/>
      <c r="M60" s="242"/>
      <c r="N60" s="246"/>
      <c r="O60" s="242"/>
      <c r="P60" s="242"/>
      <c r="Q60" s="242"/>
      <c r="R60" s="242"/>
      <c r="S60" s="242"/>
      <c r="T60" s="242"/>
      <c r="U60" s="244"/>
      <c r="V60" s="242"/>
      <c r="W60" s="244"/>
      <c r="X60" s="242"/>
      <c r="Y60" s="244"/>
      <c r="Z60" s="244"/>
      <c r="AA60" s="242"/>
      <c r="AB60" s="244"/>
      <c r="AC60" s="244"/>
      <c r="AD60" s="244"/>
      <c r="AE60" s="242"/>
      <c r="AF60" s="244"/>
      <c r="AG60" s="242"/>
      <c r="AH60" s="245"/>
      <c r="AI60" s="242"/>
      <c r="AJ60" s="242"/>
      <c r="AK60" s="242"/>
      <c r="AL60" s="242"/>
      <c r="AM60" s="242"/>
      <c r="AN60" s="242"/>
      <c r="AO60" s="242"/>
      <c r="AP60" s="242"/>
      <c r="AQ60" s="243"/>
      <c r="AR60" s="242"/>
      <c r="AS60" s="242"/>
      <c r="AT60" s="242"/>
      <c r="AU60" s="242"/>
      <c r="AV60" s="246"/>
      <c r="AW60" s="242"/>
      <c r="AX60" s="242"/>
      <c r="AY60" s="242"/>
      <c r="AZ60" s="242"/>
      <c r="BA60" s="242"/>
      <c r="BB60" s="242"/>
      <c r="BC60" s="244"/>
      <c r="BD60" s="242"/>
      <c r="BE60" s="244"/>
      <c r="BF60" s="242"/>
      <c r="BG60" s="244"/>
      <c r="BH60" s="244"/>
      <c r="BI60" s="242"/>
      <c r="BJ60" s="244"/>
      <c r="BK60" s="244"/>
      <c r="BL60" s="244"/>
      <c r="BM60" s="242"/>
      <c r="BN60" s="244"/>
      <c r="BO60" s="242"/>
      <c r="BP60" s="245"/>
    </row>
    <row r="61" spans="1:68" s="4" customFormat="1">
      <c r="A61" s="242"/>
      <c r="B61" s="242"/>
      <c r="C61" s="242"/>
      <c r="D61" s="242"/>
      <c r="E61" s="242"/>
      <c r="F61" s="242"/>
      <c r="G61" s="242"/>
      <c r="H61" s="242"/>
      <c r="I61" s="243"/>
      <c r="J61" s="242"/>
      <c r="K61" s="242"/>
      <c r="L61" s="242"/>
      <c r="M61" s="242"/>
      <c r="N61" s="246"/>
      <c r="O61" s="242"/>
      <c r="P61" s="242"/>
      <c r="Q61" s="242"/>
      <c r="R61" s="242"/>
      <c r="S61" s="242"/>
      <c r="T61" s="242"/>
      <c r="U61" s="244"/>
      <c r="V61" s="242"/>
      <c r="W61" s="244"/>
      <c r="X61" s="242"/>
      <c r="Y61" s="244"/>
      <c r="Z61" s="244"/>
      <c r="AA61" s="242"/>
      <c r="AB61" s="244"/>
      <c r="AC61" s="244"/>
      <c r="AD61" s="244"/>
      <c r="AE61" s="242"/>
      <c r="AF61" s="244"/>
      <c r="AG61" s="242"/>
      <c r="AH61" s="245"/>
      <c r="AI61" s="242"/>
      <c r="AJ61" s="242"/>
      <c r="AK61" s="242"/>
      <c r="AL61" s="242"/>
      <c r="AM61" s="242"/>
      <c r="AN61" s="242"/>
      <c r="AO61" s="242"/>
      <c r="AP61" s="242"/>
      <c r="AQ61" s="243"/>
      <c r="AR61" s="242"/>
      <c r="AS61" s="242"/>
      <c r="AT61" s="242"/>
      <c r="AU61" s="242"/>
      <c r="AV61" s="246"/>
      <c r="AW61" s="242"/>
      <c r="AX61" s="242"/>
      <c r="AY61" s="242"/>
      <c r="AZ61" s="242"/>
      <c r="BA61" s="242"/>
      <c r="BB61" s="242"/>
      <c r="BC61" s="244"/>
      <c r="BD61" s="242"/>
      <c r="BE61" s="244"/>
      <c r="BF61" s="242"/>
      <c r="BG61" s="244"/>
      <c r="BH61" s="244"/>
      <c r="BI61" s="242"/>
      <c r="BJ61" s="244"/>
      <c r="BK61" s="244"/>
      <c r="BL61" s="244"/>
      <c r="BM61" s="242"/>
      <c r="BN61" s="244"/>
      <c r="BO61" s="242"/>
      <c r="BP61" s="245"/>
    </row>
    <row r="62" spans="1:68" s="4" customFormat="1">
      <c r="A62" s="242"/>
      <c r="B62" s="242"/>
      <c r="C62" s="242"/>
      <c r="D62" s="242"/>
      <c r="E62" s="242"/>
      <c r="F62" s="242"/>
      <c r="G62" s="242"/>
      <c r="H62" s="242"/>
      <c r="I62" s="243"/>
      <c r="J62" s="242"/>
      <c r="K62" s="242"/>
      <c r="L62" s="241"/>
      <c r="M62" s="242"/>
      <c r="N62" s="7"/>
      <c r="O62" s="242"/>
      <c r="P62" s="242"/>
      <c r="Q62" s="242"/>
      <c r="R62" s="242"/>
      <c r="S62" s="242"/>
      <c r="T62" s="242"/>
      <c r="U62" s="244"/>
      <c r="V62" s="242"/>
      <c r="W62" s="244"/>
      <c r="X62" s="242"/>
      <c r="Y62" s="244"/>
      <c r="Z62" s="244"/>
      <c r="AA62" s="242"/>
      <c r="AB62" s="244"/>
      <c r="AC62" s="244"/>
      <c r="AD62" s="244"/>
      <c r="AE62" s="242"/>
      <c r="AF62" s="244"/>
      <c r="AG62" s="242"/>
      <c r="AH62" s="245"/>
      <c r="AI62" s="242"/>
      <c r="AJ62" s="242"/>
      <c r="AK62" s="242"/>
      <c r="AL62" s="242"/>
      <c r="AM62" s="242"/>
      <c r="AN62" s="242"/>
      <c r="AO62" s="242"/>
      <c r="AP62" s="242"/>
      <c r="AQ62" s="243"/>
      <c r="AR62" s="242"/>
      <c r="AS62" s="242"/>
      <c r="AT62" s="241"/>
      <c r="AU62" s="242"/>
      <c r="AV62" s="7"/>
      <c r="AW62" s="242"/>
      <c r="AX62" s="242"/>
      <c r="AY62" s="242"/>
      <c r="AZ62" s="242"/>
      <c r="BA62" s="242"/>
      <c r="BB62" s="242"/>
      <c r="BC62" s="244"/>
      <c r="BD62" s="242"/>
      <c r="BE62" s="244"/>
      <c r="BF62" s="242"/>
      <c r="BG62" s="244"/>
      <c r="BH62" s="244"/>
      <c r="BI62" s="242"/>
      <c r="BJ62" s="244"/>
      <c r="BK62" s="244"/>
      <c r="BL62" s="244"/>
      <c r="BM62" s="242"/>
      <c r="BN62" s="244"/>
      <c r="BO62" s="242"/>
      <c r="BP62" s="245"/>
    </row>
    <row r="63" spans="1:68" s="4" customFormat="1">
      <c r="A63" s="242"/>
      <c r="B63" s="242"/>
      <c r="C63" s="242"/>
      <c r="D63" s="242"/>
      <c r="E63" s="242"/>
      <c r="F63" s="242"/>
      <c r="G63" s="242"/>
      <c r="H63" s="242"/>
      <c r="I63" s="243"/>
      <c r="J63" s="242"/>
      <c r="K63" s="242"/>
      <c r="L63" s="242"/>
      <c r="M63" s="242"/>
      <c r="N63" s="7"/>
      <c r="O63" s="242"/>
      <c r="P63" s="242"/>
      <c r="Q63" s="242"/>
      <c r="R63" s="242"/>
      <c r="S63" s="242"/>
      <c r="T63" s="242"/>
      <c r="U63" s="244"/>
      <c r="V63" s="242"/>
      <c r="W63" s="244"/>
      <c r="X63" s="242"/>
      <c r="Y63" s="244"/>
      <c r="Z63" s="244"/>
      <c r="AA63" s="242"/>
      <c r="AB63" s="244"/>
      <c r="AC63" s="244"/>
      <c r="AD63" s="244"/>
      <c r="AE63" s="242"/>
      <c r="AF63" s="244"/>
      <c r="AG63" s="242"/>
      <c r="AH63" s="245"/>
      <c r="AI63" s="242"/>
      <c r="AJ63" s="242"/>
      <c r="AK63" s="242"/>
      <c r="AL63" s="242"/>
      <c r="AM63" s="242"/>
      <c r="AN63" s="242"/>
      <c r="AO63" s="242"/>
      <c r="AP63" s="242"/>
      <c r="AQ63" s="243"/>
      <c r="AR63" s="242"/>
      <c r="AS63" s="242"/>
      <c r="AT63" s="242"/>
      <c r="AU63" s="242"/>
      <c r="AV63" s="7"/>
      <c r="AW63" s="242"/>
      <c r="AX63" s="242"/>
      <c r="AY63" s="242"/>
      <c r="AZ63" s="242"/>
      <c r="BA63" s="242"/>
      <c r="BB63" s="242"/>
      <c r="BC63" s="244"/>
      <c r="BD63" s="242"/>
      <c r="BE63" s="244"/>
      <c r="BF63" s="242"/>
      <c r="BG63" s="244"/>
      <c r="BH63" s="244"/>
      <c r="BI63" s="242"/>
      <c r="BJ63" s="244"/>
      <c r="BK63" s="244"/>
      <c r="BL63" s="244"/>
      <c r="BM63" s="242"/>
      <c r="BN63" s="244"/>
      <c r="BO63" s="242"/>
      <c r="BP63" s="245"/>
    </row>
    <row r="64" spans="1:68" s="4" customFormat="1">
      <c r="A64" s="242"/>
      <c r="B64" s="242"/>
      <c r="C64" s="242"/>
      <c r="D64" s="242"/>
      <c r="E64" s="242"/>
      <c r="F64" s="242"/>
      <c r="G64" s="242"/>
      <c r="H64" s="242"/>
      <c r="I64" s="243"/>
      <c r="J64" s="242"/>
      <c r="K64" s="242"/>
      <c r="L64" s="241"/>
      <c r="M64" s="242"/>
      <c r="N64" s="7"/>
      <c r="O64" s="242"/>
      <c r="P64" s="242"/>
      <c r="Q64" s="242"/>
      <c r="R64" s="242"/>
      <c r="S64" s="242"/>
      <c r="T64" s="242"/>
      <c r="U64" s="244"/>
      <c r="V64" s="242"/>
      <c r="W64" s="244"/>
      <c r="X64" s="242"/>
      <c r="Y64" s="244"/>
      <c r="Z64" s="244"/>
      <c r="AA64" s="242"/>
      <c r="AB64" s="244"/>
      <c r="AC64" s="244"/>
      <c r="AD64" s="244"/>
      <c r="AE64" s="242"/>
      <c r="AF64" s="244"/>
      <c r="AG64" s="242"/>
      <c r="AH64" s="245"/>
      <c r="AI64" s="242"/>
      <c r="AJ64" s="242"/>
      <c r="AK64" s="242"/>
      <c r="AL64" s="242"/>
      <c r="AM64" s="242"/>
      <c r="AN64" s="242"/>
      <c r="AO64" s="242"/>
      <c r="AP64" s="242"/>
      <c r="AQ64" s="243"/>
      <c r="AR64" s="242"/>
      <c r="AS64" s="242"/>
      <c r="AT64" s="241"/>
      <c r="AU64" s="242"/>
      <c r="AV64" s="7"/>
      <c r="AW64" s="242"/>
      <c r="AX64" s="242"/>
      <c r="AY64" s="242"/>
      <c r="AZ64" s="242"/>
      <c r="BA64" s="242"/>
      <c r="BB64" s="242"/>
      <c r="BC64" s="244"/>
      <c r="BD64" s="242"/>
      <c r="BE64" s="244"/>
      <c r="BF64" s="242"/>
      <c r="BG64" s="244"/>
      <c r="BH64" s="244"/>
      <c r="BI64" s="242"/>
      <c r="BJ64" s="244"/>
      <c r="BK64" s="244"/>
      <c r="BL64" s="244"/>
      <c r="BM64" s="242"/>
      <c r="BN64" s="244"/>
      <c r="BO64" s="242"/>
      <c r="BP64" s="245"/>
    </row>
    <row r="65" spans="1:68" s="4" customFormat="1">
      <c r="A65" s="242"/>
      <c r="B65" s="242"/>
      <c r="C65" s="242"/>
      <c r="D65" s="242"/>
      <c r="E65" s="242"/>
      <c r="F65" s="242"/>
      <c r="G65" s="242"/>
      <c r="H65" s="242"/>
      <c r="I65" s="243"/>
      <c r="J65" s="242"/>
      <c r="K65" s="242"/>
      <c r="L65" s="241"/>
      <c r="M65" s="242"/>
      <c r="N65" s="7"/>
      <c r="O65" s="242"/>
      <c r="P65" s="242"/>
      <c r="Q65" s="242"/>
      <c r="R65" s="242"/>
      <c r="S65" s="242"/>
      <c r="T65" s="242"/>
      <c r="U65" s="244"/>
      <c r="V65" s="242"/>
      <c r="W65" s="244"/>
      <c r="X65" s="242"/>
      <c r="Y65" s="244"/>
      <c r="Z65" s="244"/>
      <c r="AA65" s="242"/>
      <c r="AB65" s="244"/>
      <c r="AC65" s="244"/>
      <c r="AD65" s="244"/>
      <c r="AE65" s="242"/>
      <c r="AF65" s="244"/>
      <c r="AG65" s="242"/>
      <c r="AH65" s="245"/>
      <c r="AI65" s="242"/>
      <c r="AJ65" s="242"/>
      <c r="AK65" s="242"/>
      <c r="AL65" s="242"/>
      <c r="AM65" s="242"/>
      <c r="AN65" s="242"/>
      <c r="AO65" s="242"/>
      <c r="AP65" s="242"/>
      <c r="AQ65" s="243"/>
      <c r="AR65" s="242"/>
      <c r="AS65" s="242"/>
      <c r="AT65" s="241"/>
      <c r="AU65" s="242"/>
      <c r="AV65" s="7"/>
      <c r="AW65" s="242"/>
      <c r="AX65" s="242"/>
      <c r="AY65" s="242"/>
      <c r="AZ65" s="242"/>
      <c r="BA65" s="242"/>
      <c r="BB65" s="242"/>
      <c r="BC65" s="244"/>
      <c r="BD65" s="242"/>
      <c r="BE65" s="244"/>
      <c r="BF65" s="242"/>
      <c r="BG65" s="244"/>
      <c r="BH65" s="244"/>
      <c r="BI65" s="242"/>
      <c r="BJ65" s="244"/>
      <c r="BK65" s="244"/>
      <c r="BL65" s="244"/>
      <c r="BM65" s="242"/>
      <c r="BN65" s="244"/>
      <c r="BO65" s="242"/>
      <c r="BP65" s="245"/>
    </row>
    <row r="66" spans="1:68" s="4" customFormat="1">
      <c r="A66" s="242"/>
      <c r="B66" s="242"/>
      <c r="C66" s="242"/>
      <c r="D66" s="242"/>
      <c r="E66" s="242"/>
      <c r="F66" s="242"/>
      <c r="G66" s="242"/>
      <c r="H66" s="242"/>
      <c r="I66" s="243"/>
      <c r="J66" s="242"/>
      <c r="K66" s="242"/>
      <c r="L66" s="241"/>
      <c r="M66" s="242"/>
      <c r="N66" s="7"/>
      <c r="O66" s="242"/>
      <c r="P66" s="242"/>
      <c r="Q66" s="242"/>
      <c r="R66" s="242"/>
      <c r="S66" s="242"/>
      <c r="T66" s="242"/>
      <c r="U66" s="244"/>
      <c r="V66" s="242"/>
      <c r="W66" s="244"/>
      <c r="X66" s="242"/>
      <c r="Y66" s="244"/>
      <c r="Z66" s="244"/>
      <c r="AA66" s="242"/>
      <c r="AB66" s="244"/>
      <c r="AC66" s="244"/>
      <c r="AD66" s="244"/>
      <c r="AE66" s="242"/>
      <c r="AF66" s="244"/>
      <c r="AG66" s="242"/>
      <c r="AH66" s="245"/>
      <c r="AI66" s="242"/>
      <c r="AJ66" s="242"/>
      <c r="AK66" s="242"/>
      <c r="AL66" s="242"/>
      <c r="AM66" s="242"/>
      <c r="AN66" s="242"/>
      <c r="AO66" s="242"/>
      <c r="AP66" s="242"/>
      <c r="AQ66" s="243"/>
      <c r="AR66" s="242"/>
      <c r="AS66" s="242"/>
      <c r="AT66" s="241"/>
      <c r="AU66" s="242"/>
      <c r="AV66" s="7"/>
      <c r="AW66" s="242"/>
      <c r="AX66" s="242"/>
      <c r="AY66" s="242"/>
      <c r="AZ66" s="242"/>
      <c r="BA66" s="242"/>
      <c r="BB66" s="242"/>
      <c r="BC66" s="244"/>
      <c r="BD66" s="242"/>
      <c r="BE66" s="244"/>
      <c r="BF66" s="242"/>
      <c r="BG66" s="244"/>
      <c r="BH66" s="244"/>
      <c r="BI66" s="242"/>
      <c r="BJ66" s="244"/>
      <c r="BK66" s="244"/>
      <c r="BL66" s="244"/>
      <c r="BM66" s="242"/>
      <c r="BN66" s="244"/>
      <c r="BO66" s="242"/>
      <c r="BP66" s="245"/>
    </row>
    <row r="67" spans="1:68" s="4" customFormat="1">
      <c r="A67" s="242"/>
      <c r="B67" s="242"/>
      <c r="C67" s="242"/>
      <c r="D67" s="242"/>
      <c r="E67" s="242"/>
      <c r="F67" s="242"/>
      <c r="G67" s="242"/>
      <c r="H67" s="242"/>
      <c r="I67" s="243"/>
      <c r="J67" s="242"/>
      <c r="K67" s="242"/>
      <c r="L67" s="241"/>
      <c r="M67" s="242"/>
      <c r="N67" s="7"/>
      <c r="O67" s="242"/>
      <c r="P67" s="242"/>
      <c r="Q67" s="242"/>
      <c r="R67" s="242"/>
      <c r="S67" s="242"/>
      <c r="T67" s="242"/>
      <c r="U67" s="244"/>
      <c r="V67" s="242"/>
      <c r="W67" s="244"/>
      <c r="X67" s="242"/>
      <c r="Y67" s="244"/>
      <c r="Z67" s="244"/>
      <c r="AA67" s="242"/>
      <c r="AB67" s="244"/>
      <c r="AC67" s="244"/>
      <c r="AD67" s="244"/>
      <c r="AE67" s="242"/>
      <c r="AF67" s="244"/>
      <c r="AG67" s="242"/>
      <c r="AH67" s="245"/>
      <c r="AI67" s="242"/>
      <c r="AJ67" s="242"/>
      <c r="AK67" s="242"/>
      <c r="AL67" s="242"/>
      <c r="AM67" s="242"/>
      <c r="AN67" s="242"/>
      <c r="AO67" s="242"/>
      <c r="AP67" s="242"/>
      <c r="AQ67" s="243"/>
      <c r="AR67" s="242"/>
      <c r="AS67" s="242"/>
      <c r="AT67" s="241"/>
      <c r="AU67" s="242"/>
      <c r="AV67" s="7"/>
      <c r="AW67" s="242"/>
      <c r="AX67" s="242"/>
      <c r="AY67" s="242"/>
      <c r="AZ67" s="242"/>
      <c r="BA67" s="242"/>
      <c r="BB67" s="242"/>
      <c r="BC67" s="244"/>
      <c r="BD67" s="242"/>
      <c r="BE67" s="244"/>
      <c r="BF67" s="242"/>
      <c r="BG67" s="244"/>
      <c r="BH67" s="244"/>
      <c r="BI67" s="242"/>
      <c r="BJ67" s="244"/>
      <c r="BK67" s="244"/>
      <c r="BL67" s="244"/>
      <c r="BM67" s="242"/>
      <c r="BN67" s="244"/>
      <c r="BO67" s="242"/>
      <c r="BP67" s="245"/>
    </row>
    <row r="68" spans="1:68" s="4" customFormat="1">
      <c r="A68" s="242"/>
      <c r="B68" s="242"/>
      <c r="C68" s="242"/>
      <c r="D68" s="242"/>
      <c r="E68" s="242"/>
      <c r="F68" s="242"/>
      <c r="G68" s="242"/>
      <c r="H68" s="242"/>
      <c r="I68" s="243"/>
      <c r="J68" s="242"/>
      <c r="K68" s="242"/>
      <c r="L68" s="241"/>
      <c r="M68" s="242"/>
      <c r="N68" s="7"/>
      <c r="O68" s="242"/>
      <c r="P68" s="242"/>
      <c r="Q68" s="242"/>
      <c r="R68" s="242"/>
      <c r="S68" s="242"/>
      <c r="T68" s="242"/>
      <c r="U68" s="244"/>
      <c r="V68" s="242"/>
      <c r="W68" s="244"/>
      <c r="X68" s="242"/>
      <c r="Y68" s="244"/>
      <c r="Z68" s="244"/>
      <c r="AA68" s="242"/>
      <c r="AB68" s="244"/>
      <c r="AC68" s="244"/>
      <c r="AD68" s="244"/>
      <c r="AE68" s="242"/>
      <c r="AF68" s="244"/>
      <c r="AG68" s="242"/>
      <c r="AH68" s="245"/>
      <c r="AI68" s="242"/>
      <c r="AJ68" s="242"/>
      <c r="AK68" s="242"/>
      <c r="AL68" s="242"/>
      <c r="AM68" s="242"/>
      <c r="AN68" s="242"/>
      <c r="AO68" s="242"/>
      <c r="AP68" s="242"/>
      <c r="AQ68" s="243"/>
      <c r="AR68" s="242"/>
      <c r="AS68" s="242"/>
      <c r="AT68" s="241"/>
      <c r="AU68" s="242"/>
      <c r="AV68" s="7"/>
      <c r="AW68" s="242"/>
      <c r="AX68" s="242"/>
      <c r="AY68" s="242"/>
      <c r="AZ68" s="242"/>
      <c r="BA68" s="242"/>
      <c r="BB68" s="242"/>
      <c r="BC68" s="244"/>
      <c r="BD68" s="242"/>
      <c r="BE68" s="244"/>
      <c r="BF68" s="242"/>
      <c r="BG68" s="244"/>
      <c r="BH68" s="244"/>
      <c r="BI68" s="242"/>
      <c r="BJ68" s="244"/>
      <c r="BK68" s="244"/>
      <c r="BL68" s="244"/>
      <c r="BM68" s="242"/>
      <c r="BN68" s="244"/>
      <c r="BO68" s="242"/>
      <c r="BP68" s="245"/>
    </row>
    <row r="69" spans="1:68" s="4" customFormat="1">
      <c r="A69" s="242"/>
      <c r="B69" s="242"/>
      <c r="C69" s="242"/>
      <c r="D69" s="242"/>
      <c r="E69" s="242"/>
      <c r="F69" s="242"/>
      <c r="G69" s="242"/>
      <c r="H69" s="242"/>
      <c r="I69" s="243"/>
      <c r="J69" s="242"/>
      <c r="K69" s="242"/>
      <c r="L69" s="241"/>
      <c r="M69" s="242"/>
      <c r="N69" s="7"/>
      <c r="O69" s="242"/>
      <c r="P69" s="242"/>
      <c r="Q69" s="242"/>
      <c r="R69" s="242"/>
      <c r="S69" s="242"/>
      <c r="T69" s="242"/>
      <c r="U69" s="244"/>
      <c r="V69" s="242"/>
      <c r="W69" s="244"/>
      <c r="X69" s="242"/>
      <c r="Y69" s="244"/>
      <c r="Z69" s="244"/>
      <c r="AA69" s="242"/>
      <c r="AB69" s="244"/>
      <c r="AC69" s="244"/>
      <c r="AD69" s="244"/>
      <c r="AE69" s="242"/>
      <c r="AF69" s="244"/>
      <c r="AG69" s="242"/>
      <c r="AH69" s="245"/>
      <c r="AI69" s="242"/>
      <c r="AJ69" s="242"/>
      <c r="AK69" s="242"/>
      <c r="AL69" s="242"/>
      <c r="AM69" s="242"/>
      <c r="AN69" s="242"/>
      <c r="AO69" s="242"/>
      <c r="AP69" s="242"/>
      <c r="AQ69" s="243"/>
      <c r="AR69" s="242"/>
      <c r="AS69" s="242"/>
      <c r="AT69" s="241"/>
      <c r="AU69" s="242"/>
      <c r="AV69" s="7"/>
      <c r="AW69" s="242"/>
      <c r="AX69" s="242"/>
      <c r="AY69" s="242"/>
      <c r="AZ69" s="242"/>
      <c r="BA69" s="242"/>
      <c r="BB69" s="242"/>
      <c r="BC69" s="244"/>
      <c r="BD69" s="242"/>
      <c r="BE69" s="244"/>
      <c r="BF69" s="242"/>
      <c r="BG69" s="244"/>
      <c r="BH69" s="244"/>
      <c r="BI69" s="242"/>
      <c r="BJ69" s="244"/>
      <c r="BK69" s="244"/>
      <c r="BL69" s="244"/>
      <c r="BM69" s="242"/>
      <c r="BN69" s="244"/>
      <c r="BO69" s="242"/>
      <c r="BP69" s="245"/>
    </row>
    <row r="70" spans="1:68" s="4" customFormat="1">
      <c r="A70" s="242"/>
      <c r="B70" s="242"/>
      <c r="C70" s="242"/>
      <c r="D70" s="242"/>
      <c r="E70" s="242"/>
      <c r="F70" s="242"/>
      <c r="G70" s="242"/>
      <c r="H70" s="242"/>
      <c r="I70" s="243"/>
      <c r="J70" s="242"/>
      <c r="K70" s="242"/>
      <c r="L70" s="242"/>
      <c r="M70" s="242"/>
      <c r="N70" s="7"/>
      <c r="O70" s="242"/>
      <c r="P70" s="242"/>
      <c r="Q70" s="242"/>
      <c r="R70" s="242"/>
      <c r="S70" s="242"/>
      <c r="T70" s="242"/>
      <c r="U70" s="244"/>
      <c r="V70" s="242"/>
      <c r="W70" s="244"/>
      <c r="X70" s="242"/>
      <c r="Y70" s="244"/>
      <c r="Z70" s="244"/>
      <c r="AA70" s="242"/>
      <c r="AB70" s="244"/>
      <c r="AC70" s="244"/>
      <c r="AD70" s="244"/>
      <c r="AE70" s="242"/>
      <c r="AF70" s="244"/>
      <c r="AG70" s="242"/>
      <c r="AH70" s="245"/>
      <c r="AI70" s="242"/>
      <c r="AJ70" s="242"/>
      <c r="AK70" s="242"/>
      <c r="AL70" s="242"/>
      <c r="AM70" s="242"/>
      <c r="AN70" s="242"/>
      <c r="AO70" s="242"/>
      <c r="AP70" s="242"/>
      <c r="AQ70" s="243"/>
      <c r="AR70" s="242"/>
      <c r="AS70" s="242"/>
      <c r="AT70" s="242"/>
      <c r="AU70" s="242"/>
      <c r="AV70" s="7"/>
      <c r="AW70" s="242"/>
      <c r="AX70" s="242"/>
      <c r="AY70" s="242"/>
      <c r="AZ70" s="242"/>
      <c r="BA70" s="242"/>
      <c r="BB70" s="242"/>
      <c r="BC70" s="244"/>
      <c r="BD70" s="242"/>
      <c r="BE70" s="244"/>
      <c r="BF70" s="242"/>
      <c r="BG70" s="244"/>
      <c r="BH70" s="244"/>
      <c r="BI70" s="242"/>
      <c r="BJ70" s="244"/>
      <c r="BK70" s="244"/>
      <c r="BL70" s="244"/>
      <c r="BM70" s="242"/>
      <c r="BN70" s="244"/>
      <c r="BO70" s="242"/>
      <c r="BP70" s="245"/>
    </row>
    <row r="71" spans="1:68" s="4" customFormat="1">
      <c r="A71" s="242"/>
      <c r="B71" s="242"/>
      <c r="C71" s="242"/>
      <c r="D71" s="242"/>
      <c r="E71" s="242"/>
      <c r="F71" s="242"/>
      <c r="G71" s="242"/>
      <c r="H71" s="242"/>
      <c r="I71" s="243"/>
      <c r="J71" s="242"/>
      <c r="K71" s="242"/>
      <c r="L71" s="241"/>
      <c r="M71" s="242"/>
      <c r="N71" s="7"/>
      <c r="O71" s="242"/>
      <c r="P71" s="242"/>
      <c r="Q71" s="242"/>
      <c r="R71" s="242"/>
      <c r="S71" s="242"/>
      <c r="T71" s="242"/>
      <c r="U71" s="244"/>
      <c r="V71" s="242"/>
      <c r="W71" s="244"/>
      <c r="X71" s="242"/>
      <c r="Y71" s="244"/>
      <c r="Z71" s="244"/>
      <c r="AA71" s="242"/>
      <c r="AB71" s="244"/>
      <c r="AC71" s="244"/>
      <c r="AD71" s="244"/>
      <c r="AE71" s="242"/>
      <c r="AF71" s="244"/>
      <c r="AG71" s="242"/>
      <c r="AH71" s="245"/>
      <c r="AI71" s="242"/>
      <c r="AJ71" s="242"/>
      <c r="AK71" s="242"/>
      <c r="AL71" s="242"/>
      <c r="AM71" s="242"/>
      <c r="AN71" s="242"/>
      <c r="AO71" s="242"/>
      <c r="AP71" s="242"/>
      <c r="AQ71" s="243"/>
      <c r="AR71" s="242"/>
      <c r="AS71" s="242"/>
      <c r="AT71" s="241"/>
      <c r="AU71" s="242"/>
      <c r="AV71" s="7"/>
      <c r="AW71" s="242"/>
      <c r="AX71" s="242"/>
      <c r="AY71" s="242"/>
      <c r="AZ71" s="242"/>
      <c r="BA71" s="242"/>
      <c r="BB71" s="242"/>
      <c r="BC71" s="244"/>
      <c r="BD71" s="242"/>
      <c r="BE71" s="244"/>
      <c r="BF71" s="242"/>
      <c r="BG71" s="244"/>
      <c r="BH71" s="244"/>
      <c r="BI71" s="242"/>
      <c r="BJ71" s="244"/>
      <c r="BK71" s="244"/>
      <c r="BL71" s="244"/>
      <c r="BM71" s="242"/>
      <c r="BN71" s="244"/>
      <c r="BO71" s="242"/>
      <c r="BP71" s="245"/>
    </row>
    <row r="72" spans="1:68" s="4" customFormat="1">
      <c r="A72" s="242"/>
      <c r="B72" s="242"/>
      <c r="C72" s="242"/>
      <c r="D72" s="242"/>
      <c r="E72" s="242"/>
      <c r="F72" s="242"/>
      <c r="G72" s="242"/>
      <c r="H72" s="242"/>
      <c r="I72" s="243"/>
      <c r="J72" s="242"/>
      <c r="K72" s="242"/>
      <c r="L72" s="242"/>
      <c r="M72" s="242"/>
      <c r="N72" s="7"/>
      <c r="O72" s="242"/>
      <c r="P72" s="242"/>
      <c r="Q72" s="242"/>
      <c r="R72" s="242"/>
      <c r="S72" s="242"/>
      <c r="T72" s="242"/>
      <c r="U72" s="244"/>
      <c r="V72" s="242"/>
      <c r="W72" s="244"/>
      <c r="X72" s="242"/>
      <c r="Y72" s="244"/>
      <c r="Z72" s="244"/>
      <c r="AA72" s="242"/>
      <c r="AB72" s="244"/>
      <c r="AC72" s="244"/>
      <c r="AD72" s="244"/>
      <c r="AE72" s="242"/>
      <c r="AF72" s="244"/>
      <c r="AG72" s="242"/>
      <c r="AH72" s="245"/>
      <c r="AI72" s="242"/>
      <c r="AJ72" s="242"/>
      <c r="AK72" s="242"/>
      <c r="AL72" s="242"/>
      <c r="AM72" s="242"/>
      <c r="AN72" s="242"/>
      <c r="AO72" s="242"/>
      <c r="AP72" s="242"/>
      <c r="AQ72" s="243"/>
      <c r="AR72" s="242"/>
      <c r="AS72" s="242"/>
      <c r="AT72" s="242"/>
      <c r="AU72" s="242"/>
      <c r="AV72" s="7"/>
      <c r="AW72" s="242"/>
      <c r="AX72" s="242"/>
      <c r="AY72" s="242"/>
      <c r="AZ72" s="242"/>
      <c r="BA72" s="242"/>
      <c r="BB72" s="242"/>
      <c r="BC72" s="244"/>
      <c r="BD72" s="242"/>
      <c r="BE72" s="244"/>
      <c r="BF72" s="242"/>
      <c r="BG72" s="244"/>
      <c r="BH72" s="244"/>
      <c r="BI72" s="242"/>
      <c r="BJ72" s="244"/>
      <c r="BK72" s="244"/>
      <c r="BL72" s="244"/>
      <c r="BM72" s="242"/>
      <c r="BN72" s="244"/>
      <c r="BO72" s="242"/>
      <c r="BP72" s="245"/>
    </row>
    <row r="73" spans="1:68" s="4" customFormat="1">
      <c r="A73" s="242"/>
      <c r="B73" s="242"/>
      <c r="C73" s="242"/>
      <c r="D73" s="242"/>
      <c r="E73" s="242"/>
      <c r="F73" s="242"/>
      <c r="G73" s="242"/>
      <c r="H73" s="242"/>
      <c r="I73" s="243"/>
      <c r="J73" s="242"/>
      <c r="K73" s="242"/>
      <c r="L73" s="242"/>
      <c r="M73" s="242"/>
      <c r="N73" s="7"/>
      <c r="O73" s="242"/>
      <c r="P73" s="242"/>
      <c r="Q73" s="242"/>
      <c r="R73" s="242"/>
      <c r="S73" s="242"/>
      <c r="T73" s="242"/>
      <c r="U73" s="244"/>
      <c r="V73" s="242"/>
      <c r="W73" s="244"/>
      <c r="X73" s="242"/>
      <c r="Y73" s="244"/>
      <c r="Z73" s="244"/>
      <c r="AA73" s="242"/>
      <c r="AB73" s="244"/>
      <c r="AC73" s="244"/>
      <c r="AD73" s="244"/>
      <c r="AE73" s="242"/>
      <c r="AF73" s="244"/>
      <c r="AG73" s="242"/>
      <c r="AH73" s="245"/>
      <c r="AI73" s="242"/>
      <c r="AJ73" s="242"/>
      <c r="AK73" s="242"/>
      <c r="AL73" s="242"/>
      <c r="AM73" s="242"/>
      <c r="AN73" s="242"/>
      <c r="AO73" s="242"/>
      <c r="AP73" s="242"/>
      <c r="AQ73" s="243"/>
      <c r="AR73" s="242"/>
      <c r="AS73" s="242"/>
      <c r="AT73" s="242"/>
      <c r="AU73" s="242"/>
      <c r="AV73" s="7"/>
      <c r="AW73" s="242"/>
      <c r="AX73" s="242"/>
      <c r="AY73" s="242"/>
      <c r="AZ73" s="242"/>
      <c r="BA73" s="242"/>
      <c r="BB73" s="242"/>
      <c r="BC73" s="244"/>
      <c r="BD73" s="242"/>
      <c r="BE73" s="244"/>
      <c r="BF73" s="242"/>
      <c r="BG73" s="244"/>
      <c r="BH73" s="244"/>
      <c r="BI73" s="242"/>
      <c r="BJ73" s="244"/>
      <c r="BK73" s="244"/>
      <c r="BL73" s="244"/>
      <c r="BM73" s="242"/>
      <c r="BN73" s="244"/>
      <c r="BO73" s="242"/>
      <c r="BP73" s="245"/>
    </row>
    <row r="74" spans="1:68" s="4" customFormat="1">
      <c r="A74" s="242"/>
      <c r="B74" s="242"/>
      <c r="C74" s="242"/>
      <c r="D74" s="242"/>
      <c r="E74" s="242"/>
      <c r="F74" s="242"/>
      <c r="G74" s="242"/>
      <c r="H74" s="242"/>
      <c r="I74" s="243"/>
      <c r="J74" s="242"/>
      <c r="K74" s="242"/>
      <c r="L74" s="242"/>
      <c r="M74" s="242"/>
      <c r="N74" s="7"/>
      <c r="O74" s="242"/>
      <c r="P74" s="242"/>
      <c r="Q74" s="242"/>
      <c r="R74" s="242"/>
      <c r="S74" s="242"/>
      <c r="T74" s="242"/>
      <c r="U74" s="244"/>
      <c r="V74" s="242"/>
      <c r="W74" s="244"/>
      <c r="X74" s="242"/>
      <c r="Y74" s="244"/>
      <c r="Z74" s="244"/>
      <c r="AA74" s="242"/>
      <c r="AB74" s="244"/>
      <c r="AC74" s="244"/>
      <c r="AD74" s="244"/>
      <c r="AE74" s="242"/>
      <c r="AF74" s="244"/>
      <c r="AG74" s="242"/>
      <c r="AH74" s="245"/>
      <c r="AI74" s="242"/>
      <c r="AJ74" s="242"/>
      <c r="AK74" s="242"/>
      <c r="AL74" s="242"/>
      <c r="AM74" s="242"/>
      <c r="AN74" s="242"/>
      <c r="AO74" s="242"/>
      <c r="AP74" s="242"/>
      <c r="AQ74" s="243"/>
      <c r="AR74" s="242"/>
      <c r="AS74" s="242"/>
      <c r="AT74" s="242"/>
      <c r="AU74" s="242"/>
      <c r="AV74" s="7"/>
      <c r="AW74" s="242"/>
      <c r="AX74" s="242"/>
      <c r="AY74" s="242"/>
      <c r="AZ74" s="242"/>
      <c r="BA74" s="242"/>
      <c r="BB74" s="242"/>
      <c r="BC74" s="244"/>
      <c r="BD74" s="242"/>
      <c r="BE74" s="244"/>
      <c r="BF74" s="242"/>
      <c r="BG74" s="244"/>
      <c r="BH74" s="244"/>
      <c r="BI74" s="242"/>
      <c r="BJ74" s="244"/>
      <c r="BK74" s="244"/>
      <c r="BL74" s="244"/>
      <c r="BM74" s="242"/>
      <c r="BN74" s="244"/>
      <c r="BO74" s="242"/>
      <c r="BP74" s="245"/>
    </row>
    <row r="75" spans="1:68" s="4" customFormat="1">
      <c r="A75" s="242"/>
      <c r="B75" s="242"/>
      <c r="C75" s="242"/>
      <c r="D75" s="242"/>
      <c r="E75" s="242"/>
      <c r="F75" s="242"/>
      <c r="G75" s="242"/>
      <c r="H75" s="242"/>
      <c r="I75" s="243"/>
      <c r="J75" s="242"/>
      <c r="K75" s="242"/>
      <c r="L75" s="242"/>
      <c r="M75" s="242"/>
      <c r="N75" s="7"/>
      <c r="O75" s="242"/>
      <c r="P75" s="242"/>
      <c r="Q75" s="242"/>
      <c r="R75" s="242"/>
      <c r="S75" s="242"/>
      <c r="T75" s="242"/>
      <c r="U75" s="244"/>
      <c r="V75" s="242"/>
      <c r="W75" s="244"/>
      <c r="X75" s="242"/>
      <c r="Y75" s="244"/>
      <c r="Z75" s="244"/>
      <c r="AA75" s="242"/>
      <c r="AB75" s="244"/>
      <c r="AC75" s="244"/>
      <c r="AD75" s="244"/>
      <c r="AE75" s="242"/>
      <c r="AF75" s="244"/>
      <c r="AG75" s="242"/>
      <c r="AH75" s="245"/>
      <c r="AI75" s="242"/>
      <c r="AJ75" s="242"/>
      <c r="AK75" s="242"/>
      <c r="AL75" s="242"/>
      <c r="AM75" s="242"/>
      <c r="AN75" s="242"/>
      <c r="AO75" s="242"/>
      <c r="AP75" s="242"/>
      <c r="AQ75" s="243"/>
      <c r="AR75" s="242"/>
      <c r="AS75" s="242"/>
      <c r="AT75" s="242"/>
      <c r="AU75" s="242"/>
      <c r="AV75" s="7"/>
      <c r="AW75" s="242"/>
      <c r="AX75" s="242"/>
      <c r="AY75" s="242"/>
      <c r="AZ75" s="242"/>
      <c r="BA75" s="242"/>
      <c r="BB75" s="242"/>
      <c r="BC75" s="244"/>
      <c r="BD75" s="242"/>
      <c r="BE75" s="244"/>
      <c r="BF75" s="242"/>
      <c r="BG75" s="244"/>
      <c r="BH75" s="244"/>
      <c r="BI75" s="242"/>
      <c r="BJ75" s="244"/>
      <c r="BK75" s="244"/>
      <c r="BL75" s="244"/>
      <c r="BM75" s="242"/>
      <c r="BN75" s="244"/>
      <c r="BO75" s="242"/>
      <c r="BP75" s="245"/>
    </row>
    <row r="76" spans="1:68" s="4" customFormat="1">
      <c r="A76" s="242"/>
      <c r="B76" s="242"/>
      <c r="C76" s="242"/>
      <c r="D76" s="242"/>
      <c r="E76" s="242"/>
      <c r="F76" s="242"/>
      <c r="G76" s="242"/>
      <c r="H76" s="242"/>
      <c r="I76" s="243"/>
      <c r="J76" s="242"/>
      <c r="K76" s="242"/>
      <c r="L76" s="242"/>
      <c r="M76" s="242"/>
      <c r="N76" s="7"/>
      <c r="O76" s="242"/>
      <c r="P76" s="242"/>
      <c r="Q76" s="242"/>
      <c r="R76" s="242"/>
      <c r="S76" s="242"/>
      <c r="T76" s="242"/>
      <c r="U76" s="244"/>
      <c r="V76" s="242"/>
      <c r="W76" s="244"/>
      <c r="X76" s="242"/>
      <c r="Y76" s="244"/>
      <c r="Z76" s="244"/>
      <c r="AA76" s="242"/>
      <c r="AB76" s="244"/>
      <c r="AC76" s="244"/>
      <c r="AD76" s="244"/>
      <c r="AE76" s="242"/>
      <c r="AF76" s="244"/>
      <c r="AG76" s="242"/>
      <c r="AH76" s="245"/>
      <c r="AI76" s="242"/>
      <c r="AJ76" s="242"/>
      <c r="AK76" s="242"/>
      <c r="AL76" s="242"/>
      <c r="AM76" s="242"/>
      <c r="AN76" s="242"/>
      <c r="AO76" s="242"/>
      <c r="AP76" s="242"/>
      <c r="AQ76" s="243"/>
      <c r="AR76" s="242"/>
      <c r="AS76" s="242"/>
      <c r="AT76" s="242"/>
      <c r="AU76" s="242"/>
      <c r="AV76" s="7"/>
      <c r="AW76" s="242"/>
      <c r="AX76" s="242"/>
      <c r="AY76" s="242"/>
      <c r="AZ76" s="242"/>
      <c r="BA76" s="242"/>
      <c r="BB76" s="242"/>
      <c r="BC76" s="244"/>
      <c r="BD76" s="242"/>
      <c r="BE76" s="244"/>
      <c r="BF76" s="242"/>
      <c r="BG76" s="244"/>
      <c r="BH76" s="244"/>
      <c r="BI76" s="242"/>
      <c r="BJ76" s="244"/>
      <c r="BK76" s="244"/>
      <c r="BL76" s="244"/>
      <c r="BM76" s="242"/>
      <c r="BN76" s="244"/>
      <c r="BO76" s="242"/>
      <c r="BP76" s="245"/>
    </row>
    <row r="77" spans="1:68" s="4" customFormat="1">
      <c r="A77" s="242"/>
      <c r="B77" s="242"/>
      <c r="C77" s="242"/>
      <c r="D77" s="242"/>
      <c r="E77" s="242"/>
      <c r="F77" s="242"/>
      <c r="G77" s="242"/>
      <c r="H77" s="242"/>
      <c r="I77" s="243"/>
      <c r="J77" s="242"/>
      <c r="K77" s="242"/>
      <c r="L77" s="242"/>
      <c r="M77" s="242"/>
      <c r="N77" s="7"/>
      <c r="O77" s="242"/>
      <c r="P77" s="242"/>
      <c r="Q77" s="242"/>
      <c r="R77" s="242"/>
      <c r="S77" s="242"/>
      <c r="T77" s="242"/>
      <c r="U77" s="244"/>
      <c r="V77" s="242"/>
      <c r="W77" s="244"/>
      <c r="X77" s="242"/>
      <c r="Y77" s="244"/>
      <c r="Z77" s="244"/>
      <c r="AA77" s="242"/>
      <c r="AB77" s="244"/>
      <c r="AC77" s="244"/>
      <c r="AD77" s="244"/>
      <c r="AE77" s="242"/>
      <c r="AF77" s="244"/>
      <c r="AG77" s="242"/>
      <c r="AH77" s="245"/>
      <c r="AI77" s="242"/>
      <c r="AJ77" s="242"/>
      <c r="AK77" s="242"/>
      <c r="AL77" s="242"/>
      <c r="AM77" s="242"/>
      <c r="AN77" s="242"/>
      <c r="AO77" s="242"/>
      <c r="AP77" s="242"/>
      <c r="AQ77" s="243"/>
      <c r="AR77" s="242"/>
      <c r="AS77" s="242"/>
      <c r="AT77" s="242"/>
      <c r="AU77" s="242"/>
      <c r="AV77" s="7"/>
      <c r="AW77" s="242"/>
      <c r="AX77" s="242"/>
      <c r="AY77" s="242"/>
      <c r="AZ77" s="242"/>
      <c r="BA77" s="242"/>
      <c r="BB77" s="242"/>
      <c r="BC77" s="244"/>
      <c r="BD77" s="242"/>
      <c r="BE77" s="244"/>
      <c r="BF77" s="242"/>
      <c r="BG77" s="244"/>
      <c r="BH77" s="244"/>
      <c r="BI77" s="242"/>
      <c r="BJ77" s="244"/>
      <c r="BK77" s="244"/>
      <c r="BL77" s="244"/>
      <c r="BM77" s="242"/>
      <c r="BN77" s="244"/>
      <c r="BO77" s="242"/>
      <c r="BP77" s="245"/>
    </row>
    <row r="78" spans="1:68" s="4" customFormat="1">
      <c r="A78" s="242"/>
      <c r="B78" s="242"/>
      <c r="C78" s="242"/>
      <c r="D78" s="242"/>
      <c r="E78" s="242"/>
      <c r="F78" s="242"/>
      <c r="G78" s="242"/>
      <c r="H78" s="242"/>
      <c r="I78" s="243"/>
      <c r="J78" s="242"/>
      <c r="K78" s="242"/>
      <c r="L78" s="242"/>
      <c r="M78" s="242"/>
      <c r="N78" s="7"/>
      <c r="O78" s="242"/>
      <c r="P78" s="242"/>
      <c r="Q78" s="242"/>
      <c r="R78" s="242"/>
      <c r="S78" s="242"/>
      <c r="T78" s="242"/>
      <c r="U78" s="244"/>
      <c r="V78" s="242"/>
      <c r="W78" s="244"/>
      <c r="X78" s="242"/>
      <c r="Y78" s="244"/>
      <c r="Z78" s="244"/>
      <c r="AA78" s="242"/>
      <c r="AB78" s="244"/>
      <c r="AC78" s="244"/>
      <c r="AD78" s="244"/>
      <c r="AE78" s="242"/>
      <c r="AF78" s="244"/>
      <c r="AG78" s="242"/>
      <c r="AH78" s="245"/>
      <c r="AI78" s="242"/>
      <c r="AJ78" s="242"/>
      <c r="AK78" s="242"/>
      <c r="AL78" s="242"/>
      <c r="AM78" s="242"/>
      <c r="AN78" s="242"/>
      <c r="AO78" s="242"/>
      <c r="AP78" s="242"/>
      <c r="AQ78" s="243"/>
      <c r="AR78" s="242"/>
      <c r="AS78" s="242"/>
      <c r="AT78" s="242"/>
      <c r="AU78" s="242"/>
      <c r="AV78" s="7"/>
      <c r="AW78" s="242"/>
      <c r="AX78" s="242"/>
      <c r="AY78" s="242"/>
      <c r="AZ78" s="242"/>
      <c r="BA78" s="242"/>
      <c r="BB78" s="242"/>
      <c r="BC78" s="244"/>
      <c r="BD78" s="242"/>
      <c r="BE78" s="244"/>
      <c r="BF78" s="242"/>
      <c r="BG78" s="244"/>
      <c r="BH78" s="244"/>
      <c r="BI78" s="242"/>
      <c r="BJ78" s="244"/>
      <c r="BK78" s="244"/>
      <c r="BL78" s="244"/>
      <c r="BM78" s="242"/>
      <c r="BN78" s="244"/>
      <c r="BO78" s="242"/>
      <c r="BP78" s="245"/>
    </row>
    <row r="79" spans="1:68" s="4" customFormat="1">
      <c r="A79" s="242"/>
      <c r="B79" s="242"/>
      <c r="C79" s="242"/>
      <c r="D79" s="242"/>
      <c r="E79" s="242"/>
      <c r="F79" s="242"/>
      <c r="G79" s="242"/>
      <c r="H79" s="242"/>
      <c r="I79" s="243"/>
      <c r="J79" s="242"/>
      <c r="K79" s="242"/>
      <c r="L79" s="241"/>
      <c r="M79" s="242"/>
      <c r="N79" s="7"/>
      <c r="O79" s="242"/>
      <c r="P79" s="242"/>
      <c r="Q79" s="242"/>
      <c r="R79" s="242"/>
      <c r="S79" s="242"/>
      <c r="T79" s="242"/>
      <c r="U79" s="244"/>
      <c r="V79" s="242"/>
      <c r="W79" s="244"/>
      <c r="X79" s="242"/>
      <c r="Y79" s="244"/>
      <c r="Z79" s="244"/>
      <c r="AA79" s="242"/>
      <c r="AB79" s="244"/>
      <c r="AC79" s="244"/>
      <c r="AD79" s="244"/>
      <c r="AE79" s="242"/>
      <c r="AF79" s="244"/>
      <c r="AG79" s="242"/>
      <c r="AH79" s="245"/>
      <c r="AI79" s="242"/>
      <c r="AJ79" s="242"/>
      <c r="AK79" s="242"/>
      <c r="AL79" s="242"/>
      <c r="AM79" s="242"/>
      <c r="AN79" s="242"/>
      <c r="AO79" s="242"/>
      <c r="AP79" s="242"/>
      <c r="AQ79" s="243"/>
      <c r="AR79" s="242"/>
      <c r="AS79" s="242"/>
      <c r="AT79" s="241"/>
      <c r="AU79" s="242"/>
      <c r="AV79" s="7"/>
      <c r="AW79" s="242"/>
      <c r="AX79" s="242"/>
      <c r="AY79" s="242"/>
      <c r="AZ79" s="242"/>
      <c r="BA79" s="242"/>
      <c r="BB79" s="242"/>
      <c r="BC79" s="244"/>
      <c r="BD79" s="242"/>
      <c r="BE79" s="244"/>
      <c r="BF79" s="242"/>
      <c r="BG79" s="244"/>
      <c r="BH79" s="244"/>
      <c r="BI79" s="242"/>
      <c r="BJ79" s="244"/>
      <c r="BK79" s="244"/>
      <c r="BL79" s="244"/>
      <c r="BM79" s="242"/>
      <c r="BN79" s="244"/>
      <c r="BO79" s="242"/>
      <c r="BP79" s="245"/>
    </row>
    <row r="80" spans="1:68" s="4" customFormat="1">
      <c r="A80" s="242"/>
      <c r="B80" s="242"/>
      <c r="C80" s="242"/>
      <c r="D80" s="242"/>
      <c r="E80" s="242"/>
      <c r="F80" s="242"/>
      <c r="G80" s="242"/>
      <c r="H80" s="242"/>
      <c r="I80" s="243"/>
      <c r="J80" s="242"/>
      <c r="K80" s="242"/>
      <c r="L80" s="241"/>
      <c r="M80" s="242"/>
      <c r="N80" s="7"/>
      <c r="O80" s="242"/>
      <c r="P80" s="242"/>
      <c r="Q80" s="242"/>
      <c r="R80" s="242"/>
      <c r="S80" s="242"/>
      <c r="T80" s="242"/>
      <c r="U80" s="244"/>
      <c r="V80" s="242"/>
      <c r="W80" s="244"/>
      <c r="X80" s="242"/>
      <c r="Y80" s="244"/>
      <c r="Z80" s="244"/>
      <c r="AA80" s="242"/>
      <c r="AB80" s="244"/>
      <c r="AC80" s="244"/>
      <c r="AD80" s="244"/>
      <c r="AE80" s="242"/>
      <c r="AF80" s="244"/>
      <c r="AG80" s="242"/>
      <c r="AH80" s="245"/>
      <c r="AI80" s="242"/>
      <c r="AJ80" s="242"/>
      <c r="AK80" s="242"/>
      <c r="AL80" s="242"/>
      <c r="AM80" s="242"/>
      <c r="AN80" s="242"/>
      <c r="AO80" s="242"/>
      <c r="AP80" s="242"/>
      <c r="AQ80" s="243"/>
      <c r="AR80" s="242"/>
      <c r="AS80" s="242"/>
      <c r="AT80" s="241"/>
      <c r="AU80" s="242"/>
      <c r="AV80" s="7"/>
      <c r="AW80" s="242"/>
      <c r="AX80" s="242"/>
      <c r="AY80" s="242"/>
      <c r="AZ80" s="242"/>
      <c r="BA80" s="242"/>
      <c r="BB80" s="242"/>
      <c r="BC80" s="244"/>
      <c r="BD80" s="242"/>
      <c r="BE80" s="244"/>
      <c r="BF80" s="242"/>
      <c r="BG80" s="244"/>
      <c r="BH80" s="244"/>
      <c r="BI80" s="242"/>
      <c r="BJ80" s="244"/>
      <c r="BK80" s="244"/>
      <c r="BL80" s="244"/>
      <c r="BM80" s="242"/>
      <c r="BN80" s="244"/>
      <c r="BO80" s="242"/>
      <c r="BP80" s="245"/>
    </row>
    <row r="81" spans="1:68" s="4" customFormat="1">
      <c r="A81" s="242"/>
      <c r="B81" s="242"/>
      <c r="C81" s="242"/>
      <c r="D81" s="242"/>
      <c r="E81" s="242"/>
      <c r="F81" s="242"/>
      <c r="G81" s="242"/>
      <c r="H81" s="242"/>
      <c r="I81" s="243"/>
      <c r="J81" s="242"/>
      <c r="K81" s="242"/>
      <c r="L81" s="242"/>
      <c r="M81" s="242"/>
      <c r="N81" s="246"/>
      <c r="O81" s="242"/>
      <c r="P81" s="242"/>
      <c r="Q81" s="242"/>
      <c r="R81" s="242"/>
      <c r="S81" s="242"/>
      <c r="T81" s="242"/>
      <c r="U81" s="244"/>
      <c r="V81" s="242"/>
      <c r="W81" s="244"/>
      <c r="X81" s="242"/>
      <c r="Y81" s="244"/>
      <c r="Z81" s="244"/>
      <c r="AA81" s="242"/>
      <c r="AB81" s="244"/>
      <c r="AC81" s="244"/>
      <c r="AD81" s="244"/>
      <c r="AE81" s="242"/>
      <c r="AF81" s="244"/>
      <c r="AG81" s="242"/>
      <c r="AH81" s="245"/>
      <c r="AI81" s="242"/>
      <c r="AJ81" s="242"/>
      <c r="AK81" s="242"/>
      <c r="AL81" s="242"/>
      <c r="AM81" s="242"/>
      <c r="AN81" s="242"/>
      <c r="AO81" s="242"/>
      <c r="AP81" s="242"/>
      <c r="AQ81" s="243"/>
      <c r="AR81" s="242"/>
      <c r="AS81" s="242"/>
      <c r="AT81" s="242"/>
      <c r="AU81" s="242"/>
      <c r="AV81" s="246"/>
      <c r="AW81" s="242"/>
      <c r="AX81" s="242"/>
      <c r="AY81" s="242"/>
      <c r="AZ81" s="242"/>
      <c r="BA81" s="242"/>
      <c r="BB81" s="242"/>
      <c r="BC81" s="244"/>
      <c r="BD81" s="242"/>
      <c r="BE81" s="244"/>
      <c r="BF81" s="242"/>
      <c r="BG81" s="244"/>
      <c r="BH81" s="244"/>
      <c r="BI81" s="242"/>
      <c r="BJ81" s="244"/>
      <c r="BK81" s="244"/>
      <c r="BL81" s="244"/>
      <c r="BM81" s="242"/>
      <c r="BN81" s="244"/>
      <c r="BO81" s="242"/>
      <c r="BP81" s="245"/>
    </row>
    <row r="82" spans="1:68" s="4" customFormat="1">
      <c r="A82" s="242"/>
      <c r="B82" s="242"/>
      <c r="C82" s="242"/>
      <c r="D82" s="242"/>
      <c r="E82" s="242"/>
      <c r="F82" s="242"/>
      <c r="G82" s="242"/>
      <c r="H82" s="242"/>
      <c r="I82" s="243"/>
      <c r="J82" s="242"/>
      <c r="K82" s="242"/>
      <c r="L82" s="242"/>
      <c r="M82" s="242"/>
      <c r="N82" s="246"/>
      <c r="O82" s="242"/>
      <c r="P82" s="242"/>
      <c r="Q82" s="242"/>
      <c r="R82" s="242"/>
      <c r="S82" s="242"/>
      <c r="T82" s="242"/>
      <c r="U82" s="244"/>
      <c r="V82" s="242"/>
      <c r="W82" s="244"/>
      <c r="X82" s="242"/>
      <c r="Y82" s="244"/>
      <c r="Z82" s="244"/>
      <c r="AA82" s="242"/>
      <c r="AB82" s="244"/>
      <c r="AC82" s="244"/>
      <c r="AD82" s="244"/>
      <c r="AE82" s="242"/>
      <c r="AF82" s="244"/>
      <c r="AG82" s="242"/>
      <c r="AH82" s="245"/>
      <c r="AI82" s="242"/>
      <c r="AJ82" s="242"/>
      <c r="AK82" s="242"/>
      <c r="AL82" s="242"/>
      <c r="AM82" s="242"/>
      <c r="AN82" s="242"/>
      <c r="AO82" s="242"/>
      <c r="AP82" s="242"/>
      <c r="AQ82" s="243"/>
      <c r="AR82" s="242"/>
      <c r="AS82" s="242"/>
      <c r="AT82" s="242"/>
      <c r="AU82" s="242"/>
      <c r="AV82" s="246"/>
      <c r="AW82" s="242"/>
      <c r="AX82" s="242"/>
      <c r="AY82" s="242"/>
      <c r="AZ82" s="242"/>
      <c r="BA82" s="242"/>
      <c r="BB82" s="242"/>
      <c r="BC82" s="244"/>
      <c r="BD82" s="242"/>
      <c r="BE82" s="244"/>
      <c r="BF82" s="242"/>
      <c r="BG82" s="244"/>
      <c r="BH82" s="244"/>
      <c r="BI82" s="242"/>
      <c r="BJ82" s="244"/>
      <c r="BK82" s="244"/>
      <c r="BL82" s="244"/>
      <c r="BM82" s="242"/>
      <c r="BN82" s="244"/>
      <c r="BO82" s="242"/>
      <c r="BP82" s="245"/>
    </row>
    <row r="83" spans="1:68" s="4" customFormat="1">
      <c r="A83" s="242"/>
      <c r="B83" s="242"/>
      <c r="C83" s="242"/>
      <c r="D83" s="242"/>
      <c r="E83" s="242"/>
      <c r="F83" s="242"/>
      <c r="G83" s="242"/>
      <c r="H83" s="242"/>
      <c r="I83" s="243"/>
      <c r="J83" s="242"/>
      <c r="K83" s="242"/>
      <c r="L83" s="242"/>
      <c r="M83" s="242"/>
      <c r="N83" s="246"/>
      <c r="O83" s="242"/>
      <c r="P83" s="242"/>
      <c r="Q83" s="242"/>
      <c r="R83" s="242"/>
      <c r="S83" s="242"/>
      <c r="T83" s="242"/>
      <c r="U83" s="244"/>
      <c r="V83" s="242"/>
      <c r="W83" s="244"/>
      <c r="X83" s="242"/>
      <c r="Y83" s="244"/>
      <c r="Z83" s="244"/>
      <c r="AA83" s="242"/>
      <c r="AB83" s="244"/>
      <c r="AC83" s="244"/>
      <c r="AD83" s="244"/>
      <c r="AE83" s="242"/>
      <c r="AF83" s="244"/>
      <c r="AG83" s="242"/>
      <c r="AH83" s="245"/>
      <c r="AI83" s="242"/>
      <c r="AJ83" s="242"/>
      <c r="AK83" s="242"/>
      <c r="AL83" s="242"/>
      <c r="AM83" s="242"/>
      <c r="AN83" s="242"/>
      <c r="AO83" s="242"/>
      <c r="AP83" s="242"/>
      <c r="AQ83" s="243"/>
      <c r="AR83" s="242"/>
      <c r="AS83" s="242"/>
      <c r="AT83" s="242"/>
      <c r="AU83" s="242"/>
      <c r="AV83" s="246"/>
      <c r="AW83" s="242"/>
      <c r="AX83" s="242"/>
      <c r="AY83" s="242"/>
      <c r="AZ83" s="242"/>
      <c r="BA83" s="242"/>
      <c r="BB83" s="242"/>
      <c r="BC83" s="244"/>
      <c r="BD83" s="242"/>
      <c r="BE83" s="244"/>
      <c r="BF83" s="242"/>
      <c r="BG83" s="244"/>
      <c r="BH83" s="244"/>
      <c r="BI83" s="242"/>
      <c r="BJ83" s="244"/>
      <c r="BK83" s="244"/>
      <c r="BL83" s="244"/>
      <c r="BM83" s="242"/>
      <c r="BN83" s="244"/>
      <c r="BO83" s="242"/>
      <c r="BP83" s="245"/>
    </row>
    <row r="84" spans="1:68" s="4" customFormat="1">
      <c r="A84" s="242"/>
      <c r="B84" s="242"/>
      <c r="C84" s="242"/>
      <c r="D84" s="242"/>
      <c r="E84" s="242"/>
      <c r="F84" s="242"/>
      <c r="G84" s="242"/>
      <c r="H84" s="242"/>
      <c r="I84" s="243"/>
      <c r="J84" s="242"/>
      <c r="K84" s="242"/>
      <c r="L84" s="242"/>
      <c r="M84" s="242"/>
      <c r="N84" s="246"/>
      <c r="O84" s="242"/>
      <c r="P84" s="242"/>
      <c r="Q84" s="242"/>
      <c r="R84" s="242"/>
      <c r="S84" s="242"/>
      <c r="T84" s="242"/>
      <c r="U84" s="244"/>
      <c r="V84" s="242"/>
      <c r="W84" s="244"/>
      <c r="X84" s="242"/>
      <c r="Y84" s="244"/>
      <c r="Z84" s="244"/>
      <c r="AA84" s="242"/>
      <c r="AB84" s="244"/>
      <c r="AC84" s="244"/>
      <c r="AD84" s="244"/>
      <c r="AE84" s="242"/>
      <c r="AF84" s="244"/>
      <c r="AG84" s="242"/>
      <c r="AH84" s="245"/>
      <c r="AI84" s="242"/>
      <c r="AJ84" s="242"/>
      <c r="AK84" s="242"/>
      <c r="AL84" s="242"/>
      <c r="AM84" s="242"/>
      <c r="AN84" s="242"/>
      <c r="AO84" s="242"/>
      <c r="AP84" s="242"/>
      <c r="AQ84" s="243"/>
      <c r="AR84" s="242"/>
      <c r="AS84" s="242"/>
      <c r="AT84" s="242"/>
      <c r="AU84" s="242"/>
      <c r="AV84" s="246"/>
      <c r="AW84" s="242"/>
      <c r="AX84" s="242"/>
      <c r="AY84" s="242"/>
      <c r="AZ84" s="242"/>
      <c r="BA84" s="242"/>
      <c r="BB84" s="242"/>
      <c r="BC84" s="244"/>
      <c r="BD84" s="242"/>
      <c r="BE84" s="244"/>
      <c r="BF84" s="242"/>
      <c r="BG84" s="244"/>
      <c r="BH84" s="244"/>
      <c r="BI84" s="242"/>
      <c r="BJ84" s="244"/>
      <c r="BK84" s="244"/>
      <c r="BL84" s="244"/>
      <c r="BM84" s="242"/>
      <c r="BN84" s="244"/>
      <c r="BO84" s="242"/>
      <c r="BP84" s="245"/>
    </row>
    <row r="85" spans="1:68" s="4" customFormat="1">
      <c r="A85" s="242"/>
      <c r="B85" s="242"/>
      <c r="C85" s="242"/>
      <c r="D85" s="242"/>
      <c r="E85" s="242"/>
      <c r="F85" s="242"/>
      <c r="G85" s="242"/>
      <c r="H85" s="242"/>
      <c r="I85" s="243"/>
      <c r="J85" s="242"/>
      <c r="K85" s="242"/>
      <c r="L85" s="242"/>
      <c r="M85" s="242"/>
      <c r="N85" s="246"/>
      <c r="O85" s="242"/>
      <c r="P85" s="242"/>
      <c r="Q85" s="242"/>
      <c r="R85" s="242"/>
      <c r="S85" s="242"/>
      <c r="T85" s="242"/>
      <c r="U85" s="244"/>
      <c r="V85" s="242"/>
      <c r="W85" s="244"/>
      <c r="X85" s="242"/>
      <c r="Y85" s="244"/>
      <c r="Z85" s="244"/>
      <c r="AA85" s="242"/>
      <c r="AB85" s="244"/>
      <c r="AC85" s="244"/>
      <c r="AD85" s="244"/>
      <c r="AE85" s="242"/>
      <c r="AF85" s="244"/>
      <c r="AG85" s="242"/>
      <c r="AH85" s="245"/>
      <c r="AI85" s="242"/>
      <c r="AJ85" s="242"/>
      <c r="AK85" s="242"/>
      <c r="AL85" s="242"/>
      <c r="AM85" s="242"/>
      <c r="AN85" s="242"/>
      <c r="AO85" s="242"/>
      <c r="AP85" s="242"/>
      <c r="AQ85" s="243"/>
      <c r="AR85" s="242"/>
      <c r="AS85" s="242"/>
      <c r="AT85" s="242"/>
      <c r="AU85" s="242"/>
      <c r="AV85" s="246"/>
      <c r="AW85" s="242"/>
      <c r="AX85" s="242"/>
      <c r="AY85" s="242"/>
      <c r="AZ85" s="242"/>
      <c r="BA85" s="242"/>
      <c r="BB85" s="242"/>
      <c r="BC85" s="244"/>
      <c r="BD85" s="242"/>
      <c r="BE85" s="244"/>
      <c r="BF85" s="242"/>
      <c r="BG85" s="244"/>
      <c r="BH85" s="244"/>
      <c r="BI85" s="242"/>
      <c r="BJ85" s="244"/>
      <c r="BK85" s="244"/>
      <c r="BL85" s="244"/>
      <c r="BM85" s="242"/>
      <c r="BN85" s="244"/>
      <c r="BO85" s="242"/>
      <c r="BP85" s="245"/>
    </row>
    <row r="86" spans="1:68" s="4" customFormat="1">
      <c r="A86" s="242"/>
      <c r="B86" s="242"/>
      <c r="C86" s="242"/>
      <c r="D86" s="242"/>
      <c r="E86" s="242"/>
      <c r="F86" s="242"/>
      <c r="G86" s="242"/>
      <c r="H86" s="242"/>
      <c r="I86" s="245"/>
      <c r="J86" s="242"/>
      <c r="K86" s="242"/>
      <c r="L86" s="242"/>
      <c r="M86" s="242"/>
      <c r="N86" s="246"/>
      <c r="O86" s="242"/>
      <c r="P86" s="242"/>
      <c r="Q86" s="242"/>
      <c r="R86" s="242"/>
      <c r="S86" s="242"/>
      <c r="T86" s="242"/>
      <c r="U86" s="244"/>
      <c r="V86" s="242"/>
      <c r="W86" s="244"/>
      <c r="X86" s="242"/>
      <c r="Y86" s="244"/>
      <c r="Z86" s="244"/>
      <c r="AA86" s="242"/>
      <c r="AB86" s="244"/>
      <c r="AC86" s="244"/>
      <c r="AD86" s="244"/>
      <c r="AE86" s="242"/>
      <c r="AF86" s="244"/>
      <c r="AG86" s="242"/>
      <c r="AH86" s="245"/>
      <c r="AI86" s="242"/>
      <c r="AJ86" s="242"/>
      <c r="AK86" s="242"/>
      <c r="AL86" s="242"/>
      <c r="AM86" s="242"/>
      <c r="AN86" s="242"/>
      <c r="AO86" s="242"/>
      <c r="AP86" s="242"/>
      <c r="AQ86" s="245"/>
      <c r="AR86" s="242"/>
      <c r="AS86" s="242"/>
      <c r="AT86" s="242"/>
      <c r="AU86" s="242"/>
      <c r="AV86" s="246"/>
      <c r="AW86" s="242"/>
      <c r="AX86" s="242"/>
      <c r="AY86" s="242"/>
      <c r="AZ86" s="242"/>
      <c r="BA86" s="242"/>
      <c r="BB86" s="242"/>
      <c r="BC86" s="244"/>
      <c r="BD86" s="242"/>
      <c r="BE86" s="244"/>
      <c r="BF86" s="242"/>
      <c r="BG86" s="244"/>
      <c r="BH86" s="244"/>
      <c r="BI86" s="242"/>
      <c r="BJ86" s="244"/>
      <c r="BK86" s="244"/>
      <c r="BL86" s="244"/>
      <c r="BM86" s="242"/>
      <c r="BN86" s="244"/>
      <c r="BO86" s="242"/>
      <c r="BP86" s="245"/>
    </row>
    <row r="87" spans="1:68" s="4" customFormat="1">
      <c r="A87" s="242"/>
      <c r="B87" s="242"/>
      <c r="C87" s="242"/>
      <c r="D87" s="242"/>
      <c r="E87" s="242"/>
      <c r="F87" s="242"/>
      <c r="G87" s="242"/>
      <c r="H87" s="242"/>
      <c r="I87" s="245"/>
      <c r="J87" s="242"/>
      <c r="K87" s="242"/>
      <c r="L87" s="242"/>
      <c r="M87" s="242"/>
      <c r="N87" s="246"/>
      <c r="O87" s="242"/>
      <c r="P87" s="242"/>
      <c r="Q87" s="242"/>
      <c r="R87" s="242"/>
      <c r="S87" s="242"/>
      <c r="T87" s="242"/>
      <c r="U87" s="244"/>
      <c r="V87" s="242"/>
      <c r="W87" s="244"/>
      <c r="X87" s="242"/>
      <c r="Y87" s="244"/>
      <c r="Z87" s="244"/>
      <c r="AA87" s="242"/>
      <c r="AB87" s="244"/>
      <c r="AC87" s="244"/>
      <c r="AD87" s="244"/>
      <c r="AE87" s="242"/>
      <c r="AF87" s="244"/>
      <c r="AG87" s="242"/>
      <c r="AH87" s="245"/>
      <c r="AI87" s="242"/>
      <c r="AJ87" s="242"/>
      <c r="AK87" s="242"/>
      <c r="AL87" s="242"/>
      <c r="AM87" s="242"/>
      <c r="AN87" s="242"/>
      <c r="AO87" s="242"/>
      <c r="AP87" s="242"/>
      <c r="AQ87" s="245"/>
      <c r="AR87" s="242"/>
      <c r="AS87" s="242"/>
      <c r="AT87" s="242"/>
      <c r="AU87" s="242"/>
      <c r="AV87" s="246"/>
      <c r="AW87" s="242"/>
      <c r="AX87" s="242"/>
      <c r="AY87" s="242"/>
      <c r="AZ87" s="242"/>
      <c r="BA87" s="242"/>
      <c r="BB87" s="242"/>
      <c r="BC87" s="244"/>
      <c r="BD87" s="242"/>
      <c r="BE87" s="244"/>
      <c r="BF87" s="242"/>
      <c r="BG87" s="244"/>
      <c r="BH87" s="244"/>
      <c r="BI87" s="242"/>
      <c r="BJ87" s="244"/>
      <c r="BK87" s="244"/>
      <c r="BL87" s="244"/>
      <c r="BM87" s="242"/>
      <c r="BN87" s="244"/>
      <c r="BO87" s="242"/>
      <c r="BP87" s="245"/>
    </row>
    <row r="88" spans="1:68" s="4" customFormat="1">
      <c r="A88" s="242"/>
      <c r="B88" s="242"/>
      <c r="C88" s="242"/>
      <c r="D88" s="242"/>
      <c r="E88" s="242"/>
      <c r="F88" s="242"/>
      <c r="G88" s="242"/>
      <c r="H88" s="242"/>
      <c r="I88" s="245"/>
      <c r="J88" s="242"/>
      <c r="K88" s="242"/>
      <c r="L88" s="242"/>
      <c r="M88" s="242"/>
      <c r="N88" s="246"/>
      <c r="O88" s="242"/>
      <c r="P88" s="242"/>
      <c r="Q88" s="242"/>
      <c r="R88" s="242"/>
      <c r="S88" s="242"/>
      <c r="T88" s="242"/>
      <c r="U88" s="244"/>
      <c r="V88" s="242"/>
      <c r="W88" s="244"/>
      <c r="X88" s="242"/>
      <c r="Y88" s="244"/>
      <c r="Z88" s="244"/>
      <c r="AA88" s="242"/>
      <c r="AB88" s="244"/>
      <c r="AC88" s="244"/>
      <c r="AD88" s="244"/>
      <c r="AE88" s="242"/>
      <c r="AF88" s="244"/>
      <c r="AG88" s="242"/>
      <c r="AH88" s="245"/>
      <c r="AI88" s="242"/>
      <c r="AJ88" s="242"/>
      <c r="AK88" s="242"/>
      <c r="AL88" s="242"/>
      <c r="AM88" s="242"/>
      <c r="AN88" s="242"/>
      <c r="AO88" s="242"/>
      <c r="AP88" s="242"/>
      <c r="AQ88" s="245"/>
      <c r="AR88" s="242"/>
      <c r="AS88" s="242"/>
      <c r="AT88" s="242"/>
      <c r="AU88" s="242"/>
      <c r="AV88" s="246"/>
      <c r="AW88" s="242"/>
      <c r="AX88" s="242"/>
      <c r="AY88" s="242"/>
      <c r="AZ88" s="242"/>
      <c r="BA88" s="242"/>
      <c r="BB88" s="242"/>
      <c r="BC88" s="244"/>
      <c r="BD88" s="242"/>
      <c r="BE88" s="244"/>
      <c r="BF88" s="242"/>
      <c r="BG88" s="244"/>
      <c r="BH88" s="244"/>
      <c r="BI88" s="242"/>
      <c r="BJ88" s="244"/>
      <c r="BK88" s="244"/>
      <c r="BL88" s="244"/>
      <c r="BM88" s="242"/>
      <c r="BN88" s="244"/>
      <c r="BO88" s="242"/>
      <c r="BP88" s="245"/>
    </row>
    <row r="89" spans="1:68" s="4" customFormat="1">
      <c r="A89" s="242"/>
      <c r="B89" s="242"/>
      <c r="C89" s="242"/>
      <c r="D89" s="242"/>
      <c r="E89" s="242"/>
      <c r="F89" s="242"/>
      <c r="G89" s="242"/>
      <c r="H89" s="242"/>
      <c r="I89" s="245"/>
      <c r="J89" s="242"/>
      <c r="K89" s="242"/>
      <c r="L89" s="242"/>
      <c r="M89" s="242"/>
      <c r="N89" s="246"/>
      <c r="O89" s="242"/>
      <c r="P89" s="242"/>
      <c r="Q89" s="242"/>
      <c r="R89" s="242"/>
      <c r="S89" s="242"/>
      <c r="T89" s="242"/>
      <c r="U89" s="244"/>
      <c r="V89" s="242"/>
      <c r="W89" s="244"/>
      <c r="X89" s="242"/>
      <c r="Y89" s="244"/>
      <c r="Z89" s="244"/>
      <c r="AA89" s="242"/>
      <c r="AB89" s="244"/>
      <c r="AC89" s="244"/>
      <c r="AD89" s="244"/>
      <c r="AE89" s="242"/>
      <c r="AF89" s="244"/>
      <c r="AG89" s="242"/>
      <c r="AH89" s="245"/>
      <c r="AI89" s="242"/>
      <c r="AJ89" s="242"/>
      <c r="AK89" s="242"/>
      <c r="AL89" s="242"/>
      <c r="AM89" s="242"/>
      <c r="AN89" s="242"/>
      <c r="AO89" s="242"/>
      <c r="AP89" s="242"/>
      <c r="AQ89" s="245"/>
      <c r="AR89" s="242"/>
      <c r="AS89" s="242"/>
      <c r="AT89" s="242"/>
      <c r="AU89" s="242"/>
      <c r="AV89" s="246"/>
      <c r="AW89" s="242"/>
      <c r="AX89" s="242"/>
      <c r="AY89" s="242"/>
      <c r="AZ89" s="242"/>
      <c r="BA89" s="242"/>
      <c r="BB89" s="242"/>
      <c r="BC89" s="244"/>
      <c r="BD89" s="242"/>
      <c r="BE89" s="244"/>
      <c r="BF89" s="242"/>
      <c r="BG89" s="244"/>
      <c r="BH89" s="244"/>
      <c r="BI89" s="242"/>
      <c r="BJ89" s="244"/>
      <c r="BK89" s="244"/>
      <c r="BL89" s="244"/>
      <c r="BM89" s="242"/>
      <c r="BN89" s="244"/>
      <c r="BO89" s="242"/>
      <c r="BP89" s="245"/>
    </row>
    <row r="90" spans="1:68" s="4" customFormat="1">
      <c r="A90" s="242"/>
      <c r="B90" s="242"/>
      <c r="C90" s="242"/>
      <c r="D90" s="242"/>
      <c r="E90" s="242"/>
      <c r="F90" s="242"/>
      <c r="G90" s="242"/>
      <c r="H90" s="242"/>
      <c r="I90" s="245"/>
      <c r="J90" s="242"/>
      <c r="K90" s="242"/>
      <c r="L90" s="242"/>
      <c r="M90" s="242"/>
      <c r="N90" s="246"/>
      <c r="O90" s="242"/>
      <c r="P90" s="242"/>
      <c r="Q90" s="242"/>
      <c r="R90" s="242"/>
      <c r="S90" s="242"/>
      <c r="T90" s="242"/>
      <c r="U90" s="244"/>
      <c r="V90" s="242"/>
      <c r="W90" s="244"/>
      <c r="X90" s="242"/>
      <c r="Y90" s="244"/>
      <c r="Z90" s="244"/>
      <c r="AA90" s="242"/>
      <c r="AB90" s="244"/>
      <c r="AC90" s="244"/>
      <c r="AD90" s="244"/>
      <c r="AE90" s="242"/>
      <c r="AF90" s="244"/>
      <c r="AG90" s="242"/>
      <c r="AH90" s="245"/>
      <c r="AI90" s="242"/>
      <c r="AJ90" s="242"/>
      <c r="AK90" s="242"/>
      <c r="AL90" s="242"/>
      <c r="AM90" s="242"/>
      <c r="AN90" s="242"/>
      <c r="AO90" s="242"/>
      <c r="AP90" s="242"/>
      <c r="AQ90" s="245"/>
      <c r="AR90" s="242"/>
      <c r="AS90" s="242"/>
      <c r="AT90" s="242"/>
      <c r="AU90" s="242"/>
      <c r="AV90" s="246"/>
      <c r="AW90" s="242"/>
      <c r="AX90" s="242"/>
      <c r="AY90" s="242"/>
      <c r="AZ90" s="242"/>
      <c r="BA90" s="242"/>
      <c r="BB90" s="242"/>
      <c r="BC90" s="244"/>
      <c r="BD90" s="242"/>
      <c r="BE90" s="244"/>
      <c r="BF90" s="242"/>
      <c r="BG90" s="244"/>
      <c r="BH90" s="244"/>
      <c r="BI90" s="242"/>
      <c r="BJ90" s="244"/>
      <c r="BK90" s="244"/>
      <c r="BL90" s="244"/>
      <c r="BM90" s="242"/>
      <c r="BN90" s="244"/>
      <c r="BO90" s="242"/>
      <c r="BP90" s="245"/>
    </row>
    <row r="91" spans="1:68" s="4" customFormat="1">
      <c r="A91" s="242"/>
      <c r="B91" s="242"/>
      <c r="C91" s="242"/>
      <c r="D91" s="242"/>
      <c r="E91" s="242"/>
      <c r="F91" s="242"/>
      <c r="G91" s="242"/>
      <c r="H91" s="242"/>
      <c r="I91" s="243"/>
      <c r="J91" s="242"/>
      <c r="K91" s="242"/>
      <c r="L91" s="241"/>
      <c r="M91" s="242"/>
      <c r="N91" s="7"/>
      <c r="O91" s="242"/>
      <c r="P91" s="242"/>
      <c r="Q91" s="242"/>
      <c r="R91" s="242"/>
      <c r="S91" s="242"/>
      <c r="T91" s="242"/>
      <c r="U91" s="244"/>
      <c r="V91" s="242"/>
      <c r="W91" s="244"/>
      <c r="X91" s="242"/>
      <c r="Y91" s="244"/>
      <c r="Z91" s="244"/>
      <c r="AA91" s="242"/>
      <c r="AB91" s="244"/>
      <c r="AC91" s="244"/>
      <c r="AD91" s="244"/>
      <c r="AE91" s="242"/>
      <c r="AF91" s="244"/>
      <c r="AG91" s="242"/>
      <c r="AH91" s="245"/>
      <c r="AI91" s="242"/>
      <c r="AJ91" s="242"/>
      <c r="AK91" s="242"/>
      <c r="AL91" s="242"/>
      <c r="AM91" s="242"/>
      <c r="AN91" s="242"/>
      <c r="AO91" s="242"/>
      <c r="AP91" s="242"/>
      <c r="AQ91" s="243"/>
      <c r="AR91" s="242"/>
      <c r="AS91" s="242"/>
      <c r="AT91" s="241"/>
      <c r="AU91" s="242"/>
      <c r="AV91" s="7"/>
      <c r="AW91" s="242"/>
      <c r="AX91" s="242"/>
      <c r="AY91" s="242"/>
      <c r="AZ91" s="242"/>
      <c r="BA91" s="242"/>
      <c r="BB91" s="242"/>
      <c r="BC91" s="244"/>
      <c r="BD91" s="242"/>
      <c r="BE91" s="244"/>
      <c r="BF91" s="242"/>
      <c r="BG91" s="244"/>
      <c r="BH91" s="244"/>
      <c r="BI91" s="242"/>
      <c r="BJ91" s="244"/>
      <c r="BK91" s="244"/>
      <c r="BL91" s="244"/>
      <c r="BM91" s="242"/>
      <c r="BN91" s="244"/>
      <c r="BO91" s="242"/>
      <c r="BP91" s="245"/>
    </row>
    <row r="92" spans="1:68" s="4" customFormat="1">
      <c r="A92" s="242"/>
      <c r="B92" s="242"/>
      <c r="C92" s="242"/>
      <c r="D92" s="242"/>
      <c r="E92" s="242"/>
      <c r="F92" s="242"/>
      <c r="G92" s="242"/>
      <c r="H92" s="242"/>
      <c r="I92" s="243"/>
      <c r="J92" s="242"/>
      <c r="K92" s="242"/>
      <c r="L92" s="242"/>
      <c r="M92" s="242"/>
      <c r="N92" s="246"/>
      <c r="O92" s="242"/>
      <c r="P92" s="242"/>
      <c r="Q92" s="242"/>
      <c r="R92" s="242"/>
      <c r="S92" s="242"/>
      <c r="T92" s="242"/>
      <c r="U92" s="244"/>
      <c r="V92" s="242"/>
      <c r="W92" s="244"/>
      <c r="X92" s="242"/>
      <c r="Y92" s="244"/>
      <c r="Z92" s="244"/>
      <c r="AA92" s="242"/>
      <c r="AB92" s="244"/>
      <c r="AC92" s="244"/>
      <c r="AD92" s="244"/>
      <c r="AE92" s="242"/>
      <c r="AF92" s="244"/>
      <c r="AG92" s="242"/>
      <c r="AH92" s="245"/>
      <c r="AI92" s="242"/>
      <c r="AJ92" s="242"/>
      <c r="AK92" s="242"/>
      <c r="AL92" s="242"/>
      <c r="AM92" s="242"/>
      <c r="AN92" s="242"/>
      <c r="AO92" s="242"/>
      <c r="AP92" s="242"/>
      <c r="AQ92" s="243"/>
      <c r="AR92" s="242"/>
      <c r="AS92" s="242"/>
      <c r="AT92" s="242"/>
      <c r="AU92" s="242"/>
      <c r="AV92" s="246"/>
      <c r="AW92" s="242"/>
      <c r="AX92" s="242"/>
      <c r="AY92" s="242"/>
      <c r="AZ92" s="242"/>
      <c r="BA92" s="242"/>
      <c r="BB92" s="242"/>
      <c r="BC92" s="244"/>
      <c r="BD92" s="242"/>
      <c r="BE92" s="244"/>
      <c r="BF92" s="242"/>
      <c r="BG92" s="244"/>
      <c r="BH92" s="244"/>
      <c r="BI92" s="242"/>
      <c r="BJ92" s="244"/>
      <c r="BK92" s="244"/>
      <c r="BL92" s="244"/>
      <c r="BM92" s="242"/>
      <c r="BN92" s="244"/>
      <c r="BO92" s="242"/>
      <c r="BP92" s="245"/>
    </row>
    <row r="93" spans="1:68" s="4" customFormat="1">
      <c r="A93" s="242"/>
      <c r="B93" s="242"/>
      <c r="C93" s="242"/>
      <c r="D93" s="242"/>
      <c r="E93" s="242"/>
      <c r="F93" s="242"/>
      <c r="G93" s="242"/>
      <c r="H93" s="242"/>
      <c r="I93" s="243"/>
      <c r="J93" s="242"/>
      <c r="K93" s="242"/>
      <c r="L93" s="242"/>
      <c r="M93" s="242"/>
      <c r="N93" s="246"/>
      <c r="O93" s="242"/>
      <c r="P93" s="242"/>
      <c r="Q93" s="242"/>
      <c r="R93" s="242"/>
      <c r="S93" s="242"/>
      <c r="T93" s="242"/>
      <c r="U93" s="244"/>
      <c r="V93" s="242"/>
      <c r="W93" s="244"/>
      <c r="X93" s="242"/>
      <c r="Y93" s="244"/>
      <c r="Z93" s="244"/>
      <c r="AA93" s="242"/>
      <c r="AB93" s="244"/>
      <c r="AC93" s="244"/>
      <c r="AD93" s="244"/>
      <c r="AE93" s="242"/>
      <c r="AF93" s="244"/>
      <c r="AG93" s="242"/>
      <c r="AH93" s="245"/>
      <c r="AI93" s="242"/>
      <c r="AJ93" s="242"/>
      <c r="AK93" s="242"/>
      <c r="AL93" s="242"/>
      <c r="AM93" s="242"/>
      <c r="AN93" s="242"/>
      <c r="AO93" s="242"/>
      <c r="AP93" s="242"/>
      <c r="AQ93" s="243"/>
      <c r="AR93" s="242"/>
      <c r="AS93" s="242"/>
      <c r="AT93" s="242"/>
      <c r="AU93" s="242"/>
      <c r="AV93" s="246"/>
      <c r="AW93" s="242"/>
      <c r="AX93" s="242"/>
      <c r="AY93" s="242"/>
      <c r="AZ93" s="242"/>
      <c r="BA93" s="242"/>
      <c r="BB93" s="242"/>
      <c r="BC93" s="244"/>
      <c r="BD93" s="242"/>
      <c r="BE93" s="244"/>
      <c r="BF93" s="242"/>
      <c r="BG93" s="244"/>
      <c r="BH93" s="244"/>
      <c r="BI93" s="242"/>
      <c r="BJ93" s="244"/>
      <c r="BK93" s="244"/>
      <c r="BL93" s="244"/>
      <c r="BM93" s="242"/>
      <c r="BN93" s="244"/>
      <c r="BO93" s="242"/>
      <c r="BP93" s="245"/>
    </row>
    <row r="94" spans="1:68" s="4" customFormat="1">
      <c r="A94" s="242"/>
      <c r="B94" s="242"/>
      <c r="C94" s="242"/>
      <c r="D94" s="242"/>
      <c r="E94" s="242"/>
      <c r="F94" s="242"/>
      <c r="G94" s="242"/>
      <c r="H94" s="242"/>
      <c r="I94" s="243"/>
      <c r="J94" s="242"/>
      <c r="K94" s="242"/>
      <c r="L94" s="242"/>
      <c r="M94" s="242"/>
      <c r="N94" s="246"/>
      <c r="O94" s="242"/>
      <c r="P94" s="242"/>
      <c r="Q94" s="242"/>
      <c r="R94" s="242"/>
      <c r="S94" s="242"/>
      <c r="T94" s="242"/>
      <c r="U94" s="244"/>
      <c r="V94" s="242"/>
      <c r="W94" s="244"/>
      <c r="X94" s="242"/>
      <c r="Y94" s="244"/>
      <c r="Z94" s="244"/>
      <c r="AA94" s="242"/>
      <c r="AB94" s="244"/>
      <c r="AC94" s="244"/>
      <c r="AD94" s="244"/>
      <c r="AE94" s="242"/>
      <c r="AF94" s="244"/>
      <c r="AG94" s="242"/>
      <c r="AH94" s="245"/>
      <c r="AI94" s="242"/>
      <c r="AJ94" s="242"/>
      <c r="AK94" s="242"/>
      <c r="AL94" s="242"/>
      <c r="AM94" s="242"/>
      <c r="AN94" s="242"/>
      <c r="AO94" s="242"/>
      <c r="AP94" s="242"/>
      <c r="AQ94" s="243"/>
      <c r="AR94" s="242"/>
      <c r="AS94" s="242"/>
      <c r="AT94" s="242"/>
      <c r="AU94" s="242"/>
      <c r="AV94" s="246"/>
      <c r="AW94" s="242"/>
      <c r="AX94" s="242"/>
      <c r="AY94" s="242"/>
      <c r="AZ94" s="242"/>
      <c r="BA94" s="242"/>
      <c r="BB94" s="242"/>
      <c r="BC94" s="244"/>
      <c r="BD94" s="242"/>
      <c r="BE94" s="244"/>
      <c r="BF94" s="242"/>
      <c r="BG94" s="244"/>
      <c r="BH94" s="244"/>
      <c r="BI94" s="242"/>
      <c r="BJ94" s="244"/>
      <c r="BK94" s="244"/>
      <c r="BL94" s="244"/>
      <c r="BM94" s="242"/>
      <c r="BN94" s="244"/>
      <c r="BO94" s="242"/>
      <c r="BP94" s="245"/>
    </row>
    <row r="95" spans="1:68" s="4" customFormat="1">
      <c r="A95" s="242"/>
      <c r="B95" s="242"/>
      <c r="C95" s="242"/>
      <c r="D95" s="242"/>
      <c r="E95" s="242"/>
      <c r="F95" s="242"/>
      <c r="G95" s="242"/>
      <c r="H95" s="242"/>
      <c r="I95" s="243"/>
      <c r="J95" s="242"/>
      <c r="K95" s="242"/>
      <c r="L95" s="242"/>
      <c r="M95" s="242"/>
      <c r="N95" s="246"/>
      <c r="O95" s="242"/>
      <c r="P95" s="242"/>
      <c r="Q95" s="242"/>
      <c r="R95" s="242"/>
      <c r="S95" s="242"/>
      <c r="T95" s="242"/>
      <c r="U95" s="244"/>
      <c r="V95" s="242"/>
      <c r="W95" s="244"/>
      <c r="X95" s="242"/>
      <c r="Y95" s="244"/>
      <c r="Z95" s="244"/>
      <c r="AA95" s="242"/>
      <c r="AB95" s="244"/>
      <c r="AC95" s="244"/>
      <c r="AD95" s="244"/>
      <c r="AE95" s="242"/>
      <c r="AF95" s="244"/>
      <c r="AG95" s="242"/>
      <c r="AH95" s="245"/>
      <c r="AI95" s="242"/>
      <c r="AJ95" s="242"/>
      <c r="AK95" s="242"/>
      <c r="AL95" s="242"/>
      <c r="AM95" s="242"/>
      <c r="AN95" s="242"/>
      <c r="AO95" s="242"/>
      <c r="AP95" s="242"/>
      <c r="AQ95" s="243"/>
      <c r="AR95" s="242"/>
      <c r="AS95" s="242"/>
      <c r="AT95" s="242"/>
      <c r="AU95" s="242"/>
      <c r="AV95" s="246"/>
      <c r="AW95" s="242"/>
      <c r="AX95" s="242"/>
      <c r="AY95" s="242"/>
      <c r="AZ95" s="242"/>
      <c r="BA95" s="242"/>
      <c r="BB95" s="242"/>
      <c r="BC95" s="244"/>
      <c r="BD95" s="242"/>
      <c r="BE95" s="244"/>
      <c r="BF95" s="242"/>
      <c r="BG95" s="244"/>
      <c r="BH95" s="244"/>
      <c r="BI95" s="242"/>
      <c r="BJ95" s="244"/>
      <c r="BK95" s="244"/>
      <c r="BL95" s="244"/>
      <c r="BM95" s="242"/>
      <c r="BN95" s="244"/>
      <c r="BO95" s="242"/>
      <c r="BP95" s="245"/>
    </row>
    <row r="96" spans="1:68" s="4" customFormat="1">
      <c r="A96" s="242"/>
      <c r="B96" s="242"/>
      <c r="C96" s="242"/>
      <c r="D96" s="242"/>
      <c r="E96" s="242"/>
      <c r="F96" s="242"/>
      <c r="G96" s="242"/>
      <c r="H96" s="242"/>
      <c r="I96" s="243"/>
      <c r="J96" s="242"/>
      <c r="K96" s="242"/>
      <c r="L96" s="242"/>
      <c r="M96" s="242"/>
      <c r="N96" s="246"/>
      <c r="O96" s="242"/>
      <c r="P96" s="242"/>
      <c r="Q96" s="242"/>
      <c r="R96" s="242"/>
      <c r="S96" s="242"/>
      <c r="T96" s="242"/>
      <c r="U96" s="244"/>
      <c r="V96" s="242"/>
      <c r="W96" s="244"/>
      <c r="X96" s="242"/>
      <c r="Y96" s="244"/>
      <c r="Z96" s="244"/>
      <c r="AA96" s="242"/>
      <c r="AB96" s="244"/>
      <c r="AC96" s="244"/>
      <c r="AD96" s="244"/>
      <c r="AE96" s="242"/>
      <c r="AF96" s="244"/>
      <c r="AG96" s="242"/>
      <c r="AH96" s="245"/>
      <c r="AI96" s="242"/>
      <c r="AJ96" s="242"/>
      <c r="AK96" s="242"/>
      <c r="AL96" s="242"/>
      <c r="AM96" s="242"/>
      <c r="AN96" s="242"/>
      <c r="AO96" s="242"/>
      <c r="AP96" s="242"/>
      <c r="AQ96" s="243"/>
      <c r="AR96" s="242"/>
      <c r="AS96" s="242"/>
      <c r="AT96" s="242"/>
      <c r="AU96" s="242"/>
      <c r="AV96" s="246"/>
      <c r="AW96" s="242"/>
      <c r="AX96" s="242"/>
      <c r="AY96" s="242"/>
      <c r="AZ96" s="242"/>
      <c r="BA96" s="242"/>
      <c r="BB96" s="242"/>
      <c r="BC96" s="244"/>
      <c r="BD96" s="242"/>
      <c r="BE96" s="244"/>
      <c r="BF96" s="242"/>
      <c r="BG96" s="244"/>
      <c r="BH96" s="244"/>
      <c r="BI96" s="242"/>
      <c r="BJ96" s="244"/>
      <c r="BK96" s="244"/>
      <c r="BL96" s="244"/>
      <c r="BM96" s="242"/>
      <c r="BN96" s="244"/>
      <c r="BO96" s="242"/>
      <c r="BP96" s="245"/>
    </row>
    <row r="97" spans="1:68" s="4" customFormat="1">
      <c r="A97" s="242"/>
      <c r="B97" s="242"/>
      <c r="C97" s="242"/>
      <c r="D97" s="242"/>
      <c r="E97" s="242"/>
      <c r="F97" s="242"/>
      <c r="G97" s="242"/>
      <c r="H97" s="242"/>
      <c r="I97" s="243"/>
      <c r="J97" s="242"/>
      <c r="K97" s="242"/>
      <c r="L97" s="241"/>
      <c r="M97" s="242"/>
      <c r="N97" s="7"/>
      <c r="O97" s="242"/>
      <c r="P97" s="242"/>
      <c r="Q97" s="242"/>
      <c r="R97" s="242"/>
      <c r="S97" s="242"/>
      <c r="T97" s="242"/>
      <c r="U97" s="244"/>
      <c r="V97" s="242"/>
      <c r="W97" s="244"/>
      <c r="X97" s="242"/>
      <c r="Y97" s="244"/>
      <c r="Z97" s="244"/>
      <c r="AA97" s="242"/>
      <c r="AB97" s="244"/>
      <c r="AC97" s="244"/>
      <c r="AD97" s="244"/>
      <c r="AE97" s="242"/>
      <c r="AF97" s="244"/>
      <c r="AG97" s="242"/>
      <c r="AH97" s="245"/>
      <c r="AI97" s="242"/>
      <c r="AJ97" s="242"/>
      <c r="AK97" s="242"/>
      <c r="AL97" s="242"/>
      <c r="AM97" s="242"/>
      <c r="AN97" s="242"/>
      <c r="AO97" s="242"/>
      <c r="AP97" s="242"/>
      <c r="AQ97" s="243"/>
      <c r="AR97" s="242"/>
      <c r="AS97" s="242"/>
      <c r="AT97" s="241"/>
      <c r="AU97" s="242"/>
      <c r="AV97" s="7"/>
      <c r="AW97" s="242"/>
      <c r="AX97" s="242"/>
      <c r="AY97" s="242"/>
      <c r="AZ97" s="242"/>
      <c r="BA97" s="242"/>
      <c r="BB97" s="242"/>
      <c r="BC97" s="244"/>
      <c r="BD97" s="242"/>
      <c r="BE97" s="244"/>
      <c r="BF97" s="242"/>
      <c r="BG97" s="244"/>
      <c r="BH97" s="244"/>
      <c r="BI97" s="242"/>
      <c r="BJ97" s="244"/>
      <c r="BK97" s="244"/>
      <c r="BL97" s="244"/>
      <c r="BM97" s="242"/>
      <c r="BN97" s="244"/>
      <c r="BO97" s="242"/>
      <c r="BP97" s="245"/>
    </row>
    <row r="98" spans="1:68" s="4" customFormat="1">
      <c r="A98" s="242"/>
      <c r="B98" s="242"/>
      <c r="C98" s="242"/>
      <c r="D98" s="242"/>
      <c r="E98" s="242"/>
      <c r="F98" s="242"/>
      <c r="G98" s="242"/>
      <c r="H98" s="242"/>
      <c r="I98" s="243"/>
      <c r="J98" s="242"/>
      <c r="K98" s="242"/>
      <c r="L98" s="242"/>
      <c r="M98" s="242"/>
      <c r="N98" s="246"/>
      <c r="O98" s="242"/>
      <c r="P98" s="242"/>
      <c r="Q98" s="242"/>
      <c r="R98" s="242"/>
      <c r="S98" s="242"/>
      <c r="T98" s="242"/>
      <c r="U98" s="244"/>
      <c r="V98" s="242"/>
      <c r="W98" s="244"/>
      <c r="X98" s="242"/>
      <c r="Y98" s="244"/>
      <c r="Z98" s="244"/>
      <c r="AA98" s="242"/>
      <c r="AB98" s="244"/>
      <c r="AC98" s="244"/>
      <c r="AD98" s="244"/>
      <c r="AE98" s="242"/>
      <c r="AF98" s="244"/>
      <c r="AG98" s="242"/>
      <c r="AH98" s="245"/>
      <c r="AI98" s="242"/>
      <c r="AJ98" s="242"/>
      <c r="AK98" s="242"/>
      <c r="AL98" s="242"/>
      <c r="AM98" s="242"/>
      <c r="AN98" s="242"/>
      <c r="AO98" s="242"/>
      <c r="AP98" s="242"/>
      <c r="AQ98" s="243"/>
      <c r="AR98" s="242"/>
      <c r="AS98" s="242"/>
      <c r="AT98" s="242"/>
      <c r="AU98" s="242"/>
      <c r="AV98" s="246"/>
      <c r="AW98" s="242"/>
      <c r="AX98" s="242"/>
      <c r="AY98" s="242"/>
      <c r="AZ98" s="242"/>
      <c r="BA98" s="242"/>
      <c r="BB98" s="242"/>
      <c r="BC98" s="244"/>
      <c r="BD98" s="242"/>
      <c r="BE98" s="244"/>
      <c r="BF98" s="242"/>
      <c r="BG98" s="244"/>
      <c r="BH98" s="244"/>
      <c r="BI98" s="242"/>
      <c r="BJ98" s="244"/>
      <c r="BK98" s="244"/>
      <c r="BL98" s="244"/>
      <c r="BM98" s="242"/>
      <c r="BN98" s="244"/>
      <c r="BO98" s="242"/>
      <c r="BP98" s="245"/>
    </row>
    <row r="99" spans="1:68" s="4" customFormat="1">
      <c r="A99" s="242"/>
      <c r="B99" s="242"/>
      <c r="C99" s="242"/>
      <c r="D99" s="242"/>
      <c r="E99" s="242"/>
      <c r="F99" s="242"/>
      <c r="G99" s="242"/>
      <c r="H99" s="242"/>
      <c r="I99" s="245"/>
      <c r="J99" s="242"/>
      <c r="K99" s="242"/>
      <c r="L99" s="241"/>
      <c r="M99" s="242"/>
      <c r="N99" s="7"/>
      <c r="O99" s="242"/>
      <c r="P99" s="242"/>
      <c r="Q99" s="242"/>
      <c r="R99" s="242"/>
      <c r="S99" s="242"/>
      <c r="T99" s="242"/>
      <c r="U99" s="244"/>
      <c r="V99" s="242"/>
      <c r="W99" s="244"/>
      <c r="X99" s="242"/>
      <c r="Y99" s="244"/>
      <c r="Z99" s="244"/>
      <c r="AA99" s="242"/>
      <c r="AB99" s="244"/>
      <c r="AC99" s="244"/>
      <c r="AD99" s="244"/>
      <c r="AE99" s="242"/>
      <c r="AF99" s="244"/>
      <c r="AG99" s="242"/>
      <c r="AH99" s="245"/>
      <c r="AI99" s="242"/>
      <c r="AJ99" s="242"/>
      <c r="AK99" s="242"/>
      <c r="AL99" s="242"/>
      <c r="AM99" s="242"/>
      <c r="AN99" s="242"/>
      <c r="AO99" s="242"/>
      <c r="AP99" s="242"/>
      <c r="AQ99" s="245"/>
      <c r="AR99" s="242"/>
      <c r="AS99" s="242"/>
      <c r="AT99" s="241"/>
      <c r="AU99" s="242"/>
      <c r="AV99" s="7"/>
      <c r="AW99" s="242"/>
      <c r="AX99" s="242"/>
      <c r="AY99" s="242"/>
      <c r="AZ99" s="242"/>
      <c r="BA99" s="242"/>
      <c r="BB99" s="242"/>
      <c r="BC99" s="244"/>
      <c r="BD99" s="242"/>
      <c r="BE99" s="244"/>
      <c r="BF99" s="242"/>
      <c r="BG99" s="244"/>
      <c r="BH99" s="244"/>
      <c r="BI99" s="242"/>
      <c r="BJ99" s="244"/>
      <c r="BK99" s="244"/>
      <c r="BL99" s="244"/>
      <c r="BM99" s="242"/>
      <c r="BN99" s="244"/>
      <c r="BO99" s="242"/>
      <c r="BP99" s="245"/>
    </row>
    <row r="100" spans="1:68" s="4" customFormat="1">
      <c r="A100" s="242"/>
      <c r="B100" s="242"/>
      <c r="C100" s="242"/>
      <c r="D100" s="242"/>
      <c r="E100" s="242"/>
      <c r="F100" s="242"/>
      <c r="G100" s="242"/>
      <c r="H100" s="242"/>
      <c r="I100" s="245"/>
      <c r="J100" s="242"/>
      <c r="K100" s="242"/>
      <c r="L100" s="242"/>
      <c r="M100" s="242"/>
      <c r="N100" s="246"/>
      <c r="O100" s="242"/>
      <c r="P100" s="242"/>
      <c r="Q100" s="242"/>
      <c r="R100" s="242"/>
      <c r="S100" s="242"/>
      <c r="T100" s="242"/>
      <c r="U100" s="244"/>
      <c r="V100" s="242"/>
      <c r="W100" s="244"/>
      <c r="X100" s="242"/>
      <c r="Y100" s="244"/>
      <c r="Z100" s="244"/>
      <c r="AA100" s="242"/>
      <c r="AB100" s="244"/>
      <c r="AC100" s="244"/>
      <c r="AD100" s="244"/>
      <c r="AE100" s="242"/>
      <c r="AF100" s="244"/>
      <c r="AG100" s="242"/>
      <c r="AH100" s="245"/>
      <c r="AI100" s="242"/>
      <c r="AJ100" s="242"/>
      <c r="AK100" s="242"/>
      <c r="AL100" s="242"/>
      <c r="AM100" s="242"/>
      <c r="AN100" s="242"/>
      <c r="AO100" s="242"/>
      <c r="AP100" s="242"/>
      <c r="AQ100" s="245"/>
      <c r="AR100" s="242"/>
      <c r="AS100" s="242"/>
      <c r="AT100" s="242"/>
      <c r="AU100" s="242"/>
      <c r="AV100" s="246"/>
      <c r="AW100" s="242"/>
      <c r="AX100" s="242"/>
      <c r="AY100" s="242"/>
      <c r="AZ100" s="242"/>
      <c r="BA100" s="242"/>
      <c r="BB100" s="242"/>
      <c r="BC100" s="244"/>
      <c r="BD100" s="242"/>
      <c r="BE100" s="244"/>
      <c r="BF100" s="242"/>
      <c r="BG100" s="244"/>
      <c r="BH100" s="244"/>
      <c r="BI100" s="242"/>
      <c r="BJ100" s="244"/>
      <c r="BK100" s="244"/>
      <c r="BL100" s="244"/>
      <c r="BM100" s="242"/>
      <c r="BN100" s="244"/>
      <c r="BO100" s="242"/>
      <c r="BP100" s="245"/>
    </row>
    <row r="101" spans="1:68" s="4" customFormat="1">
      <c r="A101" s="242"/>
      <c r="B101" s="242"/>
      <c r="C101" s="242"/>
      <c r="D101" s="242"/>
      <c r="E101" s="242"/>
      <c r="F101" s="242"/>
      <c r="G101" s="242"/>
      <c r="H101" s="242"/>
      <c r="I101" s="245"/>
      <c r="J101" s="242"/>
      <c r="K101" s="242"/>
      <c r="L101" s="242"/>
      <c r="M101" s="242"/>
      <c r="N101" s="246"/>
      <c r="O101" s="242"/>
      <c r="P101" s="242"/>
      <c r="Q101" s="242"/>
      <c r="R101" s="242"/>
      <c r="S101" s="242"/>
      <c r="T101" s="242"/>
      <c r="U101" s="244"/>
      <c r="V101" s="242"/>
      <c r="W101" s="244"/>
      <c r="X101" s="242"/>
      <c r="Y101" s="244"/>
      <c r="Z101" s="244"/>
      <c r="AA101" s="242"/>
      <c r="AB101" s="244"/>
      <c r="AC101" s="244"/>
      <c r="AD101" s="244"/>
      <c r="AE101" s="242"/>
      <c r="AF101" s="244"/>
      <c r="AG101" s="242"/>
      <c r="AH101" s="245"/>
      <c r="AI101" s="242"/>
      <c r="AJ101" s="242"/>
      <c r="AK101" s="242"/>
      <c r="AL101" s="242"/>
      <c r="AM101" s="242"/>
      <c r="AN101" s="242"/>
      <c r="AO101" s="242"/>
      <c r="AP101" s="242"/>
      <c r="AQ101" s="245"/>
      <c r="AR101" s="242"/>
      <c r="AS101" s="242"/>
      <c r="AT101" s="242"/>
      <c r="AU101" s="242"/>
      <c r="AV101" s="246"/>
      <c r="AW101" s="242"/>
      <c r="AX101" s="242"/>
      <c r="AY101" s="242"/>
      <c r="AZ101" s="242"/>
      <c r="BA101" s="242"/>
      <c r="BB101" s="242"/>
      <c r="BC101" s="244"/>
      <c r="BD101" s="242"/>
      <c r="BE101" s="244"/>
      <c r="BF101" s="242"/>
      <c r="BG101" s="244"/>
      <c r="BH101" s="244"/>
      <c r="BI101" s="242"/>
      <c r="BJ101" s="244"/>
      <c r="BK101" s="244"/>
      <c r="BL101" s="244"/>
      <c r="BM101" s="242"/>
      <c r="BN101" s="244"/>
      <c r="BO101" s="242"/>
      <c r="BP101" s="245"/>
    </row>
    <row r="102" spans="1:68" s="4" customFormat="1">
      <c r="A102" s="242"/>
      <c r="B102" s="242"/>
      <c r="C102" s="242"/>
      <c r="D102" s="242"/>
      <c r="E102" s="242"/>
      <c r="F102" s="242"/>
      <c r="G102" s="242"/>
      <c r="H102" s="242"/>
      <c r="I102" s="245"/>
      <c r="J102" s="242"/>
      <c r="K102" s="242"/>
      <c r="L102" s="242"/>
      <c r="M102" s="242"/>
      <c r="N102" s="246"/>
      <c r="O102" s="242"/>
      <c r="P102" s="242"/>
      <c r="Q102" s="242"/>
      <c r="R102" s="242"/>
      <c r="S102" s="242"/>
      <c r="T102" s="242"/>
      <c r="U102" s="244"/>
      <c r="V102" s="242"/>
      <c r="W102" s="244"/>
      <c r="X102" s="242"/>
      <c r="Y102" s="244"/>
      <c r="Z102" s="244"/>
      <c r="AA102" s="242"/>
      <c r="AB102" s="244"/>
      <c r="AC102" s="244"/>
      <c r="AD102" s="244"/>
      <c r="AE102" s="242"/>
      <c r="AF102" s="244"/>
      <c r="AG102" s="242"/>
      <c r="AH102" s="245"/>
      <c r="AI102" s="242"/>
      <c r="AJ102" s="242"/>
      <c r="AK102" s="242"/>
      <c r="AL102" s="242"/>
      <c r="AM102" s="242"/>
      <c r="AN102" s="242"/>
      <c r="AO102" s="242"/>
      <c r="AP102" s="242"/>
      <c r="AQ102" s="245"/>
      <c r="AR102" s="242"/>
      <c r="AS102" s="242"/>
      <c r="AT102" s="242"/>
      <c r="AU102" s="242"/>
      <c r="AV102" s="246"/>
      <c r="AW102" s="242"/>
      <c r="AX102" s="242"/>
      <c r="AY102" s="242"/>
      <c r="AZ102" s="242"/>
      <c r="BA102" s="242"/>
      <c r="BB102" s="242"/>
      <c r="BC102" s="244"/>
      <c r="BD102" s="242"/>
      <c r="BE102" s="244"/>
      <c r="BF102" s="242"/>
      <c r="BG102" s="244"/>
      <c r="BH102" s="244"/>
      <c r="BI102" s="242"/>
      <c r="BJ102" s="244"/>
      <c r="BK102" s="244"/>
      <c r="BL102" s="244"/>
      <c r="BM102" s="242"/>
      <c r="BN102" s="244"/>
      <c r="BO102" s="242"/>
      <c r="BP102" s="245"/>
    </row>
    <row r="103" spans="1:68" s="4" customFormat="1">
      <c r="A103" s="242"/>
      <c r="B103" s="242"/>
      <c r="C103" s="242"/>
      <c r="D103" s="242"/>
      <c r="E103" s="242"/>
      <c r="F103" s="242"/>
      <c r="G103" s="242"/>
      <c r="H103" s="242"/>
      <c r="I103" s="245"/>
      <c r="J103" s="242"/>
      <c r="K103" s="242"/>
      <c r="L103" s="242"/>
      <c r="M103" s="242"/>
      <c r="N103" s="246"/>
      <c r="O103" s="242"/>
      <c r="P103" s="242"/>
      <c r="Q103" s="242"/>
      <c r="R103" s="242"/>
      <c r="S103" s="242"/>
      <c r="T103" s="242"/>
      <c r="U103" s="244"/>
      <c r="V103" s="242"/>
      <c r="W103" s="244"/>
      <c r="X103" s="242"/>
      <c r="Y103" s="244"/>
      <c r="Z103" s="244"/>
      <c r="AA103" s="242"/>
      <c r="AB103" s="244"/>
      <c r="AC103" s="244"/>
      <c r="AD103" s="244"/>
      <c r="AE103" s="242"/>
      <c r="AF103" s="244"/>
      <c r="AG103" s="242"/>
      <c r="AH103" s="245"/>
      <c r="AI103" s="242"/>
      <c r="AJ103" s="242"/>
      <c r="AK103" s="242"/>
      <c r="AL103" s="242"/>
      <c r="AM103" s="242"/>
      <c r="AN103" s="242"/>
      <c r="AO103" s="242"/>
      <c r="AP103" s="242"/>
      <c r="AQ103" s="245"/>
      <c r="AR103" s="242"/>
      <c r="AS103" s="242"/>
      <c r="AT103" s="242"/>
      <c r="AU103" s="242"/>
      <c r="AV103" s="246"/>
      <c r="AW103" s="242"/>
      <c r="AX103" s="242"/>
      <c r="AY103" s="242"/>
      <c r="AZ103" s="242"/>
      <c r="BA103" s="242"/>
      <c r="BB103" s="242"/>
      <c r="BC103" s="244"/>
      <c r="BD103" s="242"/>
      <c r="BE103" s="244"/>
      <c r="BF103" s="242"/>
      <c r="BG103" s="244"/>
      <c r="BH103" s="244"/>
      <c r="BI103" s="242"/>
      <c r="BJ103" s="244"/>
      <c r="BK103" s="244"/>
      <c r="BL103" s="244"/>
      <c r="BM103" s="242"/>
      <c r="BN103" s="244"/>
      <c r="BO103" s="242"/>
      <c r="BP103" s="245"/>
    </row>
    <row r="104" spans="1:68" s="4" customFormat="1">
      <c r="A104" s="242"/>
      <c r="B104" s="242"/>
      <c r="C104" s="242"/>
      <c r="D104" s="242"/>
      <c r="E104" s="242"/>
      <c r="F104" s="242"/>
      <c r="G104" s="242"/>
      <c r="H104" s="242"/>
      <c r="I104" s="245"/>
      <c r="J104" s="242"/>
      <c r="K104" s="242"/>
      <c r="L104" s="242"/>
      <c r="M104" s="242"/>
      <c r="N104" s="246"/>
      <c r="O104" s="242"/>
      <c r="P104" s="242"/>
      <c r="Q104" s="242"/>
      <c r="R104" s="242"/>
      <c r="S104" s="242"/>
      <c r="T104" s="242"/>
      <c r="U104" s="244"/>
      <c r="V104" s="242"/>
      <c r="W104" s="244"/>
      <c r="X104" s="242"/>
      <c r="Y104" s="244"/>
      <c r="Z104" s="244"/>
      <c r="AA104" s="242"/>
      <c r="AB104" s="244"/>
      <c r="AC104" s="244"/>
      <c r="AD104" s="244"/>
      <c r="AE104" s="242"/>
      <c r="AF104" s="244"/>
      <c r="AG104" s="242"/>
      <c r="AH104" s="245"/>
      <c r="AI104" s="242"/>
      <c r="AJ104" s="242"/>
      <c r="AK104" s="242"/>
      <c r="AL104" s="242"/>
      <c r="AM104" s="242"/>
      <c r="AN104" s="242"/>
      <c r="AO104" s="242"/>
      <c r="AP104" s="242"/>
      <c r="AQ104" s="245"/>
      <c r="AR104" s="242"/>
      <c r="AS104" s="242"/>
      <c r="AT104" s="242"/>
      <c r="AU104" s="242"/>
      <c r="AV104" s="246"/>
      <c r="AW104" s="242"/>
      <c r="AX104" s="242"/>
      <c r="AY104" s="242"/>
      <c r="AZ104" s="242"/>
      <c r="BA104" s="242"/>
      <c r="BB104" s="242"/>
      <c r="BC104" s="244"/>
      <c r="BD104" s="242"/>
      <c r="BE104" s="244"/>
      <c r="BF104" s="242"/>
      <c r="BG104" s="244"/>
      <c r="BH104" s="244"/>
      <c r="BI104" s="242"/>
      <c r="BJ104" s="244"/>
      <c r="BK104" s="244"/>
      <c r="BL104" s="244"/>
      <c r="BM104" s="242"/>
      <c r="BN104" s="244"/>
      <c r="BO104" s="242"/>
      <c r="BP104" s="245"/>
    </row>
    <row r="105" spans="1:68" s="4" customFormat="1">
      <c r="A105" s="242"/>
      <c r="B105" s="242"/>
      <c r="C105" s="242"/>
      <c r="D105" s="242"/>
      <c r="E105" s="242"/>
      <c r="F105" s="242"/>
      <c r="G105" s="242"/>
      <c r="H105" s="242"/>
      <c r="I105" s="245"/>
      <c r="J105" s="242"/>
      <c r="K105" s="242"/>
      <c r="L105" s="242"/>
      <c r="M105" s="242"/>
      <c r="N105" s="246"/>
      <c r="O105" s="242"/>
      <c r="P105" s="242"/>
      <c r="Q105" s="242"/>
      <c r="R105" s="242"/>
      <c r="S105" s="242"/>
      <c r="T105" s="242"/>
      <c r="U105" s="244"/>
      <c r="V105" s="242"/>
      <c r="W105" s="244"/>
      <c r="X105" s="242"/>
      <c r="Y105" s="244"/>
      <c r="Z105" s="244"/>
      <c r="AA105" s="242"/>
      <c r="AB105" s="244"/>
      <c r="AC105" s="244"/>
      <c r="AD105" s="244"/>
      <c r="AE105" s="242"/>
      <c r="AF105" s="244"/>
      <c r="AG105" s="242"/>
      <c r="AH105" s="245"/>
      <c r="AI105" s="242"/>
      <c r="AJ105" s="242"/>
      <c r="AK105" s="242"/>
      <c r="AL105" s="242"/>
      <c r="AM105" s="242"/>
      <c r="AN105" s="242"/>
      <c r="AO105" s="242"/>
      <c r="AP105" s="242"/>
      <c r="AQ105" s="245"/>
      <c r="AR105" s="242"/>
      <c r="AS105" s="242"/>
      <c r="AT105" s="242"/>
      <c r="AU105" s="242"/>
      <c r="AV105" s="246"/>
      <c r="AW105" s="242"/>
      <c r="AX105" s="242"/>
      <c r="AY105" s="242"/>
      <c r="AZ105" s="242"/>
      <c r="BA105" s="242"/>
      <c r="BB105" s="242"/>
      <c r="BC105" s="244"/>
      <c r="BD105" s="242"/>
      <c r="BE105" s="244"/>
      <c r="BF105" s="242"/>
      <c r="BG105" s="244"/>
      <c r="BH105" s="244"/>
      <c r="BI105" s="242"/>
      <c r="BJ105" s="244"/>
      <c r="BK105" s="244"/>
      <c r="BL105" s="244"/>
      <c r="BM105" s="242"/>
      <c r="BN105" s="244"/>
      <c r="BO105" s="242"/>
      <c r="BP105" s="245"/>
    </row>
    <row r="106" spans="1:68" s="4" customFormat="1">
      <c r="A106" s="242"/>
      <c r="B106" s="242"/>
      <c r="C106" s="242"/>
      <c r="D106" s="242"/>
      <c r="E106" s="242"/>
      <c r="F106" s="242"/>
      <c r="G106" s="242"/>
      <c r="H106" s="242"/>
      <c r="I106" s="245"/>
      <c r="J106" s="242"/>
      <c r="K106" s="242"/>
      <c r="L106" s="242"/>
      <c r="M106" s="242"/>
      <c r="N106" s="246"/>
      <c r="O106" s="242"/>
      <c r="P106" s="242"/>
      <c r="Q106" s="242"/>
      <c r="R106" s="242"/>
      <c r="S106" s="242"/>
      <c r="T106" s="242"/>
      <c r="U106" s="244"/>
      <c r="V106" s="242"/>
      <c r="W106" s="244"/>
      <c r="X106" s="242"/>
      <c r="Y106" s="244"/>
      <c r="Z106" s="244"/>
      <c r="AA106" s="242"/>
      <c r="AB106" s="244"/>
      <c r="AC106" s="244"/>
      <c r="AD106" s="244"/>
      <c r="AE106" s="242"/>
      <c r="AF106" s="244"/>
      <c r="AG106" s="242"/>
      <c r="AH106" s="245"/>
      <c r="AI106" s="242"/>
      <c r="AJ106" s="242"/>
      <c r="AK106" s="242"/>
      <c r="AL106" s="242"/>
      <c r="AM106" s="242"/>
      <c r="AN106" s="242"/>
      <c r="AO106" s="242"/>
      <c r="AP106" s="242"/>
      <c r="AQ106" s="245"/>
      <c r="AR106" s="242"/>
      <c r="AS106" s="242"/>
      <c r="AT106" s="242"/>
      <c r="AU106" s="242"/>
      <c r="AV106" s="246"/>
      <c r="AW106" s="242"/>
      <c r="AX106" s="242"/>
      <c r="AY106" s="242"/>
      <c r="AZ106" s="242"/>
      <c r="BA106" s="242"/>
      <c r="BB106" s="242"/>
      <c r="BC106" s="244"/>
      <c r="BD106" s="242"/>
      <c r="BE106" s="244"/>
      <c r="BF106" s="242"/>
      <c r="BG106" s="244"/>
      <c r="BH106" s="244"/>
      <c r="BI106" s="242"/>
      <c r="BJ106" s="244"/>
      <c r="BK106" s="244"/>
      <c r="BL106" s="244"/>
      <c r="BM106" s="242"/>
      <c r="BN106" s="244"/>
      <c r="BO106" s="242"/>
      <c r="BP106" s="245"/>
    </row>
    <row r="107" spans="1:68" s="4" customFormat="1">
      <c r="A107" s="242"/>
      <c r="B107" s="242"/>
      <c r="C107" s="242"/>
      <c r="D107" s="242"/>
      <c r="E107" s="242"/>
      <c r="F107" s="242"/>
      <c r="G107" s="242"/>
      <c r="H107" s="242"/>
      <c r="I107" s="245"/>
      <c r="J107" s="242"/>
      <c r="K107" s="242"/>
      <c r="L107" s="241"/>
      <c r="M107" s="242"/>
      <c r="N107" s="7"/>
      <c r="O107" s="242"/>
      <c r="P107" s="242"/>
      <c r="Q107" s="242"/>
      <c r="R107" s="242"/>
      <c r="S107" s="242"/>
      <c r="T107" s="242"/>
      <c r="U107" s="244"/>
      <c r="V107" s="242"/>
      <c r="W107" s="244"/>
      <c r="X107" s="242"/>
      <c r="Y107" s="244"/>
      <c r="Z107" s="244"/>
      <c r="AA107" s="242"/>
      <c r="AB107" s="244"/>
      <c r="AC107" s="244"/>
      <c r="AD107" s="244"/>
      <c r="AE107" s="242"/>
      <c r="AF107" s="244"/>
      <c r="AG107" s="242"/>
      <c r="AH107" s="245"/>
      <c r="AI107" s="242"/>
      <c r="AJ107" s="242"/>
      <c r="AK107" s="242"/>
      <c r="AL107" s="242"/>
      <c r="AM107" s="242"/>
      <c r="AN107" s="242"/>
      <c r="AO107" s="242"/>
      <c r="AP107" s="242"/>
      <c r="AQ107" s="245"/>
      <c r="AR107" s="242"/>
      <c r="AS107" s="242"/>
      <c r="AT107" s="241"/>
      <c r="AU107" s="242"/>
      <c r="AV107" s="7"/>
      <c r="AW107" s="242"/>
      <c r="AX107" s="242"/>
      <c r="AY107" s="242"/>
      <c r="AZ107" s="242"/>
      <c r="BA107" s="242"/>
      <c r="BB107" s="242"/>
      <c r="BC107" s="244"/>
      <c r="BD107" s="242"/>
      <c r="BE107" s="244"/>
      <c r="BF107" s="242"/>
      <c r="BG107" s="244"/>
      <c r="BH107" s="244"/>
      <c r="BI107" s="242"/>
      <c r="BJ107" s="244"/>
      <c r="BK107" s="244"/>
      <c r="BL107" s="244"/>
      <c r="BM107" s="242"/>
      <c r="BN107" s="244"/>
      <c r="BO107" s="242"/>
      <c r="BP107" s="245"/>
    </row>
    <row r="108" spans="1:68" s="4" customFormat="1">
      <c r="A108" s="242"/>
      <c r="B108" s="242"/>
      <c r="C108" s="242"/>
      <c r="D108" s="242"/>
      <c r="E108" s="242"/>
      <c r="F108" s="242"/>
      <c r="G108" s="242"/>
      <c r="H108" s="242"/>
      <c r="I108" s="245"/>
      <c r="J108" s="242"/>
      <c r="K108" s="242"/>
      <c r="L108" s="242"/>
      <c r="M108" s="242"/>
      <c r="N108" s="246"/>
      <c r="O108" s="242"/>
      <c r="P108" s="242"/>
      <c r="Q108" s="242"/>
      <c r="R108" s="242"/>
      <c r="S108" s="242"/>
      <c r="T108" s="242"/>
      <c r="U108" s="244"/>
      <c r="V108" s="242"/>
      <c r="W108" s="244"/>
      <c r="X108" s="242"/>
      <c r="Y108" s="244"/>
      <c r="Z108" s="244"/>
      <c r="AA108" s="242"/>
      <c r="AB108" s="244"/>
      <c r="AC108" s="244"/>
      <c r="AD108" s="244"/>
      <c r="AE108" s="242"/>
      <c r="AF108" s="244"/>
      <c r="AG108" s="242"/>
      <c r="AH108" s="245"/>
      <c r="AI108" s="242"/>
      <c r="AJ108" s="242"/>
      <c r="AK108" s="242"/>
      <c r="AL108" s="242"/>
      <c r="AM108" s="242"/>
      <c r="AN108" s="242"/>
      <c r="AO108" s="242"/>
      <c r="AP108" s="242"/>
      <c r="AQ108" s="245"/>
      <c r="AR108" s="242"/>
      <c r="AS108" s="242"/>
      <c r="AT108" s="242"/>
      <c r="AU108" s="242"/>
      <c r="AV108" s="246"/>
      <c r="AW108" s="242"/>
      <c r="AX108" s="242"/>
      <c r="AY108" s="242"/>
      <c r="AZ108" s="242"/>
      <c r="BA108" s="242"/>
      <c r="BB108" s="242"/>
      <c r="BC108" s="244"/>
      <c r="BD108" s="242"/>
      <c r="BE108" s="244"/>
      <c r="BF108" s="242"/>
      <c r="BG108" s="244"/>
      <c r="BH108" s="244"/>
      <c r="BI108" s="242"/>
      <c r="BJ108" s="244"/>
      <c r="BK108" s="244"/>
      <c r="BL108" s="244"/>
      <c r="BM108" s="242"/>
      <c r="BN108" s="244"/>
      <c r="BO108" s="242"/>
      <c r="BP108" s="245"/>
    </row>
    <row r="109" spans="1:68" s="4" customFormat="1">
      <c r="A109" s="242"/>
      <c r="B109" s="242"/>
      <c r="C109" s="242"/>
      <c r="D109" s="242"/>
      <c r="E109" s="242"/>
      <c r="F109" s="242"/>
      <c r="G109" s="242"/>
      <c r="H109" s="242"/>
      <c r="I109" s="245"/>
      <c r="J109" s="242"/>
      <c r="K109" s="242"/>
      <c r="L109" s="242"/>
      <c r="M109" s="242"/>
      <c r="N109" s="246"/>
      <c r="O109" s="242"/>
      <c r="P109" s="242"/>
      <c r="Q109" s="242"/>
      <c r="R109" s="242"/>
      <c r="S109" s="242"/>
      <c r="T109" s="242"/>
      <c r="U109" s="244"/>
      <c r="V109" s="242"/>
      <c r="W109" s="244"/>
      <c r="X109" s="242"/>
      <c r="Y109" s="244"/>
      <c r="Z109" s="244"/>
      <c r="AA109" s="242"/>
      <c r="AB109" s="244"/>
      <c r="AC109" s="244"/>
      <c r="AD109" s="244"/>
      <c r="AE109" s="242"/>
      <c r="AF109" s="244"/>
      <c r="AG109" s="242"/>
      <c r="AH109" s="245"/>
      <c r="AI109" s="242"/>
      <c r="AJ109" s="242"/>
      <c r="AK109" s="242"/>
      <c r="AL109" s="242"/>
      <c r="AM109" s="242"/>
      <c r="AN109" s="242"/>
      <c r="AO109" s="242"/>
      <c r="AP109" s="242"/>
      <c r="AQ109" s="245"/>
      <c r="AR109" s="242"/>
      <c r="AS109" s="242"/>
      <c r="AT109" s="242"/>
      <c r="AU109" s="242"/>
      <c r="AV109" s="246"/>
      <c r="AW109" s="242"/>
      <c r="AX109" s="242"/>
      <c r="AY109" s="242"/>
      <c r="AZ109" s="242"/>
      <c r="BA109" s="242"/>
      <c r="BB109" s="242"/>
      <c r="BC109" s="244"/>
      <c r="BD109" s="242"/>
      <c r="BE109" s="244"/>
      <c r="BF109" s="242"/>
      <c r="BG109" s="244"/>
      <c r="BH109" s="244"/>
      <c r="BI109" s="242"/>
      <c r="BJ109" s="244"/>
      <c r="BK109" s="244"/>
      <c r="BL109" s="244"/>
      <c r="BM109" s="242"/>
      <c r="BN109" s="244"/>
      <c r="BO109" s="242"/>
      <c r="BP109" s="245"/>
    </row>
    <row r="110" spans="1:68" s="4" customFormat="1">
      <c r="A110" s="242"/>
      <c r="B110" s="242"/>
      <c r="C110" s="242"/>
      <c r="D110" s="242"/>
      <c r="E110" s="242"/>
      <c r="F110" s="242"/>
      <c r="G110" s="242"/>
      <c r="H110" s="242"/>
      <c r="I110" s="245"/>
      <c r="J110" s="242"/>
      <c r="K110" s="242"/>
      <c r="L110" s="242"/>
      <c r="M110" s="242"/>
      <c r="N110" s="246"/>
      <c r="O110" s="242"/>
      <c r="P110" s="242"/>
      <c r="Q110" s="242"/>
      <c r="R110" s="242"/>
      <c r="S110" s="242"/>
      <c r="T110" s="242"/>
      <c r="U110" s="244"/>
      <c r="V110" s="242"/>
      <c r="W110" s="244"/>
      <c r="X110" s="242"/>
      <c r="Y110" s="244"/>
      <c r="Z110" s="244"/>
      <c r="AA110" s="242"/>
      <c r="AB110" s="244"/>
      <c r="AC110" s="244"/>
      <c r="AD110" s="244"/>
      <c r="AE110" s="242"/>
      <c r="AF110" s="244"/>
      <c r="AG110" s="242"/>
      <c r="AH110" s="245"/>
      <c r="AI110" s="242"/>
      <c r="AJ110" s="242"/>
      <c r="AK110" s="242"/>
      <c r="AL110" s="242"/>
      <c r="AM110" s="242"/>
      <c r="AN110" s="242"/>
      <c r="AO110" s="242"/>
      <c r="AP110" s="242"/>
      <c r="AQ110" s="245"/>
      <c r="AR110" s="242"/>
      <c r="AS110" s="242"/>
      <c r="AT110" s="242"/>
      <c r="AU110" s="242"/>
      <c r="AV110" s="246"/>
      <c r="AW110" s="242"/>
      <c r="AX110" s="242"/>
      <c r="AY110" s="242"/>
      <c r="AZ110" s="242"/>
      <c r="BA110" s="242"/>
      <c r="BB110" s="242"/>
      <c r="BC110" s="244"/>
      <c r="BD110" s="242"/>
      <c r="BE110" s="244"/>
      <c r="BF110" s="242"/>
      <c r="BG110" s="244"/>
      <c r="BH110" s="244"/>
      <c r="BI110" s="242"/>
      <c r="BJ110" s="244"/>
      <c r="BK110" s="244"/>
      <c r="BL110" s="244"/>
      <c r="BM110" s="242"/>
      <c r="BN110" s="244"/>
      <c r="BO110" s="242"/>
      <c r="BP110" s="245"/>
    </row>
    <row r="111" spans="1:68" s="4" customFormat="1">
      <c r="A111" s="242"/>
      <c r="B111" s="242"/>
      <c r="C111" s="242"/>
      <c r="D111" s="242"/>
      <c r="E111" s="242"/>
      <c r="F111" s="242"/>
      <c r="G111" s="242"/>
      <c r="H111" s="242"/>
      <c r="I111" s="245"/>
      <c r="J111" s="242"/>
      <c r="K111" s="242"/>
      <c r="L111" s="242"/>
      <c r="M111" s="242"/>
      <c r="N111" s="246"/>
      <c r="O111" s="242"/>
      <c r="P111" s="242"/>
      <c r="Q111" s="242"/>
      <c r="R111" s="242"/>
      <c r="S111" s="242"/>
      <c r="T111" s="242"/>
      <c r="U111" s="244"/>
      <c r="V111" s="242"/>
      <c r="W111" s="244"/>
      <c r="X111" s="242"/>
      <c r="Y111" s="244"/>
      <c r="Z111" s="244"/>
      <c r="AA111" s="242"/>
      <c r="AB111" s="244"/>
      <c r="AC111" s="244"/>
      <c r="AD111" s="244"/>
      <c r="AE111" s="242"/>
      <c r="AF111" s="244"/>
      <c r="AG111" s="242"/>
      <c r="AH111" s="245"/>
      <c r="AI111" s="242"/>
      <c r="AJ111" s="242"/>
      <c r="AK111" s="242"/>
      <c r="AL111" s="242"/>
      <c r="AM111" s="242"/>
      <c r="AN111" s="242"/>
      <c r="AO111" s="242"/>
      <c r="AP111" s="242"/>
      <c r="AQ111" s="245"/>
      <c r="AR111" s="242"/>
      <c r="AS111" s="242"/>
      <c r="AT111" s="242"/>
      <c r="AU111" s="242"/>
      <c r="AV111" s="246"/>
      <c r="AW111" s="242"/>
      <c r="AX111" s="242"/>
      <c r="AY111" s="242"/>
      <c r="AZ111" s="242"/>
      <c r="BA111" s="242"/>
      <c r="BB111" s="242"/>
      <c r="BC111" s="244"/>
      <c r="BD111" s="242"/>
      <c r="BE111" s="244"/>
      <c r="BF111" s="242"/>
      <c r="BG111" s="244"/>
      <c r="BH111" s="244"/>
      <c r="BI111" s="242"/>
      <c r="BJ111" s="244"/>
      <c r="BK111" s="244"/>
      <c r="BL111" s="244"/>
      <c r="BM111" s="242"/>
      <c r="BN111" s="244"/>
      <c r="BO111" s="242"/>
      <c r="BP111" s="245"/>
    </row>
    <row r="112" spans="1:68" s="4" customFormat="1">
      <c r="A112" s="242"/>
      <c r="B112" s="242"/>
      <c r="C112" s="242"/>
      <c r="D112" s="242"/>
      <c r="E112" s="242"/>
      <c r="F112" s="242"/>
      <c r="G112" s="242"/>
      <c r="H112" s="242"/>
      <c r="I112" s="245"/>
      <c r="J112" s="242"/>
      <c r="K112" s="242"/>
      <c r="L112" s="242"/>
      <c r="M112" s="242"/>
      <c r="N112" s="246"/>
      <c r="O112" s="242"/>
      <c r="P112" s="242"/>
      <c r="Q112" s="242"/>
      <c r="R112" s="242"/>
      <c r="S112" s="242"/>
      <c r="T112" s="242"/>
      <c r="U112" s="244"/>
      <c r="V112" s="242"/>
      <c r="W112" s="244"/>
      <c r="X112" s="242"/>
      <c r="Y112" s="244"/>
      <c r="Z112" s="244"/>
      <c r="AA112" s="242"/>
      <c r="AB112" s="244"/>
      <c r="AC112" s="244"/>
      <c r="AD112" s="244"/>
      <c r="AE112" s="242"/>
      <c r="AF112" s="244"/>
      <c r="AG112" s="242"/>
      <c r="AH112" s="245"/>
      <c r="AI112" s="242"/>
      <c r="AJ112" s="242"/>
      <c r="AK112" s="242"/>
      <c r="AL112" s="242"/>
      <c r="AM112" s="242"/>
      <c r="AN112" s="242"/>
      <c r="AO112" s="242"/>
      <c r="AP112" s="242"/>
      <c r="AQ112" s="245"/>
      <c r="AR112" s="242"/>
      <c r="AS112" s="242"/>
      <c r="AT112" s="242"/>
      <c r="AU112" s="242"/>
      <c r="AV112" s="246"/>
      <c r="AW112" s="242"/>
      <c r="AX112" s="242"/>
      <c r="AY112" s="242"/>
      <c r="AZ112" s="242"/>
      <c r="BA112" s="242"/>
      <c r="BB112" s="242"/>
      <c r="BC112" s="244"/>
      <c r="BD112" s="242"/>
      <c r="BE112" s="244"/>
      <c r="BF112" s="242"/>
      <c r="BG112" s="244"/>
      <c r="BH112" s="244"/>
      <c r="BI112" s="242"/>
      <c r="BJ112" s="244"/>
      <c r="BK112" s="244"/>
      <c r="BL112" s="244"/>
      <c r="BM112" s="242"/>
      <c r="BN112" s="244"/>
      <c r="BO112" s="242"/>
      <c r="BP112" s="245"/>
    </row>
    <row r="113" spans="1:68" s="4" customFormat="1">
      <c r="A113" s="242"/>
      <c r="B113" s="242"/>
      <c r="C113" s="242"/>
      <c r="D113" s="242"/>
      <c r="E113" s="242"/>
      <c r="F113" s="242"/>
      <c r="G113" s="242"/>
      <c r="H113" s="242"/>
      <c r="I113" s="245"/>
      <c r="J113" s="242"/>
      <c r="K113" s="242"/>
      <c r="L113" s="242"/>
      <c r="M113" s="242"/>
      <c r="N113" s="246"/>
      <c r="O113" s="242"/>
      <c r="P113" s="242"/>
      <c r="Q113" s="242"/>
      <c r="R113" s="242"/>
      <c r="S113" s="242"/>
      <c r="T113" s="242"/>
      <c r="U113" s="244"/>
      <c r="V113" s="242"/>
      <c r="W113" s="244"/>
      <c r="X113" s="242"/>
      <c r="Y113" s="244"/>
      <c r="Z113" s="244"/>
      <c r="AA113" s="242"/>
      <c r="AB113" s="244"/>
      <c r="AC113" s="244"/>
      <c r="AD113" s="244"/>
      <c r="AE113" s="242"/>
      <c r="AF113" s="244"/>
      <c r="AG113" s="242"/>
      <c r="AH113" s="245"/>
      <c r="AI113" s="242"/>
      <c r="AJ113" s="242"/>
      <c r="AK113" s="242"/>
      <c r="AL113" s="242"/>
      <c r="AM113" s="242"/>
      <c r="AN113" s="242"/>
      <c r="AO113" s="242"/>
      <c r="AP113" s="242"/>
      <c r="AQ113" s="245"/>
      <c r="AR113" s="242"/>
      <c r="AS113" s="242"/>
      <c r="AT113" s="242"/>
      <c r="AU113" s="242"/>
      <c r="AV113" s="246"/>
      <c r="AW113" s="242"/>
      <c r="AX113" s="242"/>
      <c r="AY113" s="242"/>
      <c r="AZ113" s="242"/>
      <c r="BA113" s="242"/>
      <c r="BB113" s="242"/>
      <c r="BC113" s="244"/>
      <c r="BD113" s="242"/>
      <c r="BE113" s="244"/>
      <c r="BF113" s="242"/>
      <c r="BG113" s="244"/>
      <c r="BH113" s="244"/>
      <c r="BI113" s="242"/>
      <c r="BJ113" s="244"/>
      <c r="BK113" s="244"/>
      <c r="BL113" s="244"/>
      <c r="BM113" s="242"/>
      <c r="BN113" s="244"/>
      <c r="BO113" s="242"/>
      <c r="BP113" s="245"/>
    </row>
    <row r="114" spans="1:68" s="4" customFormat="1">
      <c r="A114" s="242"/>
      <c r="B114" s="242"/>
      <c r="C114" s="242"/>
      <c r="D114" s="242"/>
      <c r="E114" s="242"/>
      <c r="F114" s="242"/>
      <c r="G114" s="242"/>
      <c r="H114" s="242"/>
      <c r="I114" s="245"/>
      <c r="J114" s="242"/>
      <c r="K114" s="242"/>
      <c r="L114" s="242"/>
      <c r="M114" s="242"/>
      <c r="N114" s="246"/>
      <c r="O114" s="242"/>
      <c r="P114" s="242"/>
      <c r="Q114" s="242"/>
      <c r="R114" s="242"/>
      <c r="S114" s="242"/>
      <c r="T114" s="242"/>
      <c r="U114" s="244"/>
      <c r="V114" s="242"/>
      <c r="W114" s="244"/>
      <c r="X114" s="242"/>
      <c r="Y114" s="244"/>
      <c r="Z114" s="244"/>
      <c r="AA114" s="242"/>
      <c r="AB114" s="244"/>
      <c r="AC114" s="244"/>
      <c r="AD114" s="244"/>
      <c r="AE114" s="242"/>
      <c r="AF114" s="244"/>
      <c r="AG114" s="242"/>
      <c r="AH114" s="245"/>
      <c r="AI114" s="242"/>
      <c r="AJ114" s="242"/>
      <c r="AK114" s="242"/>
      <c r="AL114" s="242"/>
      <c r="AM114" s="242"/>
      <c r="AN114" s="242"/>
      <c r="AO114" s="242"/>
      <c r="AP114" s="242"/>
      <c r="AQ114" s="245"/>
      <c r="AR114" s="242"/>
      <c r="AS114" s="242"/>
      <c r="AT114" s="242"/>
      <c r="AU114" s="242"/>
      <c r="AV114" s="246"/>
      <c r="AW114" s="242"/>
      <c r="AX114" s="242"/>
      <c r="AY114" s="242"/>
      <c r="AZ114" s="242"/>
      <c r="BA114" s="242"/>
      <c r="BB114" s="242"/>
      <c r="BC114" s="244"/>
      <c r="BD114" s="242"/>
      <c r="BE114" s="244"/>
      <c r="BF114" s="242"/>
      <c r="BG114" s="244"/>
      <c r="BH114" s="244"/>
      <c r="BI114" s="242"/>
      <c r="BJ114" s="244"/>
      <c r="BK114" s="244"/>
      <c r="BL114" s="244"/>
      <c r="BM114" s="242"/>
      <c r="BN114" s="244"/>
      <c r="BO114" s="242"/>
      <c r="BP114" s="245"/>
    </row>
    <row r="115" spans="1:68" s="4" customFormat="1">
      <c r="A115" s="242"/>
      <c r="B115" s="242"/>
      <c r="C115" s="242"/>
      <c r="D115" s="242"/>
      <c r="E115" s="242"/>
      <c r="F115" s="242"/>
      <c r="G115" s="242"/>
      <c r="H115" s="242"/>
      <c r="I115" s="243"/>
      <c r="J115" s="242"/>
      <c r="K115" s="242"/>
      <c r="L115" s="242"/>
      <c r="M115" s="242"/>
      <c r="N115" s="246"/>
      <c r="O115" s="242"/>
      <c r="P115" s="242"/>
      <c r="Q115" s="242"/>
      <c r="R115" s="242"/>
      <c r="S115" s="242"/>
      <c r="T115" s="242"/>
      <c r="U115" s="244"/>
      <c r="V115" s="242"/>
      <c r="W115" s="244"/>
      <c r="X115" s="242"/>
      <c r="Y115" s="244"/>
      <c r="Z115" s="244"/>
      <c r="AA115" s="242"/>
      <c r="AB115" s="244"/>
      <c r="AC115" s="244"/>
      <c r="AD115" s="244"/>
      <c r="AE115" s="242"/>
      <c r="AF115" s="244"/>
      <c r="AG115" s="242"/>
      <c r="AH115" s="245"/>
      <c r="AI115" s="242"/>
      <c r="AJ115" s="242"/>
      <c r="AK115" s="242"/>
      <c r="AL115" s="242"/>
      <c r="AM115" s="242"/>
      <c r="AN115" s="242"/>
      <c r="AO115" s="242"/>
      <c r="AP115" s="242"/>
      <c r="AQ115" s="243"/>
      <c r="AR115" s="242"/>
      <c r="AS115" s="242"/>
      <c r="AT115" s="242"/>
      <c r="AU115" s="242"/>
      <c r="AV115" s="246"/>
      <c r="AW115" s="242"/>
      <c r="AX115" s="242"/>
      <c r="AY115" s="242"/>
      <c r="AZ115" s="242"/>
      <c r="BA115" s="242"/>
      <c r="BB115" s="242"/>
      <c r="BC115" s="244"/>
      <c r="BD115" s="242"/>
      <c r="BE115" s="244"/>
      <c r="BF115" s="242"/>
      <c r="BG115" s="244"/>
      <c r="BH115" s="244"/>
      <c r="BI115" s="242"/>
      <c r="BJ115" s="244"/>
      <c r="BK115" s="244"/>
      <c r="BL115" s="244"/>
      <c r="BM115" s="242"/>
      <c r="BN115" s="244"/>
      <c r="BO115" s="242"/>
      <c r="BP115" s="245"/>
    </row>
    <row r="116" spans="1:68" s="4" customFormat="1">
      <c r="A116" s="242"/>
      <c r="B116" s="242"/>
      <c r="C116" s="242"/>
      <c r="D116" s="242"/>
      <c r="E116" s="242"/>
      <c r="F116" s="242"/>
      <c r="G116" s="242"/>
      <c r="H116" s="242"/>
      <c r="I116" s="243"/>
      <c r="J116" s="242"/>
      <c r="K116" s="242"/>
      <c r="L116" s="242"/>
      <c r="M116" s="242"/>
      <c r="N116" s="246"/>
      <c r="O116" s="242"/>
      <c r="P116" s="242"/>
      <c r="Q116" s="242"/>
      <c r="R116" s="242"/>
      <c r="S116" s="242"/>
      <c r="T116" s="242"/>
      <c r="U116" s="244"/>
      <c r="V116" s="242"/>
      <c r="W116" s="244"/>
      <c r="X116" s="242"/>
      <c r="Y116" s="244"/>
      <c r="Z116" s="244"/>
      <c r="AA116" s="242"/>
      <c r="AB116" s="244"/>
      <c r="AC116" s="244"/>
      <c r="AD116" s="244"/>
      <c r="AE116" s="242"/>
      <c r="AF116" s="244"/>
      <c r="AG116" s="242"/>
      <c r="AH116" s="245"/>
      <c r="AI116" s="242"/>
      <c r="AJ116" s="242"/>
      <c r="AK116" s="242"/>
      <c r="AL116" s="242"/>
      <c r="AM116" s="242"/>
      <c r="AN116" s="242"/>
      <c r="AO116" s="242"/>
      <c r="AP116" s="242"/>
      <c r="AQ116" s="243"/>
      <c r="AR116" s="242"/>
      <c r="AS116" s="242"/>
      <c r="AT116" s="242"/>
      <c r="AU116" s="242"/>
      <c r="AV116" s="246"/>
      <c r="AW116" s="242"/>
      <c r="AX116" s="242"/>
      <c r="AY116" s="242"/>
      <c r="AZ116" s="242"/>
      <c r="BA116" s="242"/>
      <c r="BB116" s="242"/>
      <c r="BC116" s="244"/>
      <c r="BD116" s="242"/>
      <c r="BE116" s="244"/>
      <c r="BF116" s="242"/>
      <c r="BG116" s="244"/>
      <c r="BH116" s="244"/>
      <c r="BI116" s="242"/>
      <c r="BJ116" s="244"/>
      <c r="BK116" s="244"/>
      <c r="BL116" s="244"/>
      <c r="BM116" s="242"/>
      <c r="BN116" s="244"/>
      <c r="BO116" s="242"/>
      <c r="BP116" s="245"/>
    </row>
    <row r="117" spans="1:68" s="4" customFormat="1">
      <c r="A117" s="242"/>
      <c r="B117" s="242"/>
      <c r="C117" s="242"/>
      <c r="D117" s="242"/>
      <c r="E117" s="242"/>
      <c r="F117" s="242"/>
      <c r="G117" s="242"/>
      <c r="H117" s="242"/>
      <c r="I117" s="245"/>
      <c r="J117" s="242"/>
      <c r="K117" s="242"/>
      <c r="L117" s="241"/>
      <c r="M117" s="241"/>
      <c r="N117" s="7"/>
      <c r="O117" s="242"/>
      <c r="P117" s="242"/>
      <c r="Q117" s="242"/>
      <c r="R117" s="242"/>
      <c r="S117" s="242"/>
      <c r="T117" s="242"/>
      <c r="U117" s="244"/>
      <c r="V117" s="242"/>
      <c r="W117" s="244"/>
      <c r="X117" s="242"/>
      <c r="Y117" s="244"/>
      <c r="Z117" s="244"/>
      <c r="AA117" s="242"/>
      <c r="AB117" s="244"/>
      <c r="AC117" s="244"/>
      <c r="AD117" s="244"/>
      <c r="AE117" s="242"/>
      <c r="AF117" s="244"/>
      <c r="AG117" s="242"/>
      <c r="AH117" s="245"/>
      <c r="AI117" s="242"/>
      <c r="AJ117" s="242"/>
      <c r="AK117" s="242"/>
      <c r="AL117" s="242"/>
      <c r="AM117" s="242"/>
      <c r="AN117" s="242"/>
      <c r="AO117" s="242"/>
      <c r="AP117" s="242"/>
      <c r="AQ117" s="245"/>
      <c r="AR117" s="242"/>
      <c r="AS117" s="242"/>
      <c r="AT117" s="241"/>
      <c r="AU117" s="241"/>
      <c r="AV117" s="7"/>
      <c r="AW117" s="242"/>
      <c r="AX117" s="242"/>
      <c r="AY117" s="242"/>
      <c r="AZ117" s="242"/>
      <c r="BA117" s="242"/>
      <c r="BB117" s="242"/>
      <c r="BC117" s="244"/>
      <c r="BD117" s="242"/>
      <c r="BE117" s="244"/>
      <c r="BF117" s="242"/>
      <c r="BG117" s="244"/>
      <c r="BH117" s="244"/>
      <c r="BI117" s="242"/>
      <c r="BJ117" s="244"/>
      <c r="BK117" s="244"/>
      <c r="BL117" s="244"/>
      <c r="BM117" s="242"/>
      <c r="BN117" s="244"/>
      <c r="BO117" s="242"/>
      <c r="BP117" s="245"/>
    </row>
    <row r="118" spans="1:68" s="4" customFormat="1">
      <c r="A118" s="242"/>
      <c r="B118" s="242"/>
      <c r="C118" s="242"/>
      <c r="D118" s="242"/>
      <c r="E118" s="242"/>
      <c r="F118" s="242"/>
      <c r="G118" s="242"/>
      <c r="H118" s="242"/>
      <c r="I118" s="245"/>
      <c r="J118" s="242"/>
      <c r="K118" s="242"/>
      <c r="L118" s="242"/>
      <c r="M118" s="242"/>
      <c r="N118" s="246"/>
      <c r="O118" s="242"/>
      <c r="P118" s="242"/>
      <c r="Q118" s="242"/>
      <c r="R118" s="242"/>
      <c r="S118" s="242"/>
      <c r="T118" s="242"/>
      <c r="U118" s="244"/>
      <c r="V118" s="242"/>
      <c r="W118" s="244"/>
      <c r="X118" s="242"/>
      <c r="Y118" s="244"/>
      <c r="Z118" s="244"/>
      <c r="AA118" s="242"/>
      <c r="AB118" s="244"/>
      <c r="AC118" s="244"/>
      <c r="AD118" s="244"/>
      <c r="AE118" s="242"/>
      <c r="AF118" s="244"/>
      <c r="AG118" s="242"/>
      <c r="AH118" s="245"/>
      <c r="AI118" s="242"/>
      <c r="AJ118" s="242"/>
      <c r="AK118" s="242"/>
      <c r="AL118" s="242"/>
      <c r="AM118" s="242"/>
      <c r="AN118" s="242"/>
      <c r="AO118" s="242"/>
      <c r="AP118" s="242"/>
      <c r="AQ118" s="245"/>
      <c r="AR118" s="242"/>
      <c r="AS118" s="242"/>
      <c r="AT118" s="242"/>
      <c r="AU118" s="242"/>
      <c r="AV118" s="246"/>
      <c r="AW118" s="242"/>
      <c r="AX118" s="242"/>
      <c r="AY118" s="242"/>
      <c r="AZ118" s="242"/>
      <c r="BA118" s="242"/>
      <c r="BB118" s="242"/>
      <c r="BC118" s="244"/>
      <c r="BD118" s="242"/>
      <c r="BE118" s="244"/>
      <c r="BF118" s="242"/>
      <c r="BG118" s="244"/>
      <c r="BH118" s="244"/>
      <c r="BI118" s="242"/>
      <c r="BJ118" s="244"/>
      <c r="BK118" s="244"/>
      <c r="BL118" s="244"/>
      <c r="BM118" s="242"/>
      <c r="BN118" s="244"/>
      <c r="BO118" s="242"/>
      <c r="BP118" s="245"/>
    </row>
    <row r="119" spans="1:68" s="4" customFormat="1">
      <c r="A119" s="242"/>
      <c r="B119" s="242"/>
      <c r="C119" s="242"/>
      <c r="D119" s="242"/>
      <c r="E119" s="242"/>
      <c r="F119" s="242"/>
      <c r="G119" s="242"/>
      <c r="H119" s="242"/>
      <c r="I119" s="245"/>
      <c r="J119" s="242"/>
      <c r="K119" s="242"/>
      <c r="L119" s="242"/>
      <c r="M119" s="242"/>
      <c r="N119" s="246"/>
      <c r="O119" s="242"/>
      <c r="P119" s="242"/>
      <c r="Q119" s="242"/>
      <c r="R119" s="242"/>
      <c r="S119" s="242"/>
      <c r="T119" s="242"/>
      <c r="U119" s="244"/>
      <c r="V119" s="242"/>
      <c r="W119" s="244"/>
      <c r="X119" s="242"/>
      <c r="Y119" s="244"/>
      <c r="Z119" s="244"/>
      <c r="AA119" s="242"/>
      <c r="AB119" s="244"/>
      <c r="AC119" s="244"/>
      <c r="AD119" s="244"/>
      <c r="AE119" s="242"/>
      <c r="AF119" s="244"/>
      <c r="AG119" s="242"/>
      <c r="AH119" s="245"/>
      <c r="AI119" s="242"/>
      <c r="AJ119" s="242"/>
      <c r="AK119" s="242"/>
      <c r="AL119" s="242"/>
      <c r="AM119" s="242"/>
      <c r="AN119" s="242"/>
      <c r="AO119" s="242"/>
      <c r="AP119" s="242"/>
      <c r="AQ119" s="245"/>
      <c r="AR119" s="242"/>
      <c r="AS119" s="242"/>
      <c r="AT119" s="242"/>
      <c r="AU119" s="242"/>
      <c r="AV119" s="246"/>
      <c r="AW119" s="242"/>
      <c r="AX119" s="242"/>
      <c r="AY119" s="242"/>
      <c r="AZ119" s="242"/>
      <c r="BA119" s="242"/>
      <c r="BB119" s="242"/>
      <c r="BC119" s="244"/>
      <c r="BD119" s="242"/>
      <c r="BE119" s="244"/>
      <c r="BF119" s="242"/>
      <c r="BG119" s="244"/>
      <c r="BH119" s="244"/>
      <c r="BI119" s="242"/>
      <c r="BJ119" s="244"/>
      <c r="BK119" s="244"/>
      <c r="BL119" s="244"/>
      <c r="BM119" s="242"/>
      <c r="BN119" s="244"/>
      <c r="BO119" s="242"/>
      <c r="BP119" s="245"/>
    </row>
    <row r="120" spans="1:68" s="4" customFormat="1">
      <c r="A120" s="242"/>
      <c r="B120" s="242"/>
      <c r="C120" s="242"/>
      <c r="D120" s="242"/>
      <c r="E120" s="242"/>
      <c r="F120" s="242"/>
      <c r="G120" s="242"/>
      <c r="H120" s="242"/>
      <c r="I120" s="245"/>
      <c r="J120" s="242"/>
      <c r="K120" s="242"/>
      <c r="L120" s="242"/>
      <c r="M120" s="242"/>
      <c r="N120" s="246"/>
      <c r="O120" s="242"/>
      <c r="P120" s="242"/>
      <c r="Q120" s="242"/>
      <c r="R120" s="242"/>
      <c r="S120" s="242"/>
      <c r="T120" s="242"/>
      <c r="U120" s="244"/>
      <c r="V120" s="242"/>
      <c r="W120" s="244"/>
      <c r="X120" s="242"/>
      <c r="Y120" s="244"/>
      <c r="Z120" s="244"/>
      <c r="AA120" s="242"/>
      <c r="AB120" s="244"/>
      <c r="AC120" s="244"/>
      <c r="AD120" s="244"/>
      <c r="AE120" s="242"/>
      <c r="AF120" s="244"/>
      <c r="AG120" s="242"/>
      <c r="AH120" s="245"/>
      <c r="AI120" s="242"/>
      <c r="AJ120" s="242"/>
      <c r="AK120" s="242"/>
      <c r="AL120" s="242"/>
      <c r="AM120" s="242"/>
      <c r="AN120" s="242"/>
      <c r="AO120" s="242"/>
      <c r="AP120" s="242"/>
      <c r="AQ120" s="245"/>
      <c r="AR120" s="242"/>
      <c r="AS120" s="242"/>
      <c r="AT120" s="242"/>
      <c r="AU120" s="242"/>
      <c r="AV120" s="246"/>
      <c r="AW120" s="242"/>
      <c r="AX120" s="242"/>
      <c r="AY120" s="242"/>
      <c r="AZ120" s="242"/>
      <c r="BA120" s="242"/>
      <c r="BB120" s="242"/>
      <c r="BC120" s="244"/>
      <c r="BD120" s="242"/>
      <c r="BE120" s="244"/>
      <c r="BF120" s="242"/>
      <c r="BG120" s="244"/>
      <c r="BH120" s="244"/>
      <c r="BI120" s="242"/>
      <c r="BJ120" s="244"/>
      <c r="BK120" s="244"/>
      <c r="BL120" s="244"/>
      <c r="BM120" s="242"/>
      <c r="BN120" s="244"/>
      <c r="BO120" s="242"/>
      <c r="BP120" s="245"/>
    </row>
    <row r="121" spans="1:68" s="4" customFormat="1">
      <c r="A121" s="242"/>
      <c r="B121" s="242"/>
      <c r="C121" s="242"/>
      <c r="D121" s="242"/>
      <c r="E121" s="242"/>
      <c r="F121" s="242"/>
      <c r="G121" s="242"/>
      <c r="H121" s="242"/>
      <c r="I121" s="245"/>
      <c r="J121" s="242"/>
      <c r="K121" s="242"/>
      <c r="L121" s="242"/>
      <c r="M121" s="242"/>
      <c r="N121" s="246"/>
      <c r="O121" s="242"/>
      <c r="P121" s="242"/>
      <c r="Q121" s="242"/>
      <c r="R121" s="242"/>
      <c r="S121" s="242"/>
      <c r="T121" s="242"/>
      <c r="U121" s="244"/>
      <c r="V121" s="242"/>
      <c r="W121" s="244"/>
      <c r="X121" s="242"/>
      <c r="Y121" s="244"/>
      <c r="Z121" s="244"/>
      <c r="AA121" s="242"/>
      <c r="AB121" s="244"/>
      <c r="AC121" s="244"/>
      <c r="AD121" s="244"/>
      <c r="AE121" s="242"/>
      <c r="AF121" s="244"/>
      <c r="AG121" s="242"/>
      <c r="AH121" s="245"/>
      <c r="AI121" s="242"/>
      <c r="AJ121" s="242"/>
      <c r="AK121" s="242"/>
      <c r="AL121" s="242"/>
      <c r="AM121" s="242"/>
      <c r="AN121" s="242"/>
      <c r="AO121" s="242"/>
      <c r="AP121" s="242"/>
      <c r="AQ121" s="245"/>
      <c r="AR121" s="242"/>
      <c r="AS121" s="242"/>
      <c r="AT121" s="242"/>
      <c r="AU121" s="242"/>
      <c r="AV121" s="246"/>
      <c r="AW121" s="242"/>
      <c r="AX121" s="242"/>
      <c r="AY121" s="242"/>
      <c r="AZ121" s="242"/>
      <c r="BA121" s="242"/>
      <c r="BB121" s="242"/>
      <c r="BC121" s="244"/>
      <c r="BD121" s="242"/>
      <c r="BE121" s="244"/>
      <c r="BF121" s="242"/>
      <c r="BG121" s="244"/>
      <c r="BH121" s="244"/>
      <c r="BI121" s="242"/>
      <c r="BJ121" s="244"/>
      <c r="BK121" s="244"/>
      <c r="BL121" s="244"/>
      <c r="BM121" s="242"/>
      <c r="BN121" s="244"/>
      <c r="BO121" s="242"/>
      <c r="BP121" s="245"/>
    </row>
    <row r="122" spans="1:68" s="4" customFormat="1">
      <c r="A122" s="242"/>
      <c r="B122" s="242"/>
      <c r="C122" s="242"/>
      <c r="D122" s="242"/>
      <c r="E122" s="242"/>
      <c r="F122" s="242"/>
      <c r="G122" s="242"/>
      <c r="H122" s="242"/>
      <c r="I122" s="245"/>
      <c r="J122" s="242"/>
      <c r="K122" s="242"/>
      <c r="L122" s="242"/>
      <c r="M122" s="242"/>
      <c r="N122" s="246"/>
      <c r="O122" s="242"/>
      <c r="P122" s="242"/>
      <c r="Q122" s="242"/>
      <c r="R122" s="242"/>
      <c r="S122" s="242"/>
      <c r="T122" s="242"/>
      <c r="U122" s="244"/>
      <c r="V122" s="242"/>
      <c r="W122" s="244"/>
      <c r="X122" s="242"/>
      <c r="Y122" s="244"/>
      <c r="Z122" s="244"/>
      <c r="AA122" s="242"/>
      <c r="AB122" s="244"/>
      <c r="AC122" s="244"/>
      <c r="AD122" s="244"/>
      <c r="AE122" s="242"/>
      <c r="AF122" s="244"/>
      <c r="AG122" s="242"/>
      <c r="AH122" s="245"/>
      <c r="AI122" s="242"/>
      <c r="AJ122" s="242"/>
      <c r="AK122" s="242"/>
      <c r="AL122" s="242"/>
      <c r="AM122" s="242"/>
      <c r="AN122" s="242"/>
      <c r="AO122" s="242"/>
      <c r="AP122" s="242"/>
      <c r="AQ122" s="245"/>
      <c r="AR122" s="242"/>
      <c r="AS122" s="242"/>
      <c r="AT122" s="242"/>
      <c r="AU122" s="242"/>
      <c r="AV122" s="246"/>
      <c r="AW122" s="242"/>
      <c r="AX122" s="242"/>
      <c r="AY122" s="242"/>
      <c r="AZ122" s="242"/>
      <c r="BA122" s="242"/>
      <c r="BB122" s="242"/>
      <c r="BC122" s="244"/>
      <c r="BD122" s="242"/>
      <c r="BE122" s="244"/>
      <c r="BF122" s="242"/>
      <c r="BG122" s="244"/>
      <c r="BH122" s="244"/>
      <c r="BI122" s="242"/>
      <c r="BJ122" s="244"/>
      <c r="BK122" s="244"/>
      <c r="BL122" s="244"/>
      <c r="BM122" s="242"/>
      <c r="BN122" s="244"/>
      <c r="BO122" s="242"/>
      <c r="BP122" s="245"/>
    </row>
    <row r="123" spans="1:68" s="4" customFormat="1">
      <c r="A123" s="242"/>
      <c r="B123" s="242"/>
      <c r="C123" s="242"/>
      <c r="D123" s="242"/>
      <c r="E123" s="242"/>
      <c r="F123" s="242"/>
      <c r="G123" s="242"/>
      <c r="H123" s="242"/>
      <c r="I123" s="245"/>
      <c r="J123" s="242"/>
      <c r="K123" s="242"/>
      <c r="L123" s="242"/>
      <c r="M123" s="242"/>
      <c r="N123" s="246"/>
      <c r="O123" s="242"/>
      <c r="P123" s="242"/>
      <c r="Q123" s="242"/>
      <c r="R123" s="242"/>
      <c r="S123" s="242"/>
      <c r="T123" s="242"/>
      <c r="U123" s="244"/>
      <c r="V123" s="242"/>
      <c r="W123" s="244"/>
      <c r="X123" s="242"/>
      <c r="Y123" s="244"/>
      <c r="Z123" s="244"/>
      <c r="AA123" s="242"/>
      <c r="AB123" s="244"/>
      <c r="AC123" s="244"/>
      <c r="AD123" s="244"/>
      <c r="AE123" s="242"/>
      <c r="AF123" s="244"/>
      <c r="AG123" s="242"/>
      <c r="AH123" s="245"/>
      <c r="AI123" s="242"/>
      <c r="AJ123" s="242"/>
      <c r="AK123" s="242"/>
      <c r="AL123" s="242"/>
      <c r="AM123" s="242"/>
      <c r="AN123" s="242"/>
      <c r="AO123" s="242"/>
      <c r="AP123" s="242"/>
      <c r="AQ123" s="245"/>
      <c r="AR123" s="242"/>
      <c r="AS123" s="242"/>
      <c r="AT123" s="242"/>
      <c r="AU123" s="242"/>
      <c r="AV123" s="246"/>
      <c r="AW123" s="242"/>
      <c r="AX123" s="242"/>
      <c r="AY123" s="242"/>
      <c r="AZ123" s="242"/>
      <c r="BA123" s="242"/>
      <c r="BB123" s="242"/>
      <c r="BC123" s="244"/>
      <c r="BD123" s="242"/>
      <c r="BE123" s="244"/>
      <c r="BF123" s="242"/>
      <c r="BG123" s="244"/>
      <c r="BH123" s="244"/>
      <c r="BI123" s="242"/>
      <c r="BJ123" s="244"/>
      <c r="BK123" s="244"/>
      <c r="BL123" s="244"/>
      <c r="BM123" s="242"/>
      <c r="BN123" s="244"/>
      <c r="BO123" s="242"/>
      <c r="BP123" s="245"/>
    </row>
    <row r="124" spans="1:68" s="4" customFormat="1">
      <c r="A124" s="242"/>
      <c r="B124" s="242"/>
      <c r="C124" s="242"/>
      <c r="D124" s="242"/>
      <c r="E124" s="242"/>
      <c r="F124" s="242"/>
      <c r="G124" s="242"/>
      <c r="H124" s="242"/>
      <c r="I124" s="245"/>
      <c r="J124" s="242"/>
      <c r="K124" s="242"/>
      <c r="L124" s="242"/>
      <c r="M124" s="242"/>
      <c r="N124" s="246"/>
      <c r="O124" s="242"/>
      <c r="P124" s="242"/>
      <c r="Q124" s="242"/>
      <c r="R124" s="242"/>
      <c r="S124" s="242"/>
      <c r="T124" s="242"/>
      <c r="U124" s="244"/>
      <c r="V124" s="242"/>
      <c r="W124" s="244"/>
      <c r="X124" s="242"/>
      <c r="Y124" s="244"/>
      <c r="Z124" s="244"/>
      <c r="AA124" s="242"/>
      <c r="AB124" s="244"/>
      <c r="AC124" s="244"/>
      <c r="AD124" s="244"/>
      <c r="AE124" s="242"/>
      <c r="AF124" s="244"/>
      <c r="AG124" s="242"/>
      <c r="AH124" s="245"/>
      <c r="AI124" s="242"/>
      <c r="AJ124" s="242"/>
      <c r="AK124" s="242"/>
      <c r="AL124" s="242"/>
      <c r="AM124" s="242"/>
      <c r="AN124" s="242"/>
      <c r="AO124" s="242"/>
      <c r="AP124" s="242"/>
      <c r="AQ124" s="245"/>
      <c r="AR124" s="242"/>
      <c r="AS124" s="242"/>
      <c r="AT124" s="242"/>
      <c r="AU124" s="242"/>
      <c r="AV124" s="246"/>
      <c r="AW124" s="242"/>
      <c r="AX124" s="242"/>
      <c r="AY124" s="242"/>
      <c r="AZ124" s="242"/>
      <c r="BA124" s="242"/>
      <c r="BB124" s="242"/>
      <c r="BC124" s="244"/>
      <c r="BD124" s="242"/>
      <c r="BE124" s="244"/>
      <c r="BF124" s="242"/>
      <c r="BG124" s="244"/>
      <c r="BH124" s="244"/>
      <c r="BI124" s="242"/>
      <c r="BJ124" s="244"/>
      <c r="BK124" s="244"/>
      <c r="BL124" s="244"/>
      <c r="BM124" s="242"/>
      <c r="BN124" s="244"/>
      <c r="BO124" s="242"/>
      <c r="BP124" s="245"/>
    </row>
    <row r="125" spans="1:68" s="4" customFormat="1">
      <c r="A125" s="242"/>
      <c r="B125" s="242"/>
      <c r="C125" s="242"/>
      <c r="D125" s="242"/>
      <c r="E125" s="242"/>
      <c r="F125" s="242"/>
      <c r="G125" s="242"/>
      <c r="H125" s="242"/>
      <c r="I125" s="245"/>
      <c r="J125" s="242"/>
      <c r="K125" s="242"/>
      <c r="L125" s="242"/>
      <c r="M125" s="242"/>
      <c r="N125" s="246"/>
      <c r="O125" s="242"/>
      <c r="P125" s="242"/>
      <c r="Q125" s="242"/>
      <c r="R125" s="242"/>
      <c r="S125" s="242"/>
      <c r="T125" s="242"/>
      <c r="U125" s="244"/>
      <c r="V125" s="242"/>
      <c r="W125" s="244"/>
      <c r="X125" s="242"/>
      <c r="Y125" s="244"/>
      <c r="Z125" s="244"/>
      <c r="AA125" s="242"/>
      <c r="AB125" s="244"/>
      <c r="AC125" s="244"/>
      <c r="AD125" s="244"/>
      <c r="AE125" s="242"/>
      <c r="AF125" s="244"/>
      <c r="AG125" s="242"/>
      <c r="AH125" s="245"/>
      <c r="AI125" s="242"/>
      <c r="AJ125" s="242"/>
      <c r="AK125" s="242"/>
      <c r="AL125" s="242"/>
      <c r="AM125" s="242"/>
      <c r="AN125" s="242"/>
      <c r="AO125" s="242"/>
      <c r="AP125" s="242"/>
      <c r="AQ125" s="245"/>
      <c r="AR125" s="242"/>
      <c r="AS125" s="242"/>
      <c r="AT125" s="242"/>
      <c r="AU125" s="242"/>
      <c r="AV125" s="246"/>
      <c r="AW125" s="242"/>
      <c r="AX125" s="242"/>
      <c r="AY125" s="242"/>
      <c r="AZ125" s="242"/>
      <c r="BA125" s="242"/>
      <c r="BB125" s="242"/>
      <c r="BC125" s="244"/>
      <c r="BD125" s="242"/>
      <c r="BE125" s="244"/>
      <c r="BF125" s="242"/>
      <c r="BG125" s="244"/>
      <c r="BH125" s="244"/>
      <c r="BI125" s="242"/>
      <c r="BJ125" s="244"/>
      <c r="BK125" s="244"/>
      <c r="BL125" s="244"/>
      <c r="BM125" s="242"/>
      <c r="BN125" s="244"/>
      <c r="BO125" s="242"/>
      <c r="BP125" s="245"/>
    </row>
    <row r="126" spans="1:68" s="4" customFormat="1">
      <c r="A126" s="242"/>
      <c r="B126" s="242"/>
      <c r="C126" s="242"/>
      <c r="D126" s="242"/>
      <c r="E126" s="242"/>
      <c r="F126" s="242"/>
      <c r="G126" s="242"/>
      <c r="H126" s="242"/>
      <c r="I126" s="245"/>
      <c r="J126" s="242"/>
      <c r="K126" s="242"/>
      <c r="L126" s="242"/>
      <c r="M126" s="242"/>
      <c r="N126" s="246"/>
      <c r="O126" s="242"/>
      <c r="P126" s="242"/>
      <c r="Q126" s="242"/>
      <c r="R126" s="242"/>
      <c r="S126" s="242"/>
      <c r="T126" s="242"/>
      <c r="U126" s="244"/>
      <c r="V126" s="242"/>
      <c r="W126" s="244"/>
      <c r="X126" s="242"/>
      <c r="Y126" s="244"/>
      <c r="Z126" s="244"/>
      <c r="AA126" s="242"/>
      <c r="AB126" s="244"/>
      <c r="AC126" s="244"/>
      <c r="AD126" s="244"/>
      <c r="AE126" s="242"/>
      <c r="AF126" s="244"/>
      <c r="AG126" s="242"/>
      <c r="AH126" s="245"/>
      <c r="AI126" s="242"/>
      <c r="AJ126" s="242"/>
      <c r="AK126" s="242"/>
      <c r="AL126" s="242"/>
      <c r="AM126" s="242"/>
      <c r="AN126" s="242"/>
      <c r="AO126" s="242"/>
      <c r="AP126" s="242"/>
      <c r="AQ126" s="245"/>
      <c r="AR126" s="242"/>
      <c r="AS126" s="242"/>
      <c r="AT126" s="242"/>
      <c r="AU126" s="242"/>
      <c r="AV126" s="246"/>
      <c r="AW126" s="242"/>
      <c r="AX126" s="242"/>
      <c r="AY126" s="242"/>
      <c r="AZ126" s="242"/>
      <c r="BA126" s="242"/>
      <c r="BB126" s="242"/>
      <c r="BC126" s="244"/>
      <c r="BD126" s="242"/>
      <c r="BE126" s="244"/>
      <c r="BF126" s="242"/>
      <c r="BG126" s="244"/>
      <c r="BH126" s="244"/>
      <c r="BI126" s="242"/>
      <c r="BJ126" s="244"/>
      <c r="BK126" s="244"/>
      <c r="BL126" s="244"/>
      <c r="BM126" s="242"/>
      <c r="BN126" s="244"/>
      <c r="BO126" s="242"/>
      <c r="BP126" s="245"/>
    </row>
    <row r="127" spans="1:68" s="4" customFormat="1">
      <c r="A127" s="242"/>
      <c r="B127" s="242"/>
      <c r="C127" s="242"/>
      <c r="D127" s="242"/>
      <c r="E127" s="242"/>
      <c r="F127" s="242"/>
      <c r="G127" s="242"/>
      <c r="H127" s="242"/>
      <c r="I127" s="245"/>
      <c r="J127" s="242"/>
      <c r="K127" s="242"/>
      <c r="L127" s="242"/>
      <c r="M127" s="242"/>
      <c r="N127" s="246"/>
      <c r="O127" s="242"/>
      <c r="P127" s="242"/>
      <c r="Q127" s="242"/>
      <c r="R127" s="242"/>
      <c r="S127" s="242"/>
      <c r="T127" s="242"/>
      <c r="U127" s="244"/>
      <c r="V127" s="242"/>
      <c r="W127" s="244"/>
      <c r="X127" s="242"/>
      <c r="Y127" s="244"/>
      <c r="Z127" s="244"/>
      <c r="AA127" s="242"/>
      <c r="AB127" s="244"/>
      <c r="AC127" s="244"/>
      <c r="AD127" s="244"/>
      <c r="AE127" s="242"/>
      <c r="AF127" s="244"/>
      <c r="AG127" s="242"/>
      <c r="AH127" s="245"/>
      <c r="AI127" s="242"/>
      <c r="AJ127" s="242"/>
      <c r="AK127" s="242"/>
      <c r="AL127" s="242"/>
      <c r="AM127" s="242"/>
      <c r="AN127" s="242"/>
      <c r="AO127" s="242"/>
      <c r="AP127" s="242"/>
      <c r="AQ127" s="245"/>
      <c r="AR127" s="242"/>
      <c r="AS127" s="242"/>
      <c r="AT127" s="242"/>
      <c r="AU127" s="242"/>
      <c r="AV127" s="246"/>
      <c r="AW127" s="242"/>
      <c r="AX127" s="242"/>
      <c r="AY127" s="242"/>
      <c r="AZ127" s="242"/>
      <c r="BA127" s="242"/>
      <c r="BB127" s="242"/>
      <c r="BC127" s="244"/>
      <c r="BD127" s="242"/>
      <c r="BE127" s="244"/>
      <c r="BF127" s="242"/>
      <c r="BG127" s="244"/>
      <c r="BH127" s="244"/>
      <c r="BI127" s="242"/>
      <c r="BJ127" s="244"/>
      <c r="BK127" s="244"/>
      <c r="BL127" s="244"/>
      <c r="BM127" s="242"/>
      <c r="BN127" s="244"/>
      <c r="BO127" s="242"/>
      <c r="BP127" s="245"/>
    </row>
    <row r="128" spans="1:68" s="4" customFormat="1">
      <c r="A128" s="242"/>
      <c r="B128" s="242"/>
      <c r="C128" s="242"/>
      <c r="D128" s="242"/>
      <c r="E128" s="242"/>
      <c r="F128" s="242"/>
      <c r="G128" s="242"/>
      <c r="H128" s="242"/>
      <c r="I128" s="245"/>
      <c r="J128" s="242"/>
      <c r="K128" s="242"/>
      <c r="L128" s="242"/>
      <c r="M128" s="242"/>
      <c r="N128" s="246"/>
      <c r="O128" s="242"/>
      <c r="P128" s="242"/>
      <c r="Q128" s="242"/>
      <c r="R128" s="242"/>
      <c r="S128" s="242"/>
      <c r="T128" s="242"/>
      <c r="U128" s="244"/>
      <c r="V128" s="242"/>
      <c r="W128" s="244"/>
      <c r="X128" s="242"/>
      <c r="Y128" s="244"/>
      <c r="Z128" s="244"/>
      <c r="AA128" s="242"/>
      <c r="AB128" s="244"/>
      <c r="AC128" s="244"/>
      <c r="AD128" s="244"/>
      <c r="AE128" s="242"/>
      <c r="AF128" s="244"/>
      <c r="AG128" s="242"/>
      <c r="AH128" s="245"/>
      <c r="AI128" s="242"/>
      <c r="AJ128" s="242"/>
      <c r="AK128" s="242"/>
      <c r="AL128" s="242"/>
      <c r="AM128" s="242"/>
      <c r="AN128" s="242"/>
      <c r="AO128" s="242"/>
      <c r="AP128" s="242"/>
      <c r="AQ128" s="245"/>
      <c r="AR128" s="242"/>
      <c r="AS128" s="242"/>
      <c r="AT128" s="242"/>
      <c r="AU128" s="242"/>
      <c r="AV128" s="246"/>
      <c r="AW128" s="242"/>
      <c r="AX128" s="242"/>
      <c r="AY128" s="242"/>
      <c r="AZ128" s="242"/>
      <c r="BA128" s="242"/>
      <c r="BB128" s="242"/>
      <c r="BC128" s="244"/>
      <c r="BD128" s="242"/>
      <c r="BE128" s="244"/>
      <c r="BF128" s="242"/>
      <c r="BG128" s="244"/>
      <c r="BH128" s="244"/>
      <c r="BI128" s="242"/>
      <c r="BJ128" s="244"/>
      <c r="BK128" s="244"/>
      <c r="BL128" s="244"/>
      <c r="BM128" s="242"/>
      <c r="BN128" s="244"/>
      <c r="BO128" s="242"/>
      <c r="BP128" s="245"/>
    </row>
    <row r="129" spans="1:68" s="4" customFormat="1">
      <c r="A129" s="242"/>
      <c r="B129" s="242"/>
      <c r="C129" s="242"/>
      <c r="D129" s="242"/>
      <c r="E129" s="242"/>
      <c r="F129" s="242"/>
      <c r="G129" s="242"/>
      <c r="H129" s="242"/>
      <c r="I129" s="245"/>
      <c r="J129" s="242"/>
      <c r="K129" s="242"/>
      <c r="L129" s="242"/>
      <c r="M129" s="242"/>
      <c r="N129" s="246"/>
      <c r="O129" s="242"/>
      <c r="P129" s="242"/>
      <c r="Q129" s="242"/>
      <c r="R129" s="242"/>
      <c r="S129" s="242"/>
      <c r="T129" s="242"/>
      <c r="U129" s="244"/>
      <c r="V129" s="242"/>
      <c r="W129" s="244"/>
      <c r="X129" s="242"/>
      <c r="Y129" s="244"/>
      <c r="Z129" s="244"/>
      <c r="AA129" s="242"/>
      <c r="AB129" s="244"/>
      <c r="AC129" s="244"/>
      <c r="AD129" s="244"/>
      <c r="AE129" s="242"/>
      <c r="AF129" s="244"/>
      <c r="AG129" s="242"/>
      <c r="AH129" s="245"/>
      <c r="AI129" s="242"/>
      <c r="AJ129" s="242"/>
      <c r="AK129" s="242"/>
      <c r="AL129" s="242"/>
      <c r="AM129" s="242"/>
      <c r="AN129" s="242"/>
      <c r="AO129" s="242"/>
      <c r="AP129" s="242"/>
      <c r="AQ129" s="245"/>
      <c r="AR129" s="242"/>
      <c r="AS129" s="242"/>
      <c r="AT129" s="242"/>
      <c r="AU129" s="242"/>
      <c r="AV129" s="246"/>
      <c r="AW129" s="242"/>
      <c r="AX129" s="242"/>
      <c r="AY129" s="242"/>
      <c r="AZ129" s="242"/>
      <c r="BA129" s="242"/>
      <c r="BB129" s="242"/>
      <c r="BC129" s="244"/>
      <c r="BD129" s="242"/>
      <c r="BE129" s="244"/>
      <c r="BF129" s="242"/>
      <c r="BG129" s="244"/>
      <c r="BH129" s="244"/>
      <c r="BI129" s="242"/>
      <c r="BJ129" s="244"/>
      <c r="BK129" s="244"/>
      <c r="BL129" s="244"/>
      <c r="BM129" s="242"/>
      <c r="BN129" s="244"/>
      <c r="BO129" s="242"/>
      <c r="BP129" s="245"/>
    </row>
    <row r="130" spans="1:68" s="4" customFormat="1">
      <c r="A130" s="242"/>
      <c r="B130" s="242"/>
      <c r="C130" s="242"/>
      <c r="D130" s="242"/>
      <c r="E130" s="242"/>
      <c r="F130" s="242"/>
      <c r="G130" s="242"/>
      <c r="H130" s="242"/>
      <c r="I130" s="245"/>
      <c r="J130" s="242"/>
      <c r="K130" s="242"/>
      <c r="L130" s="242"/>
      <c r="M130" s="242"/>
      <c r="N130" s="246"/>
      <c r="O130" s="242"/>
      <c r="P130" s="242"/>
      <c r="Q130" s="242"/>
      <c r="R130" s="242"/>
      <c r="S130" s="242"/>
      <c r="T130" s="242"/>
      <c r="U130" s="244"/>
      <c r="V130" s="242"/>
      <c r="W130" s="244"/>
      <c r="X130" s="242"/>
      <c r="Y130" s="244"/>
      <c r="Z130" s="244"/>
      <c r="AA130" s="242"/>
      <c r="AB130" s="244"/>
      <c r="AC130" s="244"/>
      <c r="AD130" s="244"/>
      <c r="AE130" s="242"/>
      <c r="AF130" s="244"/>
      <c r="AG130" s="242"/>
      <c r="AH130" s="245"/>
      <c r="AI130" s="242"/>
      <c r="AJ130" s="242"/>
      <c r="AK130" s="242"/>
      <c r="AL130" s="242"/>
      <c r="AM130" s="242"/>
      <c r="AN130" s="242"/>
      <c r="AO130" s="242"/>
      <c r="AP130" s="242"/>
      <c r="AQ130" s="245"/>
      <c r="AR130" s="242"/>
      <c r="AS130" s="242"/>
      <c r="AT130" s="242"/>
      <c r="AU130" s="242"/>
      <c r="AV130" s="246"/>
      <c r="AW130" s="242"/>
      <c r="AX130" s="242"/>
      <c r="AY130" s="242"/>
      <c r="AZ130" s="242"/>
      <c r="BA130" s="242"/>
      <c r="BB130" s="242"/>
      <c r="BC130" s="244"/>
      <c r="BD130" s="242"/>
      <c r="BE130" s="244"/>
      <c r="BF130" s="242"/>
      <c r="BG130" s="244"/>
      <c r="BH130" s="244"/>
      <c r="BI130" s="242"/>
      <c r="BJ130" s="244"/>
      <c r="BK130" s="244"/>
      <c r="BL130" s="244"/>
      <c r="BM130" s="242"/>
      <c r="BN130" s="244"/>
      <c r="BO130" s="242"/>
      <c r="BP130" s="245"/>
    </row>
    <row r="131" spans="1:68" s="4" customFormat="1">
      <c r="A131" s="242"/>
      <c r="B131" s="242"/>
      <c r="C131" s="242"/>
      <c r="D131" s="242"/>
      <c r="E131" s="242"/>
      <c r="F131" s="242"/>
      <c r="G131" s="242"/>
      <c r="H131" s="242"/>
      <c r="I131" s="245"/>
      <c r="J131" s="242"/>
      <c r="K131" s="242"/>
      <c r="L131" s="242"/>
      <c r="M131" s="242"/>
      <c r="N131" s="246"/>
      <c r="O131" s="242"/>
      <c r="P131" s="242"/>
      <c r="Q131" s="242"/>
      <c r="R131" s="242"/>
      <c r="S131" s="242"/>
      <c r="T131" s="242"/>
      <c r="U131" s="244"/>
      <c r="V131" s="242"/>
      <c r="W131" s="244"/>
      <c r="X131" s="242"/>
      <c r="Y131" s="244"/>
      <c r="Z131" s="244"/>
      <c r="AA131" s="242"/>
      <c r="AB131" s="244"/>
      <c r="AC131" s="244"/>
      <c r="AD131" s="244"/>
      <c r="AE131" s="242"/>
      <c r="AF131" s="244"/>
      <c r="AG131" s="242"/>
      <c r="AH131" s="245"/>
      <c r="AI131" s="242"/>
      <c r="AJ131" s="242"/>
      <c r="AK131" s="242"/>
      <c r="AL131" s="242"/>
      <c r="AM131" s="242"/>
      <c r="AN131" s="242"/>
      <c r="AO131" s="242"/>
      <c r="AP131" s="242"/>
      <c r="AQ131" s="245"/>
      <c r="AR131" s="242"/>
      <c r="AS131" s="242"/>
      <c r="AT131" s="242"/>
      <c r="AU131" s="242"/>
      <c r="AV131" s="246"/>
      <c r="AW131" s="242"/>
      <c r="AX131" s="242"/>
      <c r="AY131" s="242"/>
      <c r="AZ131" s="242"/>
      <c r="BA131" s="242"/>
      <c r="BB131" s="242"/>
      <c r="BC131" s="244"/>
      <c r="BD131" s="242"/>
      <c r="BE131" s="244"/>
      <c r="BF131" s="242"/>
      <c r="BG131" s="244"/>
      <c r="BH131" s="244"/>
      <c r="BI131" s="242"/>
      <c r="BJ131" s="244"/>
      <c r="BK131" s="244"/>
      <c r="BL131" s="244"/>
      <c r="BM131" s="242"/>
      <c r="BN131" s="244"/>
      <c r="BO131" s="242"/>
      <c r="BP131" s="245"/>
    </row>
    <row r="132" spans="1:68" s="4" customFormat="1">
      <c r="A132" s="242"/>
      <c r="B132" s="242"/>
      <c r="C132" s="242"/>
      <c r="D132" s="242"/>
      <c r="E132" s="242"/>
      <c r="F132" s="242"/>
      <c r="G132" s="242"/>
      <c r="H132" s="242"/>
      <c r="I132" s="243"/>
      <c r="J132" s="242"/>
      <c r="K132" s="242"/>
      <c r="L132" s="242"/>
      <c r="M132" s="242"/>
      <c r="N132" s="246"/>
      <c r="O132" s="242"/>
      <c r="P132" s="242"/>
      <c r="Q132" s="242"/>
      <c r="R132" s="242"/>
      <c r="S132" s="242"/>
      <c r="T132" s="242"/>
      <c r="U132" s="244"/>
      <c r="V132" s="242"/>
      <c r="W132" s="244"/>
      <c r="X132" s="242"/>
      <c r="Y132" s="244"/>
      <c r="Z132" s="244"/>
      <c r="AA132" s="242"/>
      <c r="AB132" s="244"/>
      <c r="AC132" s="244"/>
      <c r="AD132" s="244"/>
      <c r="AE132" s="242"/>
      <c r="AF132" s="244"/>
      <c r="AG132" s="242"/>
      <c r="AH132" s="245"/>
      <c r="AI132" s="242"/>
      <c r="AJ132" s="242"/>
      <c r="AK132" s="242"/>
      <c r="AL132" s="242"/>
      <c r="AM132" s="242"/>
      <c r="AN132" s="242"/>
      <c r="AO132" s="242"/>
      <c r="AP132" s="242"/>
      <c r="AQ132" s="243"/>
      <c r="AR132" s="242"/>
      <c r="AS132" s="242"/>
      <c r="AT132" s="242"/>
      <c r="AU132" s="242"/>
      <c r="AV132" s="246"/>
      <c r="AW132" s="242"/>
      <c r="AX132" s="242"/>
      <c r="AY132" s="242"/>
      <c r="AZ132" s="242"/>
      <c r="BA132" s="242"/>
      <c r="BB132" s="242"/>
      <c r="BC132" s="244"/>
      <c r="BD132" s="242"/>
      <c r="BE132" s="244"/>
      <c r="BF132" s="242"/>
      <c r="BG132" s="244"/>
      <c r="BH132" s="244"/>
      <c r="BI132" s="242"/>
      <c r="BJ132" s="244"/>
      <c r="BK132" s="244"/>
      <c r="BL132" s="244"/>
      <c r="BM132" s="242"/>
      <c r="BN132" s="244"/>
      <c r="BO132" s="242"/>
      <c r="BP132" s="245"/>
    </row>
    <row r="133" spans="1:68" s="4" customFormat="1">
      <c r="A133" s="242"/>
      <c r="B133" s="242"/>
      <c r="C133" s="242"/>
      <c r="D133" s="242"/>
      <c r="E133" s="242"/>
      <c r="F133" s="242"/>
      <c r="G133" s="242"/>
      <c r="H133" s="242"/>
      <c r="I133" s="243"/>
      <c r="J133" s="242"/>
      <c r="K133" s="242"/>
      <c r="L133" s="242"/>
      <c r="M133" s="242"/>
      <c r="N133" s="246"/>
      <c r="O133" s="242"/>
      <c r="P133" s="242"/>
      <c r="Q133" s="242"/>
      <c r="R133" s="242"/>
      <c r="S133" s="242"/>
      <c r="T133" s="242"/>
      <c r="U133" s="244"/>
      <c r="V133" s="242"/>
      <c r="W133" s="244"/>
      <c r="X133" s="242"/>
      <c r="Y133" s="244"/>
      <c r="Z133" s="244"/>
      <c r="AA133" s="242"/>
      <c r="AB133" s="244"/>
      <c r="AC133" s="244"/>
      <c r="AD133" s="244"/>
      <c r="AE133" s="242"/>
      <c r="AF133" s="244"/>
      <c r="AG133" s="242"/>
      <c r="AH133" s="245"/>
      <c r="AI133" s="242"/>
      <c r="AJ133" s="242"/>
      <c r="AK133" s="242"/>
      <c r="AL133" s="242"/>
      <c r="AM133" s="242"/>
      <c r="AN133" s="242"/>
      <c r="AO133" s="242"/>
      <c r="AP133" s="242"/>
      <c r="AQ133" s="243"/>
      <c r="AR133" s="242"/>
      <c r="AS133" s="242"/>
      <c r="AT133" s="242"/>
      <c r="AU133" s="242"/>
      <c r="AV133" s="246"/>
      <c r="AW133" s="242"/>
      <c r="AX133" s="242"/>
      <c r="AY133" s="242"/>
      <c r="AZ133" s="242"/>
      <c r="BA133" s="242"/>
      <c r="BB133" s="242"/>
      <c r="BC133" s="244"/>
      <c r="BD133" s="242"/>
      <c r="BE133" s="244"/>
      <c r="BF133" s="242"/>
      <c r="BG133" s="244"/>
      <c r="BH133" s="244"/>
      <c r="BI133" s="242"/>
      <c r="BJ133" s="244"/>
      <c r="BK133" s="244"/>
      <c r="BL133" s="244"/>
      <c r="BM133" s="242"/>
      <c r="BN133" s="244"/>
      <c r="BO133" s="242"/>
      <c r="BP133" s="245"/>
    </row>
    <row r="134" spans="1:68" s="4" customFormat="1">
      <c r="A134" s="242"/>
      <c r="B134" s="242"/>
      <c r="C134" s="242"/>
      <c r="D134" s="242"/>
      <c r="E134" s="242"/>
      <c r="F134" s="242"/>
      <c r="G134" s="242"/>
      <c r="H134" s="242"/>
      <c r="I134" s="243"/>
      <c r="J134" s="242"/>
      <c r="K134" s="242"/>
      <c r="L134" s="242"/>
      <c r="M134" s="242"/>
      <c r="N134" s="246"/>
      <c r="O134" s="242"/>
      <c r="P134" s="242"/>
      <c r="Q134" s="242"/>
      <c r="R134" s="242"/>
      <c r="S134" s="242"/>
      <c r="T134" s="242"/>
      <c r="U134" s="244"/>
      <c r="V134" s="242"/>
      <c r="W134" s="244"/>
      <c r="X134" s="242"/>
      <c r="Y134" s="244"/>
      <c r="Z134" s="244"/>
      <c r="AA134" s="242"/>
      <c r="AB134" s="244"/>
      <c r="AC134" s="244"/>
      <c r="AD134" s="244"/>
      <c r="AE134" s="242"/>
      <c r="AF134" s="244"/>
      <c r="AG134" s="242"/>
      <c r="AH134" s="245"/>
      <c r="AI134" s="242"/>
      <c r="AJ134" s="242"/>
      <c r="AK134" s="242"/>
      <c r="AL134" s="242"/>
      <c r="AM134" s="242"/>
      <c r="AN134" s="242"/>
      <c r="AO134" s="242"/>
      <c r="AP134" s="242"/>
      <c r="AQ134" s="243"/>
      <c r="AR134" s="242"/>
      <c r="AS134" s="242"/>
      <c r="AT134" s="242"/>
      <c r="AU134" s="242"/>
      <c r="AV134" s="246"/>
      <c r="AW134" s="242"/>
      <c r="AX134" s="242"/>
      <c r="AY134" s="242"/>
      <c r="AZ134" s="242"/>
      <c r="BA134" s="242"/>
      <c r="BB134" s="242"/>
      <c r="BC134" s="244"/>
      <c r="BD134" s="242"/>
      <c r="BE134" s="244"/>
      <c r="BF134" s="242"/>
      <c r="BG134" s="244"/>
      <c r="BH134" s="244"/>
      <c r="BI134" s="242"/>
      <c r="BJ134" s="244"/>
      <c r="BK134" s="244"/>
      <c r="BL134" s="244"/>
      <c r="BM134" s="242"/>
      <c r="BN134" s="244"/>
      <c r="BO134" s="242"/>
      <c r="BP134" s="245"/>
    </row>
    <row r="135" spans="1:68" s="4" customFormat="1">
      <c r="A135" s="242"/>
      <c r="B135" s="242"/>
      <c r="C135" s="242"/>
      <c r="D135" s="242"/>
      <c r="E135" s="242"/>
      <c r="F135" s="242"/>
      <c r="G135" s="242"/>
      <c r="H135" s="242"/>
      <c r="I135" s="245"/>
      <c r="J135" s="242"/>
      <c r="K135" s="242"/>
      <c r="L135" s="242"/>
      <c r="M135" s="242"/>
      <c r="N135" s="246"/>
      <c r="O135" s="242"/>
      <c r="P135" s="242"/>
      <c r="Q135" s="242"/>
      <c r="R135" s="242"/>
      <c r="S135" s="242"/>
      <c r="T135" s="242"/>
      <c r="U135" s="244"/>
      <c r="V135" s="242"/>
      <c r="W135" s="244"/>
      <c r="X135" s="242"/>
      <c r="Y135" s="244"/>
      <c r="Z135" s="244"/>
      <c r="AA135" s="242"/>
      <c r="AB135" s="244"/>
      <c r="AC135" s="244"/>
      <c r="AD135" s="244"/>
      <c r="AE135" s="242"/>
      <c r="AF135" s="244"/>
      <c r="AG135" s="242"/>
      <c r="AH135" s="245"/>
      <c r="AI135" s="242"/>
      <c r="AJ135" s="242"/>
      <c r="AK135" s="242"/>
      <c r="AL135" s="242"/>
      <c r="AM135" s="242"/>
      <c r="AN135" s="242"/>
      <c r="AO135" s="242"/>
      <c r="AP135" s="242"/>
      <c r="AQ135" s="245"/>
      <c r="AR135" s="242"/>
      <c r="AS135" s="242"/>
      <c r="AT135" s="242"/>
      <c r="AU135" s="242"/>
      <c r="AV135" s="246"/>
      <c r="AW135" s="242"/>
      <c r="AX135" s="242"/>
      <c r="AY135" s="242"/>
      <c r="AZ135" s="242"/>
      <c r="BA135" s="242"/>
      <c r="BB135" s="242"/>
      <c r="BC135" s="244"/>
      <c r="BD135" s="242"/>
      <c r="BE135" s="244"/>
      <c r="BF135" s="242"/>
      <c r="BG135" s="244"/>
      <c r="BH135" s="244"/>
      <c r="BI135" s="242"/>
      <c r="BJ135" s="244"/>
      <c r="BK135" s="244"/>
      <c r="BL135" s="244"/>
      <c r="BM135" s="242"/>
      <c r="BN135" s="244"/>
      <c r="BO135" s="242"/>
      <c r="BP135" s="245"/>
    </row>
    <row r="136" spans="1:68" s="4" customFormat="1">
      <c r="A136" s="242"/>
      <c r="B136" s="242"/>
      <c r="C136" s="242"/>
      <c r="D136" s="242"/>
      <c r="E136" s="242"/>
      <c r="F136" s="242"/>
      <c r="G136" s="242"/>
      <c r="H136" s="242"/>
      <c r="I136" s="245"/>
      <c r="J136" s="242"/>
      <c r="K136" s="242"/>
      <c r="L136" s="242"/>
      <c r="M136" s="242"/>
      <c r="N136" s="246"/>
      <c r="O136" s="242"/>
      <c r="P136" s="242"/>
      <c r="Q136" s="242"/>
      <c r="R136" s="242"/>
      <c r="S136" s="242"/>
      <c r="T136" s="242"/>
      <c r="U136" s="244"/>
      <c r="V136" s="242"/>
      <c r="W136" s="244"/>
      <c r="X136" s="242"/>
      <c r="Y136" s="244"/>
      <c r="Z136" s="244"/>
      <c r="AA136" s="242"/>
      <c r="AB136" s="244"/>
      <c r="AC136" s="244"/>
      <c r="AD136" s="244"/>
      <c r="AE136" s="242"/>
      <c r="AF136" s="244"/>
      <c r="AG136" s="242"/>
      <c r="AH136" s="245"/>
      <c r="AI136" s="242"/>
      <c r="AJ136" s="242"/>
      <c r="AK136" s="242"/>
      <c r="AL136" s="242"/>
      <c r="AM136" s="242"/>
      <c r="AN136" s="242"/>
      <c r="AO136" s="242"/>
      <c r="AP136" s="242"/>
      <c r="AQ136" s="245"/>
      <c r="AR136" s="242"/>
      <c r="AS136" s="242"/>
      <c r="AT136" s="242"/>
      <c r="AU136" s="242"/>
      <c r="AV136" s="246"/>
      <c r="AW136" s="242"/>
      <c r="AX136" s="242"/>
      <c r="AY136" s="242"/>
      <c r="AZ136" s="242"/>
      <c r="BA136" s="242"/>
      <c r="BB136" s="242"/>
      <c r="BC136" s="244"/>
      <c r="BD136" s="242"/>
      <c r="BE136" s="244"/>
      <c r="BF136" s="242"/>
      <c r="BG136" s="244"/>
      <c r="BH136" s="244"/>
      <c r="BI136" s="242"/>
      <c r="BJ136" s="244"/>
      <c r="BK136" s="244"/>
      <c r="BL136" s="244"/>
      <c r="BM136" s="242"/>
      <c r="BN136" s="244"/>
      <c r="BO136" s="242"/>
      <c r="BP136" s="245"/>
    </row>
    <row r="137" spans="1:68" s="4" customFormat="1">
      <c r="A137" s="242"/>
      <c r="B137" s="242"/>
      <c r="C137" s="242"/>
      <c r="D137" s="242"/>
      <c r="E137" s="242"/>
      <c r="F137" s="242"/>
      <c r="G137" s="242"/>
      <c r="H137" s="242"/>
      <c r="I137" s="245"/>
      <c r="J137" s="242"/>
      <c r="K137" s="242"/>
      <c r="L137" s="242"/>
      <c r="M137" s="242"/>
      <c r="N137" s="246"/>
      <c r="O137" s="242"/>
      <c r="P137" s="242"/>
      <c r="Q137" s="242"/>
      <c r="R137" s="242"/>
      <c r="S137" s="242"/>
      <c r="T137" s="242"/>
      <c r="U137" s="244"/>
      <c r="V137" s="242"/>
      <c r="W137" s="244"/>
      <c r="X137" s="242"/>
      <c r="Y137" s="244"/>
      <c r="Z137" s="244"/>
      <c r="AA137" s="242"/>
      <c r="AB137" s="244"/>
      <c r="AC137" s="244"/>
      <c r="AD137" s="244"/>
      <c r="AE137" s="242"/>
      <c r="AF137" s="244"/>
      <c r="AG137" s="242"/>
      <c r="AH137" s="245"/>
      <c r="AI137" s="242"/>
      <c r="AJ137" s="242"/>
      <c r="AK137" s="242"/>
      <c r="AL137" s="242"/>
      <c r="AM137" s="242"/>
      <c r="AN137" s="242"/>
      <c r="AO137" s="242"/>
      <c r="AP137" s="242"/>
      <c r="AQ137" s="245"/>
      <c r="AR137" s="242"/>
      <c r="AS137" s="242"/>
      <c r="AT137" s="242"/>
      <c r="AU137" s="242"/>
      <c r="AV137" s="246"/>
      <c r="AW137" s="242"/>
      <c r="AX137" s="242"/>
      <c r="AY137" s="242"/>
      <c r="AZ137" s="242"/>
      <c r="BA137" s="242"/>
      <c r="BB137" s="242"/>
      <c r="BC137" s="244"/>
      <c r="BD137" s="242"/>
      <c r="BE137" s="244"/>
      <c r="BF137" s="242"/>
      <c r="BG137" s="244"/>
      <c r="BH137" s="244"/>
      <c r="BI137" s="242"/>
      <c r="BJ137" s="244"/>
      <c r="BK137" s="244"/>
      <c r="BL137" s="244"/>
      <c r="BM137" s="242"/>
      <c r="BN137" s="244"/>
      <c r="BO137" s="242"/>
      <c r="BP137" s="245"/>
    </row>
    <row r="138" spans="1:68" s="4" customFormat="1">
      <c r="A138" s="242"/>
      <c r="B138" s="242"/>
      <c r="C138" s="242"/>
      <c r="D138" s="242"/>
      <c r="E138" s="242"/>
      <c r="F138" s="242"/>
      <c r="G138" s="242"/>
      <c r="H138" s="242"/>
      <c r="I138" s="245"/>
      <c r="J138" s="242"/>
      <c r="K138" s="242"/>
      <c r="L138" s="242"/>
      <c r="M138" s="242"/>
      <c r="N138" s="246"/>
      <c r="O138" s="242"/>
      <c r="P138" s="242"/>
      <c r="Q138" s="242"/>
      <c r="R138" s="242"/>
      <c r="S138" s="242"/>
      <c r="T138" s="242"/>
      <c r="U138" s="244"/>
      <c r="V138" s="242"/>
      <c r="W138" s="244"/>
      <c r="X138" s="242"/>
      <c r="Y138" s="244"/>
      <c r="Z138" s="244"/>
      <c r="AA138" s="242"/>
      <c r="AB138" s="244"/>
      <c r="AC138" s="244"/>
      <c r="AD138" s="244"/>
      <c r="AE138" s="242"/>
      <c r="AF138" s="244"/>
      <c r="AG138" s="242"/>
      <c r="AH138" s="245"/>
      <c r="AI138" s="242"/>
      <c r="AJ138" s="242"/>
      <c r="AK138" s="242"/>
      <c r="AL138" s="242"/>
      <c r="AM138" s="242"/>
      <c r="AN138" s="242"/>
      <c r="AO138" s="242"/>
      <c r="AP138" s="242"/>
      <c r="AQ138" s="245"/>
      <c r="AR138" s="242"/>
      <c r="AS138" s="242"/>
      <c r="AT138" s="242"/>
      <c r="AU138" s="242"/>
      <c r="AV138" s="246"/>
      <c r="AW138" s="242"/>
      <c r="AX138" s="242"/>
      <c r="AY138" s="242"/>
      <c r="AZ138" s="242"/>
      <c r="BA138" s="242"/>
      <c r="BB138" s="242"/>
      <c r="BC138" s="244"/>
      <c r="BD138" s="242"/>
      <c r="BE138" s="244"/>
      <c r="BF138" s="242"/>
      <c r="BG138" s="244"/>
      <c r="BH138" s="244"/>
      <c r="BI138" s="242"/>
      <c r="BJ138" s="244"/>
      <c r="BK138" s="244"/>
      <c r="BL138" s="244"/>
      <c r="BM138" s="242"/>
      <c r="BN138" s="244"/>
      <c r="BO138" s="242"/>
      <c r="BP138" s="245"/>
    </row>
    <row r="139" spans="1:68" s="4" customFormat="1">
      <c r="A139" s="242"/>
      <c r="B139" s="242"/>
      <c r="C139" s="242"/>
      <c r="D139" s="242"/>
      <c r="E139" s="242"/>
      <c r="F139" s="242"/>
      <c r="G139" s="242"/>
      <c r="H139" s="242"/>
      <c r="I139" s="245"/>
      <c r="J139" s="242"/>
      <c r="K139" s="242"/>
      <c r="L139" s="242"/>
      <c r="M139" s="242"/>
      <c r="N139" s="246"/>
      <c r="O139" s="242"/>
      <c r="P139" s="242"/>
      <c r="Q139" s="242"/>
      <c r="R139" s="242"/>
      <c r="S139" s="242"/>
      <c r="T139" s="242"/>
      <c r="U139" s="244"/>
      <c r="V139" s="242"/>
      <c r="W139" s="244"/>
      <c r="X139" s="242"/>
      <c r="Y139" s="244"/>
      <c r="Z139" s="244"/>
      <c r="AA139" s="242"/>
      <c r="AB139" s="244"/>
      <c r="AC139" s="244"/>
      <c r="AD139" s="244"/>
      <c r="AE139" s="242"/>
      <c r="AF139" s="244"/>
      <c r="AG139" s="242"/>
      <c r="AH139" s="245"/>
      <c r="AI139" s="242"/>
      <c r="AJ139" s="242"/>
      <c r="AK139" s="242"/>
      <c r="AL139" s="242"/>
      <c r="AM139" s="242"/>
      <c r="AN139" s="242"/>
      <c r="AO139" s="242"/>
      <c r="AP139" s="242"/>
      <c r="AQ139" s="245"/>
      <c r="AR139" s="242"/>
      <c r="AS139" s="242"/>
      <c r="AT139" s="242"/>
      <c r="AU139" s="242"/>
      <c r="AV139" s="246"/>
      <c r="AW139" s="242"/>
      <c r="AX139" s="242"/>
      <c r="AY139" s="242"/>
      <c r="AZ139" s="242"/>
      <c r="BA139" s="242"/>
      <c r="BB139" s="242"/>
      <c r="BC139" s="244"/>
      <c r="BD139" s="242"/>
      <c r="BE139" s="244"/>
      <c r="BF139" s="242"/>
      <c r="BG139" s="244"/>
      <c r="BH139" s="244"/>
      <c r="BI139" s="242"/>
      <c r="BJ139" s="244"/>
      <c r="BK139" s="244"/>
      <c r="BL139" s="244"/>
      <c r="BM139" s="242"/>
      <c r="BN139" s="244"/>
      <c r="BO139" s="242"/>
      <c r="BP139" s="245"/>
    </row>
    <row r="140" spans="1:68" s="4" customFormat="1">
      <c r="A140" s="242"/>
      <c r="B140" s="242"/>
      <c r="C140" s="242"/>
      <c r="D140" s="242"/>
      <c r="E140" s="242"/>
      <c r="F140" s="242"/>
      <c r="G140" s="242"/>
      <c r="H140" s="242"/>
      <c r="I140" s="245"/>
      <c r="J140" s="242"/>
      <c r="K140" s="242"/>
      <c r="L140" s="242"/>
      <c r="M140" s="242"/>
      <c r="N140" s="246"/>
      <c r="O140" s="242"/>
      <c r="P140" s="242"/>
      <c r="Q140" s="242"/>
      <c r="R140" s="242"/>
      <c r="S140" s="242"/>
      <c r="T140" s="242"/>
      <c r="U140" s="244"/>
      <c r="V140" s="242"/>
      <c r="W140" s="244"/>
      <c r="X140" s="242"/>
      <c r="Y140" s="244"/>
      <c r="Z140" s="244"/>
      <c r="AA140" s="242"/>
      <c r="AB140" s="244"/>
      <c r="AC140" s="244"/>
      <c r="AD140" s="244"/>
      <c r="AE140" s="242"/>
      <c r="AF140" s="244"/>
      <c r="AG140" s="242"/>
      <c r="AH140" s="245"/>
      <c r="AI140" s="242"/>
      <c r="AJ140" s="242"/>
      <c r="AK140" s="242"/>
      <c r="AL140" s="242"/>
      <c r="AM140" s="242"/>
      <c r="AN140" s="242"/>
      <c r="AO140" s="242"/>
      <c r="AP140" s="242"/>
      <c r="AQ140" s="245"/>
      <c r="AR140" s="242"/>
      <c r="AS140" s="242"/>
      <c r="AT140" s="242"/>
      <c r="AU140" s="242"/>
      <c r="AV140" s="246"/>
      <c r="AW140" s="242"/>
      <c r="AX140" s="242"/>
      <c r="AY140" s="242"/>
      <c r="AZ140" s="242"/>
      <c r="BA140" s="242"/>
      <c r="BB140" s="242"/>
      <c r="BC140" s="244"/>
      <c r="BD140" s="242"/>
      <c r="BE140" s="244"/>
      <c r="BF140" s="242"/>
      <c r="BG140" s="244"/>
      <c r="BH140" s="244"/>
      <c r="BI140" s="242"/>
      <c r="BJ140" s="244"/>
      <c r="BK140" s="244"/>
      <c r="BL140" s="244"/>
      <c r="BM140" s="242"/>
      <c r="BN140" s="244"/>
      <c r="BO140" s="242"/>
      <c r="BP140" s="245"/>
    </row>
    <row r="141" spans="1:68" s="4" customFormat="1">
      <c r="A141" s="242"/>
      <c r="B141" s="242"/>
      <c r="C141" s="242"/>
      <c r="D141" s="242"/>
      <c r="E141" s="242"/>
      <c r="F141" s="242"/>
      <c r="G141" s="242"/>
      <c r="H141" s="242"/>
      <c r="I141" s="245"/>
      <c r="J141" s="242"/>
      <c r="K141" s="242"/>
      <c r="L141" s="242"/>
      <c r="M141" s="242"/>
      <c r="N141" s="246"/>
      <c r="O141" s="242"/>
      <c r="P141" s="242"/>
      <c r="Q141" s="242"/>
      <c r="R141" s="242"/>
      <c r="S141" s="242"/>
      <c r="T141" s="242"/>
      <c r="U141" s="244"/>
      <c r="V141" s="242"/>
      <c r="W141" s="244"/>
      <c r="X141" s="242"/>
      <c r="Y141" s="244"/>
      <c r="Z141" s="244"/>
      <c r="AA141" s="242"/>
      <c r="AB141" s="244"/>
      <c r="AC141" s="244"/>
      <c r="AD141" s="244"/>
      <c r="AE141" s="242"/>
      <c r="AF141" s="244"/>
      <c r="AG141" s="242"/>
      <c r="AH141" s="245"/>
      <c r="AI141" s="242"/>
      <c r="AJ141" s="242"/>
      <c r="AK141" s="242"/>
      <c r="AL141" s="242"/>
      <c r="AM141" s="242"/>
      <c r="AN141" s="242"/>
      <c r="AO141" s="242"/>
      <c r="AP141" s="242"/>
      <c r="AQ141" s="245"/>
      <c r="AR141" s="242"/>
      <c r="AS141" s="242"/>
      <c r="AT141" s="242"/>
      <c r="AU141" s="242"/>
      <c r="AV141" s="246"/>
      <c r="AW141" s="242"/>
      <c r="AX141" s="242"/>
      <c r="AY141" s="242"/>
      <c r="AZ141" s="242"/>
      <c r="BA141" s="242"/>
      <c r="BB141" s="242"/>
      <c r="BC141" s="244"/>
      <c r="BD141" s="242"/>
      <c r="BE141" s="244"/>
      <c r="BF141" s="242"/>
      <c r="BG141" s="244"/>
      <c r="BH141" s="244"/>
      <c r="BI141" s="242"/>
      <c r="BJ141" s="244"/>
      <c r="BK141" s="244"/>
      <c r="BL141" s="244"/>
      <c r="BM141" s="242"/>
      <c r="BN141" s="244"/>
      <c r="BO141" s="242"/>
      <c r="BP141" s="245"/>
    </row>
    <row r="142" spans="1:68" s="4" customFormat="1">
      <c r="A142" s="242"/>
      <c r="B142" s="242"/>
      <c r="C142" s="242"/>
      <c r="D142" s="242"/>
      <c r="E142" s="242"/>
      <c r="F142" s="242"/>
      <c r="G142" s="242"/>
      <c r="H142" s="242"/>
      <c r="I142" s="245"/>
      <c r="J142" s="242"/>
      <c r="K142" s="242"/>
      <c r="L142" s="242"/>
      <c r="M142" s="242"/>
      <c r="N142" s="246"/>
      <c r="O142" s="242"/>
      <c r="P142" s="242"/>
      <c r="Q142" s="242"/>
      <c r="R142" s="242"/>
      <c r="S142" s="242"/>
      <c r="T142" s="242"/>
      <c r="U142" s="244"/>
      <c r="V142" s="242"/>
      <c r="W142" s="244"/>
      <c r="X142" s="242"/>
      <c r="Y142" s="244"/>
      <c r="Z142" s="244"/>
      <c r="AA142" s="242"/>
      <c r="AB142" s="244"/>
      <c r="AC142" s="244"/>
      <c r="AD142" s="244"/>
      <c r="AE142" s="242"/>
      <c r="AF142" s="244"/>
      <c r="AG142" s="242"/>
      <c r="AH142" s="245"/>
      <c r="AI142" s="242"/>
      <c r="AJ142" s="242"/>
      <c r="AK142" s="242"/>
      <c r="AL142" s="242"/>
      <c r="AM142" s="242"/>
      <c r="AN142" s="242"/>
      <c r="AO142" s="242"/>
      <c r="AP142" s="242"/>
      <c r="AQ142" s="245"/>
      <c r="AR142" s="242"/>
      <c r="AS142" s="242"/>
      <c r="AT142" s="242"/>
      <c r="AU142" s="242"/>
      <c r="AV142" s="246"/>
      <c r="AW142" s="242"/>
      <c r="AX142" s="242"/>
      <c r="AY142" s="242"/>
      <c r="AZ142" s="242"/>
      <c r="BA142" s="242"/>
      <c r="BB142" s="242"/>
      <c r="BC142" s="244"/>
      <c r="BD142" s="242"/>
      <c r="BE142" s="244"/>
      <c r="BF142" s="242"/>
      <c r="BG142" s="244"/>
      <c r="BH142" s="244"/>
      <c r="BI142" s="242"/>
      <c r="BJ142" s="244"/>
      <c r="BK142" s="244"/>
      <c r="BL142" s="244"/>
      <c r="BM142" s="242"/>
      <c r="BN142" s="244"/>
      <c r="BO142" s="242"/>
      <c r="BP142" s="245"/>
    </row>
    <row r="143" spans="1:68" s="4" customFormat="1">
      <c r="A143" s="242"/>
      <c r="B143" s="242"/>
      <c r="C143" s="242"/>
      <c r="D143" s="242"/>
      <c r="E143" s="242"/>
      <c r="F143" s="242"/>
      <c r="G143" s="242"/>
      <c r="H143" s="242"/>
      <c r="I143" s="245"/>
      <c r="J143" s="242"/>
      <c r="K143" s="242"/>
      <c r="L143" s="241"/>
      <c r="M143" s="241"/>
      <c r="N143" s="7"/>
      <c r="O143" s="242"/>
      <c r="P143" s="242"/>
      <c r="Q143" s="242"/>
      <c r="R143" s="242"/>
      <c r="S143" s="242"/>
      <c r="T143" s="242"/>
      <c r="U143" s="244"/>
      <c r="V143" s="242"/>
      <c r="W143" s="244"/>
      <c r="X143" s="242"/>
      <c r="Y143" s="244"/>
      <c r="Z143" s="244"/>
      <c r="AA143" s="242"/>
      <c r="AB143" s="244"/>
      <c r="AC143" s="244"/>
      <c r="AD143" s="244"/>
      <c r="AE143" s="242"/>
      <c r="AF143" s="244"/>
      <c r="AG143" s="242"/>
      <c r="AH143" s="245"/>
      <c r="AI143" s="242"/>
      <c r="AJ143" s="242"/>
      <c r="AK143" s="242"/>
      <c r="AL143" s="242"/>
      <c r="AM143" s="242"/>
      <c r="AN143" s="242"/>
      <c r="AO143" s="242"/>
      <c r="AP143" s="242"/>
      <c r="AQ143" s="245"/>
      <c r="AR143" s="242"/>
      <c r="AS143" s="242"/>
      <c r="AT143" s="241"/>
      <c r="AU143" s="241"/>
      <c r="AV143" s="7"/>
      <c r="AW143" s="242"/>
      <c r="AX143" s="242"/>
      <c r="AY143" s="242"/>
      <c r="AZ143" s="242"/>
      <c r="BA143" s="242"/>
      <c r="BB143" s="242"/>
      <c r="BC143" s="244"/>
      <c r="BD143" s="242"/>
      <c r="BE143" s="244"/>
      <c r="BF143" s="242"/>
      <c r="BG143" s="244"/>
      <c r="BH143" s="244"/>
      <c r="BI143" s="242"/>
      <c r="BJ143" s="244"/>
      <c r="BK143" s="244"/>
      <c r="BL143" s="244"/>
      <c r="BM143" s="242"/>
      <c r="BN143" s="244"/>
      <c r="BO143" s="242"/>
      <c r="BP143" s="245"/>
    </row>
    <row r="144" spans="1:68" s="4" customFormat="1">
      <c r="A144" s="242"/>
      <c r="B144" s="242"/>
      <c r="C144" s="242"/>
      <c r="D144" s="242"/>
      <c r="E144" s="242"/>
      <c r="F144" s="242"/>
      <c r="G144" s="242"/>
      <c r="H144" s="242"/>
      <c r="I144" s="245"/>
      <c r="J144" s="242"/>
      <c r="K144" s="242"/>
      <c r="L144" s="242"/>
      <c r="M144" s="242"/>
      <c r="N144" s="246"/>
      <c r="O144" s="242"/>
      <c r="P144" s="242"/>
      <c r="Q144" s="242"/>
      <c r="R144" s="242"/>
      <c r="S144" s="242"/>
      <c r="T144" s="242"/>
      <c r="U144" s="244"/>
      <c r="V144" s="242"/>
      <c r="W144" s="244"/>
      <c r="X144" s="242"/>
      <c r="Y144" s="244"/>
      <c r="Z144" s="244"/>
      <c r="AA144" s="242"/>
      <c r="AB144" s="244"/>
      <c r="AC144" s="244"/>
      <c r="AD144" s="244"/>
      <c r="AE144" s="242"/>
      <c r="AF144" s="244"/>
      <c r="AG144" s="242"/>
      <c r="AH144" s="245"/>
      <c r="AI144" s="242"/>
      <c r="AJ144" s="242"/>
      <c r="AK144" s="242"/>
      <c r="AL144" s="242"/>
      <c r="AM144" s="242"/>
      <c r="AN144" s="242"/>
      <c r="AO144" s="242"/>
      <c r="AP144" s="242"/>
      <c r="AQ144" s="245"/>
      <c r="AR144" s="242"/>
      <c r="AS144" s="242"/>
      <c r="AT144" s="242"/>
      <c r="AU144" s="242"/>
      <c r="AV144" s="246"/>
      <c r="AW144" s="242"/>
      <c r="AX144" s="242"/>
      <c r="AY144" s="242"/>
      <c r="AZ144" s="242"/>
      <c r="BA144" s="242"/>
      <c r="BB144" s="242"/>
      <c r="BC144" s="244"/>
      <c r="BD144" s="242"/>
      <c r="BE144" s="244"/>
      <c r="BF144" s="242"/>
      <c r="BG144" s="244"/>
      <c r="BH144" s="244"/>
      <c r="BI144" s="242"/>
      <c r="BJ144" s="244"/>
      <c r="BK144" s="244"/>
      <c r="BL144" s="244"/>
      <c r="BM144" s="242"/>
      <c r="BN144" s="244"/>
      <c r="BO144" s="242"/>
      <c r="BP144" s="245"/>
    </row>
    <row r="145" spans="1:68" s="4" customFormat="1">
      <c r="A145" s="242"/>
      <c r="B145" s="242"/>
      <c r="C145" s="242"/>
      <c r="D145" s="242"/>
      <c r="E145" s="242"/>
      <c r="F145" s="242"/>
      <c r="G145" s="242"/>
      <c r="H145" s="242"/>
      <c r="I145" s="243"/>
      <c r="J145" s="242"/>
      <c r="K145" s="242"/>
      <c r="L145" s="242"/>
      <c r="M145" s="242"/>
      <c r="N145" s="246"/>
      <c r="O145" s="242"/>
      <c r="P145" s="242"/>
      <c r="Q145" s="242"/>
      <c r="R145" s="242"/>
      <c r="S145" s="242"/>
      <c r="T145" s="242"/>
      <c r="U145" s="244"/>
      <c r="V145" s="242"/>
      <c r="W145" s="244"/>
      <c r="X145" s="242"/>
      <c r="Y145" s="244"/>
      <c r="Z145" s="244"/>
      <c r="AA145" s="242"/>
      <c r="AB145" s="244"/>
      <c r="AC145" s="244"/>
      <c r="AD145" s="244"/>
      <c r="AE145" s="242"/>
      <c r="AF145" s="244"/>
      <c r="AG145" s="242"/>
      <c r="AH145" s="245"/>
      <c r="AI145" s="242"/>
      <c r="AJ145" s="242"/>
      <c r="AK145" s="242"/>
      <c r="AL145" s="242"/>
      <c r="AM145" s="242"/>
      <c r="AN145" s="242"/>
      <c r="AO145" s="242"/>
      <c r="AP145" s="242"/>
      <c r="AQ145" s="243"/>
      <c r="AR145" s="242"/>
      <c r="AS145" s="242"/>
      <c r="AT145" s="242"/>
      <c r="AU145" s="242"/>
      <c r="AV145" s="246"/>
      <c r="AW145" s="242"/>
      <c r="AX145" s="242"/>
      <c r="AY145" s="242"/>
      <c r="AZ145" s="242"/>
      <c r="BA145" s="242"/>
      <c r="BB145" s="242"/>
      <c r="BC145" s="244"/>
      <c r="BD145" s="242"/>
      <c r="BE145" s="244"/>
      <c r="BF145" s="242"/>
      <c r="BG145" s="244"/>
      <c r="BH145" s="244"/>
      <c r="BI145" s="242"/>
      <c r="BJ145" s="244"/>
      <c r="BK145" s="244"/>
      <c r="BL145" s="244"/>
      <c r="BM145" s="242"/>
      <c r="BN145" s="244"/>
      <c r="BO145" s="242"/>
      <c r="BP145" s="245"/>
    </row>
    <row r="146" spans="1:68" s="4" customFormat="1">
      <c r="A146" s="242"/>
      <c r="B146" s="242"/>
      <c r="C146" s="242"/>
      <c r="D146" s="242"/>
      <c r="E146" s="242"/>
      <c r="F146" s="242"/>
      <c r="G146" s="242"/>
      <c r="H146" s="242"/>
      <c r="I146" s="243"/>
      <c r="J146" s="242"/>
      <c r="K146" s="242"/>
      <c r="L146" s="242"/>
      <c r="M146" s="242"/>
      <c r="N146" s="246"/>
      <c r="O146" s="242"/>
      <c r="P146" s="242"/>
      <c r="Q146" s="242"/>
      <c r="R146" s="242"/>
      <c r="S146" s="242"/>
      <c r="T146" s="242"/>
      <c r="U146" s="244"/>
      <c r="V146" s="242"/>
      <c r="W146" s="244"/>
      <c r="X146" s="242"/>
      <c r="Y146" s="244"/>
      <c r="Z146" s="244"/>
      <c r="AA146" s="242"/>
      <c r="AB146" s="244"/>
      <c r="AC146" s="244"/>
      <c r="AD146" s="244"/>
      <c r="AE146" s="242"/>
      <c r="AF146" s="244"/>
      <c r="AG146" s="242"/>
      <c r="AH146" s="245"/>
      <c r="AI146" s="242"/>
      <c r="AJ146" s="242"/>
      <c r="AK146" s="242"/>
      <c r="AL146" s="242"/>
      <c r="AM146" s="242"/>
      <c r="AN146" s="242"/>
      <c r="AO146" s="242"/>
      <c r="AP146" s="242"/>
      <c r="AQ146" s="243"/>
      <c r="AR146" s="242"/>
      <c r="AS146" s="242"/>
      <c r="AT146" s="242"/>
      <c r="AU146" s="242"/>
      <c r="AV146" s="246"/>
      <c r="AW146" s="242"/>
      <c r="AX146" s="242"/>
      <c r="AY146" s="242"/>
      <c r="AZ146" s="242"/>
      <c r="BA146" s="242"/>
      <c r="BB146" s="242"/>
      <c r="BC146" s="244"/>
      <c r="BD146" s="242"/>
      <c r="BE146" s="244"/>
      <c r="BF146" s="242"/>
      <c r="BG146" s="244"/>
      <c r="BH146" s="244"/>
      <c r="BI146" s="242"/>
      <c r="BJ146" s="244"/>
      <c r="BK146" s="244"/>
      <c r="BL146" s="244"/>
      <c r="BM146" s="242"/>
      <c r="BN146" s="244"/>
      <c r="BO146" s="242"/>
      <c r="BP146" s="245"/>
    </row>
    <row r="147" spans="1:68" s="4" customFormat="1">
      <c r="A147" s="242"/>
      <c r="B147" s="242"/>
      <c r="C147" s="242"/>
      <c r="D147" s="242"/>
      <c r="E147" s="242"/>
      <c r="F147" s="242"/>
      <c r="G147" s="242"/>
      <c r="H147" s="242"/>
      <c r="I147" s="243"/>
      <c r="J147" s="242"/>
      <c r="K147" s="242"/>
      <c r="L147" s="242"/>
      <c r="M147" s="242"/>
      <c r="N147" s="246"/>
      <c r="O147" s="242"/>
      <c r="P147" s="242"/>
      <c r="Q147" s="242"/>
      <c r="R147" s="242"/>
      <c r="S147" s="242"/>
      <c r="T147" s="242"/>
      <c r="U147" s="244"/>
      <c r="V147" s="242"/>
      <c r="W147" s="244"/>
      <c r="X147" s="242"/>
      <c r="Y147" s="244"/>
      <c r="Z147" s="244"/>
      <c r="AA147" s="242"/>
      <c r="AB147" s="244"/>
      <c r="AC147" s="244"/>
      <c r="AD147" s="244"/>
      <c r="AE147" s="242"/>
      <c r="AF147" s="244"/>
      <c r="AG147" s="242"/>
      <c r="AH147" s="245"/>
      <c r="AI147" s="242"/>
      <c r="AJ147" s="242"/>
      <c r="AK147" s="242"/>
      <c r="AL147" s="242"/>
      <c r="AM147" s="242"/>
      <c r="AN147" s="242"/>
      <c r="AO147" s="242"/>
      <c r="AP147" s="242"/>
      <c r="AQ147" s="243"/>
      <c r="AR147" s="242"/>
      <c r="AS147" s="242"/>
      <c r="AT147" s="242"/>
      <c r="AU147" s="242"/>
      <c r="AV147" s="246"/>
      <c r="AW147" s="242"/>
      <c r="AX147" s="242"/>
      <c r="AY147" s="242"/>
      <c r="AZ147" s="242"/>
      <c r="BA147" s="242"/>
      <c r="BB147" s="242"/>
      <c r="BC147" s="244"/>
      <c r="BD147" s="242"/>
      <c r="BE147" s="244"/>
      <c r="BF147" s="242"/>
      <c r="BG147" s="244"/>
      <c r="BH147" s="244"/>
      <c r="BI147" s="242"/>
      <c r="BJ147" s="244"/>
      <c r="BK147" s="244"/>
      <c r="BL147" s="244"/>
      <c r="BM147" s="242"/>
      <c r="BN147" s="244"/>
      <c r="BO147" s="242"/>
      <c r="BP147" s="245"/>
    </row>
    <row r="148" spans="1:68" s="4" customFormat="1">
      <c r="A148" s="242"/>
      <c r="B148" s="242"/>
      <c r="C148" s="242"/>
      <c r="D148" s="242"/>
      <c r="E148" s="242"/>
      <c r="F148" s="242"/>
      <c r="G148" s="242"/>
      <c r="H148" s="242"/>
      <c r="I148" s="243"/>
      <c r="J148" s="242"/>
      <c r="K148" s="242"/>
      <c r="L148" s="242"/>
      <c r="M148" s="242"/>
      <c r="N148" s="246"/>
      <c r="O148" s="242"/>
      <c r="P148" s="242"/>
      <c r="Q148" s="242"/>
      <c r="R148" s="242"/>
      <c r="S148" s="242"/>
      <c r="T148" s="242"/>
      <c r="U148" s="244"/>
      <c r="V148" s="242"/>
      <c r="W148" s="244"/>
      <c r="X148" s="242"/>
      <c r="Y148" s="244"/>
      <c r="Z148" s="244"/>
      <c r="AA148" s="242"/>
      <c r="AB148" s="244"/>
      <c r="AC148" s="244"/>
      <c r="AD148" s="244"/>
      <c r="AE148" s="242"/>
      <c r="AF148" s="244"/>
      <c r="AG148" s="242"/>
      <c r="AH148" s="245"/>
      <c r="AI148" s="242"/>
      <c r="AJ148" s="242"/>
      <c r="AK148" s="242"/>
      <c r="AL148" s="242"/>
      <c r="AM148" s="242"/>
      <c r="AN148" s="242"/>
      <c r="AO148" s="242"/>
      <c r="AP148" s="242"/>
      <c r="AQ148" s="243"/>
      <c r="AR148" s="242"/>
      <c r="AS148" s="242"/>
      <c r="AT148" s="242"/>
      <c r="AU148" s="242"/>
      <c r="AV148" s="246"/>
      <c r="AW148" s="242"/>
      <c r="AX148" s="242"/>
      <c r="AY148" s="242"/>
      <c r="AZ148" s="242"/>
      <c r="BA148" s="242"/>
      <c r="BB148" s="242"/>
      <c r="BC148" s="244"/>
      <c r="BD148" s="242"/>
      <c r="BE148" s="244"/>
      <c r="BF148" s="242"/>
      <c r="BG148" s="244"/>
      <c r="BH148" s="244"/>
      <c r="BI148" s="242"/>
      <c r="BJ148" s="244"/>
      <c r="BK148" s="244"/>
      <c r="BL148" s="244"/>
      <c r="BM148" s="242"/>
      <c r="BN148" s="244"/>
      <c r="BO148" s="242"/>
      <c r="BP148" s="245"/>
    </row>
    <row r="149" spans="1:68" s="4" customFormat="1">
      <c r="A149" s="242"/>
      <c r="B149" s="242"/>
      <c r="C149" s="242"/>
      <c r="D149" s="242"/>
      <c r="E149" s="242"/>
      <c r="F149" s="242"/>
      <c r="G149" s="242"/>
      <c r="H149" s="242"/>
      <c r="I149" s="243"/>
      <c r="J149" s="242"/>
      <c r="K149" s="242"/>
      <c r="L149" s="242"/>
      <c r="M149" s="242"/>
      <c r="N149" s="246"/>
      <c r="O149" s="242"/>
      <c r="P149" s="242"/>
      <c r="Q149" s="242"/>
      <c r="R149" s="242"/>
      <c r="S149" s="242"/>
      <c r="T149" s="242"/>
      <c r="U149" s="244"/>
      <c r="V149" s="242"/>
      <c r="W149" s="244"/>
      <c r="X149" s="242"/>
      <c r="Y149" s="244"/>
      <c r="Z149" s="244"/>
      <c r="AA149" s="242"/>
      <c r="AB149" s="244"/>
      <c r="AC149" s="244"/>
      <c r="AD149" s="244"/>
      <c r="AE149" s="242"/>
      <c r="AF149" s="244"/>
      <c r="AG149" s="242"/>
      <c r="AH149" s="245"/>
      <c r="AI149" s="242"/>
      <c r="AJ149" s="242"/>
      <c r="AK149" s="242"/>
      <c r="AL149" s="242"/>
      <c r="AM149" s="242"/>
      <c r="AN149" s="242"/>
      <c r="AO149" s="242"/>
      <c r="AP149" s="242"/>
      <c r="AQ149" s="243"/>
      <c r="AR149" s="242"/>
      <c r="AS149" s="242"/>
      <c r="AT149" s="242"/>
      <c r="AU149" s="242"/>
      <c r="AV149" s="246"/>
      <c r="AW149" s="242"/>
      <c r="AX149" s="242"/>
      <c r="AY149" s="242"/>
      <c r="AZ149" s="242"/>
      <c r="BA149" s="242"/>
      <c r="BB149" s="242"/>
      <c r="BC149" s="244"/>
      <c r="BD149" s="242"/>
      <c r="BE149" s="244"/>
      <c r="BF149" s="242"/>
      <c r="BG149" s="244"/>
      <c r="BH149" s="244"/>
      <c r="BI149" s="242"/>
      <c r="BJ149" s="244"/>
      <c r="BK149" s="244"/>
      <c r="BL149" s="244"/>
      <c r="BM149" s="242"/>
      <c r="BN149" s="244"/>
      <c r="BO149" s="242"/>
      <c r="BP149" s="245"/>
    </row>
    <row r="150" spans="1:68" s="4" customFormat="1">
      <c r="A150" s="242"/>
      <c r="B150" s="242"/>
      <c r="C150" s="242"/>
      <c r="D150" s="242"/>
      <c r="E150" s="242"/>
      <c r="F150" s="242"/>
      <c r="G150" s="242"/>
      <c r="H150" s="242"/>
      <c r="I150" s="245"/>
      <c r="J150" s="242"/>
      <c r="K150" s="242"/>
      <c r="L150" s="242"/>
      <c r="M150" s="242"/>
      <c r="N150" s="246"/>
      <c r="O150" s="242"/>
      <c r="P150" s="242"/>
      <c r="Q150" s="242"/>
      <c r="R150" s="242"/>
      <c r="S150" s="242"/>
      <c r="T150" s="242"/>
      <c r="U150" s="244"/>
      <c r="V150" s="242"/>
      <c r="W150" s="244"/>
      <c r="X150" s="242"/>
      <c r="Y150" s="244"/>
      <c r="Z150" s="244"/>
      <c r="AA150" s="242"/>
      <c r="AB150" s="244"/>
      <c r="AC150" s="244"/>
      <c r="AD150" s="244"/>
      <c r="AE150" s="242"/>
      <c r="AF150" s="244"/>
      <c r="AG150" s="242"/>
      <c r="AH150" s="245"/>
      <c r="AI150" s="242"/>
      <c r="AJ150" s="242"/>
      <c r="AK150" s="242"/>
      <c r="AL150" s="242"/>
      <c r="AM150" s="242"/>
      <c r="AN150" s="242"/>
      <c r="AO150" s="242"/>
      <c r="AP150" s="242"/>
      <c r="AQ150" s="245"/>
      <c r="AR150" s="242"/>
      <c r="AS150" s="242"/>
      <c r="AT150" s="242"/>
      <c r="AU150" s="242"/>
      <c r="AV150" s="246"/>
      <c r="AW150" s="242"/>
      <c r="AX150" s="242"/>
      <c r="AY150" s="242"/>
      <c r="AZ150" s="242"/>
      <c r="BA150" s="242"/>
      <c r="BB150" s="242"/>
      <c r="BC150" s="244"/>
      <c r="BD150" s="242"/>
      <c r="BE150" s="244"/>
      <c r="BF150" s="242"/>
      <c r="BG150" s="244"/>
      <c r="BH150" s="244"/>
      <c r="BI150" s="242"/>
      <c r="BJ150" s="244"/>
      <c r="BK150" s="244"/>
      <c r="BL150" s="244"/>
      <c r="BM150" s="242"/>
      <c r="BN150" s="244"/>
      <c r="BO150" s="242"/>
      <c r="BP150" s="245"/>
    </row>
    <row r="151" spans="1:68" s="4" customFormat="1">
      <c r="A151" s="242"/>
      <c r="B151" s="242"/>
      <c r="C151" s="242"/>
      <c r="D151" s="242"/>
      <c r="E151" s="242"/>
      <c r="F151" s="242"/>
      <c r="G151" s="242"/>
      <c r="H151" s="242"/>
      <c r="I151" s="245"/>
      <c r="J151" s="242"/>
      <c r="K151" s="242"/>
      <c r="L151" s="242"/>
      <c r="M151" s="242"/>
      <c r="N151" s="246"/>
      <c r="O151" s="242"/>
      <c r="P151" s="242"/>
      <c r="Q151" s="242"/>
      <c r="R151" s="242"/>
      <c r="S151" s="242"/>
      <c r="T151" s="242"/>
      <c r="U151" s="244"/>
      <c r="V151" s="242"/>
      <c r="W151" s="244"/>
      <c r="X151" s="242"/>
      <c r="Y151" s="244"/>
      <c r="Z151" s="244"/>
      <c r="AA151" s="242"/>
      <c r="AB151" s="244"/>
      <c r="AC151" s="244"/>
      <c r="AD151" s="244"/>
      <c r="AE151" s="242"/>
      <c r="AF151" s="244"/>
      <c r="AG151" s="242"/>
      <c r="AH151" s="245"/>
      <c r="AI151" s="242"/>
      <c r="AJ151" s="242"/>
      <c r="AK151" s="242"/>
      <c r="AL151" s="242"/>
      <c r="AM151" s="242"/>
      <c r="AN151" s="242"/>
      <c r="AO151" s="242"/>
      <c r="AP151" s="242"/>
      <c r="AQ151" s="245"/>
      <c r="AR151" s="242"/>
      <c r="AS151" s="242"/>
      <c r="AT151" s="242"/>
      <c r="AU151" s="242"/>
      <c r="AV151" s="246"/>
      <c r="AW151" s="242"/>
      <c r="AX151" s="242"/>
      <c r="AY151" s="242"/>
      <c r="AZ151" s="242"/>
      <c r="BA151" s="242"/>
      <c r="BB151" s="242"/>
      <c r="BC151" s="244"/>
      <c r="BD151" s="242"/>
      <c r="BE151" s="244"/>
      <c r="BF151" s="242"/>
      <c r="BG151" s="244"/>
      <c r="BH151" s="244"/>
      <c r="BI151" s="242"/>
      <c r="BJ151" s="244"/>
      <c r="BK151" s="244"/>
      <c r="BL151" s="244"/>
      <c r="BM151" s="242"/>
      <c r="BN151" s="244"/>
      <c r="BO151" s="242"/>
      <c r="BP151" s="245"/>
    </row>
    <row r="152" spans="1:68" s="4" customFormat="1">
      <c r="A152" s="242"/>
      <c r="B152" s="242"/>
      <c r="C152" s="242"/>
      <c r="D152" s="242"/>
      <c r="E152" s="242"/>
      <c r="F152" s="242"/>
      <c r="G152" s="242"/>
      <c r="H152" s="242"/>
      <c r="I152" s="245"/>
      <c r="J152" s="242"/>
      <c r="K152" s="242"/>
      <c r="L152" s="242"/>
      <c r="M152" s="242"/>
      <c r="N152" s="246"/>
      <c r="O152" s="242"/>
      <c r="P152" s="242"/>
      <c r="Q152" s="242"/>
      <c r="R152" s="242"/>
      <c r="S152" s="242"/>
      <c r="T152" s="242"/>
      <c r="U152" s="244"/>
      <c r="V152" s="242"/>
      <c r="W152" s="244"/>
      <c r="X152" s="242"/>
      <c r="Y152" s="244"/>
      <c r="Z152" s="244"/>
      <c r="AA152" s="242"/>
      <c r="AB152" s="244"/>
      <c r="AC152" s="244"/>
      <c r="AD152" s="244"/>
      <c r="AE152" s="242"/>
      <c r="AF152" s="244"/>
      <c r="AG152" s="242"/>
      <c r="AH152" s="245"/>
      <c r="AI152" s="242"/>
      <c r="AJ152" s="242"/>
      <c r="AK152" s="242"/>
      <c r="AL152" s="242"/>
      <c r="AM152" s="242"/>
      <c r="AN152" s="242"/>
      <c r="AO152" s="242"/>
      <c r="AP152" s="242"/>
      <c r="AQ152" s="245"/>
      <c r="AR152" s="242"/>
      <c r="AS152" s="242"/>
      <c r="AT152" s="242"/>
      <c r="AU152" s="242"/>
      <c r="AV152" s="246"/>
      <c r="AW152" s="242"/>
      <c r="AX152" s="242"/>
      <c r="AY152" s="242"/>
      <c r="AZ152" s="242"/>
      <c r="BA152" s="242"/>
      <c r="BB152" s="242"/>
      <c r="BC152" s="244"/>
      <c r="BD152" s="242"/>
      <c r="BE152" s="244"/>
      <c r="BF152" s="242"/>
      <c r="BG152" s="244"/>
      <c r="BH152" s="244"/>
      <c r="BI152" s="242"/>
      <c r="BJ152" s="244"/>
      <c r="BK152" s="244"/>
      <c r="BL152" s="244"/>
      <c r="BM152" s="242"/>
      <c r="BN152" s="244"/>
      <c r="BO152" s="242"/>
      <c r="BP152" s="245"/>
    </row>
    <row r="153" spans="1:68" s="4" customFormat="1">
      <c r="A153" s="242"/>
      <c r="B153" s="242"/>
      <c r="C153" s="242"/>
      <c r="D153" s="242"/>
      <c r="E153" s="242"/>
      <c r="F153" s="242"/>
      <c r="G153" s="242"/>
      <c r="H153" s="242"/>
      <c r="I153" s="245"/>
      <c r="J153" s="242"/>
      <c r="K153" s="242"/>
      <c r="L153" s="242"/>
      <c r="M153" s="242"/>
      <c r="N153" s="246"/>
      <c r="O153" s="242"/>
      <c r="P153" s="242"/>
      <c r="Q153" s="242"/>
      <c r="R153" s="242"/>
      <c r="S153" s="242"/>
      <c r="T153" s="242"/>
      <c r="U153" s="244"/>
      <c r="V153" s="242"/>
      <c r="W153" s="244"/>
      <c r="X153" s="242"/>
      <c r="Y153" s="244"/>
      <c r="Z153" s="244"/>
      <c r="AA153" s="242"/>
      <c r="AB153" s="244"/>
      <c r="AC153" s="244"/>
      <c r="AD153" s="244"/>
      <c r="AE153" s="242"/>
      <c r="AF153" s="244"/>
      <c r="AG153" s="242"/>
      <c r="AH153" s="245"/>
      <c r="AI153" s="242"/>
      <c r="AJ153" s="242"/>
      <c r="AK153" s="242"/>
      <c r="AL153" s="242"/>
      <c r="AM153" s="242"/>
      <c r="AN153" s="242"/>
      <c r="AO153" s="242"/>
      <c r="AP153" s="242"/>
      <c r="AQ153" s="245"/>
      <c r="AR153" s="242"/>
      <c r="AS153" s="242"/>
      <c r="AT153" s="242"/>
      <c r="AU153" s="242"/>
      <c r="AV153" s="246"/>
      <c r="AW153" s="242"/>
      <c r="AX153" s="242"/>
      <c r="AY153" s="242"/>
      <c r="AZ153" s="242"/>
      <c r="BA153" s="242"/>
      <c r="BB153" s="242"/>
      <c r="BC153" s="244"/>
      <c r="BD153" s="242"/>
      <c r="BE153" s="244"/>
      <c r="BF153" s="242"/>
      <c r="BG153" s="244"/>
      <c r="BH153" s="244"/>
      <c r="BI153" s="242"/>
      <c r="BJ153" s="244"/>
      <c r="BK153" s="244"/>
      <c r="BL153" s="244"/>
      <c r="BM153" s="242"/>
      <c r="BN153" s="244"/>
      <c r="BO153" s="242"/>
      <c r="BP153" s="245"/>
    </row>
    <row r="154" spans="1:68" s="4" customFormat="1">
      <c r="A154" s="242"/>
      <c r="B154" s="242"/>
      <c r="C154" s="242"/>
      <c r="D154" s="242"/>
      <c r="E154" s="242"/>
      <c r="F154" s="242"/>
      <c r="G154" s="242"/>
      <c r="H154" s="242"/>
      <c r="I154" s="245"/>
      <c r="J154" s="242"/>
      <c r="K154" s="242"/>
      <c r="L154" s="242"/>
      <c r="M154" s="242"/>
      <c r="N154" s="246"/>
      <c r="O154" s="242"/>
      <c r="P154" s="242"/>
      <c r="Q154" s="242"/>
      <c r="R154" s="242"/>
      <c r="S154" s="242"/>
      <c r="T154" s="242"/>
      <c r="U154" s="244"/>
      <c r="V154" s="242"/>
      <c r="W154" s="244"/>
      <c r="X154" s="242"/>
      <c r="Y154" s="244"/>
      <c r="Z154" s="244"/>
      <c r="AA154" s="242"/>
      <c r="AB154" s="244"/>
      <c r="AC154" s="244"/>
      <c r="AD154" s="244"/>
      <c r="AE154" s="242"/>
      <c r="AF154" s="244"/>
      <c r="AG154" s="242"/>
      <c r="AH154" s="245"/>
      <c r="AI154" s="242"/>
      <c r="AJ154" s="242"/>
      <c r="AK154" s="242"/>
      <c r="AL154" s="242"/>
      <c r="AM154" s="242"/>
      <c r="AN154" s="242"/>
      <c r="AO154" s="242"/>
      <c r="AP154" s="242"/>
      <c r="AQ154" s="245"/>
      <c r="AR154" s="242"/>
      <c r="AS154" s="242"/>
      <c r="AT154" s="242"/>
      <c r="AU154" s="242"/>
      <c r="AV154" s="246"/>
      <c r="AW154" s="242"/>
      <c r="AX154" s="242"/>
      <c r="AY154" s="242"/>
      <c r="AZ154" s="242"/>
      <c r="BA154" s="242"/>
      <c r="BB154" s="242"/>
      <c r="BC154" s="244"/>
      <c r="BD154" s="242"/>
      <c r="BE154" s="244"/>
      <c r="BF154" s="242"/>
      <c r="BG154" s="244"/>
      <c r="BH154" s="244"/>
      <c r="BI154" s="242"/>
      <c r="BJ154" s="244"/>
      <c r="BK154" s="244"/>
      <c r="BL154" s="244"/>
      <c r="BM154" s="242"/>
      <c r="BN154" s="244"/>
      <c r="BO154" s="242"/>
      <c r="BP154" s="245"/>
    </row>
    <row r="155" spans="1:68" s="4" customFormat="1">
      <c r="A155" s="242"/>
      <c r="B155" s="242"/>
      <c r="C155" s="242"/>
      <c r="D155" s="242"/>
      <c r="E155" s="242"/>
      <c r="F155" s="242"/>
      <c r="G155" s="242"/>
      <c r="H155" s="242"/>
      <c r="I155" s="245"/>
      <c r="J155" s="242"/>
      <c r="K155" s="242"/>
      <c r="L155" s="242"/>
      <c r="M155" s="242"/>
      <c r="N155" s="246"/>
      <c r="O155" s="242"/>
      <c r="P155" s="242"/>
      <c r="Q155" s="242"/>
      <c r="R155" s="242"/>
      <c r="S155" s="242"/>
      <c r="T155" s="242"/>
      <c r="U155" s="244"/>
      <c r="V155" s="242"/>
      <c r="W155" s="244"/>
      <c r="X155" s="242"/>
      <c r="Y155" s="244"/>
      <c r="Z155" s="244"/>
      <c r="AA155" s="242"/>
      <c r="AB155" s="244"/>
      <c r="AC155" s="244"/>
      <c r="AD155" s="244"/>
      <c r="AE155" s="242"/>
      <c r="AF155" s="244"/>
      <c r="AG155" s="242"/>
      <c r="AH155" s="245"/>
      <c r="AI155" s="242"/>
      <c r="AJ155" s="242"/>
      <c r="AK155" s="242"/>
      <c r="AL155" s="242"/>
      <c r="AM155" s="242"/>
      <c r="AN155" s="242"/>
      <c r="AO155" s="242"/>
      <c r="AP155" s="242"/>
      <c r="AQ155" s="245"/>
      <c r="AR155" s="242"/>
      <c r="AS155" s="242"/>
      <c r="AT155" s="242"/>
      <c r="AU155" s="242"/>
      <c r="AV155" s="246"/>
      <c r="AW155" s="242"/>
      <c r="AX155" s="242"/>
      <c r="AY155" s="242"/>
      <c r="AZ155" s="242"/>
      <c r="BA155" s="242"/>
      <c r="BB155" s="242"/>
      <c r="BC155" s="244"/>
      <c r="BD155" s="242"/>
      <c r="BE155" s="244"/>
      <c r="BF155" s="242"/>
      <c r="BG155" s="244"/>
      <c r="BH155" s="244"/>
      <c r="BI155" s="242"/>
      <c r="BJ155" s="244"/>
      <c r="BK155" s="244"/>
      <c r="BL155" s="244"/>
      <c r="BM155" s="242"/>
      <c r="BN155" s="244"/>
      <c r="BO155" s="242"/>
      <c r="BP155" s="245"/>
    </row>
    <row r="156" spans="1:68" s="4" customFormat="1">
      <c r="A156" s="242"/>
      <c r="B156" s="242"/>
      <c r="C156" s="242"/>
      <c r="D156" s="242"/>
      <c r="E156" s="242"/>
      <c r="F156" s="242"/>
      <c r="G156" s="242"/>
      <c r="H156" s="242"/>
      <c r="I156" s="245"/>
      <c r="J156" s="242"/>
      <c r="K156" s="242"/>
      <c r="L156" s="242"/>
      <c r="M156" s="242"/>
      <c r="N156" s="246"/>
      <c r="O156" s="242"/>
      <c r="P156" s="242"/>
      <c r="Q156" s="242"/>
      <c r="R156" s="242"/>
      <c r="S156" s="242"/>
      <c r="T156" s="242"/>
      <c r="U156" s="244"/>
      <c r="V156" s="242"/>
      <c r="W156" s="244"/>
      <c r="X156" s="242"/>
      <c r="Y156" s="244"/>
      <c r="Z156" s="244"/>
      <c r="AA156" s="242"/>
      <c r="AB156" s="244"/>
      <c r="AC156" s="244"/>
      <c r="AD156" s="244"/>
      <c r="AE156" s="242"/>
      <c r="AF156" s="244"/>
      <c r="AG156" s="242"/>
      <c r="AH156" s="245"/>
      <c r="AI156" s="242"/>
      <c r="AJ156" s="242"/>
      <c r="AK156" s="242"/>
      <c r="AL156" s="242"/>
      <c r="AM156" s="242"/>
      <c r="AN156" s="242"/>
      <c r="AO156" s="242"/>
      <c r="AP156" s="242"/>
      <c r="AQ156" s="245"/>
      <c r="AR156" s="242"/>
      <c r="AS156" s="242"/>
      <c r="AT156" s="242"/>
      <c r="AU156" s="242"/>
      <c r="AV156" s="246"/>
      <c r="AW156" s="242"/>
      <c r="AX156" s="242"/>
      <c r="AY156" s="242"/>
      <c r="AZ156" s="242"/>
      <c r="BA156" s="242"/>
      <c r="BB156" s="242"/>
      <c r="BC156" s="244"/>
      <c r="BD156" s="242"/>
      <c r="BE156" s="244"/>
      <c r="BF156" s="242"/>
      <c r="BG156" s="244"/>
      <c r="BH156" s="244"/>
      <c r="BI156" s="242"/>
      <c r="BJ156" s="244"/>
      <c r="BK156" s="244"/>
      <c r="BL156" s="244"/>
      <c r="BM156" s="242"/>
      <c r="BN156" s="244"/>
      <c r="BO156" s="242"/>
      <c r="BP156" s="245"/>
    </row>
    <row r="157" spans="1:68" s="4" customFormat="1">
      <c r="A157" s="242"/>
      <c r="B157" s="242"/>
      <c r="C157" s="242"/>
      <c r="D157" s="242"/>
      <c r="E157" s="242"/>
      <c r="F157" s="242"/>
      <c r="G157" s="242"/>
      <c r="H157" s="242"/>
      <c r="I157" s="245"/>
      <c r="J157" s="242"/>
      <c r="K157" s="242"/>
      <c r="L157" s="242"/>
      <c r="M157" s="242"/>
      <c r="N157" s="246"/>
      <c r="O157" s="242"/>
      <c r="P157" s="242"/>
      <c r="Q157" s="242"/>
      <c r="R157" s="242"/>
      <c r="S157" s="242"/>
      <c r="T157" s="242"/>
      <c r="U157" s="244"/>
      <c r="V157" s="242"/>
      <c r="W157" s="244"/>
      <c r="X157" s="242"/>
      <c r="Y157" s="244"/>
      <c r="Z157" s="244"/>
      <c r="AA157" s="242"/>
      <c r="AB157" s="244"/>
      <c r="AC157" s="244"/>
      <c r="AD157" s="244"/>
      <c r="AE157" s="242"/>
      <c r="AF157" s="244"/>
      <c r="AG157" s="242"/>
      <c r="AH157" s="245"/>
      <c r="AI157" s="242"/>
      <c r="AJ157" s="242"/>
      <c r="AK157" s="242"/>
      <c r="AL157" s="242"/>
      <c r="AM157" s="242"/>
      <c r="AN157" s="242"/>
      <c r="AO157" s="242"/>
      <c r="AP157" s="242"/>
      <c r="AQ157" s="245"/>
      <c r="AR157" s="242"/>
      <c r="AS157" s="242"/>
      <c r="AT157" s="242"/>
      <c r="AU157" s="242"/>
      <c r="AV157" s="246"/>
      <c r="AW157" s="242"/>
      <c r="AX157" s="242"/>
      <c r="AY157" s="242"/>
      <c r="AZ157" s="242"/>
      <c r="BA157" s="242"/>
      <c r="BB157" s="242"/>
      <c r="BC157" s="244"/>
      <c r="BD157" s="242"/>
      <c r="BE157" s="244"/>
      <c r="BF157" s="242"/>
      <c r="BG157" s="244"/>
      <c r="BH157" s="244"/>
      <c r="BI157" s="242"/>
      <c r="BJ157" s="244"/>
      <c r="BK157" s="244"/>
      <c r="BL157" s="244"/>
      <c r="BM157" s="242"/>
      <c r="BN157" s="244"/>
      <c r="BO157" s="242"/>
      <c r="BP157" s="245"/>
    </row>
    <row r="158" spans="1:68" s="4" customFormat="1">
      <c r="A158" s="242"/>
      <c r="B158" s="242"/>
      <c r="C158" s="242"/>
      <c r="D158" s="242"/>
      <c r="E158" s="242"/>
      <c r="F158" s="242"/>
      <c r="G158" s="242"/>
      <c r="H158" s="242"/>
      <c r="I158" s="245"/>
      <c r="J158" s="242"/>
      <c r="K158" s="242"/>
      <c r="L158" s="242"/>
      <c r="M158" s="242"/>
      <c r="N158" s="246"/>
      <c r="O158" s="242"/>
      <c r="P158" s="242"/>
      <c r="Q158" s="242"/>
      <c r="R158" s="242"/>
      <c r="S158" s="242"/>
      <c r="T158" s="242"/>
      <c r="U158" s="244"/>
      <c r="V158" s="242"/>
      <c r="W158" s="244"/>
      <c r="X158" s="242"/>
      <c r="Y158" s="244"/>
      <c r="Z158" s="244"/>
      <c r="AA158" s="242"/>
      <c r="AB158" s="244"/>
      <c r="AC158" s="244"/>
      <c r="AD158" s="244"/>
      <c r="AE158" s="242"/>
      <c r="AF158" s="244"/>
      <c r="AG158" s="242"/>
      <c r="AH158" s="245"/>
      <c r="AI158" s="242"/>
      <c r="AJ158" s="242"/>
      <c r="AK158" s="242"/>
      <c r="AL158" s="242"/>
      <c r="AM158" s="242"/>
      <c r="AN158" s="242"/>
      <c r="AO158" s="242"/>
      <c r="AP158" s="242"/>
      <c r="AQ158" s="245"/>
      <c r="AR158" s="242"/>
      <c r="AS158" s="242"/>
      <c r="AT158" s="242"/>
      <c r="AU158" s="242"/>
      <c r="AV158" s="246"/>
      <c r="AW158" s="242"/>
      <c r="AX158" s="242"/>
      <c r="AY158" s="242"/>
      <c r="AZ158" s="242"/>
      <c r="BA158" s="242"/>
      <c r="BB158" s="242"/>
      <c r="BC158" s="244"/>
      <c r="BD158" s="242"/>
      <c r="BE158" s="244"/>
      <c r="BF158" s="242"/>
      <c r="BG158" s="244"/>
      <c r="BH158" s="244"/>
      <c r="BI158" s="242"/>
      <c r="BJ158" s="244"/>
      <c r="BK158" s="244"/>
      <c r="BL158" s="244"/>
      <c r="BM158" s="242"/>
      <c r="BN158" s="244"/>
      <c r="BO158" s="242"/>
      <c r="BP158" s="245"/>
    </row>
    <row r="159" spans="1:68" s="4" customFormat="1">
      <c r="A159" s="242"/>
      <c r="B159" s="242"/>
      <c r="C159" s="242"/>
      <c r="D159" s="242"/>
      <c r="E159" s="242"/>
      <c r="F159" s="242"/>
      <c r="G159" s="242"/>
      <c r="H159" s="242"/>
      <c r="I159" s="245"/>
      <c r="J159" s="242"/>
      <c r="K159" s="242"/>
      <c r="L159" s="242"/>
      <c r="M159" s="242"/>
      <c r="N159" s="246"/>
      <c r="O159" s="242"/>
      <c r="P159" s="242"/>
      <c r="Q159" s="242"/>
      <c r="R159" s="242"/>
      <c r="S159" s="242"/>
      <c r="T159" s="242"/>
      <c r="U159" s="244"/>
      <c r="V159" s="242"/>
      <c r="W159" s="244"/>
      <c r="X159" s="242"/>
      <c r="Y159" s="244"/>
      <c r="Z159" s="244"/>
      <c r="AA159" s="242"/>
      <c r="AB159" s="244"/>
      <c r="AC159" s="244"/>
      <c r="AD159" s="244"/>
      <c r="AE159" s="242"/>
      <c r="AF159" s="244"/>
      <c r="AG159" s="242"/>
      <c r="AH159" s="245"/>
      <c r="AI159" s="242"/>
      <c r="AJ159" s="242"/>
      <c r="AK159" s="242"/>
      <c r="AL159" s="242"/>
      <c r="AM159" s="242"/>
      <c r="AN159" s="242"/>
      <c r="AO159" s="242"/>
      <c r="AP159" s="242"/>
      <c r="AQ159" s="245"/>
      <c r="AR159" s="242"/>
      <c r="AS159" s="242"/>
      <c r="AT159" s="242"/>
      <c r="AU159" s="242"/>
      <c r="AV159" s="246"/>
      <c r="AW159" s="242"/>
      <c r="AX159" s="242"/>
      <c r="AY159" s="242"/>
      <c r="AZ159" s="242"/>
      <c r="BA159" s="242"/>
      <c r="BB159" s="242"/>
      <c r="BC159" s="244"/>
      <c r="BD159" s="242"/>
      <c r="BE159" s="244"/>
      <c r="BF159" s="242"/>
      <c r="BG159" s="244"/>
      <c r="BH159" s="244"/>
      <c r="BI159" s="242"/>
      <c r="BJ159" s="244"/>
      <c r="BK159" s="244"/>
      <c r="BL159" s="244"/>
      <c r="BM159" s="242"/>
      <c r="BN159" s="244"/>
      <c r="BO159" s="242"/>
      <c r="BP159" s="245"/>
    </row>
    <row r="160" spans="1:68" s="4" customFormat="1">
      <c r="A160" s="242"/>
      <c r="B160" s="242"/>
      <c r="C160" s="242"/>
      <c r="D160" s="242"/>
      <c r="E160" s="242"/>
      <c r="F160" s="242"/>
      <c r="G160" s="242"/>
      <c r="H160" s="242"/>
      <c r="I160" s="245"/>
      <c r="J160" s="242"/>
      <c r="K160" s="242"/>
      <c r="L160" s="242"/>
      <c r="M160" s="242"/>
      <c r="N160" s="246"/>
      <c r="O160" s="242"/>
      <c r="P160" s="242"/>
      <c r="Q160" s="242"/>
      <c r="R160" s="242"/>
      <c r="S160" s="242"/>
      <c r="T160" s="242"/>
      <c r="U160" s="244"/>
      <c r="V160" s="242"/>
      <c r="W160" s="244"/>
      <c r="X160" s="242"/>
      <c r="Y160" s="244"/>
      <c r="Z160" s="244"/>
      <c r="AA160" s="242"/>
      <c r="AB160" s="244"/>
      <c r="AC160" s="244"/>
      <c r="AD160" s="244"/>
      <c r="AE160" s="242"/>
      <c r="AF160" s="244"/>
      <c r="AG160" s="242"/>
      <c r="AH160" s="245"/>
      <c r="AI160" s="242"/>
      <c r="AJ160" s="242"/>
      <c r="AK160" s="242"/>
      <c r="AL160" s="242"/>
      <c r="AM160" s="242"/>
      <c r="AN160" s="242"/>
      <c r="AO160" s="242"/>
      <c r="AP160" s="242"/>
      <c r="AQ160" s="245"/>
      <c r="AR160" s="242"/>
      <c r="AS160" s="242"/>
      <c r="AT160" s="242"/>
      <c r="AU160" s="242"/>
      <c r="AV160" s="246"/>
      <c r="AW160" s="242"/>
      <c r="AX160" s="242"/>
      <c r="AY160" s="242"/>
      <c r="AZ160" s="242"/>
      <c r="BA160" s="242"/>
      <c r="BB160" s="242"/>
      <c r="BC160" s="244"/>
      <c r="BD160" s="242"/>
      <c r="BE160" s="244"/>
      <c r="BF160" s="242"/>
      <c r="BG160" s="244"/>
      <c r="BH160" s="244"/>
      <c r="BI160" s="242"/>
      <c r="BJ160" s="244"/>
      <c r="BK160" s="244"/>
      <c r="BL160" s="244"/>
      <c r="BM160" s="242"/>
      <c r="BN160" s="244"/>
      <c r="BO160" s="242"/>
      <c r="BP160" s="245"/>
    </row>
    <row r="161" spans="1:68" s="4" customFormat="1">
      <c r="A161" s="242"/>
      <c r="B161" s="242"/>
      <c r="C161" s="242"/>
      <c r="D161" s="242"/>
      <c r="E161" s="242"/>
      <c r="F161" s="242"/>
      <c r="G161" s="242"/>
      <c r="H161" s="242"/>
      <c r="I161" s="245"/>
      <c r="J161" s="242"/>
      <c r="K161" s="242"/>
      <c r="L161" s="242"/>
      <c r="M161" s="242"/>
      <c r="N161" s="246"/>
      <c r="O161" s="242"/>
      <c r="P161" s="242"/>
      <c r="Q161" s="242"/>
      <c r="R161" s="242"/>
      <c r="S161" s="242"/>
      <c r="T161" s="242"/>
      <c r="U161" s="244"/>
      <c r="V161" s="242"/>
      <c r="W161" s="244"/>
      <c r="X161" s="242"/>
      <c r="Y161" s="244"/>
      <c r="Z161" s="244"/>
      <c r="AA161" s="242"/>
      <c r="AB161" s="244"/>
      <c r="AC161" s="244"/>
      <c r="AD161" s="244"/>
      <c r="AE161" s="242"/>
      <c r="AF161" s="244"/>
      <c r="AG161" s="242"/>
      <c r="AH161" s="245"/>
      <c r="AI161" s="242"/>
      <c r="AJ161" s="242"/>
      <c r="AK161" s="242"/>
      <c r="AL161" s="242"/>
      <c r="AM161" s="242"/>
      <c r="AN161" s="242"/>
      <c r="AO161" s="242"/>
      <c r="AP161" s="242"/>
      <c r="AQ161" s="245"/>
      <c r="AR161" s="242"/>
      <c r="AS161" s="242"/>
      <c r="AT161" s="242"/>
      <c r="AU161" s="242"/>
      <c r="AV161" s="246"/>
      <c r="AW161" s="242"/>
      <c r="AX161" s="242"/>
      <c r="AY161" s="242"/>
      <c r="AZ161" s="242"/>
      <c r="BA161" s="242"/>
      <c r="BB161" s="242"/>
      <c r="BC161" s="244"/>
      <c r="BD161" s="242"/>
      <c r="BE161" s="244"/>
      <c r="BF161" s="242"/>
      <c r="BG161" s="244"/>
      <c r="BH161" s="244"/>
      <c r="BI161" s="242"/>
      <c r="BJ161" s="244"/>
      <c r="BK161" s="244"/>
      <c r="BL161" s="244"/>
      <c r="BM161" s="242"/>
      <c r="BN161" s="244"/>
      <c r="BO161" s="242"/>
      <c r="BP161" s="245"/>
    </row>
    <row r="162" spans="1:68" s="4" customFormat="1">
      <c r="A162" s="242"/>
      <c r="B162" s="242"/>
      <c r="C162" s="242"/>
      <c r="D162" s="242"/>
      <c r="E162" s="242"/>
      <c r="F162" s="242"/>
      <c r="G162" s="242"/>
      <c r="H162" s="242"/>
      <c r="I162" s="245"/>
      <c r="J162" s="242"/>
      <c r="K162" s="242"/>
      <c r="L162" s="242"/>
      <c r="M162" s="242"/>
      <c r="N162" s="246"/>
      <c r="O162" s="242"/>
      <c r="P162" s="242"/>
      <c r="Q162" s="242"/>
      <c r="R162" s="242"/>
      <c r="S162" s="242"/>
      <c r="T162" s="242"/>
      <c r="U162" s="244"/>
      <c r="V162" s="242"/>
      <c r="W162" s="244"/>
      <c r="X162" s="242"/>
      <c r="Y162" s="244"/>
      <c r="Z162" s="244"/>
      <c r="AA162" s="242"/>
      <c r="AB162" s="244"/>
      <c r="AC162" s="244"/>
      <c r="AD162" s="244"/>
      <c r="AE162" s="242"/>
      <c r="AF162" s="244"/>
      <c r="AG162" s="242"/>
      <c r="AH162" s="245"/>
      <c r="AI162" s="242"/>
      <c r="AJ162" s="242"/>
      <c r="AK162" s="242"/>
      <c r="AL162" s="242"/>
      <c r="AM162" s="242"/>
      <c r="AN162" s="242"/>
      <c r="AO162" s="242"/>
      <c r="AP162" s="242"/>
      <c r="AQ162" s="245"/>
      <c r="AR162" s="242"/>
      <c r="AS162" s="242"/>
      <c r="AT162" s="242"/>
      <c r="AU162" s="242"/>
      <c r="AV162" s="246"/>
      <c r="AW162" s="242"/>
      <c r="AX162" s="242"/>
      <c r="AY162" s="242"/>
      <c r="AZ162" s="242"/>
      <c r="BA162" s="242"/>
      <c r="BB162" s="242"/>
      <c r="BC162" s="244"/>
      <c r="BD162" s="242"/>
      <c r="BE162" s="244"/>
      <c r="BF162" s="242"/>
      <c r="BG162" s="244"/>
      <c r="BH162" s="244"/>
      <c r="BI162" s="242"/>
      <c r="BJ162" s="244"/>
      <c r="BK162" s="244"/>
      <c r="BL162" s="244"/>
      <c r="BM162" s="242"/>
      <c r="BN162" s="244"/>
      <c r="BO162" s="242"/>
      <c r="BP162" s="245"/>
    </row>
    <row r="163" spans="1:68" s="4" customFormat="1">
      <c r="A163" s="242"/>
      <c r="B163" s="242"/>
      <c r="C163" s="242"/>
      <c r="D163" s="242"/>
      <c r="E163" s="242"/>
      <c r="F163" s="242"/>
      <c r="G163" s="242"/>
      <c r="H163" s="242"/>
      <c r="I163" s="245"/>
      <c r="J163" s="242"/>
      <c r="K163" s="242"/>
      <c r="L163" s="242"/>
      <c r="M163" s="242"/>
      <c r="N163" s="246"/>
      <c r="O163" s="242"/>
      <c r="P163" s="242"/>
      <c r="Q163" s="242"/>
      <c r="R163" s="242"/>
      <c r="S163" s="242"/>
      <c r="T163" s="242"/>
      <c r="U163" s="244"/>
      <c r="V163" s="242"/>
      <c r="W163" s="244"/>
      <c r="X163" s="242"/>
      <c r="Y163" s="244"/>
      <c r="Z163" s="244"/>
      <c r="AA163" s="242"/>
      <c r="AB163" s="244"/>
      <c r="AC163" s="244"/>
      <c r="AD163" s="244"/>
      <c r="AE163" s="242"/>
      <c r="AF163" s="244"/>
      <c r="AG163" s="242"/>
      <c r="AH163" s="245"/>
      <c r="AI163" s="242"/>
      <c r="AJ163" s="242"/>
      <c r="AK163" s="242"/>
      <c r="AL163" s="242"/>
      <c r="AM163" s="242"/>
      <c r="AN163" s="242"/>
      <c r="AO163" s="242"/>
      <c r="AP163" s="242"/>
      <c r="AQ163" s="245"/>
      <c r="AR163" s="242"/>
      <c r="AS163" s="242"/>
      <c r="AT163" s="242"/>
      <c r="AU163" s="242"/>
      <c r="AV163" s="246"/>
      <c r="AW163" s="242"/>
      <c r="AX163" s="242"/>
      <c r="AY163" s="242"/>
      <c r="AZ163" s="242"/>
      <c r="BA163" s="242"/>
      <c r="BB163" s="242"/>
      <c r="BC163" s="244"/>
      <c r="BD163" s="242"/>
      <c r="BE163" s="244"/>
      <c r="BF163" s="242"/>
      <c r="BG163" s="244"/>
      <c r="BH163" s="244"/>
      <c r="BI163" s="242"/>
      <c r="BJ163" s="244"/>
      <c r="BK163" s="244"/>
      <c r="BL163" s="244"/>
      <c r="BM163" s="242"/>
      <c r="BN163" s="244"/>
      <c r="BO163" s="242"/>
      <c r="BP163" s="245"/>
    </row>
    <row r="164" spans="1:68" s="4" customFormat="1">
      <c r="A164" s="242"/>
      <c r="B164" s="242"/>
      <c r="C164" s="242"/>
      <c r="D164" s="242"/>
      <c r="E164" s="242"/>
      <c r="F164" s="242"/>
      <c r="G164" s="242"/>
      <c r="H164" s="242"/>
      <c r="I164" s="245"/>
      <c r="J164" s="242"/>
      <c r="K164" s="242"/>
      <c r="L164" s="242"/>
      <c r="M164" s="242"/>
      <c r="N164" s="246"/>
      <c r="O164" s="242"/>
      <c r="P164" s="242"/>
      <c r="Q164" s="242"/>
      <c r="R164" s="242"/>
      <c r="S164" s="242"/>
      <c r="T164" s="242"/>
      <c r="U164" s="244"/>
      <c r="V164" s="242"/>
      <c r="W164" s="244"/>
      <c r="X164" s="242"/>
      <c r="Y164" s="244"/>
      <c r="Z164" s="244"/>
      <c r="AA164" s="242"/>
      <c r="AB164" s="244"/>
      <c r="AC164" s="244"/>
      <c r="AD164" s="244"/>
      <c r="AE164" s="242"/>
      <c r="AF164" s="244"/>
      <c r="AG164" s="242"/>
      <c r="AH164" s="245"/>
      <c r="AI164" s="242"/>
      <c r="AJ164" s="242"/>
      <c r="AK164" s="242"/>
      <c r="AL164" s="242"/>
      <c r="AM164" s="242"/>
      <c r="AN164" s="242"/>
      <c r="AO164" s="242"/>
      <c r="AP164" s="242"/>
      <c r="AQ164" s="245"/>
      <c r="AR164" s="242"/>
      <c r="AS164" s="242"/>
      <c r="AT164" s="242"/>
      <c r="AU164" s="242"/>
      <c r="AV164" s="246"/>
      <c r="AW164" s="242"/>
      <c r="AX164" s="242"/>
      <c r="AY164" s="242"/>
      <c r="AZ164" s="242"/>
      <c r="BA164" s="242"/>
      <c r="BB164" s="242"/>
      <c r="BC164" s="244"/>
      <c r="BD164" s="242"/>
      <c r="BE164" s="244"/>
      <c r="BF164" s="242"/>
      <c r="BG164" s="244"/>
      <c r="BH164" s="244"/>
      <c r="BI164" s="242"/>
      <c r="BJ164" s="244"/>
      <c r="BK164" s="244"/>
      <c r="BL164" s="244"/>
      <c r="BM164" s="242"/>
      <c r="BN164" s="244"/>
      <c r="BO164" s="242"/>
      <c r="BP164" s="245"/>
    </row>
    <row r="165" spans="1:68" s="4" customFormat="1">
      <c r="A165" s="242"/>
      <c r="B165" s="242"/>
      <c r="C165" s="242"/>
      <c r="D165" s="242"/>
      <c r="E165" s="242"/>
      <c r="F165" s="242"/>
      <c r="G165" s="242"/>
      <c r="H165" s="242"/>
      <c r="I165" s="245"/>
      <c r="J165" s="242"/>
      <c r="K165" s="242"/>
      <c r="L165" s="242"/>
      <c r="M165" s="242"/>
      <c r="N165" s="246"/>
      <c r="O165" s="242"/>
      <c r="P165" s="242"/>
      <c r="Q165" s="242"/>
      <c r="R165" s="242"/>
      <c r="S165" s="242"/>
      <c r="T165" s="242"/>
      <c r="U165" s="244"/>
      <c r="V165" s="242"/>
      <c r="W165" s="244"/>
      <c r="X165" s="242"/>
      <c r="Y165" s="244"/>
      <c r="Z165" s="244"/>
      <c r="AA165" s="242"/>
      <c r="AB165" s="244"/>
      <c r="AC165" s="244"/>
      <c r="AD165" s="244"/>
      <c r="AE165" s="242"/>
      <c r="AF165" s="244"/>
      <c r="AG165" s="242"/>
      <c r="AH165" s="245"/>
      <c r="AI165" s="242"/>
      <c r="AJ165" s="242"/>
      <c r="AK165" s="242"/>
      <c r="AL165" s="242"/>
      <c r="AM165" s="242"/>
      <c r="AN165" s="242"/>
      <c r="AO165" s="242"/>
      <c r="AP165" s="242"/>
      <c r="AQ165" s="245"/>
      <c r="AR165" s="242"/>
      <c r="AS165" s="242"/>
      <c r="AT165" s="242"/>
      <c r="AU165" s="242"/>
      <c r="AV165" s="246"/>
      <c r="AW165" s="242"/>
      <c r="AX165" s="242"/>
      <c r="AY165" s="242"/>
      <c r="AZ165" s="242"/>
      <c r="BA165" s="242"/>
      <c r="BB165" s="242"/>
      <c r="BC165" s="244"/>
      <c r="BD165" s="242"/>
      <c r="BE165" s="244"/>
      <c r="BF165" s="242"/>
      <c r="BG165" s="244"/>
      <c r="BH165" s="244"/>
      <c r="BI165" s="242"/>
      <c r="BJ165" s="244"/>
      <c r="BK165" s="244"/>
      <c r="BL165" s="244"/>
      <c r="BM165" s="242"/>
      <c r="BN165" s="244"/>
      <c r="BO165" s="242"/>
      <c r="BP165" s="245"/>
    </row>
    <row r="166" spans="1:68" s="4" customFormat="1">
      <c r="A166" s="242"/>
      <c r="B166" s="242"/>
      <c r="C166" s="242"/>
      <c r="D166" s="242"/>
      <c r="E166" s="242"/>
      <c r="F166" s="242"/>
      <c r="G166" s="242"/>
      <c r="H166" s="242"/>
      <c r="I166" s="245"/>
      <c r="J166" s="242"/>
      <c r="K166" s="242"/>
      <c r="L166" s="242"/>
      <c r="M166" s="242"/>
      <c r="N166" s="246"/>
      <c r="O166" s="242"/>
      <c r="P166" s="242"/>
      <c r="Q166" s="242"/>
      <c r="R166" s="242"/>
      <c r="S166" s="242"/>
      <c r="T166" s="242"/>
      <c r="U166" s="244"/>
      <c r="V166" s="242"/>
      <c r="W166" s="244"/>
      <c r="X166" s="242"/>
      <c r="Y166" s="244"/>
      <c r="Z166" s="244"/>
      <c r="AA166" s="242"/>
      <c r="AB166" s="244"/>
      <c r="AC166" s="244"/>
      <c r="AD166" s="244"/>
      <c r="AE166" s="242"/>
      <c r="AF166" s="244"/>
      <c r="AG166" s="242"/>
      <c r="AH166" s="245"/>
      <c r="AI166" s="242"/>
      <c r="AJ166" s="242"/>
      <c r="AK166" s="242"/>
      <c r="AL166" s="242"/>
      <c r="AM166" s="242"/>
      <c r="AN166" s="242"/>
      <c r="AO166" s="242"/>
      <c r="AP166" s="242"/>
      <c r="AQ166" s="245"/>
      <c r="AR166" s="242"/>
      <c r="AS166" s="242"/>
      <c r="AT166" s="242"/>
      <c r="AU166" s="242"/>
      <c r="AV166" s="246"/>
      <c r="AW166" s="242"/>
      <c r="AX166" s="242"/>
      <c r="AY166" s="242"/>
      <c r="AZ166" s="242"/>
      <c r="BA166" s="242"/>
      <c r="BB166" s="242"/>
      <c r="BC166" s="244"/>
      <c r="BD166" s="242"/>
      <c r="BE166" s="244"/>
      <c r="BF166" s="242"/>
      <c r="BG166" s="244"/>
      <c r="BH166" s="244"/>
      <c r="BI166" s="242"/>
      <c r="BJ166" s="244"/>
      <c r="BK166" s="244"/>
      <c r="BL166" s="244"/>
      <c r="BM166" s="242"/>
      <c r="BN166" s="244"/>
      <c r="BO166" s="242"/>
      <c r="BP166" s="245"/>
    </row>
    <row r="167" spans="1:68" s="4" customFormat="1">
      <c r="A167" s="242"/>
      <c r="B167" s="242"/>
      <c r="C167" s="242"/>
      <c r="D167" s="242"/>
      <c r="E167" s="242"/>
      <c r="F167" s="242"/>
      <c r="G167" s="242"/>
      <c r="H167" s="242"/>
      <c r="I167" s="245"/>
      <c r="J167" s="242"/>
      <c r="K167" s="242"/>
      <c r="L167" s="242"/>
      <c r="M167" s="242"/>
      <c r="N167" s="246"/>
      <c r="O167" s="242"/>
      <c r="P167" s="242"/>
      <c r="Q167" s="242"/>
      <c r="R167" s="242"/>
      <c r="S167" s="242"/>
      <c r="T167" s="242"/>
      <c r="U167" s="244"/>
      <c r="V167" s="242"/>
      <c r="W167" s="244"/>
      <c r="X167" s="242"/>
      <c r="Y167" s="244"/>
      <c r="Z167" s="244"/>
      <c r="AA167" s="242"/>
      <c r="AB167" s="244"/>
      <c r="AC167" s="244"/>
      <c r="AD167" s="244"/>
      <c r="AE167" s="242"/>
      <c r="AF167" s="244"/>
      <c r="AG167" s="242"/>
      <c r="AH167" s="245"/>
      <c r="AI167" s="242"/>
      <c r="AJ167" s="242"/>
      <c r="AK167" s="242"/>
      <c r="AL167" s="242"/>
      <c r="AM167" s="242"/>
      <c r="AN167" s="242"/>
      <c r="AO167" s="242"/>
      <c r="AP167" s="242"/>
      <c r="AQ167" s="245"/>
      <c r="AR167" s="242"/>
      <c r="AS167" s="242"/>
      <c r="AT167" s="242"/>
      <c r="AU167" s="242"/>
      <c r="AV167" s="246"/>
      <c r="AW167" s="242"/>
      <c r="AX167" s="242"/>
      <c r="AY167" s="242"/>
      <c r="AZ167" s="242"/>
      <c r="BA167" s="242"/>
      <c r="BB167" s="242"/>
      <c r="BC167" s="244"/>
      <c r="BD167" s="242"/>
      <c r="BE167" s="244"/>
      <c r="BF167" s="242"/>
      <c r="BG167" s="244"/>
      <c r="BH167" s="244"/>
      <c r="BI167" s="242"/>
      <c r="BJ167" s="244"/>
      <c r="BK167" s="244"/>
      <c r="BL167" s="244"/>
      <c r="BM167" s="242"/>
      <c r="BN167" s="244"/>
      <c r="BO167" s="242"/>
      <c r="BP167" s="245"/>
    </row>
    <row r="168" spans="1:68" s="4" customFormat="1">
      <c r="A168" s="242"/>
      <c r="B168" s="242"/>
      <c r="C168" s="242"/>
      <c r="D168" s="242"/>
      <c r="E168" s="242"/>
      <c r="F168" s="242"/>
      <c r="G168" s="242"/>
      <c r="H168" s="242"/>
      <c r="I168" s="245"/>
      <c r="J168" s="242"/>
      <c r="K168" s="242"/>
      <c r="L168" s="242"/>
      <c r="M168" s="242"/>
      <c r="N168" s="246"/>
      <c r="O168" s="242"/>
      <c r="P168" s="242"/>
      <c r="Q168" s="242"/>
      <c r="R168" s="242"/>
      <c r="S168" s="242"/>
      <c r="T168" s="242"/>
      <c r="U168" s="244"/>
      <c r="V168" s="242"/>
      <c r="W168" s="244"/>
      <c r="X168" s="242"/>
      <c r="Y168" s="244"/>
      <c r="Z168" s="244"/>
      <c r="AA168" s="242"/>
      <c r="AB168" s="244"/>
      <c r="AC168" s="244"/>
      <c r="AD168" s="244"/>
      <c r="AE168" s="242"/>
      <c r="AF168" s="244"/>
      <c r="AG168" s="242"/>
      <c r="AH168" s="245"/>
      <c r="AI168" s="242"/>
      <c r="AJ168" s="242"/>
      <c r="AK168" s="242"/>
      <c r="AL168" s="242"/>
      <c r="AM168" s="242"/>
      <c r="AN168" s="242"/>
      <c r="AO168" s="242"/>
      <c r="AP168" s="242"/>
      <c r="AQ168" s="245"/>
      <c r="AR168" s="242"/>
      <c r="AS168" s="242"/>
      <c r="AT168" s="242"/>
      <c r="AU168" s="242"/>
      <c r="AV168" s="246"/>
      <c r="AW168" s="242"/>
      <c r="AX168" s="242"/>
      <c r="AY168" s="242"/>
      <c r="AZ168" s="242"/>
      <c r="BA168" s="242"/>
      <c r="BB168" s="242"/>
      <c r="BC168" s="244"/>
      <c r="BD168" s="242"/>
      <c r="BE168" s="244"/>
      <c r="BF168" s="242"/>
      <c r="BG168" s="244"/>
      <c r="BH168" s="244"/>
      <c r="BI168" s="242"/>
      <c r="BJ168" s="244"/>
      <c r="BK168" s="244"/>
      <c r="BL168" s="244"/>
      <c r="BM168" s="242"/>
      <c r="BN168" s="244"/>
      <c r="BO168" s="242"/>
      <c r="BP168" s="245"/>
    </row>
    <row r="169" spans="1:68" s="4" customFormat="1">
      <c r="A169" s="242"/>
      <c r="B169" s="242"/>
      <c r="C169" s="242"/>
      <c r="D169" s="242"/>
      <c r="E169" s="242"/>
      <c r="F169" s="242"/>
      <c r="G169" s="242"/>
      <c r="H169" s="242"/>
      <c r="I169" s="245"/>
      <c r="J169" s="242"/>
      <c r="K169" s="242"/>
      <c r="L169" s="242"/>
      <c r="M169" s="242"/>
      <c r="N169" s="246"/>
      <c r="O169" s="242"/>
      <c r="P169" s="242"/>
      <c r="Q169" s="242"/>
      <c r="R169" s="242"/>
      <c r="S169" s="242"/>
      <c r="T169" s="242"/>
      <c r="U169" s="244"/>
      <c r="V169" s="242"/>
      <c r="W169" s="244"/>
      <c r="X169" s="242"/>
      <c r="Y169" s="244"/>
      <c r="Z169" s="244"/>
      <c r="AA169" s="242"/>
      <c r="AB169" s="244"/>
      <c r="AC169" s="244"/>
      <c r="AD169" s="244"/>
      <c r="AE169" s="242"/>
      <c r="AF169" s="244"/>
      <c r="AG169" s="242"/>
      <c r="AH169" s="245"/>
      <c r="AI169" s="242"/>
      <c r="AJ169" s="242"/>
      <c r="AK169" s="242"/>
      <c r="AL169" s="242"/>
      <c r="AM169" s="242"/>
      <c r="AN169" s="242"/>
      <c r="AO169" s="242"/>
      <c r="AP169" s="242"/>
      <c r="AQ169" s="245"/>
      <c r="AR169" s="242"/>
      <c r="AS169" s="242"/>
      <c r="AT169" s="242"/>
      <c r="AU169" s="242"/>
      <c r="AV169" s="246"/>
      <c r="AW169" s="242"/>
      <c r="AX169" s="242"/>
      <c r="AY169" s="242"/>
      <c r="AZ169" s="242"/>
      <c r="BA169" s="242"/>
      <c r="BB169" s="242"/>
      <c r="BC169" s="244"/>
      <c r="BD169" s="242"/>
      <c r="BE169" s="244"/>
      <c r="BF169" s="242"/>
      <c r="BG169" s="244"/>
      <c r="BH169" s="244"/>
      <c r="BI169" s="242"/>
      <c r="BJ169" s="244"/>
      <c r="BK169" s="244"/>
      <c r="BL169" s="244"/>
      <c r="BM169" s="242"/>
      <c r="BN169" s="244"/>
      <c r="BO169" s="242"/>
      <c r="BP169" s="245"/>
    </row>
    <row r="170" spans="1:68" s="4" customFormat="1">
      <c r="A170" s="242"/>
      <c r="B170" s="242"/>
      <c r="C170" s="242"/>
      <c r="D170" s="242"/>
      <c r="E170" s="242"/>
      <c r="F170" s="242"/>
      <c r="G170" s="242"/>
      <c r="H170" s="242"/>
      <c r="I170" s="245"/>
      <c r="J170" s="242"/>
      <c r="K170" s="242"/>
      <c r="L170" s="242"/>
      <c r="M170" s="242"/>
      <c r="N170" s="246"/>
      <c r="O170" s="242"/>
      <c r="P170" s="242"/>
      <c r="Q170" s="242"/>
      <c r="R170" s="242"/>
      <c r="S170" s="242"/>
      <c r="T170" s="242"/>
      <c r="U170" s="244"/>
      <c r="V170" s="242"/>
      <c r="W170" s="244"/>
      <c r="X170" s="242"/>
      <c r="Y170" s="244"/>
      <c r="Z170" s="244"/>
      <c r="AA170" s="242"/>
      <c r="AB170" s="244"/>
      <c r="AC170" s="244"/>
      <c r="AD170" s="244"/>
      <c r="AE170" s="242"/>
      <c r="AF170" s="244"/>
      <c r="AG170" s="242"/>
      <c r="AH170" s="245"/>
      <c r="AI170" s="242"/>
      <c r="AJ170" s="242"/>
      <c r="AK170" s="242"/>
      <c r="AL170" s="242"/>
      <c r="AM170" s="242"/>
      <c r="AN170" s="242"/>
      <c r="AO170" s="242"/>
      <c r="AP170" s="242"/>
      <c r="AQ170" s="245"/>
      <c r="AR170" s="242"/>
      <c r="AS170" s="242"/>
      <c r="AT170" s="242"/>
      <c r="AU170" s="242"/>
      <c r="AV170" s="246"/>
      <c r="AW170" s="242"/>
      <c r="AX170" s="242"/>
      <c r="AY170" s="242"/>
      <c r="AZ170" s="242"/>
      <c r="BA170" s="242"/>
      <c r="BB170" s="242"/>
      <c r="BC170" s="244"/>
      <c r="BD170" s="242"/>
      <c r="BE170" s="244"/>
      <c r="BF170" s="242"/>
      <c r="BG170" s="244"/>
      <c r="BH170" s="244"/>
      <c r="BI170" s="242"/>
      <c r="BJ170" s="244"/>
      <c r="BK170" s="244"/>
      <c r="BL170" s="244"/>
      <c r="BM170" s="242"/>
      <c r="BN170" s="244"/>
      <c r="BO170" s="242"/>
      <c r="BP170" s="245"/>
    </row>
    <row r="171" spans="1:68" s="4" customFormat="1">
      <c r="A171" s="242"/>
      <c r="B171" s="242"/>
      <c r="C171" s="242"/>
      <c r="D171" s="242"/>
      <c r="E171" s="242"/>
      <c r="F171" s="242"/>
      <c r="G171" s="242"/>
      <c r="H171" s="242"/>
      <c r="I171" s="245"/>
      <c r="J171" s="242"/>
      <c r="K171" s="242"/>
      <c r="L171" s="242"/>
      <c r="M171" s="242"/>
      <c r="N171" s="246"/>
      <c r="O171" s="242"/>
      <c r="P171" s="242"/>
      <c r="Q171" s="242"/>
      <c r="R171" s="242"/>
      <c r="S171" s="242"/>
      <c r="T171" s="242"/>
      <c r="U171" s="244"/>
      <c r="V171" s="242"/>
      <c r="W171" s="244"/>
      <c r="X171" s="242"/>
      <c r="Y171" s="244"/>
      <c r="Z171" s="244"/>
      <c r="AA171" s="242"/>
      <c r="AB171" s="244"/>
      <c r="AC171" s="244"/>
      <c r="AD171" s="244"/>
      <c r="AE171" s="242"/>
      <c r="AF171" s="244"/>
      <c r="AG171" s="242"/>
      <c r="AH171" s="245"/>
      <c r="AI171" s="242"/>
      <c r="AJ171" s="242"/>
      <c r="AK171" s="242"/>
      <c r="AL171" s="242"/>
      <c r="AM171" s="242"/>
      <c r="AN171" s="242"/>
      <c r="AO171" s="242"/>
      <c r="AP171" s="242"/>
      <c r="AQ171" s="245"/>
      <c r="AR171" s="242"/>
      <c r="AS171" s="242"/>
      <c r="AT171" s="242"/>
      <c r="AU171" s="242"/>
      <c r="AV171" s="246"/>
      <c r="AW171" s="242"/>
      <c r="AX171" s="242"/>
      <c r="AY171" s="242"/>
      <c r="AZ171" s="242"/>
      <c r="BA171" s="242"/>
      <c r="BB171" s="242"/>
      <c r="BC171" s="244"/>
      <c r="BD171" s="242"/>
      <c r="BE171" s="244"/>
      <c r="BF171" s="242"/>
      <c r="BG171" s="244"/>
      <c r="BH171" s="244"/>
      <c r="BI171" s="242"/>
      <c r="BJ171" s="244"/>
      <c r="BK171" s="244"/>
      <c r="BL171" s="244"/>
      <c r="BM171" s="242"/>
      <c r="BN171" s="244"/>
      <c r="BO171" s="242"/>
      <c r="BP171" s="245"/>
    </row>
    <row r="172" spans="1:68" s="4" customFormat="1">
      <c r="A172" s="242"/>
      <c r="B172" s="242"/>
      <c r="C172" s="242"/>
      <c r="D172" s="242"/>
      <c r="E172" s="242"/>
      <c r="F172" s="242"/>
      <c r="G172" s="242"/>
      <c r="H172" s="242"/>
      <c r="I172" s="243"/>
      <c r="J172" s="242"/>
      <c r="K172" s="242"/>
      <c r="L172" s="242"/>
      <c r="M172" s="242"/>
      <c r="N172" s="246"/>
      <c r="O172" s="242"/>
      <c r="P172" s="242"/>
      <c r="Q172" s="242"/>
      <c r="R172" s="242"/>
      <c r="S172" s="242"/>
      <c r="T172" s="242"/>
      <c r="U172" s="244"/>
      <c r="V172" s="242"/>
      <c r="W172" s="244"/>
      <c r="X172" s="242"/>
      <c r="Y172" s="244"/>
      <c r="Z172" s="244"/>
      <c r="AA172" s="242"/>
      <c r="AB172" s="244"/>
      <c r="AC172" s="244"/>
      <c r="AD172" s="244"/>
      <c r="AE172" s="242"/>
      <c r="AF172" s="244"/>
      <c r="AG172" s="242"/>
      <c r="AH172" s="245"/>
      <c r="AI172" s="242"/>
      <c r="AJ172" s="242"/>
      <c r="AK172" s="242"/>
      <c r="AL172" s="242"/>
      <c r="AM172" s="242"/>
      <c r="AN172" s="242"/>
      <c r="AO172" s="242"/>
      <c r="AP172" s="242"/>
      <c r="AQ172" s="243"/>
      <c r="AR172" s="242"/>
      <c r="AS172" s="242"/>
      <c r="AT172" s="242"/>
      <c r="AU172" s="242"/>
      <c r="AV172" s="246"/>
      <c r="AW172" s="242"/>
      <c r="AX172" s="242"/>
      <c r="AY172" s="242"/>
      <c r="AZ172" s="242"/>
      <c r="BA172" s="242"/>
      <c r="BB172" s="242"/>
      <c r="BC172" s="244"/>
      <c r="BD172" s="242"/>
      <c r="BE172" s="244"/>
      <c r="BF172" s="242"/>
      <c r="BG172" s="244"/>
      <c r="BH172" s="244"/>
      <c r="BI172" s="242"/>
      <c r="BJ172" s="244"/>
      <c r="BK172" s="244"/>
      <c r="BL172" s="244"/>
      <c r="BM172" s="242"/>
      <c r="BN172" s="244"/>
      <c r="BO172" s="242"/>
      <c r="BP172" s="245"/>
    </row>
    <row r="173" spans="1:68" s="4" customFormat="1">
      <c r="A173" s="242"/>
      <c r="B173" s="242"/>
      <c r="C173" s="242"/>
      <c r="D173" s="242"/>
      <c r="E173" s="242"/>
      <c r="F173" s="242"/>
      <c r="G173" s="242"/>
      <c r="H173" s="242"/>
      <c r="I173" s="243"/>
      <c r="J173" s="242"/>
      <c r="K173" s="242"/>
      <c r="L173" s="242"/>
      <c r="M173" s="242"/>
      <c r="N173" s="246"/>
      <c r="O173" s="242"/>
      <c r="P173" s="242"/>
      <c r="Q173" s="242"/>
      <c r="R173" s="242"/>
      <c r="S173" s="242"/>
      <c r="T173" s="242"/>
      <c r="U173" s="244"/>
      <c r="V173" s="242"/>
      <c r="W173" s="244"/>
      <c r="X173" s="242"/>
      <c r="Y173" s="244"/>
      <c r="Z173" s="244"/>
      <c r="AA173" s="242"/>
      <c r="AB173" s="244"/>
      <c r="AC173" s="244"/>
      <c r="AD173" s="244"/>
      <c r="AE173" s="242"/>
      <c r="AF173" s="244"/>
      <c r="AG173" s="242"/>
      <c r="AH173" s="245"/>
      <c r="AI173" s="242"/>
      <c r="AJ173" s="242"/>
      <c r="AK173" s="242"/>
      <c r="AL173" s="242"/>
      <c r="AM173" s="242"/>
      <c r="AN173" s="242"/>
      <c r="AO173" s="242"/>
      <c r="AP173" s="242"/>
      <c r="AQ173" s="243"/>
      <c r="AR173" s="242"/>
      <c r="AS173" s="242"/>
      <c r="AT173" s="242"/>
      <c r="AU173" s="242"/>
      <c r="AV173" s="246"/>
      <c r="AW173" s="242"/>
      <c r="AX173" s="242"/>
      <c r="AY173" s="242"/>
      <c r="AZ173" s="242"/>
      <c r="BA173" s="242"/>
      <c r="BB173" s="242"/>
      <c r="BC173" s="244"/>
      <c r="BD173" s="242"/>
      <c r="BE173" s="244"/>
      <c r="BF173" s="242"/>
      <c r="BG173" s="244"/>
      <c r="BH173" s="244"/>
      <c r="BI173" s="242"/>
      <c r="BJ173" s="244"/>
      <c r="BK173" s="244"/>
      <c r="BL173" s="244"/>
      <c r="BM173" s="242"/>
      <c r="BN173" s="244"/>
      <c r="BO173" s="242"/>
      <c r="BP173" s="245"/>
    </row>
    <row r="174" spans="1:68" s="4" customFormat="1">
      <c r="A174" s="242"/>
      <c r="B174" s="242"/>
      <c r="C174" s="242"/>
      <c r="D174" s="242"/>
      <c r="E174" s="242"/>
      <c r="F174" s="242"/>
      <c r="G174" s="242"/>
      <c r="H174" s="242"/>
      <c r="I174" s="245"/>
      <c r="J174" s="242"/>
      <c r="K174" s="242"/>
      <c r="L174" s="241"/>
      <c r="M174" s="242"/>
      <c r="N174" s="246"/>
      <c r="O174" s="242"/>
      <c r="P174" s="242"/>
      <c r="Q174" s="242"/>
      <c r="R174" s="242"/>
      <c r="S174" s="242"/>
      <c r="T174" s="242"/>
      <c r="U174" s="244"/>
      <c r="V174" s="242"/>
      <c r="W174" s="244"/>
      <c r="X174" s="242"/>
      <c r="Y174" s="244"/>
      <c r="Z174" s="244"/>
      <c r="AA174" s="242"/>
      <c r="AB174" s="244"/>
      <c r="AC174" s="244"/>
      <c r="AD174" s="244"/>
      <c r="AE174" s="242"/>
      <c r="AF174" s="244"/>
      <c r="AG174" s="242"/>
      <c r="AH174" s="245"/>
      <c r="AI174" s="242"/>
      <c r="AJ174" s="242"/>
      <c r="AK174" s="242"/>
      <c r="AL174" s="242"/>
      <c r="AM174" s="242"/>
      <c r="AN174" s="242"/>
      <c r="AO174" s="242"/>
      <c r="AP174" s="242"/>
      <c r="AQ174" s="245"/>
      <c r="AR174" s="242"/>
      <c r="AS174" s="242"/>
      <c r="AT174" s="241"/>
      <c r="AU174" s="242"/>
      <c r="AV174" s="246"/>
      <c r="AW174" s="242"/>
      <c r="AX174" s="242"/>
      <c r="AY174" s="242"/>
      <c r="AZ174" s="242"/>
      <c r="BA174" s="242"/>
      <c r="BB174" s="242"/>
      <c r="BC174" s="244"/>
      <c r="BD174" s="242"/>
      <c r="BE174" s="244"/>
      <c r="BF174" s="242"/>
      <c r="BG174" s="244"/>
      <c r="BH174" s="244"/>
      <c r="BI174" s="242"/>
      <c r="BJ174" s="244"/>
      <c r="BK174" s="244"/>
      <c r="BL174" s="244"/>
      <c r="BM174" s="242"/>
      <c r="BN174" s="244"/>
      <c r="BO174" s="242"/>
      <c r="BP174" s="245"/>
    </row>
    <row r="175" spans="1:68" s="4" customFormat="1">
      <c r="A175" s="242"/>
      <c r="B175" s="242"/>
      <c r="C175" s="242"/>
      <c r="D175" s="242"/>
      <c r="E175" s="242"/>
      <c r="F175" s="242"/>
      <c r="G175" s="242"/>
      <c r="H175" s="242"/>
      <c r="I175" s="245"/>
      <c r="J175" s="242"/>
      <c r="K175" s="242"/>
      <c r="L175" s="242"/>
      <c r="M175" s="242"/>
      <c r="N175" s="246"/>
      <c r="O175" s="242"/>
      <c r="P175" s="242"/>
      <c r="Q175" s="242"/>
      <c r="R175" s="242"/>
      <c r="S175" s="242"/>
      <c r="T175" s="242"/>
      <c r="U175" s="244"/>
      <c r="V175" s="242"/>
      <c r="W175" s="244"/>
      <c r="X175" s="242"/>
      <c r="Y175" s="244"/>
      <c r="Z175" s="244"/>
      <c r="AA175" s="242"/>
      <c r="AB175" s="244"/>
      <c r="AC175" s="244"/>
      <c r="AD175" s="244"/>
      <c r="AE175" s="242"/>
      <c r="AF175" s="244"/>
      <c r="AG175" s="242"/>
      <c r="AH175" s="245"/>
      <c r="AI175" s="242"/>
      <c r="AJ175" s="242"/>
      <c r="AK175" s="242"/>
      <c r="AL175" s="242"/>
      <c r="AM175" s="242"/>
      <c r="AN175" s="242"/>
      <c r="AO175" s="242"/>
      <c r="AP175" s="242"/>
      <c r="AQ175" s="245"/>
      <c r="AR175" s="242"/>
      <c r="AS175" s="242"/>
      <c r="AT175" s="242"/>
      <c r="AU175" s="242"/>
      <c r="AV175" s="246"/>
      <c r="AW175" s="242"/>
      <c r="AX175" s="242"/>
      <c r="AY175" s="242"/>
      <c r="AZ175" s="242"/>
      <c r="BA175" s="242"/>
      <c r="BB175" s="242"/>
      <c r="BC175" s="244"/>
      <c r="BD175" s="242"/>
      <c r="BE175" s="244"/>
      <c r="BF175" s="242"/>
      <c r="BG175" s="244"/>
      <c r="BH175" s="244"/>
      <c r="BI175" s="242"/>
      <c r="BJ175" s="244"/>
      <c r="BK175" s="244"/>
      <c r="BL175" s="244"/>
      <c r="BM175" s="242"/>
      <c r="BN175" s="244"/>
      <c r="BO175" s="242"/>
      <c r="BP175" s="245"/>
    </row>
    <row r="176" spans="1:68" s="4" customFormat="1">
      <c r="A176" s="242"/>
      <c r="B176" s="242"/>
      <c r="C176" s="242"/>
      <c r="D176" s="242"/>
      <c r="E176" s="242"/>
      <c r="F176" s="242"/>
      <c r="G176" s="242"/>
      <c r="H176" s="242"/>
      <c r="I176" s="245"/>
      <c r="J176" s="242"/>
      <c r="K176" s="242"/>
      <c r="L176" s="242"/>
      <c r="M176" s="242"/>
      <c r="N176" s="246"/>
      <c r="O176" s="242"/>
      <c r="P176" s="242"/>
      <c r="Q176" s="242"/>
      <c r="R176" s="242"/>
      <c r="S176" s="242"/>
      <c r="T176" s="242"/>
      <c r="U176" s="244"/>
      <c r="V176" s="242"/>
      <c r="W176" s="244"/>
      <c r="X176" s="242"/>
      <c r="Y176" s="244"/>
      <c r="Z176" s="244"/>
      <c r="AA176" s="242"/>
      <c r="AB176" s="244"/>
      <c r="AC176" s="244"/>
      <c r="AD176" s="244"/>
      <c r="AE176" s="242"/>
      <c r="AF176" s="244"/>
      <c r="AG176" s="242"/>
      <c r="AH176" s="245"/>
      <c r="AI176" s="242"/>
      <c r="AJ176" s="242"/>
      <c r="AK176" s="242"/>
      <c r="AL176" s="242"/>
      <c r="AM176" s="242"/>
      <c r="AN176" s="242"/>
      <c r="AO176" s="242"/>
      <c r="AP176" s="242"/>
      <c r="AQ176" s="245"/>
      <c r="AR176" s="242"/>
      <c r="AS176" s="242"/>
      <c r="AT176" s="242"/>
      <c r="AU176" s="242"/>
      <c r="AV176" s="246"/>
      <c r="AW176" s="242"/>
      <c r="AX176" s="242"/>
      <c r="AY176" s="242"/>
      <c r="AZ176" s="242"/>
      <c r="BA176" s="242"/>
      <c r="BB176" s="242"/>
      <c r="BC176" s="244"/>
      <c r="BD176" s="242"/>
      <c r="BE176" s="244"/>
      <c r="BF176" s="242"/>
      <c r="BG176" s="244"/>
      <c r="BH176" s="244"/>
      <c r="BI176" s="242"/>
      <c r="BJ176" s="244"/>
      <c r="BK176" s="244"/>
      <c r="BL176" s="244"/>
      <c r="BM176" s="242"/>
      <c r="BN176" s="244"/>
      <c r="BO176" s="242"/>
      <c r="BP176" s="245"/>
    </row>
    <row r="177" spans="1:68" s="4" customFormat="1">
      <c r="A177" s="242"/>
      <c r="B177" s="242"/>
      <c r="C177" s="242"/>
      <c r="D177" s="242"/>
      <c r="E177" s="242"/>
      <c r="F177" s="242"/>
      <c r="G177" s="242"/>
      <c r="H177" s="242"/>
      <c r="I177" s="245"/>
      <c r="J177" s="242"/>
      <c r="K177" s="242"/>
      <c r="L177" s="241"/>
      <c r="M177" s="242"/>
      <c r="N177" s="246"/>
      <c r="O177" s="242"/>
      <c r="P177" s="242"/>
      <c r="Q177" s="242"/>
      <c r="R177" s="242"/>
      <c r="S177" s="242"/>
      <c r="T177" s="242"/>
      <c r="U177" s="244"/>
      <c r="V177" s="242"/>
      <c r="W177" s="244"/>
      <c r="X177" s="242"/>
      <c r="Y177" s="244"/>
      <c r="Z177" s="244"/>
      <c r="AA177" s="242"/>
      <c r="AB177" s="244"/>
      <c r="AC177" s="244"/>
      <c r="AD177" s="244"/>
      <c r="AE177" s="242"/>
      <c r="AF177" s="244"/>
      <c r="AG177" s="242"/>
      <c r="AH177" s="245"/>
      <c r="AI177" s="242"/>
      <c r="AJ177" s="242"/>
      <c r="AK177" s="242"/>
      <c r="AL177" s="242"/>
      <c r="AM177" s="242"/>
      <c r="AN177" s="242"/>
      <c r="AO177" s="242"/>
      <c r="AP177" s="242"/>
      <c r="AQ177" s="245"/>
      <c r="AR177" s="242"/>
      <c r="AS177" s="242"/>
      <c r="AT177" s="241"/>
      <c r="AU177" s="242"/>
      <c r="AV177" s="246"/>
      <c r="AW177" s="242"/>
      <c r="AX177" s="242"/>
      <c r="AY177" s="242"/>
      <c r="AZ177" s="242"/>
      <c r="BA177" s="242"/>
      <c r="BB177" s="242"/>
      <c r="BC177" s="244"/>
      <c r="BD177" s="242"/>
      <c r="BE177" s="244"/>
      <c r="BF177" s="242"/>
      <c r="BG177" s="244"/>
      <c r="BH177" s="244"/>
      <c r="BI177" s="242"/>
      <c r="BJ177" s="244"/>
      <c r="BK177" s="244"/>
      <c r="BL177" s="244"/>
      <c r="BM177" s="242"/>
      <c r="BN177" s="244"/>
      <c r="BO177" s="242"/>
      <c r="BP177" s="245"/>
    </row>
    <row r="178" spans="1:68" s="4" customFormat="1">
      <c r="A178" s="242"/>
      <c r="B178" s="242"/>
      <c r="C178" s="242"/>
      <c r="D178" s="242"/>
      <c r="E178" s="242"/>
      <c r="F178" s="242"/>
      <c r="G178" s="242"/>
      <c r="H178" s="242"/>
      <c r="I178" s="245"/>
      <c r="J178" s="242"/>
      <c r="K178" s="242"/>
      <c r="L178" s="241"/>
      <c r="M178" s="242"/>
      <c r="N178" s="7"/>
      <c r="O178" s="242"/>
      <c r="P178" s="242"/>
      <c r="Q178" s="242"/>
      <c r="R178" s="242"/>
      <c r="S178" s="242"/>
      <c r="T178" s="242"/>
      <c r="U178" s="244"/>
      <c r="V178" s="242"/>
      <c r="W178" s="244"/>
      <c r="X178" s="242"/>
      <c r="Y178" s="244"/>
      <c r="Z178" s="244"/>
      <c r="AA178" s="242"/>
      <c r="AB178" s="244"/>
      <c r="AC178" s="244"/>
      <c r="AD178" s="244"/>
      <c r="AE178" s="242"/>
      <c r="AF178" s="244"/>
      <c r="AG178" s="242"/>
      <c r="AH178" s="245"/>
      <c r="AI178" s="242"/>
      <c r="AJ178" s="242"/>
      <c r="AK178" s="242"/>
      <c r="AL178" s="242"/>
      <c r="AM178" s="242"/>
      <c r="AN178" s="242"/>
      <c r="AO178" s="242"/>
      <c r="AP178" s="242"/>
      <c r="AQ178" s="245"/>
      <c r="AR178" s="242"/>
      <c r="AS178" s="242"/>
      <c r="AT178" s="241"/>
      <c r="AU178" s="242"/>
      <c r="AV178" s="7"/>
      <c r="AW178" s="242"/>
      <c r="AX178" s="242"/>
      <c r="AY178" s="242"/>
      <c r="AZ178" s="242"/>
      <c r="BA178" s="242"/>
      <c r="BB178" s="242"/>
      <c r="BC178" s="244"/>
      <c r="BD178" s="242"/>
      <c r="BE178" s="244"/>
      <c r="BF178" s="242"/>
      <c r="BG178" s="244"/>
      <c r="BH178" s="244"/>
      <c r="BI178" s="242"/>
      <c r="BJ178" s="244"/>
      <c r="BK178" s="244"/>
      <c r="BL178" s="244"/>
      <c r="BM178" s="242"/>
      <c r="BN178" s="244"/>
      <c r="BO178" s="242"/>
      <c r="BP178" s="245"/>
    </row>
    <row r="179" spans="1:68" s="4" customFormat="1">
      <c r="A179" s="242"/>
      <c r="B179" s="242"/>
      <c r="C179" s="242"/>
      <c r="D179" s="242"/>
      <c r="E179" s="242"/>
      <c r="F179" s="242"/>
      <c r="G179" s="242"/>
      <c r="H179" s="242"/>
      <c r="I179" s="245"/>
      <c r="J179" s="242"/>
      <c r="K179" s="242"/>
      <c r="L179" s="242"/>
      <c r="M179" s="242"/>
      <c r="N179" s="246"/>
      <c r="O179" s="242"/>
      <c r="P179" s="242"/>
      <c r="Q179" s="242"/>
      <c r="R179" s="242"/>
      <c r="S179" s="242"/>
      <c r="T179" s="242"/>
      <c r="U179" s="244"/>
      <c r="V179" s="242"/>
      <c r="W179" s="244"/>
      <c r="X179" s="242"/>
      <c r="Y179" s="244"/>
      <c r="Z179" s="244"/>
      <c r="AA179" s="242"/>
      <c r="AB179" s="244"/>
      <c r="AC179" s="244"/>
      <c r="AD179" s="244"/>
      <c r="AE179" s="242"/>
      <c r="AF179" s="244"/>
      <c r="AG179" s="242"/>
      <c r="AH179" s="245"/>
      <c r="AI179" s="242"/>
      <c r="AJ179" s="242"/>
      <c r="AK179" s="242"/>
      <c r="AL179" s="242"/>
      <c r="AM179" s="242"/>
      <c r="AN179" s="242"/>
      <c r="AO179" s="242"/>
      <c r="AP179" s="242"/>
      <c r="AQ179" s="245"/>
      <c r="AR179" s="242"/>
      <c r="AS179" s="242"/>
      <c r="AT179" s="242"/>
      <c r="AU179" s="242"/>
      <c r="AV179" s="246"/>
      <c r="AW179" s="242"/>
      <c r="AX179" s="242"/>
      <c r="AY179" s="242"/>
      <c r="AZ179" s="242"/>
      <c r="BA179" s="242"/>
      <c r="BB179" s="242"/>
      <c r="BC179" s="244"/>
      <c r="BD179" s="242"/>
      <c r="BE179" s="244"/>
      <c r="BF179" s="242"/>
      <c r="BG179" s="244"/>
      <c r="BH179" s="244"/>
      <c r="BI179" s="242"/>
      <c r="BJ179" s="244"/>
      <c r="BK179" s="244"/>
      <c r="BL179" s="244"/>
      <c r="BM179" s="242"/>
      <c r="BN179" s="244"/>
      <c r="BO179" s="242"/>
      <c r="BP179" s="245"/>
    </row>
    <row r="180" spans="1:68" s="4" customFormat="1">
      <c r="A180" s="242"/>
      <c r="B180" s="242"/>
      <c r="C180" s="242"/>
      <c r="D180" s="242"/>
      <c r="E180" s="242"/>
      <c r="F180" s="242"/>
      <c r="G180" s="242"/>
      <c r="H180" s="242"/>
      <c r="I180" s="245"/>
      <c r="J180" s="242"/>
      <c r="K180" s="242"/>
      <c r="L180" s="242"/>
      <c r="M180" s="242"/>
      <c r="N180" s="246"/>
      <c r="O180" s="242"/>
      <c r="P180" s="242"/>
      <c r="Q180" s="242"/>
      <c r="R180" s="242"/>
      <c r="S180" s="242"/>
      <c r="T180" s="242"/>
      <c r="U180" s="244"/>
      <c r="V180" s="242"/>
      <c r="W180" s="244"/>
      <c r="X180" s="242"/>
      <c r="Y180" s="244"/>
      <c r="Z180" s="244"/>
      <c r="AA180" s="242"/>
      <c r="AB180" s="244"/>
      <c r="AC180" s="244"/>
      <c r="AD180" s="244"/>
      <c r="AE180" s="242"/>
      <c r="AF180" s="244"/>
      <c r="AG180" s="242"/>
      <c r="AH180" s="245"/>
      <c r="AI180" s="242"/>
      <c r="AJ180" s="242"/>
      <c r="AK180" s="242"/>
      <c r="AL180" s="242"/>
      <c r="AM180" s="242"/>
      <c r="AN180" s="242"/>
      <c r="AO180" s="242"/>
      <c r="AP180" s="242"/>
      <c r="AQ180" s="245"/>
      <c r="AR180" s="242"/>
      <c r="AS180" s="242"/>
      <c r="AT180" s="242"/>
      <c r="AU180" s="242"/>
      <c r="AV180" s="246"/>
      <c r="AW180" s="242"/>
      <c r="AX180" s="242"/>
      <c r="AY180" s="242"/>
      <c r="AZ180" s="242"/>
      <c r="BA180" s="242"/>
      <c r="BB180" s="242"/>
      <c r="BC180" s="244"/>
      <c r="BD180" s="242"/>
      <c r="BE180" s="244"/>
      <c r="BF180" s="242"/>
      <c r="BG180" s="244"/>
      <c r="BH180" s="244"/>
      <c r="BI180" s="242"/>
      <c r="BJ180" s="244"/>
      <c r="BK180" s="244"/>
      <c r="BL180" s="244"/>
      <c r="BM180" s="242"/>
      <c r="BN180" s="244"/>
      <c r="BO180" s="242"/>
      <c r="BP180" s="245"/>
    </row>
    <row r="181" spans="1:68" s="4" customFormat="1">
      <c r="A181" s="242"/>
      <c r="B181" s="242"/>
      <c r="C181" s="242"/>
      <c r="D181" s="242"/>
      <c r="E181" s="242"/>
      <c r="F181" s="242"/>
      <c r="G181" s="242"/>
      <c r="H181" s="242"/>
      <c r="I181" s="245"/>
      <c r="J181" s="242"/>
      <c r="K181" s="242"/>
      <c r="L181" s="241"/>
      <c r="M181" s="242"/>
      <c r="N181" s="7"/>
      <c r="O181" s="242"/>
      <c r="P181" s="242"/>
      <c r="Q181" s="242"/>
      <c r="R181" s="242"/>
      <c r="S181" s="242"/>
      <c r="T181" s="242"/>
      <c r="U181" s="244"/>
      <c r="V181" s="242"/>
      <c r="W181" s="244"/>
      <c r="X181" s="242"/>
      <c r="Y181" s="244"/>
      <c r="Z181" s="244"/>
      <c r="AA181" s="242"/>
      <c r="AB181" s="244"/>
      <c r="AC181" s="244"/>
      <c r="AD181" s="244"/>
      <c r="AE181" s="242"/>
      <c r="AF181" s="244"/>
      <c r="AG181" s="242"/>
      <c r="AH181" s="245"/>
      <c r="AI181" s="242"/>
      <c r="AJ181" s="242"/>
      <c r="AK181" s="242"/>
      <c r="AL181" s="242"/>
      <c r="AM181" s="242"/>
      <c r="AN181" s="242"/>
      <c r="AO181" s="242"/>
      <c r="AP181" s="242"/>
      <c r="AQ181" s="245"/>
      <c r="AR181" s="242"/>
      <c r="AS181" s="242"/>
      <c r="AT181" s="241"/>
      <c r="AU181" s="242"/>
      <c r="AV181" s="7"/>
      <c r="AW181" s="242"/>
      <c r="AX181" s="242"/>
      <c r="AY181" s="242"/>
      <c r="AZ181" s="242"/>
      <c r="BA181" s="242"/>
      <c r="BB181" s="242"/>
      <c r="BC181" s="244"/>
      <c r="BD181" s="242"/>
      <c r="BE181" s="244"/>
      <c r="BF181" s="242"/>
      <c r="BG181" s="244"/>
      <c r="BH181" s="244"/>
      <c r="BI181" s="242"/>
      <c r="BJ181" s="244"/>
      <c r="BK181" s="244"/>
      <c r="BL181" s="244"/>
      <c r="BM181" s="242"/>
      <c r="BN181" s="244"/>
      <c r="BO181" s="242"/>
      <c r="BP181" s="245"/>
    </row>
    <row r="182" spans="1:68" s="4" customFormat="1">
      <c r="A182" s="242"/>
      <c r="B182" s="242"/>
      <c r="C182" s="242"/>
      <c r="D182" s="242"/>
      <c r="E182" s="242"/>
      <c r="F182" s="242"/>
      <c r="G182" s="242"/>
      <c r="H182" s="242"/>
      <c r="I182" s="245"/>
      <c r="J182" s="242"/>
      <c r="K182" s="242"/>
      <c r="L182" s="242"/>
      <c r="M182" s="242"/>
      <c r="N182" s="246"/>
      <c r="O182" s="242"/>
      <c r="P182" s="242"/>
      <c r="Q182" s="242"/>
      <c r="R182" s="242"/>
      <c r="S182" s="242"/>
      <c r="T182" s="242"/>
      <c r="U182" s="244"/>
      <c r="V182" s="242"/>
      <c r="W182" s="244"/>
      <c r="X182" s="242"/>
      <c r="Y182" s="244"/>
      <c r="Z182" s="244"/>
      <c r="AA182" s="242"/>
      <c r="AB182" s="244"/>
      <c r="AC182" s="244"/>
      <c r="AD182" s="244"/>
      <c r="AE182" s="242"/>
      <c r="AF182" s="244"/>
      <c r="AG182" s="242"/>
      <c r="AH182" s="245"/>
      <c r="AI182" s="242"/>
      <c r="AJ182" s="242"/>
      <c r="AK182" s="242"/>
      <c r="AL182" s="242"/>
      <c r="AM182" s="242"/>
      <c r="AN182" s="242"/>
      <c r="AO182" s="242"/>
      <c r="AP182" s="242"/>
      <c r="AQ182" s="245"/>
      <c r="AR182" s="242"/>
      <c r="AS182" s="242"/>
      <c r="AT182" s="242"/>
      <c r="AU182" s="242"/>
      <c r="AV182" s="246"/>
      <c r="AW182" s="242"/>
      <c r="AX182" s="242"/>
      <c r="AY182" s="242"/>
      <c r="AZ182" s="242"/>
      <c r="BA182" s="242"/>
      <c r="BB182" s="242"/>
      <c r="BC182" s="244"/>
      <c r="BD182" s="242"/>
      <c r="BE182" s="244"/>
      <c r="BF182" s="242"/>
      <c r="BG182" s="244"/>
      <c r="BH182" s="244"/>
      <c r="BI182" s="242"/>
      <c r="BJ182" s="244"/>
      <c r="BK182" s="244"/>
      <c r="BL182" s="244"/>
      <c r="BM182" s="242"/>
      <c r="BN182" s="244"/>
      <c r="BO182" s="242"/>
      <c r="BP182" s="245"/>
    </row>
    <row r="183" spans="1:68" s="4" customFormat="1">
      <c r="A183" s="242"/>
      <c r="B183" s="242"/>
      <c r="C183" s="242"/>
      <c r="D183" s="242"/>
      <c r="E183" s="242"/>
      <c r="F183" s="242"/>
      <c r="G183" s="242"/>
      <c r="H183" s="242"/>
      <c r="I183" s="245"/>
      <c r="J183" s="242"/>
      <c r="K183" s="242"/>
      <c r="L183" s="241"/>
      <c r="M183" s="242"/>
      <c r="N183" s="246"/>
      <c r="O183" s="242"/>
      <c r="P183" s="242"/>
      <c r="Q183" s="242"/>
      <c r="R183" s="242"/>
      <c r="S183" s="242"/>
      <c r="T183" s="242"/>
      <c r="U183" s="244"/>
      <c r="V183" s="242"/>
      <c r="W183" s="244"/>
      <c r="X183" s="242"/>
      <c r="Y183" s="244"/>
      <c r="Z183" s="244"/>
      <c r="AA183" s="242"/>
      <c r="AB183" s="244"/>
      <c r="AC183" s="244"/>
      <c r="AD183" s="244"/>
      <c r="AE183" s="242"/>
      <c r="AF183" s="244"/>
      <c r="AG183" s="242"/>
      <c r="AH183" s="245"/>
      <c r="AI183" s="242"/>
      <c r="AJ183" s="242"/>
      <c r="AK183" s="242"/>
      <c r="AL183" s="242"/>
      <c r="AM183" s="242"/>
      <c r="AN183" s="242"/>
      <c r="AO183" s="242"/>
      <c r="AP183" s="242"/>
      <c r="AQ183" s="245"/>
      <c r="AR183" s="242"/>
      <c r="AS183" s="242"/>
      <c r="AT183" s="241"/>
      <c r="AU183" s="242"/>
      <c r="AV183" s="246"/>
      <c r="AW183" s="242"/>
      <c r="AX183" s="242"/>
      <c r="AY183" s="242"/>
      <c r="AZ183" s="242"/>
      <c r="BA183" s="242"/>
      <c r="BB183" s="242"/>
      <c r="BC183" s="244"/>
      <c r="BD183" s="242"/>
      <c r="BE183" s="244"/>
      <c r="BF183" s="242"/>
      <c r="BG183" s="244"/>
      <c r="BH183" s="244"/>
      <c r="BI183" s="242"/>
      <c r="BJ183" s="244"/>
      <c r="BK183" s="244"/>
      <c r="BL183" s="244"/>
      <c r="BM183" s="242"/>
      <c r="BN183" s="244"/>
      <c r="BO183" s="242"/>
      <c r="BP183" s="245"/>
    </row>
    <row r="184" spans="1:68" s="4" customFormat="1">
      <c r="A184" s="242"/>
      <c r="B184" s="242"/>
      <c r="C184" s="242"/>
      <c r="D184" s="242"/>
      <c r="E184" s="242"/>
      <c r="F184" s="242"/>
      <c r="G184" s="242"/>
      <c r="H184" s="242"/>
      <c r="I184" s="245"/>
      <c r="J184" s="242"/>
      <c r="K184" s="242"/>
      <c r="L184" s="242"/>
      <c r="M184" s="242"/>
      <c r="N184" s="246"/>
      <c r="O184" s="242"/>
      <c r="P184" s="242"/>
      <c r="Q184" s="242"/>
      <c r="R184" s="242"/>
      <c r="S184" s="242"/>
      <c r="T184" s="242"/>
      <c r="U184" s="244"/>
      <c r="V184" s="242"/>
      <c r="W184" s="244"/>
      <c r="X184" s="242"/>
      <c r="Y184" s="244"/>
      <c r="Z184" s="244"/>
      <c r="AA184" s="242"/>
      <c r="AB184" s="244"/>
      <c r="AC184" s="244"/>
      <c r="AD184" s="244"/>
      <c r="AE184" s="242"/>
      <c r="AF184" s="244"/>
      <c r="AG184" s="242"/>
      <c r="AH184" s="245"/>
      <c r="AI184" s="242"/>
      <c r="AJ184" s="242"/>
      <c r="AK184" s="242"/>
      <c r="AL184" s="242"/>
      <c r="AM184" s="242"/>
      <c r="AN184" s="242"/>
      <c r="AO184" s="242"/>
      <c r="AP184" s="242"/>
      <c r="AQ184" s="245"/>
      <c r="AR184" s="242"/>
      <c r="AS184" s="242"/>
      <c r="AT184" s="242"/>
      <c r="AU184" s="242"/>
      <c r="AV184" s="246"/>
      <c r="AW184" s="242"/>
      <c r="AX184" s="242"/>
      <c r="AY184" s="242"/>
      <c r="AZ184" s="242"/>
      <c r="BA184" s="242"/>
      <c r="BB184" s="242"/>
      <c r="BC184" s="244"/>
      <c r="BD184" s="242"/>
      <c r="BE184" s="244"/>
      <c r="BF184" s="242"/>
      <c r="BG184" s="244"/>
      <c r="BH184" s="244"/>
      <c r="BI184" s="242"/>
      <c r="BJ184" s="244"/>
      <c r="BK184" s="244"/>
      <c r="BL184" s="244"/>
      <c r="BM184" s="242"/>
      <c r="BN184" s="244"/>
      <c r="BO184" s="242"/>
      <c r="BP184" s="245"/>
    </row>
    <row r="185" spans="1:68" s="4" customFormat="1">
      <c r="A185" s="242"/>
      <c r="B185" s="242"/>
      <c r="C185" s="242"/>
      <c r="D185" s="242"/>
      <c r="E185" s="242"/>
      <c r="F185" s="242"/>
      <c r="G185" s="242"/>
      <c r="H185" s="242"/>
      <c r="I185" s="245"/>
      <c r="J185" s="242"/>
      <c r="K185" s="242"/>
      <c r="L185" s="242"/>
      <c r="M185" s="242"/>
      <c r="N185" s="246"/>
      <c r="O185" s="242"/>
      <c r="P185" s="242"/>
      <c r="Q185" s="242"/>
      <c r="R185" s="242"/>
      <c r="S185" s="242"/>
      <c r="T185" s="242"/>
      <c r="U185" s="244"/>
      <c r="V185" s="242"/>
      <c r="W185" s="244"/>
      <c r="X185" s="242"/>
      <c r="Y185" s="244"/>
      <c r="Z185" s="244"/>
      <c r="AA185" s="242"/>
      <c r="AB185" s="244"/>
      <c r="AC185" s="244"/>
      <c r="AD185" s="244"/>
      <c r="AE185" s="242"/>
      <c r="AF185" s="244"/>
      <c r="AG185" s="242"/>
      <c r="AH185" s="245"/>
      <c r="AI185" s="242"/>
      <c r="AJ185" s="242"/>
      <c r="AK185" s="242"/>
      <c r="AL185" s="242"/>
      <c r="AM185" s="242"/>
      <c r="AN185" s="242"/>
      <c r="AO185" s="242"/>
      <c r="AP185" s="242"/>
      <c r="AQ185" s="245"/>
      <c r="AR185" s="242"/>
      <c r="AS185" s="242"/>
      <c r="AT185" s="242"/>
      <c r="AU185" s="242"/>
      <c r="AV185" s="246"/>
      <c r="AW185" s="242"/>
      <c r="AX185" s="242"/>
      <c r="AY185" s="242"/>
      <c r="AZ185" s="242"/>
      <c r="BA185" s="242"/>
      <c r="BB185" s="242"/>
      <c r="BC185" s="244"/>
      <c r="BD185" s="242"/>
      <c r="BE185" s="244"/>
      <c r="BF185" s="242"/>
      <c r="BG185" s="244"/>
      <c r="BH185" s="244"/>
      <c r="BI185" s="242"/>
      <c r="BJ185" s="244"/>
      <c r="BK185" s="244"/>
      <c r="BL185" s="244"/>
      <c r="BM185" s="242"/>
      <c r="BN185" s="244"/>
      <c r="BO185" s="242"/>
      <c r="BP185" s="245"/>
    </row>
    <row r="186" spans="1:68" s="4" customFormat="1">
      <c r="A186" s="242"/>
      <c r="B186" s="242"/>
      <c r="C186" s="242"/>
      <c r="D186" s="242"/>
      <c r="E186" s="242"/>
      <c r="F186" s="242"/>
      <c r="G186" s="242"/>
      <c r="H186" s="242"/>
      <c r="I186" s="245"/>
      <c r="J186" s="242"/>
      <c r="K186" s="242"/>
      <c r="L186" s="241"/>
      <c r="M186" s="242"/>
      <c r="N186" s="7"/>
      <c r="O186" s="242"/>
      <c r="P186" s="242"/>
      <c r="Q186" s="242"/>
      <c r="R186" s="242"/>
      <c r="S186" s="242"/>
      <c r="T186" s="242"/>
      <c r="U186" s="244"/>
      <c r="V186" s="242"/>
      <c r="W186" s="244"/>
      <c r="X186" s="242"/>
      <c r="Y186" s="244"/>
      <c r="Z186" s="244"/>
      <c r="AA186" s="242"/>
      <c r="AB186" s="244"/>
      <c r="AC186" s="244"/>
      <c r="AD186" s="244"/>
      <c r="AE186" s="242"/>
      <c r="AF186" s="244"/>
      <c r="AG186" s="242"/>
      <c r="AH186" s="245"/>
      <c r="AI186" s="242"/>
      <c r="AJ186" s="242"/>
      <c r="AK186" s="242"/>
      <c r="AL186" s="242"/>
      <c r="AM186" s="242"/>
      <c r="AN186" s="242"/>
      <c r="AO186" s="242"/>
      <c r="AP186" s="242"/>
      <c r="AQ186" s="245"/>
      <c r="AR186" s="242"/>
      <c r="AS186" s="242"/>
      <c r="AT186" s="241"/>
      <c r="AU186" s="242"/>
      <c r="AV186" s="7"/>
      <c r="AW186" s="242"/>
      <c r="AX186" s="242"/>
      <c r="AY186" s="242"/>
      <c r="AZ186" s="242"/>
      <c r="BA186" s="242"/>
      <c r="BB186" s="242"/>
      <c r="BC186" s="244"/>
      <c r="BD186" s="242"/>
      <c r="BE186" s="244"/>
      <c r="BF186" s="242"/>
      <c r="BG186" s="244"/>
      <c r="BH186" s="244"/>
      <c r="BI186" s="242"/>
      <c r="BJ186" s="244"/>
      <c r="BK186" s="244"/>
      <c r="BL186" s="244"/>
      <c r="BM186" s="242"/>
      <c r="BN186" s="244"/>
      <c r="BO186" s="242"/>
      <c r="BP186" s="245"/>
    </row>
    <row r="187" spans="1:68" s="4" customFormat="1">
      <c r="A187" s="242"/>
      <c r="B187" s="242"/>
      <c r="C187" s="242"/>
      <c r="D187" s="242"/>
      <c r="E187" s="242"/>
      <c r="F187" s="242"/>
      <c r="G187" s="242"/>
      <c r="H187" s="242"/>
      <c r="I187" s="245"/>
      <c r="J187" s="242"/>
      <c r="K187" s="242"/>
      <c r="L187" s="242"/>
      <c r="M187" s="242"/>
      <c r="N187" s="246"/>
      <c r="O187" s="242"/>
      <c r="P187" s="242"/>
      <c r="Q187" s="242"/>
      <c r="R187" s="242"/>
      <c r="S187" s="242"/>
      <c r="T187" s="242"/>
      <c r="U187" s="244"/>
      <c r="V187" s="242"/>
      <c r="W187" s="244"/>
      <c r="X187" s="242"/>
      <c r="Y187" s="244"/>
      <c r="Z187" s="244"/>
      <c r="AA187" s="242"/>
      <c r="AB187" s="244"/>
      <c r="AC187" s="244"/>
      <c r="AD187" s="244"/>
      <c r="AE187" s="242"/>
      <c r="AF187" s="244"/>
      <c r="AG187" s="242"/>
      <c r="AH187" s="245"/>
      <c r="AI187" s="242"/>
      <c r="AJ187" s="242"/>
      <c r="AK187" s="242"/>
      <c r="AL187" s="242"/>
      <c r="AM187" s="242"/>
      <c r="AN187" s="242"/>
      <c r="AO187" s="242"/>
      <c r="AP187" s="242"/>
      <c r="AQ187" s="245"/>
      <c r="AR187" s="242"/>
      <c r="AS187" s="242"/>
      <c r="AT187" s="242"/>
      <c r="AU187" s="242"/>
      <c r="AV187" s="246"/>
      <c r="AW187" s="242"/>
      <c r="AX187" s="242"/>
      <c r="AY187" s="242"/>
      <c r="AZ187" s="242"/>
      <c r="BA187" s="242"/>
      <c r="BB187" s="242"/>
      <c r="BC187" s="244"/>
      <c r="BD187" s="242"/>
      <c r="BE187" s="244"/>
      <c r="BF187" s="242"/>
      <c r="BG187" s="244"/>
      <c r="BH187" s="244"/>
      <c r="BI187" s="242"/>
      <c r="BJ187" s="244"/>
      <c r="BK187" s="244"/>
      <c r="BL187" s="244"/>
      <c r="BM187" s="242"/>
      <c r="BN187" s="244"/>
      <c r="BO187" s="242"/>
      <c r="BP187" s="245"/>
    </row>
    <row r="188" spans="1:68" s="4" customFormat="1">
      <c r="A188" s="242"/>
      <c r="B188" s="242"/>
      <c r="C188" s="242"/>
      <c r="D188" s="242"/>
      <c r="E188" s="242"/>
      <c r="F188" s="242"/>
      <c r="G188" s="242"/>
      <c r="H188" s="242"/>
      <c r="I188" s="245"/>
      <c r="J188" s="242"/>
      <c r="K188" s="242"/>
      <c r="L188" s="242"/>
      <c r="M188" s="242"/>
      <c r="N188" s="246"/>
      <c r="O188" s="242"/>
      <c r="P188" s="242"/>
      <c r="Q188" s="242"/>
      <c r="R188" s="242"/>
      <c r="S188" s="242"/>
      <c r="T188" s="242"/>
      <c r="U188" s="244"/>
      <c r="V188" s="242"/>
      <c r="W188" s="244"/>
      <c r="X188" s="242"/>
      <c r="Y188" s="244"/>
      <c r="Z188" s="244"/>
      <c r="AA188" s="242"/>
      <c r="AB188" s="244"/>
      <c r="AC188" s="244"/>
      <c r="AD188" s="244"/>
      <c r="AE188" s="242"/>
      <c r="AF188" s="244"/>
      <c r="AG188" s="242"/>
      <c r="AH188" s="245"/>
      <c r="AI188" s="242"/>
      <c r="AJ188" s="242"/>
      <c r="AK188" s="242"/>
      <c r="AL188" s="242"/>
      <c r="AM188" s="242"/>
      <c r="AN188" s="242"/>
      <c r="AO188" s="242"/>
      <c r="AP188" s="242"/>
      <c r="AQ188" s="245"/>
      <c r="AR188" s="242"/>
      <c r="AS188" s="242"/>
      <c r="AT188" s="242"/>
      <c r="AU188" s="242"/>
      <c r="AV188" s="246"/>
      <c r="AW188" s="242"/>
      <c r="AX188" s="242"/>
      <c r="AY188" s="242"/>
      <c r="AZ188" s="242"/>
      <c r="BA188" s="242"/>
      <c r="BB188" s="242"/>
      <c r="BC188" s="244"/>
      <c r="BD188" s="242"/>
      <c r="BE188" s="244"/>
      <c r="BF188" s="242"/>
      <c r="BG188" s="244"/>
      <c r="BH188" s="244"/>
      <c r="BI188" s="242"/>
      <c r="BJ188" s="244"/>
      <c r="BK188" s="244"/>
      <c r="BL188" s="244"/>
      <c r="BM188" s="242"/>
      <c r="BN188" s="244"/>
      <c r="BO188" s="242"/>
      <c r="BP188" s="245"/>
    </row>
    <row r="189" spans="1:68" s="4" customFormat="1">
      <c r="A189" s="242"/>
      <c r="B189" s="242"/>
      <c r="C189" s="242"/>
      <c r="D189" s="242"/>
      <c r="E189" s="242"/>
      <c r="F189" s="242"/>
      <c r="G189" s="242"/>
      <c r="H189" s="242"/>
      <c r="I189" s="245"/>
      <c r="J189" s="242"/>
      <c r="K189" s="242"/>
      <c r="L189" s="242"/>
      <c r="M189" s="242"/>
      <c r="N189" s="246"/>
      <c r="O189" s="242"/>
      <c r="P189" s="242"/>
      <c r="Q189" s="242"/>
      <c r="R189" s="242"/>
      <c r="S189" s="242"/>
      <c r="T189" s="242"/>
      <c r="U189" s="244"/>
      <c r="V189" s="242"/>
      <c r="W189" s="244"/>
      <c r="X189" s="242"/>
      <c r="Y189" s="244"/>
      <c r="Z189" s="244"/>
      <c r="AA189" s="242"/>
      <c r="AB189" s="244"/>
      <c r="AC189" s="244"/>
      <c r="AD189" s="244"/>
      <c r="AE189" s="242"/>
      <c r="AF189" s="244"/>
      <c r="AG189" s="242"/>
      <c r="AH189" s="245"/>
      <c r="AI189" s="242"/>
      <c r="AJ189" s="242"/>
      <c r="AK189" s="242"/>
      <c r="AL189" s="242"/>
      <c r="AM189" s="242"/>
      <c r="AN189" s="242"/>
      <c r="AO189" s="242"/>
      <c r="AP189" s="242"/>
      <c r="AQ189" s="245"/>
      <c r="AR189" s="242"/>
      <c r="AS189" s="242"/>
      <c r="AT189" s="242"/>
      <c r="AU189" s="242"/>
      <c r="AV189" s="246"/>
      <c r="AW189" s="242"/>
      <c r="AX189" s="242"/>
      <c r="AY189" s="242"/>
      <c r="AZ189" s="242"/>
      <c r="BA189" s="242"/>
      <c r="BB189" s="242"/>
      <c r="BC189" s="244"/>
      <c r="BD189" s="242"/>
      <c r="BE189" s="244"/>
      <c r="BF189" s="242"/>
      <c r="BG189" s="244"/>
      <c r="BH189" s="244"/>
      <c r="BI189" s="242"/>
      <c r="BJ189" s="244"/>
      <c r="BK189" s="244"/>
      <c r="BL189" s="244"/>
      <c r="BM189" s="242"/>
      <c r="BN189" s="244"/>
      <c r="BO189" s="242"/>
      <c r="BP189" s="245"/>
    </row>
    <row r="190" spans="1:68" s="4" customFormat="1">
      <c r="A190" s="242"/>
      <c r="B190" s="242"/>
      <c r="C190" s="242"/>
      <c r="D190" s="242"/>
      <c r="E190" s="242"/>
      <c r="F190" s="242"/>
      <c r="G190" s="242"/>
      <c r="H190" s="242"/>
      <c r="I190" s="245"/>
      <c r="J190" s="242"/>
      <c r="K190" s="242"/>
      <c r="L190" s="241"/>
      <c r="M190" s="242"/>
      <c r="N190" s="246"/>
      <c r="O190" s="242"/>
      <c r="P190" s="242"/>
      <c r="Q190" s="242"/>
      <c r="R190" s="242"/>
      <c r="S190" s="242"/>
      <c r="T190" s="242"/>
      <c r="U190" s="244"/>
      <c r="V190" s="242"/>
      <c r="W190" s="244"/>
      <c r="X190" s="242"/>
      <c r="Y190" s="244"/>
      <c r="Z190" s="244"/>
      <c r="AA190" s="242"/>
      <c r="AB190" s="244"/>
      <c r="AC190" s="244"/>
      <c r="AD190" s="244"/>
      <c r="AE190" s="242"/>
      <c r="AF190" s="244"/>
      <c r="AG190" s="242"/>
      <c r="AH190" s="245"/>
      <c r="AI190" s="242"/>
      <c r="AJ190" s="242"/>
      <c r="AK190" s="242"/>
      <c r="AL190" s="242"/>
      <c r="AM190" s="242"/>
      <c r="AN190" s="242"/>
      <c r="AO190" s="242"/>
      <c r="AP190" s="242"/>
      <c r="AQ190" s="245"/>
      <c r="AR190" s="242"/>
      <c r="AS190" s="242"/>
      <c r="AT190" s="241"/>
      <c r="AU190" s="242"/>
      <c r="AV190" s="246"/>
      <c r="AW190" s="242"/>
      <c r="AX190" s="242"/>
      <c r="AY190" s="242"/>
      <c r="AZ190" s="242"/>
      <c r="BA190" s="242"/>
      <c r="BB190" s="242"/>
      <c r="BC190" s="244"/>
      <c r="BD190" s="242"/>
      <c r="BE190" s="244"/>
      <c r="BF190" s="242"/>
      <c r="BG190" s="244"/>
      <c r="BH190" s="244"/>
      <c r="BI190" s="242"/>
      <c r="BJ190" s="244"/>
      <c r="BK190" s="244"/>
      <c r="BL190" s="244"/>
      <c r="BM190" s="242"/>
      <c r="BN190" s="244"/>
      <c r="BO190" s="242"/>
      <c r="BP190" s="245"/>
    </row>
    <row r="191" spans="1:68" s="4" customFormat="1">
      <c r="A191" s="242"/>
      <c r="B191" s="242"/>
      <c r="C191" s="242"/>
      <c r="D191" s="242"/>
      <c r="E191" s="242"/>
      <c r="F191" s="242"/>
      <c r="G191" s="242"/>
      <c r="H191" s="242"/>
      <c r="I191" s="245"/>
      <c r="J191" s="242"/>
      <c r="K191" s="242"/>
      <c r="L191" s="241"/>
      <c r="M191" s="242"/>
      <c r="N191" s="246"/>
      <c r="O191" s="242"/>
      <c r="P191" s="242"/>
      <c r="Q191" s="242"/>
      <c r="R191" s="242"/>
      <c r="S191" s="242"/>
      <c r="T191" s="242"/>
      <c r="U191" s="244"/>
      <c r="V191" s="242"/>
      <c r="W191" s="244"/>
      <c r="X191" s="242"/>
      <c r="Y191" s="244"/>
      <c r="Z191" s="244"/>
      <c r="AA191" s="242"/>
      <c r="AB191" s="244"/>
      <c r="AC191" s="244"/>
      <c r="AD191" s="244"/>
      <c r="AE191" s="242"/>
      <c r="AF191" s="244"/>
      <c r="AG191" s="242"/>
      <c r="AH191" s="245"/>
      <c r="AI191" s="242"/>
      <c r="AJ191" s="242"/>
      <c r="AK191" s="242"/>
      <c r="AL191" s="242"/>
      <c r="AM191" s="242"/>
      <c r="AN191" s="242"/>
      <c r="AO191" s="242"/>
      <c r="AP191" s="242"/>
      <c r="AQ191" s="245"/>
      <c r="AR191" s="242"/>
      <c r="AS191" s="242"/>
      <c r="AT191" s="241"/>
      <c r="AU191" s="242"/>
      <c r="AV191" s="246"/>
      <c r="AW191" s="242"/>
      <c r="AX191" s="242"/>
      <c r="AY191" s="242"/>
      <c r="AZ191" s="242"/>
      <c r="BA191" s="242"/>
      <c r="BB191" s="242"/>
      <c r="BC191" s="244"/>
      <c r="BD191" s="242"/>
      <c r="BE191" s="244"/>
      <c r="BF191" s="242"/>
      <c r="BG191" s="244"/>
      <c r="BH191" s="244"/>
      <c r="BI191" s="242"/>
      <c r="BJ191" s="244"/>
      <c r="BK191" s="244"/>
      <c r="BL191" s="244"/>
      <c r="BM191" s="242"/>
      <c r="BN191" s="244"/>
      <c r="BO191" s="242"/>
      <c r="BP191" s="245"/>
    </row>
    <row r="192" spans="1:68" s="4" customFormat="1">
      <c r="A192" s="242"/>
      <c r="B192" s="242"/>
      <c r="C192" s="242"/>
      <c r="D192" s="242"/>
      <c r="E192" s="242"/>
      <c r="F192" s="242"/>
      <c r="G192" s="242"/>
      <c r="H192" s="242"/>
      <c r="I192" s="245"/>
      <c r="J192" s="242"/>
      <c r="K192" s="242"/>
      <c r="L192" s="242"/>
      <c r="M192" s="242"/>
      <c r="N192" s="246"/>
      <c r="O192" s="242"/>
      <c r="P192" s="242"/>
      <c r="Q192" s="242"/>
      <c r="R192" s="242"/>
      <c r="S192" s="242"/>
      <c r="T192" s="242"/>
      <c r="U192" s="244"/>
      <c r="V192" s="242"/>
      <c r="W192" s="244"/>
      <c r="X192" s="242"/>
      <c r="Y192" s="244"/>
      <c r="Z192" s="244"/>
      <c r="AA192" s="242"/>
      <c r="AB192" s="244"/>
      <c r="AC192" s="244"/>
      <c r="AD192" s="244"/>
      <c r="AE192" s="242"/>
      <c r="AF192" s="244"/>
      <c r="AG192" s="242"/>
      <c r="AH192" s="245"/>
      <c r="AI192" s="242"/>
      <c r="AJ192" s="242"/>
      <c r="AK192" s="242"/>
      <c r="AL192" s="242"/>
      <c r="AM192" s="242"/>
      <c r="AN192" s="242"/>
      <c r="AO192" s="242"/>
      <c r="AP192" s="242"/>
      <c r="AQ192" s="245"/>
      <c r="AR192" s="242"/>
      <c r="AS192" s="242"/>
      <c r="AT192" s="242"/>
      <c r="AU192" s="242"/>
      <c r="AV192" s="246"/>
      <c r="AW192" s="242"/>
      <c r="AX192" s="242"/>
      <c r="AY192" s="242"/>
      <c r="AZ192" s="242"/>
      <c r="BA192" s="242"/>
      <c r="BB192" s="242"/>
      <c r="BC192" s="244"/>
      <c r="BD192" s="242"/>
      <c r="BE192" s="244"/>
      <c r="BF192" s="242"/>
      <c r="BG192" s="244"/>
      <c r="BH192" s="244"/>
      <c r="BI192" s="242"/>
      <c r="BJ192" s="244"/>
      <c r="BK192" s="244"/>
      <c r="BL192" s="244"/>
      <c r="BM192" s="242"/>
      <c r="BN192" s="244"/>
      <c r="BO192" s="242"/>
      <c r="BP192" s="245"/>
    </row>
    <row r="193" spans="1:68" s="4" customFormat="1">
      <c r="A193" s="242"/>
      <c r="B193" s="242"/>
      <c r="C193" s="242"/>
      <c r="D193" s="242"/>
      <c r="E193" s="242"/>
      <c r="F193" s="242"/>
      <c r="G193" s="242"/>
      <c r="H193" s="242"/>
      <c r="I193" s="245"/>
      <c r="J193" s="242"/>
      <c r="K193" s="242"/>
      <c r="L193" s="241"/>
      <c r="M193" s="242"/>
      <c r="N193" s="7"/>
      <c r="O193" s="242"/>
      <c r="P193" s="242"/>
      <c r="Q193" s="242"/>
      <c r="R193" s="242"/>
      <c r="S193" s="242"/>
      <c r="T193" s="242"/>
      <c r="U193" s="244"/>
      <c r="V193" s="242"/>
      <c r="W193" s="244"/>
      <c r="X193" s="242"/>
      <c r="Y193" s="244"/>
      <c r="Z193" s="244"/>
      <c r="AA193" s="242"/>
      <c r="AB193" s="244"/>
      <c r="AC193" s="244"/>
      <c r="AD193" s="244"/>
      <c r="AE193" s="242"/>
      <c r="AF193" s="244"/>
      <c r="AG193" s="242"/>
      <c r="AH193" s="245"/>
      <c r="AI193" s="242"/>
      <c r="AJ193" s="242"/>
      <c r="AK193" s="242"/>
      <c r="AL193" s="242"/>
      <c r="AM193" s="242"/>
      <c r="AN193" s="242"/>
      <c r="AO193" s="242"/>
      <c r="AP193" s="242"/>
      <c r="AQ193" s="245"/>
      <c r="AR193" s="242"/>
      <c r="AS193" s="242"/>
      <c r="AT193" s="241"/>
      <c r="AU193" s="242"/>
      <c r="AV193" s="7"/>
      <c r="AW193" s="242"/>
      <c r="AX193" s="242"/>
      <c r="AY193" s="242"/>
      <c r="AZ193" s="242"/>
      <c r="BA193" s="242"/>
      <c r="BB193" s="242"/>
      <c r="BC193" s="244"/>
      <c r="BD193" s="242"/>
      <c r="BE193" s="244"/>
      <c r="BF193" s="242"/>
      <c r="BG193" s="244"/>
      <c r="BH193" s="244"/>
      <c r="BI193" s="242"/>
      <c r="BJ193" s="244"/>
      <c r="BK193" s="244"/>
      <c r="BL193" s="244"/>
      <c r="BM193" s="242"/>
      <c r="BN193" s="244"/>
      <c r="BO193" s="242"/>
      <c r="BP193" s="245"/>
    </row>
    <row r="194" spans="1:68" s="4" customFormat="1">
      <c r="A194" s="242"/>
      <c r="B194" s="242"/>
      <c r="C194" s="242"/>
      <c r="D194" s="242"/>
      <c r="E194" s="242"/>
      <c r="F194" s="242"/>
      <c r="G194" s="242"/>
      <c r="H194" s="242"/>
      <c r="I194" s="245"/>
      <c r="J194" s="242"/>
      <c r="K194" s="242"/>
      <c r="L194" s="241"/>
      <c r="M194" s="242"/>
      <c r="N194" s="7"/>
      <c r="O194" s="242"/>
      <c r="P194" s="242"/>
      <c r="Q194" s="242"/>
      <c r="R194" s="242"/>
      <c r="S194" s="242"/>
      <c r="T194" s="242"/>
      <c r="U194" s="244"/>
      <c r="V194" s="242"/>
      <c r="W194" s="244"/>
      <c r="X194" s="242"/>
      <c r="Y194" s="244"/>
      <c r="Z194" s="244"/>
      <c r="AA194" s="242"/>
      <c r="AB194" s="244"/>
      <c r="AC194" s="244"/>
      <c r="AD194" s="244"/>
      <c r="AE194" s="242"/>
      <c r="AF194" s="244"/>
      <c r="AG194" s="242"/>
      <c r="AH194" s="245"/>
      <c r="AI194" s="242"/>
      <c r="AJ194" s="242"/>
      <c r="AK194" s="242"/>
      <c r="AL194" s="242"/>
      <c r="AM194" s="242"/>
      <c r="AN194" s="242"/>
      <c r="AO194" s="242"/>
      <c r="AP194" s="242"/>
      <c r="AQ194" s="245"/>
      <c r="AR194" s="242"/>
      <c r="AS194" s="242"/>
      <c r="AT194" s="241"/>
      <c r="AU194" s="242"/>
      <c r="AV194" s="7"/>
      <c r="AW194" s="242"/>
      <c r="AX194" s="242"/>
      <c r="AY194" s="242"/>
      <c r="AZ194" s="242"/>
      <c r="BA194" s="242"/>
      <c r="BB194" s="242"/>
      <c r="BC194" s="244"/>
      <c r="BD194" s="242"/>
      <c r="BE194" s="244"/>
      <c r="BF194" s="242"/>
      <c r="BG194" s="244"/>
      <c r="BH194" s="244"/>
      <c r="BI194" s="242"/>
      <c r="BJ194" s="244"/>
      <c r="BK194" s="244"/>
      <c r="BL194" s="244"/>
      <c r="BM194" s="242"/>
      <c r="BN194" s="244"/>
      <c r="BO194" s="242"/>
      <c r="BP194" s="245"/>
    </row>
    <row r="195" spans="1:68" s="4" customFormat="1">
      <c r="A195" s="242"/>
      <c r="B195" s="242"/>
      <c r="C195" s="242"/>
      <c r="D195" s="242"/>
      <c r="E195" s="242"/>
      <c r="F195" s="242"/>
      <c r="G195" s="242"/>
      <c r="H195" s="242"/>
      <c r="I195" s="245"/>
      <c r="J195" s="242"/>
      <c r="K195" s="242"/>
      <c r="L195" s="242"/>
      <c r="M195" s="242"/>
      <c r="N195" s="246"/>
      <c r="O195" s="242"/>
      <c r="P195" s="242"/>
      <c r="Q195" s="242"/>
      <c r="R195" s="242"/>
      <c r="S195" s="242"/>
      <c r="T195" s="242"/>
      <c r="U195" s="244"/>
      <c r="V195" s="242"/>
      <c r="W195" s="244"/>
      <c r="X195" s="242"/>
      <c r="Y195" s="244"/>
      <c r="Z195" s="244"/>
      <c r="AA195" s="242"/>
      <c r="AB195" s="244"/>
      <c r="AC195" s="244"/>
      <c r="AD195" s="244"/>
      <c r="AE195" s="242"/>
      <c r="AF195" s="244"/>
      <c r="AG195" s="242"/>
      <c r="AH195" s="245"/>
      <c r="AI195" s="242"/>
      <c r="AJ195" s="242"/>
      <c r="AK195" s="242"/>
      <c r="AL195" s="242"/>
      <c r="AM195" s="242"/>
      <c r="AN195" s="242"/>
      <c r="AO195" s="242"/>
      <c r="AP195" s="242"/>
      <c r="AQ195" s="245"/>
      <c r="AR195" s="242"/>
      <c r="AS195" s="242"/>
      <c r="AT195" s="242"/>
      <c r="AU195" s="242"/>
      <c r="AV195" s="246"/>
      <c r="AW195" s="242"/>
      <c r="AX195" s="242"/>
      <c r="AY195" s="242"/>
      <c r="AZ195" s="242"/>
      <c r="BA195" s="242"/>
      <c r="BB195" s="242"/>
      <c r="BC195" s="244"/>
      <c r="BD195" s="242"/>
      <c r="BE195" s="244"/>
      <c r="BF195" s="242"/>
      <c r="BG195" s="244"/>
      <c r="BH195" s="244"/>
      <c r="BI195" s="242"/>
      <c r="BJ195" s="244"/>
      <c r="BK195" s="244"/>
      <c r="BL195" s="244"/>
      <c r="BM195" s="242"/>
      <c r="BN195" s="244"/>
      <c r="BO195" s="242"/>
      <c r="BP195" s="245"/>
    </row>
    <row r="196" spans="1:68" s="4" customFormat="1">
      <c r="A196" s="242"/>
      <c r="B196" s="242"/>
      <c r="C196" s="242"/>
      <c r="D196" s="242"/>
      <c r="E196" s="242"/>
      <c r="F196" s="242"/>
      <c r="G196" s="242"/>
      <c r="H196" s="242"/>
      <c r="I196" s="245"/>
      <c r="J196" s="242"/>
      <c r="K196" s="242"/>
      <c r="L196" s="242"/>
      <c r="M196" s="242"/>
      <c r="N196" s="246"/>
      <c r="O196" s="242"/>
      <c r="P196" s="242"/>
      <c r="Q196" s="242"/>
      <c r="R196" s="242"/>
      <c r="S196" s="242"/>
      <c r="T196" s="242"/>
      <c r="U196" s="244"/>
      <c r="V196" s="242"/>
      <c r="W196" s="244"/>
      <c r="X196" s="242"/>
      <c r="Y196" s="244"/>
      <c r="Z196" s="244"/>
      <c r="AA196" s="242"/>
      <c r="AB196" s="244"/>
      <c r="AC196" s="244"/>
      <c r="AD196" s="244"/>
      <c r="AE196" s="242"/>
      <c r="AF196" s="244"/>
      <c r="AG196" s="242"/>
      <c r="AH196" s="245"/>
      <c r="AI196" s="242"/>
      <c r="AJ196" s="242"/>
      <c r="AK196" s="242"/>
      <c r="AL196" s="242"/>
      <c r="AM196" s="242"/>
      <c r="AN196" s="242"/>
      <c r="AO196" s="242"/>
      <c r="AP196" s="242"/>
      <c r="AQ196" s="245"/>
      <c r="AR196" s="242"/>
      <c r="AS196" s="242"/>
      <c r="AT196" s="242"/>
      <c r="AU196" s="242"/>
      <c r="AV196" s="246"/>
      <c r="AW196" s="242"/>
      <c r="AX196" s="242"/>
      <c r="AY196" s="242"/>
      <c r="AZ196" s="242"/>
      <c r="BA196" s="242"/>
      <c r="BB196" s="242"/>
      <c r="BC196" s="244"/>
      <c r="BD196" s="242"/>
      <c r="BE196" s="244"/>
      <c r="BF196" s="242"/>
      <c r="BG196" s="244"/>
      <c r="BH196" s="244"/>
      <c r="BI196" s="242"/>
      <c r="BJ196" s="244"/>
      <c r="BK196" s="244"/>
      <c r="BL196" s="244"/>
      <c r="BM196" s="242"/>
      <c r="BN196" s="244"/>
      <c r="BO196" s="242"/>
      <c r="BP196" s="245"/>
    </row>
    <row r="197" spans="1:68" s="4" customFormat="1">
      <c r="A197" s="242"/>
      <c r="B197" s="242"/>
      <c r="C197" s="242"/>
      <c r="D197" s="242"/>
      <c r="E197" s="242"/>
      <c r="F197" s="242"/>
      <c r="G197" s="242"/>
      <c r="H197" s="242"/>
      <c r="I197" s="245"/>
      <c r="J197" s="242"/>
      <c r="K197" s="242"/>
      <c r="L197" s="242"/>
      <c r="M197" s="242"/>
      <c r="N197" s="246"/>
      <c r="O197" s="242"/>
      <c r="P197" s="242"/>
      <c r="Q197" s="242"/>
      <c r="R197" s="242"/>
      <c r="S197" s="242"/>
      <c r="T197" s="242"/>
      <c r="U197" s="244"/>
      <c r="V197" s="242"/>
      <c r="W197" s="244"/>
      <c r="X197" s="242"/>
      <c r="Y197" s="244"/>
      <c r="Z197" s="244"/>
      <c r="AA197" s="242"/>
      <c r="AB197" s="244"/>
      <c r="AC197" s="244"/>
      <c r="AD197" s="244"/>
      <c r="AE197" s="242"/>
      <c r="AF197" s="244"/>
      <c r="AG197" s="242"/>
      <c r="AH197" s="245"/>
      <c r="AI197" s="242"/>
      <c r="AJ197" s="242"/>
      <c r="AK197" s="242"/>
      <c r="AL197" s="242"/>
      <c r="AM197" s="242"/>
      <c r="AN197" s="242"/>
      <c r="AO197" s="242"/>
      <c r="AP197" s="242"/>
      <c r="AQ197" s="245"/>
      <c r="AR197" s="242"/>
      <c r="AS197" s="242"/>
      <c r="AT197" s="242"/>
      <c r="AU197" s="242"/>
      <c r="AV197" s="246"/>
      <c r="AW197" s="242"/>
      <c r="AX197" s="242"/>
      <c r="AY197" s="242"/>
      <c r="AZ197" s="242"/>
      <c r="BA197" s="242"/>
      <c r="BB197" s="242"/>
      <c r="BC197" s="244"/>
      <c r="BD197" s="242"/>
      <c r="BE197" s="244"/>
      <c r="BF197" s="242"/>
      <c r="BG197" s="244"/>
      <c r="BH197" s="244"/>
      <c r="BI197" s="242"/>
      <c r="BJ197" s="244"/>
      <c r="BK197" s="244"/>
      <c r="BL197" s="244"/>
      <c r="BM197" s="242"/>
      <c r="BN197" s="244"/>
      <c r="BO197" s="242"/>
      <c r="BP197" s="245"/>
    </row>
    <row r="198" spans="1:68" s="4" customFormat="1">
      <c r="A198" s="242"/>
      <c r="B198" s="242"/>
      <c r="C198" s="242"/>
      <c r="D198" s="242"/>
      <c r="E198" s="242"/>
      <c r="F198" s="242"/>
      <c r="G198" s="242"/>
      <c r="H198" s="242"/>
      <c r="I198" s="245"/>
      <c r="J198" s="242"/>
      <c r="K198" s="242"/>
      <c r="L198" s="242"/>
      <c r="M198" s="242"/>
      <c r="N198" s="246"/>
      <c r="O198" s="242"/>
      <c r="P198" s="242"/>
      <c r="Q198" s="242"/>
      <c r="R198" s="242"/>
      <c r="S198" s="242"/>
      <c r="T198" s="242"/>
      <c r="U198" s="244"/>
      <c r="V198" s="242"/>
      <c r="W198" s="244"/>
      <c r="X198" s="242"/>
      <c r="Y198" s="244"/>
      <c r="Z198" s="244"/>
      <c r="AA198" s="242"/>
      <c r="AB198" s="244"/>
      <c r="AC198" s="244"/>
      <c r="AD198" s="244"/>
      <c r="AE198" s="242"/>
      <c r="AF198" s="244"/>
      <c r="AG198" s="242"/>
      <c r="AH198" s="245"/>
      <c r="AI198" s="242"/>
      <c r="AJ198" s="242"/>
      <c r="AK198" s="242"/>
      <c r="AL198" s="242"/>
      <c r="AM198" s="242"/>
      <c r="AN198" s="242"/>
      <c r="AO198" s="242"/>
      <c r="AP198" s="242"/>
      <c r="AQ198" s="245"/>
      <c r="AR198" s="242"/>
      <c r="AS198" s="242"/>
      <c r="AT198" s="242"/>
      <c r="AU198" s="242"/>
      <c r="AV198" s="246"/>
      <c r="AW198" s="242"/>
      <c r="AX198" s="242"/>
      <c r="AY198" s="242"/>
      <c r="AZ198" s="242"/>
      <c r="BA198" s="242"/>
      <c r="BB198" s="242"/>
      <c r="BC198" s="244"/>
      <c r="BD198" s="242"/>
      <c r="BE198" s="244"/>
      <c r="BF198" s="242"/>
      <c r="BG198" s="244"/>
      <c r="BH198" s="244"/>
      <c r="BI198" s="242"/>
      <c r="BJ198" s="244"/>
      <c r="BK198" s="244"/>
      <c r="BL198" s="244"/>
      <c r="BM198" s="242"/>
      <c r="BN198" s="244"/>
      <c r="BO198" s="242"/>
      <c r="BP198" s="245"/>
    </row>
    <row r="199" spans="1:68" s="4" customFormat="1">
      <c r="A199" s="242"/>
      <c r="B199" s="242"/>
      <c r="C199" s="242"/>
      <c r="D199" s="242"/>
      <c r="E199" s="242"/>
      <c r="F199" s="242"/>
      <c r="G199" s="242"/>
      <c r="H199" s="242"/>
      <c r="I199" s="245"/>
      <c r="J199" s="242"/>
      <c r="K199" s="242"/>
      <c r="L199" s="242"/>
      <c r="M199" s="242"/>
      <c r="N199" s="246"/>
      <c r="O199" s="242"/>
      <c r="P199" s="242"/>
      <c r="Q199" s="242"/>
      <c r="R199" s="242"/>
      <c r="S199" s="242"/>
      <c r="T199" s="242"/>
      <c r="U199" s="244"/>
      <c r="V199" s="242"/>
      <c r="W199" s="244"/>
      <c r="X199" s="242"/>
      <c r="Y199" s="244"/>
      <c r="Z199" s="244"/>
      <c r="AA199" s="242"/>
      <c r="AB199" s="244"/>
      <c r="AC199" s="244"/>
      <c r="AD199" s="244"/>
      <c r="AE199" s="242"/>
      <c r="AF199" s="244"/>
      <c r="AG199" s="242"/>
      <c r="AH199" s="245"/>
      <c r="AI199" s="242"/>
      <c r="AJ199" s="242"/>
      <c r="AK199" s="242"/>
      <c r="AL199" s="242"/>
      <c r="AM199" s="242"/>
      <c r="AN199" s="242"/>
      <c r="AO199" s="242"/>
      <c r="AP199" s="242"/>
      <c r="AQ199" s="245"/>
      <c r="AR199" s="242"/>
      <c r="AS199" s="242"/>
      <c r="AT199" s="242"/>
      <c r="AU199" s="242"/>
      <c r="AV199" s="246"/>
      <c r="AW199" s="242"/>
      <c r="AX199" s="242"/>
      <c r="AY199" s="242"/>
      <c r="AZ199" s="242"/>
      <c r="BA199" s="242"/>
      <c r="BB199" s="242"/>
      <c r="BC199" s="244"/>
      <c r="BD199" s="242"/>
      <c r="BE199" s="244"/>
      <c r="BF199" s="242"/>
      <c r="BG199" s="244"/>
      <c r="BH199" s="244"/>
      <c r="BI199" s="242"/>
      <c r="BJ199" s="244"/>
      <c r="BK199" s="244"/>
      <c r="BL199" s="244"/>
      <c r="BM199" s="242"/>
      <c r="BN199" s="244"/>
      <c r="BO199" s="242"/>
      <c r="BP199" s="245"/>
    </row>
    <row r="200" spans="1:68" s="4" customFormat="1">
      <c r="A200" s="242"/>
      <c r="B200" s="242"/>
      <c r="C200" s="242"/>
      <c r="D200" s="242"/>
      <c r="E200" s="242"/>
      <c r="F200" s="242"/>
      <c r="G200" s="242"/>
      <c r="H200" s="242"/>
      <c r="I200" s="245"/>
      <c r="J200" s="242"/>
      <c r="K200" s="242"/>
      <c r="L200" s="242"/>
      <c r="M200" s="242"/>
      <c r="N200" s="246"/>
      <c r="O200" s="242"/>
      <c r="P200" s="242"/>
      <c r="Q200" s="242"/>
      <c r="R200" s="242"/>
      <c r="S200" s="242"/>
      <c r="T200" s="242"/>
      <c r="U200" s="244"/>
      <c r="V200" s="242"/>
      <c r="W200" s="244"/>
      <c r="X200" s="242"/>
      <c r="Y200" s="244"/>
      <c r="Z200" s="244"/>
      <c r="AA200" s="242"/>
      <c r="AB200" s="244"/>
      <c r="AC200" s="244"/>
      <c r="AD200" s="244"/>
      <c r="AE200" s="242"/>
      <c r="AF200" s="244"/>
      <c r="AG200" s="242"/>
      <c r="AH200" s="245"/>
      <c r="AI200" s="242"/>
      <c r="AJ200" s="242"/>
      <c r="AK200" s="242"/>
      <c r="AL200" s="242"/>
      <c r="AM200" s="242"/>
      <c r="AN200" s="242"/>
      <c r="AO200" s="242"/>
      <c r="AP200" s="242"/>
      <c r="AQ200" s="245"/>
      <c r="AR200" s="242"/>
      <c r="AS200" s="242"/>
      <c r="AT200" s="242"/>
      <c r="AU200" s="242"/>
      <c r="AV200" s="246"/>
      <c r="AW200" s="242"/>
      <c r="AX200" s="242"/>
      <c r="AY200" s="242"/>
      <c r="AZ200" s="242"/>
      <c r="BA200" s="242"/>
      <c r="BB200" s="242"/>
      <c r="BC200" s="244"/>
      <c r="BD200" s="242"/>
      <c r="BE200" s="244"/>
      <c r="BF200" s="242"/>
      <c r="BG200" s="244"/>
      <c r="BH200" s="244"/>
      <c r="BI200" s="242"/>
      <c r="BJ200" s="244"/>
      <c r="BK200" s="244"/>
      <c r="BL200" s="244"/>
      <c r="BM200" s="242"/>
      <c r="BN200" s="244"/>
      <c r="BO200" s="242"/>
      <c r="BP200" s="245"/>
    </row>
    <row r="201" spans="1:68" s="4" customFormat="1">
      <c r="A201" s="242"/>
      <c r="B201" s="242"/>
      <c r="C201" s="242"/>
      <c r="D201" s="242"/>
      <c r="E201" s="242"/>
      <c r="F201" s="242"/>
      <c r="G201" s="242"/>
      <c r="H201" s="242"/>
      <c r="I201" s="245"/>
      <c r="J201" s="242"/>
      <c r="K201" s="242"/>
      <c r="L201" s="242"/>
      <c r="M201" s="242"/>
      <c r="N201" s="246"/>
      <c r="O201" s="242"/>
      <c r="P201" s="242"/>
      <c r="Q201" s="242"/>
      <c r="R201" s="242"/>
      <c r="S201" s="242"/>
      <c r="T201" s="242"/>
      <c r="U201" s="244"/>
      <c r="V201" s="242"/>
      <c r="W201" s="244"/>
      <c r="X201" s="242"/>
      <c r="Y201" s="244"/>
      <c r="Z201" s="244"/>
      <c r="AA201" s="242"/>
      <c r="AB201" s="244"/>
      <c r="AC201" s="244"/>
      <c r="AD201" s="244"/>
      <c r="AE201" s="242"/>
      <c r="AF201" s="244"/>
      <c r="AG201" s="242"/>
      <c r="AH201" s="245"/>
      <c r="AI201" s="242"/>
      <c r="AJ201" s="242"/>
      <c r="AK201" s="242"/>
      <c r="AL201" s="242"/>
      <c r="AM201" s="242"/>
      <c r="AN201" s="242"/>
      <c r="AO201" s="242"/>
      <c r="AP201" s="242"/>
      <c r="AQ201" s="245"/>
      <c r="AR201" s="242"/>
      <c r="AS201" s="242"/>
      <c r="AT201" s="242"/>
      <c r="AU201" s="242"/>
      <c r="AV201" s="246"/>
      <c r="AW201" s="242"/>
      <c r="AX201" s="242"/>
      <c r="AY201" s="242"/>
      <c r="AZ201" s="242"/>
      <c r="BA201" s="242"/>
      <c r="BB201" s="242"/>
      <c r="BC201" s="244"/>
      <c r="BD201" s="242"/>
      <c r="BE201" s="244"/>
      <c r="BF201" s="242"/>
      <c r="BG201" s="244"/>
      <c r="BH201" s="244"/>
      <c r="BI201" s="242"/>
      <c r="BJ201" s="244"/>
      <c r="BK201" s="244"/>
      <c r="BL201" s="244"/>
      <c r="BM201" s="242"/>
      <c r="BN201" s="244"/>
      <c r="BO201" s="242"/>
      <c r="BP201" s="245"/>
    </row>
    <row r="202" spans="1:68" s="4" customFormat="1">
      <c r="A202" s="242"/>
      <c r="B202" s="242"/>
      <c r="C202" s="242"/>
      <c r="D202" s="242"/>
      <c r="E202" s="242"/>
      <c r="F202" s="242"/>
      <c r="G202" s="242"/>
      <c r="H202" s="242"/>
      <c r="I202" s="245"/>
      <c r="J202" s="242"/>
      <c r="K202" s="242"/>
      <c r="L202" s="241"/>
      <c r="M202" s="242"/>
      <c r="N202" s="7"/>
      <c r="O202" s="242"/>
      <c r="P202" s="242"/>
      <c r="Q202" s="242"/>
      <c r="R202" s="242"/>
      <c r="S202" s="242"/>
      <c r="T202" s="242"/>
      <c r="U202" s="244"/>
      <c r="V202" s="242"/>
      <c r="W202" s="244"/>
      <c r="X202" s="242"/>
      <c r="Y202" s="244"/>
      <c r="Z202" s="244"/>
      <c r="AA202" s="242"/>
      <c r="AB202" s="244"/>
      <c r="AC202" s="244"/>
      <c r="AD202" s="244"/>
      <c r="AE202" s="242"/>
      <c r="AF202" s="244"/>
      <c r="AG202" s="242"/>
      <c r="AH202" s="245"/>
      <c r="AI202" s="242"/>
      <c r="AJ202" s="242"/>
      <c r="AK202" s="242"/>
      <c r="AL202" s="242"/>
      <c r="AM202" s="242"/>
      <c r="AN202" s="242"/>
      <c r="AO202" s="242"/>
      <c r="AP202" s="242"/>
      <c r="AQ202" s="245"/>
      <c r="AR202" s="242"/>
      <c r="AS202" s="242"/>
      <c r="AT202" s="241"/>
      <c r="AU202" s="242"/>
      <c r="AV202" s="7"/>
      <c r="AW202" s="242"/>
      <c r="AX202" s="242"/>
      <c r="AY202" s="242"/>
      <c r="AZ202" s="242"/>
      <c r="BA202" s="242"/>
      <c r="BB202" s="242"/>
      <c r="BC202" s="244"/>
      <c r="BD202" s="242"/>
      <c r="BE202" s="244"/>
      <c r="BF202" s="242"/>
      <c r="BG202" s="244"/>
      <c r="BH202" s="244"/>
      <c r="BI202" s="242"/>
      <c r="BJ202" s="244"/>
      <c r="BK202" s="244"/>
      <c r="BL202" s="244"/>
      <c r="BM202" s="242"/>
      <c r="BN202" s="244"/>
      <c r="BO202" s="242"/>
      <c r="BP202" s="245"/>
    </row>
    <row r="203" spans="1:68" s="4" customFormat="1">
      <c r="A203" s="242"/>
      <c r="B203" s="242"/>
      <c r="C203" s="242"/>
      <c r="D203" s="242"/>
      <c r="E203" s="242"/>
      <c r="F203" s="242"/>
      <c r="G203" s="242"/>
      <c r="H203" s="242"/>
      <c r="I203" s="245"/>
      <c r="J203" s="242"/>
      <c r="K203" s="242"/>
      <c r="L203" s="242"/>
      <c r="M203" s="242"/>
      <c r="N203" s="246"/>
      <c r="O203" s="242"/>
      <c r="P203" s="242"/>
      <c r="Q203" s="242"/>
      <c r="R203" s="242"/>
      <c r="S203" s="242"/>
      <c r="T203" s="242"/>
      <c r="U203" s="244"/>
      <c r="V203" s="242"/>
      <c r="W203" s="244"/>
      <c r="X203" s="242"/>
      <c r="Y203" s="244"/>
      <c r="Z203" s="244"/>
      <c r="AA203" s="242"/>
      <c r="AB203" s="244"/>
      <c r="AC203" s="244"/>
      <c r="AD203" s="244"/>
      <c r="AE203" s="242"/>
      <c r="AF203" s="244"/>
      <c r="AG203" s="242"/>
      <c r="AH203" s="245"/>
      <c r="AI203" s="242"/>
      <c r="AJ203" s="242"/>
      <c r="AK203" s="242"/>
      <c r="AL203" s="242"/>
      <c r="AM203" s="242"/>
      <c r="AN203" s="242"/>
      <c r="AO203" s="242"/>
      <c r="AP203" s="242"/>
      <c r="AQ203" s="245"/>
      <c r="AR203" s="242"/>
      <c r="AS203" s="242"/>
      <c r="AT203" s="242"/>
      <c r="AU203" s="242"/>
      <c r="AV203" s="246"/>
      <c r="AW203" s="242"/>
      <c r="AX203" s="242"/>
      <c r="AY203" s="242"/>
      <c r="AZ203" s="242"/>
      <c r="BA203" s="242"/>
      <c r="BB203" s="242"/>
      <c r="BC203" s="244"/>
      <c r="BD203" s="242"/>
      <c r="BE203" s="244"/>
      <c r="BF203" s="242"/>
      <c r="BG203" s="244"/>
      <c r="BH203" s="244"/>
      <c r="BI203" s="242"/>
      <c r="BJ203" s="244"/>
      <c r="BK203" s="244"/>
      <c r="BL203" s="244"/>
      <c r="BM203" s="242"/>
      <c r="BN203" s="244"/>
      <c r="BO203" s="242"/>
      <c r="BP203" s="245"/>
    </row>
    <row r="204" spans="1:68" s="4" customFormat="1">
      <c r="A204" s="242"/>
      <c r="B204" s="242"/>
      <c r="C204" s="242"/>
      <c r="D204" s="242"/>
      <c r="E204" s="242"/>
      <c r="F204" s="242"/>
      <c r="G204" s="242"/>
      <c r="H204" s="242"/>
      <c r="I204" s="245"/>
      <c r="J204" s="242"/>
      <c r="K204" s="242"/>
      <c r="L204" s="242"/>
      <c r="M204" s="242"/>
      <c r="N204" s="246"/>
      <c r="O204" s="242"/>
      <c r="P204" s="242"/>
      <c r="Q204" s="242"/>
      <c r="R204" s="242"/>
      <c r="S204" s="242"/>
      <c r="T204" s="242"/>
      <c r="U204" s="244"/>
      <c r="V204" s="242"/>
      <c r="W204" s="244"/>
      <c r="X204" s="242"/>
      <c r="Y204" s="244"/>
      <c r="Z204" s="244"/>
      <c r="AA204" s="242"/>
      <c r="AB204" s="244"/>
      <c r="AC204" s="244"/>
      <c r="AD204" s="244"/>
      <c r="AE204" s="242"/>
      <c r="AF204" s="244"/>
      <c r="AG204" s="242"/>
      <c r="AH204" s="245"/>
      <c r="AI204" s="242"/>
      <c r="AJ204" s="242"/>
      <c r="AK204" s="242"/>
      <c r="AL204" s="242"/>
      <c r="AM204" s="242"/>
      <c r="AN204" s="242"/>
      <c r="AO204" s="242"/>
      <c r="AP204" s="242"/>
      <c r="AQ204" s="245"/>
      <c r="AR204" s="242"/>
      <c r="AS204" s="242"/>
      <c r="AT204" s="242"/>
      <c r="AU204" s="242"/>
      <c r="AV204" s="246"/>
      <c r="AW204" s="242"/>
      <c r="AX204" s="242"/>
      <c r="AY204" s="242"/>
      <c r="AZ204" s="242"/>
      <c r="BA204" s="242"/>
      <c r="BB204" s="242"/>
      <c r="BC204" s="244"/>
      <c r="BD204" s="242"/>
      <c r="BE204" s="244"/>
      <c r="BF204" s="242"/>
      <c r="BG204" s="244"/>
      <c r="BH204" s="244"/>
      <c r="BI204" s="242"/>
      <c r="BJ204" s="244"/>
      <c r="BK204" s="244"/>
      <c r="BL204" s="244"/>
      <c r="BM204" s="242"/>
      <c r="BN204" s="244"/>
      <c r="BO204" s="242"/>
      <c r="BP204" s="245"/>
    </row>
    <row r="205" spans="1:68" s="4" customFormat="1">
      <c r="A205" s="242"/>
      <c r="B205" s="242"/>
      <c r="C205" s="242"/>
      <c r="D205" s="242"/>
      <c r="E205" s="242"/>
      <c r="F205" s="242"/>
      <c r="G205" s="242"/>
      <c r="H205" s="242"/>
      <c r="I205" s="245"/>
      <c r="J205" s="242"/>
      <c r="K205" s="242"/>
      <c r="L205" s="242"/>
      <c r="M205" s="242"/>
      <c r="N205" s="246"/>
      <c r="O205" s="242"/>
      <c r="P205" s="242"/>
      <c r="Q205" s="242"/>
      <c r="R205" s="242"/>
      <c r="S205" s="242"/>
      <c r="T205" s="242"/>
      <c r="U205" s="244"/>
      <c r="V205" s="242"/>
      <c r="W205" s="244"/>
      <c r="X205" s="242"/>
      <c r="Y205" s="244"/>
      <c r="Z205" s="244"/>
      <c r="AA205" s="242"/>
      <c r="AB205" s="244"/>
      <c r="AC205" s="244"/>
      <c r="AD205" s="244"/>
      <c r="AE205" s="242"/>
      <c r="AF205" s="244"/>
      <c r="AG205" s="242"/>
      <c r="AH205" s="245"/>
      <c r="AI205" s="242"/>
      <c r="AJ205" s="242"/>
      <c r="AK205" s="242"/>
      <c r="AL205" s="242"/>
      <c r="AM205" s="242"/>
      <c r="AN205" s="242"/>
      <c r="AO205" s="242"/>
      <c r="AP205" s="242"/>
      <c r="AQ205" s="245"/>
      <c r="AR205" s="242"/>
      <c r="AS205" s="242"/>
      <c r="AT205" s="242"/>
      <c r="AU205" s="242"/>
      <c r="AV205" s="246"/>
      <c r="AW205" s="242"/>
      <c r="AX205" s="242"/>
      <c r="AY205" s="242"/>
      <c r="AZ205" s="242"/>
      <c r="BA205" s="242"/>
      <c r="BB205" s="242"/>
      <c r="BC205" s="244"/>
      <c r="BD205" s="242"/>
      <c r="BE205" s="244"/>
      <c r="BF205" s="242"/>
      <c r="BG205" s="244"/>
      <c r="BH205" s="244"/>
      <c r="BI205" s="242"/>
      <c r="BJ205" s="244"/>
      <c r="BK205" s="244"/>
      <c r="BL205" s="244"/>
      <c r="BM205" s="242"/>
      <c r="BN205" s="244"/>
      <c r="BO205" s="242"/>
      <c r="BP205" s="245"/>
    </row>
    <row r="206" spans="1:68" s="4" customFormat="1">
      <c r="A206" s="242"/>
      <c r="B206" s="242"/>
      <c r="C206" s="242"/>
      <c r="D206" s="242"/>
      <c r="E206" s="242"/>
      <c r="F206" s="242"/>
      <c r="G206" s="242"/>
      <c r="H206" s="242"/>
      <c r="I206" s="245"/>
      <c r="J206" s="242"/>
      <c r="K206" s="242"/>
      <c r="L206" s="242"/>
      <c r="M206" s="242"/>
      <c r="N206" s="246"/>
      <c r="O206" s="242"/>
      <c r="P206" s="242"/>
      <c r="Q206" s="242"/>
      <c r="R206" s="242"/>
      <c r="S206" s="242"/>
      <c r="T206" s="242"/>
      <c r="U206" s="244"/>
      <c r="V206" s="242"/>
      <c r="W206" s="244"/>
      <c r="X206" s="242"/>
      <c r="Y206" s="244"/>
      <c r="Z206" s="244"/>
      <c r="AA206" s="242"/>
      <c r="AB206" s="244"/>
      <c r="AC206" s="244"/>
      <c r="AD206" s="244"/>
      <c r="AE206" s="242"/>
      <c r="AF206" s="244"/>
      <c r="AG206" s="242"/>
      <c r="AH206" s="245"/>
      <c r="AI206" s="242"/>
      <c r="AJ206" s="242"/>
      <c r="AK206" s="242"/>
      <c r="AL206" s="242"/>
      <c r="AM206" s="242"/>
      <c r="AN206" s="242"/>
      <c r="AO206" s="242"/>
      <c r="AP206" s="242"/>
      <c r="AQ206" s="245"/>
      <c r="AR206" s="242"/>
      <c r="AS206" s="242"/>
      <c r="AT206" s="242"/>
      <c r="AU206" s="242"/>
      <c r="AV206" s="246"/>
      <c r="AW206" s="242"/>
      <c r="AX206" s="242"/>
      <c r="AY206" s="242"/>
      <c r="AZ206" s="242"/>
      <c r="BA206" s="242"/>
      <c r="BB206" s="242"/>
      <c r="BC206" s="244"/>
      <c r="BD206" s="242"/>
      <c r="BE206" s="244"/>
      <c r="BF206" s="242"/>
      <c r="BG206" s="244"/>
      <c r="BH206" s="244"/>
      <c r="BI206" s="242"/>
      <c r="BJ206" s="244"/>
      <c r="BK206" s="244"/>
      <c r="BL206" s="244"/>
      <c r="BM206" s="242"/>
      <c r="BN206" s="244"/>
      <c r="BO206" s="242"/>
      <c r="BP206" s="245"/>
    </row>
    <row r="207" spans="1:68" s="4" customFormat="1">
      <c r="A207" s="242"/>
      <c r="B207" s="242"/>
      <c r="C207" s="242"/>
      <c r="D207" s="242"/>
      <c r="E207" s="242"/>
      <c r="F207" s="242"/>
      <c r="G207" s="242"/>
      <c r="H207" s="242"/>
      <c r="I207" s="245"/>
      <c r="J207" s="242"/>
      <c r="K207" s="242"/>
      <c r="L207" s="242"/>
      <c r="M207" s="242"/>
      <c r="N207" s="246"/>
      <c r="O207" s="242"/>
      <c r="P207" s="242"/>
      <c r="Q207" s="242"/>
      <c r="R207" s="242"/>
      <c r="S207" s="242"/>
      <c r="T207" s="242"/>
      <c r="U207" s="244"/>
      <c r="V207" s="242"/>
      <c r="W207" s="244"/>
      <c r="X207" s="242"/>
      <c r="Y207" s="244"/>
      <c r="Z207" s="244"/>
      <c r="AA207" s="242"/>
      <c r="AB207" s="244"/>
      <c r="AC207" s="244"/>
      <c r="AD207" s="244"/>
      <c r="AE207" s="242"/>
      <c r="AF207" s="244"/>
      <c r="AG207" s="242"/>
      <c r="AH207" s="245"/>
      <c r="AI207" s="242"/>
      <c r="AJ207" s="242"/>
      <c r="AK207" s="242"/>
      <c r="AL207" s="242"/>
      <c r="AM207" s="242"/>
      <c r="AN207" s="242"/>
      <c r="AO207" s="242"/>
      <c r="AP207" s="242"/>
      <c r="AQ207" s="245"/>
      <c r="AR207" s="242"/>
      <c r="AS207" s="242"/>
      <c r="AT207" s="242"/>
      <c r="AU207" s="242"/>
      <c r="AV207" s="246"/>
      <c r="AW207" s="242"/>
      <c r="AX207" s="242"/>
      <c r="AY207" s="242"/>
      <c r="AZ207" s="242"/>
      <c r="BA207" s="242"/>
      <c r="BB207" s="242"/>
      <c r="BC207" s="244"/>
      <c r="BD207" s="242"/>
      <c r="BE207" s="244"/>
      <c r="BF207" s="242"/>
      <c r="BG207" s="244"/>
      <c r="BH207" s="244"/>
      <c r="BI207" s="242"/>
      <c r="BJ207" s="244"/>
      <c r="BK207" s="244"/>
      <c r="BL207" s="244"/>
      <c r="BM207" s="242"/>
      <c r="BN207" s="244"/>
      <c r="BO207" s="242"/>
      <c r="BP207" s="245"/>
    </row>
    <row r="208" spans="1:68" s="4" customFormat="1">
      <c r="A208" s="242"/>
      <c r="B208" s="242"/>
      <c r="C208" s="242"/>
      <c r="D208" s="242"/>
      <c r="E208" s="242"/>
      <c r="F208" s="242"/>
      <c r="G208" s="242"/>
      <c r="H208" s="242"/>
      <c r="I208" s="243"/>
      <c r="J208" s="242"/>
      <c r="K208" s="242"/>
      <c r="L208" s="242"/>
      <c r="M208" s="242"/>
      <c r="N208" s="246"/>
      <c r="O208" s="242"/>
      <c r="P208" s="242"/>
      <c r="Q208" s="242"/>
      <c r="R208" s="242"/>
      <c r="S208" s="242"/>
      <c r="T208" s="242"/>
      <c r="U208" s="244"/>
      <c r="V208" s="242"/>
      <c r="W208" s="244"/>
      <c r="X208" s="242"/>
      <c r="Y208" s="244"/>
      <c r="Z208" s="244"/>
      <c r="AA208" s="242"/>
      <c r="AB208" s="244"/>
      <c r="AC208" s="244"/>
      <c r="AD208" s="244"/>
      <c r="AE208" s="242"/>
      <c r="AF208" s="244"/>
      <c r="AG208" s="242"/>
      <c r="AH208" s="245"/>
      <c r="AI208" s="242"/>
      <c r="AJ208" s="242"/>
      <c r="AK208" s="242"/>
      <c r="AL208" s="242"/>
      <c r="AM208" s="242"/>
      <c r="AN208" s="242"/>
      <c r="AO208" s="242"/>
      <c r="AP208" s="242"/>
      <c r="AQ208" s="243"/>
      <c r="AR208" s="242"/>
      <c r="AS208" s="242"/>
      <c r="AT208" s="242"/>
      <c r="AU208" s="242"/>
      <c r="AV208" s="246"/>
      <c r="AW208" s="242"/>
      <c r="AX208" s="242"/>
      <c r="AY208" s="242"/>
      <c r="AZ208" s="242"/>
      <c r="BA208" s="242"/>
      <c r="BB208" s="242"/>
      <c r="BC208" s="244"/>
      <c r="BD208" s="242"/>
      <c r="BE208" s="244"/>
      <c r="BF208" s="242"/>
      <c r="BG208" s="244"/>
      <c r="BH208" s="244"/>
      <c r="BI208" s="242"/>
      <c r="BJ208" s="244"/>
      <c r="BK208" s="244"/>
      <c r="BL208" s="244"/>
      <c r="BM208" s="242"/>
      <c r="BN208" s="244"/>
      <c r="BO208" s="242"/>
      <c r="BP208" s="245"/>
    </row>
    <row r="209" spans="1:68" s="4" customFormat="1">
      <c r="A209" s="242"/>
      <c r="B209" s="242"/>
      <c r="C209" s="242"/>
      <c r="D209" s="242"/>
      <c r="E209" s="242"/>
      <c r="F209" s="242"/>
      <c r="G209" s="242"/>
      <c r="H209" s="242"/>
      <c r="I209" s="243"/>
      <c r="J209" s="242"/>
      <c r="K209" s="242"/>
      <c r="L209" s="242"/>
      <c r="M209" s="242"/>
      <c r="N209" s="246"/>
      <c r="O209" s="242"/>
      <c r="P209" s="242"/>
      <c r="Q209" s="242"/>
      <c r="R209" s="242"/>
      <c r="S209" s="242"/>
      <c r="T209" s="242"/>
      <c r="U209" s="244"/>
      <c r="V209" s="242"/>
      <c r="W209" s="244"/>
      <c r="X209" s="242"/>
      <c r="Y209" s="244"/>
      <c r="Z209" s="244"/>
      <c r="AA209" s="242"/>
      <c r="AB209" s="244"/>
      <c r="AC209" s="244"/>
      <c r="AD209" s="244"/>
      <c r="AE209" s="242"/>
      <c r="AF209" s="244"/>
      <c r="AG209" s="242"/>
      <c r="AH209" s="245"/>
      <c r="AI209" s="242"/>
      <c r="AJ209" s="242"/>
      <c r="AK209" s="242"/>
      <c r="AL209" s="242"/>
      <c r="AM209" s="242"/>
      <c r="AN209" s="242"/>
      <c r="AO209" s="242"/>
      <c r="AP209" s="242"/>
      <c r="AQ209" s="243"/>
      <c r="AR209" s="242"/>
      <c r="AS209" s="242"/>
      <c r="AT209" s="242"/>
      <c r="AU209" s="242"/>
      <c r="AV209" s="246"/>
      <c r="AW209" s="242"/>
      <c r="AX209" s="242"/>
      <c r="AY209" s="242"/>
      <c r="AZ209" s="242"/>
      <c r="BA209" s="242"/>
      <c r="BB209" s="242"/>
      <c r="BC209" s="244"/>
      <c r="BD209" s="242"/>
      <c r="BE209" s="244"/>
      <c r="BF209" s="242"/>
      <c r="BG209" s="244"/>
      <c r="BH209" s="244"/>
      <c r="BI209" s="242"/>
      <c r="BJ209" s="244"/>
      <c r="BK209" s="244"/>
      <c r="BL209" s="244"/>
      <c r="BM209" s="242"/>
      <c r="BN209" s="244"/>
      <c r="BO209" s="242"/>
      <c r="BP209" s="245"/>
    </row>
    <row r="210" spans="1:68" s="4" customFormat="1">
      <c r="A210" s="242"/>
      <c r="B210" s="242"/>
      <c r="C210" s="242"/>
      <c r="D210" s="242"/>
      <c r="E210" s="242"/>
      <c r="F210" s="242"/>
      <c r="G210" s="242"/>
      <c r="H210" s="242"/>
      <c r="I210" s="243"/>
      <c r="J210" s="242"/>
      <c r="K210" s="242"/>
      <c r="L210" s="242"/>
      <c r="M210" s="242"/>
      <c r="N210" s="246"/>
      <c r="O210" s="242"/>
      <c r="P210" s="242"/>
      <c r="Q210" s="242"/>
      <c r="R210" s="242"/>
      <c r="S210" s="242"/>
      <c r="T210" s="242"/>
      <c r="U210" s="244"/>
      <c r="V210" s="242"/>
      <c r="W210" s="244"/>
      <c r="X210" s="242"/>
      <c r="Y210" s="244"/>
      <c r="Z210" s="244"/>
      <c r="AA210" s="242"/>
      <c r="AB210" s="244"/>
      <c r="AC210" s="244"/>
      <c r="AD210" s="244"/>
      <c r="AE210" s="242"/>
      <c r="AF210" s="244"/>
      <c r="AG210" s="242"/>
      <c r="AH210" s="245"/>
      <c r="AI210" s="242"/>
      <c r="AJ210" s="242"/>
      <c r="AK210" s="242"/>
      <c r="AL210" s="242"/>
      <c r="AM210" s="242"/>
      <c r="AN210" s="242"/>
      <c r="AO210" s="242"/>
      <c r="AP210" s="242"/>
      <c r="AQ210" s="243"/>
      <c r="AR210" s="242"/>
      <c r="AS210" s="242"/>
      <c r="AT210" s="242"/>
      <c r="AU210" s="242"/>
      <c r="AV210" s="246"/>
      <c r="AW210" s="242"/>
      <c r="AX210" s="242"/>
      <c r="AY210" s="242"/>
      <c r="AZ210" s="242"/>
      <c r="BA210" s="242"/>
      <c r="BB210" s="242"/>
      <c r="BC210" s="244"/>
      <c r="BD210" s="242"/>
      <c r="BE210" s="244"/>
      <c r="BF210" s="242"/>
      <c r="BG210" s="244"/>
      <c r="BH210" s="244"/>
      <c r="BI210" s="242"/>
      <c r="BJ210" s="244"/>
      <c r="BK210" s="244"/>
      <c r="BL210" s="244"/>
      <c r="BM210" s="242"/>
      <c r="BN210" s="244"/>
      <c r="BO210" s="242"/>
      <c r="BP210" s="245"/>
    </row>
    <row r="211" spans="1:68" s="4" customFormat="1">
      <c r="A211" s="242"/>
      <c r="B211" s="242"/>
      <c r="C211" s="242"/>
      <c r="D211" s="242"/>
      <c r="E211" s="242"/>
      <c r="F211" s="242"/>
      <c r="G211" s="242"/>
      <c r="H211" s="242"/>
      <c r="I211" s="243"/>
      <c r="J211" s="242"/>
      <c r="K211" s="242"/>
      <c r="L211" s="242"/>
      <c r="M211" s="242"/>
      <c r="N211" s="246"/>
      <c r="O211" s="242"/>
      <c r="P211" s="242"/>
      <c r="Q211" s="242"/>
      <c r="R211" s="242"/>
      <c r="S211" s="242"/>
      <c r="T211" s="242"/>
      <c r="U211" s="244"/>
      <c r="V211" s="242"/>
      <c r="W211" s="244"/>
      <c r="X211" s="242"/>
      <c r="Y211" s="244"/>
      <c r="Z211" s="244"/>
      <c r="AA211" s="242"/>
      <c r="AB211" s="244"/>
      <c r="AC211" s="244"/>
      <c r="AD211" s="244"/>
      <c r="AE211" s="242"/>
      <c r="AF211" s="244"/>
      <c r="AG211" s="242"/>
      <c r="AH211" s="245"/>
      <c r="AI211" s="242"/>
      <c r="AJ211" s="242"/>
      <c r="AK211" s="242"/>
      <c r="AL211" s="242"/>
      <c r="AM211" s="242"/>
      <c r="AN211" s="242"/>
      <c r="AO211" s="242"/>
      <c r="AP211" s="242"/>
      <c r="AQ211" s="243"/>
      <c r="AR211" s="242"/>
      <c r="AS211" s="242"/>
      <c r="AT211" s="242"/>
      <c r="AU211" s="242"/>
      <c r="AV211" s="246"/>
      <c r="AW211" s="242"/>
      <c r="AX211" s="242"/>
      <c r="AY211" s="242"/>
      <c r="AZ211" s="242"/>
      <c r="BA211" s="242"/>
      <c r="BB211" s="242"/>
      <c r="BC211" s="244"/>
      <c r="BD211" s="242"/>
      <c r="BE211" s="244"/>
      <c r="BF211" s="242"/>
      <c r="BG211" s="244"/>
      <c r="BH211" s="244"/>
      <c r="BI211" s="242"/>
      <c r="BJ211" s="244"/>
      <c r="BK211" s="244"/>
      <c r="BL211" s="244"/>
      <c r="BM211" s="242"/>
      <c r="BN211" s="244"/>
      <c r="BO211" s="242"/>
      <c r="BP211" s="245"/>
    </row>
    <row r="212" spans="1:68" s="4" customFormat="1">
      <c r="A212" s="242"/>
      <c r="B212" s="242"/>
      <c r="C212" s="242"/>
      <c r="D212" s="242"/>
      <c r="E212" s="242"/>
      <c r="F212" s="242"/>
      <c r="G212" s="242"/>
      <c r="H212" s="242"/>
      <c r="I212" s="245"/>
      <c r="J212" s="242"/>
      <c r="K212" s="242"/>
      <c r="L212" s="242"/>
      <c r="M212" s="242"/>
      <c r="N212" s="246"/>
      <c r="O212" s="242"/>
      <c r="P212" s="242"/>
      <c r="Q212" s="242"/>
      <c r="R212" s="242"/>
      <c r="S212" s="242"/>
      <c r="T212" s="242"/>
      <c r="U212" s="244"/>
      <c r="V212" s="242"/>
      <c r="W212" s="244"/>
      <c r="X212" s="242"/>
      <c r="Y212" s="244"/>
      <c r="Z212" s="244"/>
      <c r="AA212" s="242"/>
      <c r="AB212" s="244"/>
      <c r="AC212" s="244"/>
      <c r="AD212" s="244"/>
      <c r="AE212" s="242"/>
      <c r="AF212" s="244"/>
      <c r="AG212" s="242"/>
      <c r="AH212" s="245"/>
      <c r="AI212" s="242"/>
      <c r="AJ212" s="242"/>
      <c r="AK212" s="242"/>
      <c r="AL212" s="242"/>
      <c r="AM212" s="242"/>
      <c r="AN212" s="242"/>
      <c r="AO212" s="242"/>
      <c r="AP212" s="242"/>
      <c r="AQ212" s="245"/>
      <c r="AR212" s="242"/>
      <c r="AS212" s="242"/>
      <c r="AT212" s="242"/>
      <c r="AU212" s="242"/>
      <c r="AV212" s="246"/>
      <c r="AW212" s="242"/>
      <c r="AX212" s="242"/>
      <c r="AY212" s="242"/>
      <c r="AZ212" s="242"/>
      <c r="BA212" s="242"/>
      <c r="BB212" s="242"/>
      <c r="BC212" s="244"/>
      <c r="BD212" s="242"/>
      <c r="BE212" s="244"/>
      <c r="BF212" s="242"/>
      <c r="BG212" s="244"/>
      <c r="BH212" s="244"/>
      <c r="BI212" s="242"/>
      <c r="BJ212" s="244"/>
      <c r="BK212" s="244"/>
      <c r="BL212" s="244"/>
      <c r="BM212" s="242"/>
      <c r="BN212" s="244"/>
      <c r="BO212" s="242"/>
      <c r="BP212" s="245"/>
    </row>
    <row r="213" spans="1:68" s="4" customFormat="1">
      <c r="A213" s="242"/>
      <c r="B213" s="242"/>
      <c r="C213" s="242"/>
      <c r="D213" s="242"/>
      <c r="E213" s="242"/>
      <c r="F213" s="242"/>
      <c r="G213" s="242"/>
      <c r="H213" s="242"/>
      <c r="I213" s="245"/>
      <c r="J213" s="242"/>
      <c r="K213" s="242"/>
      <c r="L213" s="242"/>
      <c r="M213" s="242"/>
      <c r="N213" s="246"/>
      <c r="O213" s="242"/>
      <c r="P213" s="242"/>
      <c r="Q213" s="242"/>
      <c r="R213" s="242"/>
      <c r="S213" s="242"/>
      <c r="T213" s="242"/>
      <c r="U213" s="244"/>
      <c r="V213" s="242"/>
      <c r="W213" s="244"/>
      <c r="X213" s="242"/>
      <c r="Y213" s="244"/>
      <c r="Z213" s="244"/>
      <c r="AA213" s="242"/>
      <c r="AB213" s="244"/>
      <c r="AC213" s="244"/>
      <c r="AD213" s="244"/>
      <c r="AE213" s="242"/>
      <c r="AF213" s="244"/>
      <c r="AG213" s="242"/>
      <c r="AH213" s="245"/>
      <c r="AI213" s="242"/>
      <c r="AJ213" s="242"/>
      <c r="AK213" s="242"/>
      <c r="AL213" s="242"/>
      <c r="AM213" s="242"/>
      <c r="AN213" s="242"/>
      <c r="AO213" s="242"/>
      <c r="AP213" s="242"/>
      <c r="AQ213" s="245"/>
      <c r="AR213" s="242"/>
      <c r="AS213" s="242"/>
      <c r="AT213" s="242"/>
      <c r="AU213" s="242"/>
      <c r="AV213" s="246"/>
      <c r="AW213" s="242"/>
      <c r="AX213" s="242"/>
      <c r="AY213" s="242"/>
      <c r="AZ213" s="242"/>
      <c r="BA213" s="242"/>
      <c r="BB213" s="242"/>
      <c r="BC213" s="244"/>
      <c r="BD213" s="242"/>
      <c r="BE213" s="244"/>
      <c r="BF213" s="242"/>
      <c r="BG213" s="244"/>
      <c r="BH213" s="244"/>
      <c r="BI213" s="242"/>
      <c r="BJ213" s="244"/>
      <c r="BK213" s="244"/>
      <c r="BL213" s="244"/>
      <c r="BM213" s="242"/>
      <c r="BN213" s="244"/>
      <c r="BO213" s="242"/>
      <c r="BP213" s="245"/>
    </row>
    <row r="214" spans="1:68" s="4" customFormat="1">
      <c r="A214" s="242"/>
      <c r="B214" s="242"/>
      <c r="C214" s="242"/>
      <c r="D214" s="242"/>
      <c r="E214" s="242"/>
      <c r="F214" s="242"/>
      <c r="G214" s="242"/>
      <c r="H214" s="242"/>
      <c r="I214" s="245"/>
      <c r="J214" s="242"/>
      <c r="K214" s="242"/>
      <c r="L214" s="242"/>
      <c r="M214" s="242"/>
      <c r="N214" s="246"/>
      <c r="O214" s="242"/>
      <c r="P214" s="242"/>
      <c r="Q214" s="242"/>
      <c r="R214" s="242"/>
      <c r="S214" s="242"/>
      <c r="T214" s="242"/>
      <c r="U214" s="244"/>
      <c r="V214" s="242"/>
      <c r="W214" s="244"/>
      <c r="X214" s="242"/>
      <c r="Y214" s="244"/>
      <c r="Z214" s="244"/>
      <c r="AA214" s="242"/>
      <c r="AB214" s="244"/>
      <c r="AC214" s="244"/>
      <c r="AD214" s="244"/>
      <c r="AE214" s="242"/>
      <c r="AF214" s="244"/>
      <c r="AG214" s="242"/>
      <c r="AH214" s="245"/>
      <c r="AI214" s="242"/>
      <c r="AJ214" s="242"/>
      <c r="AK214" s="242"/>
      <c r="AL214" s="242"/>
      <c r="AM214" s="242"/>
      <c r="AN214" s="242"/>
      <c r="AO214" s="242"/>
      <c r="AP214" s="242"/>
      <c r="AQ214" s="245"/>
      <c r="AR214" s="242"/>
      <c r="AS214" s="242"/>
      <c r="AT214" s="242"/>
      <c r="AU214" s="242"/>
      <c r="AV214" s="246"/>
      <c r="AW214" s="242"/>
      <c r="AX214" s="242"/>
      <c r="AY214" s="242"/>
      <c r="AZ214" s="242"/>
      <c r="BA214" s="242"/>
      <c r="BB214" s="242"/>
      <c r="BC214" s="244"/>
      <c r="BD214" s="242"/>
      <c r="BE214" s="244"/>
      <c r="BF214" s="242"/>
      <c r="BG214" s="244"/>
      <c r="BH214" s="244"/>
      <c r="BI214" s="242"/>
      <c r="BJ214" s="244"/>
      <c r="BK214" s="244"/>
      <c r="BL214" s="244"/>
      <c r="BM214" s="242"/>
      <c r="BN214" s="244"/>
      <c r="BO214" s="242"/>
      <c r="BP214" s="245"/>
    </row>
    <row r="215" spans="1:68" s="4" customFormat="1">
      <c r="A215" s="242"/>
      <c r="B215" s="242"/>
      <c r="C215" s="242"/>
      <c r="D215" s="242"/>
      <c r="E215" s="242"/>
      <c r="F215" s="242"/>
      <c r="G215" s="242"/>
      <c r="H215" s="242"/>
      <c r="I215" s="245"/>
      <c r="J215" s="242"/>
      <c r="K215" s="242"/>
      <c r="L215" s="242"/>
      <c r="M215" s="242"/>
      <c r="N215" s="246"/>
      <c r="O215" s="242"/>
      <c r="P215" s="242"/>
      <c r="Q215" s="242"/>
      <c r="R215" s="242"/>
      <c r="S215" s="242"/>
      <c r="T215" s="242"/>
      <c r="U215" s="244"/>
      <c r="V215" s="242"/>
      <c r="W215" s="244"/>
      <c r="X215" s="242"/>
      <c r="Y215" s="244"/>
      <c r="Z215" s="244"/>
      <c r="AA215" s="242"/>
      <c r="AB215" s="244"/>
      <c r="AC215" s="244"/>
      <c r="AD215" s="244"/>
      <c r="AE215" s="242"/>
      <c r="AF215" s="244"/>
      <c r="AG215" s="242"/>
      <c r="AH215" s="245"/>
      <c r="AI215" s="242"/>
      <c r="AJ215" s="242"/>
      <c r="AK215" s="242"/>
      <c r="AL215" s="242"/>
      <c r="AM215" s="242"/>
      <c r="AN215" s="242"/>
      <c r="AO215" s="242"/>
      <c r="AP215" s="242"/>
      <c r="AQ215" s="245"/>
      <c r="AR215" s="242"/>
      <c r="AS215" s="242"/>
      <c r="AT215" s="242"/>
      <c r="AU215" s="242"/>
      <c r="AV215" s="246"/>
      <c r="AW215" s="242"/>
      <c r="AX215" s="242"/>
      <c r="AY215" s="242"/>
      <c r="AZ215" s="242"/>
      <c r="BA215" s="242"/>
      <c r="BB215" s="242"/>
      <c r="BC215" s="244"/>
      <c r="BD215" s="242"/>
      <c r="BE215" s="244"/>
      <c r="BF215" s="242"/>
      <c r="BG215" s="244"/>
      <c r="BH215" s="244"/>
      <c r="BI215" s="242"/>
      <c r="BJ215" s="244"/>
      <c r="BK215" s="244"/>
      <c r="BL215" s="244"/>
      <c r="BM215" s="242"/>
      <c r="BN215" s="244"/>
      <c r="BO215" s="242"/>
      <c r="BP215" s="245"/>
    </row>
    <row r="216" spans="1:68" s="4" customFormat="1">
      <c r="A216" s="242"/>
      <c r="B216" s="242"/>
      <c r="C216" s="242"/>
      <c r="D216" s="242"/>
      <c r="E216" s="242"/>
      <c r="F216" s="242"/>
      <c r="G216" s="242"/>
      <c r="H216" s="242"/>
      <c r="I216" s="245"/>
      <c r="J216" s="242"/>
      <c r="K216" s="242"/>
      <c r="L216" s="242"/>
      <c r="M216" s="242"/>
      <c r="N216" s="246"/>
      <c r="O216" s="242"/>
      <c r="P216" s="242"/>
      <c r="Q216" s="242"/>
      <c r="R216" s="242"/>
      <c r="S216" s="242"/>
      <c r="T216" s="242"/>
      <c r="U216" s="244"/>
      <c r="V216" s="242"/>
      <c r="W216" s="244"/>
      <c r="X216" s="242"/>
      <c r="Y216" s="244"/>
      <c r="Z216" s="244"/>
      <c r="AA216" s="242"/>
      <c r="AB216" s="244"/>
      <c r="AC216" s="244"/>
      <c r="AD216" s="244"/>
      <c r="AE216" s="242"/>
      <c r="AF216" s="244"/>
      <c r="AG216" s="242"/>
      <c r="AH216" s="245"/>
      <c r="AI216" s="242"/>
      <c r="AJ216" s="242"/>
      <c r="AK216" s="242"/>
      <c r="AL216" s="242"/>
      <c r="AM216" s="242"/>
      <c r="AN216" s="242"/>
      <c r="AO216" s="242"/>
      <c r="AP216" s="242"/>
      <c r="AQ216" s="245"/>
      <c r="AR216" s="242"/>
      <c r="AS216" s="242"/>
      <c r="AT216" s="242"/>
      <c r="AU216" s="242"/>
      <c r="AV216" s="246"/>
      <c r="AW216" s="242"/>
      <c r="AX216" s="242"/>
      <c r="AY216" s="242"/>
      <c r="AZ216" s="242"/>
      <c r="BA216" s="242"/>
      <c r="BB216" s="242"/>
      <c r="BC216" s="244"/>
      <c r="BD216" s="242"/>
      <c r="BE216" s="244"/>
      <c r="BF216" s="242"/>
      <c r="BG216" s="244"/>
      <c r="BH216" s="244"/>
      <c r="BI216" s="242"/>
      <c r="BJ216" s="244"/>
      <c r="BK216" s="244"/>
      <c r="BL216" s="244"/>
      <c r="BM216" s="242"/>
      <c r="BN216" s="244"/>
      <c r="BO216" s="242"/>
      <c r="BP216" s="245"/>
    </row>
    <row r="217" spans="1:68" s="4" customFormat="1">
      <c r="A217" s="242"/>
      <c r="B217" s="242"/>
      <c r="C217" s="242"/>
      <c r="D217" s="242"/>
      <c r="E217" s="242"/>
      <c r="F217" s="242"/>
      <c r="G217" s="242"/>
      <c r="H217" s="242"/>
      <c r="I217" s="245"/>
      <c r="J217" s="242"/>
      <c r="K217" s="242"/>
      <c r="L217" s="242"/>
      <c r="M217" s="242"/>
      <c r="N217" s="246"/>
      <c r="O217" s="242"/>
      <c r="P217" s="242"/>
      <c r="Q217" s="242"/>
      <c r="R217" s="242"/>
      <c r="S217" s="242"/>
      <c r="T217" s="242"/>
      <c r="U217" s="244"/>
      <c r="V217" s="242"/>
      <c r="W217" s="244"/>
      <c r="X217" s="242"/>
      <c r="Y217" s="244"/>
      <c r="Z217" s="244"/>
      <c r="AA217" s="242"/>
      <c r="AB217" s="244"/>
      <c r="AC217" s="244"/>
      <c r="AD217" s="244"/>
      <c r="AE217" s="242"/>
      <c r="AF217" s="244"/>
      <c r="AG217" s="242"/>
      <c r="AH217" s="245"/>
      <c r="AI217" s="242"/>
      <c r="AJ217" s="242"/>
      <c r="AK217" s="242"/>
      <c r="AL217" s="242"/>
      <c r="AM217" s="242"/>
      <c r="AN217" s="242"/>
      <c r="AO217" s="242"/>
      <c r="AP217" s="242"/>
      <c r="AQ217" s="245"/>
      <c r="AR217" s="242"/>
      <c r="AS217" s="242"/>
      <c r="AT217" s="242"/>
      <c r="AU217" s="242"/>
      <c r="AV217" s="246"/>
      <c r="AW217" s="242"/>
      <c r="AX217" s="242"/>
      <c r="AY217" s="242"/>
      <c r="AZ217" s="242"/>
      <c r="BA217" s="242"/>
      <c r="BB217" s="242"/>
      <c r="BC217" s="244"/>
      <c r="BD217" s="242"/>
      <c r="BE217" s="244"/>
      <c r="BF217" s="242"/>
      <c r="BG217" s="244"/>
      <c r="BH217" s="244"/>
      <c r="BI217" s="242"/>
      <c r="BJ217" s="244"/>
      <c r="BK217" s="244"/>
      <c r="BL217" s="244"/>
      <c r="BM217" s="242"/>
      <c r="BN217" s="244"/>
      <c r="BO217" s="242"/>
      <c r="BP217" s="245"/>
    </row>
    <row r="218" spans="1:68" s="4" customFormat="1">
      <c r="A218" s="242"/>
      <c r="B218" s="242"/>
      <c r="C218" s="242"/>
      <c r="D218" s="242"/>
      <c r="E218" s="242"/>
      <c r="F218" s="242"/>
      <c r="G218" s="242"/>
      <c r="H218" s="242"/>
      <c r="I218" s="245"/>
      <c r="J218" s="242"/>
      <c r="K218" s="242"/>
      <c r="L218" s="242"/>
      <c r="M218" s="242"/>
      <c r="N218" s="246"/>
      <c r="O218" s="242"/>
      <c r="P218" s="242"/>
      <c r="Q218" s="242"/>
      <c r="R218" s="242"/>
      <c r="S218" s="242"/>
      <c r="T218" s="242"/>
      <c r="U218" s="244"/>
      <c r="V218" s="242"/>
      <c r="W218" s="244"/>
      <c r="X218" s="242"/>
      <c r="Y218" s="244"/>
      <c r="Z218" s="244"/>
      <c r="AA218" s="242"/>
      <c r="AB218" s="244"/>
      <c r="AC218" s="244"/>
      <c r="AD218" s="244"/>
      <c r="AE218" s="242"/>
      <c r="AF218" s="244"/>
      <c r="AG218" s="242"/>
      <c r="AH218" s="245"/>
      <c r="AI218" s="242"/>
      <c r="AJ218" s="242"/>
      <c r="AK218" s="242"/>
      <c r="AL218" s="242"/>
      <c r="AM218" s="242"/>
      <c r="AN218" s="242"/>
      <c r="AO218" s="242"/>
      <c r="AP218" s="242"/>
      <c r="AQ218" s="245"/>
      <c r="AR218" s="242"/>
      <c r="AS218" s="242"/>
      <c r="AT218" s="242"/>
      <c r="AU218" s="242"/>
      <c r="AV218" s="246"/>
      <c r="AW218" s="242"/>
      <c r="AX218" s="242"/>
      <c r="AY218" s="242"/>
      <c r="AZ218" s="242"/>
      <c r="BA218" s="242"/>
      <c r="BB218" s="242"/>
      <c r="BC218" s="244"/>
      <c r="BD218" s="242"/>
      <c r="BE218" s="244"/>
      <c r="BF218" s="242"/>
      <c r="BG218" s="244"/>
      <c r="BH218" s="244"/>
      <c r="BI218" s="242"/>
      <c r="BJ218" s="244"/>
      <c r="BK218" s="244"/>
      <c r="BL218" s="244"/>
      <c r="BM218" s="242"/>
      <c r="BN218" s="244"/>
      <c r="BO218" s="242"/>
      <c r="BP218" s="245"/>
    </row>
    <row r="219" spans="1:68" s="4" customFormat="1">
      <c r="A219" s="242"/>
      <c r="B219" s="242"/>
      <c r="C219" s="242"/>
      <c r="D219" s="242"/>
      <c r="E219" s="242"/>
      <c r="F219" s="242"/>
      <c r="G219" s="242"/>
      <c r="H219" s="242"/>
      <c r="I219" s="245"/>
      <c r="J219" s="242"/>
      <c r="K219" s="242"/>
      <c r="L219" s="242"/>
      <c r="M219" s="242"/>
      <c r="N219" s="246"/>
      <c r="O219" s="242"/>
      <c r="P219" s="242"/>
      <c r="Q219" s="242"/>
      <c r="R219" s="242"/>
      <c r="S219" s="242"/>
      <c r="T219" s="242"/>
      <c r="U219" s="244"/>
      <c r="V219" s="242"/>
      <c r="W219" s="244"/>
      <c r="X219" s="242"/>
      <c r="Y219" s="244"/>
      <c r="Z219" s="244"/>
      <c r="AA219" s="242"/>
      <c r="AB219" s="244"/>
      <c r="AC219" s="244"/>
      <c r="AD219" s="244"/>
      <c r="AE219" s="242"/>
      <c r="AF219" s="244"/>
      <c r="AG219" s="242"/>
      <c r="AH219" s="245"/>
      <c r="AI219" s="242"/>
      <c r="AJ219" s="242"/>
      <c r="AK219" s="242"/>
      <c r="AL219" s="242"/>
      <c r="AM219" s="242"/>
      <c r="AN219" s="242"/>
      <c r="AO219" s="242"/>
      <c r="AP219" s="242"/>
      <c r="AQ219" s="245"/>
      <c r="AR219" s="242"/>
      <c r="AS219" s="242"/>
      <c r="AT219" s="242"/>
      <c r="AU219" s="242"/>
      <c r="AV219" s="246"/>
      <c r="AW219" s="242"/>
      <c r="AX219" s="242"/>
      <c r="AY219" s="242"/>
      <c r="AZ219" s="242"/>
      <c r="BA219" s="242"/>
      <c r="BB219" s="242"/>
      <c r="BC219" s="244"/>
      <c r="BD219" s="242"/>
      <c r="BE219" s="244"/>
      <c r="BF219" s="242"/>
      <c r="BG219" s="244"/>
      <c r="BH219" s="244"/>
      <c r="BI219" s="242"/>
      <c r="BJ219" s="244"/>
      <c r="BK219" s="244"/>
      <c r="BL219" s="244"/>
      <c r="BM219" s="242"/>
      <c r="BN219" s="244"/>
      <c r="BO219" s="242"/>
      <c r="BP219" s="245"/>
    </row>
    <row r="220" spans="1:68" s="4" customFormat="1">
      <c r="A220" s="242"/>
      <c r="B220" s="242"/>
      <c r="C220" s="242"/>
      <c r="D220" s="242"/>
      <c r="E220" s="242"/>
      <c r="F220" s="242"/>
      <c r="G220" s="242"/>
      <c r="H220" s="242"/>
      <c r="I220" s="245"/>
      <c r="J220" s="242"/>
      <c r="K220" s="242"/>
      <c r="L220" s="242"/>
      <c r="M220" s="242"/>
      <c r="N220" s="246"/>
      <c r="O220" s="242"/>
      <c r="P220" s="242"/>
      <c r="Q220" s="242"/>
      <c r="R220" s="242"/>
      <c r="S220" s="242"/>
      <c r="T220" s="242"/>
      <c r="U220" s="244"/>
      <c r="V220" s="242"/>
      <c r="W220" s="244"/>
      <c r="X220" s="242"/>
      <c r="Y220" s="244"/>
      <c r="Z220" s="244"/>
      <c r="AA220" s="242"/>
      <c r="AB220" s="244"/>
      <c r="AC220" s="244"/>
      <c r="AD220" s="244"/>
      <c r="AE220" s="242"/>
      <c r="AF220" s="244"/>
      <c r="AG220" s="242"/>
      <c r="AH220" s="245"/>
      <c r="AI220" s="242"/>
      <c r="AJ220" s="242"/>
      <c r="AK220" s="242"/>
      <c r="AL220" s="242"/>
      <c r="AM220" s="242"/>
      <c r="AN220" s="242"/>
      <c r="AO220" s="242"/>
      <c r="AP220" s="242"/>
      <c r="AQ220" s="245"/>
      <c r="AR220" s="242"/>
      <c r="AS220" s="242"/>
      <c r="AT220" s="242"/>
      <c r="AU220" s="242"/>
      <c r="AV220" s="246"/>
      <c r="AW220" s="242"/>
      <c r="AX220" s="242"/>
      <c r="AY220" s="242"/>
      <c r="AZ220" s="242"/>
      <c r="BA220" s="242"/>
      <c r="BB220" s="242"/>
      <c r="BC220" s="244"/>
      <c r="BD220" s="242"/>
      <c r="BE220" s="244"/>
      <c r="BF220" s="242"/>
      <c r="BG220" s="244"/>
      <c r="BH220" s="244"/>
      <c r="BI220" s="242"/>
      <c r="BJ220" s="244"/>
      <c r="BK220" s="244"/>
      <c r="BL220" s="244"/>
      <c r="BM220" s="242"/>
      <c r="BN220" s="244"/>
      <c r="BO220" s="242"/>
      <c r="BP220" s="245"/>
    </row>
    <row r="221" spans="1:68" s="4" customFormat="1">
      <c r="A221" s="242"/>
      <c r="B221" s="242"/>
      <c r="C221" s="242"/>
      <c r="D221" s="242"/>
      <c r="E221" s="242"/>
      <c r="F221" s="242"/>
      <c r="G221" s="242"/>
      <c r="H221" s="242"/>
      <c r="I221" s="245"/>
      <c r="J221" s="242"/>
      <c r="K221" s="242"/>
      <c r="L221" s="242"/>
      <c r="M221" s="242"/>
      <c r="N221" s="246"/>
      <c r="O221" s="242"/>
      <c r="P221" s="242"/>
      <c r="Q221" s="242"/>
      <c r="R221" s="242"/>
      <c r="S221" s="242"/>
      <c r="T221" s="242"/>
      <c r="U221" s="244"/>
      <c r="V221" s="242"/>
      <c r="W221" s="244"/>
      <c r="X221" s="242"/>
      <c r="Y221" s="244"/>
      <c r="Z221" s="244"/>
      <c r="AA221" s="242"/>
      <c r="AB221" s="244"/>
      <c r="AC221" s="244"/>
      <c r="AD221" s="244"/>
      <c r="AE221" s="242"/>
      <c r="AF221" s="244"/>
      <c r="AG221" s="242"/>
      <c r="AH221" s="245"/>
      <c r="AI221" s="242"/>
      <c r="AJ221" s="242"/>
      <c r="AK221" s="242"/>
      <c r="AL221" s="242"/>
      <c r="AM221" s="242"/>
      <c r="AN221" s="242"/>
      <c r="AO221" s="242"/>
      <c r="AP221" s="242"/>
      <c r="AQ221" s="245"/>
      <c r="AR221" s="242"/>
      <c r="AS221" s="242"/>
      <c r="AT221" s="242"/>
      <c r="AU221" s="242"/>
      <c r="AV221" s="246"/>
      <c r="AW221" s="242"/>
      <c r="AX221" s="242"/>
      <c r="AY221" s="242"/>
      <c r="AZ221" s="242"/>
      <c r="BA221" s="242"/>
      <c r="BB221" s="242"/>
      <c r="BC221" s="244"/>
      <c r="BD221" s="242"/>
      <c r="BE221" s="244"/>
      <c r="BF221" s="242"/>
      <c r="BG221" s="244"/>
      <c r="BH221" s="244"/>
      <c r="BI221" s="242"/>
      <c r="BJ221" s="244"/>
      <c r="BK221" s="244"/>
      <c r="BL221" s="244"/>
      <c r="BM221" s="242"/>
      <c r="BN221" s="244"/>
      <c r="BO221" s="242"/>
      <c r="BP221" s="245"/>
    </row>
    <row r="222" spans="1:68" s="4" customFormat="1">
      <c r="A222" s="242"/>
      <c r="B222" s="242"/>
      <c r="C222" s="242"/>
      <c r="D222" s="242"/>
      <c r="E222" s="242"/>
      <c r="F222" s="242"/>
      <c r="G222" s="242"/>
      <c r="H222" s="242"/>
      <c r="I222" s="245"/>
      <c r="J222" s="242"/>
      <c r="K222" s="242"/>
      <c r="L222" s="242"/>
      <c r="M222" s="242"/>
      <c r="N222" s="246"/>
      <c r="O222" s="242"/>
      <c r="P222" s="242"/>
      <c r="Q222" s="242"/>
      <c r="R222" s="242"/>
      <c r="S222" s="242"/>
      <c r="T222" s="242"/>
      <c r="U222" s="244"/>
      <c r="V222" s="242"/>
      <c r="W222" s="244"/>
      <c r="X222" s="242"/>
      <c r="Y222" s="244"/>
      <c r="Z222" s="244"/>
      <c r="AA222" s="242"/>
      <c r="AB222" s="244"/>
      <c r="AC222" s="244"/>
      <c r="AD222" s="244"/>
      <c r="AE222" s="242"/>
      <c r="AF222" s="244"/>
      <c r="AG222" s="242"/>
      <c r="AH222" s="245"/>
      <c r="AI222" s="242"/>
      <c r="AJ222" s="242"/>
      <c r="AK222" s="242"/>
      <c r="AL222" s="242"/>
      <c r="AM222" s="242"/>
      <c r="AN222" s="242"/>
      <c r="AO222" s="242"/>
      <c r="AP222" s="242"/>
      <c r="AQ222" s="245"/>
      <c r="AR222" s="242"/>
      <c r="AS222" s="242"/>
      <c r="AT222" s="242"/>
      <c r="AU222" s="242"/>
      <c r="AV222" s="246"/>
      <c r="AW222" s="242"/>
      <c r="AX222" s="242"/>
      <c r="AY222" s="242"/>
      <c r="AZ222" s="242"/>
      <c r="BA222" s="242"/>
      <c r="BB222" s="242"/>
      <c r="BC222" s="244"/>
      <c r="BD222" s="242"/>
      <c r="BE222" s="244"/>
      <c r="BF222" s="242"/>
      <c r="BG222" s="244"/>
      <c r="BH222" s="244"/>
      <c r="BI222" s="242"/>
      <c r="BJ222" s="244"/>
      <c r="BK222" s="244"/>
      <c r="BL222" s="244"/>
      <c r="BM222" s="242"/>
      <c r="BN222" s="244"/>
      <c r="BO222" s="242"/>
      <c r="BP222" s="245"/>
    </row>
    <row r="223" spans="1:68" s="4" customFormat="1">
      <c r="A223" s="242"/>
      <c r="B223" s="242"/>
      <c r="C223" s="242"/>
      <c r="D223" s="242"/>
      <c r="E223" s="242"/>
      <c r="F223" s="242"/>
      <c r="G223" s="242"/>
      <c r="H223" s="242"/>
      <c r="I223" s="245"/>
      <c r="J223" s="242"/>
      <c r="K223" s="242"/>
      <c r="L223" s="242"/>
      <c r="M223" s="242"/>
      <c r="N223" s="246"/>
      <c r="O223" s="242"/>
      <c r="P223" s="242"/>
      <c r="Q223" s="242"/>
      <c r="R223" s="242"/>
      <c r="S223" s="242"/>
      <c r="T223" s="242"/>
      <c r="U223" s="244"/>
      <c r="V223" s="242"/>
      <c r="W223" s="244"/>
      <c r="X223" s="242"/>
      <c r="Y223" s="244"/>
      <c r="Z223" s="244"/>
      <c r="AA223" s="242"/>
      <c r="AB223" s="244"/>
      <c r="AC223" s="244"/>
      <c r="AD223" s="244"/>
      <c r="AE223" s="242"/>
      <c r="AF223" s="244"/>
      <c r="AG223" s="242"/>
      <c r="AH223" s="245"/>
      <c r="AI223" s="242"/>
      <c r="AJ223" s="242"/>
      <c r="AK223" s="242"/>
      <c r="AL223" s="242"/>
      <c r="AM223" s="242"/>
      <c r="AN223" s="242"/>
      <c r="AO223" s="242"/>
      <c r="AP223" s="242"/>
      <c r="AQ223" s="245"/>
      <c r="AR223" s="242"/>
      <c r="AS223" s="242"/>
      <c r="AT223" s="242"/>
      <c r="AU223" s="242"/>
      <c r="AV223" s="246"/>
      <c r="AW223" s="242"/>
      <c r="AX223" s="242"/>
      <c r="AY223" s="242"/>
      <c r="AZ223" s="242"/>
      <c r="BA223" s="242"/>
      <c r="BB223" s="242"/>
      <c r="BC223" s="244"/>
      <c r="BD223" s="242"/>
      <c r="BE223" s="244"/>
      <c r="BF223" s="242"/>
      <c r="BG223" s="244"/>
      <c r="BH223" s="244"/>
      <c r="BI223" s="242"/>
      <c r="BJ223" s="244"/>
      <c r="BK223" s="244"/>
      <c r="BL223" s="244"/>
      <c r="BM223" s="242"/>
      <c r="BN223" s="244"/>
      <c r="BO223" s="242"/>
      <c r="BP223" s="245"/>
    </row>
    <row r="224" spans="1:68" s="4" customFormat="1">
      <c r="A224" s="242"/>
      <c r="B224" s="242"/>
      <c r="C224" s="242"/>
      <c r="D224" s="242"/>
      <c r="E224" s="242"/>
      <c r="F224" s="242"/>
      <c r="G224" s="242"/>
      <c r="H224" s="242"/>
      <c r="I224" s="245"/>
      <c r="J224" s="242"/>
      <c r="K224" s="242"/>
      <c r="L224" s="242"/>
      <c r="M224" s="242"/>
      <c r="N224" s="246"/>
      <c r="O224" s="242"/>
      <c r="P224" s="242"/>
      <c r="Q224" s="242"/>
      <c r="R224" s="242"/>
      <c r="S224" s="242"/>
      <c r="T224" s="242"/>
      <c r="U224" s="244"/>
      <c r="V224" s="242"/>
      <c r="W224" s="244"/>
      <c r="X224" s="242"/>
      <c r="Y224" s="244"/>
      <c r="Z224" s="244"/>
      <c r="AA224" s="242"/>
      <c r="AB224" s="244"/>
      <c r="AC224" s="244"/>
      <c r="AD224" s="244"/>
      <c r="AE224" s="242"/>
      <c r="AF224" s="244"/>
      <c r="AG224" s="242"/>
      <c r="AH224" s="245"/>
      <c r="AI224" s="242"/>
      <c r="AJ224" s="242"/>
      <c r="AK224" s="242"/>
      <c r="AL224" s="242"/>
      <c r="AM224" s="242"/>
      <c r="AN224" s="242"/>
      <c r="AO224" s="242"/>
      <c r="AP224" s="242"/>
      <c r="AQ224" s="245"/>
      <c r="AR224" s="242"/>
      <c r="AS224" s="242"/>
      <c r="AT224" s="242"/>
      <c r="AU224" s="242"/>
      <c r="AV224" s="246"/>
      <c r="AW224" s="242"/>
      <c r="AX224" s="242"/>
      <c r="AY224" s="242"/>
      <c r="AZ224" s="242"/>
      <c r="BA224" s="242"/>
      <c r="BB224" s="242"/>
      <c r="BC224" s="244"/>
      <c r="BD224" s="242"/>
      <c r="BE224" s="244"/>
      <c r="BF224" s="242"/>
      <c r="BG224" s="244"/>
      <c r="BH224" s="244"/>
      <c r="BI224" s="242"/>
      <c r="BJ224" s="244"/>
      <c r="BK224" s="244"/>
      <c r="BL224" s="244"/>
      <c r="BM224" s="242"/>
      <c r="BN224" s="244"/>
      <c r="BO224" s="242"/>
      <c r="BP224" s="245"/>
    </row>
    <row r="225" spans="1:68" s="4" customFormat="1">
      <c r="A225" s="242"/>
      <c r="B225" s="242"/>
      <c r="C225" s="242"/>
      <c r="D225" s="242"/>
      <c r="E225" s="242"/>
      <c r="F225" s="242"/>
      <c r="G225" s="242"/>
      <c r="H225" s="242"/>
      <c r="I225" s="245"/>
      <c r="J225" s="242"/>
      <c r="K225" s="242"/>
      <c r="L225" s="242"/>
      <c r="M225" s="242"/>
      <c r="N225" s="246"/>
      <c r="O225" s="242"/>
      <c r="P225" s="242"/>
      <c r="Q225" s="242"/>
      <c r="R225" s="242"/>
      <c r="S225" s="242"/>
      <c r="T225" s="242"/>
      <c r="U225" s="244"/>
      <c r="V225" s="242"/>
      <c r="W225" s="244"/>
      <c r="X225" s="242"/>
      <c r="Y225" s="244"/>
      <c r="Z225" s="244"/>
      <c r="AA225" s="242"/>
      <c r="AB225" s="244"/>
      <c r="AC225" s="244"/>
      <c r="AD225" s="244"/>
      <c r="AE225" s="242"/>
      <c r="AF225" s="244"/>
      <c r="AG225" s="242"/>
      <c r="AH225" s="245"/>
      <c r="AI225" s="242"/>
      <c r="AJ225" s="242"/>
      <c r="AK225" s="242"/>
      <c r="AL225" s="242"/>
      <c r="AM225" s="242"/>
      <c r="AN225" s="242"/>
      <c r="AO225" s="242"/>
      <c r="AP225" s="242"/>
      <c r="AQ225" s="245"/>
      <c r="AR225" s="242"/>
      <c r="AS225" s="242"/>
      <c r="AT225" s="242"/>
      <c r="AU225" s="242"/>
      <c r="AV225" s="246"/>
      <c r="AW225" s="242"/>
      <c r="AX225" s="242"/>
      <c r="AY225" s="242"/>
      <c r="AZ225" s="242"/>
      <c r="BA225" s="242"/>
      <c r="BB225" s="242"/>
      <c r="BC225" s="244"/>
      <c r="BD225" s="242"/>
      <c r="BE225" s="244"/>
      <c r="BF225" s="242"/>
      <c r="BG225" s="244"/>
      <c r="BH225" s="244"/>
      <c r="BI225" s="242"/>
      <c r="BJ225" s="244"/>
      <c r="BK225" s="244"/>
      <c r="BL225" s="244"/>
      <c r="BM225" s="242"/>
      <c r="BN225" s="244"/>
      <c r="BO225" s="242"/>
      <c r="BP225" s="245"/>
    </row>
    <row r="226" spans="1:68" s="4" customFormat="1">
      <c r="A226" s="242"/>
      <c r="B226" s="242"/>
      <c r="C226" s="242"/>
      <c r="D226" s="242"/>
      <c r="E226" s="242"/>
      <c r="F226" s="242"/>
      <c r="G226" s="242"/>
      <c r="H226" s="242"/>
      <c r="I226" s="245"/>
      <c r="J226" s="242"/>
      <c r="K226" s="242"/>
      <c r="L226" s="242"/>
      <c r="M226" s="242"/>
      <c r="N226" s="246"/>
      <c r="O226" s="242"/>
      <c r="P226" s="242"/>
      <c r="Q226" s="242"/>
      <c r="R226" s="242"/>
      <c r="S226" s="242"/>
      <c r="T226" s="242"/>
      <c r="U226" s="244"/>
      <c r="V226" s="242"/>
      <c r="W226" s="244"/>
      <c r="X226" s="242"/>
      <c r="Y226" s="244"/>
      <c r="Z226" s="244"/>
      <c r="AA226" s="242"/>
      <c r="AB226" s="244"/>
      <c r="AC226" s="244"/>
      <c r="AD226" s="244"/>
      <c r="AE226" s="242"/>
      <c r="AF226" s="244"/>
      <c r="AG226" s="242"/>
      <c r="AH226" s="245"/>
      <c r="AI226" s="242"/>
      <c r="AJ226" s="242"/>
      <c r="AK226" s="242"/>
      <c r="AL226" s="242"/>
      <c r="AM226" s="242"/>
      <c r="AN226" s="242"/>
      <c r="AO226" s="242"/>
      <c r="AP226" s="242"/>
      <c r="AQ226" s="245"/>
      <c r="AR226" s="242"/>
      <c r="AS226" s="242"/>
      <c r="AT226" s="242"/>
      <c r="AU226" s="242"/>
      <c r="AV226" s="246"/>
      <c r="AW226" s="242"/>
      <c r="AX226" s="242"/>
      <c r="AY226" s="242"/>
      <c r="AZ226" s="242"/>
      <c r="BA226" s="242"/>
      <c r="BB226" s="242"/>
      <c r="BC226" s="244"/>
      <c r="BD226" s="242"/>
      <c r="BE226" s="244"/>
      <c r="BF226" s="242"/>
      <c r="BG226" s="244"/>
      <c r="BH226" s="244"/>
      <c r="BI226" s="242"/>
      <c r="BJ226" s="244"/>
      <c r="BK226" s="244"/>
      <c r="BL226" s="244"/>
      <c r="BM226" s="242"/>
      <c r="BN226" s="244"/>
      <c r="BO226" s="242"/>
      <c r="BP226" s="245"/>
    </row>
    <row r="227" spans="1:68" s="4" customFormat="1">
      <c r="A227" s="242"/>
      <c r="B227" s="242"/>
      <c r="C227" s="242"/>
      <c r="D227" s="242"/>
      <c r="E227" s="242"/>
      <c r="F227" s="242"/>
      <c r="G227" s="242"/>
      <c r="H227" s="242"/>
      <c r="I227" s="245"/>
      <c r="J227" s="242"/>
      <c r="K227" s="242"/>
      <c r="L227" s="242"/>
      <c r="M227" s="242"/>
      <c r="N227" s="246"/>
      <c r="O227" s="242"/>
      <c r="P227" s="242"/>
      <c r="Q227" s="242"/>
      <c r="R227" s="242"/>
      <c r="S227" s="242"/>
      <c r="T227" s="242"/>
      <c r="U227" s="244"/>
      <c r="V227" s="242"/>
      <c r="W227" s="244"/>
      <c r="X227" s="242"/>
      <c r="Y227" s="244"/>
      <c r="Z227" s="244"/>
      <c r="AA227" s="242"/>
      <c r="AB227" s="244"/>
      <c r="AC227" s="244"/>
      <c r="AD227" s="244"/>
      <c r="AE227" s="242"/>
      <c r="AF227" s="244"/>
      <c r="AG227" s="242"/>
      <c r="AH227" s="245"/>
      <c r="AI227" s="242"/>
      <c r="AJ227" s="242"/>
      <c r="AK227" s="242"/>
      <c r="AL227" s="242"/>
      <c r="AM227" s="242"/>
      <c r="AN227" s="242"/>
      <c r="AO227" s="242"/>
      <c r="AP227" s="242"/>
      <c r="AQ227" s="245"/>
      <c r="AR227" s="242"/>
      <c r="AS227" s="242"/>
      <c r="AT227" s="242"/>
      <c r="AU227" s="242"/>
      <c r="AV227" s="246"/>
      <c r="AW227" s="242"/>
      <c r="AX227" s="242"/>
      <c r="AY227" s="242"/>
      <c r="AZ227" s="242"/>
      <c r="BA227" s="242"/>
      <c r="BB227" s="242"/>
      <c r="BC227" s="244"/>
      <c r="BD227" s="242"/>
      <c r="BE227" s="244"/>
      <c r="BF227" s="242"/>
      <c r="BG227" s="244"/>
      <c r="BH227" s="244"/>
      <c r="BI227" s="242"/>
      <c r="BJ227" s="244"/>
      <c r="BK227" s="244"/>
      <c r="BL227" s="244"/>
      <c r="BM227" s="242"/>
      <c r="BN227" s="244"/>
      <c r="BO227" s="242"/>
      <c r="BP227" s="245"/>
    </row>
    <row r="228" spans="1:68" s="4" customFormat="1">
      <c r="A228" s="242"/>
      <c r="B228" s="242"/>
      <c r="C228" s="242"/>
      <c r="D228" s="242"/>
      <c r="E228" s="242"/>
      <c r="F228" s="242"/>
      <c r="G228" s="242"/>
      <c r="H228" s="242"/>
      <c r="I228" s="243"/>
      <c r="J228" s="242"/>
      <c r="K228" s="242"/>
      <c r="L228" s="242"/>
      <c r="M228" s="242"/>
      <c r="N228" s="246"/>
      <c r="O228" s="242"/>
      <c r="P228" s="242"/>
      <c r="Q228" s="242"/>
      <c r="R228" s="242"/>
      <c r="S228" s="242"/>
      <c r="T228" s="242"/>
      <c r="U228" s="244"/>
      <c r="V228" s="242"/>
      <c r="W228" s="244"/>
      <c r="X228" s="242"/>
      <c r="Y228" s="244"/>
      <c r="Z228" s="244"/>
      <c r="AA228" s="242"/>
      <c r="AB228" s="244"/>
      <c r="AC228" s="244"/>
      <c r="AD228" s="244"/>
      <c r="AE228" s="242"/>
      <c r="AF228" s="244"/>
      <c r="AG228" s="242"/>
      <c r="AH228" s="245"/>
      <c r="AI228" s="242"/>
      <c r="AJ228" s="242"/>
      <c r="AK228" s="242"/>
      <c r="AL228" s="242"/>
      <c r="AM228" s="242"/>
      <c r="AN228" s="242"/>
      <c r="AO228" s="242"/>
      <c r="AP228" s="242"/>
      <c r="AQ228" s="243"/>
      <c r="AR228" s="242"/>
      <c r="AS228" s="242"/>
      <c r="AT228" s="242"/>
      <c r="AU228" s="242"/>
      <c r="AV228" s="246"/>
      <c r="AW228" s="242"/>
      <c r="AX228" s="242"/>
      <c r="AY228" s="242"/>
      <c r="AZ228" s="242"/>
      <c r="BA228" s="242"/>
      <c r="BB228" s="242"/>
      <c r="BC228" s="244"/>
      <c r="BD228" s="242"/>
      <c r="BE228" s="244"/>
      <c r="BF228" s="242"/>
      <c r="BG228" s="244"/>
      <c r="BH228" s="244"/>
      <c r="BI228" s="242"/>
      <c r="BJ228" s="244"/>
      <c r="BK228" s="244"/>
      <c r="BL228" s="244"/>
      <c r="BM228" s="242"/>
      <c r="BN228" s="244"/>
      <c r="BO228" s="242"/>
      <c r="BP228" s="245"/>
    </row>
    <row r="229" spans="1:68" s="4" customFormat="1">
      <c r="A229" s="242"/>
      <c r="B229" s="242"/>
      <c r="C229" s="242"/>
      <c r="D229" s="242"/>
      <c r="E229" s="242"/>
      <c r="F229" s="242"/>
      <c r="G229" s="242"/>
      <c r="H229" s="242"/>
      <c r="I229" s="243"/>
      <c r="J229" s="242"/>
      <c r="K229" s="242"/>
      <c r="L229" s="242"/>
      <c r="M229" s="242"/>
      <c r="N229" s="246"/>
      <c r="O229" s="242"/>
      <c r="P229" s="242"/>
      <c r="Q229" s="242"/>
      <c r="R229" s="242"/>
      <c r="S229" s="242"/>
      <c r="T229" s="242"/>
      <c r="U229" s="244"/>
      <c r="V229" s="242"/>
      <c r="W229" s="244"/>
      <c r="X229" s="242"/>
      <c r="Y229" s="244"/>
      <c r="Z229" s="244"/>
      <c r="AA229" s="242"/>
      <c r="AB229" s="244"/>
      <c r="AC229" s="244"/>
      <c r="AD229" s="244"/>
      <c r="AE229" s="242"/>
      <c r="AF229" s="244"/>
      <c r="AG229" s="242"/>
      <c r="AH229" s="245"/>
      <c r="AI229" s="242"/>
      <c r="AJ229" s="242"/>
      <c r="AK229" s="242"/>
      <c r="AL229" s="242"/>
      <c r="AM229" s="242"/>
      <c r="AN229" s="242"/>
      <c r="AO229" s="242"/>
      <c r="AP229" s="242"/>
      <c r="AQ229" s="243"/>
      <c r="AR229" s="242"/>
      <c r="AS229" s="242"/>
      <c r="AT229" s="242"/>
      <c r="AU229" s="242"/>
      <c r="AV229" s="246"/>
      <c r="AW229" s="242"/>
      <c r="AX229" s="242"/>
      <c r="AY229" s="242"/>
      <c r="AZ229" s="242"/>
      <c r="BA229" s="242"/>
      <c r="BB229" s="242"/>
      <c r="BC229" s="244"/>
      <c r="BD229" s="242"/>
      <c r="BE229" s="244"/>
      <c r="BF229" s="242"/>
      <c r="BG229" s="244"/>
      <c r="BH229" s="244"/>
      <c r="BI229" s="242"/>
      <c r="BJ229" s="244"/>
      <c r="BK229" s="244"/>
      <c r="BL229" s="244"/>
      <c r="BM229" s="242"/>
      <c r="BN229" s="244"/>
      <c r="BO229" s="242"/>
      <c r="BP229" s="245"/>
    </row>
    <row r="230" spans="1:68" s="4" customFormat="1">
      <c r="A230" s="242"/>
      <c r="B230" s="242"/>
      <c r="C230" s="242"/>
      <c r="D230" s="242"/>
      <c r="E230" s="242"/>
      <c r="F230" s="242"/>
      <c r="G230" s="242"/>
      <c r="H230" s="242"/>
      <c r="I230" s="243"/>
      <c r="J230" s="242"/>
      <c r="K230" s="242"/>
      <c r="L230" s="242"/>
      <c r="M230" s="242"/>
      <c r="N230" s="246"/>
      <c r="O230" s="242"/>
      <c r="P230" s="242"/>
      <c r="Q230" s="242"/>
      <c r="R230" s="242"/>
      <c r="S230" s="242"/>
      <c r="T230" s="242"/>
      <c r="U230" s="244"/>
      <c r="V230" s="242"/>
      <c r="W230" s="244"/>
      <c r="X230" s="242"/>
      <c r="Y230" s="244"/>
      <c r="Z230" s="244"/>
      <c r="AA230" s="242"/>
      <c r="AB230" s="244"/>
      <c r="AC230" s="244"/>
      <c r="AD230" s="244"/>
      <c r="AE230" s="242"/>
      <c r="AF230" s="244"/>
      <c r="AG230" s="242"/>
      <c r="AH230" s="245"/>
      <c r="AI230" s="242"/>
      <c r="AJ230" s="242"/>
      <c r="AK230" s="242"/>
      <c r="AL230" s="242"/>
      <c r="AM230" s="242"/>
      <c r="AN230" s="242"/>
      <c r="AO230" s="242"/>
      <c r="AP230" s="242"/>
      <c r="AQ230" s="243"/>
      <c r="AR230" s="242"/>
      <c r="AS230" s="242"/>
      <c r="AT230" s="242"/>
      <c r="AU230" s="242"/>
      <c r="AV230" s="246"/>
      <c r="AW230" s="242"/>
      <c r="AX230" s="242"/>
      <c r="AY230" s="242"/>
      <c r="AZ230" s="242"/>
      <c r="BA230" s="242"/>
      <c r="BB230" s="242"/>
      <c r="BC230" s="244"/>
      <c r="BD230" s="242"/>
      <c r="BE230" s="244"/>
      <c r="BF230" s="242"/>
      <c r="BG230" s="244"/>
      <c r="BH230" s="244"/>
      <c r="BI230" s="242"/>
      <c r="BJ230" s="244"/>
      <c r="BK230" s="244"/>
      <c r="BL230" s="244"/>
      <c r="BM230" s="242"/>
      <c r="BN230" s="244"/>
      <c r="BO230" s="242"/>
      <c r="BP230" s="245"/>
    </row>
    <row r="231" spans="1:68" s="4" customFormat="1">
      <c r="A231" s="242"/>
      <c r="B231" s="242"/>
      <c r="C231" s="242"/>
      <c r="D231" s="242"/>
      <c r="E231" s="242"/>
      <c r="F231" s="242"/>
      <c r="G231" s="242"/>
      <c r="H231" s="242"/>
      <c r="I231" s="243"/>
      <c r="J231" s="242"/>
      <c r="K231" s="242"/>
      <c r="L231" s="242"/>
      <c r="M231" s="242"/>
      <c r="N231" s="246"/>
      <c r="O231" s="242"/>
      <c r="P231" s="242"/>
      <c r="Q231" s="242"/>
      <c r="R231" s="242"/>
      <c r="S231" s="242"/>
      <c r="T231" s="242"/>
      <c r="U231" s="244"/>
      <c r="V231" s="242"/>
      <c r="W231" s="244"/>
      <c r="X231" s="242"/>
      <c r="Y231" s="244"/>
      <c r="Z231" s="244"/>
      <c r="AA231" s="242"/>
      <c r="AB231" s="244"/>
      <c r="AC231" s="244"/>
      <c r="AD231" s="244"/>
      <c r="AE231" s="242"/>
      <c r="AF231" s="244"/>
      <c r="AG231" s="242"/>
      <c r="AH231" s="245"/>
      <c r="AI231" s="242"/>
      <c r="AJ231" s="242"/>
      <c r="AK231" s="242"/>
      <c r="AL231" s="242"/>
      <c r="AM231" s="242"/>
      <c r="AN231" s="242"/>
      <c r="AO231" s="242"/>
      <c r="AP231" s="242"/>
      <c r="AQ231" s="243"/>
      <c r="AR231" s="242"/>
      <c r="AS231" s="242"/>
      <c r="AT231" s="242"/>
      <c r="AU231" s="242"/>
      <c r="AV231" s="246"/>
      <c r="AW231" s="242"/>
      <c r="AX231" s="242"/>
      <c r="AY231" s="242"/>
      <c r="AZ231" s="242"/>
      <c r="BA231" s="242"/>
      <c r="BB231" s="242"/>
      <c r="BC231" s="244"/>
      <c r="BD231" s="242"/>
      <c r="BE231" s="244"/>
      <c r="BF231" s="242"/>
      <c r="BG231" s="244"/>
      <c r="BH231" s="244"/>
      <c r="BI231" s="242"/>
      <c r="BJ231" s="244"/>
      <c r="BK231" s="244"/>
      <c r="BL231" s="244"/>
      <c r="BM231" s="242"/>
      <c r="BN231" s="244"/>
      <c r="BO231" s="242"/>
      <c r="BP231" s="245"/>
    </row>
    <row r="232" spans="1:68" s="4" customFormat="1">
      <c r="A232" s="242"/>
      <c r="B232" s="242"/>
      <c r="C232" s="242"/>
      <c r="D232" s="242"/>
      <c r="E232" s="242"/>
      <c r="F232" s="242"/>
      <c r="G232" s="242"/>
      <c r="H232" s="242"/>
      <c r="I232" s="243"/>
      <c r="J232" s="242"/>
      <c r="K232" s="242"/>
      <c r="L232" s="242"/>
      <c r="M232" s="242"/>
      <c r="N232" s="246"/>
      <c r="O232" s="242"/>
      <c r="P232" s="242"/>
      <c r="Q232" s="242"/>
      <c r="R232" s="242"/>
      <c r="S232" s="242"/>
      <c r="T232" s="242"/>
      <c r="U232" s="244"/>
      <c r="V232" s="242"/>
      <c r="W232" s="244"/>
      <c r="X232" s="242"/>
      <c r="Y232" s="244"/>
      <c r="Z232" s="244"/>
      <c r="AA232" s="242"/>
      <c r="AB232" s="244"/>
      <c r="AC232" s="244"/>
      <c r="AD232" s="244"/>
      <c r="AE232" s="242"/>
      <c r="AF232" s="244"/>
      <c r="AG232" s="242"/>
      <c r="AH232" s="245"/>
      <c r="AI232" s="242"/>
      <c r="AJ232" s="242"/>
      <c r="AK232" s="242"/>
      <c r="AL232" s="242"/>
      <c r="AM232" s="242"/>
      <c r="AN232" s="242"/>
      <c r="AO232" s="242"/>
      <c r="AP232" s="242"/>
      <c r="AQ232" s="243"/>
      <c r="AR232" s="242"/>
      <c r="AS232" s="242"/>
      <c r="AT232" s="242"/>
      <c r="AU232" s="242"/>
      <c r="AV232" s="246"/>
      <c r="AW232" s="242"/>
      <c r="AX232" s="242"/>
      <c r="AY232" s="242"/>
      <c r="AZ232" s="242"/>
      <c r="BA232" s="242"/>
      <c r="BB232" s="242"/>
      <c r="BC232" s="244"/>
      <c r="BD232" s="242"/>
      <c r="BE232" s="244"/>
      <c r="BF232" s="242"/>
      <c r="BG232" s="244"/>
      <c r="BH232" s="244"/>
      <c r="BI232" s="242"/>
      <c r="BJ232" s="244"/>
      <c r="BK232" s="244"/>
      <c r="BL232" s="244"/>
      <c r="BM232" s="242"/>
      <c r="BN232" s="244"/>
      <c r="BO232" s="242"/>
      <c r="BP232" s="245"/>
    </row>
    <row r="233" spans="1:68" s="4" customFormat="1">
      <c r="A233" s="242"/>
      <c r="B233" s="242"/>
      <c r="C233" s="242"/>
      <c r="D233" s="242"/>
      <c r="E233" s="242"/>
      <c r="F233" s="242"/>
      <c r="G233" s="242"/>
      <c r="H233" s="242"/>
      <c r="I233" s="243"/>
      <c r="J233" s="242"/>
      <c r="K233" s="242"/>
      <c r="L233" s="241"/>
      <c r="M233" s="241"/>
      <c r="N233" s="246"/>
      <c r="O233" s="242"/>
      <c r="P233" s="242"/>
      <c r="Q233" s="242"/>
      <c r="R233" s="242"/>
      <c r="S233" s="242"/>
      <c r="T233" s="242"/>
      <c r="U233" s="244"/>
      <c r="V233" s="242"/>
      <c r="W233" s="244"/>
      <c r="X233" s="242"/>
      <c r="Y233" s="244"/>
      <c r="Z233" s="244"/>
      <c r="AA233" s="242"/>
      <c r="AB233" s="244"/>
      <c r="AC233" s="244"/>
      <c r="AD233" s="244"/>
      <c r="AE233" s="242"/>
      <c r="AF233" s="244"/>
      <c r="AG233" s="242"/>
      <c r="AH233" s="245"/>
      <c r="AI233" s="242"/>
      <c r="AJ233" s="242"/>
      <c r="AK233" s="242"/>
      <c r="AL233" s="242"/>
      <c r="AM233" s="242"/>
      <c r="AN233" s="242"/>
      <c r="AO233" s="242"/>
      <c r="AP233" s="242"/>
      <c r="AQ233" s="243"/>
      <c r="AR233" s="242"/>
      <c r="AS233" s="242"/>
      <c r="AT233" s="241"/>
      <c r="AU233" s="241"/>
      <c r="AV233" s="246"/>
      <c r="AW233" s="242"/>
      <c r="AX233" s="242"/>
      <c r="AY233" s="242"/>
      <c r="AZ233" s="242"/>
      <c r="BA233" s="242"/>
      <c r="BB233" s="242"/>
      <c r="BC233" s="244"/>
      <c r="BD233" s="242"/>
      <c r="BE233" s="244"/>
      <c r="BF233" s="242"/>
      <c r="BG233" s="244"/>
      <c r="BH233" s="244"/>
      <c r="BI233" s="242"/>
      <c r="BJ233" s="244"/>
      <c r="BK233" s="244"/>
      <c r="BL233" s="244"/>
      <c r="BM233" s="242"/>
      <c r="BN233" s="244"/>
      <c r="BO233" s="242"/>
      <c r="BP233" s="245"/>
    </row>
    <row r="234" spans="1:68" s="4" customFormat="1">
      <c r="A234" s="242"/>
      <c r="B234" s="242"/>
      <c r="C234" s="242"/>
      <c r="D234" s="242"/>
      <c r="E234" s="242"/>
      <c r="F234" s="242"/>
      <c r="G234" s="242"/>
      <c r="H234" s="242"/>
      <c r="I234" s="245"/>
      <c r="J234" s="242"/>
      <c r="K234" s="242"/>
      <c r="L234" s="242"/>
      <c r="M234" s="242"/>
      <c r="N234" s="246"/>
      <c r="O234" s="242"/>
      <c r="P234" s="242"/>
      <c r="Q234" s="242"/>
      <c r="R234" s="242"/>
      <c r="S234" s="242"/>
      <c r="T234" s="242"/>
      <c r="U234" s="244"/>
      <c r="V234" s="242"/>
      <c r="W234" s="244"/>
      <c r="X234" s="242"/>
      <c r="Y234" s="244"/>
      <c r="Z234" s="244"/>
      <c r="AA234" s="242"/>
      <c r="AB234" s="244"/>
      <c r="AC234" s="244"/>
      <c r="AD234" s="244"/>
      <c r="AE234" s="242"/>
      <c r="AF234" s="244"/>
      <c r="AG234" s="242"/>
      <c r="AH234" s="245"/>
      <c r="AI234" s="242"/>
      <c r="AJ234" s="242"/>
      <c r="AK234" s="242"/>
      <c r="AL234" s="242"/>
      <c r="AM234" s="242"/>
      <c r="AN234" s="242"/>
      <c r="AO234" s="242"/>
      <c r="AP234" s="242"/>
      <c r="AQ234" s="245"/>
      <c r="AR234" s="242"/>
      <c r="AS234" s="242"/>
      <c r="AT234" s="242"/>
      <c r="AU234" s="242"/>
      <c r="AV234" s="246"/>
      <c r="AW234" s="242"/>
      <c r="AX234" s="242"/>
      <c r="AY234" s="242"/>
      <c r="AZ234" s="242"/>
      <c r="BA234" s="242"/>
      <c r="BB234" s="242"/>
      <c r="BC234" s="244"/>
      <c r="BD234" s="242"/>
      <c r="BE234" s="244"/>
      <c r="BF234" s="242"/>
      <c r="BG234" s="244"/>
      <c r="BH234" s="244"/>
      <c r="BI234" s="242"/>
      <c r="BJ234" s="244"/>
      <c r="BK234" s="244"/>
      <c r="BL234" s="244"/>
      <c r="BM234" s="242"/>
      <c r="BN234" s="244"/>
      <c r="BO234" s="242"/>
      <c r="BP234" s="245"/>
    </row>
    <row r="235" spans="1:68" s="4" customFormat="1">
      <c r="A235" s="242"/>
      <c r="B235" s="242"/>
      <c r="C235" s="242"/>
      <c r="D235" s="242"/>
      <c r="E235" s="242"/>
      <c r="F235" s="242"/>
      <c r="G235" s="242"/>
      <c r="H235" s="242"/>
      <c r="I235" s="245"/>
      <c r="J235" s="242"/>
      <c r="K235" s="242"/>
      <c r="L235" s="242"/>
      <c r="M235" s="242"/>
      <c r="N235" s="246"/>
      <c r="O235" s="242"/>
      <c r="P235" s="242"/>
      <c r="Q235" s="242"/>
      <c r="R235" s="242"/>
      <c r="S235" s="242"/>
      <c r="T235" s="242"/>
      <c r="U235" s="244"/>
      <c r="V235" s="242"/>
      <c r="W235" s="244"/>
      <c r="X235" s="242"/>
      <c r="Y235" s="244"/>
      <c r="Z235" s="244"/>
      <c r="AA235" s="242"/>
      <c r="AB235" s="244"/>
      <c r="AC235" s="244"/>
      <c r="AD235" s="244"/>
      <c r="AE235" s="242"/>
      <c r="AF235" s="244"/>
      <c r="AG235" s="242"/>
      <c r="AH235" s="245"/>
      <c r="AI235" s="242"/>
      <c r="AJ235" s="242"/>
      <c r="AK235" s="242"/>
      <c r="AL235" s="242"/>
      <c r="AM235" s="242"/>
      <c r="AN235" s="242"/>
      <c r="AO235" s="242"/>
      <c r="AP235" s="242"/>
      <c r="AQ235" s="245"/>
      <c r="AR235" s="242"/>
      <c r="AS235" s="242"/>
      <c r="AT235" s="242"/>
      <c r="AU235" s="242"/>
      <c r="AV235" s="246"/>
      <c r="AW235" s="242"/>
      <c r="AX235" s="242"/>
      <c r="AY235" s="242"/>
      <c r="AZ235" s="242"/>
      <c r="BA235" s="242"/>
      <c r="BB235" s="242"/>
      <c r="BC235" s="244"/>
      <c r="BD235" s="242"/>
      <c r="BE235" s="244"/>
      <c r="BF235" s="242"/>
      <c r="BG235" s="244"/>
      <c r="BH235" s="244"/>
      <c r="BI235" s="242"/>
      <c r="BJ235" s="244"/>
      <c r="BK235" s="244"/>
      <c r="BL235" s="244"/>
      <c r="BM235" s="242"/>
      <c r="BN235" s="244"/>
      <c r="BO235" s="242"/>
      <c r="BP235" s="245"/>
    </row>
    <row r="236" spans="1:68" s="4" customFormat="1">
      <c r="A236" s="242"/>
      <c r="B236" s="242"/>
      <c r="C236" s="242"/>
      <c r="D236" s="242"/>
      <c r="E236" s="242"/>
      <c r="F236" s="242"/>
      <c r="G236" s="242"/>
      <c r="H236" s="242"/>
      <c r="I236" s="245"/>
      <c r="J236" s="242"/>
      <c r="K236" s="242"/>
      <c r="L236" s="242"/>
      <c r="M236" s="242"/>
      <c r="N236" s="246"/>
      <c r="O236" s="242"/>
      <c r="P236" s="242"/>
      <c r="Q236" s="242"/>
      <c r="R236" s="242"/>
      <c r="S236" s="242"/>
      <c r="T236" s="242"/>
      <c r="U236" s="244"/>
      <c r="V236" s="242"/>
      <c r="W236" s="244"/>
      <c r="X236" s="242"/>
      <c r="Y236" s="244"/>
      <c r="Z236" s="244"/>
      <c r="AA236" s="242"/>
      <c r="AB236" s="244"/>
      <c r="AC236" s="244"/>
      <c r="AD236" s="244"/>
      <c r="AE236" s="242"/>
      <c r="AF236" s="244"/>
      <c r="AG236" s="242"/>
      <c r="AH236" s="245"/>
      <c r="AI236" s="242"/>
      <c r="AJ236" s="242"/>
      <c r="AK236" s="242"/>
      <c r="AL236" s="242"/>
      <c r="AM236" s="242"/>
      <c r="AN236" s="242"/>
      <c r="AO236" s="242"/>
      <c r="AP236" s="242"/>
      <c r="AQ236" s="245"/>
      <c r="AR236" s="242"/>
      <c r="AS236" s="242"/>
      <c r="AT236" s="242"/>
      <c r="AU236" s="242"/>
      <c r="AV236" s="246"/>
      <c r="AW236" s="242"/>
      <c r="AX236" s="242"/>
      <c r="AY236" s="242"/>
      <c r="AZ236" s="242"/>
      <c r="BA236" s="242"/>
      <c r="BB236" s="242"/>
      <c r="BC236" s="244"/>
      <c r="BD236" s="242"/>
      <c r="BE236" s="244"/>
      <c r="BF236" s="242"/>
      <c r="BG236" s="244"/>
      <c r="BH236" s="244"/>
      <c r="BI236" s="242"/>
      <c r="BJ236" s="244"/>
      <c r="BK236" s="244"/>
      <c r="BL236" s="244"/>
      <c r="BM236" s="242"/>
      <c r="BN236" s="244"/>
      <c r="BO236" s="242"/>
      <c r="BP236" s="245"/>
    </row>
    <row r="237" spans="1:68" s="4" customFormat="1">
      <c r="A237" s="242"/>
      <c r="B237" s="242"/>
      <c r="C237" s="242"/>
      <c r="D237" s="242"/>
      <c r="E237" s="242"/>
      <c r="F237" s="242"/>
      <c r="G237" s="242"/>
      <c r="H237" s="242"/>
      <c r="I237" s="245"/>
      <c r="J237" s="242"/>
      <c r="K237" s="242"/>
      <c r="L237" s="242"/>
      <c r="M237" s="242"/>
      <c r="N237" s="246"/>
      <c r="O237" s="242"/>
      <c r="P237" s="242"/>
      <c r="Q237" s="242"/>
      <c r="R237" s="242"/>
      <c r="S237" s="242"/>
      <c r="T237" s="242"/>
      <c r="U237" s="244"/>
      <c r="V237" s="242"/>
      <c r="W237" s="244"/>
      <c r="X237" s="242"/>
      <c r="Y237" s="244"/>
      <c r="Z237" s="244"/>
      <c r="AA237" s="242"/>
      <c r="AB237" s="244"/>
      <c r="AC237" s="244"/>
      <c r="AD237" s="244"/>
      <c r="AE237" s="242"/>
      <c r="AF237" s="244"/>
      <c r="AG237" s="242"/>
      <c r="AH237" s="245"/>
      <c r="AI237" s="242"/>
      <c r="AJ237" s="242"/>
      <c r="AK237" s="242"/>
      <c r="AL237" s="242"/>
      <c r="AM237" s="242"/>
      <c r="AN237" s="242"/>
      <c r="AO237" s="242"/>
      <c r="AP237" s="242"/>
      <c r="AQ237" s="245"/>
      <c r="AR237" s="242"/>
      <c r="AS237" s="242"/>
      <c r="AT237" s="242"/>
      <c r="AU237" s="242"/>
      <c r="AV237" s="246"/>
      <c r="AW237" s="242"/>
      <c r="AX237" s="242"/>
      <c r="AY237" s="242"/>
      <c r="AZ237" s="242"/>
      <c r="BA237" s="242"/>
      <c r="BB237" s="242"/>
      <c r="BC237" s="244"/>
      <c r="BD237" s="242"/>
      <c r="BE237" s="244"/>
      <c r="BF237" s="242"/>
      <c r="BG237" s="244"/>
      <c r="BH237" s="244"/>
      <c r="BI237" s="242"/>
      <c r="BJ237" s="244"/>
      <c r="BK237" s="244"/>
      <c r="BL237" s="244"/>
      <c r="BM237" s="242"/>
      <c r="BN237" s="244"/>
      <c r="BO237" s="242"/>
      <c r="BP237" s="245"/>
    </row>
    <row r="238" spans="1:68" s="4" customFormat="1">
      <c r="A238" s="242"/>
      <c r="B238" s="242"/>
      <c r="C238" s="242"/>
      <c r="D238" s="242"/>
      <c r="E238" s="242"/>
      <c r="F238" s="242"/>
      <c r="G238" s="242"/>
      <c r="H238" s="242"/>
      <c r="I238" s="245"/>
      <c r="J238" s="242"/>
      <c r="K238" s="242"/>
      <c r="L238" s="242"/>
      <c r="M238" s="242"/>
      <c r="N238" s="246"/>
      <c r="O238" s="242"/>
      <c r="P238" s="242"/>
      <c r="Q238" s="242"/>
      <c r="R238" s="242"/>
      <c r="S238" s="242"/>
      <c r="T238" s="242"/>
      <c r="U238" s="244"/>
      <c r="V238" s="242"/>
      <c r="W238" s="244"/>
      <c r="X238" s="242"/>
      <c r="Y238" s="244"/>
      <c r="Z238" s="244"/>
      <c r="AA238" s="242"/>
      <c r="AB238" s="244"/>
      <c r="AC238" s="244"/>
      <c r="AD238" s="244"/>
      <c r="AE238" s="242"/>
      <c r="AF238" s="244"/>
      <c r="AG238" s="242"/>
      <c r="AH238" s="245"/>
      <c r="AI238" s="242"/>
      <c r="AJ238" s="242"/>
      <c r="AK238" s="242"/>
      <c r="AL238" s="242"/>
      <c r="AM238" s="242"/>
      <c r="AN238" s="242"/>
      <c r="AO238" s="242"/>
      <c r="AP238" s="242"/>
      <c r="AQ238" s="245"/>
      <c r="AR238" s="242"/>
      <c r="AS238" s="242"/>
      <c r="AT238" s="242"/>
      <c r="AU238" s="242"/>
      <c r="AV238" s="246"/>
      <c r="AW238" s="242"/>
      <c r="AX238" s="242"/>
      <c r="AY238" s="242"/>
      <c r="AZ238" s="242"/>
      <c r="BA238" s="242"/>
      <c r="BB238" s="242"/>
      <c r="BC238" s="244"/>
      <c r="BD238" s="242"/>
      <c r="BE238" s="244"/>
      <c r="BF238" s="242"/>
      <c r="BG238" s="244"/>
      <c r="BH238" s="244"/>
      <c r="BI238" s="242"/>
      <c r="BJ238" s="244"/>
      <c r="BK238" s="244"/>
      <c r="BL238" s="244"/>
      <c r="BM238" s="242"/>
      <c r="BN238" s="244"/>
      <c r="BO238" s="242"/>
      <c r="BP238" s="245"/>
    </row>
    <row r="239" spans="1:68" s="4" customFormat="1">
      <c r="A239" s="242"/>
      <c r="B239" s="242"/>
      <c r="C239" s="242"/>
      <c r="D239" s="242"/>
      <c r="E239" s="242"/>
      <c r="F239" s="242"/>
      <c r="G239" s="242"/>
      <c r="H239" s="242"/>
      <c r="I239" s="245"/>
      <c r="J239" s="242"/>
      <c r="K239" s="242"/>
      <c r="L239" s="242"/>
      <c r="M239" s="242"/>
      <c r="N239" s="246"/>
      <c r="O239" s="242"/>
      <c r="P239" s="242"/>
      <c r="Q239" s="242"/>
      <c r="R239" s="242"/>
      <c r="S239" s="242"/>
      <c r="T239" s="242"/>
      <c r="U239" s="244"/>
      <c r="V239" s="242"/>
      <c r="W239" s="244"/>
      <c r="X239" s="242"/>
      <c r="Y239" s="244"/>
      <c r="Z239" s="244"/>
      <c r="AA239" s="242"/>
      <c r="AB239" s="244"/>
      <c r="AC239" s="244"/>
      <c r="AD239" s="244"/>
      <c r="AE239" s="242"/>
      <c r="AF239" s="244"/>
      <c r="AG239" s="242"/>
      <c r="AH239" s="245"/>
      <c r="AI239" s="242"/>
      <c r="AJ239" s="242"/>
      <c r="AK239" s="242"/>
      <c r="AL239" s="242"/>
      <c r="AM239" s="242"/>
      <c r="AN239" s="242"/>
      <c r="AO239" s="242"/>
      <c r="AP239" s="242"/>
      <c r="AQ239" s="245"/>
      <c r="AR239" s="242"/>
      <c r="AS239" s="242"/>
      <c r="AT239" s="242"/>
      <c r="AU239" s="242"/>
      <c r="AV239" s="246"/>
      <c r="AW239" s="242"/>
      <c r="AX239" s="242"/>
      <c r="AY239" s="242"/>
      <c r="AZ239" s="242"/>
      <c r="BA239" s="242"/>
      <c r="BB239" s="242"/>
      <c r="BC239" s="244"/>
      <c r="BD239" s="242"/>
      <c r="BE239" s="244"/>
      <c r="BF239" s="242"/>
      <c r="BG239" s="244"/>
      <c r="BH239" s="244"/>
      <c r="BI239" s="242"/>
      <c r="BJ239" s="244"/>
      <c r="BK239" s="244"/>
      <c r="BL239" s="244"/>
      <c r="BM239" s="242"/>
      <c r="BN239" s="244"/>
      <c r="BO239" s="242"/>
      <c r="BP239" s="245"/>
    </row>
    <row r="240" spans="1:68" s="4" customFormat="1">
      <c r="A240" s="242"/>
      <c r="B240" s="242"/>
      <c r="C240" s="242"/>
      <c r="D240" s="242"/>
      <c r="E240" s="242"/>
      <c r="F240" s="242"/>
      <c r="G240" s="242"/>
      <c r="H240" s="242"/>
      <c r="I240" s="245"/>
      <c r="J240" s="242"/>
      <c r="K240" s="242"/>
      <c r="L240" s="242"/>
      <c r="M240" s="242"/>
      <c r="N240" s="246"/>
      <c r="O240" s="242"/>
      <c r="P240" s="242"/>
      <c r="Q240" s="242"/>
      <c r="R240" s="242"/>
      <c r="S240" s="242"/>
      <c r="T240" s="242"/>
      <c r="U240" s="244"/>
      <c r="V240" s="242"/>
      <c r="W240" s="244"/>
      <c r="X240" s="242"/>
      <c r="Y240" s="244"/>
      <c r="Z240" s="244"/>
      <c r="AA240" s="242"/>
      <c r="AB240" s="244"/>
      <c r="AC240" s="244"/>
      <c r="AD240" s="244"/>
      <c r="AE240" s="242"/>
      <c r="AF240" s="244"/>
      <c r="AG240" s="242"/>
      <c r="AH240" s="245"/>
      <c r="AI240" s="242"/>
      <c r="AJ240" s="242"/>
      <c r="AK240" s="242"/>
      <c r="AL240" s="242"/>
      <c r="AM240" s="242"/>
      <c r="AN240" s="242"/>
      <c r="AO240" s="242"/>
      <c r="AP240" s="242"/>
      <c r="AQ240" s="245"/>
      <c r="AR240" s="242"/>
      <c r="AS240" s="242"/>
      <c r="AT240" s="242"/>
      <c r="AU240" s="242"/>
      <c r="AV240" s="246"/>
      <c r="AW240" s="242"/>
      <c r="AX240" s="242"/>
      <c r="AY240" s="242"/>
      <c r="AZ240" s="242"/>
      <c r="BA240" s="242"/>
      <c r="BB240" s="242"/>
      <c r="BC240" s="244"/>
      <c r="BD240" s="242"/>
      <c r="BE240" s="244"/>
      <c r="BF240" s="242"/>
      <c r="BG240" s="244"/>
      <c r="BH240" s="244"/>
      <c r="BI240" s="242"/>
      <c r="BJ240" s="244"/>
      <c r="BK240" s="244"/>
      <c r="BL240" s="244"/>
      <c r="BM240" s="242"/>
      <c r="BN240" s="244"/>
      <c r="BO240" s="242"/>
      <c r="BP240" s="245"/>
    </row>
    <row r="241" spans="1:68" s="4" customFormat="1">
      <c r="A241" s="242"/>
      <c r="B241" s="242"/>
      <c r="C241" s="242"/>
      <c r="D241" s="242"/>
      <c r="E241" s="242"/>
      <c r="F241" s="242"/>
      <c r="G241" s="242"/>
      <c r="H241" s="242"/>
      <c r="I241" s="245"/>
      <c r="J241" s="242"/>
      <c r="K241" s="242"/>
      <c r="L241" s="242"/>
      <c r="M241" s="242"/>
      <c r="N241" s="246"/>
      <c r="O241" s="242"/>
      <c r="P241" s="242"/>
      <c r="Q241" s="242"/>
      <c r="R241" s="242"/>
      <c r="S241" s="242"/>
      <c r="T241" s="242"/>
      <c r="U241" s="244"/>
      <c r="V241" s="242"/>
      <c r="W241" s="244"/>
      <c r="X241" s="242"/>
      <c r="Y241" s="244"/>
      <c r="Z241" s="244"/>
      <c r="AA241" s="242"/>
      <c r="AB241" s="244"/>
      <c r="AC241" s="244"/>
      <c r="AD241" s="244"/>
      <c r="AE241" s="242"/>
      <c r="AF241" s="244"/>
      <c r="AG241" s="242"/>
      <c r="AH241" s="245"/>
      <c r="AI241" s="242"/>
      <c r="AJ241" s="242"/>
      <c r="AK241" s="242"/>
      <c r="AL241" s="242"/>
      <c r="AM241" s="242"/>
      <c r="AN241" s="242"/>
      <c r="AO241" s="242"/>
      <c r="AP241" s="242"/>
      <c r="AQ241" s="245"/>
      <c r="AR241" s="242"/>
      <c r="AS241" s="242"/>
      <c r="AT241" s="242"/>
      <c r="AU241" s="242"/>
      <c r="AV241" s="246"/>
      <c r="AW241" s="242"/>
      <c r="AX241" s="242"/>
      <c r="AY241" s="242"/>
      <c r="AZ241" s="242"/>
      <c r="BA241" s="242"/>
      <c r="BB241" s="242"/>
      <c r="BC241" s="244"/>
      <c r="BD241" s="242"/>
      <c r="BE241" s="244"/>
      <c r="BF241" s="242"/>
      <c r="BG241" s="244"/>
      <c r="BH241" s="244"/>
      <c r="BI241" s="242"/>
      <c r="BJ241" s="244"/>
      <c r="BK241" s="244"/>
      <c r="BL241" s="244"/>
      <c r="BM241" s="242"/>
      <c r="BN241" s="244"/>
      <c r="BO241" s="242"/>
      <c r="BP241" s="245"/>
    </row>
    <row r="242" spans="1:68" s="4" customFormat="1">
      <c r="A242" s="242"/>
      <c r="B242" s="242"/>
      <c r="C242" s="242"/>
      <c r="D242" s="242"/>
      <c r="E242" s="242"/>
      <c r="F242" s="242"/>
      <c r="G242" s="242"/>
      <c r="H242" s="242"/>
      <c r="I242" s="245"/>
      <c r="J242" s="242"/>
      <c r="K242" s="242"/>
      <c r="L242" s="242"/>
      <c r="M242" s="242"/>
      <c r="N242" s="246"/>
      <c r="O242" s="242"/>
      <c r="P242" s="242"/>
      <c r="Q242" s="242"/>
      <c r="R242" s="242"/>
      <c r="S242" s="242"/>
      <c r="T242" s="242"/>
      <c r="U242" s="244"/>
      <c r="V242" s="242"/>
      <c r="W242" s="244"/>
      <c r="X242" s="242"/>
      <c r="Y242" s="244"/>
      <c r="Z242" s="244"/>
      <c r="AA242" s="242"/>
      <c r="AB242" s="244"/>
      <c r="AC242" s="244"/>
      <c r="AD242" s="244"/>
      <c r="AE242" s="242"/>
      <c r="AF242" s="244"/>
      <c r="AG242" s="242"/>
      <c r="AH242" s="245"/>
      <c r="AI242" s="242"/>
      <c r="AJ242" s="242"/>
      <c r="AK242" s="242"/>
      <c r="AL242" s="242"/>
      <c r="AM242" s="242"/>
      <c r="AN242" s="242"/>
      <c r="AO242" s="242"/>
      <c r="AP242" s="242"/>
      <c r="AQ242" s="245"/>
      <c r="AR242" s="242"/>
      <c r="AS242" s="242"/>
      <c r="AT242" s="242"/>
      <c r="AU242" s="242"/>
      <c r="AV242" s="246"/>
      <c r="AW242" s="242"/>
      <c r="AX242" s="242"/>
      <c r="AY242" s="242"/>
      <c r="AZ242" s="242"/>
      <c r="BA242" s="242"/>
      <c r="BB242" s="242"/>
      <c r="BC242" s="244"/>
      <c r="BD242" s="242"/>
      <c r="BE242" s="244"/>
      <c r="BF242" s="242"/>
      <c r="BG242" s="244"/>
      <c r="BH242" s="244"/>
      <c r="BI242" s="242"/>
      <c r="BJ242" s="244"/>
      <c r="BK242" s="244"/>
      <c r="BL242" s="244"/>
      <c r="BM242" s="242"/>
      <c r="BN242" s="244"/>
      <c r="BO242" s="242"/>
      <c r="BP242" s="245"/>
    </row>
    <row r="243" spans="1:68" s="4" customFormat="1">
      <c r="A243" s="242"/>
      <c r="B243" s="242"/>
      <c r="C243" s="242"/>
      <c r="D243" s="242"/>
      <c r="E243" s="242"/>
      <c r="F243" s="242"/>
      <c r="G243" s="242"/>
      <c r="H243" s="242"/>
      <c r="I243" s="245"/>
      <c r="J243" s="242"/>
      <c r="K243" s="242"/>
      <c r="L243" s="242"/>
      <c r="M243" s="242"/>
      <c r="N243" s="246"/>
      <c r="O243" s="242"/>
      <c r="P243" s="242"/>
      <c r="Q243" s="242"/>
      <c r="R243" s="242"/>
      <c r="S243" s="242"/>
      <c r="T243" s="242"/>
      <c r="U243" s="244"/>
      <c r="V243" s="242"/>
      <c r="W243" s="244"/>
      <c r="X243" s="242"/>
      <c r="Y243" s="244"/>
      <c r="Z243" s="244"/>
      <c r="AA243" s="242"/>
      <c r="AB243" s="244"/>
      <c r="AC243" s="244"/>
      <c r="AD243" s="244"/>
      <c r="AE243" s="242"/>
      <c r="AF243" s="244"/>
      <c r="AG243" s="242"/>
      <c r="AH243" s="245"/>
      <c r="AI243" s="242"/>
      <c r="AJ243" s="242"/>
      <c r="AK243" s="242"/>
      <c r="AL243" s="242"/>
      <c r="AM243" s="242"/>
      <c r="AN243" s="242"/>
      <c r="AO243" s="242"/>
      <c r="AP243" s="242"/>
      <c r="AQ243" s="245"/>
      <c r="AR243" s="242"/>
      <c r="AS243" s="242"/>
      <c r="AT243" s="242"/>
      <c r="AU243" s="242"/>
      <c r="AV243" s="246"/>
      <c r="AW243" s="242"/>
      <c r="AX243" s="242"/>
      <c r="AY243" s="242"/>
      <c r="AZ243" s="242"/>
      <c r="BA243" s="242"/>
      <c r="BB243" s="242"/>
      <c r="BC243" s="244"/>
      <c r="BD243" s="242"/>
      <c r="BE243" s="244"/>
      <c r="BF243" s="242"/>
      <c r="BG243" s="244"/>
      <c r="BH243" s="244"/>
      <c r="BI243" s="242"/>
      <c r="BJ243" s="244"/>
      <c r="BK243" s="244"/>
      <c r="BL243" s="244"/>
      <c r="BM243" s="242"/>
      <c r="BN243" s="244"/>
      <c r="BO243" s="242"/>
      <c r="BP243" s="245"/>
    </row>
    <row r="244" spans="1:68" s="4" customFormat="1">
      <c r="A244" s="242"/>
      <c r="B244" s="242"/>
      <c r="C244" s="242"/>
      <c r="D244" s="242"/>
      <c r="E244" s="242"/>
      <c r="F244" s="242"/>
      <c r="G244" s="242"/>
      <c r="H244" s="242"/>
      <c r="I244" s="245"/>
      <c r="J244" s="242"/>
      <c r="K244" s="242"/>
      <c r="L244" s="242"/>
      <c r="M244" s="242"/>
      <c r="N244" s="246"/>
      <c r="O244" s="242"/>
      <c r="P244" s="242"/>
      <c r="Q244" s="242"/>
      <c r="R244" s="242"/>
      <c r="S244" s="242"/>
      <c r="T244" s="242"/>
      <c r="U244" s="244"/>
      <c r="V244" s="242"/>
      <c r="W244" s="244"/>
      <c r="X244" s="242"/>
      <c r="Y244" s="244"/>
      <c r="Z244" s="244"/>
      <c r="AA244" s="242"/>
      <c r="AB244" s="244"/>
      <c r="AC244" s="244"/>
      <c r="AD244" s="244"/>
      <c r="AE244" s="242"/>
      <c r="AF244" s="244"/>
      <c r="AG244" s="242"/>
      <c r="AH244" s="245"/>
      <c r="AI244" s="242"/>
      <c r="AJ244" s="242"/>
      <c r="AK244" s="242"/>
      <c r="AL244" s="242"/>
      <c r="AM244" s="242"/>
      <c r="AN244" s="242"/>
      <c r="AO244" s="242"/>
      <c r="AP244" s="242"/>
      <c r="AQ244" s="245"/>
      <c r="AR244" s="242"/>
      <c r="AS244" s="242"/>
      <c r="AT244" s="242"/>
      <c r="AU244" s="242"/>
      <c r="AV244" s="246"/>
      <c r="AW244" s="242"/>
      <c r="AX244" s="242"/>
      <c r="AY244" s="242"/>
      <c r="AZ244" s="242"/>
      <c r="BA244" s="242"/>
      <c r="BB244" s="242"/>
      <c r="BC244" s="244"/>
      <c r="BD244" s="242"/>
      <c r="BE244" s="244"/>
      <c r="BF244" s="242"/>
      <c r="BG244" s="244"/>
      <c r="BH244" s="244"/>
      <c r="BI244" s="242"/>
      <c r="BJ244" s="244"/>
      <c r="BK244" s="244"/>
      <c r="BL244" s="244"/>
      <c r="BM244" s="242"/>
      <c r="BN244" s="244"/>
      <c r="BO244" s="242"/>
      <c r="BP244" s="245"/>
    </row>
    <row r="245" spans="1:68" s="4" customFormat="1">
      <c r="A245" s="242"/>
      <c r="B245" s="242"/>
      <c r="C245" s="242"/>
      <c r="D245" s="242"/>
      <c r="E245" s="242"/>
      <c r="F245" s="242"/>
      <c r="G245" s="242"/>
      <c r="H245" s="242"/>
      <c r="I245" s="245"/>
      <c r="J245" s="242"/>
      <c r="K245" s="242"/>
      <c r="L245" s="242"/>
      <c r="M245" s="242"/>
      <c r="N245" s="246"/>
      <c r="O245" s="242"/>
      <c r="P245" s="242"/>
      <c r="Q245" s="242"/>
      <c r="R245" s="242"/>
      <c r="S245" s="242"/>
      <c r="T245" s="242"/>
      <c r="U245" s="244"/>
      <c r="V245" s="242"/>
      <c r="W245" s="244"/>
      <c r="X245" s="242"/>
      <c r="Y245" s="244"/>
      <c r="Z245" s="244"/>
      <c r="AA245" s="242"/>
      <c r="AB245" s="244"/>
      <c r="AC245" s="244"/>
      <c r="AD245" s="244"/>
      <c r="AE245" s="242"/>
      <c r="AF245" s="244"/>
      <c r="AG245" s="242"/>
      <c r="AH245" s="245"/>
      <c r="AI245" s="242"/>
      <c r="AJ245" s="242"/>
      <c r="AK245" s="242"/>
      <c r="AL245" s="242"/>
      <c r="AM245" s="242"/>
      <c r="AN245" s="242"/>
      <c r="AO245" s="242"/>
      <c r="AP245" s="242"/>
      <c r="AQ245" s="245"/>
      <c r="AR245" s="242"/>
      <c r="AS245" s="242"/>
      <c r="AT245" s="242"/>
      <c r="AU245" s="242"/>
      <c r="AV245" s="246"/>
      <c r="AW245" s="242"/>
      <c r="AX245" s="242"/>
      <c r="AY245" s="242"/>
      <c r="AZ245" s="242"/>
      <c r="BA245" s="242"/>
      <c r="BB245" s="242"/>
      <c r="BC245" s="244"/>
      <c r="BD245" s="242"/>
      <c r="BE245" s="244"/>
      <c r="BF245" s="242"/>
      <c r="BG245" s="244"/>
      <c r="BH245" s="244"/>
      <c r="BI245" s="242"/>
      <c r="BJ245" s="244"/>
      <c r="BK245" s="244"/>
      <c r="BL245" s="244"/>
      <c r="BM245" s="242"/>
      <c r="BN245" s="244"/>
      <c r="BO245" s="242"/>
      <c r="BP245" s="245"/>
    </row>
    <row r="246" spans="1:68" s="4" customFormat="1">
      <c r="A246" s="242"/>
      <c r="B246" s="242"/>
      <c r="C246" s="242"/>
      <c r="D246" s="242"/>
      <c r="E246" s="242"/>
      <c r="F246" s="242"/>
      <c r="G246" s="242"/>
      <c r="H246" s="242"/>
      <c r="I246" s="245"/>
      <c r="J246" s="242"/>
      <c r="K246" s="242"/>
      <c r="L246" s="242"/>
      <c r="M246" s="242"/>
      <c r="N246" s="246"/>
      <c r="O246" s="242"/>
      <c r="P246" s="242"/>
      <c r="Q246" s="242"/>
      <c r="R246" s="242"/>
      <c r="S246" s="242"/>
      <c r="T246" s="242"/>
      <c r="U246" s="244"/>
      <c r="V246" s="242"/>
      <c r="W246" s="244"/>
      <c r="X246" s="242"/>
      <c r="Y246" s="244"/>
      <c r="Z246" s="244"/>
      <c r="AA246" s="242"/>
      <c r="AB246" s="244"/>
      <c r="AC246" s="244"/>
      <c r="AD246" s="244"/>
      <c r="AE246" s="242"/>
      <c r="AF246" s="244"/>
      <c r="AG246" s="242"/>
      <c r="AH246" s="245"/>
      <c r="AI246" s="242"/>
      <c r="AJ246" s="242"/>
      <c r="AK246" s="242"/>
      <c r="AL246" s="242"/>
      <c r="AM246" s="242"/>
      <c r="AN246" s="242"/>
      <c r="AO246" s="242"/>
      <c r="AP246" s="242"/>
      <c r="AQ246" s="245"/>
      <c r="AR246" s="242"/>
      <c r="AS246" s="242"/>
      <c r="AT246" s="242"/>
      <c r="AU246" s="242"/>
      <c r="AV246" s="246"/>
      <c r="AW246" s="242"/>
      <c r="AX246" s="242"/>
      <c r="AY246" s="242"/>
      <c r="AZ246" s="242"/>
      <c r="BA246" s="242"/>
      <c r="BB246" s="242"/>
      <c r="BC246" s="244"/>
      <c r="BD246" s="242"/>
      <c r="BE246" s="244"/>
      <c r="BF246" s="242"/>
      <c r="BG246" s="244"/>
      <c r="BH246" s="244"/>
      <c r="BI246" s="242"/>
      <c r="BJ246" s="244"/>
      <c r="BK246" s="244"/>
      <c r="BL246" s="244"/>
      <c r="BM246" s="242"/>
      <c r="BN246" s="244"/>
      <c r="BO246" s="242"/>
      <c r="BP246" s="245"/>
    </row>
    <row r="247" spans="1:68" s="4" customFormat="1">
      <c r="A247" s="242"/>
      <c r="B247" s="242"/>
      <c r="C247" s="242"/>
      <c r="D247" s="242"/>
      <c r="E247" s="242"/>
      <c r="F247" s="242"/>
      <c r="G247" s="242"/>
      <c r="H247" s="242"/>
      <c r="I247" s="245"/>
      <c r="J247" s="242"/>
      <c r="K247" s="242"/>
      <c r="L247" s="242"/>
      <c r="M247" s="242"/>
      <c r="N247" s="246"/>
      <c r="O247" s="242"/>
      <c r="P247" s="242"/>
      <c r="Q247" s="242"/>
      <c r="R247" s="242"/>
      <c r="S247" s="242"/>
      <c r="T247" s="242"/>
      <c r="U247" s="244"/>
      <c r="V247" s="242"/>
      <c r="W247" s="244"/>
      <c r="X247" s="242"/>
      <c r="Y247" s="244"/>
      <c r="Z247" s="244"/>
      <c r="AA247" s="242"/>
      <c r="AB247" s="244"/>
      <c r="AC247" s="244"/>
      <c r="AD247" s="244"/>
      <c r="AE247" s="242"/>
      <c r="AF247" s="244"/>
      <c r="AG247" s="242"/>
      <c r="AH247" s="245"/>
      <c r="AI247" s="242"/>
      <c r="AJ247" s="242"/>
      <c r="AK247" s="242"/>
      <c r="AL247" s="242"/>
      <c r="AM247" s="242"/>
      <c r="AN247" s="242"/>
      <c r="AO247" s="242"/>
      <c r="AP247" s="242"/>
      <c r="AQ247" s="245"/>
      <c r="AR247" s="242"/>
      <c r="AS247" s="242"/>
      <c r="AT247" s="242"/>
      <c r="AU247" s="242"/>
      <c r="AV247" s="246"/>
      <c r="AW247" s="242"/>
      <c r="AX247" s="242"/>
      <c r="AY247" s="242"/>
      <c r="AZ247" s="242"/>
      <c r="BA247" s="242"/>
      <c r="BB247" s="242"/>
      <c r="BC247" s="244"/>
      <c r="BD247" s="242"/>
      <c r="BE247" s="244"/>
      <c r="BF247" s="242"/>
      <c r="BG247" s="244"/>
      <c r="BH247" s="244"/>
      <c r="BI247" s="242"/>
      <c r="BJ247" s="244"/>
      <c r="BK247" s="244"/>
      <c r="BL247" s="244"/>
      <c r="BM247" s="242"/>
      <c r="BN247" s="244"/>
      <c r="BO247" s="242"/>
      <c r="BP247" s="245"/>
    </row>
    <row r="248" spans="1:68" s="4" customFormat="1">
      <c r="A248" s="242"/>
      <c r="B248" s="242"/>
      <c r="C248" s="242"/>
      <c r="D248" s="242"/>
      <c r="E248" s="242"/>
      <c r="F248" s="242"/>
      <c r="G248" s="242"/>
      <c r="H248" s="242"/>
      <c r="I248" s="245"/>
      <c r="J248" s="242"/>
      <c r="K248" s="242"/>
      <c r="L248" s="242"/>
      <c r="M248" s="242"/>
      <c r="N248" s="246"/>
      <c r="O248" s="242"/>
      <c r="P248" s="242"/>
      <c r="Q248" s="242"/>
      <c r="R248" s="242"/>
      <c r="S248" s="242"/>
      <c r="T248" s="242"/>
      <c r="U248" s="244"/>
      <c r="V248" s="242"/>
      <c r="W248" s="244"/>
      <c r="X248" s="242"/>
      <c r="Y248" s="244"/>
      <c r="Z248" s="244"/>
      <c r="AA248" s="242"/>
      <c r="AB248" s="244"/>
      <c r="AC248" s="244"/>
      <c r="AD248" s="244"/>
      <c r="AE248" s="242"/>
      <c r="AF248" s="244"/>
      <c r="AG248" s="242"/>
      <c r="AH248" s="245"/>
      <c r="AI248" s="242"/>
      <c r="AJ248" s="242"/>
      <c r="AK248" s="242"/>
      <c r="AL248" s="242"/>
      <c r="AM248" s="242"/>
      <c r="AN248" s="242"/>
      <c r="AO248" s="242"/>
      <c r="AP248" s="242"/>
      <c r="AQ248" s="245"/>
      <c r="AR248" s="242"/>
      <c r="AS248" s="242"/>
      <c r="AT248" s="242"/>
      <c r="AU248" s="242"/>
      <c r="AV248" s="246"/>
      <c r="AW248" s="242"/>
      <c r="AX248" s="242"/>
      <c r="AY248" s="242"/>
      <c r="AZ248" s="242"/>
      <c r="BA248" s="242"/>
      <c r="BB248" s="242"/>
      <c r="BC248" s="244"/>
      <c r="BD248" s="242"/>
      <c r="BE248" s="244"/>
      <c r="BF248" s="242"/>
      <c r="BG248" s="244"/>
      <c r="BH248" s="244"/>
      <c r="BI248" s="242"/>
      <c r="BJ248" s="244"/>
      <c r="BK248" s="244"/>
      <c r="BL248" s="244"/>
      <c r="BM248" s="242"/>
      <c r="BN248" s="244"/>
      <c r="BO248" s="242"/>
      <c r="BP248" s="245"/>
    </row>
    <row r="249" spans="1:68" s="4" customFormat="1">
      <c r="A249" s="242"/>
      <c r="B249" s="242"/>
      <c r="C249" s="242"/>
      <c r="D249" s="242"/>
      <c r="E249" s="242"/>
      <c r="F249" s="242"/>
      <c r="G249" s="242"/>
      <c r="H249" s="242"/>
      <c r="I249" s="243"/>
      <c r="J249" s="242"/>
      <c r="K249" s="242"/>
      <c r="L249" s="242"/>
      <c r="M249" s="242"/>
      <c r="N249" s="246"/>
      <c r="O249" s="242"/>
      <c r="P249" s="242"/>
      <c r="Q249" s="242"/>
      <c r="R249" s="242"/>
      <c r="S249" s="242"/>
      <c r="T249" s="242"/>
      <c r="U249" s="244"/>
      <c r="V249" s="242"/>
      <c r="W249" s="244"/>
      <c r="X249" s="242"/>
      <c r="Y249" s="244"/>
      <c r="Z249" s="244"/>
      <c r="AA249" s="242"/>
      <c r="AB249" s="244"/>
      <c r="AC249" s="244"/>
      <c r="AD249" s="244"/>
      <c r="AE249" s="242"/>
      <c r="AF249" s="244"/>
      <c r="AG249" s="242"/>
      <c r="AH249" s="245"/>
      <c r="AI249" s="242"/>
      <c r="AJ249" s="242"/>
      <c r="AK249" s="242"/>
      <c r="AL249" s="242"/>
      <c r="AM249" s="242"/>
      <c r="AN249" s="242"/>
      <c r="AO249" s="242"/>
      <c r="AP249" s="242"/>
      <c r="AQ249" s="243"/>
      <c r="AR249" s="242"/>
      <c r="AS249" s="242"/>
      <c r="AT249" s="242"/>
      <c r="AU249" s="242"/>
      <c r="AV249" s="246"/>
      <c r="AW249" s="242"/>
      <c r="AX249" s="242"/>
      <c r="AY249" s="242"/>
      <c r="AZ249" s="242"/>
      <c r="BA249" s="242"/>
      <c r="BB249" s="242"/>
      <c r="BC249" s="244"/>
      <c r="BD249" s="242"/>
      <c r="BE249" s="244"/>
      <c r="BF249" s="242"/>
      <c r="BG249" s="244"/>
      <c r="BH249" s="244"/>
      <c r="BI249" s="242"/>
      <c r="BJ249" s="244"/>
      <c r="BK249" s="244"/>
      <c r="BL249" s="244"/>
      <c r="BM249" s="242"/>
      <c r="BN249" s="244"/>
      <c r="BO249" s="242"/>
      <c r="BP249" s="245"/>
    </row>
    <row r="250" spans="1:68" s="4" customFormat="1">
      <c r="A250" s="242"/>
      <c r="B250" s="242"/>
      <c r="C250" s="242"/>
      <c r="D250" s="242"/>
      <c r="E250" s="242"/>
      <c r="F250" s="242"/>
      <c r="G250" s="242"/>
      <c r="H250" s="242"/>
      <c r="I250" s="243"/>
      <c r="J250" s="242"/>
      <c r="K250" s="242"/>
      <c r="L250" s="241"/>
      <c r="M250" s="242"/>
      <c r="N250" s="7"/>
      <c r="O250" s="242"/>
      <c r="P250" s="242"/>
      <c r="Q250" s="242"/>
      <c r="R250" s="242"/>
      <c r="S250" s="242"/>
      <c r="T250" s="242"/>
      <c r="U250" s="244"/>
      <c r="V250" s="242"/>
      <c r="W250" s="244"/>
      <c r="X250" s="242"/>
      <c r="Y250" s="244"/>
      <c r="Z250" s="244"/>
      <c r="AA250" s="242"/>
      <c r="AB250" s="244"/>
      <c r="AC250" s="244"/>
      <c r="AD250" s="244"/>
      <c r="AE250" s="242"/>
      <c r="AF250" s="244"/>
      <c r="AG250" s="242"/>
      <c r="AH250" s="245"/>
      <c r="AI250" s="242"/>
      <c r="AJ250" s="242"/>
      <c r="AK250" s="242"/>
      <c r="AL250" s="242"/>
      <c r="AM250" s="242"/>
      <c r="AN250" s="242"/>
      <c r="AO250" s="242"/>
      <c r="AP250" s="242"/>
      <c r="AQ250" s="243"/>
      <c r="AR250" s="242"/>
      <c r="AS250" s="242"/>
      <c r="AT250" s="241"/>
      <c r="AU250" s="242"/>
      <c r="AV250" s="7"/>
      <c r="AW250" s="242"/>
      <c r="AX250" s="242"/>
      <c r="AY250" s="242"/>
      <c r="AZ250" s="242"/>
      <c r="BA250" s="242"/>
      <c r="BB250" s="242"/>
      <c r="BC250" s="244"/>
      <c r="BD250" s="242"/>
      <c r="BE250" s="244"/>
      <c r="BF250" s="242"/>
      <c r="BG250" s="244"/>
      <c r="BH250" s="244"/>
      <c r="BI250" s="242"/>
      <c r="BJ250" s="244"/>
      <c r="BK250" s="244"/>
      <c r="BL250" s="244"/>
      <c r="BM250" s="242"/>
      <c r="BN250" s="244"/>
      <c r="BO250" s="242"/>
      <c r="BP250" s="245"/>
    </row>
    <row r="251" spans="1:68" s="4" customFormat="1">
      <c r="A251" s="242"/>
      <c r="B251" s="242"/>
      <c r="C251" s="242"/>
      <c r="D251" s="242"/>
      <c r="E251" s="242"/>
      <c r="F251" s="242"/>
      <c r="G251" s="242"/>
      <c r="H251" s="242"/>
      <c r="I251" s="243"/>
      <c r="J251" s="242"/>
      <c r="K251" s="242"/>
      <c r="L251" s="241"/>
      <c r="M251" s="242"/>
      <c r="N251" s="7"/>
      <c r="O251" s="242"/>
      <c r="P251" s="242"/>
      <c r="Q251" s="242"/>
      <c r="R251" s="242"/>
      <c r="S251" s="242"/>
      <c r="T251" s="242"/>
      <c r="U251" s="244"/>
      <c r="V251" s="242"/>
      <c r="W251" s="244"/>
      <c r="X251" s="242"/>
      <c r="Y251" s="244"/>
      <c r="Z251" s="244"/>
      <c r="AA251" s="242"/>
      <c r="AB251" s="244"/>
      <c r="AC251" s="244"/>
      <c r="AD251" s="244"/>
      <c r="AE251" s="242"/>
      <c r="AF251" s="244"/>
      <c r="AG251" s="242"/>
      <c r="AH251" s="245"/>
      <c r="AI251" s="242"/>
      <c r="AJ251" s="242"/>
      <c r="AK251" s="242"/>
      <c r="AL251" s="242"/>
      <c r="AM251" s="242"/>
      <c r="AN251" s="242"/>
      <c r="AO251" s="242"/>
      <c r="AP251" s="242"/>
      <c r="AQ251" s="243"/>
      <c r="AR251" s="242"/>
      <c r="AS251" s="242"/>
      <c r="AT251" s="241"/>
      <c r="AU251" s="242"/>
      <c r="AV251" s="7"/>
      <c r="AW251" s="242"/>
      <c r="AX251" s="242"/>
      <c r="AY251" s="242"/>
      <c r="AZ251" s="242"/>
      <c r="BA251" s="242"/>
      <c r="BB251" s="242"/>
      <c r="BC251" s="244"/>
      <c r="BD251" s="242"/>
      <c r="BE251" s="244"/>
      <c r="BF251" s="242"/>
      <c r="BG251" s="244"/>
      <c r="BH251" s="244"/>
      <c r="BI251" s="242"/>
      <c r="BJ251" s="244"/>
      <c r="BK251" s="244"/>
      <c r="BL251" s="244"/>
      <c r="BM251" s="242"/>
      <c r="BN251" s="244"/>
      <c r="BO251" s="242"/>
      <c r="BP251" s="245"/>
    </row>
    <row r="252" spans="1:68" s="4" customFormat="1">
      <c r="A252" s="242"/>
      <c r="B252" s="242"/>
      <c r="C252" s="242"/>
      <c r="D252" s="242"/>
      <c r="E252" s="242"/>
      <c r="F252" s="242"/>
      <c r="G252" s="242"/>
      <c r="H252" s="242"/>
      <c r="I252" s="243"/>
      <c r="J252" s="242"/>
      <c r="K252" s="242"/>
      <c r="L252" s="242"/>
      <c r="M252" s="242"/>
      <c r="N252" s="246"/>
      <c r="O252" s="242"/>
      <c r="P252" s="242"/>
      <c r="Q252" s="242"/>
      <c r="R252" s="242"/>
      <c r="S252" s="242"/>
      <c r="T252" s="242"/>
      <c r="U252" s="244"/>
      <c r="V252" s="242"/>
      <c r="W252" s="244"/>
      <c r="X252" s="242"/>
      <c r="Y252" s="244"/>
      <c r="Z252" s="244"/>
      <c r="AA252" s="242"/>
      <c r="AB252" s="244"/>
      <c r="AC252" s="244"/>
      <c r="AD252" s="244"/>
      <c r="AE252" s="242"/>
      <c r="AF252" s="244"/>
      <c r="AG252" s="242"/>
      <c r="AH252" s="245"/>
      <c r="AI252" s="242"/>
      <c r="AJ252" s="242"/>
      <c r="AK252" s="242"/>
      <c r="AL252" s="242"/>
      <c r="AM252" s="242"/>
      <c r="AN252" s="242"/>
      <c r="AO252" s="242"/>
      <c r="AP252" s="242"/>
      <c r="AQ252" s="243"/>
      <c r="AR252" s="242"/>
      <c r="AS252" s="242"/>
      <c r="AT252" s="242"/>
      <c r="AU252" s="242"/>
      <c r="AV252" s="246"/>
      <c r="AW252" s="242"/>
      <c r="AX252" s="242"/>
      <c r="AY252" s="242"/>
      <c r="AZ252" s="242"/>
      <c r="BA252" s="242"/>
      <c r="BB252" s="242"/>
      <c r="BC252" s="244"/>
      <c r="BD252" s="242"/>
      <c r="BE252" s="244"/>
      <c r="BF252" s="242"/>
      <c r="BG252" s="244"/>
      <c r="BH252" s="244"/>
      <c r="BI252" s="242"/>
      <c r="BJ252" s="244"/>
      <c r="BK252" s="244"/>
      <c r="BL252" s="244"/>
      <c r="BM252" s="242"/>
      <c r="BN252" s="244"/>
      <c r="BO252" s="242"/>
      <c r="BP252" s="245"/>
    </row>
    <row r="253" spans="1:68" s="4" customFormat="1">
      <c r="A253" s="242"/>
      <c r="B253" s="242"/>
      <c r="C253" s="242"/>
      <c r="D253" s="242"/>
      <c r="E253" s="242"/>
      <c r="F253" s="242"/>
      <c r="G253" s="242"/>
      <c r="H253" s="242"/>
      <c r="I253" s="243"/>
      <c r="J253" s="242"/>
      <c r="K253" s="242"/>
      <c r="L253" s="242"/>
      <c r="M253" s="242"/>
      <c r="N253" s="246"/>
      <c r="O253" s="242"/>
      <c r="P253" s="242"/>
      <c r="Q253" s="242"/>
      <c r="R253" s="242"/>
      <c r="S253" s="242"/>
      <c r="T253" s="242"/>
      <c r="U253" s="244"/>
      <c r="V253" s="242"/>
      <c r="W253" s="244"/>
      <c r="X253" s="242"/>
      <c r="Y253" s="244"/>
      <c r="Z253" s="244"/>
      <c r="AA253" s="242"/>
      <c r="AB253" s="244"/>
      <c r="AC253" s="244"/>
      <c r="AD253" s="244"/>
      <c r="AE253" s="242"/>
      <c r="AF253" s="244"/>
      <c r="AG253" s="242"/>
      <c r="AH253" s="245"/>
      <c r="AI253" s="242"/>
      <c r="AJ253" s="242"/>
      <c r="AK253" s="242"/>
      <c r="AL253" s="242"/>
      <c r="AM253" s="242"/>
      <c r="AN253" s="242"/>
      <c r="AO253" s="242"/>
      <c r="AP253" s="242"/>
      <c r="AQ253" s="243"/>
      <c r="AR253" s="242"/>
      <c r="AS253" s="242"/>
      <c r="AT253" s="242"/>
      <c r="AU253" s="242"/>
      <c r="AV253" s="246"/>
      <c r="AW253" s="242"/>
      <c r="AX253" s="242"/>
      <c r="AY253" s="242"/>
      <c r="AZ253" s="242"/>
      <c r="BA253" s="242"/>
      <c r="BB253" s="242"/>
      <c r="BC253" s="244"/>
      <c r="BD253" s="242"/>
      <c r="BE253" s="244"/>
      <c r="BF253" s="242"/>
      <c r="BG253" s="244"/>
      <c r="BH253" s="244"/>
      <c r="BI253" s="242"/>
      <c r="BJ253" s="244"/>
      <c r="BK253" s="244"/>
      <c r="BL253" s="244"/>
      <c r="BM253" s="242"/>
      <c r="BN253" s="244"/>
      <c r="BO253" s="242"/>
      <c r="BP253" s="245"/>
    </row>
    <row r="254" spans="1:68" s="4" customFormat="1">
      <c r="A254" s="242"/>
      <c r="B254" s="242"/>
      <c r="C254" s="242"/>
      <c r="D254" s="242"/>
      <c r="E254" s="242"/>
      <c r="F254" s="242"/>
      <c r="G254" s="242"/>
      <c r="H254" s="242"/>
      <c r="I254" s="243"/>
      <c r="J254" s="242"/>
      <c r="K254" s="242"/>
      <c r="L254" s="242"/>
      <c r="M254" s="242"/>
      <c r="N254" s="246"/>
      <c r="O254" s="242"/>
      <c r="P254" s="242"/>
      <c r="Q254" s="242"/>
      <c r="R254" s="242"/>
      <c r="S254" s="242"/>
      <c r="T254" s="242"/>
      <c r="U254" s="244"/>
      <c r="V254" s="242"/>
      <c r="W254" s="244"/>
      <c r="X254" s="242"/>
      <c r="Y254" s="244"/>
      <c r="Z254" s="244"/>
      <c r="AA254" s="242"/>
      <c r="AB254" s="244"/>
      <c r="AC254" s="244"/>
      <c r="AD254" s="244"/>
      <c r="AE254" s="242"/>
      <c r="AF254" s="244"/>
      <c r="AG254" s="242"/>
      <c r="AH254" s="245"/>
      <c r="AI254" s="242"/>
      <c r="AJ254" s="242"/>
      <c r="AK254" s="242"/>
      <c r="AL254" s="242"/>
      <c r="AM254" s="242"/>
      <c r="AN254" s="242"/>
      <c r="AO254" s="242"/>
      <c r="AP254" s="242"/>
      <c r="AQ254" s="243"/>
      <c r="AR254" s="242"/>
      <c r="AS254" s="242"/>
      <c r="AT254" s="242"/>
      <c r="AU254" s="242"/>
      <c r="AV254" s="246"/>
      <c r="AW254" s="242"/>
      <c r="AX254" s="242"/>
      <c r="AY254" s="242"/>
      <c r="AZ254" s="242"/>
      <c r="BA254" s="242"/>
      <c r="BB254" s="242"/>
      <c r="BC254" s="244"/>
      <c r="BD254" s="242"/>
      <c r="BE254" s="244"/>
      <c r="BF254" s="242"/>
      <c r="BG254" s="244"/>
      <c r="BH254" s="244"/>
      <c r="BI254" s="242"/>
      <c r="BJ254" s="244"/>
      <c r="BK254" s="244"/>
      <c r="BL254" s="244"/>
      <c r="BM254" s="242"/>
      <c r="BN254" s="244"/>
      <c r="BO254" s="242"/>
      <c r="BP254" s="245"/>
    </row>
    <row r="255" spans="1:68" s="4" customFormat="1">
      <c r="A255" s="242"/>
      <c r="B255" s="242"/>
      <c r="C255" s="242"/>
      <c r="D255" s="242"/>
      <c r="E255" s="242"/>
      <c r="F255" s="242"/>
      <c r="G255" s="242"/>
      <c r="H255" s="242"/>
      <c r="I255" s="243"/>
      <c r="J255" s="242"/>
      <c r="K255" s="242"/>
      <c r="L255" s="242"/>
      <c r="M255" s="242"/>
      <c r="N255" s="246"/>
      <c r="O255" s="242"/>
      <c r="P255" s="242"/>
      <c r="Q255" s="242"/>
      <c r="R255" s="242"/>
      <c r="S255" s="242"/>
      <c r="T255" s="242"/>
      <c r="U255" s="244"/>
      <c r="V255" s="242"/>
      <c r="W255" s="244"/>
      <c r="X255" s="242"/>
      <c r="Y255" s="244"/>
      <c r="Z255" s="244"/>
      <c r="AA255" s="242"/>
      <c r="AB255" s="244"/>
      <c r="AC255" s="244"/>
      <c r="AD255" s="244"/>
      <c r="AE255" s="242"/>
      <c r="AF255" s="244"/>
      <c r="AG255" s="242"/>
      <c r="AH255" s="245"/>
      <c r="AI255" s="242"/>
      <c r="AJ255" s="242"/>
      <c r="AK255" s="242"/>
      <c r="AL255" s="242"/>
      <c r="AM255" s="242"/>
      <c r="AN255" s="242"/>
      <c r="AO255" s="242"/>
      <c r="AP255" s="242"/>
      <c r="AQ255" s="243"/>
      <c r="AR255" s="242"/>
      <c r="AS255" s="242"/>
      <c r="AT255" s="242"/>
      <c r="AU255" s="242"/>
      <c r="AV255" s="246"/>
      <c r="AW255" s="242"/>
      <c r="AX255" s="242"/>
      <c r="AY255" s="242"/>
      <c r="AZ255" s="242"/>
      <c r="BA255" s="242"/>
      <c r="BB255" s="242"/>
      <c r="BC255" s="244"/>
      <c r="BD255" s="242"/>
      <c r="BE255" s="244"/>
      <c r="BF255" s="242"/>
      <c r="BG255" s="244"/>
      <c r="BH255" s="244"/>
      <c r="BI255" s="242"/>
      <c r="BJ255" s="244"/>
      <c r="BK255" s="244"/>
      <c r="BL255" s="244"/>
      <c r="BM255" s="242"/>
      <c r="BN255" s="244"/>
      <c r="BO255" s="242"/>
      <c r="BP255" s="245"/>
    </row>
    <row r="256" spans="1:68" s="4" customFormat="1">
      <c r="A256" s="242"/>
      <c r="B256" s="242"/>
      <c r="C256" s="242"/>
      <c r="D256" s="242"/>
      <c r="E256" s="242"/>
      <c r="F256" s="242"/>
      <c r="G256" s="242"/>
      <c r="H256" s="242"/>
      <c r="I256" s="245"/>
      <c r="J256" s="242"/>
      <c r="K256" s="242"/>
      <c r="L256" s="242"/>
      <c r="M256" s="242"/>
      <c r="N256" s="246"/>
      <c r="O256" s="242"/>
      <c r="P256" s="242"/>
      <c r="Q256" s="242"/>
      <c r="R256" s="242"/>
      <c r="S256" s="242"/>
      <c r="T256" s="242"/>
      <c r="U256" s="244"/>
      <c r="V256" s="242"/>
      <c r="W256" s="244"/>
      <c r="X256" s="242"/>
      <c r="Y256" s="244"/>
      <c r="Z256" s="244"/>
      <c r="AA256" s="242"/>
      <c r="AB256" s="244"/>
      <c r="AC256" s="244"/>
      <c r="AD256" s="244"/>
      <c r="AE256" s="242"/>
      <c r="AF256" s="244"/>
      <c r="AG256" s="242"/>
      <c r="AH256" s="245"/>
      <c r="AI256" s="242"/>
      <c r="AJ256" s="242"/>
      <c r="AK256" s="242"/>
      <c r="AL256" s="242"/>
      <c r="AM256" s="242"/>
      <c r="AN256" s="242"/>
      <c r="AO256" s="242"/>
      <c r="AP256" s="242"/>
      <c r="AQ256" s="245"/>
      <c r="AR256" s="242"/>
      <c r="AS256" s="242"/>
      <c r="AT256" s="242"/>
      <c r="AU256" s="242"/>
      <c r="AV256" s="246"/>
      <c r="AW256" s="242"/>
      <c r="AX256" s="242"/>
      <c r="AY256" s="242"/>
      <c r="AZ256" s="242"/>
      <c r="BA256" s="242"/>
      <c r="BB256" s="242"/>
      <c r="BC256" s="244"/>
      <c r="BD256" s="242"/>
      <c r="BE256" s="244"/>
      <c r="BF256" s="242"/>
      <c r="BG256" s="244"/>
      <c r="BH256" s="244"/>
      <c r="BI256" s="242"/>
      <c r="BJ256" s="244"/>
      <c r="BK256" s="244"/>
      <c r="BL256" s="244"/>
      <c r="BM256" s="242"/>
      <c r="BN256" s="244"/>
      <c r="BO256" s="242"/>
      <c r="BP256" s="245"/>
    </row>
    <row r="257" spans="1:68" s="4" customFormat="1">
      <c r="A257" s="242"/>
      <c r="B257" s="242"/>
      <c r="C257" s="242"/>
      <c r="D257" s="242"/>
      <c r="E257" s="242"/>
      <c r="F257" s="242"/>
      <c r="G257" s="242"/>
      <c r="H257" s="242"/>
      <c r="I257" s="245"/>
      <c r="J257" s="242"/>
      <c r="K257" s="242"/>
      <c r="L257" s="242"/>
      <c r="M257" s="242"/>
      <c r="N257" s="246"/>
      <c r="O257" s="242"/>
      <c r="P257" s="242"/>
      <c r="Q257" s="242"/>
      <c r="R257" s="242"/>
      <c r="S257" s="242"/>
      <c r="T257" s="242"/>
      <c r="U257" s="244"/>
      <c r="V257" s="242"/>
      <c r="W257" s="244"/>
      <c r="X257" s="242"/>
      <c r="Y257" s="244"/>
      <c r="Z257" s="244"/>
      <c r="AA257" s="242"/>
      <c r="AB257" s="244"/>
      <c r="AC257" s="244"/>
      <c r="AD257" s="244"/>
      <c r="AE257" s="242"/>
      <c r="AF257" s="244"/>
      <c r="AG257" s="242"/>
      <c r="AH257" s="245"/>
      <c r="AI257" s="242"/>
      <c r="AJ257" s="242"/>
      <c r="AK257" s="242"/>
      <c r="AL257" s="242"/>
      <c r="AM257" s="242"/>
      <c r="AN257" s="242"/>
      <c r="AO257" s="242"/>
      <c r="AP257" s="242"/>
      <c r="AQ257" s="245"/>
      <c r="AR257" s="242"/>
      <c r="AS257" s="242"/>
      <c r="AT257" s="242"/>
      <c r="AU257" s="242"/>
      <c r="AV257" s="246"/>
      <c r="AW257" s="242"/>
      <c r="AX257" s="242"/>
      <c r="AY257" s="242"/>
      <c r="AZ257" s="242"/>
      <c r="BA257" s="242"/>
      <c r="BB257" s="242"/>
      <c r="BC257" s="244"/>
      <c r="BD257" s="242"/>
      <c r="BE257" s="244"/>
      <c r="BF257" s="242"/>
      <c r="BG257" s="244"/>
      <c r="BH257" s="244"/>
      <c r="BI257" s="242"/>
      <c r="BJ257" s="244"/>
      <c r="BK257" s="244"/>
      <c r="BL257" s="244"/>
      <c r="BM257" s="242"/>
      <c r="BN257" s="244"/>
      <c r="BO257" s="242"/>
      <c r="BP257" s="245"/>
    </row>
    <row r="258" spans="1:68" s="4" customFormat="1">
      <c r="A258" s="242"/>
      <c r="B258" s="242"/>
      <c r="C258" s="242"/>
      <c r="D258" s="242"/>
      <c r="E258" s="242"/>
      <c r="F258" s="242"/>
      <c r="G258" s="242"/>
      <c r="H258" s="242"/>
      <c r="I258" s="245"/>
      <c r="J258" s="242"/>
      <c r="K258" s="242"/>
      <c r="L258" s="242"/>
      <c r="M258" s="242"/>
      <c r="N258" s="246"/>
      <c r="O258" s="242"/>
      <c r="P258" s="242"/>
      <c r="Q258" s="242"/>
      <c r="R258" s="242"/>
      <c r="S258" s="242"/>
      <c r="T258" s="242"/>
      <c r="U258" s="244"/>
      <c r="V258" s="242"/>
      <c r="W258" s="244"/>
      <c r="X258" s="242"/>
      <c r="Y258" s="244"/>
      <c r="Z258" s="244"/>
      <c r="AA258" s="242"/>
      <c r="AB258" s="244"/>
      <c r="AC258" s="244"/>
      <c r="AD258" s="244"/>
      <c r="AE258" s="242"/>
      <c r="AF258" s="244"/>
      <c r="AG258" s="242"/>
      <c r="AH258" s="245"/>
      <c r="AI258" s="242"/>
      <c r="AJ258" s="242"/>
      <c r="AK258" s="242"/>
      <c r="AL258" s="242"/>
      <c r="AM258" s="242"/>
      <c r="AN258" s="242"/>
      <c r="AO258" s="242"/>
      <c r="AP258" s="242"/>
      <c r="AQ258" s="245"/>
      <c r="AR258" s="242"/>
      <c r="AS258" s="242"/>
      <c r="AT258" s="242"/>
      <c r="AU258" s="242"/>
      <c r="AV258" s="246"/>
      <c r="AW258" s="242"/>
      <c r="AX258" s="242"/>
      <c r="AY258" s="242"/>
      <c r="AZ258" s="242"/>
      <c r="BA258" s="242"/>
      <c r="BB258" s="242"/>
      <c r="BC258" s="244"/>
      <c r="BD258" s="242"/>
      <c r="BE258" s="244"/>
      <c r="BF258" s="242"/>
      <c r="BG258" s="244"/>
      <c r="BH258" s="244"/>
      <c r="BI258" s="242"/>
      <c r="BJ258" s="244"/>
      <c r="BK258" s="244"/>
      <c r="BL258" s="244"/>
      <c r="BM258" s="242"/>
      <c r="BN258" s="244"/>
      <c r="BO258" s="242"/>
      <c r="BP258" s="245"/>
    </row>
    <row r="259" spans="1:68" s="4" customFormat="1">
      <c r="A259" s="242"/>
      <c r="B259" s="242"/>
      <c r="C259" s="242"/>
      <c r="D259" s="242"/>
      <c r="E259" s="242"/>
      <c r="F259" s="242"/>
      <c r="G259" s="242"/>
      <c r="H259" s="242"/>
      <c r="I259" s="243"/>
      <c r="J259" s="242"/>
      <c r="K259" s="242"/>
      <c r="L259" s="242"/>
      <c r="M259" s="242"/>
      <c r="N259" s="246"/>
      <c r="O259" s="242"/>
      <c r="P259" s="242"/>
      <c r="Q259" s="242"/>
      <c r="R259" s="242"/>
      <c r="S259" s="242"/>
      <c r="T259" s="242"/>
      <c r="U259" s="244"/>
      <c r="V259" s="242"/>
      <c r="W259" s="244"/>
      <c r="X259" s="242"/>
      <c r="Y259" s="244"/>
      <c r="Z259" s="244"/>
      <c r="AA259" s="242"/>
      <c r="AB259" s="244"/>
      <c r="AC259" s="244"/>
      <c r="AD259" s="244"/>
      <c r="AE259" s="242"/>
      <c r="AF259" s="244"/>
      <c r="AG259" s="242"/>
      <c r="AH259" s="245"/>
      <c r="AI259" s="242"/>
      <c r="AJ259" s="242"/>
      <c r="AK259" s="242"/>
      <c r="AL259" s="242"/>
      <c r="AM259" s="242"/>
      <c r="AN259" s="242"/>
      <c r="AO259" s="242"/>
      <c r="AP259" s="242"/>
      <c r="AQ259" s="243"/>
      <c r="AR259" s="242"/>
      <c r="AS259" s="242"/>
      <c r="AT259" s="242"/>
      <c r="AU259" s="242"/>
      <c r="AV259" s="246"/>
      <c r="AW259" s="242"/>
      <c r="AX259" s="242"/>
      <c r="AY259" s="242"/>
      <c r="AZ259" s="242"/>
      <c r="BA259" s="242"/>
      <c r="BB259" s="242"/>
      <c r="BC259" s="244"/>
      <c r="BD259" s="242"/>
      <c r="BE259" s="244"/>
      <c r="BF259" s="242"/>
      <c r="BG259" s="244"/>
      <c r="BH259" s="244"/>
      <c r="BI259" s="242"/>
      <c r="BJ259" s="244"/>
      <c r="BK259" s="244"/>
      <c r="BL259" s="244"/>
      <c r="BM259" s="242"/>
      <c r="BN259" s="244"/>
      <c r="BO259" s="242"/>
      <c r="BP259" s="245"/>
    </row>
    <row r="260" spans="1:68" s="4" customFormat="1">
      <c r="A260" s="242"/>
      <c r="B260" s="242"/>
      <c r="C260" s="242"/>
      <c r="D260" s="242"/>
      <c r="E260" s="242"/>
      <c r="F260" s="242"/>
      <c r="G260" s="242"/>
      <c r="H260" s="242"/>
      <c r="I260" s="243"/>
      <c r="J260" s="242"/>
      <c r="K260" s="242"/>
      <c r="L260" s="242"/>
      <c r="M260" s="242"/>
      <c r="N260" s="246"/>
      <c r="O260" s="242"/>
      <c r="P260" s="242"/>
      <c r="Q260" s="242"/>
      <c r="R260" s="242"/>
      <c r="S260" s="242"/>
      <c r="T260" s="242"/>
      <c r="U260" s="244"/>
      <c r="V260" s="242"/>
      <c r="W260" s="244"/>
      <c r="X260" s="242"/>
      <c r="Y260" s="244"/>
      <c r="Z260" s="244"/>
      <c r="AA260" s="242"/>
      <c r="AB260" s="244"/>
      <c r="AC260" s="244"/>
      <c r="AD260" s="244"/>
      <c r="AE260" s="242"/>
      <c r="AF260" s="244"/>
      <c r="AG260" s="242"/>
      <c r="AH260" s="245"/>
      <c r="AI260" s="242"/>
      <c r="AJ260" s="242"/>
      <c r="AK260" s="242"/>
      <c r="AL260" s="242"/>
      <c r="AM260" s="242"/>
      <c r="AN260" s="242"/>
      <c r="AO260" s="242"/>
      <c r="AP260" s="242"/>
      <c r="AQ260" s="243"/>
      <c r="AR260" s="242"/>
      <c r="AS260" s="242"/>
      <c r="AT260" s="242"/>
      <c r="AU260" s="242"/>
      <c r="AV260" s="246"/>
      <c r="AW260" s="242"/>
      <c r="AX260" s="242"/>
      <c r="AY260" s="242"/>
      <c r="AZ260" s="242"/>
      <c r="BA260" s="242"/>
      <c r="BB260" s="242"/>
      <c r="BC260" s="244"/>
      <c r="BD260" s="242"/>
      <c r="BE260" s="244"/>
      <c r="BF260" s="242"/>
      <c r="BG260" s="244"/>
      <c r="BH260" s="244"/>
      <c r="BI260" s="242"/>
      <c r="BJ260" s="244"/>
      <c r="BK260" s="244"/>
      <c r="BL260" s="244"/>
      <c r="BM260" s="242"/>
      <c r="BN260" s="244"/>
      <c r="BO260" s="242"/>
      <c r="BP260" s="245"/>
    </row>
    <row r="261" spans="1:68" s="4" customFormat="1">
      <c r="A261" s="242"/>
      <c r="B261" s="242"/>
      <c r="C261" s="242"/>
      <c r="D261" s="242"/>
      <c r="E261" s="242"/>
      <c r="F261" s="242"/>
      <c r="G261" s="242"/>
      <c r="H261" s="242"/>
      <c r="I261" s="243"/>
      <c r="J261" s="242"/>
      <c r="K261" s="242"/>
      <c r="L261" s="242"/>
      <c r="M261" s="242"/>
      <c r="N261" s="246"/>
      <c r="O261" s="242"/>
      <c r="P261" s="242"/>
      <c r="Q261" s="242"/>
      <c r="R261" s="242"/>
      <c r="S261" s="242"/>
      <c r="T261" s="242"/>
      <c r="U261" s="244"/>
      <c r="V261" s="242"/>
      <c r="W261" s="244"/>
      <c r="X261" s="242"/>
      <c r="Y261" s="244"/>
      <c r="Z261" s="244"/>
      <c r="AA261" s="242"/>
      <c r="AB261" s="244"/>
      <c r="AC261" s="244"/>
      <c r="AD261" s="244"/>
      <c r="AE261" s="242"/>
      <c r="AF261" s="244"/>
      <c r="AG261" s="242"/>
      <c r="AH261" s="245"/>
      <c r="AI261" s="242"/>
      <c r="AJ261" s="242"/>
      <c r="AK261" s="242"/>
      <c r="AL261" s="242"/>
      <c r="AM261" s="242"/>
      <c r="AN261" s="242"/>
      <c r="AO261" s="242"/>
      <c r="AP261" s="242"/>
      <c r="AQ261" s="243"/>
      <c r="AR261" s="242"/>
      <c r="AS261" s="242"/>
      <c r="AT261" s="242"/>
      <c r="AU261" s="242"/>
      <c r="AV261" s="246"/>
      <c r="AW261" s="242"/>
      <c r="AX261" s="242"/>
      <c r="AY261" s="242"/>
      <c r="AZ261" s="242"/>
      <c r="BA261" s="242"/>
      <c r="BB261" s="242"/>
      <c r="BC261" s="244"/>
      <c r="BD261" s="242"/>
      <c r="BE261" s="244"/>
      <c r="BF261" s="242"/>
      <c r="BG261" s="244"/>
      <c r="BH261" s="244"/>
      <c r="BI261" s="242"/>
      <c r="BJ261" s="244"/>
      <c r="BK261" s="244"/>
      <c r="BL261" s="244"/>
      <c r="BM261" s="242"/>
      <c r="BN261" s="244"/>
      <c r="BO261" s="242"/>
      <c r="BP261" s="245"/>
    </row>
    <row r="262" spans="1:68" s="4" customFormat="1">
      <c r="A262" s="242"/>
      <c r="B262" s="242"/>
      <c r="C262" s="242"/>
      <c r="D262" s="242"/>
      <c r="E262" s="242"/>
      <c r="F262" s="242"/>
      <c r="G262" s="242"/>
      <c r="H262" s="242"/>
      <c r="I262" s="243"/>
      <c r="J262" s="242"/>
      <c r="K262" s="242"/>
      <c r="L262" s="242"/>
      <c r="M262" s="242"/>
      <c r="N262" s="246"/>
      <c r="O262" s="242"/>
      <c r="P262" s="242"/>
      <c r="Q262" s="242"/>
      <c r="R262" s="242"/>
      <c r="S262" s="242"/>
      <c r="T262" s="242"/>
      <c r="U262" s="244"/>
      <c r="V262" s="242"/>
      <c r="W262" s="244"/>
      <c r="X262" s="242"/>
      <c r="Y262" s="244"/>
      <c r="Z262" s="244"/>
      <c r="AA262" s="242"/>
      <c r="AB262" s="244"/>
      <c r="AC262" s="244"/>
      <c r="AD262" s="244"/>
      <c r="AE262" s="242"/>
      <c r="AF262" s="244"/>
      <c r="AG262" s="242"/>
      <c r="AH262" s="245"/>
      <c r="AI262" s="242"/>
      <c r="AJ262" s="242"/>
      <c r="AK262" s="242"/>
      <c r="AL262" s="242"/>
      <c r="AM262" s="242"/>
      <c r="AN262" s="242"/>
      <c r="AO262" s="242"/>
      <c r="AP262" s="242"/>
      <c r="AQ262" s="243"/>
      <c r="AR262" s="242"/>
      <c r="AS262" s="242"/>
      <c r="AT262" s="242"/>
      <c r="AU262" s="242"/>
      <c r="AV262" s="246"/>
      <c r="AW262" s="242"/>
      <c r="AX262" s="242"/>
      <c r="AY262" s="242"/>
      <c r="AZ262" s="242"/>
      <c r="BA262" s="242"/>
      <c r="BB262" s="242"/>
      <c r="BC262" s="244"/>
      <c r="BD262" s="242"/>
      <c r="BE262" s="244"/>
      <c r="BF262" s="242"/>
      <c r="BG262" s="244"/>
      <c r="BH262" s="244"/>
      <c r="BI262" s="242"/>
      <c r="BJ262" s="244"/>
      <c r="BK262" s="244"/>
      <c r="BL262" s="244"/>
      <c r="BM262" s="242"/>
      <c r="BN262" s="244"/>
      <c r="BO262" s="242"/>
      <c r="BP262" s="245"/>
    </row>
  </sheetData>
  <autoFilter ref="A1:AH262"/>
  <phoneticPr fontId="2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7">
    <tabColor rgb="FFFF0000"/>
  </sheetPr>
  <dimension ref="A3:C41"/>
  <sheetViews>
    <sheetView workbookViewId="0">
      <selection activeCell="C4" sqref="C4"/>
    </sheetView>
  </sheetViews>
  <sheetFormatPr defaultRowHeight="13.5"/>
  <cols>
    <col min="1" max="1" width="9.75" customWidth="1"/>
    <col min="2" max="3" width="17.625" customWidth="1"/>
    <col min="4" max="9" width="8.25" customWidth="1"/>
    <col min="10" max="10" width="4.5" customWidth="1"/>
    <col min="11" max="12" width="8.25" customWidth="1"/>
    <col min="13" max="14" width="9.5" customWidth="1"/>
    <col min="15" max="15" width="10.5" customWidth="1"/>
    <col min="16" max="16" width="5.75" customWidth="1"/>
  </cols>
  <sheetData>
    <row r="3" spans="1:3">
      <c r="B3" s="1" t="s">
        <v>43</v>
      </c>
    </row>
    <row r="4" spans="1:3">
      <c r="A4" s="1" t="s">
        <v>21</v>
      </c>
      <c r="B4" s="4" t="s">
        <v>42</v>
      </c>
      <c r="C4" s="4" t="s">
        <v>30</v>
      </c>
    </row>
    <row r="5" spans="1:3">
      <c r="A5" s="2" t="s">
        <v>22</v>
      </c>
      <c r="B5" s="3"/>
      <c r="C5" s="3"/>
    </row>
    <row r="41" ht="8.25" customHeight="1"/>
  </sheetData>
  <phoneticPr fontId="20" type="noConversion"/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3:D41"/>
  <sheetViews>
    <sheetView workbookViewId="0">
      <selection activeCell="F20" sqref="F20"/>
    </sheetView>
  </sheetViews>
  <sheetFormatPr defaultRowHeight="13.5"/>
  <cols>
    <col min="1" max="1" width="9.75" style="4" customWidth="1"/>
    <col min="2" max="4" width="17.625" style="4" customWidth="1"/>
    <col min="5" max="8" width="8.25" style="4" customWidth="1"/>
    <col min="9" max="9" width="3.375" style="4" customWidth="1"/>
    <col min="10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3" spans="1:4">
      <c r="A3"/>
      <c r="B3" s="1" t="s">
        <v>43</v>
      </c>
      <c r="C3"/>
      <c r="D3"/>
    </row>
    <row r="4" spans="1:4">
      <c r="A4" s="1" t="s">
        <v>21</v>
      </c>
      <c r="B4" s="4" t="s">
        <v>23</v>
      </c>
      <c r="C4" s="4" t="s">
        <v>30</v>
      </c>
      <c r="D4"/>
    </row>
    <row r="5" spans="1:4">
      <c r="A5" s="2" t="s">
        <v>22</v>
      </c>
      <c r="B5" s="3"/>
      <c r="C5" s="3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</row>
    <row r="41" ht="8.25" customHeight="1"/>
  </sheetData>
  <phoneticPr fontId="20" type="noConversion"/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9">
    <tabColor rgb="FFFF0000"/>
  </sheetPr>
  <dimension ref="A1:AK31"/>
  <sheetViews>
    <sheetView workbookViewId="0">
      <selection activeCell="A5" sqref="A5"/>
    </sheetView>
  </sheetViews>
  <sheetFormatPr defaultRowHeight="13.5"/>
  <cols>
    <col min="1" max="1" width="17.625" style="4" customWidth="1"/>
    <col min="2" max="2" width="9.75" style="4" customWidth="1"/>
    <col min="3" max="4" width="7.75" style="4" customWidth="1"/>
    <col min="5" max="5" width="8" style="4" customWidth="1"/>
    <col min="6" max="6" width="5.75" style="4" customWidth="1"/>
    <col min="7" max="7" width="8" style="4" bestFit="1" customWidth="1"/>
    <col min="8" max="9" width="22" style="4" bestFit="1" customWidth="1"/>
    <col min="10" max="10" width="2.25" style="4" customWidth="1"/>
    <col min="11" max="11" width="9.125" style="4" bestFit="1" customWidth="1"/>
    <col min="12" max="13" width="12" style="4" bestFit="1" customWidth="1"/>
    <col min="14" max="14" width="7.75" style="4" bestFit="1" customWidth="1"/>
    <col min="15" max="15" width="9.125" style="4" bestFit="1" customWidth="1"/>
    <col min="16" max="17" width="8" style="4" bestFit="1" customWidth="1"/>
    <col min="18" max="18" width="8.5" style="4" bestFit="1" customWidth="1"/>
    <col min="19" max="19" width="9.125" style="4" bestFit="1" customWidth="1"/>
    <col min="20" max="20" width="7.75" style="4" bestFit="1" customWidth="1"/>
    <col min="21" max="21" width="9.125" style="4" bestFit="1" customWidth="1"/>
    <col min="22" max="22" width="7.75" style="4" bestFit="1" customWidth="1"/>
    <col min="23" max="23" width="9.125" style="4" bestFit="1" customWidth="1"/>
    <col min="24" max="24" width="7.75" style="4" bestFit="1" customWidth="1"/>
    <col min="25" max="25" width="9.125" style="4" bestFit="1" customWidth="1"/>
    <col min="26" max="27" width="8" style="4" bestFit="1" customWidth="1"/>
    <col min="28" max="28" width="8.5" style="4" bestFit="1" customWidth="1"/>
    <col min="29" max="29" width="9.125" style="4" bestFit="1" customWidth="1"/>
    <col min="30" max="30" width="7.75" style="4" bestFit="1" customWidth="1"/>
    <col min="31" max="31" width="9.125" style="4" bestFit="1" customWidth="1"/>
    <col min="32" max="33" width="8" style="4" bestFit="1" customWidth="1"/>
    <col min="34" max="34" width="10" style="4" bestFit="1" customWidth="1"/>
    <col min="35" max="35" width="13.375" style="4" bestFit="1" customWidth="1"/>
    <col min="36" max="36" width="12" style="4" bestFit="1" customWidth="1"/>
    <col min="37" max="37" width="22" style="4" bestFit="1" customWidth="1"/>
    <col min="38" max="16384" width="9" style="4"/>
  </cols>
  <sheetData>
    <row r="1" spans="1:37">
      <c r="A1"/>
      <c r="B1"/>
    </row>
    <row r="3" spans="1:37">
      <c r="A3" s="1" t="s">
        <v>30</v>
      </c>
      <c r="B3" s="1" t="s">
        <v>29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s="1" t="s">
        <v>21</v>
      </c>
      <c r="B4" s="4" t="s">
        <v>22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s="2" t="s">
        <v>22</v>
      </c>
      <c r="B5" s="3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31" spans="1:37" ht="6.75" customHeight="1"/>
  </sheetData>
  <phoneticPr fontId="20" type="noConversion"/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3:F31"/>
  <sheetViews>
    <sheetView workbookViewId="0">
      <selection activeCell="B5" sqref="B5"/>
    </sheetView>
  </sheetViews>
  <sheetFormatPr defaultRowHeight="13.5"/>
  <cols>
    <col min="1" max="1" width="17.625" style="4" customWidth="1"/>
    <col min="2" max="2" width="9.75" style="4" customWidth="1"/>
    <col min="3" max="4" width="7.75" style="4" customWidth="1"/>
    <col min="5" max="5" width="8.5" style="4" customWidth="1"/>
    <col min="6" max="6" width="12" style="4" bestFit="1" customWidth="1"/>
    <col min="7" max="7" width="8" style="4" bestFit="1" customWidth="1"/>
    <col min="8" max="8" width="22" style="4" bestFit="1" customWidth="1"/>
    <col min="9" max="9" width="18.5" style="4" customWidth="1"/>
    <col min="10" max="10" width="7.75" style="4" bestFit="1" customWidth="1"/>
    <col min="11" max="11" width="9.125" style="4" bestFit="1" customWidth="1"/>
    <col min="12" max="13" width="12" style="4" bestFit="1" customWidth="1"/>
    <col min="14" max="14" width="7.75" style="4" bestFit="1" customWidth="1"/>
    <col min="15" max="15" width="9.125" style="4" bestFit="1" customWidth="1"/>
    <col min="16" max="17" width="8" style="4" bestFit="1" customWidth="1"/>
    <col min="18" max="18" width="8.5" style="4" bestFit="1" customWidth="1"/>
    <col min="19" max="19" width="9.125" style="4" bestFit="1" customWidth="1"/>
    <col min="20" max="20" width="7.75" style="4" bestFit="1" customWidth="1"/>
    <col min="21" max="21" width="9.125" style="4" bestFit="1" customWidth="1"/>
    <col min="22" max="22" width="7.75" style="4" bestFit="1" customWidth="1"/>
    <col min="23" max="23" width="9.125" style="4" bestFit="1" customWidth="1"/>
    <col min="24" max="24" width="7.75" style="4" bestFit="1" customWidth="1"/>
    <col min="25" max="25" width="9.125" style="4" bestFit="1" customWidth="1"/>
    <col min="26" max="27" width="8" style="4" bestFit="1" customWidth="1"/>
    <col min="28" max="28" width="8.5" style="4" bestFit="1" customWidth="1"/>
    <col min="29" max="29" width="9.125" style="4" bestFit="1" customWidth="1"/>
    <col min="30" max="30" width="7.75" style="4" bestFit="1" customWidth="1"/>
    <col min="31" max="31" width="9.125" style="4" bestFit="1" customWidth="1"/>
    <col min="32" max="33" width="8" style="4" bestFit="1" customWidth="1"/>
    <col min="34" max="34" width="10" style="4" bestFit="1" customWidth="1"/>
    <col min="35" max="35" width="13.375" style="4" bestFit="1" customWidth="1"/>
    <col min="36" max="36" width="12" style="4" bestFit="1" customWidth="1"/>
    <col min="37" max="37" width="22" style="4" bestFit="1" customWidth="1"/>
    <col min="38" max="16384" width="9" style="4"/>
  </cols>
  <sheetData>
    <row r="3" spans="1:6">
      <c r="A3" s="1" t="s">
        <v>23</v>
      </c>
      <c r="B3" s="1" t="s">
        <v>29</v>
      </c>
      <c r="C3"/>
      <c r="D3"/>
      <c r="E3"/>
      <c r="F3"/>
    </row>
    <row r="4" spans="1:6">
      <c r="A4" s="1" t="s">
        <v>21</v>
      </c>
      <c r="B4" s="4" t="s">
        <v>22</v>
      </c>
      <c r="C4"/>
      <c r="D4"/>
      <c r="E4"/>
      <c r="F4"/>
    </row>
    <row r="5" spans="1:6">
      <c r="A5" s="2" t="s">
        <v>22</v>
      </c>
      <c r="B5" s="3"/>
      <c r="C5"/>
      <c r="D5"/>
      <c r="E5"/>
      <c r="F5"/>
    </row>
    <row r="6" spans="1:6">
      <c r="A6"/>
      <c r="B6"/>
      <c r="C6"/>
      <c r="D6"/>
      <c r="E6"/>
      <c r="F6"/>
    </row>
    <row r="7" spans="1:6">
      <c r="A7"/>
      <c r="B7"/>
      <c r="C7"/>
      <c r="D7"/>
      <c r="E7"/>
      <c r="F7"/>
    </row>
    <row r="8" spans="1:6">
      <c r="A8"/>
      <c r="B8"/>
      <c r="C8"/>
      <c r="D8"/>
      <c r="E8"/>
      <c r="F8"/>
    </row>
    <row r="9" spans="1:6">
      <c r="A9"/>
      <c r="B9"/>
      <c r="C9"/>
      <c r="D9"/>
      <c r="E9"/>
      <c r="F9"/>
    </row>
    <row r="10" spans="1:6">
      <c r="A10"/>
      <c r="B10"/>
      <c r="C10"/>
      <c r="D10"/>
      <c r="E10"/>
      <c r="F10"/>
    </row>
    <row r="11" spans="1:6">
      <c r="A11"/>
      <c r="B11"/>
      <c r="C11"/>
      <c r="D11"/>
      <c r="E11"/>
      <c r="F11"/>
    </row>
    <row r="12" spans="1:6">
      <c r="A12"/>
      <c r="B12"/>
      <c r="C12"/>
      <c r="D12"/>
      <c r="E12"/>
      <c r="F12"/>
    </row>
    <row r="13" spans="1:6">
      <c r="A13"/>
      <c r="B13"/>
      <c r="C13"/>
      <c r="D13"/>
      <c r="E13"/>
      <c r="F13"/>
    </row>
    <row r="14" spans="1:6">
      <c r="A14"/>
      <c r="B14"/>
      <c r="C14"/>
      <c r="D14"/>
      <c r="E14"/>
      <c r="F14"/>
    </row>
    <row r="15" spans="1:6">
      <c r="A15"/>
      <c r="B15"/>
      <c r="C15"/>
      <c r="D15"/>
      <c r="E15"/>
      <c r="F15"/>
    </row>
    <row r="16" spans="1:6">
      <c r="A16"/>
      <c r="B16"/>
      <c r="C16"/>
      <c r="D16"/>
      <c r="E16"/>
      <c r="F16"/>
    </row>
    <row r="17" spans="1:6">
      <c r="A17"/>
      <c r="B17"/>
      <c r="C17"/>
      <c r="D17"/>
      <c r="E17"/>
      <c r="F17"/>
    </row>
    <row r="18" spans="1:6">
      <c r="A18"/>
      <c r="B18"/>
      <c r="C18"/>
      <c r="D18"/>
      <c r="E18"/>
      <c r="F18"/>
    </row>
    <row r="31" spans="1:6" ht="6.75" customHeight="1"/>
  </sheetData>
  <phoneticPr fontId="20" type="noConversion"/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11">
    <tabColor rgb="FFFF0000"/>
  </sheetPr>
  <dimension ref="A1:D46"/>
  <sheetViews>
    <sheetView workbookViewId="0">
      <selection activeCell="B5" sqref="B5"/>
    </sheetView>
  </sheetViews>
  <sheetFormatPr defaultRowHeight="13.5"/>
  <cols>
    <col min="1" max="1" width="9.75" style="4" customWidth="1"/>
    <col min="2" max="2" width="17.625" style="4" customWidth="1"/>
    <col min="3" max="3" width="9.75" style="4" customWidth="1"/>
    <col min="4" max="5" width="9.625" style="4" customWidth="1"/>
    <col min="6" max="6" width="22" style="4" customWidth="1"/>
    <col min="7" max="7" width="2.37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4">
      <c r="A1" s="1" t="s">
        <v>7</v>
      </c>
      <c r="B1" s="4" t="s">
        <v>435</v>
      </c>
    </row>
    <row r="2" spans="1:4">
      <c r="A2" s="1" t="s">
        <v>45</v>
      </c>
      <c r="B2" s="4" t="s">
        <v>436</v>
      </c>
    </row>
    <row r="4" spans="1:4">
      <c r="A4" s="1" t="s">
        <v>21</v>
      </c>
      <c r="B4" t="s">
        <v>23</v>
      </c>
      <c r="C4"/>
      <c r="D4"/>
    </row>
    <row r="5" spans="1:4">
      <c r="A5" s="2" t="s">
        <v>22</v>
      </c>
      <c r="B5" s="3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 ht="7.5" customHeight="1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  <row r="27" spans="1:4">
      <c r="A27"/>
      <c r="B27"/>
      <c r="C27"/>
      <c r="D27"/>
    </row>
    <row r="28" spans="1:4">
      <c r="A28"/>
      <c r="B28"/>
      <c r="C28"/>
      <c r="D28"/>
    </row>
    <row r="29" spans="1:4">
      <c r="A29"/>
      <c r="B29"/>
      <c r="C29"/>
      <c r="D29"/>
    </row>
    <row r="30" spans="1:4">
      <c r="A30"/>
      <c r="B30"/>
      <c r="C30"/>
      <c r="D30"/>
    </row>
    <row r="31" spans="1:4">
      <c r="A31"/>
      <c r="B31"/>
      <c r="C31"/>
      <c r="D31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</sheetData>
  <phoneticPr fontId="20" type="noConversion"/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12">
    <tabColor rgb="FFFF0000"/>
  </sheetPr>
  <dimension ref="A1:G135"/>
  <sheetViews>
    <sheetView topLeftCell="A7" workbookViewId="0">
      <selection activeCell="H14" sqref="H14"/>
    </sheetView>
  </sheetViews>
  <sheetFormatPr defaultRowHeight="13.5"/>
  <cols>
    <col min="1" max="1" width="17.625" style="4" customWidth="1"/>
    <col min="2" max="3" width="9.75" style="4" customWidth="1"/>
    <col min="4" max="4" width="12" style="4" customWidth="1"/>
    <col min="5" max="5" width="9.625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7">
      <c r="A1" s="1" t="s">
        <v>7</v>
      </c>
      <c r="B1" s="4" t="s">
        <v>435</v>
      </c>
    </row>
    <row r="2" spans="1:7">
      <c r="A2" s="1" t="s">
        <v>45</v>
      </c>
      <c r="B2" s="4" t="s">
        <v>436</v>
      </c>
    </row>
    <row r="3" spans="1:7">
      <c r="A3"/>
      <c r="B3"/>
      <c r="C3"/>
      <c r="D3"/>
      <c r="E3"/>
      <c r="F3"/>
      <c r="G3"/>
    </row>
    <row r="4" spans="1:7">
      <c r="A4" s="1" t="s">
        <v>23</v>
      </c>
      <c r="B4" s="1" t="s">
        <v>29</v>
      </c>
      <c r="C4"/>
      <c r="D4"/>
      <c r="E4"/>
      <c r="F4"/>
      <c r="G4"/>
    </row>
    <row r="5" spans="1:7">
      <c r="A5" s="1" t="s">
        <v>21</v>
      </c>
      <c r="B5" s="4" t="s">
        <v>22</v>
      </c>
      <c r="C5"/>
      <c r="D5"/>
      <c r="E5"/>
      <c r="F5"/>
      <c r="G5"/>
    </row>
    <row r="6" spans="1:7">
      <c r="A6" s="2" t="s">
        <v>22</v>
      </c>
      <c r="B6" s="3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</row>
    <row r="21" spans="1:7">
      <c r="A21"/>
      <c r="B21"/>
      <c r="C21"/>
      <c r="D21"/>
      <c r="E21"/>
    </row>
    <row r="22" spans="1:7">
      <c r="A22"/>
      <c r="B22"/>
      <c r="C22"/>
      <c r="D22"/>
      <c r="E22"/>
    </row>
    <row r="23" spans="1:7">
      <c r="A23"/>
      <c r="B23"/>
      <c r="C23"/>
      <c r="D23"/>
      <c r="E23"/>
    </row>
    <row r="24" spans="1:7">
      <c r="A24"/>
      <c r="B24"/>
      <c r="C24"/>
      <c r="D24"/>
      <c r="E24"/>
    </row>
    <row r="25" spans="1:7">
      <c r="A25"/>
      <c r="B25"/>
      <c r="C25"/>
      <c r="D25"/>
      <c r="E25"/>
    </row>
    <row r="26" spans="1:7">
      <c r="A26"/>
      <c r="B26"/>
      <c r="C26"/>
      <c r="D26"/>
      <c r="E26"/>
    </row>
    <row r="27" spans="1:7">
      <c r="A27"/>
      <c r="B27"/>
      <c r="C27"/>
      <c r="D27"/>
      <c r="E27"/>
    </row>
    <row r="28" spans="1:7">
      <c r="A28"/>
      <c r="B28"/>
      <c r="C28"/>
      <c r="D28"/>
      <c r="E28"/>
    </row>
    <row r="29" spans="1:7">
      <c r="A29"/>
      <c r="B29"/>
      <c r="C29"/>
      <c r="D29"/>
      <c r="E29"/>
    </row>
    <row r="30" spans="1:7">
      <c r="A30"/>
      <c r="B30"/>
      <c r="C30"/>
      <c r="D30"/>
      <c r="E30"/>
    </row>
    <row r="31" spans="1:7">
      <c r="A31"/>
      <c r="B31"/>
      <c r="C31"/>
      <c r="D31"/>
      <c r="E31"/>
    </row>
    <row r="32" spans="1:7">
      <c r="A32"/>
      <c r="B32"/>
      <c r="C32"/>
      <c r="D32"/>
      <c r="E32"/>
    </row>
    <row r="33" spans="1:5">
      <c r="A33"/>
      <c r="B33"/>
      <c r="C33"/>
      <c r="D33"/>
      <c r="E33"/>
    </row>
    <row r="34" spans="1:5">
      <c r="A34"/>
      <c r="B34"/>
      <c r="C34"/>
      <c r="D34"/>
      <c r="E34"/>
    </row>
    <row r="35" spans="1:5">
      <c r="A35"/>
      <c r="B35"/>
      <c r="C35"/>
      <c r="D35"/>
      <c r="E35"/>
    </row>
    <row r="36" spans="1:5">
      <c r="A36"/>
      <c r="B36"/>
      <c r="C36"/>
      <c r="D36"/>
      <c r="E36"/>
    </row>
    <row r="37" spans="1:5">
      <c r="A37"/>
      <c r="B37"/>
      <c r="C37"/>
      <c r="D37"/>
      <c r="E37"/>
    </row>
    <row r="38" spans="1:5">
      <c r="A38"/>
      <c r="B38"/>
      <c r="C38"/>
      <c r="D38"/>
      <c r="E38"/>
    </row>
    <row r="39" spans="1:5">
      <c r="A39"/>
      <c r="B39"/>
      <c r="C39"/>
      <c r="D39"/>
      <c r="E39"/>
    </row>
    <row r="40" spans="1:5">
      <c r="A40"/>
      <c r="B40"/>
      <c r="C40"/>
      <c r="D40"/>
      <c r="E40"/>
    </row>
    <row r="41" spans="1:5">
      <c r="A41"/>
      <c r="B41"/>
      <c r="C41"/>
      <c r="D41"/>
      <c r="E41"/>
    </row>
    <row r="42" spans="1:5">
      <c r="A42"/>
      <c r="B42"/>
      <c r="C42"/>
      <c r="D42"/>
      <c r="E42"/>
    </row>
    <row r="43" spans="1:5">
      <c r="A43"/>
      <c r="B43"/>
      <c r="C43"/>
      <c r="D43"/>
      <c r="E43"/>
    </row>
    <row r="44" spans="1:5">
      <c r="A44"/>
      <c r="B44"/>
      <c r="C44"/>
      <c r="D44"/>
      <c r="E44"/>
    </row>
    <row r="45" spans="1:5">
      <c r="A45"/>
      <c r="B45"/>
      <c r="C45"/>
      <c r="D45"/>
      <c r="E45"/>
    </row>
    <row r="46" spans="1:5">
      <c r="A46"/>
      <c r="B46"/>
      <c r="C46"/>
      <c r="D46"/>
      <c r="E46"/>
    </row>
    <row r="47" spans="1:5">
      <c r="A47"/>
      <c r="B47"/>
      <c r="C47"/>
      <c r="D47"/>
      <c r="E47"/>
    </row>
    <row r="48" spans="1:5">
      <c r="A48"/>
      <c r="B48"/>
      <c r="C48"/>
      <c r="D48"/>
      <c r="E48"/>
    </row>
    <row r="49" spans="1:5">
      <c r="A49"/>
      <c r="B49"/>
      <c r="C49"/>
      <c r="D49"/>
      <c r="E49"/>
    </row>
    <row r="50" spans="1:5">
      <c r="A50"/>
      <c r="B50"/>
      <c r="C50"/>
      <c r="D50"/>
      <c r="E50"/>
    </row>
    <row r="51" spans="1:5">
      <c r="A51"/>
      <c r="B51"/>
      <c r="C51"/>
      <c r="D51"/>
      <c r="E51"/>
    </row>
    <row r="52" spans="1:5">
      <c r="A52"/>
      <c r="B52"/>
      <c r="C52"/>
      <c r="D52"/>
      <c r="E52"/>
    </row>
    <row r="53" spans="1:5">
      <c r="A53"/>
      <c r="B53"/>
      <c r="C53"/>
      <c r="D53"/>
      <c r="E53"/>
    </row>
    <row r="54" spans="1:5">
      <c r="A54"/>
      <c r="B54"/>
      <c r="C54"/>
      <c r="D54"/>
      <c r="E54"/>
    </row>
    <row r="55" spans="1:5">
      <c r="A55"/>
      <c r="B55"/>
      <c r="C55"/>
      <c r="D55"/>
      <c r="E55"/>
    </row>
    <row r="56" spans="1:5">
      <c r="A56"/>
      <c r="B56"/>
      <c r="C56"/>
      <c r="D56"/>
      <c r="E56"/>
    </row>
    <row r="57" spans="1:5">
      <c r="A57"/>
      <c r="B57"/>
      <c r="C57"/>
      <c r="D57"/>
      <c r="E57"/>
    </row>
    <row r="58" spans="1:5">
      <c r="A58"/>
      <c r="B58"/>
      <c r="C58"/>
      <c r="D58"/>
      <c r="E58"/>
    </row>
    <row r="59" spans="1:5">
      <c r="A59"/>
      <c r="B59"/>
      <c r="C59"/>
      <c r="D59"/>
      <c r="E59"/>
    </row>
    <row r="60" spans="1:5">
      <c r="A60"/>
      <c r="B60"/>
      <c r="C60"/>
      <c r="D60"/>
      <c r="E60"/>
    </row>
    <row r="61" spans="1:5">
      <c r="A61"/>
      <c r="B61"/>
      <c r="C61"/>
      <c r="D61"/>
      <c r="E61"/>
    </row>
    <row r="62" spans="1:5">
      <c r="A62"/>
      <c r="B62"/>
      <c r="C62"/>
      <c r="D62"/>
      <c r="E62"/>
    </row>
    <row r="63" spans="1:5">
      <c r="A63"/>
      <c r="B63"/>
      <c r="C63"/>
      <c r="D63"/>
      <c r="E63"/>
    </row>
    <row r="64" spans="1:5">
      <c r="A64"/>
      <c r="B64"/>
      <c r="C64"/>
      <c r="D64"/>
      <c r="E64"/>
    </row>
    <row r="65" spans="1:5">
      <c r="A65"/>
      <c r="B65"/>
      <c r="C65"/>
      <c r="D65"/>
      <c r="E65"/>
    </row>
    <row r="66" spans="1:5">
      <c r="A66"/>
      <c r="B66"/>
      <c r="C66"/>
      <c r="D66"/>
      <c r="E66"/>
    </row>
    <row r="67" spans="1:5">
      <c r="A67"/>
      <c r="B67"/>
      <c r="C67"/>
      <c r="D67"/>
      <c r="E67"/>
    </row>
    <row r="68" spans="1:5">
      <c r="A68"/>
      <c r="B68"/>
      <c r="C68"/>
      <c r="D68"/>
      <c r="E68"/>
    </row>
    <row r="69" spans="1:5">
      <c r="A69"/>
      <c r="B69"/>
      <c r="C69"/>
      <c r="D69"/>
      <c r="E69"/>
    </row>
    <row r="70" spans="1:5">
      <c r="A70"/>
      <c r="B70"/>
      <c r="C70"/>
      <c r="D70"/>
      <c r="E70"/>
    </row>
    <row r="71" spans="1:5">
      <c r="A71"/>
      <c r="B71"/>
      <c r="C71"/>
      <c r="D71"/>
      <c r="E71"/>
    </row>
    <row r="72" spans="1:5">
      <c r="A72"/>
      <c r="B72"/>
      <c r="C72"/>
      <c r="D72"/>
      <c r="E72"/>
    </row>
    <row r="73" spans="1:5">
      <c r="A73"/>
      <c r="B73"/>
      <c r="C73"/>
      <c r="D73"/>
      <c r="E73"/>
    </row>
    <row r="74" spans="1:5">
      <c r="A74"/>
      <c r="B74"/>
      <c r="C74"/>
      <c r="D74"/>
      <c r="E74"/>
    </row>
    <row r="75" spans="1:5">
      <c r="A75"/>
      <c r="B75"/>
      <c r="C75"/>
      <c r="D75"/>
      <c r="E75"/>
    </row>
    <row r="76" spans="1:5">
      <c r="A76"/>
      <c r="B76"/>
      <c r="C76"/>
      <c r="D76"/>
      <c r="E76"/>
    </row>
    <row r="77" spans="1:5">
      <c r="A77"/>
      <c r="B77"/>
      <c r="C77"/>
      <c r="D77"/>
      <c r="E77"/>
    </row>
    <row r="78" spans="1:5">
      <c r="A78"/>
      <c r="B78"/>
      <c r="C78"/>
      <c r="D78"/>
      <c r="E78"/>
    </row>
    <row r="79" spans="1:5">
      <c r="A79"/>
      <c r="B79"/>
      <c r="C79"/>
      <c r="D79"/>
      <c r="E79"/>
    </row>
    <row r="80" spans="1:5">
      <c r="A80"/>
      <c r="B80"/>
      <c r="C80"/>
      <c r="D80"/>
      <c r="E80"/>
    </row>
    <row r="81" spans="1:5">
      <c r="A81"/>
      <c r="B81"/>
      <c r="C81"/>
      <c r="D81"/>
      <c r="E81"/>
    </row>
    <row r="82" spans="1:5">
      <c r="A82"/>
      <c r="B82"/>
      <c r="C82"/>
      <c r="D82"/>
      <c r="E82"/>
    </row>
    <row r="83" spans="1:5">
      <c r="A83"/>
      <c r="B83"/>
      <c r="C83"/>
      <c r="D83"/>
      <c r="E83"/>
    </row>
    <row r="84" spans="1:5">
      <c r="A84"/>
      <c r="B84"/>
      <c r="C84"/>
      <c r="D84"/>
      <c r="E84"/>
    </row>
    <row r="85" spans="1:5">
      <c r="A85"/>
      <c r="B85"/>
      <c r="C85"/>
      <c r="D85"/>
      <c r="E85"/>
    </row>
    <row r="86" spans="1:5">
      <c r="A86"/>
      <c r="B86"/>
      <c r="C86"/>
      <c r="D86"/>
      <c r="E86"/>
    </row>
    <row r="87" spans="1:5">
      <c r="A87"/>
      <c r="B87"/>
      <c r="C87"/>
      <c r="D87"/>
      <c r="E87"/>
    </row>
    <row r="88" spans="1:5">
      <c r="A88"/>
      <c r="B88"/>
      <c r="C88"/>
      <c r="D88"/>
      <c r="E88"/>
    </row>
    <row r="89" spans="1:5">
      <c r="A89"/>
      <c r="B89"/>
      <c r="C89"/>
      <c r="D89"/>
      <c r="E89"/>
    </row>
    <row r="90" spans="1:5">
      <c r="A90"/>
      <c r="B90"/>
      <c r="C90"/>
      <c r="D90"/>
      <c r="E90"/>
    </row>
    <row r="91" spans="1:5">
      <c r="A91"/>
      <c r="B91"/>
      <c r="C91"/>
      <c r="D91"/>
      <c r="E91"/>
    </row>
    <row r="92" spans="1:5">
      <c r="A92"/>
      <c r="B92"/>
      <c r="C92"/>
      <c r="D92"/>
      <c r="E92"/>
    </row>
    <row r="93" spans="1:5">
      <c r="A93"/>
      <c r="B93"/>
      <c r="C93"/>
      <c r="D93"/>
      <c r="E93"/>
    </row>
    <row r="94" spans="1:5">
      <c r="A94"/>
      <c r="B94"/>
      <c r="C94"/>
      <c r="D94"/>
      <c r="E94"/>
    </row>
    <row r="95" spans="1:5">
      <c r="A95"/>
      <c r="B95"/>
      <c r="C95"/>
      <c r="D95"/>
      <c r="E95"/>
    </row>
    <row r="96" spans="1:5">
      <c r="A96"/>
      <c r="B96"/>
      <c r="C96"/>
      <c r="D96"/>
      <c r="E96"/>
    </row>
    <row r="97" spans="1:5">
      <c r="A97"/>
      <c r="B97"/>
      <c r="C97"/>
      <c r="D97"/>
      <c r="E97"/>
    </row>
    <row r="98" spans="1:5">
      <c r="A98"/>
      <c r="B98"/>
      <c r="C98"/>
      <c r="D98"/>
      <c r="E98"/>
    </row>
    <row r="99" spans="1:5">
      <c r="A99"/>
      <c r="B99"/>
      <c r="C99"/>
      <c r="D99"/>
      <c r="E99"/>
    </row>
    <row r="100" spans="1:5">
      <c r="A100"/>
      <c r="B100"/>
      <c r="C100"/>
      <c r="D100"/>
      <c r="E100"/>
    </row>
    <row r="101" spans="1:5">
      <c r="A101"/>
      <c r="B101"/>
      <c r="C101"/>
      <c r="D101"/>
      <c r="E101"/>
    </row>
    <row r="102" spans="1:5">
      <c r="A102"/>
      <c r="B102"/>
      <c r="C102"/>
      <c r="D102"/>
      <c r="E102"/>
    </row>
    <row r="103" spans="1:5">
      <c r="A103"/>
      <c r="B103"/>
      <c r="C103"/>
      <c r="D103"/>
      <c r="E103"/>
    </row>
    <row r="104" spans="1:5">
      <c r="A104"/>
      <c r="B104"/>
      <c r="C104"/>
      <c r="D104"/>
      <c r="E104"/>
    </row>
    <row r="105" spans="1:5">
      <c r="A105"/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/>
      <c r="B107"/>
      <c r="C107"/>
      <c r="D107"/>
      <c r="E107"/>
    </row>
    <row r="108" spans="1:5">
      <c r="A108"/>
      <c r="B108"/>
      <c r="C108"/>
      <c r="D108"/>
      <c r="E108"/>
    </row>
    <row r="109" spans="1:5">
      <c r="A109"/>
      <c r="B109"/>
      <c r="C109"/>
      <c r="D109"/>
      <c r="E109"/>
    </row>
    <row r="110" spans="1:5">
      <c r="A110"/>
      <c r="B110"/>
      <c r="C110"/>
      <c r="D110"/>
      <c r="E110"/>
    </row>
    <row r="111" spans="1:5">
      <c r="A111"/>
      <c r="B111"/>
      <c r="C111"/>
      <c r="D111"/>
      <c r="E111"/>
    </row>
    <row r="112" spans="1:5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</sheetData>
  <phoneticPr fontId="20" type="noConversion"/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18">
    <tabColor rgb="FFFF0000"/>
  </sheetPr>
  <dimension ref="A1:E26"/>
  <sheetViews>
    <sheetView topLeftCell="A4" workbookViewId="0">
      <selection activeCell="C6" sqref="C6"/>
    </sheetView>
  </sheetViews>
  <sheetFormatPr defaultRowHeight="13.5"/>
  <cols>
    <col min="1" max="1" width="9.75" style="4" customWidth="1"/>
    <col min="2" max="2" width="33" style="4" customWidth="1"/>
    <col min="3" max="3" width="34.875" style="4" customWidth="1"/>
    <col min="4" max="4" width="17.625" style="4" customWidth="1"/>
    <col min="5" max="5" width="9.625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5">
      <c r="A1"/>
      <c r="B1"/>
    </row>
    <row r="2" spans="1:5">
      <c r="A2"/>
      <c r="B2"/>
    </row>
    <row r="4" spans="1:5">
      <c r="A4"/>
      <c r="B4" s="1" t="s">
        <v>43</v>
      </c>
      <c r="C4"/>
      <c r="D4"/>
      <c r="E4"/>
    </row>
    <row r="5" spans="1:5">
      <c r="A5" s="1" t="s">
        <v>21</v>
      </c>
      <c r="B5" s="4" t="s">
        <v>426</v>
      </c>
      <c r="C5" s="4" t="s">
        <v>427</v>
      </c>
      <c r="D5" s="4" t="s">
        <v>30</v>
      </c>
      <c r="E5"/>
    </row>
    <row r="6" spans="1:5">
      <c r="A6" s="2" t="s">
        <v>22</v>
      </c>
      <c r="B6" s="97"/>
      <c r="C6" s="97"/>
      <c r="D6" s="3"/>
      <c r="E6"/>
    </row>
    <row r="7" spans="1:5">
      <c r="A7"/>
      <c r="B7"/>
      <c r="C7"/>
      <c r="D7"/>
      <c r="E7"/>
    </row>
    <row r="8" spans="1:5">
      <c r="A8"/>
      <c r="B8"/>
      <c r="C8"/>
      <c r="D8"/>
      <c r="E8"/>
    </row>
    <row r="9" spans="1:5">
      <c r="A9"/>
      <c r="B9"/>
      <c r="C9"/>
      <c r="D9"/>
      <c r="E9"/>
    </row>
    <row r="10" spans="1:5">
      <c r="A10"/>
      <c r="B10"/>
      <c r="C10"/>
      <c r="D10"/>
      <c r="E10"/>
    </row>
    <row r="11" spans="1:5">
      <c r="A11"/>
      <c r="B11"/>
      <c r="C11"/>
      <c r="D11"/>
      <c r="E11"/>
    </row>
    <row r="12" spans="1:5">
      <c r="A12"/>
      <c r="B12"/>
      <c r="C12"/>
      <c r="D12"/>
      <c r="E12"/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19" spans="1:5">
      <c r="A19"/>
      <c r="B19"/>
      <c r="C19"/>
      <c r="D19"/>
      <c r="E19"/>
    </row>
    <row r="20" spans="1:5">
      <c r="A20"/>
      <c r="B20"/>
      <c r="C20"/>
      <c r="D20"/>
      <c r="E20"/>
    </row>
    <row r="21" spans="1:5">
      <c r="A21"/>
      <c r="B21"/>
      <c r="C21"/>
      <c r="D21"/>
      <c r="E21"/>
    </row>
    <row r="22" spans="1:5">
      <c r="A22"/>
      <c r="B22"/>
      <c r="C22"/>
      <c r="D22"/>
      <c r="E22"/>
    </row>
    <row r="23" spans="1:5">
      <c r="A23"/>
      <c r="B23"/>
      <c r="C23"/>
      <c r="D23"/>
      <c r="E23"/>
    </row>
    <row r="24" spans="1:5">
      <c r="A24"/>
      <c r="B24"/>
      <c r="C24"/>
      <c r="D24"/>
      <c r="E24"/>
    </row>
    <row r="25" spans="1:5">
      <c r="A25"/>
      <c r="B25"/>
      <c r="C25"/>
      <c r="D25"/>
      <c r="E25"/>
    </row>
    <row r="26" spans="1:5">
      <c r="A26"/>
      <c r="B26"/>
      <c r="C26"/>
      <c r="D26"/>
      <c r="E26"/>
    </row>
  </sheetData>
  <phoneticPr fontId="20" type="noConversion"/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15">
    <tabColor rgb="FFFF0000"/>
  </sheetPr>
  <dimension ref="A1:E27"/>
  <sheetViews>
    <sheetView workbookViewId="0">
      <selection activeCell="C16" sqref="C16"/>
    </sheetView>
  </sheetViews>
  <sheetFormatPr defaultRowHeight="13.5"/>
  <cols>
    <col min="1" max="1" width="9.75" style="4" customWidth="1"/>
    <col min="2" max="2" width="19.75" style="4" customWidth="1"/>
    <col min="3" max="3" width="17.625" style="4" customWidth="1"/>
    <col min="4" max="4" width="21.375" style="4" hidden="1" customWidth="1"/>
    <col min="5" max="5" width="9.625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5">
      <c r="A1"/>
      <c r="B1"/>
    </row>
    <row r="2" spans="1:5">
      <c r="A2" s="1" t="s">
        <v>8</v>
      </c>
      <c r="B2" s="4" t="s">
        <v>435</v>
      </c>
    </row>
    <row r="3" spans="1:5">
      <c r="A3" s="1" t="s">
        <v>40</v>
      </c>
      <c r="B3" s="4" t="s">
        <v>435</v>
      </c>
    </row>
    <row r="4" spans="1:5">
      <c r="A4"/>
      <c r="B4"/>
      <c r="C4"/>
      <c r="D4"/>
      <c r="E4"/>
    </row>
    <row r="5" spans="1:5">
      <c r="A5"/>
      <c r="B5" s="1" t="s">
        <v>43</v>
      </c>
      <c r="C5"/>
      <c r="D5"/>
      <c r="E5"/>
    </row>
    <row r="6" spans="1:5">
      <c r="A6" s="1" t="s">
        <v>21</v>
      </c>
      <c r="B6" s="4" t="s">
        <v>425</v>
      </c>
      <c r="C6" s="4" t="s">
        <v>30</v>
      </c>
      <c r="D6" s="4" t="s">
        <v>447</v>
      </c>
      <c r="E6"/>
    </row>
    <row r="7" spans="1:5">
      <c r="A7" s="2" t="s">
        <v>28</v>
      </c>
      <c r="B7" s="3"/>
      <c r="C7" s="3"/>
      <c r="D7" s="3"/>
      <c r="E7"/>
    </row>
    <row r="8" spans="1:5">
      <c r="A8" s="2" t="s">
        <v>22</v>
      </c>
      <c r="B8" s="3"/>
      <c r="C8" s="3"/>
      <c r="D8" s="3"/>
      <c r="E8"/>
    </row>
    <row r="9" spans="1:5">
      <c r="A9"/>
      <c r="B9"/>
      <c r="C9"/>
      <c r="D9"/>
      <c r="E9"/>
    </row>
    <row r="10" spans="1:5">
      <c r="A10"/>
      <c r="B10"/>
      <c r="C10"/>
      <c r="D10"/>
      <c r="E10"/>
    </row>
    <row r="11" spans="1:5">
      <c r="A11"/>
      <c r="B11"/>
      <c r="C11"/>
      <c r="D11"/>
      <c r="E11"/>
    </row>
    <row r="12" spans="1:5">
      <c r="A12"/>
      <c r="B12"/>
      <c r="C12"/>
      <c r="D12"/>
      <c r="E12"/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19" spans="1:5">
      <c r="A19"/>
      <c r="B19"/>
      <c r="C19"/>
      <c r="D19"/>
      <c r="E19"/>
    </row>
    <row r="20" spans="1:5">
      <c r="A20"/>
      <c r="B20"/>
      <c r="C20"/>
      <c r="D20"/>
      <c r="E20"/>
    </row>
    <row r="21" spans="1:5">
      <c r="A21"/>
      <c r="B21"/>
      <c r="C21"/>
      <c r="D21"/>
      <c r="E21"/>
    </row>
    <row r="22" spans="1:5">
      <c r="A22"/>
      <c r="B22"/>
      <c r="C22"/>
      <c r="D22"/>
      <c r="E22"/>
    </row>
    <row r="23" spans="1:5">
      <c r="A23"/>
      <c r="B23"/>
      <c r="C23"/>
      <c r="D23"/>
      <c r="E23"/>
    </row>
    <row r="24" spans="1:5">
      <c r="A24"/>
      <c r="B24"/>
      <c r="C24"/>
      <c r="D24"/>
      <c r="E24"/>
    </row>
    <row r="25" spans="1:5">
      <c r="A25"/>
      <c r="B25"/>
      <c r="C25"/>
      <c r="D25"/>
      <c r="E25"/>
    </row>
    <row r="26" spans="1:5">
      <c r="A26"/>
      <c r="B26"/>
      <c r="C26"/>
      <c r="D26"/>
      <c r="E26"/>
    </row>
    <row r="27" spans="1:5">
      <c r="A27"/>
      <c r="B27"/>
      <c r="C27"/>
      <c r="D27"/>
      <c r="E27"/>
    </row>
  </sheetData>
  <phoneticPr fontId="20" type="noConversion"/>
  <pageMargins left="0.7" right="0.7" top="0.75" bottom="0.75" header="0.3" footer="0.3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19">
    <tabColor rgb="FFFF0000"/>
  </sheetPr>
  <dimension ref="A1:E26"/>
  <sheetViews>
    <sheetView workbookViewId="0">
      <selection activeCell="B5" sqref="B5"/>
    </sheetView>
  </sheetViews>
  <sheetFormatPr defaultRowHeight="13.5"/>
  <cols>
    <col min="1" max="1" width="9.75" style="4" customWidth="1"/>
    <col min="2" max="2" width="17.625" style="4" customWidth="1"/>
    <col min="3" max="3" width="9.75" style="4" customWidth="1"/>
    <col min="4" max="4" width="5.75" style="4" customWidth="1"/>
    <col min="5" max="5" width="12" style="4" customWidth="1"/>
    <col min="6" max="6" width="23.25" style="4" customWidth="1"/>
    <col min="7" max="7" width="24.25" style="4" customWidth="1"/>
    <col min="8" max="12" width="8.25" style="4" customWidth="1"/>
    <col min="13" max="14" width="9.5" style="4" customWidth="1"/>
    <col min="15" max="15" width="10.5" style="4" customWidth="1"/>
    <col min="16" max="16" width="5.75" style="4" customWidth="1"/>
    <col min="17" max="16384" width="9" style="4"/>
  </cols>
  <sheetData>
    <row r="1" spans="1:5">
      <c r="A1"/>
      <c r="B1"/>
    </row>
    <row r="2" spans="1:5">
      <c r="A2" s="1" t="s">
        <v>8</v>
      </c>
      <c r="B2" s="4" t="s">
        <v>436</v>
      </c>
    </row>
    <row r="4" spans="1:5">
      <c r="A4" s="1" t="s">
        <v>21</v>
      </c>
      <c r="B4" t="s">
        <v>30</v>
      </c>
      <c r="C4"/>
      <c r="D4"/>
      <c r="E4"/>
    </row>
    <row r="5" spans="1:5">
      <c r="A5" s="2" t="s">
        <v>22</v>
      </c>
      <c r="B5" s="3"/>
      <c r="C5"/>
      <c r="D5"/>
      <c r="E5"/>
    </row>
    <row r="6" spans="1:5">
      <c r="A6"/>
      <c r="B6"/>
      <c r="C6"/>
      <c r="D6"/>
      <c r="E6"/>
    </row>
    <row r="7" spans="1:5">
      <c r="A7"/>
      <c r="B7"/>
      <c r="C7"/>
      <c r="D7"/>
      <c r="E7"/>
    </row>
    <row r="8" spans="1:5">
      <c r="A8"/>
      <c r="B8"/>
      <c r="C8"/>
      <c r="D8"/>
      <c r="E8"/>
    </row>
    <row r="9" spans="1:5">
      <c r="A9"/>
      <c r="B9"/>
      <c r="C9"/>
      <c r="D9"/>
      <c r="E9"/>
    </row>
    <row r="10" spans="1:5">
      <c r="A10"/>
      <c r="B10"/>
      <c r="C10"/>
      <c r="D10"/>
      <c r="E10"/>
    </row>
    <row r="11" spans="1:5">
      <c r="A11"/>
      <c r="B11"/>
      <c r="C11"/>
      <c r="D11"/>
      <c r="E11"/>
    </row>
    <row r="12" spans="1:5">
      <c r="A12"/>
      <c r="B12"/>
      <c r="C12"/>
      <c r="D12"/>
      <c r="E12"/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19" spans="1:5">
      <c r="A19"/>
      <c r="B19"/>
      <c r="C19"/>
      <c r="D19"/>
      <c r="E19"/>
    </row>
    <row r="20" spans="1:5">
      <c r="A20"/>
      <c r="B20"/>
      <c r="C20"/>
      <c r="D20"/>
      <c r="E20"/>
    </row>
    <row r="21" spans="1:5">
      <c r="A21"/>
      <c r="B21"/>
      <c r="C21"/>
      <c r="D21"/>
      <c r="E21"/>
    </row>
    <row r="22" spans="1:5">
      <c r="A22"/>
      <c r="B22"/>
      <c r="C22"/>
      <c r="D22"/>
      <c r="E22"/>
    </row>
    <row r="23" spans="1:5">
      <c r="A23"/>
      <c r="B23"/>
      <c r="C23"/>
      <c r="D23"/>
      <c r="E23"/>
    </row>
    <row r="24" spans="1:5">
      <c r="A24"/>
      <c r="B24"/>
      <c r="C24"/>
      <c r="D24"/>
      <c r="E24"/>
    </row>
    <row r="25" spans="1:5">
      <c r="A25"/>
      <c r="B25"/>
      <c r="C25"/>
      <c r="D25"/>
      <c r="E25"/>
    </row>
    <row r="26" spans="1:5">
      <c r="A26"/>
      <c r="B26"/>
      <c r="C26"/>
      <c r="D26"/>
      <c r="E26"/>
    </row>
  </sheetData>
  <phoneticPr fontId="20" type="noConversion"/>
  <pageMargins left="0.7" right="0.7" top="0.75" bottom="0.75" header="0.3" footer="0.3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1">
    <tabColor rgb="FFFFC000"/>
  </sheetPr>
  <dimension ref="A1:U2003"/>
  <sheetViews>
    <sheetView workbookViewId="0">
      <pane xSplit="6" ySplit="4" topLeftCell="T5" activePane="bottomRight" state="frozen"/>
      <selection pane="topRight" activeCell="G1" sqref="G1"/>
      <selection pane="bottomLeft" activeCell="A5" sqref="A5"/>
      <selection pane="bottomRight" activeCell="U3" sqref="U3"/>
    </sheetView>
  </sheetViews>
  <sheetFormatPr defaultRowHeight="12" customHeight="1"/>
  <cols>
    <col min="1" max="1" width="2.625" style="4" customWidth="1"/>
    <col min="2" max="2" width="18.375" bestFit="1" customWidth="1"/>
    <col min="3" max="3" width="13.5" customWidth="1"/>
    <col min="4" max="4" width="11.625" style="6" bestFit="1" customWidth="1"/>
    <col min="5" max="5" width="13" bestFit="1" customWidth="1"/>
    <col min="6" max="6" width="16.375" customWidth="1"/>
    <col min="7" max="7" width="6.25" style="8" bestFit="1" customWidth="1"/>
    <col min="8" max="8" width="13.125" bestFit="1" customWidth="1"/>
    <col min="9" max="9" width="15.25" bestFit="1" customWidth="1"/>
    <col min="10" max="10" width="10.125" style="6" customWidth="1"/>
    <col min="11" max="11" width="14.5" style="8" bestFit="1" customWidth="1"/>
    <col min="15" max="16" width="9" style="8"/>
    <col min="17" max="17" width="11.5" customWidth="1"/>
    <col min="18" max="19" width="13.75" bestFit="1" customWidth="1"/>
    <col min="20" max="20" width="11.625" style="7" customWidth="1"/>
    <col min="21" max="21" width="33.75" customWidth="1"/>
  </cols>
  <sheetData>
    <row r="1" spans="2:21" s="4" customFormat="1" ht="13.5">
      <c r="D1" s="6"/>
      <c r="G1" s="8"/>
      <c r="J1" s="6"/>
      <c r="K1" s="8"/>
      <c r="O1" s="8"/>
      <c r="P1" s="8"/>
      <c r="T1" s="7"/>
    </row>
    <row r="2" spans="2:21" s="4" customFormat="1" ht="18.75">
      <c r="B2" s="13" t="s">
        <v>46</v>
      </c>
      <c r="D2" s="6"/>
      <c r="G2" s="8"/>
      <c r="J2" s="6"/>
      <c r="K2" s="8"/>
      <c r="O2" s="8"/>
      <c r="P2" s="8"/>
      <c r="T2" s="7"/>
    </row>
    <row r="3" spans="2:21" s="4" customFormat="1" ht="14.25" thickBot="1">
      <c r="D3" s="6"/>
      <c r="G3" s="8"/>
      <c r="J3" s="6"/>
      <c r="K3" s="8"/>
      <c r="O3" s="8"/>
      <c r="P3" s="8"/>
      <c r="Q3" s="4">
        <f>SUBTOTAL(9,Q5:Q2003)</f>
        <v>0</v>
      </c>
      <c r="R3" s="4">
        <f>SUBTOTAL(9,R5:R2003)</f>
        <v>0</v>
      </c>
      <c r="S3" s="4">
        <f>SUBTOTAL(9,S5:S2003)</f>
        <v>0</v>
      </c>
      <c r="T3" s="4">
        <f>SUBTOTAL(9,T5:T2003)</f>
        <v>0</v>
      </c>
      <c r="U3" s="7"/>
    </row>
    <row r="4" spans="2:21" s="12" customFormat="1" ht="19.5" customHeight="1" thickBot="1">
      <c r="B4" s="24" t="s">
        <v>399</v>
      </c>
      <c r="C4" s="24" t="s">
        <v>400</v>
      </c>
      <c r="D4" s="24" t="s">
        <v>401</v>
      </c>
      <c r="E4" s="24" t="s">
        <v>402</v>
      </c>
      <c r="F4" s="24" t="s">
        <v>403</v>
      </c>
      <c r="G4" s="24" t="s">
        <v>404</v>
      </c>
      <c r="H4" s="24" t="s">
        <v>405</v>
      </c>
      <c r="I4" s="24" t="s">
        <v>406</v>
      </c>
      <c r="J4" s="24" t="s">
        <v>407</v>
      </c>
      <c r="K4" s="24" t="s">
        <v>408</v>
      </c>
      <c r="L4" s="24" t="s">
        <v>409</v>
      </c>
      <c r="M4" s="24" t="s">
        <v>410</v>
      </c>
      <c r="N4" s="24" t="s">
        <v>411</v>
      </c>
      <c r="O4" s="24" t="s">
        <v>412</v>
      </c>
      <c r="P4" s="24" t="s">
        <v>413</v>
      </c>
      <c r="Q4" s="24" t="s">
        <v>414</v>
      </c>
      <c r="R4" s="24" t="s">
        <v>415</v>
      </c>
      <c r="S4" s="24" t="s">
        <v>416</v>
      </c>
      <c r="T4" s="24" t="s">
        <v>417</v>
      </c>
      <c r="U4" s="58" t="s">
        <v>418</v>
      </c>
    </row>
    <row r="5" spans="2:21" s="4" customFormat="1" ht="12" customHeight="1" thickTop="1">
      <c r="B5" s="10" t="str">
        <f>IF(G.修理实际!A2="","",G.修理实际!A2)</f>
        <v/>
      </c>
      <c r="C5" s="10" t="str">
        <f>IF(G.修理实际!B2="","",G.修理实际!B2)</f>
        <v/>
      </c>
      <c r="D5" s="11" t="str">
        <f>IF(G.修理实际!AH2="","",G.修理实际!AH2)</f>
        <v/>
      </c>
      <c r="E5" s="10" t="str">
        <f>IF(G.修理实际!C2="","",G.修理实际!C2)</f>
        <v/>
      </c>
      <c r="F5" s="10" t="str">
        <f>IF(G.修理实际!D2="","",G.修理实际!D2)</f>
        <v/>
      </c>
      <c r="G5" s="9" t="str">
        <f>IF(G.修理实际!E2="","",G.修理实际!E2)</f>
        <v/>
      </c>
      <c r="H5" s="10" t="str">
        <f>IF(G.修理实际!F2="","",G.修理实际!F2)</f>
        <v/>
      </c>
      <c r="I5" s="10" t="str">
        <f>IF(G.修理实际!G2="","",G.修理实际!G2)</f>
        <v/>
      </c>
      <c r="J5" s="11" t="str">
        <f>IF(G.修理实际!I2="","",G.修理实际!I2)</f>
        <v/>
      </c>
      <c r="K5" s="9" t="str">
        <f>IF(G.修理实际!K2="","",G.修理实际!K2)</f>
        <v/>
      </c>
      <c r="L5" s="10" t="str">
        <f>IF(G.修理实际!P2="","",G.修理实际!P2)</f>
        <v/>
      </c>
      <c r="M5" s="10" t="str">
        <f>IF(G.修理实际!Q2="","",G.修理实际!Q2)</f>
        <v/>
      </c>
      <c r="N5" s="10" t="str">
        <f>IF(G.修理实际!R2="","",G.修理实际!R2)</f>
        <v/>
      </c>
      <c r="O5" s="9" t="str">
        <f>IF(G.修理实际!L2="","",G.修理实际!L2)</f>
        <v/>
      </c>
      <c r="P5" s="9" t="str">
        <f>IF(G.修理实际!M2="","",G.修理实际!M2)</f>
        <v/>
      </c>
      <c r="Q5" s="10" t="str">
        <f>IF(G.修理实际!U2="","",G.修理实际!U2)</f>
        <v/>
      </c>
      <c r="R5" s="10" t="str">
        <f>IF(G.修理实际!AF2="","",G.修理实际!AF2)</f>
        <v/>
      </c>
      <c r="S5" s="10" t="str">
        <f>IF(G.修理实际!W2="","",G.修理实际!W2)</f>
        <v/>
      </c>
      <c r="T5" s="10" t="str">
        <f>IF(G.修理实际!Y2="","",G.修理实际!Y2)</f>
        <v/>
      </c>
      <c r="U5" s="14" t="str">
        <f>IF(G.修理实际!N2="","",G.修理实际!N2)</f>
        <v/>
      </c>
    </row>
    <row r="6" spans="2:21" s="4" customFormat="1" ht="12" customHeight="1">
      <c r="B6" s="10" t="str">
        <f>IF(G.修理实际!A3="","",G.修理实际!A3)</f>
        <v/>
      </c>
      <c r="C6" s="10" t="str">
        <f>IF(G.修理实际!B3="","",G.修理实际!B3)</f>
        <v/>
      </c>
      <c r="D6" s="11" t="str">
        <f>IF(G.修理实际!AH3="","",G.修理实际!AH3)</f>
        <v/>
      </c>
      <c r="E6" s="10" t="str">
        <f>IF(G.修理实际!C3="","",G.修理实际!C3)</f>
        <v/>
      </c>
      <c r="F6" s="10" t="str">
        <f>IF(G.修理实际!D3="","",G.修理实际!D3)</f>
        <v/>
      </c>
      <c r="G6" s="9" t="str">
        <f>IF(G.修理实际!E3="","",G.修理实际!E3)</f>
        <v/>
      </c>
      <c r="H6" s="10" t="str">
        <f>IF(G.修理实际!F3="","",G.修理实际!F3)</f>
        <v/>
      </c>
      <c r="I6" s="10" t="str">
        <f>IF(G.修理实际!G3="","",G.修理实际!G3)</f>
        <v/>
      </c>
      <c r="J6" s="11" t="str">
        <f>IF(G.修理实际!I3="","",G.修理实际!I3)</f>
        <v/>
      </c>
      <c r="K6" s="9" t="str">
        <f>IF(G.修理实际!K3="","",G.修理实际!K3)</f>
        <v/>
      </c>
      <c r="L6" s="10" t="str">
        <f>IF(G.修理实际!P3="","",G.修理实际!P3)</f>
        <v/>
      </c>
      <c r="M6" s="10" t="str">
        <f>IF(G.修理实际!Q3="","",G.修理实际!Q3)</f>
        <v/>
      </c>
      <c r="N6" s="10" t="str">
        <f>IF(G.修理实际!R3="","",G.修理实际!R3)</f>
        <v/>
      </c>
      <c r="O6" s="9" t="str">
        <f>IF(G.修理实际!L3="","",G.修理实际!L3)</f>
        <v/>
      </c>
      <c r="P6" s="9" t="str">
        <f>IF(G.修理实际!M3="","",G.修理实际!M3)</f>
        <v/>
      </c>
      <c r="Q6" s="10" t="str">
        <f>IF(G.修理实际!U3="","",G.修理实际!U3)</f>
        <v/>
      </c>
      <c r="R6" s="10" t="str">
        <f>IF(G.修理实际!AF3="","",G.修理实际!AF3)</f>
        <v/>
      </c>
      <c r="S6" s="10" t="str">
        <f>IF(G.修理实际!W3="","",G.修理实际!W3)</f>
        <v/>
      </c>
      <c r="T6" s="10" t="str">
        <f>IF(G.修理实际!Y3="","",G.修理实际!Y3)</f>
        <v/>
      </c>
      <c r="U6" s="14" t="str">
        <f>IF(G.修理实际!N3="","",G.修理实际!N3)</f>
        <v/>
      </c>
    </row>
    <row r="7" spans="2:21" s="4" customFormat="1" ht="12" customHeight="1">
      <c r="B7" s="10" t="str">
        <f>IF(G.修理实际!A4="","",G.修理实际!A4)</f>
        <v/>
      </c>
      <c r="C7" s="10" t="str">
        <f>IF(G.修理实际!B4="","",G.修理实际!B4)</f>
        <v/>
      </c>
      <c r="D7" s="11" t="str">
        <f>IF(G.修理实际!AH4="","",G.修理实际!AH4)</f>
        <v/>
      </c>
      <c r="E7" s="10" t="str">
        <f>IF(G.修理实际!C4="","",G.修理实际!C4)</f>
        <v/>
      </c>
      <c r="F7" s="10" t="str">
        <f>IF(G.修理实际!D4="","",G.修理实际!D4)</f>
        <v/>
      </c>
      <c r="G7" s="9" t="str">
        <f>IF(G.修理实际!E4="","",G.修理实际!E4)</f>
        <v/>
      </c>
      <c r="H7" s="10" t="str">
        <f>IF(G.修理实际!F4="","",G.修理实际!F4)</f>
        <v/>
      </c>
      <c r="I7" s="10" t="str">
        <f>IF(G.修理实际!G4="","",G.修理实际!G4)</f>
        <v/>
      </c>
      <c r="J7" s="11" t="str">
        <f>IF(G.修理实际!I4="","",G.修理实际!I4)</f>
        <v/>
      </c>
      <c r="K7" s="9" t="str">
        <f>IF(G.修理实际!K4="","",G.修理实际!K4)</f>
        <v/>
      </c>
      <c r="L7" s="10" t="str">
        <f>IF(G.修理实际!P4="","",G.修理实际!P4)</f>
        <v/>
      </c>
      <c r="M7" s="10" t="str">
        <f>IF(G.修理实际!Q4="","",G.修理实际!Q4)</f>
        <v/>
      </c>
      <c r="N7" s="10" t="str">
        <f>IF(G.修理实际!R4="","",G.修理实际!R4)</f>
        <v/>
      </c>
      <c r="O7" s="9" t="str">
        <f>IF(G.修理实际!L4="","",G.修理实际!L4)</f>
        <v/>
      </c>
      <c r="P7" s="9" t="str">
        <f>IF(G.修理实际!M4="","",G.修理实际!M4)</f>
        <v/>
      </c>
      <c r="Q7" s="10" t="str">
        <f>IF(G.修理实际!U4="","",G.修理实际!U4)</f>
        <v/>
      </c>
      <c r="R7" s="10" t="str">
        <f>IF(G.修理实际!AF4="","",G.修理实际!AF4)</f>
        <v/>
      </c>
      <c r="S7" s="10" t="str">
        <f>IF(G.修理实际!W4="","",G.修理实际!W4)</f>
        <v/>
      </c>
      <c r="T7" s="10" t="str">
        <f>IF(G.修理实际!Y4="","",G.修理实际!Y4)</f>
        <v/>
      </c>
      <c r="U7" s="14" t="str">
        <f>IF(G.修理实际!N4="","",G.修理实际!N4)</f>
        <v/>
      </c>
    </row>
    <row r="8" spans="2:21" s="4" customFormat="1" ht="12" customHeight="1">
      <c r="B8" s="10" t="str">
        <f>IF(G.修理实际!A5="","",G.修理实际!A5)</f>
        <v/>
      </c>
      <c r="C8" s="10" t="str">
        <f>IF(G.修理实际!B5="","",G.修理实际!B5)</f>
        <v/>
      </c>
      <c r="D8" s="11" t="str">
        <f>IF(G.修理实际!AH5="","",G.修理实际!AH5)</f>
        <v/>
      </c>
      <c r="E8" s="10" t="str">
        <f>IF(G.修理实际!C5="","",G.修理实际!C5)</f>
        <v/>
      </c>
      <c r="F8" s="10" t="str">
        <f>IF(G.修理实际!D5="","",G.修理实际!D5)</f>
        <v/>
      </c>
      <c r="G8" s="9" t="str">
        <f>IF(G.修理实际!E5="","",G.修理实际!E5)</f>
        <v/>
      </c>
      <c r="H8" s="10" t="str">
        <f>IF(G.修理实际!F5="","",G.修理实际!F5)</f>
        <v/>
      </c>
      <c r="I8" s="10" t="str">
        <f>IF(G.修理实际!G5="","",G.修理实际!G5)</f>
        <v/>
      </c>
      <c r="J8" s="11" t="str">
        <f>IF(G.修理实际!I5="","",G.修理实际!I5)</f>
        <v/>
      </c>
      <c r="K8" s="9" t="str">
        <f>IF(G.修理实际!K5="","",G.修理实际!K5)</f>
        <v/>
      </c>
      <c r="L8" s="10" t="str">
        <f>IF(G.修理实际!P5="","",G.修理实际!P5)</f>
        <v/>
      </c>
      <c r="M8" s="10" t="str">
        <f>IF(G.修理实际!Q5="","",G.修理实际!Q5)</f>
        <v/>
      </c>
      <c r="N8" s="10" t="str">
        <f>IF(G.修理实际!R5="","",G.修理实际!R5)</f>
        <v/>
      </c>
      <c r="O8" s="9" t="str">
        <f>IF(G.修理实际!L5="","",G.修理实际!L5)</f>
        <v/>
      </c>
      <c r="P8" s="9" t="str">
        <f>IF(G.修理实际!M5="","",G.修理实际!M5)</f>
        <v/>
      </c>
      <c r="Q8" s="10" t="str">
        <f>IF(G.修理实际!U5="","",G.修理实际!U5)</f>
        <v/>
      </c>
      <c r="R8" s="10" t="str">
        <f>IF(G.修理实际!AF5="","",G.修理实际!AF5)</f>
        <v/>
      </c>
      <c r="S8" s="10" t="str">
        <f>IF(G.修理实际!W5="","",G.修理实际!W5)</f>
        <v/>
      </c>
      <c r="T8" s="10" t="str">
        <f>IF(G.修理实际!Y5="","",G.修理实际!Y5)</f>
        <v/>
      </c>
      <c r="U8" s="14" t="str">
        <f>IF(G.修理实际!N5="","",G.修理实际!N5)</f>
        <v/>
      </c>
    </row>
    <row r="9" spans="2:21" s="4" customFormat="1" ht="12" customHeight="1">
      <c r="B9" s="10" t="str">
        <f>IF(G.修理实际!A6="","",G.修理实际!A6)</f>
        <v/>
      </c>
      <c r="C9" s="10" t="str">
        <f>IF(G.修理实际!B6="","",G.修理实际!B6)</f>
        <v/>
      </c>
      <c r="D9" s="11" t="str">
        <f>IF(G.修理实际!AH6="","",G.修理实际!AH6)</f>
        <v/>
      </c>
      <c r="E9" s="10" t="str">
        <f>IF(G.修理实际!C6="","",G.修理实际!C6)</f>
        <v/>
      </c>
      <c r="F9" s="10" t="str">
        <f>IF(G.修理实际!D6="","",G.修理实际!D6)</f>
        <v/>
      </c>
      <c r="G9" s="9" t="str">
        <f>IF(G.修理实际!E6="","",G.修理实际!E6)</f>
        <v/>
      </c>
      <c r="H9" s="10" t="str">
        <f>IF(G.修理实际!F6="","",G.修理实际!F6)</f>
        <v/>
      </c>
      <c r="I9" s="10" t="str">
        <f>IF(G.修理实际!G6="","",G.修理实际!G6)</f>
        <v/>
      </c>
      <c r="J9" s="11" t="str">
        <f>IF(G.修理实际!I6="","",G.修理实际!I6)</f>
        <v/>
      </c>
      <c r="K9" s="9" t="str">
        <f>IF(G.修理实际!K6="","",G.修理实际!K6)</f>
        <v/>
      </c>
      <c r="L9" s="10" t="str">
        <f>IF(G.修理实际!P6="","",G.修理实际!P6)</f>
        <v/>
      </c>
      <c r="M9" s="10" t="str">
        <f>IF(G.修理实际!Q6="","",G.修理实际!Q6)</f>
        <v/>
      </c>
      <c r="N9" s="10" t="str">
        <f>IF(G.修理实际!R6="","",G.修理实际!R6)</f>
        <v/>
      </c>
      <c r="O9" s="9" t="str">
        <f>IF(G.修理实际!L6="","",G.修理实际!L6)</f>
        <v/>
      </c>
      <c r="P9" s="9" t="str">
        <f>IF(G.修理实际!M6="","",G.修理实际!M6)</f>
        <v/>
      </c>
      <c r="Q9" s="10" t="str">
        <f>IF(G.修理实际!U6="","",G.修理实际!U6)</f>
        <v/>
      </c>
      <c r="R9" s="10" t="str">
        <f>IF(G.修理实际!AF6="","",G.修理实际!AF6)</f>
        <v/>
      </c>
      <c r="S9" s="10" t="str">
        <f>IF(G.修理实际!W6="","",G.修理实际!W6)</f>
        <v/>
      </c>
      <c r="T9" s="10" t="str">
        <f>IF(G.修理实际!Y6="","",G.修理实际!Y6)</f>
        <v/>
      </c>
      <c r="U9" s="14" t="str">
        <f>IF(G.修理实际!N6="","",G.修理实际!N6)</f>
        <v/>
      </c>
    </row>
    <row r="10" spans="2:21" s="4" customFormat="1" ht="12" customHeight="1">
      <c r="B10" s="10" t="str">
        <f>IF(G.修理实际!A7="","",G.修理实际!A7)</f>
        <v/>
      </c>
      <c r="C10" s="10" t="str">
        <f>IF(G.修理实际!B7="","",G.修理实际!B7)</f>
        <v/>
      </c>
      <c r="D10" s="11" t="str">
        <f>IF(G.修理实际!AH7="","",G.修理实际!AH7)</f>
        <v/>
      </c>
      <c r="E10" s="10" t="str">
        <f>IF(G.修理实际!C7="","",G.修理实际!C7)</f>
        <v/>
      </c>
      <c r="F10" s="10" t="str">
        <f>IF(G.修理实际!D7="","",G.修理实际!D7)</f>
        <v/>
      </c>
      <c r="G10" s="9" t="str">
        <f>IF(G.修理实际!E7="","",G.修理实际!E7)</f>
        <v/>
      </c>
      <c r="H10" s="10" t="str">
        <f>IF(G.修理实际!F7="","",G.修理实际!F7)</f>
        <v/>
      </c>
      <c r="I10" s="10" t="str">
        <f>IF(G.修理实际!G7="","",G.修理实际!G7)</f>
        <v/>
      </c>
      <c r="J10" s="11" t="str">
        <f>IF(G.修理实际!I7="","",G.修理实际!I7)</f>
        <v/>
      </c>
      <c r="K10" s="9" t="str">
        <f>IF(G.修理实际!K7="","",G.修理实际!K7)</f>
        <v/>
      </c>
      <c r="L10" s="10" t="str">
        <f>IF(G.修理实际!P7="","",G.修理实际!P7)</f>
        <v/>
      </c>
      <c r="M10" s="10" t="str">
        <f>IF(G.修理实际!Q7="","",G.修理实际!Q7)</f>
        <v/>
      </c>
      <c r="N10" s="10" t="str">
        <f>IF(G.修理实际!R7="","",G.修理实际!R7)</f>
        <v/>
      </c>
      <c r="O10" s="9" t="str">
        <f>IF(G.修理实际!L7="","",G.修理实际!L7)</f>
        <v/>
      </c>
      <c r="P10" s="9" t="str">
        <f>IF(G.修理实际!M7="","",G.修理实际!M7)</f>
        <v/>
      </c>
      <c r="Q10" s="10" t="str">
        <f>IF(G.修理实际!U7="","",G.修理实际!U7)</f>
        <v/>
      </c>
      <c r="R10" s="10" t="str">
        <f>IF(G.修理实际!AF7="","",G.修理实际!AF7)</f>
        <v/>
      </c>
      <c r="S10" s="10" t="str">
        <f>IF(G.修理实际!W7="","",G.修理实际!W7)</f>
        <v/>
      </c>
      <c r="T10" s="10" t="str">
        <f>IF(G.修理实际!Y7="","",G.修理实际!Y7)</f>
        <v/>
      </c>
      <c r="U10" s="14" t="str">
        <f>IF(G.修理实际!N7="","",G.修理实际!N7)</f>
        <v/>
      </c>
    </row>
    <row r="11" spans="2:21" s="4" customFormat="1" ht="12" customHeight="1">
      <c r="B11" s="10" t="str">
        <f>IF(G.修理实际!A8="","",G.修理实际!A8)</f>
        <v/>
      </c>
      <c r="C11" s="10" t="str">
        <f>IF(G.修理实际!B8="","",G.修理实际!B8)</f>
        <v/>
      </c>
      <c r="D11" s="11" t="str">
        <f>IF(G.修理实际!AH8="","",G.修理实际!AH8)</f>
        <v/>
      </c>
      <c r="E11" s="10" t="str">
        <f>IF(G.修理实际!C8="","",G.修理实际!C8)</f>
        <v/>
      </c>
      <c r="F11" s="10" t="str">
        <f>IF(G.修理实际!D8="","",G.修理实际!D8)</f>
        <v/>
      </c>
      <c r="G11" s="9" t="str">
        <f>IF(G.修理实际!E8="","",G.修理实际!E8)</f>
        <v/>
      </c>
      <c r="H11" s="10" t="str">
        <f>IF(G.修理实际!F8="","",G.修理实际!F8)</f>
        <v/>
      </c>
      <c r="I11" s="10" t="str">
        <f>IF(G.修理实际!G8="","",G.修理实际!G8)</f>
        <v/>
      </c>
      <c r="J11" s="11" t="str">
        <f>IF(G.修理实际!I8="","",G.修理实际!I8)</f>
        <v/>
      </c>
      <c r="K11" s="9" t="str">
        <f>IF(G.修理实际!K8="","",G.修理实际!K8)</f>
        <v/>
      </c>
      <c r="L11" s="10" t="str">
        <f>IF(G.修理实际!P8="","",G.修理实际!P8)</f>
        <v/>
      </c>
      <c r="M11" s="10" t="str">
        <f>IF(G.修理实际!Q8="","",G.修理实际!Q8)</f>
        <v/>
      </c>
      <c r="N11" s="10" t="str">
        <f>IF(G.修理实际!R8="","",G.修理实际!R8)</f>
        <v/>
      </c>
      <c r="O11" s="9" t="str">
        <f>IF(G.修理实际!L8="","",G.修理实际!L8)</f>
        <v/>
      </c>
      <c r="P11" s="9" t="str">
        <f>IF(G.修理实际!M8="","",G.修理实际!M8)</f>
        <v/>
      </c>
      <c r="Q11" s="10" t="str">
        <f>IF(G.修理实际!U8="","",G.修理实际!U8)</f>
        <v/>
      </c>
      <c r="R11" s="10" t="str">
        <f>IF(G.修理实际!AF8="","",G.修理实际!AF8)</f>
        <v/>
      </c>
      <c r="S11" s="10" t="str">
        <f>IF(G.修理实际!W8="","",G.修理实际!W8)</f>
        <v/>
      </c>
      <c r="T11" s="10" t="str">
        <f>IF(G.修理实际!Y8="","",G.修理实际!Y8)</f>
        <v/>
      </c>
      <c r="U11" s="14" t="str">
        <f>IF(G.修理实际!N8="","",G.修理实际!N8)</f>
        <v/>
      </c>
    </row>
    <row r="12" spans="2:21" s="4" customFormat="1" ht="12" customHeight="1">
      <c r="B12" s="10" t="str">
        <f>IF(G.修理实际!A9="","",G.修理实际!A9)</f>
        <v/>
      </c>
      <c r="C12" s="10" t="str">
        <f>IF(G.修理实际!B9="","",G.修理实际!B9)</f>
        <v/>
      </c>
      <c r="D12" s="11" t="str">
        <f>IF(G.修理实际!AH9="","",G.修理实际!AH9)</f>
        <v/>
      </c>
      <c r="E12" s="10" t="str">
        <f>IF(G.修理实际!C9="","",G.修理实际!C9)</f>
        <v/>
      </c>
      <c r="F12" s="10" t="str">
        <f>IF(G.修理实际!D9="","",G.修理实际!D9)</f>
        <v/>
      </c>
      <c r="G12" s="9" t="str">
        <f>IF(G.修理实际!E9="","",G.修理实际!E9)</f>
        <v/>
      </c>
      <c r="H12" s="10" t="str">
        <f>IF(G.修理实际!F9="","",G.修理实际!F9)</f>
        <v/>
      </c>
      <c r="I12" s="10" t="str">
        <f>IF(G.修理实际!G9="","",G.修理实际!G9)</f>
        <v/>
      </c>
      <c r="J12" s="11" t="str">
        <f>IF(G.修理实际!I9="","",G.修理实际!I9)</f>
        <v/>
      </c>
      <c r="K12" s="9" t="str">
        <f>IF(G.修理实际!K9="","",G.修理实际!K9)</f>
        <v/>
      </c>
      <c r="L12" s="10" t="str">
        <f>IF(G.修理实际!P9="","",G.修理实际!P9)</f>
        <v/>
      </c>
      <c r="M12" s="10" t="str">
        <f>IF(G.修理实际!Q9="","",G.修理实际!Q9)</f>
        <v/>
      </c>
      <c r="N12" s="10" t="str">
        <f>IF(G.修理实际!R9="","",G.修理实际!R9)</f>
        <v/>
      </c>
      <c r="O12" s="9" t="str">
        <f>IF(G.修理实际!L9="","",G.修理实际!L9)</f>
        <v/>
      </c>
      <c r="P12" s="9" t="str">
        <f>IF(G.修理实际!M9="","",G.修理实际!M9)</f>
        <v/>
      </c>
      <c r="Q12" s="10" t="str">
        <f>IF(G.修理实际!U9="","",G.修理实际!U9)</f>
        <v/>
      </c>
      <c r="R12" s="10" t="str">
        <f>IF(G.修理实际!AF9="","",G.修理实际!AF9)</f>
        <v/>
      </c>
      <c r="S12" s="10" t="str">
        <f>IF(G.修理实际!W9="","",G.修理实际!W9)</f>
        <v/>
      </c>
      <c r="T12" s="10" t="str">
        <f>IF(G.修理实际!Y9="","",G.修理实际!Y9)</f>
        <v/>
      </c>
      <c r="U12" s="14" t="str">
        <f>IF(G.修理实际!N9="","",G.修理实际!N9)</f>
        <v/>
      </c>
    </row>
    <row r="13" spans="2:21" s="4" customFormat="1" ht="12" customHeight="1">
      <c r="B13" s="10" t="str">
        <f>IF(G.修理实际!A10="","",G.修理实际!A10)</f>
        <v/>
      </c>
      <c r="C13" s="10" t="str">
        <f>IF(G.修理实际!B10="","",G.修理实际!B10)</f>
        <v/>
      </c>
      <c r="D13" s="11" t="str">
        <f>IF(G.修理实际!AH10="","",G.修理实际!AH10)</f>
        <v/>
      </c>
      <c r="E13" s="10" t="str">
        <f>IF(G.修理实际!C10="","",G.修理实际!C10)</f>
        <v/>
      </c>
      <c r="F13" s="10" t="str">
        <f>IF(G.修理实际!D10="","",G.修理实际!D10)</f>
        <v/>
      </c>
      <c r="G13" s="9" t="str">
        <f>IF(G.修理实际!E10="","",G.修理实际!E10)</f>
        <v/>
      </c>
      <c r="H13" s="10" t="str">
        <f>IF(G.修理实际!F10="","",G.修理实际!F10)</f>
        <v/>
      </c>
      <c r="I13" s="10" t="str">
        <f>IF(G.修理实际!G10="","",G.修理实际!G10)</f>
        <v/>
      </c>
      <c r="J13" s="11" t="str">
        <f>IF(G.修理实际!I10="","",G.修理实际!I10)</f>
        <v/>
      </c>
      <c r="K13" s="9" t="str">
        <f>IF(G.修理实际!K10="","",G.修理实际!K10)</f>
        <v/>
      </c>
      <c r="L13" s="10" t="str">
        <f>IF(G.修理实际!P10="","",G.修理实际!P10)</f>
        <v/>
      </c>
      <c r="M13" s="10" t="str">
        <f>IF(G.修理实际!Q10="","",G.修理实际!Q10)</f>
        <v/>
      </c>
      <c r="N13" s="10" t="str">
        <f>IF(G.修理实际!R10="","",G.修理实际!R10)</f>
        <v/>
      </c>
      <c r="O13" s="9" t="str">
        <f>IF(G.修理实际!L10="","",G.修理实际!L10)</f>
        <v/>
      </c>
      <c r="P13" s="9" t="str">
        <f>IF(G.修理实际!M10="","",G.修理实际!M10)</f>
        <v/>
      </c>
      <c r="Q13" s="10" t="str">
        <f>IF(G.修理实际!U10="","",G.修理实际!U10)</f>
        <v/>
      </c>
      <c r="R13" s="10" t="str">
        <f>IF(G.修理实际!AF10="","",G.修理实际!AF10)</f>
        <v/>
      </c>
      <c r="S13" s="10" t="str">
        <f>IF(G.修理实际!W10="","",G.修理实际!W10)</f>
        <v/>
      </c>
      <c r="T13" s="10" t="str">
        <f>IF(G.修理实际!Y10="","",G.修理实际!Y10)</f>
        <v/>
      </c>
      <c r="U13" s="14" t="str">
        <f>IF(G.修理实际!N10="","",G.修理实际!N10)</f>
        <v/>
      </c>
    </row>
    <row r="14" spans="2:21" s="4" customFormat="1" ht="12" customHeight="1">
      <c r="B14" s="10" t="str">
        <f>IF(G.修理实际!A11="","",G.修理实际!A11)</f>
        <v/>
      </c>
      <c r="C14" s="10" t="str">
        <f>IF(G.修理实际!B11="","",G.修理实际!B11)</f>
        <v/>
      </c>
      <c r="D14" s="11" t="str">
        <f>IF(G.修理实际!AH11="","",G.修理实际!AH11)</f>
        <v/>
      </c>
      <c r="E14" s="10" t="str">
        <f>IF(G.修理实际!C11="","",G.修理实际!C11)</f>
        <v/>
      </c>
      <c r="F14" s="10" t="str">
        <f>IF(G.修理实际!D11="","",G.修理实际!D11)</f>
        <v/>
      </c>
      <c r="G14" s="9" t="str">
        <f>IF(G.修理实际!E11="","",G.修理实际!E11)</f>
        <v/>
      </c>
      <c r="H14" s="10" t="str">
        <f>IF(G.修理实际!F11="","",G.修理实际!F11)</f>
        <v/>
      </c>
      <c r="I14" s="10" t="str">
        <f>IF(G.修理实际!G11="","",G.修理实际!G11)</f>
        <v/>
      </c>
      <c r="J14" s="11" t="str">
        <f>IF(G.修理实际!I11="","",G.修理实际!I11)</f>
        <v/>
      </c>
      <c r="K14" s="9" t="str">
        <f>IF(G.修理实际!K11="","",G.修理实际!K11)</f>
        <v/>
      </c>
      <c r="L14" s="10" t="str">
        <f>IF(G.修理实际!P11="","",G.修理实际!P11)</f>
        <v/>
      </c>
      <c r="M14" s="10" t="str">
        <f>IF(G.修理实际!Q11="","",G.修理实际!Q11)</f>
        <v/>
      </c>
      <c r="N14" s="10" t="str">
        <f>IF(G.修理实际!R11="","",G.修理实际!R11)</f>
        <v/>
      </c>
      <c r="O14" s="9" t="str">
        <f>IF(G.修理实际!L11="","",G.修理实际!L11)</f>
        <v/>
      </c>
      <c r="P14" s="9" t="str">
        <f>IF(G.修理实际!M11="","",G.修理实际!M11)</f>
        <v/>
      </c>
      <c r="Q14" s="10" t="str">
        <f>IF(G.修理实际!U11="","",G.修理实际!U11)</f>
        <v/>
      </c>
      <c r="R14" s="10" t="str">
        <f>IF(G.修理实际!AF11="","",G.修理实际!AF11)</f>
        <v/>
      </c>
      <c r="S14" s="10" t="str">
        <f>IF(G.修理实际!W11="","",G.修理实际!W11)</f>
        <v/>
      </c>
      <c r="T14" s="10" t="str">
        <f>IF(G.修理实际!Y11="","",G.修理实际!Y11)</f>
        <v/>
      </c>
      <c r="U14" s="14" t="str">
        <f>IF(G.修理实际!N11="","",G.修理实际!N11)</f>
        <v/>
      </c>
    </row>
    <row r="15" spans="2:21" s="4" customFormat="1" ht="12" customHeight="1">
      <c r="B15" s="10" t="str">
        <f>IF(G.修理实际!A12="","",G.修理实际!A12)</f>
        <v/>
      </c>
      <c r="C15" s="10" t="str">
        <f>IF(G.修理实际!B12="","",G.修理实际!B12)</f>
        <v/>
      </c>
      <c r="D15" s="11" t="str">
        <f>IF(G.修理实际!AH12="","",G.修理实际!AH12)</f>
        <v/>
      </c>
      <c r="E15" s="10" t="str">
        <f>IF(G.修理实际!C12="","",G.修理实际!C12)</f>
        <v/>
      </c>
      <c r="F15" s="10" t="str">
        <f>IF(G.修理实际!D12="","",G.修理实际!D12)</f>
        <v/>
      </c>
      <c r="G15" s="9" t="str">
        <f>IF(G.修理实际!E12="","",G.修理实际!E12)</f>
        <v/>
      </c>
      <c r="H15" s="10" t="str">
        <f>IF(G.修理实际!F12="","",G.修理实际!F12)</f>
        <v/>
      </c>
      <c r="I15" s="10" t="str">
        <f>IF(G.修理实际!G12="","",G.修理实际!G12)</f>
        <v/>
      </c>
      <c r="J15" s="11" t="str">
        <f>IF(G.修理实际!I12="","",G.修理实际!I12)</f>
        <v/>
      </c>
      <c r="K15" s="9" t="str">
        <f>IF(G.修理实际!K12="","",G.修理实际!K12)</f>
        <v/>
      </c>
      <c r="L15" s="10" t="str">
        <f>IF(G.修理实际!P12="","",G.修理实际!P12)</f>
        <v/>
      </c>
      <c r="M15" s="10" t="str">
        <f>IF(G.修理实际!Q12="","",G.修理实际!Q12)</f>
        <v/>
      </c>
      <c r="N15" s="10" t="str">
        <f>IF(G.修理实际!R12="","",G.修理实际!R12)</f>
        <v/>
      </c>
      <c r="O15" s="9" t="str">
        <f>IF(G.修理实际!L12="","",G.修理实际!L12)</f>
        <v/>
      </c>
      <c r="P15" s="9" t="str">
        <f>IF(G.修理实际!M12="","",G.修理实际!M12)</f>
        <v/>
      </c>
      <c r="Q15" s="10" t="str">
        <f>IF(G.修理实际!U12="","",G.修理实际!U12)</f>
        <v/>
      </c>
      <c r="R15" s="10" t="str">
        <f>IF(G.修理实际!AF12="","",G.修理实际!AF12)</f>
        <v/>
      </c>
      <c r="S15" s="10" t="str">
        <f>IF(G.修理实际!W12="","",G.修理实际!W12)</f>
        <v/>
      </c>
      <c r="T15" s="10" t="str">
        <f>IF(G.修理实际!Y12="","",G.修理实际!Y12)</f>
        <v/>
      </c>
      <c r="U15" s="14" t="str">
        <f>IF(G.修理实际!N12="","",G.修理实际!N12)</f>
        <v/>
      </c>
    </row>
    <row r="16" spans="2:21" s="4" customFormat="1" ht="12" customHeight="1">
      <c r="B16" s="10" t="str">
        <f>IF(G.修理实际!A13="","",G.修理实际!A13)</f>
        <v/>
      </c>
      <c r="C16" s="10" t="str">
        <f>IF(G.修理实际!B13="","",G.修理实际!B13)</f>
        <v/>
      </c>
      <c r="D16" s="11" t="str">
        <f>IF(G.修理实际!AH13="","",G.修理实际!AH13)</f>
        <v/>
      </c>
      <c r="E16" s="10" t="str">
        <f>IF(G.修理实际!C13="","",G.修理实际!C13)</f>
        <v/>
      </c>
      <c r="F16" s="10" t="str">
        <f>IF(G.修理实际!D13="","",G.修理实际!D13)</f>
        <v/>
      </c>
      <c r="G16" s="9" t="str">
        <f>IF(G.修理实际!E13="","",G.修理实际!E13)</f>
        <v/>
      </c>
      <c r="H16" s="10" t="str">
        <f>IF(G.修理实际!F13="","",G.修理实际!F13)</f>
        <v/>
      </c>
      <c r="I16" s="10" t="str">
        <f>IF(G.修理实际!G13="","",G.修理实际!G13)</f>
        <v/>
      </c>
      <c r="J16" s="11" t="str">
        <f>IF(G.修理实际!I13="","",G.修理实际!I13)</f>
        <v/>
      </c>
      <c r="K16" s="9" t="str">
        <f>IF(G.修理实际!K13="","",G.修理实际!K13)</f>
        <v/>
      </c>
      <c r="L16" s="10" t="str">
        <f>IF(G.修理实际!P13="","",G.修理实际!P13)</f>
        <v/>
      </c>
      <c r="M16" s="10" t="str">
        <f>IF(G.修理实际!Q13="","",G.修理实际!Q13)</f>
        <v/>
      </c>
      <c r="N16" s="10" t="str">
        <f>IF(G.修理实际!R13="","",G.修理实际!R13)</f>
        <v/>
      </c>
      <c r="O16" s="9" t="str">
        <f>IF(G.修理实际!L13="","",G.修理实际!L13)</f>
        <v/>
      </c>
      <c r="P16" s="9" t="str">
        <f>IF(G.修理实际!M13="","",G.修理实际!M13)</f>
        <v/>
      </c>
      <c r="Q16" s="10" t="str">
        <f>IF(G.修理实际!U13="","",G.修理实际!U13)</f>
        <v/>
      </c>
      <c r="R16" s="10" t="str">
        <f>IF(G.修理实际!AF13="","",G.修理实际!AF13)</f>
        <v/>
      </c>
      <c r="S16" s="10" t="str">
        <f>IF(G.修理实际!W13="","",G.修理实际!W13)</f>
        <v/>
      </c>
      <c r="T16" s="10" t="str">
        <f>IF(G.修理实际!Y13="","",G.修理实际!Y13)</f>
        <v/>
      </c>
      <c r="U16" s="14" t="str">
        <f>IF(G.修理实际!N13="","",G.修理实际!N13)</f>
        <v/>
      </c>
    </row>
    <row r="17" spans="2:21" s="4" customFormat="1" ht="12" customHeight="1">
      <c r="B17" s="10" t="str">
        <f>IF(G.修理实际!A14="","",G.修理实际!A14)</f>
        <v/>
      </c>
      <c r="C17" s="10" t="str">
        <f>IF(G.修理实际!B14="","",G.修理实际!B14)</f>
        <v/>
      </c>
      <c r="D17" s="11" t="str">
        <f>IF(G.修理实际!AH14="","",G.修理实际!AH14)</f>
        <v/>
      </c>
      <c r="E17" s="10" t="str">
        <f>IF(G.修理实际!C14="","",G.修理实际!C14)</f>
        <v/>
      </c>
      <c r="F17" s="10" t="str">
        <f>IF(G.修理实际!D14="","",G.修理实际!D14)</f>
        <v/>
      </c>
      <c r="G17" s="9" t="str">
        <f>IF(G.修理实际!E14="","",G.修理实际!E14)</f>
        <v/>
      </c>
      <c r="H17" s="10" t="str">
        <f>IF(G.修理实际!F14="","",G.修理实际!F14)</f>
        <v/>
      </c>
      <c r="I17" s="10" t="str">
        <f>IF(G.修理实际!G14="","",G.修理实际!G14)</f>
        <v/>
      </c>
      <c r="J17" s="11" t="str">
        <f>IF(G.修理实际!I14="","",G.修理实际!I14)</f>
        <v/>
      </c>
      <c r="K17" s="9" t="str">
        <f>IF(G.修理实际!K14="","",G.修理实际!K14)</f>
        <v/>
      </c>
      <c r="L17" s="10" t="str">
        <f>IF(G.修理实际!P14="","",G.修理实际!P14)</f>
        <v/>
      </c>
      <c r="M17" s="10" t="str">
        <f>IF(G.修理实际!Q14="","",G.修理实际!Q14)</f>
        <v/>
      </c>
      <c r="N17" s="10" t="str">
        <f>IF(G.修理实际!R14="","",G.修理实际!R14)</f>
        <v/>
      </c>
      <c r="O17" s="9" t="str">
        <f>IF(G.修理实际!L14="","",G.修理实际!L14)</f>
        <v/>
      </c>
      <c r="P17" s="9" t="str">
        <f>IF(G.修理实际!M14="","",G.修理实际!M14)</f>
        <v/>
      </c>
      <c r="Q17" s="10" t="str">
        <f>IF(G.修理实际!U14="","",G.修理实际!U14)</f>
        <v/>
      </c>
      <c r="R17" s="10" t="str">
        <f>IF(G.修理实际!AF14="","",G.修理实际!AF14)</f>
        <v/>
      </c>
      <c r="S17" s="10" t="str">
        <f>IF(G.修理实际!W14="","",G.修理实际!W14)</f>
        <v/>
      </c>
      <c r="T17" s="10" t="str">
        <f>IF(G.修理实际!Y14="","",G.修理实际!Y14)</f>
        <v/>
      </c>
      <c r="U17" s="14" t="str">
        <f>IF(G.修理实际!N14="","",G.修理实际!N14)</f>
        <v/>
      </c>
    </row>
    <row r="18" spans="2:21" s="4" customFormat="1" ht="12" customHeight="1">
      <c r="B18" s="10" t="str">
        <f>IF(G.修理实际!A15="","",G.修理实际!A15)</f>
        <v/>
      </c>
      <c r="C18" s="10" t="str">
        <f>IF(G.修理实际!B15="","",G.修理实际!B15)</f>
        <v/>
      </c>
      <c r="D18" s="11" t="str">
        <f>IF(G.修理实际!AH15="","",G.修理实际!AH15)</f>
        <v/>
      </c>
      <c r="E18" s="10" t="str">
        <f>IF(G.修理实际!C15="","",G.修理实际!C15)</f>
        <v/>
      </c>
      <c r="F18" s="10" t="str">
        <f>IF(G.修理实际!D15="","",G.修理实际!D15)</f>
        <v/>
      </c>
      <c r="G18" s="9" t="str">
        <f>IF(G.修理实际!E15="","",G.修理实际!E15)</f>
        <v/>
      </c>
      <c r="H18" s="10" t="str">
        <f>IF(G.修理实际!F15="","",G.修理实际!F15)</f>
        <v/>
      </c>
      <c r="I18" s="10" t="str">
        <f>IF(G.修理实际!G15="","",G.修理实际!G15)</f>
        <v/>
      </c>
      <c r="J18" s="11" t="str">
        <f>IF(G.修理实际!I15="","",G.修理实际!I15)</f>
        <v/>
      </c>
      <c r="K18" s="9" t="str">
        <f>IF(G.修理实际!K15="","",G.修理实际!K15)</f>
        <v/>
      </c>
      <c r="L18" s="10" t="str">
        <f>IF(G.修理实际!P15="","",G.修理实际!P15)</f>
        <v/>
      </c>
      <c r="M18" s="10" t="str">
        <f>IF(G.修理实际!Q15="","",G.修理实际!Q15)</f>
        <v/>
      </c>
      <c r="N18" s="10" t="str">
        <f>IF(G.修理实际!R15="","",G.修理实际!R15)</f>
        <v/>
      </c>
      <c r="O18" s="9" t="str">
        <f>IF(G.修理实际!L15="","",G.修理实际!L15)</f>
        <v/>
      </c>
      <c r="P18" s="9" t="str">
        <f>IF(G.修理实际!M15="","",G.修理实际!M15)</f>
        <v/>
      </c>
      <c r="Q18" s="10" t="str">
        <f>IF(G.修理实际!U15="","",G.修理实际!U15)</f>
        <v/>
      </c>
      <c r="R18" s="10" t="str">
        <f>IF(G.修理实际!AF15="","",G.修理实际!AF15)</f>
        <v/>
      </c>
      <c r="S18" s="10" t="str">
        <f>IF(G.修理实际!W15="","",G.修理实际!W15)</f>
        <v/>
      </c>
      <c r="T18" s="10" t="str">
        <f>IF(G.修理实际!Y15="","",G.修理实际!Y15)</f>
        <v/>
      </c>
      <c r="U18" s="14" t="str">
        <f>IF(G.修理实际!N15="","",G.修理实际!N15)</f>
        <v/>
      </c>
    </row>
    <row r="19" spans="2:21" s="4" customFormat="1" ht="12" customHeight="1">
      <c r="B19" s="10" t="str">
        <f>IF(G.修理实际!A16="","",G.修理实际!A16)</f>
        <v/>
      </c>
      <c r="C19" s="10" t="str">
        <f>IF(G.修理实际!B16="","",G.修理实际!B16)</f>
        <v/>
      </c>
      <c r="D19" s="11" t="str">
        <f>IF(G.修理实际!AH16="","",G.修理实际!AH16)</f>
        <v/>
      </c>
      <c r="E19" s="10" t="str">
        <f>IF(G.修理实际!C16="","",G.修理实际!C16)</f>
        <v/>
      </c>
      <c r="F19" s="10" t="str">
        <f>IF(G.修理实际!D16="","",G.修理实际!D16)</f>
        <v/>
      </c>
      <c r="G19" s="9" t="str">
        <f>IF(G.修理实际!E16="","",G.修理实际!E16)</f>
        <v/>
      </c>
      <c r="H19" s="10" t="str">
        <f>IF(G.修理实际!F16="","",G.修理实际!F16)</f>
        <v/>
      </c>
      <c r="I19" s="10" t="str">
        <f>IF(G.修理实际!G16="","",G.修理实际!G16)</f>
        <v/>
      </c>
      <c r="J19" s="11" t="str">
        <f>IF(G.修理实际!I16="","",G.修理实际!I16)</f>
        <v/>
      </c>
      <c r="K19" s="9" t="str">
        <f>IF(G.修理实际!K16="","",G.修理实际!K16)</f>
        <v/>
      </c>
      <c r="L19" s="10" t="str">
        <f>IF(G.修理实际!P16="","",G.修理实际!P16)</f>
        <v/>
      </c>
      <c r="M19" s="10" t="str">
        <f>IF(G.修理实际!Q16="","",G.修理实际!Q16)</f>
        <v/>
      </c>
      <c r="N19" s="10" t="str">
        <f>IF(G.修理实际!R16="","",G.修理实际!R16)</f>
        <v/>
      </c>
      <c r="O19" s="9" t="str">
        <f>IF(G.修理实际!L16="","",G.修理实际!L16)</f>
        <v/>
      </c>
      <c r="P19" s="9" t="str">
        <f>IF(G.修理实际!M16="","",G.修理实际!M16)</f>
        <v/>
      </c>
      <c r="Q19" s="10" t="str">
        <f>IF(G.修理实际!U16="","",G.修理实际!U16)</f>
        <v/>
      </c>
      <c r="R19" s="10" t="str">
        <f>IF(G.修理实际!AF16="","",G.修理实际!AF16)</f>
        <v/>
      </c>
      <c r="S19" s="10" t="str">
        <f>IF(G.修理实际!W16="","",G.修理实际!W16)</f>
        <v/>
      </c>
      <c r="T19" s="10" t="str">
        <f>IF(G.修理实际!Y16="","",G.修理实际!Y16)</f>
        <v/>
      </c>
      <c r="U19" s="14" t="str">
        <f>IF(G.修理实际!N16="","",G.修理实际!N16)</f>
        <v/>
      </c>
    </row>
    <row r="20" spans="2:21" s="4" customFormat="1" ht="12" customHeight="1">
      <c r="B20" s="10" t="str">
        <f>IF(G.修理实际!A17="","",G.修理实际!A17)</f>
        <v/>
      </c>
      <c r="C20" s="10" t="str">
        <f>IF(G.修理实际!B17="","",G.修理实际!B17)</f>
        <v/>
      </c>
      <c r="D20" s="11" t="str">
        <f>IF(G.修理实际!AH17="","",G.修理实际!AH17)</f>
        <v/>
      </c>
      <c r="E20" s="10" t="str">
        <f>IF(G.修理实际!C17="","",G.修理实际!C17)</f>
        <v/>
      </c>
      <c r="F20" s="10" t="str">
        <f>IF(G.修理实际!D17="","",G.修理实际!D17)</f>
        <v/>
      </c>
      <c r="G20" s="9" t="str">
        <f>IF(G.修理实际!E17="","",G.修理实际!E17)</f>
        <v/>
      </c>
      <c r="H20" s="10" t="str">
        <f>IF(G.修理实际!F17="","",G.修理实际!F17)</f>
        <v/>
      </c>
      <c r="I20" s="10" t="str">
        <f>IF(G.修理实际!G17="","",G.修理实际!G17)</f>
        <v/>
      </c>
      <c r="J20" s="11" t="str">
        <f>IF(G.修理实际!I17="","",G.修理实际!I17)</f>
        <v/>
      </c>
      <c r="K20" s="9" t="str">
        <f>IF(G.修理实际!K17="","",G.修理实际!K17)</f>
        <v/>
      </c>
      <c r="L20" s="10" t="str">
        <f>IF(G.修理实际!P17="","",G.修理实际!P17)</f>
        <v/>
      </c>
      <c r="M20" s="10" t="str">
        <f>IF(G.修理实际!Q17="","",G.修理实际!Q17)</f>
        <v/>
      </c>
      <c r="N20" s="10" t="str">
        <f>IF(G.修理实际!R17="","",G.修理实际!R17)</f>
        <v/>
      </c>
      <c r="O20" s="9" t="str">
        <f>IF(G.修理实际!L17="","",G.修理实际!L17)</f>
        <v/>
      </c>
      <c r="P20" s="9" t="str">
        <f>IF(G.修理实际!M17="","",G.修理实际!M17)</f>
        <v/>
      </c>
      <c r="Q20" s="10" t="str">
        <f>IF(G.修理实际!U17="","",G.修理实际!U17)</f>
        <v/>
      </c>
      <c r="R20" s="10" t="str">
        <f>IF(G.修理实际!AF17="","",G.修理实际!AF17)</f>
        <v/>
      </c>
      <c r="S20" s="10" t="str">
        <f>IF(G.修理实际!W17="","",G.修理实际!W17)</f>
        <v/>
      </c>
      <c r="T20" s="10" t="str">
        <f>IF(G.修理实际!Y17="","",G.修理实际!Y17)</f>
        <v/>
      </c>
      <c r="U20" s="14" t="str">
        <f>IF(G.修理实际!N17="","",G.修理实际!N17)</f>
        <v/>
      </c>
    </row>
    <row r="21" spans="2:21" s="4" customFormat="1" ht="12" customHeight="1">
      <c r="B21" s="10" t="str">
        <f>IF(G.修理实际!A18="","",G.修理实际!A18)</f>
        <v/>
      </c>
      <c r="C21" s="10" t="str">
        <f>IF(G.修理实际!B18="","",G.修理实际!B18)</f>
        <v/>
      </c>
      <c r="D21" s="11" t="str">
        <f>IF(G.修理实际!AH18="","",G.修理实际!AH18)</f>
        <v/>
      </c>
      <c r="E21" s="10" t="str">
        <f>IF(G.修理实际!C18="","",G.修理实际!C18)</f>
        <v/>
      </c>
      <c r="F21" s="10" t="str">
        <f>IF(G.修理实际!D18="","",G.修理实际!D18)</f>
        <v/>
      </c>
      <c r="G21" s="9" t="str">
        <f>IF(G.修理实际!E18="","",G.修理实际!E18)</f>
        <v/>
      </c>
      <c r="H21" s="10" t="str">
        <f>IF(G.修理实际!F18="","",G.修理实际!F18)</f>
        <v/>
      </c>
      <c r="I21" s="10" t="str">
        <f>IF(G.修理实际!G18="","",G.修理实际!G18)</f>
        <v/>
      </c>
      <c r="J21" s="11" t="str">
        <f>IF(G.修理实际!I18="","",G.修理实际!I18)</f>
        <v/>
      </c>
      <c r="K21" s="9" t="str">
        <f>IF(G.修理实际!K18="","",G.修理实际!K18)</f>
        <v/>
      </c>
      <c r="L21" s="10" t="str">
        <f>IF(G.修理实际!P18="","",G.修理实际!P18)</f>
        <v/>
      </c>
      <c r="M21" s="10" t="str">
        <f>IF(G.修理实际!Q18="","",G.修理实际!Q18)</f>
        <v/>
      </c>
      <c r="N21" s="10" t="str">
        <f>IF(G.修理实际!R18="","",G.修理实际!R18)</f>
        <v/>
      </c>
      <c r="O21" s="9" t="str">
        <f>IF(G.修理实际!L18="","",G.修理实际!L18)</f>
        <v/>
      </c>
      <c r="P21" s="9" t="str">
        <f>IF(G.修理实际!M18="","",G.修理实际!M18)</f>
        <v/>
      </c>
      <c r="Q21" s="10" t="str">
        <f>IF(G.修理实际!U18="","",G.修理实际!U18)</f>
        <v/>
      </c>
      <c r="R21" s="10" t="str">
        <f>IF(G.修理实际!AF18="","",G.修理实际!AF18)</f>
        <v/>
      </c>
      <c r="S21" s="10" t="str">
        <f>IF(G.修理实际!W18="","",G.修理实际!W18)</f>
        <v/>
      </c>
      <c r="T21" s="10" t="str">
        <f>IF(G.修理实际!Y18="","",G.修理实际!Y18)</f>
        <v/>
      </c>
      <c r="U21" s="14" t="str">
        <f>IF(G.修理实际!N18="","",G.修理实际!N18)</f>
        <v/>
      </c>
    </row>
    <row r="22" spans="2:21" s="4" customFormat="1" ht="12" customHeight="1">
      <c r="B22" s="10" t="str">
        <f>IF(G.修理实际!A19="","",G.修理实际!A19)</f>
        <v/>
      </c>
      <c r="C22" s="10" t="str">
        <f>IF(G.修理实际!B19="","",G.修理实际!B19)</f>
        <v/>
      </c>
      <c r="D22" s="11" t="str">
        <f>IF(G.修理实际!AH19="","",G.修理实际!AH19)</f>
        <v/>
      </c>
      <c r="E22" s="10" t="str">
        <f>IF(G.修理实际!C19="","",G.修理实际!C19)</f>
        <v/>
      </c>
      <c r="F22" s="10" t="str">
        <f>IF(G.修理实际!D19="","",G.修理实际!D19)</f>
        <v/>
      </c>
      <c r="G22" s="9" t="str">
        <f>IF(G.修理实际!E19="","",G.修理实际!E19)</f>
        <v/>
      </c>
      <c r="H22" s="10" t="str">
        <f>IF(G.修理实际!F19="","",G.修理实际!F19)</f>
        <v/>
      </c>
      <c r="I22" s="10" t="str">
        <f>IF(G.修理实际!G19="","",G.修理实际!G19)</f>
        <v/>
      </c>
      <c r="J22" s="11" t="str">
        <f>IF(G.修理实际!I19="","",G.修理实际!I19)</f>
        <v/>
      </c>
      <c r="K22" s="9" t="str">
        <f>IF(G.修理实际!K19="","",G.修理实际!K19)</f>
        <v/>
      </c>
      <c r="L22" s="10" t="str">
        <f>IF(G.修理实际!P19="","",G.修理实际!P19)</f>
        <v/>
      </c>
      <c r="M22" s="10" t="str">
        <f>IF(G.修理实际!Q19="","",G.修理实际!Q19)</f>
        <v/>
      </c>
      <c r="N22" s="10" t="str">
        <f>IF(G.修理实际!R19="","",G.修理实际!R19)</f>
        <v/>
      </c>
      <c r="O22" s="9" t="str">
        <f>IF(G.修理实际!L19="","",G.修理实际!L19)</f>
        <v/>
      </c>
      <c r="P22" s="9" t="str">
        <f>IF(G.修理实际!M19="","",G.修理实际!M19)</f>
        <v/>
      </c>
      <c r="Q22" s="10" t="str">
        <f>IF(G.修理实际!U19="","",G.修理实际!U19)</f>
        <v/>
      </c>
      <c r="R22" s="10" t="str">
        <f>IF(G.修理实际!AF19="","",G.修理实际!AF19)</f>
        <v/>
      </c>
      <c r="S22" s="10" t="str">
        <f>IF(G.修理实际!W19="","",G.修理实际!W19)</f>
        <v/>
      </c>
      <c r="T22" s="10" t="str">
        <f>IF(G.修理实际!Y19="","",G.修理实际!Y19)</f>
        <v/>
      </c>
      <c r="U22" s="14" t="str">
        <f>IF(G.修理实际!N19="","",G.修理实际!N19)</f>
        <v/>
      </c>
    </row>
    <row r="23" spans="2:21" s="4" customFormat="1" ht="12" customHeight="1">
      <c r="B23" s="10" t="str">
        <f>IF(G.修理实际!A20="","",G.修理实际!A20)</f>
        <v/>
      </c>
      <c r="C23" s="10" t="str">
        <f>IF(G.修理实际!B20="","",G.修理实际!B20)</f>
        <v/>
      </c>
      <c r="D23" s="11" t="str">
        <f>IF(G.修理实际!AH20="","",G.修理实际!AH20)</f>
        <v/>
      </c>
      <c r="E23" s="10" t="str">
        <f>IF(G.修理实际!C20="","",G.修理实际!C20)</f>
        <v/>
      </c>
      <c r="F23" s="10" t="str">
        <f>IF(G.修理实际!D20="","",G.修理实际!D20)</f>
        <v/>
      </c>
      <c r="G23" s="9" t="str">
        <f>IF(G.修理实际!E20="","",G.修理实际!E20)</f>
        <v/>
      </c>
      <c r="H23" s="10" t="str">
        <f>IF(G.修理实际!F20="","",G.修理实际!F20)</f>
        <v/>
      </c>
      <c r="I23" s="10" t="str">
        <f>IF(G.修理实际!G20="","",G.修理实际!G20)</f>
        <v/>
      </c>
      <c r="J23" s="11" t="str">
        <f>IF(G.修理实际!I20="","",G.修理实际!I20)</f>
        <v/>
      </c>
      <c r="K23" s="9" t="str">
        <f>IF(G.修理实际!K20="","",G.修理实际!K20)</f>
        <v/>
      </c>
      <c r="L23" s="10" t="str">
        <f>IF(G.修理实际!P20="","",G.修理实际!P20)</f>
        <v/>
      </c>
      <c r="M23" s="10" t="str">
        <f>IF(G.修理实际!Q20="","",G.修理实际!Q20)</f>
        <v/>
      </c>
      <c r="N23" s="10" t="str">
        <f>IF(G.修理实际!R20="","",G.修理实际!R20)</f>
        <v/>
      </c>
      <c r="O23" s="9" t="str">
        <f>IF(G.修理实际!L20="","",G.修理实际!L20)</f>
        <v/>
      </c>
      <c r="P23" s="9" t="str">
        <f>IF(G.修理实际!M20="","",G.修理实际!M20)</f>
        <v/>
      </c>
      <c r="Q23" s="10" t="str">
        <f>IF(G.修理实际!U20="","",G.修理实际!U20)</f>
        <v/>
      </c>
      <c r="R23" s="10" t="str">
        <f>IF(G.修理实际!AF20="","",G.修理实际!AF20)</f>
        <v/>
      </c>
      <c r="S23" s="10" t="str">
        <f>IF(G.修理实际!W20="","",G.修理实际!W20)</f>
        <v/>
      </c>
      <c r="T23" s="10" t="str">
        <f>IF(G.修理实际!Y20="","",G.修理实际!Y20)</f>
        <v/>
      </c>
      <c r="U23" s="14" t="str">
        <f>IF(G.修理实际!N20="","",G.修理实际!N20)</f>
        <v/>
      </c>
    </row>
    <row r="24" spans="2:21" s="4" customFormat="1" ht="12" customHeight="1">
      <c r="B24" s="10" t="str">
        <f>IF(G.修理实际!A21="","",G.修理实际!A21)</f>
        <v/>
      </c>
      <c r="C24" s="10" t="str">
        <f>IF(G.修理实际!B21="","",G.修理实际!B21)</f>
        <v/>
      </c>
      <c r="D24" s="11" t="str">
        <f>IF(G.修理实际!AH21="","",G.修理实际!AH21)</f>
        <v/>
      </c>
      <c r="E24" s="10" t="str">
        <f>IF(G.修理实际!C21="","",G.修理实际!C21)</f>
        <v/>
      </c>
      <c r="F24" s="10" t="str">
        <f>IF(G.修理实际!D21="","",G.修理实际!D21)</f>
        <v/>
      </c>
      <c r="G24" s="9" t="str">
        <f>IF(G.修理实际!E21="","",G.修理实际!E21)</f>
        <v/>
      </c>
      <c r="H24" s="10" t="str">
        <f>IF(G.修理实际!F21="","",G.修理实际!F21)</f>
        <v/>
      </c>
      <c r="I24" s="10" t="str">
        <f>IF(G.修理实际!G21="","",G.修理实际!G21)</f>
        <v/>
      </c>
      <c r="J24" s="11" t="str">
        <f>IF(G.修理实际!I21="","",G.修理实际!I21)</f>
        <v/>
      </c>
      <c r="K24" s="9" t="str">
        <f>IF(G.修理实际!K21="","",G.修理实际!K21)</f>
        <v/>
      </c>
      <c r="L24" s="10" t="str">
        <f>IF(G.修理实际!P21="","",G.修理实际!P21)</f>
        <v/>
      </c>
      <c r="M24" s="10" t="str">
        <f>IF(G.修理实际!Q21="","",G.修理实际!Q21)</f>
        <v/>
      </c>
      <c r="N24" s="10" t="str">
        <f>IF(G.修理实际!R21="","",G.修理实际!R21)</f>
        <v/>
      </c>
      <c r="O24" s="9" t="str">
        <f>IF(G.修理实际!L21="","",G.修理实际!L21)</f>
        <v/>
      </c>
      <c r="P24" s="9" t="str">
        <f>IF(G.修理实际!M21="","",G.修理实际!M21)</f>
        <v/>
      </c>
      <c r="Q24" s="10" t="str">
        <f>IF(G.修理实际!U21="","",G.修理实际!U21)</f>
        <v/>
      </c>
      <c r="R24" s="10" t="str">
        <f>IF(G.修理实际!AF21="","",G.修理实际!AF21)</f>
        <v/>
      </c>
      <c r="S24" s="10" t="str">
        <f>IF(G.修理实际!W21="","",G.修理实际!W21)</f>
        <v/>
      </c>
      <c r="T24" s="10" t="str">
        <f>IF(G.修理实际!Y21="","",G.修理实际!Y21)</f>
        <v/>
      </c>
      <c r="U24" s="14" t="str">
        <f>IF(G.修理实际!N21="","",G.修理实际!N21)</f>
        <v/>
      </c>
    </row>
    <row r="25" spans="2:21" s="4" customFormat="1" ht="12" customHeight="1">
      <c r="B25" s="10" t="str">
        <f>IF(G.修理实际!A22="","",G.修理实际!A22)</f>
        <v/>
      </c>
      <c r="C25" s="10" t="str">
        <f>IF(G.修理实际!B22="","",G.修理实际!B22)</f>
        <v/>
      </c>
      <c r="D25" s="11" t="str">
        <f>IF(G.修理实际!AH22="","",G.修理实际!AH22)</f>
        <v/>
      </c>
      <c r="E25" s="10" t="str">
        <f>IF(G.修理实际!C22="","",G.修理实际!C22)</f>
        <v/>
      </c>
      <c r="F25" s="10" t="str">
        <f>IF(G.修理实际!D22="","",G.修理实际!D22)</f>
        <v/>
      </c>
      <c r="G25" s="9" t="str">
        <f>IF(G.修理实际!E22="","",G.修理实际!E22)</f>
        <v/>
      </c>
      <c r="H25" s="10" t="str">
        <f>IF(G.修理实际!F22="","",G.修理实际!F22)</f>
        <v/>
      </c>
      <c r="I25" s="10" t="str">
        <f>IF(G.修理实际!G22="","",G.修理实际!G22)</f>
        <v/>
      </c>
      <c r="J25" s="11" t="str">
        <f>IF(G.修理实际!I22="","",G.修理实际!I22)</f>
        <v/>
      </c>
      <c r="K25" s="9" t="str">
        <f>IF(G.修理实际!K22="","",G.修理实际!K22)</f>
        <v/>
      </c>
      <c r="L25" s="10" t="str">
        <f>IF(G.修理实际!P22="","",G.修理实际!P22)</f>
        <v/>
      </c>
      <c r="M25" s="10" t="str">
        <f>IF(G.修理实际!Q22="","",G.修理实际!Q22)</f>
        <v/>
      </c>
      <c r="N25" s="10" t="str">
        <f>IF(G.修理实际!R22="","",G.修理实际!R22)</f>
        <v/>
      </c>
      <c r="O25" s="9" t="str">
        <f>IF(G.修理实际!L22="","",G.修理实际!L22)</f>
        <v/>
      </c>
      <c r="P25" s="9" t="str">
        <f>IF(G.修理实际!M22="","",G.修理实际!M22)</f>
        <v/>
      </c>
      <c r="Q25" s="10" t="str">
        <f>IF(G.修理实际!U22="","",G.修理实际!U22)</f>
        <v/>
      </c>
      <c r="R25" s="10" t="str">
        <f>IF(G.修理实际!AF22="","",G.修理实际!AF22)</f>
        <v/>
      </c>
      <c r="S25" s="10" t="str">
        <f>IF(G.修理实际!W22="","",G.修理实际!W22)</f>
        <v/>
      </c>
      <c r="T25" s="10" t="str">
        <f>IF(G.修理实际!Y22="","",G.修理实际!Y22)</f>
        <v/>
      </c>
      <c r="U25" s="14" t="str">
        <f>IF(G.修理实际!N22="","",G.修理实际!N22)</f>
        <v/>
      </c>
    </row>
    <row r="26" spans="2:21" s="4" customFormat="1" ht="12" customHeight="1">
      <c r="B26" s="10" t="str">
        <f>IF(G.修理实际!A23="","",G.修理实际!A23)</f>
        <v/>
      </c>
      <c r="C26" s="10" t="str">
        <f>IF(G.修理实际!B23="","",G.修理实际!B23)</f>
        <v/>
      </c>
      <c r="D26" s="11" t="str">
        <f>IF(G.修理实际!AH23="","",G.修理实际!AH23)</f>
        <v/>
      </c>
      <c r="E26" s="10" t="str">
        <f>IF(G.修理实际!C23="","",G.修理实际!C23)</f>
        <v/>
      </c>
      <c r="F26" s="10" t="str">
        <f>IF(G.修理实际!D23="","",G.修理实际!D23)</f>
        <v/>
      </c>
      <c r="G26" s="9" t="str">
        <f>IF(G.修理实际!E23="","",G.修理实际!E23)</f>
        <v/>
      </c>
      <c r="H26" s="10" t="str">
        <f>IF(G.修理实际!F23="","",G.修理实际!F23)</f>
        <v/>
      </c>
      <c r="I26" s="10" t="str">
        <f>IF(G.修理实际!G23="","",G.修理实际!G23)</f>
        <v/>
      </c>
      <c r="J26" s="11" t="str">
        <f>IF(G.修理实际!I23="","",G.修理实际!I23)</f>
        <v/>
      </c>
      <c r="K26" s="9" t="str">
        <f>IF(G.修理实际!K23="","",G.修理实际!K23)</f>
        <v/>
      </c>
      <c r="L26" s="10" t="str">
        <f>IF(G.修理实际!P23="","",G.修理实际!P23)</f>
        <v/>
      </c>
      <c r="M26" s="10" t="str">
        <f>IF(G.修理实际!Q23="","",G.修理实际!Q23)</f>
        <v/>
      </c>
      <c r="N26" s="10" t="str">
        <f>IF(G.修理实际!R23="","",G.修理实际!R23)</f>
        <v/>
      </c>
      <c r="O26" s="9" t="str">
        <f>IF(G.修理实际!L23="","",G.修理实际!L23)</f>
        <v/>
      </c>
      <c r="P26" s="9" t="str">
        <f>IF(G.修理实际!M23="","",G.修理实际!M23)</f>
        <v/>
      </c>
      <c r="Q26" s="10" t="str">
        <f>IF(G.修理实际!U23="","",G.修理实际!U23)</f>
        <v/>
      </c>
      <c r="R26" s="10" t="str">
        <f>IF(G.修理实际!AF23="","",G.修理实际!AF23)</f>
        <v/>
      </c>
      <c r="S26" s="10" t="str">
        <f>IF(G.修理实际!W23="","",G.修理实际!W23)</f>
        <v/>
      </c>
      <c r="T26" s="10" t="str">
        <f>IF(G.修理实际!Y23="","",G.修理实际!Y23)</f>
        <v/>
      </c>
      <c r="U26" s="14" t="str">
        <f>IF(G.修理实际!N23="","",G.修理实际!N23)</f>
        <v/>
      </c>
    </row>
    <row r="27" spans="2:21" s="4" customFormat="1" ht="12" customHeight="1">
      <c r="B27" s="10" t="str">
        <f>IF(G.修理实际!A24="","",G.修理实际!A24)</f>
        <v/>
      </c>
      <c r="C27" s="10" t="str">
        <f>IF(G.修理实际!B24="","",G.修理实际!B24)</f>
        <v/>
      </c>
      <c r="D27" s="11" t="str">
        <f>IF(G.修理实际!AH24="","",G.修理实际!AH24)</f>
        <v/>
      </c>
      <c r="E27" s="10" t="str">
        <f>IF(G.修理实际!C24="","",G.修理实际!C24)</f>
        <v/>
      </c>
      <c r="F27" s="10" t="str">
        <f>IF(G.修理实际!D24="","",G.修理实际!D24)</f>
        <v/>
      </c>
      <c r="G27" s="9" t="str">
        <f>IF(G.修理实际!E24="","",G.修理实际!E24)</f>
        <v/>
      </c>
      <c r="H27" s="10" t="str">
        <f>IF(G.修理实际!F24="","",G.修理实际!F24)</f>
        <v/>
      </c>
      <c r="I27" s="10" t="str">
        <f>IF(G.修理实际!G24="","",G.修理实际!G24)</f>
        <v/>
      </c>
      <c r="J27" s="11" t="str">
        <f>IF(G.修理实际!I24="","",G.修理实际!I24)</f>
        <v/>
      </c>
      <c r="K27" s="9" t="str">
        <f>IF(G.修理实际!K24="","",G.修理实际!K24)</f>
        <v/>
      </c>
      <c r="L27" s="10" t="str">
        <f>IF(G.修理实际!P24="","",G.修理实际!P24)</f>
        <v/>
      </c>
      <c r="M27" s="10" t="str">
        <f>IF(G.修理实际!Q24="","",G.修理实际!Q24)</f>
        <v/>
      </c>
      <c r="N27" s="10" t="str">
        <f>IF(G.修理实际!R24="","",G.修理实际!R24)</f>
        <v/>
      </c>
      <c r="O27" s="9" t="str">
        <f>IF(G.修理实际!L24="","",G.修理实际!L24)</f>
        <v/>
      </c>
      <c r="P27" s="9" t="str">
        <f>IF(G.修理实际!M24="","",G.修理实际!M24)</f>
        <v/>
      </c>
      <c r="Q27" s="10" t="str">
        <f>IF(G.修理实际!U24="","",G.修理实际!U24)</f>
        <v/>
      </c>
      <c r="R27" s="10" t="str">
        <f>IF(G.修理实际!AF24="","",G.修理实际!AF24)</f>
        <v/>
      </c>
      <c r="S27" s="10" t="str">
        <f>IF(G.修理实际!W24="","",G.修理实际!W24)</f>
        <v/>
      </c>
      <c r="T27" s="10" t="str">
        <f>IF(G.修理实际!Y24="","",G.修理实际!Y24)</f>
        <v/>
      </c>
      <c r="U27" s="14" t="str">
        <f>IF(G.修理实际!N24="","",G.修理实际!N24)</f>
        <v/>
      </c>
    </row>
    <row r="28" spans="2:21" s="4" customFormat="1" ht="12" customHeight="1">
      <c r="B28" s="10" t="str">
        <f>IF(G.修理实际!A25="","",G.修理实际!A25)</f>
        <v/>
      </c>
      <c r="C28" s="10" t="str">
        <f>IF(G.修理实际!B25="","",G.修理实际!B25)</f>
        <v/>
      </c>
      <c r="D28" s="11" t="str">
        <f>IF(G.修理实际!AH25="","",G.修理实际!AH25)</f>
        <v/>
      </c>
      <c r="E28" s="10" t="str">
        <f>IF(G.修理实际!C25="","",G.修理实际!C25)</f>
        <v/>
      </c>
      <c r="F28" s="10" t="str">
        <f>IF(G.修理实际!D25="","",G.修理实际!D25)</f>
        <v/>
      </c>
      <c r="G28" s="9" t="str">
        <f>IF(G.修理实际!E25="","",G.修理实际!E25)</f>
        <v/>
      </c>
      <c r="H28" s="10" t="str">
        <f>IF(G.修理实际!F25="","",G.修理实际!F25)</f>
        <v/>
      </c>
      <c r="I28" s="10" t="str">
        <f>IF(G.修理实际!G25="","",G.修理实际!G25)</f>
        <v/>
      </c>
      <c r="J28" s="11" t="str">
        <f>IF(G.修理实际!I25="","",G.修理实际!I25)</f>
        <v/>
      </c>
      <c r="K28" s="9" t="str">
        <f>IF(G.修理实际!K25="","",G.修理实际!K25)</f>
        <v/>
      </c>
      <c r="L28" s="10" t="str">
        <f>IF(G.修理实际!P25="","",G.修理实际!P25)</f>
        <v/>
      </c>
      <c r="M28" s="10" t="str">
        <f>IF(G.修理实际!Q25="","",G.修理实际!Q25)</f>
        <v/>
      </c>
      <c r="N28" s="10" t="str">
        <f>IF(G.修理实际!R25="","",G.修理实际!R25)</f>
        <v/>
      </c>
      <c r="O28" s="9" t="str">
        <f>IF(G.修理实际!L25="","",G.修理实际!L25)</f>
        <v/>
      </c>
      <c r="P28" s="9" t="str">
        <f>IF(G.修理实际!M25="","",G.修理实际!M25)</f>
        <v/>
      </c>
      <c r="Q28" s="10" t="str">
        <f>IF(G.修理实际!U25="","",G.修理实际!U25)</f>
        <v/>
      </c>
      <c r="R28" s="10" t="str">
        <f>IF(G.修理实际!AF25="","",G.修理实际!AF25)</f>
        <v/>
      </c>
      <c r="S28" s="10" t="str">
        <f>IF(G.修理实际!W25="","",G.修理实际!W25)</f>
        <v/>
      </c>
      <c r="T28" s="10" t="str">
        <f>IF(G.修理实际!Y25="","",G.修理实际!Y25)</f>
        <v/>
      </c>
      <c r="U28" s="14" t="str">
        <f>IF(G.修理实际!N25="","",G.修理实际!N25)</f>
        <v/>
      </c>
    </row>
    <row r="29" spans="2:21" s="4" customFormat="1" ht="12" customHeight="1">
      <c r="B29" s="10" t="str">
        <f>IF(G.修理实际!A26="","",G.修理实际!A26)</f>
        <v/>
      </c>
      <c r="C29" s="10" t="str">
        <f>IF(G.修理实际!B26="","",G.修理实际!B26)</f>
        <v/>
      </c>
      <c r="D29" s="11" t="str">
        <f>IF(G.修理实际!AH26="","",G.修理实际!AH26)</f>
        <v/>
      </c>
      <c r="E29" s="10" t="str">
        <f>IF(G.修理实际!C26="","",G.修理实际!C26)</f>
        <v/>
      </c>
      <c r="F29" s="10" t="str">
        <f>IF(G.修理实际!D26="","",G.修理实际!D26)</f>
        <v/>
      </c>
      <c r="G29" s="9" t="str">
        <f>IF(G.修理实际!E26="","",G.修理实际!E26)</f>
        <v/>
      </c>
      <c r="H29" s="10" t="str">
        <f>IF(G.修理实际!F26="","",G.修理实际!F26)</f>
        <v/>
      </c>
      <c r="I29" s="10" t="str">
        <f>IF(G.修理实际!G26="","",G.修理实际!G26)</f>
        <v/>
      </c>
      <c r="J29" s="11" t="str">
        <f>IF(G.修理实际!I26="","",G.修理实际!I26)</f>
        <v/>
      </c>
      <c r="K29" s="9" t="str">
        <f>IF(G.修理实际!K26="","",G.修理实际!K26)</f>
        <v/>
      </c>
      <c r="L29" s="10" t="str">
        <f>IF(G.修理实际!P26="","",G.修理实际!P26)</f>
        <v/>
      </c>
      <c r="M29" s="10" t="str">
        <f>IF(G.修理实际!Q26="","",G.修理实际!Q26)</f>
        <v/>
      </c>
      <c r="N29" s="10" t="str">
        <f>IF(G.修理实际!R26="","",G.修理实际!R26)</f>
        <v/>
      </c>
      <c r="O29" s="9" t="str">
        <f>IF(G.修理实际!L26="","",G.修理实际!L26)</f>
        <v/>
      </c>
      <c r="P29" s="9" t="str">
        <f>IF(G.修理实际!M26="","",G.修理实际!M26)</f>
        <v/>
      </c>
      <c r="Q29" s="10" t="str">
        <f>IF(G.修理实际!U26="","",G.修理实际!U26)</f>
        <v/>
      </c>
      <c r="R29" s="10" t="str">
        <f>IF(G.修理实际!AF26="","",G.修理实际!AF26)</f>
        <v/>
      </c>
      <c r="S29" s="10" t="str">
        <f>IF(G.修理实际!W26="","",G.修理实际!W26)</f>
        <v/>
      </c>
      <c r="T29" s="10" t="str">
        <f>IF(G.修理实际!Y26="","",G.修理实际!Y26)</f>
        <v/>
      </c>
      <c r="U29" s="14" t="str">
        <f>IF(G.修理实际!N26="","",G.修理实际!N26)</f>
        <v/>
      </c>
    </row>
    <row r="30" spans="2:21" s="4" customFormat="1" ht="12" customHeight="1">
      <c r="B30" s="10" t="str">
        <f>IF(G.修理实际!A27="","",G.修理实际!A27)</f>
        <v/>
      </c>
      <c r="C30" s="10" t="str">
        <f>IF(G.修理实际!B27="","",G.修理实际!B27)</f>
        <v/>
      </c>
      <c r="D30" s="11" t="str">
        <f>IF(G.修理实际!AH27="","",G.修理实际!AH27)</f>
        <v/>
      </c>
      <c r="E30" s="10" t="str">
        <f>IF(G.修理实际!C27="","",G.修理实际!C27)</f>
        <v/>
      </c>
      <c r="F30" s="10" t="str">
        <f>IF(G.修理实际!D27="","",G.修理实际!D27)</f>
        <v/>
      </c>
      <c r="G30" s="9" t="str">
        <f>IF(G.修理实际!E27="","",G.修理实际!E27)</f>
        <v/>
      </c>
      <c r="H30" s="10" t="str">
        <f>IF(G.修理实际!F27="","",G.修理实际!F27)</f>
        <v/>
      </c>
      <c r="I30" s="10" t="str">
        <f>IF(G.修理实际!G27="","",G.修理实际!G27)</f>
        <v/>
      </c>
      <c r="J30" s="11" t="str">
        <f>IF(G.修理实际!I27="","",G.修理实际!I27)</f>
        <v/>
      </c>
      <c r="K30" s="9" t="str">
        <f>IF(G.修理实际!K27="","",G.修理实际!K27)</f>
        <v/>
      </c>
      <c r="L30" s="10" t="str">
        <f>IF(G.修理实际!P27="","",G.修理实际!P27)</f>
        <v/>
      </c>
      <c r="M30" s="10" t="str">
        <f>IF(G.修理实际!Q27="","",G.修理实际!Q27)</f>
        <v/>
      </c>
      <c r="N30" s="10" t="str">
        <f>IF(G.修理实际!R27="","",G.修理实际!R27)</f>
        <v/>
      </c>
      <c r="O30" s="9" t="str">
        <f>IF(G.修理实际!L27="","",G.修理实际!L27)</f>
        <v/>
      </c>
      <c r="P30" s="9" t="str">
        <f>IF(G.修理实际!M27="","",G.修理实际!M27)</f>
        <v/>
      </c>
      <c r="Q30" s="10" t="str">
        <f>IF(G.修理实际!U27="","",G.修理实际!U27)</f>
        <v/>
      </c>
      <c r="R30" s="10" t="str">
        <f>IF(G.修理实际!AF27="","",G.修理实际!AF27)</f>
        <v/>
      </c>
      <c r="S30" s="10" t="str">
        <f>IF(G.修理实际!W27="","",G.修理实际!W27)</f>
        <v/>
      </c>
      <c r="T30" s="10" t="str">
        <f>IF(G.修理实际!Y27="","",G.修理实际!Y27)</f>
        <v/>
      </c>
      <c r="U30" s="14" t="str">
        <f>IF(G.修理实际!N27="","",G.修理实际!N27)</f>
        <v/>
      </c>
    </row>
    <row r="31" spans="2:21" s="4" customFormat="1" ht="12" customHeight="1">
      <c r="B31" s="10" t="str">
        <f>IF(G.修理实际!A28="","",G.修理实际!A28)</f>
        <v/>
      </c>
      <c r="C31" s="10" t="str">
        <f>IF(G.修理实际!B28="","",G.修理实际!B28)</f>
        <v/>
      </c>
      <c r="D31" s="11" t="str">
        <f>IF(G.修理实际!AH28="","",G.修理实际!AH28)</f>
        <v/>
      </c>
      <c r="E31" s="10" t="str">
        <f>IF(G.修理实际!C28="","",G.修理实际!C28)</f>
        <v/>
      </c>
      <c r="F31" s="10" t="str">
        <f>IF(G.修理实际!D28="","",G.修理实际!D28)</f>
        <v/>
      </c>
      <c r="G31" s="9" t="str">
        <f>IF(G.修理实际!E28="","",G.修理实际!E28)</f>
        <v/>
      </c>
      <c r="H31" s="10" t="str">
        <f>IF(G.修理实际!F28="","",G.修理实际!F28)</f>
        <v/>
      </c>
      <c r="I31" s="10" t="str">
        <f>IF(G.修理实际!G28="","",G.修理实际!G28)</f>
        <v/>
      </c>
      <c r="J31" s="11" t="str">
        <f>IF(G.修理实际!I28="","",G.修理实际!I28)</f>
        <v/>
      </c>
      <c r="K31" s="9" t="str">
        <f>IF(G.修理实际!K28="","",G.修理实际!K28)</f>
        <v/>
      </c>
      <c r="L31" s="10" t="str">
        <f>IF(G.修理实际!P28="","",G.修理实际!P28)</f>
        <v/>
      </c>
      <c r="M31" s="10" t="str">
        <f>IF(G.修理实际!Q28="","",G.修理实际!Q28)</f>
        <v/>
      </c>
      <c r="N31" s="10" t="str">
        <f>IF(G.修理实际!R28="","",G.修理实际!R28)</f>
        <v/>
      </c>
      <c r="O31" s="9" t="str">
        <f>IF(G.修理实际!L28="","",G.修理实际!L28)</f>
        <v/>
      </c>
      <c r="P31" s="9" t="str">
        <f>IF(G.修理实际!M28="","",G.修理实际!M28)</f>
        <v/>
      </c>
      <c r="Q31" s="10" t="str">
        <f>IF(G.修理实际!U28="","",G.修理实际!U28)</f>
        <v/>
      </c>
      <c r="R31" s="10" t="str">
        <f>IF(G.修理实际!AF28="","",G.修理实际!AF28)</f>
        <v/>
      </c>
      <c r="S31" s="10" t="str">
        <f>IF(G.修理实际!W28="","",G.修理实际!W28)</f>
        <v/>
      </c>
      <c r="T31" s="10" t="str">
        <f>IF(G.修理实际!Y28="","",G.修理实际!Y28)</f>
        <v/>
      </c>
      <c r="U31" s="14" t="str">
        <f>IF(G.修理实际!N28="","",G.修理实际!N28)</f>
        <v/>
      </c>
    </row>
    <row r="32" spans="2:21" s="4" customFormat="1" ht="12" customHeight="1">
      <c r="B32" s="10" t="str">
        <f>IF(G.修理实际!A29="","",G.修理实际!A29)</f>
        <v/>
      </c>
      <c r="C32" s="10" t="str">
        <f>IF(G.修理实际!B29="","",G.修理实际!B29)</f>
        <v/>
      </c>
      <c r="D32" s="11" t="str">
        <f>IF(G.修理实际!AH29="","",G.修理实际!AH29)</f>
        <v/>
      </c>
      <c r="E32" s="10" t="str">
        <f>IF(G.修理实际!C29="","",G.修理实际!C29)</f>
        <v/>
      </c>
      <c r="F32" s="10" t="str">
        <f>IF(G.修理实际!D29="","",G.修理实际!D29)</f>
        <v/>
      </c>
      <c r="G32" s="9" t="str">
        <f>IF(G.修理实际!E29="","",G.修理实际!E29)</f>
        <v/>
      </c>
      <c r="H32" s="10" t="str">
        <f>IF(G.修理实际!F29="","",G.修理实际!F29)</f>
        <v/>
      </c>
      <c r="I32" s="10" t="str">
        <f>IF(G.修理实际!G29="","",G.修理实际!G29)</f>
        <v/>
      </c>
      <c r="J32" s="11" t="str">
        <f>IF(G.修理实际!I29="","",G.修理实际!I29)</f>
        <v/>
      </c>
      <c r="K32" s="9" t="str">
        <f>IF(G.修理实际!K29="","",G.修理实际!K29)</f>
        <v/>
      </c>
      <c r="L32" s="10" t="str">
        <f>IF(G.修理实际!P29="","",G.修理实际!P29)</f>
        <v/>
      </c>
      <c r="M32" s="10" t="str">
        <f>IF(G.修理实际!Q29="","",G.修理实际!Q29)</f>
        <v/>
      </c>
      <c r="N32" s="10" t="str">
        <f>IF(G.修理实际!R29="","",G.修理实际!R29)</f>
        <v/>
      </c>
      <c r="O32" s="9" t="str">
        <f>IF(G.修理实际!L29="","",G.修理实际!L29)</f>
        <v/>
      </c>
      <c r="P32" s="9" t="str">
        <f>IF(G.修理实际!M29="","",G.修理实际!M29)</f>
        <v/>
      </c>
      <c r="Q32" s="10" t="str">
        <f>IF(G.修理实际!U29="","",G.修理实际!U29)</f>
        <v/>
      </c>
      <c r="R32" s="10" t="str">
        <f>IF(G.修理实际!AF29="","",G.修理实际!AF29)</f>
        <v/>
      </c>
      <c r="S32" s="10" t="str">
        <f>IF(G.修理实际!W29="","",G.修理实际!W29)</f>
        <v/>
      </c>
      <c r="T32" s="10" t="str">
        <f>IF(G.修理实际!Y29="","",G.修理实际!Y29)</f>
        <v/>
      </c>
      <c r="U32" s="14" t="str">
        <f>IF(G.修理实际!N29="","",G.修理实际!N29)</f>
        <v/>
      </c>
    </row>
    <row r="33" spans="2:21" s="4" customFormat="1" ht="12" customHeight="1">
      <c r="B33" s="10" t="str">
        <f>IF(G.修理实际!A30="","",G.修理实际!A30)</f>
        <v/>
      </c>
      <c r="C33" s="10" t="str">
        <f>IF(G.修理实际!B30="","",G.修理实际!B30)</f>
        <v/>
      </c>
      <c r="D33" s="11" t="str">
        <f>IF(G.修理实际!AH30="","",G.修理实际!AH30)</f>
        <v/>
      </c>
      <c r="E33" s="10" t="str">
        <f>IF(G.修理实际!C30="","",G.修理实际!C30)</f>
        <v/>
      </c>
      <c r="F33" s="10" t="str">
        <f>IF(G.修理实际!D30="","",G.修理实际!D30)</f>
        <v/>
      </c>
      <c r="G33" s="9" t="str">
        <f>IF(G.修理实际!E30="","",G.修理实际!E30)</f>
        <v/>
      </c>
      <c r="H33" s="10" t="str">
        <f>IF(G.修理实际!F30="","",G.修理实际!F30)</f>
        <v/>
      </c>
      <c r="I33" s="10" t="str">
        <f>IF(G.修理实际!G30="","",G.修理实际!G30)</f>
        <v/>
      </c>
      <c r="J33" s="11" t="str">
        <f>IF(G.修理实际!I30="","",G.修理实际!I30)</f>
        <v/>
      </c>
      <c r="K33" s="9" t="str">
        <f>IF(G.修理实际!K30="","",G.修理实际!K30)</f>
        <v/>
      </c>
      <c r="L33" s="10" t="str">
        <f>IF(G.修理实际!P30="","",G.修理实际!P30)</f>
        <v/>
      </c>
      <c r="M33" s="10" t="str">
        <f>IF(G.修理实际!Q30="","",G.修理实际!Q30)</f>
        <v/>
      </c>
      <c r="N33" s="10" t="str">
        <f>IF(G.修理实际!R30="","",G.修理实际!R30)</f>
        <v/>
      </c>
      <c r="O33" s="9" t="str">
        <f>IF(G.修理实际!L30="","",G.修理实际!L30)</f>
        <v/>
      </c>
      <c r="P33" s="9" t="str">
        <f>IF(G.修理实际!M30="","",G.修理实际!M30)</f>
        <v/>
      </c>
      <c r="Q33" s="10" t="str">
        <f>IF(G.修理实际!U30="","",G.修理实际!U30)</f>
        <v/>
      </c>
      <c r="R33" s="10" t="str">
        <f>IF(G.修理实际!AF30="","",G.修理实际!AF30)</f>
        <v/>
      </c>
      <c r="S33" s="10" t="str">
        <f>IF(G.修理实际!W30="","",G.修理实际!W30)</f>
        <v/>
      </c>
      <c r="T33" s="10" t="str">
        <f>IF(G.修理实际!Y30="","",G.修理实际!Y30)</f>
        <v/>
      </c>
      <c r="U33" s="14" t="str">
        <f>IF(G.修理实际!N30="","",G.修理实际!N30)</f>
        <v/>
      </c>
    </row>
    <row r="34" spans="2:21" s="4" customFormat="1" ht="12" customHeight="1">
      <c r="B34" s="10" t="str">
        <f>IF(G.修理实际!A31="","",G.修理实际!A31)</f>
        <v/>
      </c>
      <c r="C34" s="10" t="str">
        <f>IF(G.修理实际!B31="","",G.修理实际!B31)</f>
        <v/>
      </c>
      <c r="D34" s="11" t="str">
        <f>IF(G.修理实际!AH31="","",G.修理实际!AH31)</f>
        <v/>
      </c>
      <c r="E34" s="10" t="str">
        <f>IF(G.修理实际!C31="","",G.修理实际!C31)</f>
        <v/>
      </c>
      <c r="F34" s="10" t="str">
        <f>IF(G.修理实际!D31="","",G.修理实际!D31)</f>
        <v/>
      </c>
      <c r="G34" s="9" t="str">
        <f>IF(G.修理实际!E31="","",G.修理实际!E31)</f>
        <v/>
      </c>
      <c r="H34" s="10" t="str">
        <f>IF(G.修理实际!F31="","",G.修理实际!F31)</f>
        <v/>
      </c>
      <c r="I34" s="10" t="str">
        <f>IF(G.修理实际!G31="","",G.修理实际!G31)</f>
        <v/>
      </c>
      <c r="J34" s="11" t="str">
        <f>IF(G.修理实际!I31="","",G.修理实际!I31)</f>
        <v/>
      </c>
      <c r="K34" s="9" t="str">
        <f>IF(G.修理实际!K31="","",G.修理实际!K31)</f>
        <v/>
      </c>
      <c r="L34" s="10" t="str">
        <f>IF(G.修理实际!P31="","",G.修理实际!P31)</f>
        <v/>
      </c>
      <c r="M34" s="10" t="str">
        <f>IF(G.修理实际!Q31="","",G.修理实际!Q31)</f>
        <v/>
      </c>
      <c r="N34" s="10" t="str">
        <f>IF(G.修理实际!R31="","",G.修理实际!R31)</f>
        <v/>
      </c>
      <c r="O34" s="9" t="str">
        <f>IF(G.修理实际!L31="","",G.修理实际!L31)</f>
        <v/>
      </c>
      <c r="P34" s="9" t="str">
        <f>IF(G.修理实际!M31="","",G.修理实际!M31)</f>
        <v/>
      </c>
      <c r="Q34" s="10" t="str">
        <f>IF(G.修理实际!U31="","",G.修理实际!U31)</f>
        <v/>
      </c>
      <c r="R34" s="10" t="str">
        <f>IF(G.修理实际!AF31="","",G.修理实际!AF31)</f>
        <v/>
      </c>
      <c r="S34" s="10" t="str">
        <f>IF(G.修理实际!W31="","",G.修理实际!W31)</f>
        <v/>
      </c>
      <c r="T34" s="10" t="str">
        <f>IF(G.修理实际!Y31="","",G.修理实际!Y31)</f>
        <v/>
      </c>
      <c r="U34" s="14" t="str">
        <f>IF(G.修理实际!N31="","",G.修理实际!N31)</f>
        <v/>
      </c>
    </row>
    <row r="35" spans="2:21" s="4" customFormat="1" ht="12" customHeight="1">
      <c r="B35" s="10" t="str">
        <f>IF(G.修理实际!A32="","",G.修理实际!A32)</f>
        <v/>
      </c>
      <c r="C35" s="10" t="str">
        <f>IF(G.修理实际!B32="","",G.修理实际!B32)</f>
        <v/>
      </c>
      <c r="D35" s="11" t="str">
        <f>IF(G.修理实际!AH32="","",G.修理实际!AH32)</f>
        <v/>
      </c>
      <c r="E35" s="10" t="str">
        <f>IF(G.修理实际!C32="","",G.修理实际!C32)</f>
        <v/>
      </c>
      <c r="F35" s="10" t="str">
        <f>IF(G.修理实际!D32="","",G.修理实际!D32)</f>
        <v/>
      </c>
      <c r="G35" s="9" t="str">
        <f>IF(G.修理实际!E32="","",G.修理实际!E32)</f>
        <v/>
      </c>
      <c r="H35" s="10" t="str">
        <f>IF(G.修理实际!F32="","",G.修理实际!F32)</f>
        <v/>
      </c>
      <c r="I35" s="10" t="str">
        <f>IF(G.修理实际!G32="","",G.修理实际!G32)</f>
        <v/>
      </c>
      <c r="J35" s="11" t="str">
        <f>IF(G.修理实际!I32="","",G.修理实际!I32)</f>
        <v/>
      </c>
      <c r="K35" s="9" t="str">
        <f>IF(G.修理实际!K32="","",G.修理实际!K32)</f>
        <v/>
      </c>
      <c r="L35" s="10" t="str">
        <f>IF(G.修理实际!P32="","",G.修理实际!P32)</f>
        <v/>
      </c>
      <c r="M35" s="10" t="str">
        <f>IF(G.修理实际!Q32="","",G.修理实际!Q32)</f>
        <v/>
      </c>
      <c r="N35" s="10" t="str">
        <f>IF(G.修理实际!R32="","",G.修理实际!R32)</f>
        <v/>
      </c>
      <c r="O35" s="9" t="str">
        <f>IF(G.修理实际!L32="","",G.修理实际!L32)</f>
        <v/>
      </c>
      <c r="P35" s="9" t="str">
        <f>IF(G.修理实际!M32="","",G.修理实际!M32)</f>
        <v/>
      </c>
      <c r="Q35" s="10" t="str">
        <f>IF(G.修理实际!U32="","",G.修理实际!U32)</f>
        <v/>
      </c>
      <c r="R35" s="10" t="str">
        <f>IF(G.修理实际!AF32="","",G.修理实际!AF32)</f>
        <v/>
      </c>
      <c r="S35" s="10" t="str">
        <f>IF(G.修理实际!W32="","",G.修理实际!W32)</f>
        <v/>
      </c>
      <c r="T35" s="10" t="str">
        <f>IF(G.修理实际!Y32="","",G.修理实际!Y32)</f>
        <v/>
      </c>
      <c r="U35" s="14" t="str">
        <f>IF(G.修理实际!N32="","",G.修理实际!N32)</f>
        <v/>
      </c>
    </row>
    <row r="36" spans="2:21" s="4" customFormat="1" ht="12" customHeight="1">
      <c r="B36" s="10" t="str">
        <f>IF(G.修理实际!A33="","",G.修理实际!A33)</f>
        <v/>
      </c>
      <c r="C36" s="10" t="str">
        <f>IF(G.修理实际!B33="","",G.修理实际!B33)</f>
        <v/>
      </c>
      <c r="D36" s="11" t="str">
        <f>IF(G.修理实际!AH33="","",G.修理实际!AH33)</f>
        <v/>
      </c>
      <c r="E36" s="10" t="str">
        <f>IF(G.修理实际!C33="","",G.修理实际!C33)</f>
        <v/>
      </c>
      <c r="F36" s="10" t="str">
        <f>IF(G.修理实际!D33="","",G.修理实际!D33)</f>
        <v/>
      </c>
      <c r="G36" s="9" t="str">
        <f>IF(G.修理实际!E33="","",G.修理实际!E33)</f>
        <v/>
      </c>
      <c r="H36" s="10" t="str">
        <f>IF(G.修理实际!F33="","",G.修理实际!F33)</f>
        <v/>
      </c>
      <c r="I36" s="10" t="str">
        <f>IF(G.修理实际!G33="","",G.修理实际!G33)</f>
        <v/>
      </c>
      <c r="J36" s="11" t="str">
        <f>IF(G.修理实际!I33="","",G.修理实际!I33)</f>
        <v/>
      </c>
      <c r="K36" s="9" t="str">
        <f>IF(G.修理实际!K33="","",G.修理实际!K33)</f>
        <v/>
      </c>
      <c r="L36" s="10" t="str">
        <f>IF(G.修理实际!P33="","",G.修理实际!P33)</f>
        <v/>
      </c>
      <c r="M36" s="10" t="str">
        <f>IF(G.修理实际!Q33="","",G.修理实际!Q33)</f>
        <v/>
      </c>
      <c r="N36" s="10" t="str">
        <f>IF(G.修理实际!R33="","",G.修理实际!R33)</f>
        <v/>
      </c>
      <c r="O36" s="9" t="str">
        <f>IF(G.修理实际!L33="","",G.修理实际!L33)</f>
        <v/>
      </c>
      <c r="P36" s="9" t="str">
        <f>IF(G.修理实际!M33="","",G.修理实际!M33)</f>
        <v/>
      </c>
      <c r="Q36" s="10" t="str">
        <f>IF(G.修理实际!U33="","",G.修理实际!U33)</f>
        <v/>
      </c>
      <c r="R36" s="10" t="str">
        <f>IF(G.修理实际!AF33="","",G.修理实际!AF33)</f>
        <v/>
      </c>
      <c r="S36" s="10" t="str">
        <f>IF(G.修理实际!W33="","",G.修理实际!W33)</f>
        <v/>
      </c>
      <c r="T36" s="10" t="str">
        <f>IF(G.修理实际!Y33="","",G.修理实际!Y33)</f>
        <v/>
      </c>
      <c r="U36" s="14" t="str">
        <f>IF(G.修理实际!N33="","",G.修理实际!N33)</f>
        <v/>
      </c>
    </row>
    <row r="37" spans="2:21" s="4" customFormat="1" ht="12" customHeight="1">
      <c r="B37" s="10" t="str">
        <f>IF(G.修理实际!A34="","",G.修理实际!A34)</f>
        <v/>
      </c>
      <c r="C37" s="10" t="str">
        <f>IF(G.修理实际!B34="","",G.修理实际!B34)</f>
        <v/>
      </c>
      <c r="D37" s="11" t="str">
        <f>IF(G.修理实际!AH34="","",G.修理实际!AH34)</f>
        <v/>
      </c>
      <c r="E37" s="10" t="str">
        <f>IF(G.修理实际!C34="","",G.修理实际!C34)</f>
        <v/>
      </c>
      <c r="F37" s="10" t="str">
        <f>IF(G.修理实际!D34="","",G.修理实际!D34)</f>
        <v/>
      </c>
      <c r="G37" s="9" t="str">
        <f>IF(G.修理实际!E34="","",G.修理实际!E34)</f>
        <v/>
      </c>
      <c r="H37" s="10" t="str">
        <f>IF(G.修理实际!F34="","",G.修理实际!F34)</f>
        <v/>
      </c>
      <c r="I37" s="10" t="str">
        <f>IF(G.修理实际!G34="","",G.修理实际!G34)</f>
        <v/>
      </c>
      <c r="J37" s="11" t="str">
        <f>IF(G.修理实际!I34="","",G.修理实际!I34)</f>
        <v/>
      </c>
      <c r="K37" s="9" t="str">
        <f>IF(G.修理实际!K34="","",G.修理实际!K34)</f>
        <v/>
      </c>
      <c r="L37" s="10" t="str">
        <f>IF(G.修理实际!P34="","",G.修理实际!P34)</f>
        <v/>
      </c>
      <c r="M37" s="10" t="str">
        <f>IF(G.修理实际!Q34="","",G.修理实际!Q34)</f>
        <v/>
      </c>
      <c r="N37" s="10" t="str">
        <f>IF(G.修理实际!R34="","",G.修理实际!R34)</f>
        <v/>
      </c>
      <c r="O37" s="9" t="str">
        <f>IF(G.修理实际!L34="","",G.修理实际!L34)</f>
        <v/>
      </c>
      <c r="P37" s="9" t="str">
        <f>IF(G.修理实际!M34="","",G.修理实际!M34)</f>
        <v/>
      </c>
      <c r="Q37" s="10" t="str">
        <f>IF(G.修理实际!U34="","",G.修理实际!U34)</f>
        <v/>
      </c>
      <c r="R37" s="10" t="str">
        <f>IF(G.修理实际!AF34="","",G.修理实际!AF34)</f>
        <v/>
      </c>
      <c r="S37" s="10" t="str">
        <f>IF(G.修理实际!W34="","",G.修理实际!W34)</f>
        <v/>
      </c>
      <c r="T37" s="10" t="str">
        <f>IF(G.修理实际!Y34="","",G.修理实际!Y34)</f>
        <v/>
      </c>
      <c r="U37" s="14" t="str">
        <f>IF(G.修理实际!N34="","",G.修理实际!N34)</f>
        <v/>
      </c>
    </row>
    <row r="38" spans="2:21" s="4" customFormat="1" ht="12" customHeight="1">
      <c r="B38" s="10" t="str">
        <f>IF(G.修理实际!A35="","",G.修理实际!A35)</f>
        <v/>
      </c>
      <c r="C38" s="10" t="str">
        <f>IF(G.修理实际!B35="","",G.修理实际!B35)</f>
        <v/>
      </c>
      <c r="D38" s="11" t="str">
        <f>IF(G.修理实际!AH35="","",G.修理实际!AH35)</f>
        <v/>
      </c>
      <c r="E38" s="10" t="str">
        <f>IF(G.修理实际!C35="","",G.修理实际!C35)</f>
        <v/>
      </c>
      <c r="F38" s="10" t="str">
        <f>IF(G.修理实际!D35="","",G.修理实际!D35)</f>
        <v/>
      </c>
      <c r="G38" s="9" t="str">
        <f>IF(G.修理实际!E35="","",G.修理实际!E35)</f>
        <v/>
      </c>
      <c r="H38" s="10" t="str">
        <f>IF(G.修理实际!F35="","",G.修理实际!F35)</f>
        <v/>
      </c>
      <c r="I38" s="10" t="str">
        <f>IF(G.修理实际!G35="","",G.修理实际!G35)</f>
        <v/>
      </c>
      <c r="J38" s="11" t="str">
        <f>IF(G.修理实际!I35="","",G.修理实际!I35)</f>
        <v/>
      </c>
      <c r="K38" s="9" t="str">
        <f>IF(G.修理实际!K35="","",G.修理实际!K35)</f>
        <v/>
      </c>
      <c r="L38" s="10" t="str">
        <f>IF(G.修理实际!P35="","",G.修理实际!P35)</f>
        <v/>
      </c>
      <c r="M38" s="10" t="str">
        <f>IF(G.修理实际!Q35="","",G.修理实际!Q35)</f>
        <v/>
      </c>
      <c r="N38" s="10" t="str">
        <f>IF(G.修理实际!R35="","",G.修理实际!R35)</f>
        <v/>
      </c>
      <c r="O38" s="9" t="str">
        <f>IF(G.修理实际!L35="","",G.修理实际!L35)</f>
        <v/>
      </c>
      <c r="P38" s="9" t="str">
        <f>IF(G.修理实际!M35="","",G.修理实际!M35)</f>
        <v/>
      </c>
      <c r="Q38" s="10" t="str">
        <f>IF(G.修理实际!U35="","",G.修理实际!U35)</f>
        <v/>
      </c>
      <c r="R38" s="10" t="str">
        <f>IF(G.修理实际!AF35="","",G.修理实际!AF35)</f>
        <v/>
      </c>
      <c r="S38" s="10" t="str">
        <f>IF(G.修理实际!W35="","",G.修理实际!W35)</f>
        <v/>
      </c>
      <c r="T38" s="10" t="str">
        <f>IF(G.修理实际!Y35="","",G.修理实际!Y35)</f>
        <v/>
      </c>
      <c r="U38" s="14" t="str">
        <f>IF(G.修理实际!N35="","",G.修理实际!N35)</f>
        <v/>
      </c>
    </row>
    <row r="39" spans="2:21" s="4" customFormat="1" ht="12" customHeight="1">
      <c r="B39" s="10" t="str">
        <f>IF(G.修理实际!A36="","",G.修理实际!A36)</f>
        <v/>
      </c>
      <c r="C39" s="10" t="str">
        <f>IF(G.修理实际!B36="","",G.修理实际!B36)</f>
        <v/>
      </c>
      <c r="D39" s="11" t="str">
        <f>IF(G.修理实际!AH36="","",G.修理实际!AH36)</f>
        <v/>
      </c>
      <c r="E39" s="10" t="str">
        <f>IF(G.修理实际!C36="","",G.修理实际!C36)</f>
        <v/>
      </c>
      <c r="F39" s="10" t="str">
        <f>IF(G.修理实际!D36="","",G.修理实际!D36)</f>
        <v/>
      </c>
      <c r="G39" s="9" t="str">
        <f>IF(G.修理实际!E36="","",G.修理实际!E36)</f>
        <v/>
      </c>
      <c r="H39" s="10" t="str">
        <f>IF(G.修理实际!F36="","",G.修理实际!F36)</f>
        <v/>
      </c>
      <c r="I39" s="10" t="str">
        <f>IF(G.修理实际!G36="","",G.修理实际!G36)</f>
        <v/>
      </c>
      <c r="J39" s="11" t="str">
        <f>IF(G.修理实际!I36="","",G.修理实际!I36)</f>
        <v/>
      </c>
      <c r="K39" s="9" t="str">
        <f>IF(G.修理实际!K36="","",G.修理实际!K36)</f>
        <v/>
      </c>
      <c r="L39" s="10" t="str">
        <f>IF(G.修理实际!P36="","",G.修理实际!P36)</f>
        <v/>
      </c>
      <c r="M39" s="10" t="str">
        <f>IF(G.修理实际!Q36="","",G.修理实际!Q36)</f>
        <v/>
      </c>
      <c r="N39" s="10" t="str">
        <f>IF(G.修理实际!R36="","",G.修理实际!R36)</f>
        <v/>
      </c>
      <c r="O39" s="9" t="str">
        <f>IF(G.修理实际!L36="","",G.修理实际!L36)</f>
        <v/>
      </c>
      <c r="P39" s="9" t="str">
        <f>IF(G.修理实际!M36="","",G.修理实际!M36)</f>
        <v/>
      </c>
      <c r="Q39" s="10" t="str">
        <f>IF(G.修理实际!U36="","",G.修理实际!U36)</f>
        <v/>
      </c>
      <c r="R39" s="10" t="str">
        <f>IF(G.修理实际!AF36="","",G.修理实际!AF36)</f>
        <v/>
      </c>
      <c r="S39" s="10" t="str">
        <f>IF(G.修理实际!W36="","",G.修理实际!W36)</f>
        <v/>
      </c>
      <c r="T39" s="10" t="str">
        <f>IF(G.修理实际!Y36="","",G.修理实际!Y36)</f>
        <v/>
      </c>
      <c r="U39" s="14" t="str">
        <f>IF(G.修理实际!N36="","",G.修理实际!N36)</f>
        <v/>
      </c>
    </row>
    <row r="40" spans="2:21" s="4" customFormat="1" ht="12" customHeight="1">
      <c r="B40" s="10" t="str">
        <f>IF(G.修理实际!A37="","",G.修理实际!A37)</f>
        <v/>
      </c>
      <c r="C40" s="10" t="str">
        <f>IF(G.修理实际!B37="","",G.修理实际!B37)</f>
        <v/>
      </c>
      <c r="D40" s="11" t="str">
        <f>IF(G.修理实际!AH37="","",G.修理实际!AH37)</f>
        <v/>
      </c>
      <c r="E40" s="10" t="str">
        <f>IF(G.修理实际!C37="","",G.修理实际!C37)</f>
        <v/>
      </c>
      <c r="F40" s="10" t="str">
        <f>IF(G.修理实际!D37="","",G.修理实际!D37)</f>
        <v/>
      </c>
      <c r="G40" s="9" t="str">
        <f>IF(G.修理实际!E37="","",G.修理实际!E37)</f>
        <v/>
      </c>
      <c r="H40" s="10" t="str">
        <f>IF(G.修理实际!F37="","",G.修理实际!F37)</f>
        <v/>
      </c>
      <c r="I40" s="10" t="str">
        <f>IF(G.修理实际!G37="","",G.修理实际!G37)</f>
        <v/>
      </c>
      <c r="J40" s="11" t="str">
        <f>IF(G.修理实际!I37="","",G.修理实际!I37)</f>
        <v/>
      </c>
      <c r="K40" s="9" t="str">
        <f>IF(G.修理实际!K37="","",G.修理实际!K37)</f>
        <v/>
      </c>
      <c r="L40" s="10" t="str">
        <f>IF(G.修理实际!P37="","",G.修理实际!P37)</f>
        <v/>
      </c>
      <c r="M40" s="10" t="str">
        <f>IF(G.修理实际!Q37="","",G.修理实际!Q37)</f>
        <v/>
      </c>
      <c r="N40" s="10" t="str">
        <f>IF(G.修理实际!R37="","",G.修理实际!R37)</f>
        <v/>
      </c>
      <c r="O40" s="9" t="str">
        <f>IF(G.修理实际!L37="","",G.修理实际!L37)</f>
        <v/>
      </c>
      <c r="P40" s="9" t="str">
        <f>IF(G.修理实际!M37="","",G.修理实际!M37)</f>
        <v/>
      </c>
      <c r="Q40" s="10" t="str">
        <f>IF(G.修理实际!U37="","",G.修理实际!U37)</f>
        <v/>
      </c>
      <c r="R40" s="10" t="str">
        <f>IF(G.修理实际!AF37="","",G.修理实际!AF37)</f>
        <v/>
      </c>
      <c r="S40" s="10" t="str">
        <f>IF(G.修理实际!W37="","",G.修理实际!W37)</f>
        <v/>
      </c>
      <c r="T40" s="10" t="str">
        <f>IF(G.修理实际!Y37="","",G.修理实际!Y37)</f>
        <v/>
      </c>
      <c r="U40" s="14" t="str">
        <f>IF(G.修理实际!N37="","",G.修理实际!N37)</f>
        <v/>
      </c>
    </row>
    <row r="41" spans="2:21" s="4" customFormat="1" ht="12" customHeight="1">
      <c r="B41" s="10" t="str">
        <f>IF(G.修理实际!A38="","",G.修理实际!A38)</f>
        <v/>
      </c>
      <c r="C41" s="10" t="str">
        <f>IF(G.修理实际!B38="","",G.修理实际!B38)</f>
        <v/>
      </c>
      <c r="D41" s="11" t="str">
        <f>IF(G.修理实际!AH38="","",G.修理实际!AH38)</f>
        <v/>
      </c>
      <c r="E41" s="10" t="str">
        <f>IF(G.修理实际!C38="","",G.修理实际!C38)</f>
        <v/>
      </c>
      <c r="F41" s="10" t="str">
        <f>IF(G.修理实际!D38="","",G.修理实际!D38)</f>
        <v/>
      </c>
      <c r="G41" s="9" t="str">
        <f>IF(G.修理实际!E38="","",G.修理实际!E38)</f>
        <v/>
      </c>
      <c r="H41" s="10" t="str">
        <f>IF(G.修理实际!F38="","",G.修理实际!F38)</f>
        <v/>
      </c>
      <c r="I41" s="10" t="str">
        <f>IF(G.修理实际!G38="","",G.修理实际!G38)</f>
        <v/>
      </c>
      <c r="J41" s="11" t="str">
        <f>IF(G.修理实际!I38="","",G.修理实际!I38)</f>
        <v/>
      </c>
      <c r="K41" s="9" t="str">
        <f>IF(G.修理实际!K38="","",G.修理实际!K38)</f>
        <v/>
      </c>
      <c r="L41" s="10" t="str">
        <f>IF(G.修理实际!P38="","",G.修理实际!P38)</f>
        <v/>
      </c>
      <c r="M41" s="10" t="str">
        <f>IF(G.修理实际!Q38="","",G.修理实际!Q38)</f>
        <v/>
      </c>
      <c r="N41" s="10" t="str">
        <f>IF(G.修理实际!R38="","",G.修理实际!R38)</f>
        <v/>
      </c>
      <c r="O41" s="9" t="str">
        <f>IF(G.修理实际!L38="","",G.修理实际!L38)</f>
        <v/>
      </c>
      <c r="P41" s="9" t="str">
        <f>IF(G.修理实际!M38="","",G.修理实际!M38)</f>
        <v/>
      </c>
      <c r="Q41" s="10" t="str">
        <f>IF(G.修理实际!U38="","",G.修理实际!U38)</f>
        <v/>
      </c>
      <c r="R41" s="10" t="str">
        <f>IF(G.修理实际!AF38="","",G.修理实际!AF38)</f>
        <v/>
      </c>
      <c r="S41" s="10" t="str">
        <f>IF(G.修理实际!W38="","",G.修理实际!W38)</f>
        <v/>
      </c>
      <c r="T41" s="10" t="str">
        <f>IF(G.修理实际!Y38="","",G.修理实际!Y38)</f>
        <v/>
      </c>
      <c r="U41" s="14" t="str">
        <f>IF(G.修理实际!N38="","",G.修理实际!N38)</f>
        <v/>
      </c>
    </row>
    <row r="42" spans="2:21" s="4" customFormat="1" ht="12" customHeight="1">
      <c r="B42" s="10" t="str">
        <f>IF(G.修理实际!A39="","",G.修理实际!A39)</f>
        <v/>
      </c>
      <c r="C42" s="10" t="str">
        <f>IF(G.修理实际!B39="","",G.修理实际!B39)</f>
        <v/>
      </c>
      <c r="D42" s="11" t="str">
        <f>IF(G.修理实际!AH39="","",G.修理实际!AH39)</f>
        <v/>
      </c>
      <c r="E42" s="10" t="str">
        <f>IF(G.修理实际!C39="","",G.修理实际!C39)</f>
        <v/>
      </c>
      <c r="F42" s="10" t="str">
        <f>IF(G.修理实际!D39="","",G.修理实际!D39)</f>
        <v/>
      </c>
      <c r="G42" s="9" t="str">
        <f>IF(G.修理实际!E39="","",G.修理实际!E39)</f>
        <v/>
      </c>
      <c r="H42" s="10" t="str">
        <f>IF(G.修理实际!F39="","",G.修理实际!F39)</f>
        <v/>
      </c>
      <c r="I42" s="10" t="str">
        <f>IF(G.修理实际!G39="","",G.修理实际!G39)</f>
        <v/>
      </c>
      <c r="J42" s="11" t="str">
        <f>IF(G.修理实际!I39="","",G.修理实际!I39)</f>
        <v/>
      </c>
      <c r="K42" s="9" t="str">
        <f>IF(G.修理实际!K39="","",G.修理实际!K39)</f>
        <v/>
      </c>
      <c r="L42" s="10" t="str">
        <f>IF(G.修理实际!P39="","",G.修理实际!P39)</f>
        <v/>
      </c>
      <c r="M42" s="10" t="str">
        <f>IF(G.修理实际!Q39="","",G.修理实际!Q39)</f>
        <v/>
      </c>
      <c r="N42" s="10" t="str">
        <f>IF(G.修理实际!R39="","",G.修理实际!R39)</f>
        <v/>
      </c>
      <c r="O42" s="9" t="str">
        <f>IF(G.修理实际!L39="","",G.修理实际!L39)</f>
        <v/>
      </c>
      <c r="P42" s="9" t="str">
        <f>IF(G.修理实际!M39="","",G.修理实际!M39)</f>
        <v/>
      </c>
      <c r="Q42" s="10" t="str">
        <f>IF(G.修理实际!U39="","",G.修理实际!U39)</f>
        <v/>
      </c>
      <c r="R42" s="10" t="str">
        <f>IF(G.修理实际!AF39="","",G.修理实际!AF39)</f>
        <v/>
      </c>
      <c r="S42" s="10" t="str">
        <f>IF(G.修理实际!W39="","",G.修理实际!W39)</f>
        <v/>
      </c>
      <c r="T42" s="10" t="str">
        <f>IF(G.修理实际!Y39="","",G.修理实际!Y39)</f>
        <v/>
      </c>
      <c r="U42" s="14" t="str">
        <f>IF(G.修理实际!N39="","",G.修理实际!N39)</f>
        <v/>
      </c>
    </row>
    <row r="43" spans="2:21" s="4" customFormat="1" ht="12" customHeight="1">
      <c r="B43" s="10" t="str">
        <f>IF(G.修理实际!A40="","",G.修理实际!A40)</f>
        <v/>
      </c>
      <c r="C43" s="10" t="str">
        <f>IF(G.修理实际!B40="","",G.修理实际!B40)</f>
        <v/>
      </c>
      <c r="D43" s="11" t="str">
        <f>IF(G.修理实际!AH40="","",G.修理实际!AH40)</f>
        <v/>
      </c>
      <c r="E43" s="10" t="str">
        <f>IF(G.修理实际!C40="","",G.修理实际!C40)</f>
        <v/>
      </c>
      <c r="F43" s="10" t="str">
        <f>IF(G.修理实际!D40="","",G.修理实际!D40)</f>
        <v/>
      </c>
      <c r="G43" s="9" t="str">
        <f>IF(G.修理实际!E40="","",G.修理实际!E40)</f>
        <v/>
      </c>
      <c r="H43" s="10" t="str">
        <f>IF(G.修理实际!F40="","",G.修理实际!F40)</f>
        <v/>
      </c>
      <c r="I43" s="10" t="str">
        <f>IF(G.修理实际!G40="","",G.修理实际!G40)</f>
        <v/>
      </c>
      <c r="J43" s="11" t="str">
        <f>IF(G.修理实际!I40="","",G.修理实际!I40)</f>
        <v/>
      </c>
      <c r="K43" s="9" t="str">
        <f>IF(G.修理实际!K40="","",G.修理实际!K40)</f>
        <v/>
      </c>
      <c r="L43" s="10" t="str">
        <f>IF(G.修理实际!P40="","",G.修理实际!P40)</f>
        <v/>
      </c>
      <c r="M43" s="10" t="str">
        <f>IF(G.修理实际!Q40="","",G.修理实际!Q40)</f>
        <v/>
      </c>
      <c r="N43" s="10" t="str">
        <f>IF(G.修理实际!R40="","",G.修理实际!R40)</f>
        <v/>
      </c>
      <c r="O43" s="9" t="str">
        <f>IF(G.修理实际!L40="","",G.修理实际!L40)</f>
        <v/>
      </c>
      <c r="P43" s="9" t="str">
        <f>IF(G.修理实际!M40="","",G.修理实际!M40)</f>
        <v/>
      </c>
      <c r="Q43" s="10" t="str">
        <f>IF(G.修理实际!U40="","",G.修理实际!U40)</f>
        <v/>
      </c>
      <c r="R43" s="10" t="str">
        <f>IF(G.修理实际!AF40="","",G.修理实际!AF40)</f>
        <v/>
      </c>
      <c r="S43" s="10" t="str">
        <f>IF(G.修理实际!W40="","",G.修理实际!W40)</f>
        <v/>
      </c>
      <c r="T43" s="10" t="str">
        <f>IF(G.修理实际!Y40="","",G.修理实际!Y40)</f>
        <v/>
      </c>
      <c r="U43" s="14" t="str">
        <f>IF(G.修理实际!N40="","",G.修理实际!N40)</f>
        <v/>
      </c>
    </row>
    <row r="44" spans="2:21" s="4" customFormat="1" ht="12" customHeight="1">
      <c r="B44" s="10" t="str">
        <f>IF(G.修理实际!A41="","",G.修理实际!A41)</f>
        <v/>
      </c>
      <c r="C44" s="10" t="str">
        <f>IF(G.修理实际!B41="","",G.修理实际!B41)</f>
        <v/>
      </c>
      <c r="D44" s="11" t="str">
        <f>IF(G.修理实际!AH41="","",G.修理实际!AH41)</f>
        <v/>
      </c>
      <c r="E44" s="10" t="str">
        <f>IF(G.修理实际!C41="","",G.修理实际!C41)</f>
        <v/>
      </c>
      <c r="F44" s="10" t="str">
        <f>IF(G.修理实际!D41="","",G.修理实际!D41)</f>
        <v/>
      </c>
      <c r="G44" s="9" t="str">
        <f>IF(G.修理实际!E41="","",G.修理实际!E41)</f>
        <v/>
      </c>
      <c r="H44" s="10" t="str">
        <f>IF(G.修理实际!F41="","",G.修理实际!F41)</f>
        <v/>
      </c>
      <c r="I44" s="10" t="str">
        <f>IF(G.修理实际!G41="","",G.修理实际!G41)</f>
        <v/>
      </c>
      <c r="J44" s="11" t="str">
        <f>IF(G.修理实际!I41="","",G.修理实际!I41)</f>
        <v/>
      </c>
      <c r="K44" s="9" t="str">
        <f>IF(G.修理实际!K41="","",G.修理实际!K41)</f>
        <v/>
      </c>
      <c r="L44" s="10" t="str">
        <f>IF(G.修理实际!P41="","",G.修理实际!P41)</f>
        <v/>
      </c>
      <c r="M44" s="10" t="str">
        <f>IF(G.修理实际!Q41="","",G.修理实际!Q41)</f>
        <v/>
      </c>
      <c r="N44" s="10" t="str">
        <f>IF(G.修理实际!R41="","",G.修理实际!R41)</f>
        <v/>
      </c>
      <c r="O44" s="9" t="str">
        <f>IF(G.修理实际!L41="","",G.修理实际!L41)</f>
        <v/>
      </c>
      <c r="P44" s="9" t="str">
        <f>IF(G.修理实际!M41="","",G.修理实际!M41)</f>
        <v/>
      </c>
      <c r="Q44" s="10" t="str">
        <f>IF(G.修理实际!U41="","",G.修理实际!U41)</f>
        <v/>
      </c>
      <c r="R44" s="10" t="str">
        <f>IF(G.修理实际!AF41="","",G.修理实际!AF41)</f>
        <v/>
      </c>
      <c r="S44" s="10" t="str">
        <f>IF(G.修理实际!W41="","",G.修理实际!W41)</f>
        <v/>
      </c>
      <c r="T44" s="10" t="str">
        <f>IF(G.修理实际!Y41="","",G.修理实际!Y41)</f>
        <v/>
      </c>
      <c r="U44" s="14" t="str">
        <f>IF(G.修理实际!N41="","",G.修理实际!N41)</f>
        <v/>
      </c>
    </row>
    <row r="45" spans="2:21" s="4" customFormat="1" ht="12" customHeight="1">
      <c r="B45" s="10" t="str">
        <f>IF(G.修理实际!A42="","",G.修理实际!A42)</f>
        <v/>
      </c>
      <c r="C45" s="10" t="str">
        <f>IF(G.修理实际!B42="","",G.修理实际!B42)</f>
        <v/>
      </c>
      <c r="D45" s="11" t="str">
        <f>IF(G.修理实际!AH42="","",G.修理实际!AH42)</f>
        <v/>
      </c>
      <c r="E45" s="10" t="str">
        <f>IF(G.修理实际!C42="","",G.修理实际!C42)</f>
        <v/>
      </c>
      <c r="F45" s="10" t="str">
        <f>IF(G.修理实际!D42="","",G.修理实际!D42)</f>
        <v/>
      </c>
      <c r="G45" s="9" t="str">
        <f>IF(G.修理实际!E42="","",G.修理实际!E42)</f>
        <v/>
      </c>
      <c r="H45" s="10" t="str">
        <f>IF(G.修理实际!F42="","",G.修理实际!F42)</f>
        <v/>
      </c>
      <c r="I45" s="10" t="str">
        <f>IF(G.修理实际!G42="","",G.修理实际!G42)</f>
        <v/>
      </c>
      <c r="J45" s="11" t="str">
        <f>IF(G.修理实际!I42="","",G.修理实际!I42)</f>
        <v/>
      </c>
      <c r="K45" s="9" t="str">
        <f>IF(G.修理实际!K42="","",G.修理实际!K42)</f>
        <v/>
      </c>
      <c r="L45" s="10" t="str">
        <f>IF(G.修理实际!P42="","",G.修理实际!P42)</f>
        <v/>
      </c>
      <c r="M45" s="10" t="str">
        <f>IF(G.修理实际!Q42="","",G.修理实际!Q42)</f>
        <v/>
      </c>
      <c r="N45" s="10" t="str">
        <f>IF(G.修理实际!R42="","",G.修理实际!R42)</f>
        <v/>
      </c>
      <c r="O45" s="9" t="str">
        <f>IF(G.修理实际!L42="","",G.修理实际!L42)</f>
        <v/>
      </c>
      <c r="P45" s="9" t="str">
        <f>IF(G.修理实际!M42="","",G.修理实际!M42)</f>
        <v/>
      </c>
      <c r="Q45" s="10" t="str">
        <f>IF(G.修理实际!U42="","",G.修理实际!U42)</f>
        <v/>
      </c>
      <c r="R45" s="10" t="str">
        <f>IF(G.修理实际!AF42="","",G.修理实际!AF42)</f>
        <v/>
      </c>
      <c r="S45" s="10" t="str">
        <f>IF(G.修理实际!W42="","",G.修理实际!W42)</f>
        <v/>
      </c>
      <c r="T45" s="10" t="str">
        <f>IF(G.修理实际!Y42="","",G.修理实际!Y42)</f>
        <v/>
      </c>
      <c r="U45" s="14" t="str">
        <f>IF(G.修理实际!N42="","",G.修理实际!N42)</f>
        <v/>
      </c>
    </row>
    <row r="46" spans="2:21" s="4" customFormat="1" ht="12" customHeight="1">
      <c r="B46" s="10" t="str">
        <f>IF(G.修理实际!A43="","",G.修理实际!A43)</f>
        <v/>
      </c>
      <c r="C46" s="10" t="str">
        <f>IF(G.修理实际!B43="","",G.修理实际!B43)</f>
        <v/>
      </c>
      <c r="D46" s="11" t="str">
        <f>IF(G.修理实际!AH43="","",G.修理实际!AH43)</f>
        <v/>
      </c>
      <c r="E46" s="10" t="str">
        <f>IF(G.修理实际!C43="","",G.修理实际!C43)</f>
        <v/>
      </c>
      <c r="F46" s="10" t="str">
        <f>IF(G.修理实际!D43="","",G.修理实际!D43)</f>
        <v/>
      </c>
      <c r="G46" s="9" t="str">
        <f>IF(G.修理实际!E43="","",G.修理实际!E43)</f>
        <v/>
      </c>
      <c r="H46" s="10" t="str">
        <f>IF(G.修理实际!F43="","",G.修理实际!F43)</f>
        <v/>
      </c>
      <c r="I46" s="10" t="str">
        <f>IF(G.修理实际!G43="","",G.修理实际!G43)</f>
        <v/>
      </c>
      <c r="J46" s="11" t="str">
        <f>IF(G.修理实际!I43="","",G.修理实际!I43)</f>
        <v/>
      </c>
      <c r="K46" s="9" t="str">
        <f>IF(G.修理实际!K43="","",G.修理实际!K43)</f>
        <v/>
      </c>
      <c r="L46" s="10" t="str">
        <f>IF(G.修理实际!P43="","",G.修理实际!P43)</f>
        <v/>
      </c>
      <c r="M46" s="10" t="str">
        <f>IF(G.修理实际!Q43="","",G.修理实际!Q43)</f>
        <v/>
      </c>
      <c r="N46" s="10" t="str">
        <f>IF(G.修理实际!R43="","",G.修理实际!R43)</f>
        <v/>
      </c>
      <c r="O46" s="9" t="str">
        <f>IF(G.修理实际!L43="","",G.修理实际!L43)</f>
        <v/>
      </c>
      <c r="P46" s="9" t="str">
        <f>IF(G.修理实际!M43="","",G.修理实际!M43)</f>
        <v/>
      </c>
      <c r="Q46" s="10" t="str">
        <f>IF(G.修理实际!U43="","",G.修理实际!U43)</f>
        <v/>
      </c>
      <c r="R46" s="10" t="str">
        <f>IF(G.修理实际!AF43="","",G.修理实际!AF43)</f>
        <v/>
      </c>
      <c r="S46" s="10" t="str">
        <f>IF(G.修理实际!W43="","",G.修理实际!W43)</f>
        <v/>
      </c>
      <c r="T46" s="10" t="str">
        <f>IF(G.修理实际!Y43="","",G.修理实际!Y43)</f>
        <v/>
      </c>
      <c r="U46" s="14" t="str">
        <f>IF(G.修理实际!N43="","",G.修理实际!N43)</f>
        <v/>
      </c>
    </row>
    <row r="47" spans="2:21" s="4" customFormat="1" ht="12" customHeight="1">
      <c r="B47" s="10" t="str">
        <f>IF(G.修理实际!A44="","",G.修理实际!A44)</f>
        <v/>
      </c>
      <c r="C47" s="10" t="str">
        <f>IF(G.修理实际!B44="","",G.修理实际!B44)</f>
        <v/>
      </c>
      <c r="D47" s="11" t="str">
        <f>IF(G.修理实际!AH44="","",G.修理实际!AH44)</f>
        <v/>
      </c>
      <c r="E47" s="10" t="str">
        <f>IF(G.修理实际!C44="","",G.修理实际!C44)</f>
        <v/>
      </c>
      <c r="F47" s="10" t="str">
        <f>IF(G.修理实际!D44="","",G.修理实际!D44)</f>
        <v/>
      </c>
      <c r="G47" s="9" t="str">
        <f>IF(G.修理实际!E44="","",G.修理实际!E44)</f>
        <v/>
      </c>
      <c r="H47" s="10" t="str">
        <f>IF(G.修理实际!F44="","",G.修理实际!F44)</f>
        <v/>
      </c>
      <c r="I47" s="10" t="str">
        <f>IF(G.修理实际!G44="","",G.修理实际!G44)</f>
        <v/>
      </c>
      <c r="J47" s="11" t="str">
        <f>IF(G.修理实际!I44="","",G.修理实际!I44)</f>
        <v/>
      </c>
      <c r="K47" s="9" t="str">
        <f>IF(G.修理实际!K44="","",G.修理实际!K44)</f>
        <v/>
      </c>
      <c r="L47" s="10" t="str">
        <f>IF(G.修理实际!P44="","",G.修理实际!P44)</f>
        <v/>
      </c>
      <c r="M47" s="10" t="str">
        <f>IF(G.修理实际!Q44="","",G.修理实际!Q44)</f>
        <v/>
      </c>
      <c r="N47" s="10" t="str">
        <f>IF(G.修理实际!R44="","",G.修理实际!R44)</f>
        <v/>
      </c>
      <c r="O47" s="9" t="str">
        <f>IF(G.修理实际!L44="","",G.修理实际!L44)</f>
        <v/>
      </c>
      <c r="P47" s="9" t="str">
        <f>IF(G.修理实际!M44="","",G.修理实际!M44)</f>
        <v/>
      </c>
      <c r="Q47" s="10" t="str">
        <f>IF(G.修理实际!U44="","",G.修理实际!U44)</f>
        <v/>
      </c>
      <c r="R47" s="10" t="str">
        <f>IF(G.修理实际!AF44="","",G.修理实际!AF44)</f>
        <v/>
      </c>
      <c r="S47" s="10" t="str">
        <f>IF(G.修理实际!W44="","",G.修理实际!W44)</f>
        <v/>
      </c>
      <c r="T47" s="10" t="str">
        <f>IF(G.修理实际!Y44="","",G.修理实际!Y44)</f>
        <v/>
      </c>
      <c r="U47" s="14" t="str">
        <f>IF(G.修理实际!N44="","",G.修理实际!N44)</f>
        <v/>
      </c>
    </row>
    <row r="48" spans="2:21" s="4" customFormat="1" ht="12" customHeight="1">
      <c r="B48" s="10" t="str">
        <f>IF(G.修理实际!A45="","",G.修理实际!A45)</f>
        <v/>
      </c>
      <c r="C48" s="10" t="str">
        <f>IF(G.修理实际!B45="","",G.修理实际!B45)</f>
        <v/>
      </c>
      <c r="D48" s="11" t="str">
        <f>IF(G.修理实际!AH45="","",G.修理实际!AH45)</f>
        <v/>
      </c>
      <c r="E48" s="10" t="str">
        <f>IF(G.修理实际!C45="","",G.修理实际!C45)</f>
        <v/>
      </c>
      <c r="F48" s="10" t="str">
        <f>IF(G.修理实际!D45="","",G.修理实际!D45)</f>
        <v/>
      </c>
      <c r="G48" s="9" t="str">
        <f>IF(G.修理实际!E45="","",G.修理实际!E45)</f>
        <v/>
      </c>
      <c r="H48" s="10" t="str">
        <f>IF(G.修理实际!F45="","",G.修理实际!F45)</f>
        <v/>
      </c>
      <c r="I48" s="10" t="str">
        <f>IF(G.修理实际!G45="","",G.修理实际!G45)</f>
        <v/>
      </c>
      <c r="J48" s="11" t="str">
        <f>IF(G.修理实际!I45="","",G.修理实际!I45)</f>
        <v/>
      </c>
      <c r="K48" s="9" t="str">
        <f>IF(G.修理实际!K45="","",G.修理实际!K45)</f>
        <v/>
      </c>
      <c r="L48" s="10" t="str">
        <f>IF(G.修理实际!P45="","",G.修理实际!P45)</f>
        <v/>
      </c>
      <c r="M48" s="10" t="str">
        <f>IF(G.修理实际!Q45="","",G.修理实际!Q45)</f>
        <v/>
      </c>
      <c r="N48" s="10" t="str">
        <f>IF(G.修理实际!R45="","",G.修理实际!R45)</f>
        <v/>
      </c>
      <c r="O48" s="9" t="str">
        <f>IF(G.修理实际!L45="","",G.修理实际!L45)</f>
        <v/>
      </c>
      <c r="P48" s="9" t="str">
        <f>IF(G.修理实际!M45="","",G.修理实际!M45)</f>
        <v/>
      </c>
      <c r="Q48" s="10" t="str">
        <f>IF(G.修理实际!U45="","",G.修理实际!U45)</f>
        <v/>
      </c>
      <c r="R48" s="10" t="str">
        <f>IF(G.修理实际!AF45="","",G.修理实际!AF45)</f>
        <v/>
      </c>
      <c r="S48" s="10" t="str">
        <f>IF(G.修理实际!W45="","",G.修理实际!W45)</f>
        <v/>
      </c>
      <c r="T48" s="10" t="str">
        <f>IF(G.修理实际!Y45="","",G.修理实际!Y45)</f>
        <v/>
      </c>
      <c r="U48" s="14" t="str">
        <f>IF(G.修理实际!N45="","",G.修理实际!N45)</f>
        <v/>
      </c>
    </row>
    <row r="49" spans="2:21" s="4" customFormat="1" ht="12" customHeight="1">
      <c r="B49" s="10" t="str">
        <f>IF(G.修理实际!A46="","",G.修理实际!A46)</f>
        <v/>
      </c>
      <c r="C49" s="10" t="str">
        <f>IF(G.修理实际!B46="","",G.修理实际!B46)</f>
        <v/>
      </c>
      <c r="D49" s="11" t="str">
        <f>IF(G.修理实际!AH46="","",G.修理实际!AH46)</f>
        <v/>
      </c>
      <c r="E49" s="10" t="str">
        <f>IF(G.修理实际!C46="","",G.修理实际!C46)</f>
        <v/>
      </c>
      <c r="F49" s="10" t="str">
        <f>IF(G.修理实际!D46="","",G.修理实际!D46)</f>
        <v/>
      </c>
      <c r="G49" s="9" t="str">
        <f>IF(G.修理实际!E46="","",G.修理实际!E46)</f>
        <v/>
      </c>
      <c r="H49" s="10" t="str">
        <f>IF(G.修理实际!F46="","",G.修理实际!F46)</f>
        <v/>
      </c>
      <c r="I49" s="10" t="str">
        <f>IF(G.修理实际!G46="","",G.修理实际!G46)</f>
        <v/>
      </c>
      <c r="J49" s="11" t="str">
        <f>IF(G.修理实际!I46="","",G.修理实际!I46)</f>
        <v/>
      </c>
      <c r="K49" s="9" t="str">
        <f>IF(G.修理实际!K46="","",G.修理实际!K46)</f>
        <v/>
      </c>
      <c r="L49" s="10" t="str">
        <f>IF(G.修理实际!P46="","",G.修理实际!P46)</f>
        <v/>
      </c>
      <c r="M49" s="10" t="str">
        <f>IF(G.修理实际!Q46="","",G.修理实际!Q46)</f>
        <v/>
      </c>
      <c r="N49" s="10" t="str">
        <f>IF(G.修理实际!R46="","",G.修理实际!R46)</f>
        <v/>
      </c>
      <c r="O49" s="9" t="str">
        <f>IF(G.修理实际!L46="","",G.修理实际!L46)</f>
        <v/>
      </c>
      <c r="P49" s="9" t="str">
        <f>IF(G.修理实际!M46="","",G.修理实际!M46)</f>
        <v/>
      </c>
      <c r="Q49" s="10" t="str">
        <f>IF(G.修理实际!U46="","",G.修理实际!U46)</f>
        <v/>
      </c>
      <c r="R49" s="10" t="str">
        <f>IF(G.修理实际!AF46="","",G.修理实际!AF46)</f>
        <v/>
      </c>
      <c r="S49" s="10" t="str">
        <f>IF(G.修理实际!W46="","",G.修理实际!W46)</f>
        <v/>
      </c>
      <c r="T49" s="10" t="str">
        <f>IF(G.修理实际!Y46="","",G.修理实际!Y46)</f>
        <v/>
      </c>
      <c r="U49" s="14" t="str">
        <f>IF(G.修理实际!N46="","",G.修理实际!N46)</f>
        <v/>
      </c>
    </row>
    <row r="50" spans="2:21" s="4" customFormat="1" ht="12" customHeight="1">
      <c r="B50" s="10" t="str">
        <f>IF(G.修理实际!A47="","",G.修理实际!A47)</f>
        <v/>
      </c>
      <c r="C50" s="10" t="str">
        <f>IF(G.修理实际!B47="","",G.修理实际!B47)</f>
        <v/>
      </c>
      <c r="D50" s="11" t="str">
        <f>IF(G.修理实际!AH47="","",G.修理实际!AH47)</f>
        <v/>
      </c>
      <c r="E50" s="10" t="str">
        <f>IF(G.修理实际!C47="","",G.修理实际!C47)</f>
        <v/>
      </c>
      <c r="F50" s="10" t="str">
        <f>IF(G.修理实际!D47="","",G.修理实际!D47)</f>
        <v/>
      </c>
      <c r="G50" s="9" t="str">
        <f>IF(G.修理实际!E47="","",G.修理实际!E47)</f>
        <v/>
      </c>
      <c r="H50" s="10" t="str">
        <f>IF(G.修理实际!F47="","",G.修理实际!F47)</f>
        <v/>
      </c>
      <c r="I50" s="10" t="str">
        <f>IF(G.修理实际!G47="","",G.修理实际!G47)</f>
        <v/>
      </c>
      <c r="J50" s="11" t="str">
        <f>IF(G.修理实际!I47="","",G.修理实际!I47)</f>
        <v/>
      </c>
      <c r="K50" s="9" t="str">
        <f>IF(G.修理实际!K47="","",G.修理实际!K47)</f>
        <v/>
      </c>
      <c r="L50" s="10" t="str">
        <f>IF(G.修理实际!P47="","",G.修理实际!P47)</f>
        <v/>
      </c>
      <c r="M50" s="10" t="str">
        <f>IF(G.修理实际!Q47="","",G.修理实际!Q47)</f>
        <v/>
      </c>
      <c r="N50" s="10" t="str">
        <f>IF(G.修理实际!R47="","",G.修理实际!R47)</f>
        <v/>
      </c>
      <c r="O50" s="9" t="str">
        <f>IF(G.修理实际!L47="","",G.修理实际!L47)</f>
        <v/>
      </c>
      <c r="P50" s="9" t="str">
        <f>IF(G.修理实际!M47="","",G.修理实际!M47)</f>
        <v/>
      </c>
      <c r="Q50" s="10" t="str">
        <f>IF(G.修理实际!U47="","",G.修理实际!U47)</f>
        <v/>
      </c>
      <c r="R50" s="10" t="str">
        <f>IF(G.修理实际!AF47="","",G.修理实际!AF47)</f>
        <v/>
      </c>
      <c r="S50" s="10" t="str">
        <f>IF(G.修理实际!W47="","",G.修理实际!W47)</f>
        <v/>
      </c>
      <c r="T50" s="10" t="str">
        <f>IF(G.修理实际!Y47="","",G.修理实际!Y47)</f>
        <v/>
      </c>
      <c r="U50" s="14" t="str">
        <f>IF(G.修理实际!N47="","",G.修理实际!N47)</f>
        <v/>
      </c>
    </row>
    <row r="51" spans="2:21" s="4" customFormat="1" ht="12" customHeight="1">
      <c r="B51" s="10" t="str">
        <f>IF(G.修理实际!A48="","",G.修理实际!A48)</f>
        <v/>
      </c>
      <c r="C51" s="10" t="str">
        <f>IF(G.修理实际!B48="","",G.修理实际!B48)</f>
        <v/>
      </c>
      <c r="D51" s="11" t="str">
        <f>IF(G.修理实际!AH48="","",G.修理实际!AH48)</f>
        <v/>
      </c>
      <c r="E51" s="10" t="str">
        <f>IF(G.修理实际!C48="","",G.修理实际!C48)</f>
        <v/>
      </c>
      <c r="F51" s="10" t="str">
        <f>IF(G.修理实际!D48="","",G.修理实际!D48)</f>
        <v/>
      </c>
      <c r="G51" s="9" t="str">
        <f>IF(G.修理实际!E48="","",G.修理实际!E48)</f>
        <v/>
      </c>
      <c r="H51" s="10" t="str">
        <f>IF(G.修理实际!F48="","",G.修理实际!F48)</f>
        <v/>
      </c>
      <c r="I51" s="10" t="str">
        <f>IF(G.修理实际!G48="","",G.修理实际!G48)</f>
        <v/>
      </c>
      <c r="J51" s="11" t="str">
        <f>IF(G.修理实际!I48="","",G.修理实际!I48)</f>
        <v/>
      </c>
      <c r="K51" s="9" t="str">
        <f>IF(G.修理实际!K48="","",G.修理实际!K48)</f>
        <v/>
      </c>
      <c r="L51" s="10" t="str">
        <f>IF(G.修理实际!P48="","",G.修理实际!P48)</f>
        <v/>
      </c>
      <c r="M51" s="10" t="str">
        <f>IF(G.修理实际!Q48="","",G.修理实际!Q48)</f>
        <v/>
      </c>
      <c r="N51" s="10" t="str">
        <f>IF(G.修理实际!R48="","",G.修理实际!R48)</f>
        <v/>
      </c>
      <c r="O51" s="9" t="str">
        <f>IF(G.修理实际!L48="","",G.修理实际!L48)</f>
        <v/>
      </c>
      <c r="P51" s="9" t="str">
        <f>IF(G.修理实际!M48="","",G.修理实际!M48)</f>
        <v/>
      </c>
      <c r="Q51" s="10" t="str">
        <f>IF(G.修理实际!U48="","",G.修理实际!U48)</f>
        <v/>
      </c>
      <c r="R51" s="10" t="str">
        <f>IF(G.修理实际!AF48="","",G.修理实际!AF48)</f>
        <v/>
      </c>
      <c r="S51" s="10" t="str">
        <f>IF(G.修理实际!W48="","",G.修理实际!W48)</f>
        <v/>
      </c>
      <c r="T51" s="10" t="str">
        <f>IF(G.修理实际!Y48="","",G.修理实际!Y48)</f>
        <v/>
      </c>
      <c r="U51" s="14" t="str">
        <f>IF(G.修理实际!N48="","",G.修理实际!N48)</f>
        <v/>
      </c>
    </row>
    <row r="52" spans="2:21" s="4" customFormat="1" ht="12" customHeight="1">
      <c r="B52" s="10" t="str">
        <f>IF(G.修理实际!A49="","",G.修理实际!A49)</f>
        <v/>
      </c>
      <c r="C52" s="10" t="str">
        <f>IF(G.修理实际!B49="","",G.修理实际!B49)</f>
        <v/>
      </c>
      <c r="D52" s="11" t="str">
        <f>IF(G.修理实际!AH49="","",G.修理实际!AH49)</f>
        <v/>
      </c>
      <c r="E52" s="10" t="str">
        <f>IF(G.修理实际!C49="","",G.修理实际!C49)</f>
        <v/>
      </c>
      <c r="F52" s="10" t="str">
        <f>IF(G.修理实际!D49="","",G.修理实际!D49)</f>
        <v/>
      </c>
      <c r="G52" s="9" t="str">
        <f>IF(G.修理实际!E49="","",G.修理实际!E49)</f>
        <v/>
      </c>
      <c r="H52" s="10" t="str">
        <f>IF(G.修理实际!F49="","",G.修理实际!F49)</f>
        <v/>
      </c>
      <c r="I52" s="10" t="str">
        <f>IF(G.修理实际!G49="","",G.修理实际!G49)</f>
        <v/>
      </c>
      <c r="J52" s="11" t="str">
        <f>IF(G.修理实际!I49="","",G.修理实际!I49)</f>
        <v/>
      </c>
      <c r="K52" s="9" t="str">
        <f>IF(G.修理实际!K49="","",G.修理实际!K49)</f>
        <v/>
      </c>
      <c r="L52" s="10" t="str">
        <f>IF(G.修理实际!P49="","",G.修理实际!P49)</f>
        <v/>
      </c>
      <c r="M52" s="10" t="str">
        <f>IF(G.修理实际!Q49="","",G.修理实际!Q49)</f>
        <v/>
      </c>
      <c r="N52" s="10" t="str">
        <f>IF(G.修理实际!R49="","",G.修理实际!R49)</f>
        <v/>
      </c>
      <c r="O52" s="9" t="str">
        <f>IF(G.修理实际!L49="","",G.修理实际!L49)</f>
        <v/>
      </c>
      <c r="P52" s="9" t="str">
        <f>IF(G.修理实际!M49="","",G.修理实际!M49)</f>
        <v/>
      </c>
      <c r="Q52" s="10" t="str">
        <f>IF(G.修理实际!U49="","",G.修理实际!U49)</f>
        <v/>
      </c>
      <c r="R52" s="10" t="str">
        <f>IF(G.修理实际!AF49="","",G.修理实际!AF49)</f>
        <v/>
      </c>
      <c r="S52" s="10" t="str">
        <f>IF(G.修理实际!W49="","",G.修理实际!W49)</f>
        <v/>
      </c>
      <c r="T52" s="10" t="str">
        <f>IF(G.修理实际!Y49="","",G.修理实际!Y49)</f>
        <v/>
      </c>
      <c r="U52" s="14" t="str">
        <f>IF(G.修理实际!N49="","",G.修理实际!N49)</f>
        <v/>
      </c>
    </row>
    <row r="53" spans="2:21" s="4" customFormat="1" ht="12" customHeight="1">
      <c r="B53" s="10" t="str">
        <f>IF(G.修理实际!A50="","",G.修理实际!A50)</f>
        <v/>
      </c>
      <c r="C53" s="10" t="str">
        <f>IF(G.修理实际!B50="","",G.修理实际!B50)</f>
        <v/>
      </c>
      <c r="D53" s="11" t="str">
        <f>IF(G.修理实际!AH50="","",G.修理实际!AH50)</f>
        <v/>
      </c>
      <c r="E53" s="10" t="str">
        <f>IF(G.修理实际!C50="","",G.修理实际!C50)</f>
        <v/>
      </c>
      <c r="F53" s="10" t="str">
        <f>IF(G.修理实际!D50="","",G.修理实际!D50)</f>
        <v/>
      </c>
      <c r="G53" s="9" t="str">
        <f>IF(G.修理实际!E50="","",G.修理实际!E50)</f>
        <v/>
      </c>
      <c r="H53" s="10" t="str">
        <f>IF(G.修理实际!F50="","",G.修理实际!F50)</f>
        <v/>
      </c>
      <c r="I53" s="10" t="str">
        <f>IF(G.修理实际!G50="","",G.修理实际!G50)</f>
        <v/>
      </c>
      <c r="J53" s="11" t="str">
        <f>IF(G.修理实际!I50="","",G.修理实际!I50)</f>
        <v/>
      </c>
      <c r="K53" s="9" t="str">
        <f>IF(G.修理实际!K50="","",G.修理实际!K50)</f>
        <v/>
      </c>
      <c r="L53" s="10" t="str">
        <f>IF(G.修理实际!P50="","",G.修理实际!P50)</f>
        <v/>
      </c>
      <c r="M53" s="10" t="str">
        <f>IF(G.修理实际!Q50="","",G.修理实际!Q50)</f>
        <v/>
      </c>
      <c r="N53" s="10" t="str">
        <f>IF(G.修理实际!R50="","",G.修理实际!R50)</f>
        <v/>
      </c>
      <c r="O53" s="9" t="str">
        <f>IF(G.修理实际!L50="","",G.修理实际!L50)</f>
        <v/>
      </c>
      <c r="P53" s="9" t="str">
        <f>IF(G.修理实际!M50="","",G.修理实际!M50)</f>
        <v/>
      </c>
      <c r="Q53" s="10" t="str">
        <f>IF(G.修理实际!U50="","",G.修理实际!U50)</f>
        <v/>
      </c>
      <c r="R53" s="10" t="str">
        <f>IF(G.修理实际!AF50="","",G.修理实际!AF50)</f>
        <v/>
      </c>
      <c r="S53" s="10" t="str">
        <f>IF(G.修理实际!W50="","",G.修理实际!W50)</f>
        <v/>
      </c>
      <c r="T53" s="10" t="str">
        <f>IF(G.修理实际!Y50="","",G.修理实际!Y50)</f>
        <v/>
      </c>
      <c r="U53" s="14" t="str">
        <f>IF(G.修理实际!N50="","",G.修理实际!N50)</f>
        <v/>
      </c>
    </row>
    <row r="54" spans="2:21" s="4" customFormat="1" ht="12" customHeight="1">
      <c r="B54" s="10" t="str">
        <f>IF(G.修理实际!A51="","",G.修理实际!A51)</f>
        <v/>
      </c>
      <c r="C54" s="10" t="str">
        <f>IF(G.修理实际!B51="","",G.修理实际!B51)</f>
        <v/>
      </c>
      <c r="D54" s="11" t="str">
        <f>IF(G.修理实际!AH51="","",G.修理实际!AH51)</f>
        <v/>
      </c>
      <c r="E54" s="10" t="str">
        <f>IF(G.修理实际!C51="","",G.修理实际!C51)</f>
        <v/>
      </c>
      <c r="F54" s="10" t="str">
        <f>IF(G.修理实际!D51="","",G.修理实际!D51)</f>
        <v/>
      </c>
      <c r="G54" s="9" t="str">
        <f>IF(G.修理实际!E51="","",G.修理实际!E51)</f>
        <v/>
      </c>
      <c r="H54" s="10" t="str">
        <f>IF(G.修理实际!F51="","",G.修理实际!F51)</f>
        <v/>
      </c>
      <c r="I54" s="10" t="str">
        <f>IF(G.修理实际!G51="","",G.修理实际!G51)</f>
        <v/>
      </c>
      <c r="J54" s="11" t="str">
        <f>IF(G.修理实际!I51="","",G.修理实际!I51)</f>
        <v/>
      </c>
      <c r="K54" s="9" t="str">
        <f>IF(G.修理实际!K51="","",G.修理实际!K51)</f>
        <v/>
      </c>
      <c r="L54" s="10" t="str">
        <f>IF(G.修理实际!P51="","",G.修理实际!P51)</f>
        <v/>
      </c>
      <c r="M54" s="10" t="str">
        <f>IF(G.修理实际!Q51="","",G.修理实际!Q51)</f>
        <v/>
      </c>
      <c r="N54" s="10" t="str">
        <f>IF(G.修理实际!R51="","",G.修理实际!R51)</f>
        <v/>
      </c>
      <c r="O54" s="9" t="str">
        <f>IF(G.修理实际!L51="","",G.修理实际!L51)</f>
        <v/>
      </c>
      <c r="P54" s="9" t="str">
        <f>IF(G.修理实际!M51="","",G.修理实际!M51)</f>
        <v/>
      </c>
      <c r="Q54" s="10" t="str">
        <f>IF(G.修理实际!U51="","",G.修理实际!U51)</f>
        <v/>
      </c>
      <c r="R54" s="10" t="str">
        <f>IF(G.修理实际!AF51="","",G.修理实际!AF51)</f>
        <v/>
      </c>
      <c r="S54" s="10" t="str">
        <f>IF(G.修理实际!W51="","",G.修理实际!W51)</f>
        <v/>
      </c>
      <c r="T54" s="10" t="str">
        <f>IF(G.修理实际!Y51="","",G.修理实际!Y51)</f>
        <v/>
      </c>
      <c r="U54" s="14" t="str">
        <f>IF(G.修理实际!N51="","",G.修理实际!N51)</f>
        <v/>
      </c>
    </row>
    <row r="55" spans="2:21" s="4" customFormat="1" ht="12" customHeight="1">
      <c r="B55" s="10" t="str">
        <f>IF(G.修理实际!A52="","",G.修理实际!A52)</f>
        <v/>
      </c>
      <c r="C55" s="10" t="str">
        <f>IF(G.修理实际!B52="","",G.修理实际!B52)</f>
        <v/>
      </c>
      <c r="D55" s="11" t="str">
        <f>IF(G.修理实际!AH52="","",G.修理实际!AH52)</f>
        <v/>
      </c>
      <c r="E55" s="10" t="str">
        <f>IF(G.修理实际!C52="","",G.修理实际!C52)</f>
        <v/>
      </c>
      <c r="F55" s="10" t="str">
        <f>IF(G.修理实际!D52="","",G.修理实际!D52)</f>
        <v/>
      </c>
      <c r="G55" s="9" t="str">
        <f>IF(G.修理实际!E52="","",G.修理实际!E52)</f>
        <v/>
      </c>
      <c r="H55" s="10" t="str">
        <f>IF(G.修理实际!F52="","",G.修理实际!F52)</f>
        <v/>
      </c>
      <c r="I55" s="10" t="str">
        <f>IF(G.修理实际!G52="","",G.修理实际!G52)</f>
        <v/>
      </c>
      <c r="J55" s="11" t="str">
        <f>IF(G.修理实际!I52="","",G.修理实际!I52)</f>
        <v/>
      </c>
      <c r="K55" s="9" t="str">
        <f>IF(G.修理实际!K52="","",G.修理实际!K52)</f>
        <v/>
      </c>
      <c r="L55" s="10" t="str">
        <f>IF(G.修理实际!P52="","",G.修理实际!P52)</f>
        <v/>
      </c>
      <c r="M55" s="10" t="str">
        <f>IF(G.修理实际!Q52="","",G.修理实际!Q52)</f>
        <v/>
      </c>
      <c r="N55" s="10" t="str">
        <f>IF(G.修理实际!R52="","",G.修理实际!R52)</f>
        <v/>
      </c>
      <c r="O55" s="9" t="str">
        <f>IF(G.修理实际!L52="","",G.修理实际!L52)</f>
        <v/>
      </c>
      <c r="P55" s="9" t="str">
        <f>IF(G.修理实际!M52="","",G.修理实际!M52)</f>
        <v/>
      </c>
      <c r="Q55" s="10" t="str">
        <f>IF(G.修理实际!U52="","",G.修理实际!U52)</f>
        <v/>
      </c>
      <c r="R55" s="10" t="str">
        <f>IF(G.修理实际!AF52="","",G.修理实际!AF52)</f>
        <v/>
      </c>
      <c r="S55" s="10" t="str">
        <f>IF(G.修理实际!W52="","",G.修理实际!W52)</f>
        <v/>
      </c>
      <c r="T55" s="10" t="str">
        <f>IF(G.修理实际!Y52="","",G.修理实际!Y52)</f>
        <v/>
      </c>
      <c r="U55" s="14" t="str">
        <f>IF(G.修理实际!N52="","",G.修理实际!N52)</f>
        <v/>
      </c>
    </row>
    <row r="56" spans="2:21" s="4" customFormat="1" ht="12" customHeight="1">
      <c r="B56" s="10" t="str">
        <f>IF(G.修理实际!A53="","",G.修理实际!A53)</f>
        <v/>
      </c>
      <c r="C56" s="10" t="str">
        <f>IF(G.修理实际!B53="","",G.修理实际!B53)</f>
        <v/>
      </c>
      <c r="D56" s="11" t="str">
        <f>IF(G.修理实际!AH53="","",G.修理实际!AH53)</f>
        <v/>
      </c>
      <c r="E56" s="10" t="str">
        <f>IF(G.修理实际!C53="","",G.修理实际!C53)</f>
        <v/>
      </c>
      <c r="F56" s="10" t="str">
        <f>IF(G.修理实际!D53="","",G.修理实际!D53)</f>
        <v/>
      </c>
      <c r="G56" s="9" t="str">
        <f>IF(G.修理实际!E53="","",G.修理实际!E53)</f>
        <v/>
      </c>
      <c r="H56" s="10" t="str">
        <f>IF(G.修理实际!F53="","",G.修理实际!F53)</f>
        <v/>
      </c>
      <c r="I56" s="10" t="str">
        <f>IF(G.修理实际!G53="","",G.修理实际!G53)</f>
        <v/>
      </c>
      <c r="J56" s="11" t="str">
        <f>IF(G.修理实际!I53="","",G.修理实际!I53)</f>
        <v/>
      </c>
      <c r="K56" s="9" t="str">
        <f>IF(G.修理实际!K53="","",G.修理实际!K53)</f>
        <v/>
      </c>
      <c r="L56" s="10" t="str">
        <f>IF(G.修理实际!P53="","",G.修理实际!P53)</f>
        <v/>
      </c>
      <c r="M56" s="10" t="str">
        <f>IF(G.修理实际!Q53="","",G.修理实际!Q53)</f>
        <v/>
      </c>
      <c r="N56" s="10" t="str">
        <f>IF(G.修理实际!R53="","",G.修理实际!R53)</f>
        <v/>
      </c>
      <c r="O56" s="9" t="str">
        <f>IF(G.修理实际!L53="","",G.修理实际!L53)</f>
        <v/>
      </c>
      <c r="P56" s="9" t="str">
        <f>IF(G.修理实际!M53="","",G.修理实际!M53)</f>
        <v/>
      </c>
      <c r="Q56" s="10" t="str">
        <f>IF(G.修理实际!U53="","",G.修理实际!U53)</f>
        <v/>
      </c>
      <c r="R56" s="10" t="str">
        <f>IF(G.修理实际!AF53="","",G.修理实际!AF53)</f>
        <v/>
      </c>
      <c r="S56" s="10" t="str">
        <f>IF(G.修理实际!W53="","",G.修理实际!W53)</f>
        <v/>
      </c>
      <c r="T56" s="10" t="str">
        <f>IF(G.修理实际!Y53="","",G.修理实际!Y53)</f>
        <v/>
      </c>
      <c r="U56" s="14" t="str">
        <f>IF(G.修理实际!N53="","",G.修理实际!N53)</f>
        <v/>
      </c>
    </row>
    <row r="57" spans="2:21" s="4" customFormat="1" ht="12" customHeight="1">
      <c r="B57" s="10" t="str">
        <f>IF(G.修理实际!A54="","",G.修理实际!A54)</f>
        <v/>
      </c>
      <c r="C57" s="10" t="str">
        <f>IF(G.修理实际!B54="","",G.修理实际!B54)</f>
        <v/>
      </c>
      <c r="D57" s="11" t="str">
        <f>IF(G.修理实际!AH54="","",G.修理实际!AH54)</f>
        <v/>
      </c>
      <c r="E57" s="10" t="str">
        <f>IF(G.修理实际!C54="","",G.修理实际!C54)</f>
        <v/>
      </c>
      <c r="F57" s="10" t="str">
        <f>IF(G.修理实际!D54="","",G.修理实际!D54)</f>
        <v/>
      </c>
      <c r="G57" s="9" t="str">
        <f>IF(G.修理实际!E54="","",G.修理实际!E54)</f>
        <v/>
      </c>
      <c r="H57" s="10" t="str">
        <f>IF(G.修理实际!F54="","",G.修理实际!F54)</f>
        <v/>
      </c>
      <c r="I57" s="10" t="str">
        <f>IF(G.修理实际!G54="","",G.修理实际!G54)</f>
        <v/>
      </c>
      <c r="J57" s="11" t="str">
        <f>IF(G.修理实际!I54="","",G.修理实际!I54)</f>
        <v/>
      </c>
      <c r="K57" s="9" t="str">
        <f>IF(G.修理实际!K54="","",G.修理实际!K54)</f>
        <v/>
      </c>
      <c r="L57" s="10" t="str">
        <f>IF(G.修理实际!P54="","",G.修理实际!P54)</f>
        <v/>
      </c>
      <c r="M57" s="10" t="str">
        <f>IF(G.修理实际!Q54="","",G.修理实际!Q54)</f>
        <v/>
      </c>
      <c r="N57" s="10" t="str">
        <f>IF(G.修理实际!R54="","",G.修理实际!R54)</f>
        <v/>
      </c>
      <c r="O57" s="9" t="str">
        <f>IF(G.修理实际!L54="","",G.修理实际!L54)</f>
        <v/>
      </c>
      <c r="P57" s="9" t="str">
        <f>IF(G.修理实际!M54="","",G.修理实际!M54)</f>
        <v/>
      </c>
      <c r="Q57" s="10" t="str">
        <f>IF(G.修理实际!U54="","",G.修理实际!U54)</f>
        <v/>
      </c>
      <c r="R57" s="10" t="str">
        <f>IF(G.修理实际!AF54="","",G.修理实际!AF54)</f>
        <v/>
      </c>
      <c r="S57" s="10" t="str">
        <f>IF(G.修理实际!W54="","",G.修理实际!W54)</f>
        <v/>
      </c>
      <c r="T57" s="10" t="str">
        <f>IF(G.修理实际!Y54="","",G.修理实际!Y54)</f>
        <v/>
      </c>
      <c r="U57" s="14" t="str">
        <f>IF(G.修理实际!N54="","",G.修理实际!N54)</f>
        <v/>
      </c>
    </row>
    <row r="58" spans="2:21" s="4" customFormat="1" ht="12" customHeight="1">
      <c r="B58" s="10" t="str">
        <f>IF(G.修理实际!A55="","",G.修理实际!A55)</f>
        <v/>
      </c>
      <c r="C58" s="10" t="str">
        <f>IF(G.修理实际!B55="","",G.修理实际!B55)</f>
        <v/>
      </c>
      <c r="D58" s="11" t="str">
        <f>IF(G.修理实际!AH55="","",G.修理实际!AH55)</f>
        <v/>
      </c>
      <c r="E58" s="10" t="str">
        <f>IF(G.修理实际!C55="","",G.修理实际!C55)</f>
        <v/>
      </c>
      <c r="F58" s="10" t="str">
        <f>IF(G.修理实际!D55="","",G.修理实际!D55)</f>
        <v/>
      </c>
      <c r="G58" s="9" t="str">
        <f>IF(G.修理实际!E55="","",G.修理实际!E55)</f>
        <v/>
      </c>
      <c r="H58" s="10" t="str">
        <f>IF(G.修理实际!F55="","",G.修理实际!F55)</f>
        <v/>
      </c>
      <c r="I58" s="10" t="str">
        <f>IF(G.修理实际!G55="","",G.修理实际!G55)</f>
        <v/>
      </c>
      <c r="J58" s="11" t="str">
        <f>IF(G.修理实际!I55="","",G.修理实际!I55)</f>
        <v/>
      </c>
      <c r="K58" s="9" t="str">
        <f>IF(G.修理实际!K55="","",G.修理实际!K55)</f>
        <v/>
      </c>
      <c r="L58" s="10" t="str">
        <f>IF(G.修理实际!P55="","",G.修理实际!P55)</f>
        <v/>
      </c>
      <c r="M58" s="10" t="str">
        <f>IF(G.修理实际!Q55="","",G.修理实际!Q55)</f>
        <v/>
      </c>
      <c r="N58" s="10" t="str">
        <f>IF(G.修理实际!R55="","",G.修理实际!R55)</f>
        <v/>
      </c>
      <c r="O58" s="9" t="str">
        <f>IF(G.修理实际!L55="","",G.修理实际!L55)</f>
        <v/>
      </c>
      <c r="P58" s="9" t="str">
        <f>IF(G.修理实际!M55="","",G.修理实际!M55)</f>
        <v/>
      </c>
      <c r="Q58" s="10" t="str">
        <f>IF(G.修理实际!U55="","",G.修理实际!U55)</f>
        <v/>
      </c>
      <c r="R58" s="10" t="str">
        <f>IF(G.修理实际!AF55="","",G.修理实际!AF55)</f>
        <v/>
      </c>
      <c r="S58" s="10" t="str">
        <f>IF(G.修理实际!W55="","",G.修理实际!W55)</f>
        <v/>
      </c>
      <c r="T58" s="10" t="str">
        <f>IF(G.修理实际!Y55="","",G.修理实际!Y55)</f>
        <v/>
      </c>
      <c r="U58" s="14" t="str">
        <f>IF(G.修理实际!N55="","",G.修理实际!N55)</f>
        <v/>
      </c>
    </row>
    <row r="59" spans="2:21" s="4" customFormat="1" ht="12" customHeight="1">
      <c r="B59" s="10" t="str">
        <f>IF(G.修理实际!A56="","",G.修理实际!A56)</f>
        <v/>
      </c>
      <c r="C59" s="10" t="str">
        <f>IF(G.修理实际!B56="","",G.修理实际!B56)</f>
        <v/>
      </c>
      <c r="D59" s="11" t="str">
        <f>IF(G.修理实际!AH56="","",G.修理实际!AH56)</f>
        <v/>
      </c>
      <c r="E59" s="10" t="str">
        <f>IF(G.修理实际!C56="","",G.修理实际!C56)</f>
        <v/>
      </c>
      <c r="F59" s="10" t="str">
        <f>IF(G.修理实际!D56="","",G.修理实际!D56)</f>
        <v/>
      </c>
      <c r="G59" s="9" t="str">
        <f>IF(G.修理实际!E56="","",G.修理实际!E56)</f>
        <v/>
      </c>
      <c r="H59" s="10" t="str">
        <f>IF(G.修理实际!F56="","",G.修理实际!F56)</f>
        <v/>
      </c>
      <c r="I59" s="10" t="str">
        <f>IF(G.修理实际!G56="","",G.修理实际!G56)</f>
        <v/>
      </c>
      <c r="J59" s="11" t="str">
        <f>IF(G.修理实际!I56="","",G.修理实际!I56)</f>
        <v/>
      </c>
      <c r="K59" s="9" t="str">
        <f>IF(G.修理实际!K56="","",G.修理实际!K56)</f>
        <v/>
      </c>
      <c r="L59" s="10" t="str">
        <f>IF(G.修理实际!P56="","",G.修理实际!P56)</f>
        <v/>
      </c>
      <c r="M59" s="10" t="str">
        <f>IF(G.修理实际!Q56="","",G.修理实际!Q56)</f>
        <v/>
      </c>
      <c r="N59" s="10" t="str">
        <f>IF(G.修理实际!R56="","",G.修理实际!R56)</f>
        <v/>
      </c>
      <c r="O59" s="9" t="str">
        <f>IF(G.修理实际!L56="","",G.修理实际!L56)</f>
        <v/>
      </c>
      <c r="P59" s="9" t="str">
        <f>IF(G.修理实际!M56="","",G.修理实际!M56)</f>
        <v/>
      </c>
      <c r="Q59" s="10" t="str">
        <f>IF(G.修理实际!U56="","",G.修理实际!U56)</f>
        <v/>
      </c>
      <c r="R59" s="10" t="str">
        <f>IF(G.修理实际!AF56="","",G.修理实际!AF56)</f>
        <v/>
      </c>
      <c r="S59" s="10" t="str">
        <f>IF(G.修理实际!W56="","",G.修理实际!W56)</f>
        <v/>
      </c>
      <c r="T59" s="10" t="str">
        <f>IF(G.修理实际!Y56="","",G.修理实际!Y56)</f>
        <v/>
      </c>
      <c r="U59" s="14" t="str">
        <f>IF(G.修理实际!N56="","",G.修理实际!N56)</f>
        <v/>
      </c>
    </row>
    <row r="60" spans="2:21" s="4" customFormat="1" ht="12" customHeight="1">
      <c r="B60" s="10" t="str">
        <f>IF(G.修理实际!A57="","",G.修理实际!A57)</f>
        <v/>
      </c>
      <c r="C60" s="10" t="str">
        <f>IF(G.修理实际!B57="","",G.修理实际!B57)</f>
        <v/>
      </c>
      <c r="D60" s="11" t="str">
        <f>IF(G.修理实际!AH57="","",G.修理实际!AH57)</f>
        <v/>
      </c>
      <c r="E60" s="10" t="str">
        <f>IF(G.修理实际!C57="","",G.修理实际!C57)</f>
        <v/>
      </c>
      <c r="F60" s="10" t="str">
        <f>IF(G.修理实际!D57="","",G.修理实际!D57)</f>
        <v/>
      </c>
      <c r="G60" s="9" t="str">
        <f>IF(G.修理实际!E57="","",G.修理实际!E57)</f>
        <v/>
      </c>
      <c r="H60" s="10" t="str">
        <f>IF(G.修理实际!F57="","",G.修理实际!F57)</f>
        <v/>
      </c>
      <c r="I60" s="10" t="str">
        <f>IF(G.修理实际!G57="","",G.修理实际!G57)</f>
        <v/>
      </c>
      <c r="J60" s="11" t="str">
        <f>IF(G.修理实际!I57="","",G.修理实际!I57)</f>
        <v/>
      </c>
      <c r="K60" s="9" t="str">
        <f>IF(G.修理实际!K57="","",G.修理实际!K57)</f>
        <v/>
      </c>
      <c r="L60" s="10" t="str">
        <f>IF(G.修理实际!P57="","",G.修理实际!P57)</f>
        <v/>
      </c>
      <c r="M60" s="10" t="str">
        <f>IF(G.修理实际!Q57="","",G.修理实际!Q57)</f>
        <v/>
      </c>
      <c r="N60" s="10" t="str">
        <f>IF(G.修理实际!R57="","",G.修理实际!R57)</f>
        <v/>
      </c>
      <c r="O60" s="9" t="str">
        <f>IF(G.修理实际!L57="","",G.修理实际!L57)</f>
        <v/>
      </c>
      <c r="P60" s="9" t="str">
        <f>IF(G.修理实际!M57="","",G.修理实际!M57)</f>
        <v/>
      </c>
      <c r="Q60" s="10" t="str">
        <f>IF(G.修理实际!U57="","",G.修理实际!U57)</f>
        <v/>
      </c>
      <c r="R60" s="10" t="str">
        <f>IF(G.修理实际!AF57="","",G.修理实际!AF57)</f>
        <v/>
      </c>
      <c r="S60" s="10" t="str">
        <f>IF(G.修理实际!W57="","",G.修理实际!W57)</f>
        <v/>
      </c>
      <c r="T60" s="10" t="str">
        <f>IF(G.修理实际!Y57="","",G.修理实际!Y57)</f>
        <v/>
      </c>
      <c r="U60" s="14" t="str">
        <f>IF(G.修理实际!N57="","",G.修理实际!N57)</f>
        <v/>
      </c>
    </row>
    <row r="61" spans="2:21" s="4" customFormat="1" ht="12" customHeight="1">
      <c r="B61" s="10" t="str">
        <f>IF(G.修理实际!A58="","",G.修理实际!A58)</f>
        <v/>
      </c>
      <c r="C61" s="10" t="str">
        <f>IF(G.修理实际!B58="","",G.修理实际!B58)</f>
        <v/>
      </c>
      <c r="D61" s="11" t="str">
        <f>IF(G.修理实际!AH58="","",G.修理实际!AH58)</f>
        <v/>
      </c>
      <c r="E61" s="10" t="str">
        <f>IF(G.修理实际!C58="","",G.修理实际!C58)</f>
        <v/>
      </c>
      <c r="F61" s="10" t="str">
        <f>IF(G.修理实际!D58="","",G.修理实际!D58)</f>
        <v/>
      </c>
      <c r="G61" s="9" t="str">
        <f>IF(G.修理实际!E58="","",G.修理实际!E58)</f>
        <v/>
      </c>
      <c r="H61" s="10" t="str">
        <f>IF(G.修理实际!F58="","",G.修理实际!F58)</f>
        <v/>
      </c>
      <c r="I61" s="10" t="str">
        <f>IF(G.修理实际!G58="","",G.修理实际!G58)</f>
        <v/>
      </c>
      <c r="J61" s="11" t="str">
        <f>IF(G.修理实际!I58="","",G.修理实际!I58)</f>
        <v/>
      </c>
      <c r="K61" s="9" t="str">
        <f>IF(G.修理实际!K58="","",G.修理实际!K58)</f>
        <v/>
      </c>
      <c r="L61" s="10" t="str">
        <f>IF(G.修理实际!P58="","",G.修理实际!P58)</f>
        <v/>
      </c>
      <c r="M61" s="10" t="str">
        <f>IF(G.修理实际!Q58="","",G.修理实际!Q58)</f>
        <v/>
      </c>
      <c r="N61" s="10" t="str">
        <f>IF(G.修理实际!R58="","",G.修理实际!R58)</f>
        <v/>
      </c>
      <c r="O61" s="9" t="str">
        <f>IF(G.修理实际!L58="","",G.修理实际!L58)</f>
        <v/>
      </c>
      <c r="P61" s="9" t="str">
        <f>IF(G.修理实际!M58="","",G.修理实际!M58)</f>
        <v/>
      </c>
      <c r="Q61" s="10" t="str">
        <f>IF(G.修理实际!U58="","",G.修理实际!U58)</f>
        <v/>
      </c>
      <c r="R61" s="10" t="str">
        <f>IF(G.修理实际!AF58="","",G.修理实际!AF58)</f>
        <v/>
      </c>
      <c r="S61" s="10" t="str">
        <f>IF(G.修理实际!W58="","",G.修理实际!W58)</f>
        <v/>
      </c>
      <c r="T61" s="10" t="str">
        <f>IF(G.修理实际!Y58="","",G.修理实际!Y58)</f>
        <v/>
      </c>
      <c r="U61" s="14" t="str">
        <f>IF(G.修理实际!N58="","",G.修理实际!N58)</f>
        <v/>
      </c>
    </row>
    <row r="62" spans="2:21" s="4" customFormat="1" ht="12" customHeight="1">
      <c r="B62" s="10" t="str">
        <f>IF(G.修理实际!A59="","",G.修理实际!A59)</f>
        <v/>
      </c>
      <c r="C62" s="10" t="str">
        <f>IF(G.修理实际!B59="","",G.修理实际!B59)</f>
        <v/>
      </c>
      <c r="D62" s="11" t="str">
        <f>IF(G.修理实际!AH59="","",G.修理实际!AH59)</f>
        <v/>
      </c>
      <c r="E62" s="10" t="str">
        <f>IF(G.修理实际!C59="","",G.修理实际!C59)</f>
        <v/>
      </c>
      <c r="F62" s="10" t="str">
        <f>IF(G.修理实际!D59="","",G.修理实际!D59)</f>
        <v/>
      </c>
      <c r="G62" s="9" t="str">
        <f>IF(G.修理实际!E59="","",G.修理实际!E59)</f>
        <v/>
      </c>
      <c r="H62" s="10" t="str">
        <f>IF(G.修理实际!F59="","",G.修理实际!F59)</f>
        <v/>
      </c>
      <c r="I62" s="10" t="str">
        <f>IF(G.修理实际!G59="","",G.修理实际!G59)</f>
        <v/>
      </c>
      <c r="J62" s="11" t="str">
        <f>IF(G.修理实际!I59="","",G.修理实际!I59)</f>
        <v/>
      </c>
      <c r="K62" s="9" t="str">
        <f>IF(G.修理实际!K59="","",G.修理实际!K59)</f>
        <v/>
      </c>
      <c r="L62" s="10" t="str">
        <f>IF(G.修理实际!P59="","",G.修理实际!P59)</f>
        <v/>
      </c>
      <c r="M62" s="10" t="str">
        <f>IF(G.修理实际!Q59="","",G.修理实际!Q59)</f>
        <v/>
      </c>
      <c r="N62" s="10" t="str">
        <f>IF(G.修理实际!R59="","",G.修理实际!R59)</f>
        <v/>
      </c>
      <c r="O62" s="9" t="str">
        <f>IF(G.修理实际!L59="","",G.修理实际!L59)</f>
        <v/>
      </c>
      <c r="P62" s="9" t="str">
        <f>IF(G.修理实际!M59="","",G.修理实际!M59)</f>
        <v/>
      </c>
      <c r="Q62" s="10" t="str">
        <f>IF(G.修理实际!U59="","",G.修理实际!U59)</f>
        <v/>
      </c>
      <c r="R62" s="10" t="str">
        <f>IF(G.修理实际!AF59="","",G.修理实际!AF59)</f>
        <v/>
      </c>
      <c r="S62" s="10" t="str">
        <f>IF(G.修理实际!W59="","",G.修理实际!W59)</f>
        <v/>
      </c>
      <c r="T62" s="10" t="str">
        <f>IF(G.修理实际!Y59="","",G.修理实际!Y59)</f>
        <v/>
      </c>
      <c r="U62" s="14" t="str">
        <f>IF(G.修理实际!N59="","",G.修理实际!N59)</f>
        <v/>
      </c>
    </row>
    <row r="63" spans="2:21" s="4" customFormat="1" ht="12" customHeight="1">
      <c r="B63" s="10" t="str">
        <f>IF(G.修理实际!A60="","",G.修理实际!A60)</f>
        <v/>
      </c>
      <c r="C63" s="10" t="str">
        <f>IF(G.修理实际!B60="","",G.修理实际!B60)</f>
        <v/>
      </c>
      <c r="D63" s="11" t="str">
        <f>IF(G.修理实际!AH60="","",G.修理实际!AH60)</f>
        <v/>
      </c>
      <c r="E63" s="10" t="str">
        <f>IF(G.修理实际!C60="","",G.修理实际!C60)</f>
        <v/>
      </c>
      <c r="F63" s="10" t="str">
        <f>IF(G.修理实际!D60="","",G.修理实际!D60)</f>
        <v/>
      </c>
      <c r="G63" s="9" t="str">
        <f>IF(G.修理实际!E60="","",G.修理实际!E60)</f>
        <v/>
      </c>
      <c r="H63" s="10" t="str">
        <f>IF(G.修理实际!F60="","",G.修理实际!F60)</f>
        <v/>
      </c>
      <c r="I63" s="10" t="str">
        <f>IF(G.修理实际!G60="","",G.修理实际!G60)</f>
        <v/>
      </c>
      <c r="J63" s="11" t="str">
        <f>IF(G.修理实际!I60="","",G.修理实际!I60)</f>
        <v/>
      </c>
      <c r="K63" s="9" t="str">
        <f>IF(G.修理实际!K60="","",G.修理实际!K60)</f>
        <v/>
      </c>
      <c r="L63" s="10" t="str">
        <f>IF(G.修理实际!P60="","",G.修理实际!P60)</f>
        <v/>
      </c>
      <c r="M63" s="10" t="str">
        <f>IF(G.修理实际!Q60="","",G.修理实际!Q60)</f>
        <v/>
      </c>
      <c r="N63" s="10" t="str">
        <f>IF(G.修理实际!R60="","",G.修理实际!R60)</f>
        <v/>
      </c>
      <c r="O63" s="9" t="str">
        <f>IF(G.修理实际!L60="","",G.修理实际!L60)</f>
        <v/>
      </c>
      <c r="P63" s="9" t="str">
        <f>IF(G.修理实际!M60="","",G.修理实际!M60)</f>
        <v/>
      </c>
      <c r="Q63" s="10" t="str">
        <f>IF(G.修理实际!U60="","",G.修理实际!U60)</f>
        <v/>
      </c>
      <c r="R63" s="10" t="str">
        <f>IF(G.修理实际!AF60="","",G.修理实际!AF60)</f>
        <v/>
      </c>
      <c r="S63" s="10" t="str">
        <f>IF(G.修理实际!W60="","",G.修理实际!W60)</f>
        <v/>
      </c>
      <c r="T63" s="10" t="str">
        <f>IF(G.修理实际!Y60="","",G.修理实际!Y60)</f>
        <v/>
      </c>
      <c r="U63" s="14" t="str">
        <f>IF(G.修理实际!N60="","",G.修理实际!N60)</f>
        <v/>
      </c>
    </row>
    <row r="64" spans="2:21" s="4" customFormat="1" ht="12" customHeight="1">
      <c r="B64" s="10" t="str">
        <f>IF(G.修理实际!A61="","",G.修理实际!A61)</f>
        <v/>
      </c>
      <c r="C64" s="10" t="str">
        <f>IF(G.修理实际!B61="","",G.修理实际!B61)</f>
        <v/>
      </c>
      <c r="D64" s="11" t="str">
        <f>IF(G.修理实际!AH61="","",G.修理实际!AH61)</f>
        <v/>
      </c>
      <c r="E64" s="10" t="str">
        <f>IF(G.修理实际!C61="","",G.修理实际!C61)</f>
        <v/>
      </c>
      <c r="F64" s="10" t="str">
        <f>IF(G.修理实际!D61="","",G.修理实际!D61)</f>
        <v/>
      </c>
      <c r="G64" s="9" t="str">
        <f>IF(G.修理实际!E61="","",G.修理实际!E61)</f>
        <v/>
      </c>
      <c r="H64" s="10" t="str">
        <f>IF(G.修理实际!F61="","",G.修理实际!F61)</f>
        <v/>
      </c>
      <c r="I64" s="10" t="str">
        <f>IF(G.修理实际!G61="","",G.修理实际!G61)</f>
        <v/>
      </c>
      <c r="J64" s="11" t="str">
        <f>IF(G.修理实际!I61="","",G.修理实际!I61)</f>
        <v/>
      </c>
      <c r="K64" s="9" t="str">
        <f>IF(G.修理实际!K61="","",G.修理实际!K61)</f>
        <v/>
      </c>
      <c r="L64" s="10" t="str">
        <f>IF(G.修理实际!P61="","",G.修理实际!P61)</f>
        <v/>
      </c>
      <c r="M64" s="10" t="str">
        <f>IF(G.修理实际!Q61="","",G.修理实际!Q61)</f>
        <v/>
      </c>
      <c r="N64" s="10" t="str">
        <f>IF(G.修理实际!R61="","",G.修理实际!R61)</f>
        <v/>
      </c>
      <c r="O64" s="9" t="str">
        <f>IF(G.修理实际!L61="","",G.修理实际!L61)</f>
        <v/>
      </c>
      <c r="P64" s="9" t="str">
        <f>IF(G.修理实际!M61="","",G.修理实际!M61)</f>
        <v/>
      </c>
      <c r="Q64" s="10" t="str">
        <f>IF(G.修理实际!U61="","",G.修理实际!U61)</f>
        <v/>
      </c>
      <c r="R64" s="10" t="str">
        <f>IF(G.修理实际!AF61="","",G.修理实际!AF61)</f>
        <v/>
      </c>
      <c r="S64" s="10" t="str">
        <f>IF(G.修理实际!W61="","",G.修理实际!W61)</f>
        <v/>
      </c>
      <c r="T64" s="10" t="str">
        <f>IF(G.修理实际!Y61="","",G.修理实际!Y61)</f>
        <v/>
      </c>
      <c r="U64" s="14" t="str">
        <f>IF(G.修理实际!N61="","",G.修理实际!N61)</f>
        <v/>
      </c>
    </row>
    <row r="65" spans="2:21" s="4" customFormat="1" ht="12" customHeight="1">
      <c r="B65" s="10" t="str">
        <f>IF(G.修理实际!A62="","",G.修理实际!A62)</f>
        <v/>
      </c>
      <c r="C65" s="10" t="str">
        <f>IF(G.修理实际!B62="","",G.修理实际!B62)</f>
        <v/>
      </c>
      <c r="D65" s="11" t="str">
        <f>IF(G.修理实际!AH62="","",G.修理实际!AH62)</f>
        <v/>
      </c>
      <c r="E65" s="10" t="str">
        <f>IF(G.修理实际!C62="","",G.修理实际!C62)</f>
        <v/>
      </c>
      <c r="F65" s="10" t="str">
        <f>IF(G.修理实际!D62="","",G.修理实际!D62)</f>
        <v/>
      </c>
      <c r="G65" s="9" t="str">
        <f>IF(G.修理实际!E62="","",G.修理实际!E62)</f>
        <v/>
      </c>
      <c r="H65" s="10" t="str">
        <f>IF(G.修理实际!F62="","",G.修理实际!F62)</f>
        <v/>
      </c>
      <c r="I65" s="10" t="str">
        <f>IF(G.修理实际!G62="","",G.修理实际!G62)</f>
        <v/>
      </c>
      <c r="J65" s="11" t="str">
        <f>IF(G.修理实际!I62="","",G.修理实际!I62)</f>
        <v/>
      </c>
      <c r="K65" s="9" t="str">
        <f>IF(G.修理实际!K62="","",G.修理实际!K62)</f>
        <v/>
      </c>
      <c r="L65" s="10" t="str">
        <f>IF(G.修理实际!P62="","",G.修理实际!P62)</f>
        <v/>
      </c>
      <c r="M65" s="10" t="str">
        <f>IF(G.修理实际!Q62="","",G.修理实际!Q62)</f>
        <v/>
      </c>
      <c r="N65" s="10" t="str">
        <f>IF(G.修理实际!R62="","",G.修理实际!R62)</f>
        <v/>
      </c>
      <c r="O65" s="9" t="str">
        <f>IF(G.修理实际!L62="","",G.修理实际!L62)</f>
        <v/>
      </c>
      <c r="P65" s="9" t="str">
        <f>IF(G.修理实际!M62="","",G.修理实际!M62)</f>
        <v/>
      </c>
      <c r="Q65" s="10" t="str">
        <f>IF(G.修理实际!U62="","",G.修理实际!U62)</f>
        <v/>
      </c>
      <c r="R65" s="10" t="str">
        <f>IF(G.修理实际!AF62="","",G.修理实际!AF62)</f>
        <v/>
      </c>
      <c r="S65" s="10" t="str">
        <f>IF(G.修理实际!W62="","",G.修理实际!W62)</f>
        <v/>
      </c>
      <c r="T65" s="10" t="str">
        <f>IF(G.修理实际!Y62="","",G.修理实际!Y62)</f>
        <v/>
      </c>
      <c r="U65" s="14" t="str">
        <f>IF(G.修理实际!N62="","",G.修理实际!N62)</f>
        <v/>
      </c>
    </row>
    <row r="66" spans="2:21" s="4" customFormat="1" ht="12" customHeight="1">
      <c r="B66" s="10" t="str">
        <f>IF(G.修理实际!A63="","",G.修理实际!A63)</f>
        <v/>
      </c>
      <c r="C66" s="10" t="str">
        <f>IF(G.修理实际!B63="","",G.修理实际!B63)</f>
        <v/>
      </c>
      <c r="D66" s="11" t="str">
        <f>IF(G.修理实际!AH63="","",G.修理实际!AH63)</f>
        <v/>
      </c>
      <c r="E66" s="10" t="str">
        <f>IF(G.修理实际!C63="","",G.修理实际!C63)</f>
        <v/>
      </c>
      <c r="F66" s="10" t="str">
        <f>IF(G.修理实际!D63="","",G.修理实际!D63)</f>
        <v/>
      </c>
      <c r="G66" s="9" t="str">
        <f>IF(G.修理实际!E63="","",G.修理实际!E63)</f>
        <v/>
      </c>
      <c r="H66" s="10" t="str">
        <f>IF(G.修理实际!F63="","",G.修理实际!F63)</f>
        <v/>
      </c>
      <c r="I66" s="10" t="str">
        <f>IF(G.修理实际!G63="","",G.修理实际!G63)</f>
        <v/>
      </c>
      <c r="J66" s="11" t="str">
        <f>IF(G.修理实际!I63="","",G.修理实际!I63)</f>
        <v/>
      </c>
      <c r="K66" s="9" t="str">
        <f>IF(G.修理实际!K63="","",G.修理实际!K63)</f>
        <v/>
      </c>
      <c r="L66" s="10" t="str">
        <f>IF(G.修理实际!P63="","",G.修理实际!P63)</f>
        <v/>
      </c>
      <c r="M66" s="10" t="str">
        <f>IF(G.修理实际!Q63="","",G.修理实际!Q63)</f>
        <v/>
      </c>
      <c r="N66" s="10" t="str">
        <f>IF(G.修理实际!R63="","",G.修理实际!R63)</f>
        <v/>
      </c>
      <c r="O66" s="9" t="str">
        <f>IF(G.修理实际!L63="","",G.修理实际!L63)</f>
        <v/>
      </c>
      <c r="P66" s="9" t="str">
        <f>IF(G.修理实际!M63="","",G.修理实际!M63)</f>
        <v/>
      </c>
      <c r="Q66" s="10" t="str">
        <f>IF(G.修理实际!U63="","",G.修理实际!U63)</f>
        <v/>
      </c>
      <c r="R66" s="10" t="str">
        <f>IF(G.修理实际!AF63="","",G.修理实际!AF63)</f>
        <v/>
      </c>
      <c r="S66" s="10" t="str">
        <f>IF(G.修理实际!W63="","",G.修理实际!W63)</f>
        <v/>
      </c>
      <c r="T66" s="10" t="str">
        <f>IF(G.修理实际!Y63="","",G.修理实际!Y63)</f>
        <v/>
      </c>
      <c r="U66" s="14" t="str">
        <f>IF(G.修理实际!N63="","",G.修理实际!N63)</f>
        <v/>
      </c>
    </row>
    <row r="67" spans="2:21" s="4" customFormat="1" ht="12" customHeight="1">
      <c r="B67" s="10" t="str">
        <f>IF(G.修理实际!A64="","",G.修理实际!A64)</f>
        <v/>
      </c>
      <c r="C67" s="10" t="str">
        <f>IF(G.修理实际!B64="","",G.修理实际!B64)</f>
        <v/>
      </c>
      <c r="D67" s="11" t="str">
        <f>IF(G.修理实际!AH64="","",G.修理实际!AH64)</f>
        <v/>
      </c>
      <c r="E67" s="10" t="str">
        <f>IF(G.修理实际!C64="","",G.修理实际!C64)</f>
        <v/>
      </c>
      <c r="F67" s="10" t="str">
        <f>IF(G.修理实际!D64="","",G.修理实际!D64)</f>
        <v/>
      </c>
      <c r="G67" s="9" t="str">
        <f>IF(G.修理实际!E64="","",G.修理实际!E64)</f>
        <v/>
      </c>
      <c r="H67" s="10" t="str">
        <f>IF(G.修理实际!F64="","",G.修理实际!F64)</f>
        <v/>
      </c>
      <c r="I67" s="10" t="str">
        <f>IF(G.修理实际!G64="","",G.修理实际!G64)</f>
        <v/>
      </c>
      <c r="J67" s="11" t="str">
        <f>IF(G.修理实际!I64="","",G.修理实际!I64)</f>
        <v/>
      </c>
      <c r="K67" s="9" t="str">
        <f>IF(G.修理实际!K64="","",G.修理实际!K64)</f>
        <v/>
      </c>
      <c r="L67" s="10" t="str">
        <f>IF(G.修理实际!P64="","",G.修理实际!P64)</f>
        <v/>
      </c>
      <c r="M67" s="10" t="str">
        <f>IF(G.修理实际!Q64="","",G.修理实际!Q64)</f>
        <v/>
      </c>
      <c r="N67" s="10" t="str">
        <f>IF(G.修理实际!R64="","",G.修理实际!R64)</f>
        <v/>
      </c>
      <c r="O67" s="9" t="str">
        <f>IF(G.修理实际!L64="","",G.修理实际!L64)</f>
        <v/>
      </c>
      <c r="P67" s="9" t="str">
        <f>IF(G.修理实际!M64="","",G.修理实际!M64)</f>
        <v/>
      </c>
      <c r="Q67" s="10" t="str">
        <f>IF(G.修理实际!U64="","",G.修理实际!U64)</f>
        <v/>
      </c>
      <c r="R67" s="10" t="str">
        <f>IF(G.修理实际!AF64="","",G.修理实际!AF64)</f>
        <v/>
      </c>
      <c r="S67" s="10" t="str">
        <f>IF(G.修理实际!W64="","",G.修理实际!W64)</f>
        <v/>
      </c>
      <c r="T67" s="10" t="str">
        <f>IF(G.修理实际!Y64="","",G.修理实际!Y64)</f>
        <v/>
      </c>
      <c r="U67" s="14" t="str">
        <f>IF(G.修理实际!N64="","",G.修理实际!N64)</f>
        <v/>
      </c>
    </row>
    <row r="68" spans="2:21" s="4" customFormat="1" ht="12" customHeight="1">
      <c r="B68" s="10" t="str">
        <f>IF(G.修理实际!A65="","",G.修理实际!A65)</f>
        <v/>
      </c>
      <c r="C68" s="10" t="str">
        <f>IF(G.修理实际!B65="","",G.修理实际!B65)</f>
        <v/>
      </c>
      <c r="D68" s="11" t="str">
        <f>IF(G.修理实际!AH65="","",G.修理实际!AH65)</f>
        <v/>
      </c>
      <c r="E68" s="10" t="str">
        <f>IF(G.修理实际!C65="","",G.修理实际!C65)</f>
        <v/>
      </c>
      <c r="F68" s="10" t="str">
        <f>IF(G.修理实际!D65="","",G.修理实际!D65)</f>
        <v/>
      </c>
      <c r="G68" s="9" t="str">
        <f>IF(G.修理实际!E65="","",G.修理实际!E65)</f>
        <v/>
      </c>
      <c r="H68" s="10" t="str">
        <f>IF(G.修理实际!F65="","",G.修理实际!F65)</f>
        <v/>
      </c>
      <c r="I68" s="10" t="str">
        <f>IF(G.修理实际!G65="","",G.修理实际!G65)</f>
        <v/>
      </c>
      <c r="J68" s="11" t="str">
        <f>IF(G.修理实际!I65="","",G.修理实际!I65)</f>
        <v/>
      </c>
      <c r="K68" s="9" t="str">
        <f>IF(G.修理实际!K65="","",G.修理实际!K65)</f>
        <v/>
      </c>
      <c r="L68" s="10" t="str">
        <f>IF(G.修理实际!P65="","",G.修理实际!P65)</f>
        <v/>
      </c>
      <c r="M68" s="10" t="str">
        <f>IF(G.修理实际!Q65="","",G.修理实际!Q65)</f>
        <v/>
      </c>
      <c r="N68" s="10" t="str">
        <f>IF(G.修理实际!R65="","",G.修理实际!R65)</f>
        <v/>
      </c>
      <c r="O68" s="9" t="str">
        <f>IF(G.修理实际!L65="","",G.修理实际!L65)</f>
        <v/>
      </c>
      <c r="P68" s="9" t="str">
        <f>IF(G.修理实际!M65="","",G.修理实际!M65)</f>
        <v/>
      </c>
      <c r="Q68" s="10" t="str">
        <f>IF(G.修理实际!U65="","",G.修理实际!U65)</f>
        <v/>
      </c>
      <c r="R68" s="10" t="str">
        <f>IF(G.修理实际!AF65="","",G.修理实际!AF65)</f>
        <v/>
      </c>
      <c r="S68" s="10" t="str">
        <f>IF(G.修理实际!W65="","",G.修理实际!W65)</f>
        <v/>
      </c>
      <c r="T68" s="10" t="str">
        <f>IF(G.修理实际!Y65="","",G.修理实际!Y65)</f>
        <v/>
      </c>
      <c r="U68" s="14" t="str">
        <f>IF(G.修理实际!N65="","",G.修理实际!N65)</f>
        <v/>
      </c>
    </row>
    <row r="69" spans="2:21" s="4" customFormat="1" ht="12" customHeight="1">
      <c r="B69" s="10" t="str">
        <f>IF(G.修理实际!A66="","",G.修理实际!A66)</f>
        <v/>
      </c>
      <c r="C69" s="10" t="str">
        <f>IF(G.修理实际!B66="","",G.修理实际!B66)</f>
        <v/>
      </c>
      <c r="D69" s="11" t="str">
        <f>IF(G.修理实际!AH66="","",G.修理实际!AH66)</f>
        <v/>
      </c>
      <c r="E69" s="10" t="str">
        <f>IF(G.修理实际!C66="","",G.修理实际!C66)</f>
        <v/>
      </c>
      <c r="F69" s="10" t="str">
        <f>IF(G.修理实际!D66="","",G.修理实际!D66)</f>
        <v/>
      </c>
      <c r="G69" s="9" t="str">
        <f>IF(G.修理实际!E66="","",G.修理实际!E66)</f>
        <v/>
      </c>
      <c r="H69" s="10" t="str">
        <f>IF(G.修理实际!F66="","",G.修理实际!F66)</f>
        <v/>
      </c>
      <c r="I69" s="10" t="str">
        <f>IF(G.修理实际!G66="","",G.修理实际!G66)</f>
        <v/>
      </c>
      <c r="J69" s="11" t="str">
        <f>IF(G.修理实际!I66="","",G.修理实际!I66)</f>
        <v/>
      </c>
      <c r="K69" s="9" t="str">
        <f>IF(G.修理实际!K66="","",G.修理实际!K66)</f>
        <v/>
      </c>
      <c r="L69" s="10" t="str">
        <f>IF(G.修理实际!P66="","",G.修理实际!P66)</f>
        <v/>
      </c>
      <c r="M69" s="10" t="str">
        <f>IF(G.修理实际!Q66="","",G.修理实际!Q66)</f>
        <v/>
      </c>
      <c r="N69" s="10" t="str">
        <f>IF(G.修理实际!R66="","",G.修理实际!R66)</f>
        <v/>
      </c>
      <c r="O69" s="9" t="str">
        <f>IF(G.修理实际!L66="","",G.修理实际!L66)</f>
        <v/>
      </c>
      <c r="P69" s="9" t="str">
        <f>IF(G.修理实际!M66="","",G.修理实际!M66)</f>
        <v/>
      </c>
      <c r="Q69" s="10" t="str">
        <f>IF(G.修理实际!U66="","",G.修理实际!U66)</f>
        <v/>
      </c>
      <c r="R69" s="10" t="str">
        <f>IF(G.修理实际!AF66="","",G.修理实际!AF66)</f>
        <v/>
      </c>
      <c r="S69" s="10" t="str">
        <f>IF(G.修理实际!W66="","",G.修理实际!W66)</f>
        <v/>
      </c>
      <c r="T69" s="10" t="str">
        <f>IF(G.修理实际!Y66="","",G.修理实际!Y66)</f>
        <v/>
      </c>
      <c r="U69" s="14" t="str">
        <f>IF(G.修理实际!N66="","",G.修理实际!N66)</f>
        <v/>
      </c>
    </row>
    <row r="70" spans="2:21" s="4" customFormat="1" ht="12" customHeight="1">
      <c r="B70" s="10" t="str">
        <f>IF(G.修理实际!A67="","",G.修理实际!A67)</f>
        <v/>
      </c>
      <c r="C70" s="10" t="str">
        <f>IF(G.修理实际!B67="","",G.修理实际!B67)</f>
        <v/>
      </c>
      <c r="D70" s="11" t="str">
        <f>IF(G.修理实际!AH67="","",G.修理实际!AH67)</f>
        <v/>
      </c>
      <c r="E70" s="10" t="str">
        <f>IF(G.修理实际!C67="","",G.修理实际!C67)</f>
        <v/>
      </c>
      <c r="F70" s="10" t="str">
        <f>IF(G.修理实际!D67="","",G.修理实际!D67)</f>
        <v/>
      </c>
      <c r="G70" s="9" t="str">
        <f>IF(G.修理实际!E67="","",G.修理实际!E67)</f>
        <v/>
      </c>
      <c r="H70" s="10" t="str">
        <f>IF(G.修理实际!F67="","",G.修理实际!F67)</f>
        <v/>
      </c>
      <c r="I70" s="10" t="str">
        <f>IF(G.修理实际!G67="","",G.修理实际!G67)</f>
        <v/>
      </c>
      <c r="J70" s="11" t="str">
        <f>IF(G.修理实际!I67="","",G.修理实际!I67)</f>
        <v/>
      </c>
      <c r="K70" s="9" t="str">
        <f>IF(G.修理实际!K67="","",G.修理实际!K67)</f>
        <v/>
      </c>
      <c r="L70" s="10" t="str">
        <f>IF(G.修理实际!P67="","",G.修理实际!P67)</f>
        <v/>
      </c>
      <c r="M70" s="10" t="str">
        <f>IF(G.修理实际!Q67="","",G.修理实际!Q67)</f>
        <v/>
      </c>
      <c r="N70" s="10" t="str">
        <f>IF(G.修理实际!R67="","",G.修理实际!R67)</f>
        <v/>
      </c>
      <c r="O70" s="9" t="str">
        <f>IF(G.修理实际!L67="","",G.修理实际!L67)</f>
        <v/>
      </c>
      <c r="P70" s="9" t="str">
        <f>IF(G.修理实际!M67="","",G.修理实际!M67)</f>
        <v/>
      </c>
      <c r="Q70" s="10" t="str">
        <f>IF(G.修理实际!U67="","",G.修理实际!U67)</f>
        <v/>
      </c>
      <c r="R70" s="10" t="str">
        <f>IF(G.修理实际!AF67="","",G.修理实际!AF67)</f>
        <v/>
      </c>
      <c r="S70" s="10" t="str">
        <f>IF(G.修理实际!W67="","",G.修理实际!W67)</f>
        <v/>
      </c>
      <c r="T70" s="10" t="str">
        <f>IF(G.修理实际!Y67="","",G.修理实际!Y67)</f>
        <v/>
      </c>
      <c r="U70" s="14" t="str">
        <f>IF(G.修理实际!N67="","",G.修理实际!N67)</f>
        <v/>
      </c>
    </row>
    <row r="71" spans="2:21" s="4" customFormat="1" ht="12" customHeight="1">
      <c r="B71" s="10" t="str">
        <f>IF(G.修理实际!A68="","",G.修理实际!A68)</f>
        <v/>
      </c>
      <c r="C71" s="10" t="str">
        <f>IF(G.修理实际!B68="","",G.修理实际!B68)</f>
        <v/>
      </c>
      <c r="D71" s="11" t="str">
        <f>IF(G.修理实际!AH68="","",G.修理实际!AH68)</f>
        <v/>
      </c>
      <c r="E71" s="10" t="str">
        <f>IF(G.修理实际!C68="","",G.修理实际!C68)</f>
        <v/>
      </c>
      <c r="F71" s="10" t="str">
        <f>IF(G.修理实际!D68="","",G.修理实际!D68)</f>
        <v/>
      </c>
      <c r="G71" s="9" t="str">
        <f>IF(G.修理实际!E68="","",G.修理实际!E68)</f>
        <v/>
      </c>
      <c r="H71" s="10" t="str">
        <f>IF(G.修理实际!F68="","",G.修理实际!F68)</f>
        <v/>
      </c>
      <c r="I71" s="10" t="str">
        <f>IF(G.修理实际!G68="","",G.修理实际!G68)</f>
        <v/>
      </c>
      <c r="J71" s="11" t="str">
        <f>IF(G.修理实际!I68="","",G.修理实际!I68)</f>
        <v/>
      </c>
      <c r="K71" s="9" t="str">
        <f>IF(G.修理实际!K68="","",G.修理实际!K68)</f>
        <v/>
      </c>
      <c r="L71" s="10" t="str">
        <f>IF(G.修理实际!P68="","",G.修理实际!P68)</f>
        <v/>
      </c>
      <c r="M71" s="10" t="str">
        <f>IF(G.修理实际!Q68="","",G.修理实际!Q68)</f>
        <v/>
      </c>
      <c r="N71" s="10" t="str">
        <f>IF(G.修理实际!R68="","",G.修理实际!R68)</f>
        <v/>
      </c>
      <c r="O71" s="9" t="str">
        <f>IF(G.修理实际!L68="","",G.修理实际!L68)</f>
        <v/>
      </c>
      <c r="P71" s="9" t="str">
        <f>IF(G.修理实际!M68="","",G.修理实际!M68)</f>
        <v/>
      </c>
      <c r="Q71" s="10" t="str">
        <f>IF(G.修理实际!U68="","",G.修理实际!U68)</f>
        <v/>
      </c>
      <c r="R71" s="10" t="str">
        <f>IF(G.修理实际!AF68="","",G.修理实际!AF68)</f>
        <v/>
      </c>
      <c r="S71" s="10" t="str">
        <f>IF(G.修理实际!W68="","",G.修理实际!W68)</f>
        <v/>
      </c>
      <c r="T71" s="10" t="str">
        <f>IF(G.修理实际!Y68="","",G.修理实际!Y68)</f>
        <v/>
      </c>
      <c r="U71" s="14" t="str">
        <f>IF(G.修理实际!N68="","",G.修理实际!N68)</f>
        <v/>
      </c>
    </row>
    <row r="72" spans="2:21" s="4" customFormat="1" ht="12" customHeight="1">
      <c r="B72" s="10" t="str">
        <f>IF(G.修理实际!A69="","",G.修理实际!A69)</f>
        <v/>
      </c>
      <c r="C72" s="10" t="str">
        <f>IF(G.修理实际!B69="","",G.修理实际!B69)</f>
        <v/>
      </c>
      <c r="D72" s="11" t="str">
        <f>IF(G.修理实际!AH69="","",G.修理实际!AH69)</f>
        <v/>
      </c>
      <c r="E72" s="10" t="str">
        <f>IF(G.修理实际!C69="","",G.修理实际!C69)</f>
        <v/>
      </c>
      <c r="F72" s="10" t="str">
        <f>IF(G.修理实际!D69="","",G.修理实际!D69)</f>
        <v/>
      </c>
      <c r="G72" s="9" t="str">
        <f>IF(G.修理实际!E69="","",G.修理实际!E69)</f>
        <v/>
      </c>
      <c r="H72" s="10" t="str">
        <f>IF(G.修理实际!F69="","",G.修理实际!F69)</f>
        <v/>
      </c>
      <c r="I72" s="10" t="str">
        <f>IF(G.修理实际!G69="","",G.修理实际!G69)</f>
        <v/>
      </c>
      <c r="J72" s="11" t="str">
        <f>IF(G.修理实际!I69="","",G.修理实际!I69)</f>
        <v/>
      </c>
      <c r="K72" s="9" t="str">
        <f>IF(G.修理实际!K69="","",G.修理实际!K69)</f>
        <v/>
      </c>
      <c r="L72" s="10" t="str">
        <f>IF(G.修理实际!P69="","",G.修理实际!P69)</f>
        <v/>
      </c>
      <c r="M72" s="10" t="str">
        <f>IF(G.修理实际!Q69="","",G.修理实际!Q69)</f>
        <v/>
      </c>
      <c r="N72" s="10" t="str">
        <f>IF(G.修理实际!R69="","",G.修理实际!R69)</f>
        <v/>
      </c>
      <c r="O72" s="9" t="str">
        <f>IF(G.修理实际!L69="","",G.修理实际!L69)</f>
        <v/>
      </c>
      <c r="P72" s="9" t="str">
        <f>IF(G.修理实际!M69="","",G.修理实际!M69)</f>
        <v/>
      </c>
      <c r="Q72" s="10" t="str">
        <f>IF(G.修理实际!U69="","",G.修理实际!U69)</f>
        <v/>
      </c>
      <c r="R72" s="10" t="str">
        <f>IF(G.修理实际!AF69="","",G.修理实际!AF69)</f>
        <v/>
      </c>
      <c r="S72" s="10" t="str">
        <f>IF(G.修理实际!W69="","",G.修理实际!W69)</f>
        <v/>
      </c>
      <c r="T72" s="10" t="str">
        <f>IF(G.修理实际!Y69="","",G.修理实际!Y69)</f>
        <v/>
      </c>
      <c r="U72" s="14" t="str">
        <f>IF(G.修理实际!N69="","",G.修理实际!N69)</f>
        <v/>
      </c>
    </row>
    <row r="73" spans="2:21" s="4" customFormat="1" ht="12" customHeight="1">
      <c r="B73" s="10" t="str">
        <f>IF(G.修理实际!A70="","",G.修理实际!A70)</f>
        <v/>
      </c>
      <c r="C73" s="10" t="str">
        <f>IF(G.修理实际!B70="","",G.修理实际!B70)</f>
        <v/>
      </c>
      <c r="D73" s="11" t="str">
        <f>IF(G.修理实际!AH70="","",G.修理实际!AH70)</f>
        <v/>
      </c>
      <c r="E73" s="10" t="str">
        <f>IF(G.修理实际!C70="","",G.修理实际!C70)</f>
        <v/>
      </c>
      <c r="F73" s="10" t="str">
        <f>IF(G.修理实际!D70="","",G.修理实际!D70)</f>
        <v/>
      </c>
      <c r="G73" s="9" t="str">
        <f>IF(G.修理实际!E70="","",G.修理实际!E70)</f>
        <v/>
      </c>
      <c r="H73" s="10" t="str">
        <f>IF(G.修理实际!F70="","",G.修理实际!F70)</f>
        <v/>
      </c>
      <c r="I73" s="10" t="str">
        <f>IF(G.修理实际!G70="","",G.修理实际!G70)</f>
        <v/>
      </c>
      <c r="J73" s="11" t="str">
        <f>IF(G.修理实际!I70="","",G.修理实际!I70)</f>
        <v/>
      </c>
      <c r="K73" s="9" t="str">
        <f>IF(G.修理实际!K70="","",G.修理实际!K70)</f>
        <v/>
      </c>
      <c r="L73" s="10" t="str">
        <f>IF(G.修理实际!P70="","",G.修理实际!P70)</f>
        <v/>
      </c>
      <c r="M73" s="10" t="str">
        <f>IF(G.修理实际!Q70="","",G.修理实际!Q70)</f>
        <v/>
      </c>
      <c r="N73" s="10" t="str">
        <f>IF(G.修理实际!R70="","",G.修理实际!R70)</f>
        <v/>
      </c>
      <c r="O73" s="9" t="str">
        <f>IF(G.修理实际!L70="","",G.修理实际!L70)</f>
        <v/>
      </c>
      <c r="P73" s="9" t="str">
        <f>IF(G.修理实际!M70="","",G.修理实际!M70)</f>
        <v/>
      </c>
      <c r="Q73" s="10" t="str">
        <f>IF(G.修理实际!U70="","",G.修理实际!U70)</f>
        <v/>
      </c>
      <c r="R73" s="10" t="str">
        <f>IF(G.修理实际!AF70="","",G.修理实际!AF70)</f>
        <v/>
      </c>
      <c r="S73" s="10" t="str">
        <f>IF(G.修理实际!W70="","",G.修理实际!W70)</f>
        <v/>
      </c>
      <c r="T73" s="10" t="str">
        <f>IF(G.修理实际!Y70="","",G.修理实际!Y70)</f>
        <v/>
      </c>
      <c r="U73" s="14" t="str">
        <f>IF(G.修理实际!N70="","",G.修理实际!N70)</f>
        <v/>
      </c>
    </row>
    <row r="74" spans="2:21" s="4" customFormat="1" ht="12" customHeight="1">
      <c r="B74" s="10" t="str">
        <f>IF(G.修理实际!A71="","",G.修理实际!A71)</f>
        <v/>
      </c>
      <c r="C74" s="10" t="str">
        <f>IF(G.修理实际!B71="","",G.修理实际!B71)</f>
        <v/>
      </c>
      <c r="D74" s="11" t="str">
        <f>IF(G.修理实际!AH71="","",G.修理实际!AH71)</f>
        <v/>
      </c>
      <c r="E74" s="10" t="str">
        <f>IF(G.修理实际!C71="","",G.修理实际!C71)</f>
        <v/>
      </c>
      <c r="F74" s="10" t="str">
        <f>IF(G.修理实际!D71="","",G.修理实际!D71)</f>
        <v/>
      </c>
      <c r="G74" s="9" t="str">
        <f>IF(G.修理实际!E71="","",G.修理实际!E71)</f>
        <v/>
      </c>
      <c r="H74" s="10" t="str">
        <f>IF(G.修理实际!F71="","",G.修理实际!F71)</f>
        <v/>
      </c>
      <c r="I74" s="10" t="str">
        <f>IF(G.修理实际!G71="","",G.修理实际!G71)</f>
        <v/>
      </c>
      <c r="J74" s="11" t="str">
        <f>IF(G.修理实际!I71="","",G.修理实际!I71)</f>
        <v/>
      </c>
      <c r="K74" s="9" t="str">
        <f>IF(G.修理实际!K71="","",G.修理实际!K71)</f>
        <v/>
      </c>
      <c r="L74" s="10" t="str">
        <f>IF(G.修理实际!P71="","",G.修理实际!P71)</f>
        <v/>
      </c>
      <c r="M74" s="10" t="str">
        <f>IF(G.修理实际!Q71="","",G.修理实际!Q71)</f>
        <v/>
      </c>
      <c r="N74" s="10" t="str">
        <f>IF(G.修理实际!R71="","",G.修理实际!R71)</f>
        <v/>
      </c>
      <c r="O74" s="9" t="str">
        <f>IF(G.修理实际!L71="","",G.修理实际!L71)</f>
        <v/>
      </c>
      <c r="P74" s="9" t="str">
        <f>IF(G.修理实际!M71="","",G.修理实际!M71)</f>
        <v/>
      </c>
      <c r="Q74" s="10" t="str">
        <f>IF(G.修理实际!U71="","",G.修理实际!U71)</f>
        <v/>
      </c>
      <c r="R74" s="10" t="str">
        <f>IF(G.修理实际!AF71="","",G.修理实际!AF71)</f>
        <v/>
      </c>
      <c r="S74" s="10" t="str">
        <f>IF(G.修理实际!W71="","",G.修理实际!W71)</f>
        <v/>
      </c>
      <c r="T74" s="10" t="str">
        <f>IF(G.修理实际!Y71="","",G.修理实际!Y71)</f>
        <v/>
      </c>
      <c r="U74" s="14" t="str">
        <f>IF(G.修理实际!N71="","",G.修理实际!N71)</f>
        <v/>
      </c>
    </row>
    <row r="75" spans="2:21" s="4" customFormat="1" ht="12" customHeight="1">
      <c r="B75" s="10" t="str">
        <f>IF(G.修理实际!A72="","",G.修理实际!A72)</f>
        <v/>
      </c>
      <c r="C75" s="10" t="str">
        <f>IF(G.修理实际!B72="","",G.修理实际!B72)</f>
        <v/>
      </c>
      <c r="D75" s="11" t="str">
        <f>IF(G.修理实际!AH72="","",G.修理实际!AH72)</f>
        <v/>
      </c>
      <c r="E75" s="10" t="str">
        <f>IF(G.修理实际!C72="","",G.修理实际!C72)</f>
        <v/>
      </c>
      <c r="F75" s="10" t="str">
        <f>IF(G.修理实际!D72="","",G.修理实际!D72)</f>
        <v/>
      </c>
      <c r="G75" s="9" t="str">
        <f>IF(G.修理实际!E72="","",G.修理实际!E72)</f>
        <v/>
      </c>
      <c r="H75" s="10" t="str">
        <f>IF(G.修理实际!F72="","",G.修理实际!F72)</f>
        <v/>
      </c>
      <c r="I75" s="10" t="str">
        <f>IF(G.修理实际!G72="","",G.修理实际!G72)</f>
        <v/>
      </c>
      <c r="J75" s="11" t="str">
        <f>IF(G.修理实际!I72="","",G.修理实际!I72)</f>
        <v/>
      </c>
      <c r="K75" s="9" t="str">
        <f>IF(G.修理实际!K72="","",G.修理实际!K72)</f>
        <v/>
      </c>
      <c r="L75" s="10" t="str">
        <f>IF(G.修理实际!P72="","",G.修理实际!P72)</f>
        <v/>
      </c>
      <c r="M75" s="10" t="str">
        <f>IF(G.修理实际!Q72="","",G.修理实际!Q72)</f>
        <v/>
      </c>
      <c r="N75" s="10" t="str">
        <f>IF(G.修理实际!R72="","",G.修理实际!R72)</f>
        <v/>
      </c>
      <c r="O75" s="9" t="str">
        <f>IF(G.修理实际!L72="","",G.修理实际!L72)</f>
        <v/>
      </c>
      <c r="P75" s="9" t="str">
        <f>IF(G.修理实际!M72="","",G.修理实际!M72)</f>
        <v/>
      </c>
      <c r="Q75" s="10" t="str">
        <f>IF(G.修理实际!U72="","",G.修理实际!U72)</f>
        <v/>
      </c>
      <c r="R75" s="10" t="str">
        <f>IF(G.修理实际!AF72="","",G.修理实际!AF72)</f>
        <v/>
      </c>
      <c r="S75" s="10" t="str">
        <f>IF(G.修理实际!W72="","",G.修理实际!W72)</f>
        <v/>
      </c>
      <c r="T75" s="10" t="str">
        <f>IF(G.修理实际!Y72="","",G.修理实际!Y72)</f>
        <v/>
      </c>
      <c r="U75" s="14" t="str">
        <f>IF(G.修理实际!N72="","",G.修理实际!N72)</f>
        <v/>
      </c>
    </row>
    <row r="76" spans="2:21" s="4" customFormat="1" ht="12" customHeight="1">
      <c r="B76" s="10" t="str">
        <f>IF(G.修理实际!A73="","",G.修理实际!A73)</f>
        <v/>
      </c>
      <c r="C76" s="10" t="str">
        <f>IF(G.修理实际!B73="","",G.修理实际!B73)</f>
        <v/>
      </c>
      <c r="D76" s="11" t="str">
        <f>IF(G.修理实际!AH73="","",G.修理实际!AH73)</f>
        <v/>
      </c>
      <c r="E76" s="10" t="str">
        <f>IF(G.修理实际!C73="","",G.修理实际!C73)</f>
        <v/>
      </c>
      <c r="F76" s="10" t="str">
        <f>IF(G.修理实际!D73="","",G.修理实际!D73)</f>
        <v/>
      </c>
      <c r="G76" s="9" t="str">
        <f>IF(G.修理实际!E73="","",G.修理实际!E73)</f>
        <v/>
      </c>
      <c r="H76" s="10" t="str">
        <f>IF(G.修理实际!F73="","",G.修理实际!F73)</f>
        <v/>
      </c>
      <c r="I76" s="10" t="str">
        <f>IF(G.修理实际!G73="","",G.修理实际!G73)</f>
        <v/>
      </c>
      <c r="J76" s="11" t="str">
        <f>IF(G.修理实际!I73="","",G.修理实际!I73)</f>
        <v/>
      </c>
      <c r="K76" s="9" t="str">
        <f>IF(G.修理实际!K73="","",G.修理实际!K73)</f>
        <v/>
      </c>
      <c r="L76" s="10" t="str">
        <f>IF(G.修理实际!P73="","",G.修理实际!P73)</f>
        <v/>
      </c>
      <c r="M76" s="10" t="str">
        <f>IF(G.修理实际!Q73="","",G.修理实际!Q73)</f>
        <v/>
      </c>
      <c r="N76" s="10" t="str">
        <f>IF(G.修理实际!R73="","",G.修理实际!R73)</f>
        <v/>
      </c>
      <c r="O76" s="9" t="str">
        <f>IF(G.修理实际!L73="","",G.修理实际!L73)</f>
        <v/>
      </c>
      <c r="P76" s="9" t="str">
        <f>IF(G.修理实际!M73="","",G.修理实际!M73)</f>
        <v/>
      </c>
      <c r="Q76" s="10" t="str">
        <f>IF(G.修理实际!U73="","",G.修理实际!U73)</f>
        <v/>
      </c>
      <c r="R76" s="10" t="str">
        <f>IF(G.修理实际!AF73="","",G.修理实际!AF73)</f>
        <v/>
      </c>
      <c r="S76" s="10" t="str">
        <f>IF(G.修理实际!W73="","",G.修理实际!W73)</f>
        <v/>
      </c>
      <c r="T76" s="10" t="str">
        <f>IF(G.修理实际!Y73="","",G.修理实际!Y73)</f>
        <v/>
      </c>
      <c r="U76" s="14" t="str">
        <f>IF(G.修理实际!N73="","",G.修理实际!N73)</f>
        <v/>
      </c>
    </row>
    <row r="77" spans="2:21" s="4" customFormat="1" ht="12" customHeight="1">
      <c r="B77" s="10" t="str">
        <f>IF(G.修理实际!A74="","",G.修理实际!A74)</f>
        <v/>
      </c>
      <c r="C77" s="10" t="str">
        <f>IF(G.修理实际!B74="","",G.修理实际!B74)</f>
        <v/>
      </c>
      <c r="D77" s="11" t="str">
        <f>IF(G.修理实际!AH74="","",G.修理实际!AH74)</f>
        <v/>
      </c>
      <c r="E77" s="10" t="str">
        <f>IF(G.修理实际!C74="","",G.修理实际!C74)</f>
        <v/>
      </c>
      <c r="F77" s="10" t="str">
        <f>IF(G.修理实际!D74="","",G.修理实际!D74)</f>
        <v/>
      </c>
      <c r="G77" s="9" t="str">
        <f>IF(G.修理实际!E74="","",G.修理实际!E74)</f>
        <v/>
      </c>
      <c r="H77" s="10" t="str">
        <f>IF(G.修理实际!F74="","",G.修理实际!F74)</f>
        <v/>
      </c>
      <c r="I77" s="10" t="str">
        <f>IF(G.修理实际!G74="","",G.修理实际!G74)</f>
        <v/>
      </c>
      <c r="J77" s="11" t="str">
        <f>IF(G.修理实际!I74="","",G.修理实际!I74)</f>
        <v/>
      </c>
      <c r="K77" s="9" t="str">
        <f>IF(G.修理实际!K74="","",G.修理实际!K74)</f>
        <v/>
      </c>
      <c r="L77" s="10" t="str">
        <f>IF(G.修理实际!P74="","",G.修理实际!P74)</f>
        <v/>
      </c>
      <c r="M77" s="10" t="str">
        <f>IF(G.修理实际!Q74="","",G.修理实际!Q74)</f>
        <v/>
      </c>
      <c r="N77" s="10" t="str">
        <f>IF(G.修理实际!R74="","",G.修理实际!R74)</f>
        <v/>
      </c>
      <c r="O77" s="9" t="str">
        <f>IF(G.修理实际!L74="","",G.修理实际!L74)</f>
        <v/>
      </c>
      <c r="P77" s="9" t="str">
        <f>IF(G.修理实际!M74="","",G.修理实际!M74)</f>
        <v/>
      </c>
      <c r="Q77" s="10" t="str">
        <f>IF(G.修理实际!U74="","",G.修理实际!U74)</f>
        <v/>
      </c>
      <c r="R77" s="10" t="str">
        <f>IF(G.修理实际!AF74="","",G.修理实际!AF74)</f>
        <v/>
      </c>
      <c r="S77" s="10" t="str">
        <f>IF(G.修理实际!W74="","",G.修理实际!W74)</f>
        <v/>
      </c>
      <c r="T77" s="10" t="str">
        <f>IF(G.修理实际!Y74="","",G.修理实际!Y74)</f>
        <v/>
      </c>
      <c r="U77" s="14" t="str">
        <f>IF(G.修理实际!N74="","",G.修理实际!N74)</f>
        <v/>
      </c>
    </row>
    <row r="78" spans="2:21" s="4" customFormat="1" ht="12" customHeight="1">
      <c r="B78" s="10" t="str">
        <f>IF(G.修理实际!A75="","",G.修理实际!A75)</f>
        <v/>
      </c>
      <c r="C78" s="10" t="str">
        <f>IF(G.修理实际!B75="","",G.修理实际!B75)</f>
        <v/>
      </c>
      <c r="D78" s="11" t="str">
        <f>IF(G.修理实际!AH75="","",G.修理实际!AH75)</f>
        <v/>
      </c>
      <c r="E78" s="10" t="str">
        <f>IF(G.修理实际!C75="","",G.修理实际!C75)</f>
        <v/>
      </c>
      <c r="F78" s="10" t="str">
        <f>IF(G.修理实际!D75="","",G.修理实际!D75)</f>
        <v/>
      </c>
      <c r="G78" s="9" t="str">
        <f>IF(G.修理实际!E75="","",G.修理实际!E75)</f>
        <v/>
      </c>
      <c r="H78" s="10" t="str">
        <f>IF(G.修理实际!F75="","",G.修理实际!F75)</f>
        <v/>
      </c>
      <c r="I78" s="10" t="str">
        <f>IF(G.修理实际!G75="","",G.修理实际!G75)</f>
        <v/>
      </c>
      <c r="J78" s="11" t="str">
        <f>IF(G.修理实际!I75="","",G.修理实际!I75)</f>
        <v/>
      </c>
      <c r="K78" s="9" t="str">
        <f>IF(G.修理实际!K75="","",G.修理实际!K75)</f>
        <v/>
      </c>
      <c r="L78" s="10" t="str">
        <f>IF(G.修理实际!P75="","",G.修理实际!P75)</f>
        <v/>
      </c>
      <c r="M78" s="10" t="str">
        <f>IF(G.修理实际!Q75="","",G.修理实际!Q75)</f>
        <v/>
      </c>
      <c r="N78" s="10" t="str">
        <f>IF(G.修理实际!R75="","",G.修理实际!R75)</f>
        <v/>
      </c>
      <c r="O78" s="9" t="str">
        <f>IF(G.修理实际!L75="","",G.修理实际!L75)</f>
        <v/>
      </c>
      <c r="P78" s="9" t="str">
        <f>IF(G.修理实际!M75="","",G.修理实际!M75)</f>
        <v/>
      </c>
      <c r="Q78" s="10" t="str">
        <f>IF(G.修理实际!U75="","",G.修理实际!U75)</f>
        <v/>
      </c>
      <c r="R78" s="10" t="str">
        <f>IF(G.修理实际!AF75="","",G.修理实际!AF75)</f>
        <v/>
      </c>
      <c r="S78" s="10" t="str">
        <f>IF(G.修理实际!W75="","",G.修理实际!W75)</f>
        <v/>
      </c>
      <c r="T78" s="10" t="str">
        <f>IF(G.修理实际!Y75="","",G.修理实际!Y75)</f>
        <v/>
      </c>
      <c r="U78" s="14" t="str">
        <f>IF(G.修理实际!N75="","",G.修理实际!N75)</f>
        <v/>
      </c>
    </row>
    <row r="79" spans="2:21" s="4" customFormat="1" ht="12" customHeight="1">
      <c r="B79" s="10" t="str">
        <f>IF(G.修理实际!A76="","",G.修理实际!A76)</f>
        <v/>
      </c>
      <c r="C79" s="10" t="str">
        <f>IF(G.修理实际!B76="","",G.修理实际!B76)</f>
        <v/>
      </c>
      <c r="D79" s="11" t="str">
        <f>IF(G.修理实际!AH76="","",G.修理实际!AH76)</f>
        <v/>
      </c>
      <c r="E79" s="10" t="str">
        <f>IF(G.修理实际!C76="","",G.修理实际!C76)</f>
        <v/>
      </c>
      <c r="F79" s="10" t="str">
        <f>IF(G.修理实际!D76="","",G.修理实际!D76)</f>
        <v/>
      </c>
      <c r="G79" s="9" t="str">
        <f>IF(G.修理实际!E76="","",G.修理实际!E76)</f>
        <v/>
      </c>
      <c r="H79" s="10" t="str">
        <f>IF(G.修理实际!F76="","",G.修理实际!F76)</f>
        <v/>
      </c>
      <c r="I79" s="10" t="str">
        <f>IF(G.修理实际!G76="","",G.修理实际!G76)</f>
        <v/>
      </c>
      <c r="J79" s="11" t="str">
        <f>IF(G.修理实际!I76="","",G.修理实际!I76)</f>
        <v/>
      </c>
      <c r="K79" s="9" t="str">
        <f>IF(G.修理实际!K76="","",G.修理实际!K76)</f>
        <v/>
      </c>
      <c r="L79" s="10" t="str">
        <f>IF(G.修理实际!P76="","",G.修理实际!P76)</f>
        <v/>
      </c>
      <c r="M79" s="10" t="str">
        <f>IF(G.修理实际!Q76="","",G.修理实际!Q76)</f>
        <v/>
      </c>
      <c r="N79" s="10" t="str">
        <f>IF(G.修理实际!R76="","",G.修理实际!R76)</f>
        <v/>
      </c>
      <c r="O79" s="9" t="str">
        <f>IF(G.修理实际!L76="","",G.修理实际!L76)</f>
        <v/>
      </c>
      <c r="P79" s="9" t="str">
        <f>IF(G.修理实际!M76="","",G.修理实际!M76)</f>
        <v/>
      </c>
      <c r="Q79" s="10" t="str">
        <f>IF(G.修理实际!U76="","",G.修理实际!U76)</f>
        <v/>
      </c>
      <c r="R79" s="10" t="str">
        <f>IF(G.修理实际!AF76="","",G.修理实际!AF76)</f>
        <v/>
      </c>
      <c r="S79" s="10" t="str">
        <f>IF(G.修理实际!W76="","",G.修理实际!W76)</f>
        <v/>
      </c>
      <c r="T79" s="10" t="str">
        <f>IF(G.修理实际!Y76="","",G.修理实际!Y76)</f>
        <v/>
      </c>
      <c r="U79" s="14" t="str">
        <f>IF(G.修理实际!N76="","",G.修理实际!N76)</f>
        <v/>
      </c>
    </row>
    <row r="80" spans="2:21" s="4" customFormat="1" ht="12" customHeight="1">
      <c r="B80" s="10" t="str">
        <f>IF(G.修理实际!A77="","",G.修理实际!A77)</f>
        <v/>
      </c>
      <c r="C80" s="10" t="str">
        <f>IF(G.修理实际!B77="","",G.修理实际!B77)</f>
        <v/>
      </c>
      <c r="D80" s="11" t="str">
        <f>IF(G.修理实际!AH77="","",G.修理实际!AH77)</f>
        <v/>
      </c>
      <c r="E80" s="10" t="str">
        <f>IF(G.修理实际!C77="","",G.修理实际!C77)</f>
        <v/>
      </c>
      <c r="F80" s="10" t="str">
        <f>IF(G.修理实际!D77="","",G.修理实际!D77)</f>
        <v/>
      </c>
      <c r="G80" s="9" t="str">
        <f>IF(G.修理实际!E77="","",G.修理实际!E77)</f>
        <v/>
      </c>
      <c r="H80" s="10" t="str">
        <f>IF(G.修理实际!F77="","",G.修理实际!F77)</f>
        <v/>
      </c>
      <c r="I80" s="10" t="str">
        <f>IF(G.修理实际!G77="","",G.修理实际!G77)</f>
        <v/>
      </c>
      <c r="J80" s="11" t="str">
        <f>IF(G.修理实际!I77="","",G.修理实际!I77)</f>
        <v/>
      </c>
      <c r="K80" s="9" t="str">
        <f>IF(G.修理实际!K77="","",G.修理实际!K77)</f>
        <v/>
      </c>
      <c r="L80" s="10" t="str">
        <f>IF(G.修理实际!P77="","",G.修理实际!P77)</f>
        <v/>
      </c>
      <c r="M80" s="10" t="str">
        <f>IF(G.修理实际!Q77="","",G.修理实际!Q77)</f>
        <v/>
      </c>
      <c r="N80" s="10" t="str">
        <f>IF(G.修理实际!R77="","",G.修理实际!R77)</f>
        <v/>
      </c>
      <c r="O80" s="9" t="str">
        <f>IF(G.修理实际!L77="","",G.修理实际!L77)</f>
        <v/>
      </c>
      <c r="P80" s="9" t="str">
        <f>IF(G.修理实际!M77="","",G.修理实际!M77)</f>
        <v/>
      </c>
      <c r="Q80" s="10" t="str">
        <f>IF(G.修理实际!U77="","",G.修理实际!U77)</f>
        <v/>
      </c>
      <c r="R80" s="10" t="str">
        <f>IF(G.修理实际!AF77="","",G.修理实际!AF77)</f>
        <v/>
      </c>
      <c r="S80" s="10" t="str">
        <f>IF(G.修理实际!W77="","",G.修理实际!W77)</f>
        <v/>
      </c>
      <c r="T80" s="10" t="str">
        <f>IF(G.修理实际!Y77="","",G.修理实际!Y77)</f>
        <v/>
      </c>
      <c r="U80" s="14" t="str">
        <f>IF(G.修理实际!N77="","",G.修理实际!N77)</f>
        <v/>
      </c>
    </row>
    <row r="81" spans="2:21" s="4" customFormat="1" ht="12" customHeight="1">
      <c r="B81" s="10" t="str">
        <f>IF(G.修理实际!A78="","",G.修理实际!A78)</f>
        <v/>
      </c>
      <c r="C81" s="10" t="str">
        <f>IF(G.修理实际!B78="","",G.修理实际!B78)</f>
        <v/>
      </c>
      <c r="D81" s="11" t="str">
        <f>IF(G.修理实际!AH78="","",G.修理实际!AH78)</f>
        <v/>
      </c>
      <c r="E81" s="10" t="str">
        <f>IF(G.修理实际!C78="","",G.修理实际!C78)</f>
        <v/>
      </c>
      <c r="F81" s="10" t="str">
        <f>IF(G.修理实际!D78="","",G.修理实际!D78)</f>
        <v/>
      </c>
      <c r="G81" s="9" t="str">
        <f>IF(G.修理实际!E78="","",G.修理实际!E78)</f>
        <v/>
      </c>
      <c r="H81" s="10" t="str">
        <f>IF(G.修理实际!F78="","",G.修理实际!F78)</f>
        <v/>
      </c>
      <c r="I81" s="10" t="str">
        <f>IF(G.修理实际!G78="","",G.修理实际!G78)</f>
        <v/>
      </c>
      <c r="J81" s="11" t="str">
        <f>IF(G.修理实际!I78="","",G.修理实际!I78)</f>
        <v/>
      </c>
      <c r="K81" s="9" t="str">
        <f>IF(G.修理实际!K78="","",G.修理实际!K78)</f>
        <v/>
      </c>
      <c r="L81" s="10" t="str">
        <f>IF(G.修理实际!P78="","",G.修理实际!P78)</f>
        <v/>
      </c>
      <c r="M81" s="10" t="str">
        <f>IF(G.修理实际!Q78="","",G.修理实际!Q78)</f>
        <v/>
      </c>
      <c r="N81" s="10" t="str">
        <f>IF(G.修理实际!R78="","",G.修理实际!R78)</f>
        <v/>
      </c>
      <c r="O81" s="9" t="str">
        <f>IF(G.修理实际!L78="","",G.修理实际!L78)</f>
        <v/>
      </c>
      <c r="P81" s="9" t="str">
        <f>IF(G.修理实际!M78="","",G.修理实际!M78)</f>
        <v/>
      </c>
      <c r="Q81" s="10" t="str">
        <f>IF(G.修理实际!U78="","",G.修理实际!U78)</f>
        <v/>
      </c>
      <c r="R81" s="10" t="str">
        <f>IF(G.修理实际!AF78="","",G.修理实际!AF78)</f>
        <v/>
      </c>
      <c r="S81" s="10" t="str">
        <f>IF(G.修理实际!W78="","",G.修理实际!W78)</f>
        <v/>
      </c>
      <c r="T81" s="10" t="str">
        <f>IF(G.修理实际!Y78="","",G.修理实际!Y78)</f>
        <v/>
      </c>
      <c r="U81" s="14" t="str">
        <f>IF(G.修理实际!N78="","",G.修理实际!N78)</f>
        <v/>
      </c>
    </row>
    <row r="82" spans="2:21" s="4" customFormat="1" ht="12" customHeight="1">
      <c r="B82" s="10" t="str">
        <f>IF(G.修理实际!A79="","",G.修理实际!A79)</f>
        <v/>
      </c>
      <c r="C82" s="10" t="str">
        <f>IF(G.修理实际!B79="","",G.修理实际!B79)</f>
        <v/>
      </c>
      <c r="D82" s="11" t="str">
        <f>IF(G.修理实际!AH79="","",G.修理实际!AH79)</f>
        <v/>
      </c>
      <c r="E82" s="10" t="str">
        <f>IF(G.修理实际!C79="","",G.修理实际!C79)</f>
        <v/>
      </c>
      <c r="F82" s="10" t="str">
        <f>IF(G.修理实际!D79="","",G.修理实际!D79)</f>
        <v/>
      </c>
      <c r="G82" s="9" t="str">
        <f>IF(G.修理实际!E79="","",G.修理实际!E79)</f>
        <v/>
      </c>
      <c r="H82" s="10" t="str">
        <f>IF(G.修理实际!F79="","",G.修理实际!F79)</f>
        <v/>
      </c>
      <c r="I82" s="10" t="str">
        <f>IF(G.修理实际!G79="","",G.修理实际!G79)</f>
        <v/>
      </c>
      <c r="J82" s="11" t="str">
        <f>IF(G.修理实际!I79="","",G.修理实际!I79)</f>
        <v/>
      </c>
      <c r="K82" s="9" t="str">
        <f>IF(G.修理实际!K79="","",G.修理实际!K79)</f>
        <v/>
      </c>
      <c r="L82" s="10" t="str">
        <f>IF(G.修理实际!P79="","",G.修理实际!P79)</f>
        <v/>
      </c>
      <c r="M82" s="10" t="str">
        <f>IF(G.修理实际!Q79="","",G.修理实际!Q79)</f>
        <v/>
      </c>
      <c r="N82" s="10" t="str">
        <f>IF(G.修理实际!R79="","",G.修理实际!R79)</f>
        <v/>
      </c>
      <c r="O82" s="9" t="str">
        <f>IF(G.修理实际!L79="","",G.修理实际!L79)</f>
        <v/>
      </c>
      <c r="P82" s="9" t="str">
        <f>IF(G.修理实际!M79="","",G.修理实际!M79)</f>
        <v/>
      </c>
      <c r="Q82" s="10" t="str">
        <f>IF(G.修理实际!U79="","",G.修理实际!U79)</f>
        <v/>
      </c>
      <c r="R82" s="10" t="str">
        <f>IF(G.修理实际!AF79="","",G.修理实际!AF79)</f>
        <v/>
      </c>
      <c r="S82" s="10" t="str">
        <f>IF(G.修理实际!W79="","",G.修理实际!W79)</f>
        <v/>
      </c>
      <c r="T82" s="10" t="str">
        <f>IF(G.修理实际!Y79="","",G.修理实际!Y79)</f>
        <v/>
      </c>
      <c r="U82" s="14" t="str">
        <f>IF(G.修理实际!N79="","",G.修理实际!N79)</f>
        <v/>
      </c>
    </row>
    <row r="83" spans="2:21" s="4" customFormat="1" ht="12" customHeight="1">
      <c r="B83" s="10" t="str">
        <f>IF(G.修理实际!A80="","",G.修理实际!A80)</f>
        <v/>
      </c>
      <c r="C83" s="10" t="str">
        <f>IF(G.修理实际!B80="","",G.修理实际!B80)</f>
        <v/>
      </c>
      <c r="D83" s="11" t="str">
        <f>IF(G.修理实际!AH80="","",G.修理实际!AH80)</f>
        <v/>
      </c>
      <c r="E83" s="10" t="str">
        <f>IF(G.修理实际!C80="","",G.修理实际!C80)</f>
        <v/>
      </c>
      <c r="F83" s="10" t="str">
        <f>IF(G.修理实际!D80="","",G.修理实际!D80)</f>
        <v/>
      </c>
      <c r="G83" s="9" t="str">
        <f>IF(G.修理实际!E80="","",G.修理实际!E80)</f>
        <v/>
      </c>
      <c r="H83" s="10" t="str">
        <f>IF(G.修理实际!F80="","",G.修理实际!F80)</f>
        <v/>
      </c>
      <c r="I83" s="10" t="str">
        <f>IF(G.修理实际!G80="","",G.修理实际!G80)</f>
        <v/>
      </c>
      <c r="J83" s="11" t="str">
        <f>IF(G.修理实际!I80="","",G.修理实际!I80)</f>
        <v/>
      </c>
      <c r="K83" s="9" t="str">
        <f>IF(G.修理实际!K80="","",G.修理实际!K80)</f>
        <v/>
      </c>
      <c r="L83" s="10" t="str">
        <f>IF(G.修理实际!P80="","",G.修理实际!P80)</f>
        <v/>
      </c>
      <c r="M83" s="10" t="str">
        <f>IF(G.修理实际!Q80="","",G.修理实际!Q80)</f>
        <v/>
      </c>
      <c r="N83" s="10" t="str">
        <f>IF(G.修理实际!R80="","",G.修理实际!R80)</f>
        <v/>
      </c>
      <c r="O83" s="9" t="str">
        <f>IF(G.修理实际!L80="","",G.修理实际!L80)</f>
        <v/>
      </c>
      <c r="P83" s="9" t="str">
        <f>IF(G.修理实际!M80="","",G.修理实际!M80)</f>
        <v/>
      </c>
      <c r="Q83" s="10" t="str">
        <f>IF(G.修理实际!U80="","",G.修理实际!U80)</f>
        <v/>
      </c>
      <c r="R83" s="10" t="str">
        <f>IF(G.修理实际!AF80="","",G.修理实际!AF80)</f>
        <v/>
      </c>
      <c r="S83" s="10" t="str">
        <f>IF(G.修理实际!W80="","",G.修理实际!W80)</f>
        <v/>
      </c>
      <c r="T83" s="10" t="str">
        <f>IF(G.修理实际!Y80="","",G.修理实际!Y80)</f>
        <v/>
      </c>
      <c r="U83" s="14" t="str">
        <f>IF(G.修理实际!N80="","",G.修理实际!N80)</f>
        <v/>
      </c>
    </row>
    <row r="84" spans="2:21" s="4" customFormat="1" ht="12" customHeight="1">
      <c r="B84" s="10" t="str">
        <f>IF(G.修理实际!A81="","",G.修理实际!A81)</f>
        <v/>
      </c>
      <c r="C84" s="10" t="str">
        <f>IF(G.修理实际!B81="","",G.修理实际!B81)</f>
        <v/>
      </c>
      <c r="D84" s="11" t="str">
        <f>IF(G.修理实际!AH81="","",G.修理实际!AH81)</f>
        <v/>
      </c>
      <c r="E84" s="10" t="str">
        <f>IF(G.修理实际!C81="","",G.修理实际!C81)</f>
        <v/>
      </c>
      <c r="F84" s="10" t="str">
        <f>IF(G.修理实际!D81="","",G.修理实际!D81)</f>
        <v/>
      </c>
      <c r="G84" s="9" t="str">
        <f>IF(G.修理实际!E81="","",G.修理实际!E81)</f>
        <v/>
      </c>
      <c r="H84" s="10" t="str">
        <f>IF(G.修理实际!F81="","",G.修理实际!F81)</f>
        <v/>
      </c>
      <c r="I84" s="10" t="str">
        <f>IF(G.修理实际!G81="","",G.修理实际!G81)</f>
        <v/>
      </c>
      <c r="J84" s="11" t="str">
        <f>IF(G.修理实际!I81="","",G.修理实际!I81)</f>
        <v/>
      </c>
      <c r="K84" s="9" t="str">
        <f>IF(G.修理实际!K81="","",G.修理实际!K81)</f>
        <v/>
      </c>
      <c r="L84" s="10" t="str">
        <f>IF(G.修理实际!P81="","",G.修理实际!P81)</f>
        <v/>
      </c>
      <c r="M84" s="10" t="str">
        <f>IF(G.修理实际!Q81="","",G.修理实际!Q81)</f>
        <v/>
      </c>
      <c r="N84" s="10" t="str">
        <f>IF(G.修理实际!R81="","",G.修理实际!R81)</f>
        <v/>
      </c>
      <c r="O84" s="9" t="str">
        <f>IF(G.修理实际!L81="","",G.修理实际!L81)</f>
        <v/>
      </c>
      <c r="P84" s="9" t="str">
        <f>IF(G.修理实际!M81="","",G.修理实际!M81)</f>
        <v/>
      </c>
      <c r="Q84" s="10" t="str">
        <f>IF(G.修理实际!U81="","",G.修理实际!U81)</f>
        <v/>
      </c>
      <c r="R84" s="10" t="str">
        <f>IF(G.修理实际!AF81="","",G.修理实际!AF81)</f>
        <v/>
      </c>
      <c r="S84" s="10" t="str">
        <f>IF(G.修理实际!W81="","",G.修理实际!W81)</f>
        <v/>
      </c>
      <c r="T84" s="10" t="str">
        <f>IF(G.修理实际!Y81="","",G.修理实际!Y81)</f>
        <v/>
      </c>
      <c r="U84" s="14" t="str">
        <f>IF(G.修理实际!N81="","",G.修理实际!N81)</f>
        <v/>
      </c>
    </row>
    <row r="85" spans="2:21" s="4" customFormat="1" ht="12" customHeight="1">
      <c r="B85" s="10" t="str">
        <f>IF(G.修理实际!A82="","",G.修理实际!A82)</f>
        <v/>
      </c>
      <c r="C85" s="10" t="str">
        <f>IF(G.修理实际!B82="","",G.修理实际!B82)</f>
        <v/>
      </c>
      <c r="D85" s="11" t="str">
        <f>IF(G.修理实际!AH82="","",G.修理实际!AH82)</f>
        <v/>
      </c>
      <c r="E85" s="10" t="str">
        <f>IF(G.修理实际!C82="","",G.修理实际!C82)</f>
        <v/>
      </c>
      <c r="F85" s="10" t="str">
        <f>IF(G.修理实际!D82="","",G.修理实际!D82)</f>
        <v/>
      </c>
      <c r="G85" s="9" t="str">
        <f>IF(G.修理实际!E82="","",G.修理实际!E82)</f>
        <v/>
      </c>
      <c r="H85" s="10" t="str">
        <f>IF(G.修理实际!F82="","",G.修理实际!F82)</f>
        <v/>
      </c>
      <c r="I85" s="10" t="str">
        <f>IF(G.修理实际!G82="","",G.修理实际!G82)</f>
        <v/>
      </c>
      <c r="J85" s="11" t="str">
        <f>IF(G.修理实际!I82="","",G.修理实际!I82)</f>
        <v/>
      </c>
      <c r="K85" s="9" t="str">
        <f>IF(G.修理实际!K82="","",G.修理实际!K82)</f>
        <v/>
      </c>
      <c r="L85" s="10" t="str">
        <f>IF(G.修理实际!P82="","",G.修理实际!P82)</f>
        <v/>
      </c>
      <c r="M85" s="10" t="str">
        <f>IF(G.修理实际!Q82="","",G.修理实际!Q82)</f>
        <v/>
      </c>
      <c r="N85" s="10" t="str">
        <f>IF(G.修理实际!R82="","",G.修理实际!R82)</f>
        <v/>
      </c>
      <c r="O85" s="9" t="str">
        <f>IF(G.修理实际!L82="","",G.修理实际!L82)</f>
        <v/>
      </c>
      <c r="P85" s="9" t="str">
        <f>IF(G.修理实际!M82="","",G.修理实际!M82)</f>
        <v/>
      </c>
      <c r="Q85" s="10" t="str">
        <f>IF(G.修理实际!U82="","",G.修理实际!U82)</f>
        <v/>
      </c>
      <c r="R85" s="10" t="str">
        <f>IF(G.修理实际!AF82="","",G.修理实际!AF82)</f>
        <v/>
      </c>
      <c r="S85" s="10" t="str">
        <f>IF(G.修理实际!W82="","",G.修理实际!W82)</f>
        <v/>
      </c>
      <c r="T85" s="10" t="str">
        <f>IF(G.修理实际!Y82="","",G.修理实际!Y82)</f>
        <v/>
      </c>
      <c r="U85" s="14" t="str">
        <f>IF(G.修理实际!N82="","",G.修理实际!N82)</f>
        <v/>
      </c>
    </row>
    <row r="86" spans="2:21" s="4" customFormat="1" ht="12" customHeight="1">
      <c r="B86" s="10" t="str">
        <f>IF(G.修理实际!A83="","",G.修理实际!A83)</f>
        <v/>
      </c>
      <c r="C86" s="10" t="str">
        <f>IF(G.修理实际!B83="","",G.修理实际!B83)</f>
        <v/>
      </c>
      <c r="D86" s="11" t="str">
        <f>IF(G.修理实际!AH83="","",G.修理实际!AH83)</f>
        <v/>
      </c>
      <c r="E86" s="10" t="str">
        <f>IF(G.修理实际!C83="","",G.修理实际!C83)</f>
        <v/>
      </c>
      <c r="F86" s="10" t="str">
        <f>IF(G.修理实际!D83="","",G.修理实际!D83)</f>
        <v/>
      </c>
      <c r="G86" s="9" t="str">
        <f>IF(G.修理实际!E83="","",G.修理实际!E83)</f>
        <v/>
      </c>
      <c r="H86" s="10" t="str">
        <f>IF(G.修理实际!F83="","",G.修理实际!F83)</f>
        <v/>
      </c>
      <c r="I86" s="10" t="str">
        <f>IF(G.修理实际!G83="","",G.修理实际!G83)</f>
        <v/>
      </c>
      <c r="J86" s="11" t="str">
        <f>IF(G.修理实际!I83="","",G.修理实际!I83)</f>
        <v/>
      </c>
      <c r="K86" s="9" t="str">
        <f>IF(G.修理实际!K83="","",G.修理实际!K83)</f>
        <v/>
      </c>
      <c r="L86" s="10" t="str">
        <f>IF(G.修理实际!P83="","",G.修理实际!P83)</f>
        <v/>
      </c>
      <c r="M86" s="10" t="str">
        <f>IF(G.修理实际!Q83="","",G.修理实际!Q83)</f>
        <v/>
      </c>
      <c r="N86" s="10" t="str">
        <f>IF(G.修理实际!R83="","",G.修理实际!R83)</f>
        <v/>
      </c>
      <c r="O86" s="9" t="str">
        <f>IF(G.修理实际!L83="","",G.修理实际!L83)</f>
        <v/>
      </c>
      <c r="P86" s="9" t="str">
        <f>IF(G.修理实际!M83="","",G.修理实际!M83)</f>
        <v/>
      </c>
      <c r="Q86" s="10" t="str">
        <f>IF(G.修理实际!U83="","",G.修理实际!U83)</f>
        <v/>
      </c>
      <c r="R86" s="10" t="str">
        <f>IF(G.修理实际!AF83="","",G.修理实际!AF83)</f>
        <v/>
      </c>
      <c r="S86" s="10" t="str">
        <f>IF(G.修理实际!W83="","",G.修理实际!W83)</f>
        <v/>
      </c>
      <c r="T86" s="10" t="str">
        <f>IF(G.修理实际!Y83="","",G.修理实际!Y83)</f>
        <v/>
      </c>
      <c r="U86" s="14" t="str">
        <f>IF(G.修理实际!N83="","",G.修理实际!N83)</f>
        <v/>
      </c>
    </row>
    <row r="87" spans="2:21" s="4" customFormat="1" ht="12" customHeight="1">
      <c r="B87" s="10" t="str">
        <f>IF(G.修理实际!A84="","",G.修理实际!A84)</f>
        <v/>
      </c>
      <c r="C87" s="10" t="str">
        <f>IF(G.修理实际!B84="","",G.修理实际!B84)</f>
        <v/>
      </c>
      <c r="D87" s="11" t="str">
        <f>IF(G.修理实际!AH84="","",G.修理实际!AH84)</f>
        <v/>
      </c>
      <c r="E87" s="10" t="str">
        <f>IF(G.修理实际!C84="","",G.修理实际!C84)</f>
        <v/>
      </c>
      <c r="F87" s="10" t="str">
        <f>IF(G.修理实际!D84="","",G.修理实际!D84)</f>
        <v/>
      </c>
      <c r="G87" s="9" t="str">
        <f>IF(G.修理实际!E84="","",G.修理实际!E84)</f>
        <v/>
      </c>
      <c r="H87" s="10" t="str">
        <f>IF(G.修理实际!F84="","",G.修理实际!F84)</f>
        <v/>
      </c>
      <c r="I87" s="10" t="str">
        <f>IF(G.修理实际!G84="","",G.修理实际!G84)</f>
        <v/>
      </c>
      <c r="J87" s="11" t="str">
        <f>IF(G.修理实际!I84="","",G.修理实际!I84)</f>
        <v/>
      </c>
      <c r="K87" s="9" t="str">
        <f>IF(G.修理实际!K84="","",G.修理实际!K84)</f>
        <v/>
      </c>
      <c r="L87" s="10" t="str">
        <f>IF(G.修理实际!P84="","",G.修理实际!P84)</f>
        <v/>
      </c>
      <c r="M87" s="10" t="str">
        <f>IF(G.修理实际!Q84="","",G.修理实际!Q84)</f>
        <v/>
      </c>
      <c r="N87" s="10" t="str">
        <f>IF(G.修理实际!R84="","",G.修理实际!R84)</f>
        <v/>
      </c>
      <c r="O87" s="9" t="str">
        <f>IF(G.修理实际!L84="","",G.修理实际!L84)</f>
        <v/>
      </c>
      <c r="P87" s="9" t="str">
        <f>IF(G.修理实际!M84="","",G.修理实际!M84)</f>
        <v/>
      </c>
      <c r="Q87" s="10" t="str">
        <f>IF(G.修理实际!U84="","",G.修理实际!U84)</f>
        <v/>
      </c>
      <c r="R87" s="10" t="str">
        <f>IF(G.修理实际!AF84="","",G.修理实际!AF84)</f>
        <v/>
      </c>
      <c r="S87" s="10" t="str">
        <f>IF(G.修理实际!W84="","",G.修理实际!W84)</f>
        <v/>
      </c>
      <c r="T87" s="10" t="str">
        <f>IF(G.修理实际!Y84="","",G.修理实际!Y84)</f>
        <v/>
      </c>
      <c r="U87" s="14" t="str">
        <f>IF(G.修理实际!N84="","",G.修理实际!N84)</f>
        <v/>
      </c>
    </row>
    <row r="88" spans="2:21" s="4" customFormat="1" ht="12" customHeight="1">
      <c r="B88" s="10" t="str">
        <f>IF(G.修理实际!A85="","",G.修理实际!A85)</f>
        <v/>
      </c>
      <c r="C88" s="10" t="str">
        <f>IF(G.修理实际!B85="","",G.修理实际!B85)</f>
        <v/>
      </c>
      <c r="D88" s="11" t="str">
        <f>IF(G.修理实际!AH85="","",G.修理实际!AH85)</f>
        <v/>
      </c>
      <c r="E88" s="10" t="str">
        <f>IF(G.修理实际!C85="","",G.修理实际!C85)</f>
        <v/>
      </c>
      <c r="F88" s="10" t="str">
        <f>IF(G.修理实际!D85="","",G.修理实际!D85)</f>
        <v/>
      </c>
      <c r="G88" s="9" t="str">
        <f>IF(G.修理实际!E85="","",G.修理实际!E85)</f>
        <v/>
      </c>
      <c r="H88" s="10" t="str">
        <f>IF(G.修理实际!F85="","",G.修理实际!F85)</f>
        <v/>
      </c>
      <c r="I88" s="10" t="str">
        <f>IF(G.修理实际!G85="","",G.修理实际!G85)</f>
        <v/>
      </c>
      <c r="J88" s="11" t="str">
        <f>IF(G.修理实际!I85="","",G.修理实际!I85)</f>
        <v/>
      </c>
      <c r="K88" s="9" t="str">
        <f>IF(G.修理实际!K85="","",G.修理实际!K85)</f>
        <v/>
      </c>
      <c r="L88" s="10" t="str">
        <f>IF(G.修理实际!P85="","",G.修理实际!P85)</f>
        <v/>
      </c>
      <c r="M88" s="10" t="str">
        <f>IF(G.修理实际!Q85="","",G.修理实际!Q85)</f>
        <v/>
      </c>
      <c r="N88" s="10" t="str">
        <f>IF(G.修理实际!R85="","",G.修理实际!R85)</f>
        <v/>
      </c>
      <c r="O88" s="9" t="str">
        <f>IF(G.修理实际!L85="","",G.修理实际!L85)</f>
        <v/>
      </c>
      <c r="P88" s="9" t="str">
        <f>IF(G.修理实际!M85="","",G.修理实际!M85)</f>
        <v/>
      </c>
      <c r="Q88" s="10" t="str">
        <f>IF(G.修理实际!U85="","",G.修理实际!U85)</f>
        <v/>
      </c>
      <c r="R88" s="10" t="str">
        <f>IF(G.修理实际!AF85="","",G.修理实际!AF85)</f>
        <v/>
      </c>
      <c r="S88" s="10" t="str">
        <f>IF(G.修理实际!W85="","",G.修理实际!W85)</f>
        <v/>
      </c>
      <c r="T88" s="10" t="str">
        <f>IF(G.修理实际!Y85="","",G.修理实际!Y85)</f>
        <v/>
      </c>
      <c r="U88" s="14" t="str">
        <f>IF(G.修理实际!N85="","",G.修理实际!N85)</f>
        <v/>
      </c>
    </row>
    <row r="89" spans="2:21" s="4" customFormat="1" ht="12" customHeight="1">
      <c r="B89" s="10" t="str">
        <f>IF(G.修理实际!A86="","",G.修理实际!A86)</f>
        <v/>
      </c>
      <c r="C89" s="10" t="str">
        <f>IF(G.修理实际!B86="","",G.修理实际!B86)</f>
        <v/>
      </c>
      <c r="D89" s="11" t="str">
        <f>IF(G.修理实际!AH86="","",G.修理实际!AH86)</f>
        <v/>
      </c>
      <c r="E89" s="10" t="str">
        <f>IF(G.修理实际!C86="","",G.修理实际!C86)</f>
        <v/>
      </c>
      <c r="F89" s="10" t="str">
        <f>IF(G.修理实际!D86="","",G.修理实际!D86)</f>
        <v/>
      </c>
      <c r="G89" s="9" t="str">
        <f>IF(G.修理实际!E86="","",G.修理实际!E86)</f>
        <v/>
      </c>
      <c r="H89" s="10" t="str">
        <f>IF(G.修理实际!F86="","",G.修理实际!F86)</f>
        <v/>
      </c>
      <c r="I89" s="10" t="str">
        <f>IF(G.修理实际!G86="","",G.修理实际!G86)</f>
        <v/>
      </c>
      <c r="J89" s="11" t="str">
        <f>IF(G.修理实际!I86="","",G.修理实际!I86)</f>
        <v/>
      </c>
      <c r="K89" s="9" t="str">
        <f>IF(G.修理实际!K86="","",G.修理实际!K86)</f>
        <v/>
      </c>
      <c r="L89" s="10" t="str">
        <f>IF(G.修理实际!P86="","",G.修理实际!P86)</f>
        <v/>
      </c>
      <c r="M89" s="10" t="str">
        <f>IF(G.修理实际!Q86="","",G.修理实际!Q86)</f>
        <v/>
      </c>
      <c r="N89" s="10" t="str">
        <f>IF(G.修理实际!R86="","",G.修理实际!R86)</f>
        <v/>
      </c>
      <c r="O89" s="9" t="str">
        <f>IF(G.修理实际!L86="","",G.修理实际!L86)</f>
        <v/>
      </c>
      <c r="P89" s="9" t="str">
        <f>IF(G.修理实际!M86="","",G.修理实际!M86)</f>
        <v/>
      </c>
      <c r="Q89" s="10" t="str">
        <f>IF(G.修理实际!U86="","",G.修理实际!U86)</f>
        <v/>
      </c>
      <c r="R89" s="10" t="str">
        <f>IF(G.修理实际!AF86="","",G.修理实际!AF86)</f>
        <v/>
      </c>
      <c r="S89" s="10" t="str">
        <f>IF(G.修理实际!W86="","",G.修理实际!W86)</f>
        <v/>
      </c>
      <c r="T89" s="10" t="str">
        <f>IF(G.修理实际!Y86="","",G.修理实际!Y86)</f>
        <v/>
      </c>
      <c r="U89" s="14" t="str">
        <f>IF(G.修理实际!N86="","",G.修理实际!N86)</f>
        <v/>
      </c>
    </row>
    <row r="90" spans="2:21" s="4" customFormat="1" ht="12" customHeight="1">
      <c r="B90" s="10" t="str">
        <f>IF(G.修理实际!A87="","",G.修理实际!A87)</f>
        <v/>
      </c>
      <c r="C90" s="10" t="str">
        <f>IF(G.修理实际!B87="","",G.修理实际!B87)</f>
        <v/>
      </c>
      <c r="D90" s="11" t="str">
        <f>IF(G.修理实际!AH87="","",G.修理实际!AH87)</f>
        <v/>
      </c>
      <c r="E90" s="10" t="str">
        <f>IF(G.修理实际!C87="","",G.修理实际!C87)</f>
        <v/>
      </c>
      <c r="F90" s="10" t="str">
        <f>IF(G.修理实际!D87="","",G.修理实际!D87)</f>
        <v/>
      </c>
      <c r="G90" s="9" t="str">
        <f>IF(G.修理实际!E87="","",G.修理实际!E87)</f>
        <v/>
      </c>
      <c r="H90" s="10" t="str">
        <f>IF(G.修理实际!F87="","",G.修理实际!F87)</f>
        <v/>
      </c>
      <c r="I90" s="10" t="str">
        <f>IF(G.修理实际!G87="","",G.修理实际!G87)</f>
        <v/>
      </c>
      <c r="J90" s="11" t="str">
        <f>IF(G.修理实际!I87="","",G.修理实际!I87)</f>
        <v/>
      </c>
      <c r="K90" s="9" t="str">
        <f>IF(G.修理实际!K87="","",G.修理实际!K87)</f>
        <v/>
      </c>
      <c r="L90" s="10" t="str">
        <f>IF(G.修理实际!P87="","",G.修理实际!P87)</f>
        <v/>
      </c>
      <c r="M90" s="10" t="str">
        <f>IF(G.修理实际!Q87="","",G.修理实际!Q87)</f>
        <v/>
      </c>
      <c r="N90" s="10" t="str">
        <f>IF(G.修理实际!R87="","",G.修理实际!R87)</f>
        <v/>
      </c>
      <c r="O90" s="9" t="str">
        <f>IF(G.修理实际!L87="","",G.修理实际!L87)</f>
        <v/>
      </c>
      <c r="P90" s="9" t="str">
        <f>IF(G.修理实际!M87="","",G.修理实际!M87)</f>
        <v/>
      </c>
      <c r="Q90" s="10" t="str">
        <f>IF(G.修理实际!U87="","",G.修理实际!U87)</f>
        <v/>
      </c>
      <c r="R90" s="10" t="str">
        <f>IF(G.修理实际!AF87="","",G.修理实际!AF87)</f>
        <v/>
      </c>
      <c r="S90" s="10" t="str">
        <f>IF(G.修理实际!W87="","",G.修理实际!W87)</f>
        <v/>
      </c>
      <c r="T90" s="10" t="str">
        <f>IF(G.修理实际!Y87="","",G.修理实际!Y87)</f>
        <v/>
      </c>
      <c r="U90" s="14" t="str">
        <f>IF(G.修理实际!N87="","",G.修理实际!N87)</f>
        <v/>
      </c>
    </row>
    <row r="91" spans="2:21" s="4" customFormat="1" ht="12" customHeight="1">
      <c r="B91" s="10" t="str">
        <f>IF(G.修理实际!A88="","",G.修理实际!A88)</f>
        <v/>
      </c>
      <c r="C91" s="10" t="str">
        <f>IF(G.修理实际!B88="","",G.修理实际!B88)</f>
        <v/>
      </c>
      <c r="D91" s="11" t="str">
        <f>IF(G.修理实际!AH88="","",G.修理实际!AH88)</f>
        <v/>
      </c>
      <c r="E91" s="10" t="str">
        <f>IF(G.修理实际!C88="","",G.修理实际!C88)</f>
        <v/>
      </c>
      <c r="F91" s="10" t="str">
        <f>IF(G.修理实际!D88="","",G.修理实际!D88)</f>
        <v/>
      </c>
      <c r="G91" s="9" t="str">
        <f>IF(G.修理实际!E88="","",G.修理实际!E88)</f>
        <v/>
      </c>
      <c r="H91" s="10" t="str">
        <f>IF(G.修理实际!F88="","",G.修理实际!F88)</f>
        <v/>
      </c>
      <c r="I91" s="10" t="str">
        <f>IF(G.修理实际!G88="","",G.修理实际!G88)</f>
        <v/>
      </c>
      <c r="J91" s="11" t="str">
        <f>IF(G.修理实际!I88="","",G.修理实际!I88)</f>
        <v/>
      </c>
      <c r="K91" s="9" t="str">
        <f>IF(G.修理实际!K88="","",G.修理实际!K88)</f>
        <v/>
      </c>
      <c r="L91" s="10" t="str">
        <f>IF(G.修理实际!P88="","",G.修理实际!P88)</f>
        <v/>
      </c>
      <c r="M91" s="10" t="str">
        <f>IF(G.修理实际!Q88="","",G.修理实际!Q88)</f>
        <v/>
      </c>
      <c r="N91" s="10" t="str">
        <f>IF(G.修理实际!R88="","",G.修理实际!R88)</f>
        <v/>
      </c>
      <c r="O91" s="9" t="str">
        <f>IF(G.修理实际!L88="","",G.修理实际!L88)</f>
        <v/>
      </c>
      <c r="P91" s="9" t="str">
        <f>IF(G.修理实际!M88="","",G.修理实际!M88)</f>
        <v/>
      </c>
      <c r="Q91" s="10" t="str">
        <f>IF(G.修理实际!U88="","",G.修理实际!U88)</f>
        <v/>
      </c>
      <c r="R91" s="10" t="str">
        <f>IF(G.修理实际!AF88="","",G.修理实际!AF88)</f>
        <v/>
      </c>
      <c r="S91" s="10" t="str">
        <f>IF(G.修理实际!W88="","",G.修理实际!W88)</f>
        <v/>
      </c>
      <c r="T91" s="10" t="str">
        <f>IF(G.修理实际!Y88="","",G.修理实际!Y88)</f>
        <v/>
      </c>
      <c r="U91" s="14" t="str">
        <f>IF(G.修理实际!N88="","",G.修理实际!N88)</f>
        <v/>
      </c>
    </row>
    <row r="92" spans="2:21" s="4" customFormat="1" ht="12" customHeight="1">
      <c r="B92" s="10" t="str">
        <f>IF(G.修理实际!A89="","",G.修理实际!A89)</f>
        <v/>
      </c>
      <c r="C92" s="10" t="str">
        <f>IF(G.修理实际!B89="","",G.修理实际!B89)</f>
        <v/>
      </c>
      <c r="D92" s="11" t="str">
        <f>IF(G.修理实际!AH89="","",G.修理实际!AH89)</f>
        <v/>
      </c>
      <c r="E92" s="10" t="str">
        <f>IF(G.修理实际!C89="","",G.修理实际!C89)</f>
        <v/>
      </c>
      <c r="F92" s="10" t="str">
        <f>IF(G.修理实际!D89="","",G.修理实际!D89)</f>
        <v/>
      </c>
      <c r="G92" s="9" t="str">
        <f>IF(G.修理实际!E89="","",G.修理实际!E89)</f>
        <v/>
      </c>
      <c r="H92" s="10" t="str">
        <f>IF(G.修理实际!F89="","",G.修理实际!F89)</f>
        <v/>
      </c>
      <c r="I92" s="10" t="str">
        <f>IF(G.修理实际!G89="","",G.修理实际!G89)</f>
        <v/>
      </c>
      <c r="J92" s="11" t="str">
        <f>IF(G.修理实际!I89="","",G.修理实际!I89)</f>
        <v/>
      </c>
      <c r="K92" s="9" t="str">
        <f>IF(G.修理实际!K89="","",G.修理实际!K89)</f>
        <v/>
      </c>
      <c r="L92" s="10" t="str">
        <f>IF(G.修理实际!P89="","",G.修理实际!P89)</f>
        <v/>
      </c>
      <c r="M92" s="10" t="str">
        <f>IF(G.修理实际!Q89="","",G.修理实际!Q89)</f>
        <v/>
      </c>
      <c r="N92" s="10" t="str">
        <f>IF(G.修理实际!R89="","",G.修理实际!R89)</f>
        <v/>
      </c>
      <c r="O92" s="9" t="str">
        <f>IF(G.修理实际!L89="","",G.修理实际!L89)</f>
        <v/>
      </c>
      <c r="P92" s="9" t="str">
        <f>IF(G.修理实际!M89="","",G.修理实际!M89)</f>
        <v/>
      </c>
      <c r="Q92" s="10" t="str">
        <f>IF(G.修理实际!U89="","",G.修理实际!U89)</f>
        <v/>
      </c>
      <c r="R92" s="10" t="str">
        <f>IF(G.修理实际!AF89="","",G.修理实际!AF89)</f>
        <v/>
      </c>
      <c r="S92" s="10" t="str">
        <f>IF(G.修理实际!W89="","",G.修理实际!W89)</f>
        <v/>
      </c>
      <c r="T92" s="10" t="str">
        <f>IF(G.修理实际!Y89="","",G.修理实际!Y89)</f>
        <v/>
      </c>
      <c r="U92" s="14" t="str">
        <f>IF(G.修理实际!N89="","",G.修理实际!N89)</f>
        <v/>
      </c>
    </row>
    <row r="93" spans="2:21" s="4" customFormat="1" ht="12" customHeight="1">
      <c r="B93" s="10" t="str">
        <f>IF(G.修理实际!A90="","",G.修理实际!A90)</f>
        <v/>
      </c>
      <c r="C93" s="10" t="str">
        <f>IF(G.修理实际!B90="","",G.修理实际!B90)</f>
        <v/>
      </c>
      <c r="D93" s="11" t="str">
        <f>IF(G.修理实际!AH90="","",G.修理实际!AH90)</f>
        <v/>
      </c>
      <c r="E93" s="10" t="str">
        <f>IF(G.修理实际!C90="","",G.修理实际!C90)</f>
        <v/>
      </c>
      <c r="F93" s="10" t="str">
        <f>IF(G.修理实际!D90="","",G.修理实际!D90)</f>
        <v/>
      </c>
      <c r="G93" s="9" t="str">
        <f>IF(G.修理实际!E90="","",G.修理实际!E90)</f>
        <v/>
      </c>
      <c r="H93" s="10" t="str">
        <f>IF(G.修理实际!F90="","",G.修理实际!F90)</f>
        <v/>
      </c>
      <c r="I93" s="10" t="str">
        <f>IF(G.修理实际!G90="","",G.修理实际!G90)</f>
        <v/>
      </c>
      <c r="J93" s="11" t="str">
        <f>IF(G.修理实际!I90="","",G.修理实际!I90)</f>
        <v/>
      </c>
      <c r="K93" s="9" t="str">
        <f>IF(G.修理实际!K90="","",G.修理实际!K90)</f>
        <v/>
      </c>
      <c r="L93" s="10" t="str">
        <f>IF(G.修理实际!P90="","",G.修理实际!P90)</f>
        <v/>
      </c>
      <c r="M93" s="10" t="str">
        <f>IF(G.修理实际!Q90="","",G.修理实际!Q90)</f>
        <v/>
      </c>
      <c r="N93" s="10" t="str">
        <f>IF(G.修理实际!R90="","",G.修理实际!R90)</f>
        <v/>
      </c>
      <c r="O93" s="9" t="str">
        <f>IF(G.修理实际!L90="","",G.修理实际!L90)</f>
        <v/>
      </c>
      <c r="P93" s="9" t="str">
        <f>IF(G.修理实际!M90="","",G.修理实际!M90)</f>
        <v/>
      </c>
      <c r="Q93" s="10" t="str">
        <f>IF(G.修理实际!U90="","",G.修理实际!U90)</f>
        <v/>
      </c>
      <c r="R93" s="10" t="str">
        <f>IF(G.修理实际!AF90="","",G.修理实际!AF90)</f>
        <v/>
      </c>
      <c r="S93" s="10" t="str">
        <f>IF(G.修理实际!W90="","",G.修理实际!W90)</f>
        <v/>
      </c>
      <c r="T93" s="10" t="str">
        <f>IF(G.修理实际!Y90="","",G.修理实际!Y90)</f>
        <v/>
      </c>
      <c r="U93" s="14" t="str">
        <f>IF(G.修理实际!N90="","",G.修理实际!N90)</f>
        <v/>
      </c>
    </row>
    <row r="94" spans="2:21" s="4" customFormat="1" ht="12" customHeight="1">
      <c r="B94" s="10" t="str">
        <f>IF(G.修理实际!A91="","",G.修理实际!A91)</f>
        <v/>
      </c>
      <c r="C94" s="10" t="str">
        <f>IF(G.修理实际!B91="","",G.修理实际!B91)</f>
        <v/>
      </c>
      <c r="D94" s="11" t="str">
        <f>IF(G.修理实际!AH91="","",G.修理实际!AH91)</f>
        <v/>
      </c>
      <c r="E94" s="10" t="str">
        <f>IF(G.修理实际!C91="","",G.修理实际!C91)</f>
        <v/>
      </c>
      <c r="F94" s="10" t="str">
        <f>IF(G.修理实际!D91="","",G.修理实际!D91)</f>
        <v/>
      </c>
      <c r="G94" s="9" t="str">
        <f>IF(G.修理实际!E91="","",G.修理实际!E91)</f>
        <v/>
      </c>
      <c r="H94" s="10" t="str">
        <f>IF(G.修理实际!F91="","",G.修理实际!F91)</f>
        <v/>
      </c>
      <c r="I94" s="10" t="str">
        <f>IF(G.修理实际!G91="","",G.修理实际!G91)</f>
        <v/>
      </c>
      <c r="J94" s="11" t="str">
        <f>IF(G.修理实际!I91="","",G.修理实际!I91)</f>
        <v/>
      </c>
      <c r="K94" s="9" t="str">
        <f>IF(G.修理实际!K91="","",G.修理实际!K91)</f>
        <v/>
      </c>
      <c r="L94" s="10" t="str">
        <f>IF(G.修理实际!P91="","",G.修理实际!P91)</f>
        <v/>
      </c>
      <c r="M94" s="10" t="str">
        <f>IF(G.修理实际!Q91="","",G.修理实际!Q91)</f>
        <v/>
      </c>
      <c r="N94" s="10" t="str">
        <f>IF(G.修理实际!R91="","",G.修理实际!R91)</f>
        <v/>
      </c>
      <c r="O94" s="9" t="str">
        <f>IF(G.修理实际!L91="","",G.修理实际!L91)</f>
        <v/>
      </c>
      <c r="P94" s="9" t="str">
        <f>IF(G.修理实际!M91="","",G.修理实际!M91)</f>
        <v/>
      </c>
      <c r="Q94" s="10" t="str">
        <f>IF(G.修理实际!U91="","",G.修理实际!U91)</f>
        <v/>
      </c>
      <c r="R94" s="10" t="str">
        <f>IF(G.修理实际!AF91="","",G.修理实际!AF91)</f>
        <v/>
      </c>
      <c r="S94" s="10" t="str">
        <f>IF(G.修理实际!W91="","",G.修理实际!W91)</f>
        <v/>
      </c>
      <c r="T94" s="10" t="str">
        <f>IF(G.修理实际!Y91="","",G.修理实际!Y91)</f>
        <v/>
      </c>
      <c r="U94" s="14" t="str">
        <f>IF(G.修理实际!N91="","",G.修理实际!N91)</f>
        <v/>
      </c>
    </row>
    <row r="95" spans="2:21" s="4" customFormat="1" ht="12" customHeight="1">
      <c r="B95" s="10" t="str">
        <f>IF(G.修理实际!A92="","",G.修理实际!A92)</f>
        <v/>
      </c>
      <c r="C95" s="10" t="str">
        <f>IF(G.修理实际!B92="","",G.修理实际!B92)</f>
        <v/>
      </c>
      <c r="D95" s="11" t="str">
        <f>IF(G.修理实际!AH92="","",G.修理实际!AH92)</f>
        <v/>
      </c>
      <c r="E95" s="10" t="str">
        <f>IF(G.修理实际!C92="","",G.修理实际!C92)</f>
        <v/>
      </c>
      <c r="F95" s="10" t="str">
        <f>IF(G.修理实际!D92="","",G.修理实际!D92)</f>
        <v/>
      </c>
      <c r="G95" s="9" t="str">
        <f>IF(G.修理实际!E92="","",G.修理实际!E92)</f>
        <v/>
      </c>
      <c r="H95" s="10" t="str">
        <f>IF(G.修理实际!F92="","",G.修理实际!F92)</f>
        <v/>
      </c>
      <c r="I95" s="10" t="str">
        <f>IF(G.修理实际!G92="","",G.修理实际!G92)</f>
        <v/>
      </c>
      <c r="J95" s="11" t="str">
        <f>IF(G.修理实际!I92="","",G.修理实际!I92)</f>
        <v/>
      </c>
      <c r="K95" s="9" t="str">
        <f>IF(G.修理实际!K92="","",G.修理实际!K92)</f>
        <v/>
      </c>
      <c r="L95" s="10" t="str">
        <f>IF(G.修理实际!P92="","",G.修理实际!P92)</f>
        <v/>
      </c>
      <c r="M95" s="10" t="str">
        <f>IF(G.修理实际!Q92="","",G.修理实际!Q92)</f>
        <v/>
      </c>
      <c r="N95" s="10" t="str">
        <f>IF(G.修理实际!R92="","",G.修理实际!R92)</f>
        <v/>
      </c>
      <c r="O95" s="9" t="str">
        <f>IF(G.修理实际!L92="","",G.修理实际!L92)</f>
        <v/>
      </c>
      <c r="P95" s="9" t="str">
        <f>IF(G.修理实际!M92="","",G.修理实际!M92)</f>
        <v/>
      </c>
      <c r="Q95" s="10" t="str">
        <f>IF(G.修理实际!U92="","",G.修理实际!U92)</f>
        <v/>
      </c>
      <c r="R95" s="10" t="str">
        <f>IF(G.修理实际!AF92="","",G.修理实际!AF92)</f>
        <v/>
      </c>
      <c r="S95" s="10" t="str">
        <f>IF(G.修理实际!W92="","",G.修理实际!W92)</f>
        <v/>
      </c>
      <c r="T95" s="10" t="str">
        <f>IF(G.修理实际!Y92="","",G.修理实际!Y92)</f>
        <v/>
      </c>
      <c r="U95" s="14" t="str">
        <f>IF(G.修理实际!N92="","",G.修理实际!N92)</f>
        <v/>
      </c>
    </row>
    <row r="96" spans="2:21" s="4" customFormat="1" ht="12" customHeight="1">
      <c r="B96" s="10" t="str">
        <f>IF(G.修理实际!A93="","",G.修理实际!A93)</f>
        <v/>
      </c>
      <c r="C96" s="10" t="str">
        <f>IF(G.修理实际!B93="","",G.修理实际!B93)</f>
        <v/>
      </c>
      <c r="D96" s="11" t="str">
        <f>IF(G.修理实际!AH93="","",G.修理实际!AH93)</f>
        <v/>
      </c>
      <c r="E96" s="10" t="str">
        <f>IF(G.修理实际!C93="","",G.修理实际!C93)</f>
        <v/>
      </c>
      <c r="F96" s="10" t="str">
        <f>IF(G.修理实际!D93="","",G.修理实际!D93)</f>
        <v/>
      </c>
      <c r="G96" s="9" t="str">
        <f>IF(G.修理实际!E93="","",G.修理实际!E93)</f>
        <v/>
      </c>
      <c r="H96" s="10" t="str">
        <f>IF(G.修理实际!F93="","",G.修理实际!F93)</f>
        <v/>
      </c>
      <c r="I96" s="10" t="str">
        <f>IF(G.修理实际!G93="","",G.修理实际!G93)</f>
        <v/>
      </c>
      <c r="J96" s="11" t="str">
        <f>IF(G.修理实际!I93="","",G.修理实际!I93)</f>
        <v/>
      </c>
      <c r="K96" s="9" t="str">
        <f>IF(G.修理实际!K93="","",G.修理实际!K93)</f>
        <v/>
      </c>
      <c r="L96" s="10" t="str">
        <f>IF(G.修理实际!P93="","",G.修理实际!P93)</f>
        <v/>
      </c>
      <c r="M96" s="10" t="str">
        <f>IF(G.修理实际!Q93="","",G.修理实际!Q93)</f>
        <v/>
      </c>
      <c r="N96" s="10" t="str">
        <f>IF(G.修理实际!R93="","",G.修理实际!R93)</f>
        <v/>
      </c>
      <c r="O96" s="9" t="str">
        <f>IF(G.修理实际!L93="","",G.修理实际!L93)</f>
        <v/>
      </c>
      <c r="P96" s="9" t="str">
        <f>IF(G.修理实际!M93="","",G.修理实际!M93)</f>
        <v/>
      </c>
      <c r="Q96" s="10" t="str">
        <f>IF(G.修理实际!U93="","",G.修理实际!U93)</f>
        <v/>
      </c>
      <c r="R96" s="10" t="str">
        <f>IF(G.修理实际!AF93="","",G.修理实际!AF93)</f>
        <v/>
      </c>
      <c r="S96" s="10" t="str">
        <f>IF(G.修理实际!W93="","",G.修理实际!W93)</f>
        <v/>
      </c>
      <c r="T96" s="10" t="str">
        <f>IF(G.修理实际!Y93="","",G.修理实际!Y93)</f>
        <v/>
      </c>
      <c r="U96" s="14" t="str">
        <f>IF(G.修理实际!N93="","",G.修理实际!N93)</f>
        <v/>
      </c>
    </row>
    <row r="97" spans="2:21" s="4" customFormat="1" ht="12" customHeight="1">
      <c r="B97" s="10" t="str">
        <f>IF(G.修理实际!A94="","",G.修理实际!A94)</f>
        <v/>
      </c>
      <c r="C97" s="10" t="str">
        <f>IF(G.修理实际!B94="","",G.修理实际!B94)</f>
        <v/>
      </c>
      <c r="D97" s="11" t="str">
        <f>IF(G.修理实际!AH94="","",G.修理实际!AH94)</f>
        <v/>
      </c>
      <c r="E97" s="10" t="str">
        <f>IF(G.修理实际!C94="","",G.修理实际!C94)</f>
        <v/>
      </c>
      <c r="F97" s="10" t="str">
        <f>IF(G.修理实际!D94="","",G.修理实际!D94)</f>
        <v/>
      </c>
      <c r="G97" s="9" t="str">
        <f>IF(G.修理实际!E94="","",G.修理实际!E94)</f>
        <v/>
      </c>
      <c r="H97" s="10" t="str">
        <f>IF(G.修理实际!F94="","",G.修理实际!F94)</f>
        <v/>
      </c>
      <c r="I97" s="10" t="str">
        <f>IF(G.修理实际!G94="","",G.修理实际!G94)</f>
        <v/>
      </c>
      <c r="J97" s="11" t="str">
        <f>IF(G.修理实际!I94="","",G.修理实际!I94)</f>
        <v/>
      </c>
      <c r="K97" s="9" t="str">
        <f>IF(G.修理实际!K94="","",G.修理实际!K94)</f>
        <v/>
      </c>
      <c r="L97" s="10" t="str">
        <f>IF(G.修理实际!P94="","",G.修理实际!P94)</f>
        <v/>
      </c>
      <c r="M97" s="10" t="str">
        <f>IF(G.修理实际!Q94="","",G.修理实际!Q94)</f>
        <v/>
      </c>
      <c r="N97" s="10" t="str">
        <f>IF(G.修理实际!R94="","",G.修理实际!R94)</f>
        <v/>
      </c>
      <c r="O97" s="9" t="str">
        <f>IF(G.修理实际!L94="","",G.修理实际!L94)</f>
        <v/>
      </c>
      <c r="P97" s="9" t="str">
        <f>IF(G.修理实际!M94="","",G.修理实际!M94)</f>
        <v/>
      </c>
      <c r="Q97" s="10" t="str">
        <f>IF(G.修理实际!U94="","",G.修理实际!U94)</f>
        <v/>
      </c>
      <c r="R97" s="10" t="str">
        <f>IF(G.修理实际!AF94="","",G.修理实际!AF94)</f>
        <v/>
      </c>
      <c r="S97" s="10" t="str">
        <f>IF(G.修理实际!W94="","",G.修理实际!W94)</f>
        <v/>
      </c>
      <c r="T97" s="10" t="str">
        <f>IF(G.修理实际!Y94="","",G.修理实际!Y94)</f>
        <v/>
      </c>
      <c r="U97" s="14" t="str">
        <f>IF(G.修理实际!N94="","",G.修理实际!N94)</f>
        <v/>
      </c>
    </row>
    <row r="98" spans="2:21" s="4" customFormat="1" ht="12" customHeight="1">
      <c r="B98" s="10" t="str">
        <f>IF(G.修理实际!A95="","",G.修理实际!A95)</f>
        <v/>
      </c>
      <c r="C98" s="10" t="str">
        <f>IF(G.修理实际!B95="","",G.修理实际!B95)</f>
        <v/>
      </c>
      <c r="D98" s="11" t="str">
        <f>IF(G.修理实际!AH95="","",G.修理实际!AH95)</f>
        <v/>
      </c>
      <c r="E98" s="10" t="str">
        <f>IF(G.修理实际!C95="","",G.修理实际!C95)</f>
        <v/>
      </c>
      <c r="F98" s="10" t="str">
        <f>IF(G.修理实际!D95="","",G.修理实际!D95)</f>
        <v/>
      </c>
      <c r="G98" s="9" t="str">
        <f>IF(G.修理实际!E95="","",G.修理实际!E95)</f>
        <v/>
      </c>
      <c r="H98" s="10" t="str">
        <f>IF(G.修理实际!F95="","",G.修理实际!F95)</f>
        <v/>
      </c>
      <c r="I98" s="10" t="str">
        <f>IF(G.修理实际!G95="","",G.修理实际!G95)</f>
        <v/>
      </c>
      <c r="J98" s="11" t="str">
        <f>IF(G.修理实际!I95="","",G.修理实际!I95)</f>
        <v/>
      </c>
      <c r="K98" s="9" t="str">
        <f>IF(G.修理实际!K95="","",G.修理实际!K95)</f>
        <v/>
      </c>
      <c r="L98" s="10" t="str">
        <f>IF(G.修理实际!P95="","",G.修理实际!P95)</f>
        <v/>
      </c>
      <c r="M98" s="10" t="str">
        <f>IF(G.修理实际!Q95="","",G.修理实际!Q95)</f>
        <v/>
      </c>
      <c r="N98" s="10" t="str">
        <f>IF(G.修理实际!R95="","",G.修理实际!R95)</f>
        <v/>
      </c>
      <c r="O98" s="9" t="str">
        <f>IF(G.修理实际!L95="","",G.修理实际!L95)</f>
        <v/>
      </c>
      <c r="P98" s="9" t="str">
        <f>IF(G.修理实际!M95="","",G.修理实际!M95)</f>
        <v/>
      </c>
      <c r="Q98" s="10" t="str">
        <f>IF(G.修理实际!U95="","",G.修理实际!U95)</f>
        <v/>
      </c>
      <c r="R98" s="10" t="str">
        <f>IF(G.修理实际!AF95="","",G.修理实际!AF95)</f>
        <v/>
      </c>
      <c r="S98" s="10" t="str">
        <f>IF(G.修理实际!W95="","",G.修理实际!W95)</f>
        <v/>
      </c>
      <c r="T98" s="10" t="str">
        <f>IF(G.修理实际!Y95="","",G.修理实际!Y95)</f>
        <v/>
      </c>
      <c r="U98" s="14" t="str">
        <f>IF(G.修理实际!N95="","",G.修理实际!N95)</f>
        <v/>
      </c>
    </row>
    <row r="99" spans="2:21" s="4" customFormat="1" ht="12" customHeight="1">
      <c r="B99" s="10" t="str">
        <f>IF(G.修理实际!A96="","",G.修理实际!A96)</f>
        <v/>
      </c>
      <c r="C99" s="10" t="str">
        <f>IF(G.修理实际!B96="","",G.修理实际!B96)</f>
        <v/>
      </c>
      <c r="D99" s="11" t="str">
        <f>IF(G.修理实际!AH96="","",G.修理实际!AH96)</f>
        <v/>
      </c>
      <c r="E99" s="10" t="str">
        <f>IF(G.修理实际!C96="","",G.修理实际!C96)</f>
        <v/>
      </c>
      <c r="F99" s="10" t="str">
        <f>IF(G.修理实际!D96="","",G.修理实际!D96)</f>
        <v/>
      </c>
      <c r="G99" s="9" t="str">
        <f>IF(G.修理实际!E96="","",G.修理实际!E96)</f>
        <v/>
      </c>
      <c r="H99" s="10" t="str">
        <f>IF(G.修理实际!F96="","",G.修理实际!F96)</f>
        <v/>
      </c>
      <c r="I99" s="10" t="str">
        <f>IF(G.修理实际!G96="","",G.修理实际!G96)</f>
        <v/>
      </c>
      <c r="J99" s="11" t="str">
        <f>IF(G.修理实际!I96="","",G.修理实际!I96)</f>
        <v/>
      </c>
      <c r="K99" s="9" t="str">
        <f>IF(G.修理实际!K96="","",G.修理实际!K96)</f>
        <v/>
      </c>
      <c r="L99" s="10" t="str">
        <f>IF(G.修理实际!P96="","",G.修理实际!P96)</f>
        <v/>
      </c>
      <c r="M99" s="10" t="str">
        <f>IF(G.修理实际!Q96="","",G.修理实际!Q96)</f>
        <v/>
      </c>
      <c r="N99" s="10" t="str">
        <f>IF(G.修理实际!R96="","",G.修理实际!R96)</f>
        <v/>
      </c>
      <c r="O99" s="9" t="str">
        <f>IF(G.修理实际!L96="","",G.修理实际!L96)</f>
        <v/>
      </c>
      <c r="P99" s="9" t="str">
        <f>IF(G.修理实际!M96="","",G.修理实际!M96)</f>
        <v/>
      </c>
      <c r="Q99" s="10" t="str">
        <f>IF(G.修理实际!U96="","",G.修理实际!U96)</f>
        <v/>
      </c>
      <c r="R99" s="10" t="str">
        <f>IF(G.修理实际!AF96="","",G.修理实际!AF96)</f>
        <v/>
      </c>
      <c r="S99" s="10" t="str">
        <f>IF(G.修理实际!W96="","",G.修理实际!W96)</f>
        <v/>
      </c>
      <c r="T99" s="10" t="str">
        <f>IF(G.修理实际!Y96="","",G.修理实际!Y96)</f>
        <v/>
      </c>
      <c r="U99" s="14" t="str">
        <f>IF(G.修理实际!N96="","",G.修理实际!N96)</f>
        <v/>
      </c>
    </row>
    <row r="100" spans="2:21" s="4" customFormat="1" ht="12" customHeight="1">
      <c r="B100" s="10" t="str">
        <f>IF(G.修理实际!A97="","",G.修理实际!A97)</f>
        <v/>
      </c>
      <c r="C100" s="10" t="str">
        <f>IF(G.修理实际!B97="","",G.修理实际!B97)</f>
        <v/>
      </c>
      <c r="D100" s="11" t="str">
        <f>IF(G.修理实际!AH97="","",G.修理实际!AH97)</f>
        <v/>
      </c>
      <c r="E100" s="10" t="str">
        <f>IF(G.修理实际!C97="","",G.修理实际!C97)</f>
        <v/>
      </c>
      <c r="F100" s="10" t="str">
        <f>IF(G.修理实际!D97="","",G.修理实际!D97)</f>
        <v/>
      </c>
      <c r="G100" s="9" t="str">
        <f>IF(G.修理实际!E97="","",G.修理实际!E97)</f>
        <v/>
      </c>
      <c r="H100" s="10" t="str">
        <f>IF(G.修理实际!F97="","",G.修理实际!F97)</f>
        <v/>
      </c>
      <c r="I100" s="10" t="str">
        <f>IF(G.修理实际!G97="","",G.修理实际!G97)</f>
        <v/>
      </c>
      <c r="J100" s="11" t="str">
        <f>IF(G.修理实际!I97="","",G.修理实际!I97)</f>
        <v/>
      </c>
      <c r="K100" s="9" t="str">
        <f>IF(G.修理实际!K97="","",G.修理实际!K97)</f>
        <v/>
      </c>
      <c r="L100" s="10" t="str">
        <f>IF(G.修理实际!P97="","",G.修理实际!P97)</f>
        <v/>
      </c>
      <c r="M100" s="10" t="str">
        <f>IF(G.修理实际!Q97="","",G.修理实际!Q97)</f>
        <v/>
      </c>
      <c r="N100" s="10" t="str">
        <f>IF(G.修理实际!R97="","",G.修理实际!R97)</f>
        <v/>
      </c>
      <c r="O100" s="9" t="str">
        <f>IF(G.修理实际!L97="","",G.修理实际!L97)</f>
        <v/>
      </c>
      <c r="P100" s="9" t="str">
        <f>IF(G.修理实际!M97="","",G.修理实际!M97)</f>
        <v/>
      </c>
      <c r="Q100" s="10" t="str">
        <f>IF(G.修理实际!U97="","",G.修理实际!U97)</f>
        <v/>
      </c>
      <c r="R100" s="10" t="str">
        <f>IF(G.修理实际!AF97="","",G.修理实际!AF97)</f>
        <v/>
      </c>
      <c r="S100" s="10" t="str">
        <f>IF(G.修理实际!W97="","",G.修理实际!W97)</f>
        <v/>
      </c>
      <c r="T100" s="10" t="str">
        <f>IF(G.修理实际!Y97="","",G.修理实际!Y97)</f>
        <v/>
      </c>
      <c r="U100" s="14" t="str">
        <f>IF(G.修理实际!N97="","",G.修理实际!N97)</f>
        <v/>
      </c>
    </row>
    <row r="101" spans="2:21" s="4" customFormat="1" ht="12" customHeight="1">
      <c r="B101" s="10" t="str">
        <f>IF(G.修理实际!A98="","",G.修理实际!A98)</f>
        <v/>
      </c>
      <c r="C101" s="10" t="str">
        <f>IF(G.修理实际!B98="","",G.修理实际!B98)</f>
        <v/>
      </c>
      <c r="D101" s="11" t="str">
        <f>IF(G.修理实际!AH98="","",G.修理实际!AH98)</f>
        <v/>
      </c>
      <c r="E101" s="10" t="str">
        <f>IF(G.修理实际!C98="","",G.修理实际!C98)</f>
        <v/>
      </c>
      <c r="F101" s="10" t="str">
        <f>IF(G.修理实际!D98="","",G.修理实际!D98)</f>
        <v/>
      </c>
      <c r="G101" s="9" t="str">
        <f>IF(G.修理实际!E98="","",G.修理实际!E98)</f>
        <v/>
      </c>
      <c r="H101" s="10" t="str">
        <f>IF(G.修理实际!F98="","",G.修理实际!F98)</f>
        <v/>
      </c>
      <c r="I101" s="10" t="str">
        <f>IF(G.修理实际!G98="","",G.修理实际!G98)</f>
        <v/>
      </c>
      <c r="J101" s="11" t="str">
        <f>IF(G.修理实际!I98="","",G.修理实际!I98)</f>
        <v/>
      </c>
      <c r="K101" s="9" t="str">
        <f>IF(G.修理实际!K98="","",G.修理实际!K98)</f>
        <v/>
      </c>
      <c r="L101" s="10" t="str">
        <f>IF(G.修理实际!P98="","",G.修理实际!P98)</f>
        <v/>
      </c>
      <c r="M101" s="10" t="str">
        <f>IF(G.修理实际!Q98="","",G.修理实际!Q98)</f>
        <v/>
      </c>
      <c r="N101" s="10" t="str">
        <f>IF(G.修理实际!R98="","",G.修理实际!R98)</f>
        <v/>
      </c>
      <c r="O101" s="9" t="str">
        <f>IF(G.修理实际!L98="","",G.修理实际!L98)</f>
        <v/>
      </c>
      <c r="P101" s="9" t="str">
        <f>IF(G.修理实际!M98="","",G.修理实际!M98)</f>
        <v/>
      </c>
      <c r="Q101" s="10" t="str">
        <f>IF(G.修理实际!U98="","",G.修理实际!U98)</f>
        <v/>
      </c>
      <c r="R101" s="10" t="str">
        <f>IF(G.修理实际!AF98="","",G.修理实际!AF98)</f>
        <v/>
      </c>
      <c r="S101" s="10" t="str">
        <f>IF(G.修理实际!W98="","",G.修理实际!W98)</f>
        <v/>
      </c>
      <c r="T101" s="10" t="str">
        <f>IF(G.修理实际!Y98="","",G.修理实际!Y98)</f>
        <v/>
      </c>
      <c r="U101" s="14" t="str">
        <f>IF(G.修理实际!N98="","",G.修理实际!N98)</f>
        <v/>
      </c>
    </row>
    <row r="102" spans="2:21" s="4" customFormat="1" ht="12" customHeight="1">
      <c r="B102" s="10" t="str">
        <f>IF(G.修理实际!A99="","",G.修理实际!A99)</f>
        <v/>
      </c>
      <c r="C102" s="10" t="str">
        <f>IF(G.修理实际!B99="","",G.修理实际!B99)</f>
        <v/>
      </c>
      <c r="D102" s="11" t="str">
        <f>IF(G.修理实际!AH99="","",G.修理实际!AH99)</f>
        <v/>
      </c>
      <c r="E102" s="10" t="str">
        <f>IF(G.修理实际!C99="","",G.修理实际!C99)</f>
        <v/>
      </c>
      <c r="F102" s="10" t="str">
        <f>IF(G.修理实际!D99="","",G.修理实际!D99)</f>
        <v/>
      </c>
      <c r="G102" s="9" t="str">
        <f>IF(G.修理实际!E99="","",G.修理实际!E99)</f>
        <v/>
      </c>
      <c r="H102" s="10" t="str">
        <f>IF(G.修理实际!F99="","",G.修理实际!F99)</f>
        <v/>
      </c>
      <c r="I102" s="10" t="str">
        <f>IF(G.修理实际!G99="","",G.修理实际!G99)</f>
        <v/>
      </c>
      <c r="J102" s="11" t="str">
        <f>IF(G.修理实际!I99="","",G.修理实际!I99)</f>
        <v/>
      </c>
      <c r="K102" s="9" t="str">
        <f>IF(G.修理实际!K99="","",G.修理实际!K99)</f>
        <v/>
      </c>
      <c r="L102" s="10" t="str">
        <f>IF(G.修理实际!P99="","",G.修理实际!P99)</f>
        <v/>
      </c>
      <c r="M102" s="10" t="str">
        <f>IF(G.修理实际!Q99="","",G.修理实际!Q99)</f>
        <v/>
      </c>
      <c r="N102" s="10" t="str">
        <f>IF(G.修理实际!R99="","",G.修理实际!R99)</f>
        <v/>
      </c>
      <c r="O102" s="9" t="str">
        <f>IF(G.修理实际!L99="","",G.修理实际!L99)</f>
        <v/>
      </c>
      <c r="P102" s="9" t="str">
        <f>IF(G.修理实际!M99="","",G.修理实际!M99)</f>
        <v/>
      </c>
      <c r="Q102" s="10" t="str">
        <f>IF(G.修理实际!U99="","",G.修理实际!U99)</f>
        <v/>
      </c>
      <c r="R102" s="10" t="str">
        <f>IF(G.修理实际!AF99="","",G.修理实际!AF99)</f>
        <v/>
      </c>
      <c r="S102" s="10" t="str">
        <f>IF(G.修理实际!W99="","",G.修理实际!W99)</f>
        <v/>
      </c>
      <c r="T102" s="10" t="str">
        <f>IF(G.修理实际!Y99="","",G.修理实际!Y99)</f>
        <v/>
      </c>
      <c r="U102" s="14" t="str">
        <f>IF(G.修理实际!N99="","",G.修理实际!N99)</f>
        <v/>
      </c>
    </row>
    <row r="103" spans="2:21" s="4" customFormat="1" ht="12" customHeight="1">
      <c r="B103" s="10" t="str">
        <f>IF(G.修理实际!A100="","",G.修理实际!A100)</f>
        <v/>
      </c>
      <c r="C103" s="10" t="str">
        <f>IF(G.修理实际!B100="","",G.修理实际!B100)</f>
        <v/>
      </c>
      <c r="D103" s="11" t="str">
        <f>IF(G.修理实际!AH100="","",G.修理实际!AH100)</f>
        <v/>
      </c>
      <c r="E103" s="10" t="str">
        <f>IF(G.修理实际!C100="","",G.修理实际!C100)</f>
        <v/>
      </c>
      <c r="F103" s="10" t="str">
        <f>IF(G.修理实际!D100="","",G.修理实际!D100)</f>
        <v/>
      </c>
      <c r="G103" s="9" t="str">
        <f>IF(G.修理实际!E100="","",G.修理实际!E100)</f>
        <v/>
      </c>
      <c r="H103" s="10" t="str">
        <f>IF(G.修理实际!F100="","",G.修理实际!F100)</f>
        <v/>
      </c>
      <c r="I103" s="10" t="str">
        <f>IF(G.修理实际!G100="","",G.修理实际!G100)</f>
        <v/>
      </c>
      <c r="J103" s="11" t="str">
        <f>IF(G.修理实际!I100="","",G.修理实际!I100)</f>
        <v/>
      </c>
      <c r="K103" s="9" t="str">
        <f>IF(G.修理实际!K100="","",G.修理实际!K100)</f>
        <v/>
      </c>
      <c r="L103" s="10" t="str">
        <f>IF(G.修理实际!P100="","",G.修理实际!P100)</f>
        <v/>
      </c>
      <c r="M103" s="10" t="str">
        <f>IF(G.修理实际!Q100="","",G.修理实际!Q100)</f>
        <v/>
      </c>
      <c r="N103" s="10" t="str">
        <f>IF(G.修理实际!R100="","",G.修理实际!R100)</f>
        <v/>
      </c>
      <c r="O103" s="9" t="str">
        <f>IF(G.修理实际!L100="","",G.修理实际!L100)</f>
        <v/>
      </c>
      <c r="P103" s="9" t="str">
        <f>IF(G.修理实际!M100="","",G.修理实际!M100)</f>
        <v/>
      </c>
      <c r="Q103" s="10" t="str">
        <f>IF(G.修理实际!U100="","",G.修理实际!U100)</f>
        <v/>
      </c>
      <c r="R103" s="10" t="str">
        <f>IF(G.修理实际!AF100="","",G.修理实际!AF100)</f>
        <v/>
      </c>
      <c r="S103" s="10" t="str">
        <f>IF(G.修理实际!W100="","",G.修理实际!W100)</f>
        <v/>
      </c>
      <c r="T103" s="10" t="str">
        <f>IF(G.修理实际!Y100="","",G.修理实际!Y100)</f>
        <v/>
      </c>
      <c r="U103" s="14" t="str">
        <f>IF(G.修理实际!N100="","",G.修理实际!N100)</f>
        <v/>
      </c>
    </row>
    <row r="104" spans="2:21" s="4" customFormat="1" ht="12" customHeight="1">
      <c r="B104" s="10" t="str">
        <f>IF(G.修理实际!A101="","",G.修理实际!A101)</f>
        <v/>
      </c>
      <c r="C104" s="10" t="str">
        <f>IF(G.修理实际!B101="","",G.修理实际!B101)</f>
        <v/>
      </c>
      <c r="D104" s="11" t="str">
        <f>IF(G.修理实际!AH101="","",G.修理实际!AH101)</f>
        <v/>
      </c>
      <c r="E104" s="10" t="str">
        <f>IF(G.修理实际!C101="","",G.修理实际!C101)</f>
        <v/>
      </c>
      <c r="F104" s="10" t="str">
        <f>IF(G.修理实际!D101="","",G.修理实际!D101)</f>
        <v/>
      </c>
      <c r="G104" s="9" t="str">
        <f>IF(G.修理实际!E101="","",G.修理实际!E101)</f>
        <v/>
      </c>
      <c r="H104" s="10" t="str">
        <f>IF(G.修理实际!F101="","",G.修理实际!F101)</f>
        <v/>
      </c>
      <c r="I104" s="10" t="str">
        <f>IF(G.修理实际!G101="","",G.修理实际!G101)</f>
        <v/>
      </c>
      <c r="J104" s="11" t="str">
        <f>IF(G.修理实际!I101="","",G.修理实际!I101)</f>
        <v/>
      </c>
      <c r="K104" s="9" t="str">
        <f>IF(G.修理实际!K101="","",G.修理实际!K101)</f>
        <v/>
      </c>
      <c r="L104" s="10" t="str">
        <f>IF(G.修理实际!P101="","",G.修理实际!P101)</f>
        <v/>
      </c>
      <c r="M104" s="10" t="str">
        <f>IF(G.修理实际!Q101="","",G.修理实际!Q101)</f>
        <v/>
      </c>
      <c r="N104" s="10" t="str">
        <f>IF(G.修理实际!R101="","",G.修理实际!R101)</f>
        <v/>
      </c>
      <c r="O104" s="9" t="str">
        <f>IF(G.修理实际!L101="","",G.修理实际!L101)</f>
        <v/>
      </c>
      <c r="P104" s="9" t="str">
        <f>IF(G.修理实际!M101="","",G.修理实际!M101)</f>
        <v/>
      </c>
      <c r="Q104" s="10" t="str">
        <f>IF(G.修理实际!U101="","",G.修理实际!U101)</f>
        <v/>
      </c>
      <c r="R104" s="10" t="str">
        <f>IF(G.修理实际!AF101="","",G.修理实际!AF101)</f>
        <v/>
      </c>
      <c r="S104" s="10" t="str">
        <f>IF(G.修理实际!W101="","",G.修理实际!W101)</f>
        <v/>
      </c>
      <c r="T104" s="10" t="str">
        <f>IF(G.修理实际!Y101="","",G.修理实际!Y101)</f>
        <v/>
      </c>
      <c r="U104" s="14" t="str">
        <f>IF(G.修理实际!N101="","",G.修理实际!N101)</f>
        <v/>
      </c>
    </row>
    <row r="105" spans="2:21" s="4" customFormat="1" ht="12" customHeight="1">
      <c r="B105" s="10" t="str">
        <f>IF(G.修理实际!A102="","",G.修理实际!A102)</f>
        <v/>
      </c>
      <c r="C105" s="10" t="str">
        <f>IF(G.修理实际!B102="","",G.修理实际!B102)</f>
        <v/>
      </c>
      <c r="D105" s="11" t="str">
        <f>IF(G.修理实际!AH102="","",G.修理实际!AH102)</f>
        <v/>
      </c>
      <c r="E105" s="10" t="str">
        <f>IF(G.修理实际!C102="","",G.修理实际!C102)</f>
        <v/>
      </c>
      <c r="F105" s="10" t="str">
        <f>IF(G.修理实际!D102="","",G.修理实际!D102)</f>
        <v/>
      </c>
      <c r="G105" s="9" t="str">
        <f>IF(G.修理实际!E102="","",G.修理实际!E102)</f>
        <v/>
      </c>
      <c r="H105" s="10" t="str">
        <f>IF(G.修理实际!F102="","",G.修理实际!F102)</f>
        <v/>
      </c>
      <c r="I105" s="10" t="str">
        <f>IF(G.修理实际!G102="","",G.修理实际!G102)</f>
        <v/>
      </c>
      <c r="J105" s="11" t="str">
        <f>IF(G.修理实际!I102="","",G.修理实际!I102)</f>
        <v/>
      </c>
      <c r="K105" s="9" t="str">
        <f>IF(G.修理实际!K102="","",G.修理实际!K102)</f>
        <v/>
      </c>
      <c r="L105" s="10" t="str">
        <f>IF(G.修理实际!P102="","",G.修理实际!P102)</f>
        <v/>
      </c>
      <c r="M105" s="10" t="str">
        <f>IF(G.修理实际!Q102="","",G.修理实际!Q102)</f>
        <v/>
      </c>
      <c r="N105" s="10" t="str">
        <f>IF(G.修理实际!R102="","",G.修理实际!R102)</f>
        <v/>
      </c>
      <c r="O105" s="9" t="str">
        <f>IF(G.修理实际!L102="","",G.修理实际!L102)</f>
        <v/>
      </c>
      <c r="P105" s="9" t="str">
        <f>IF(G.修理实际!M102="","",G.修理实际!M102)</f>
        <v/>
      </c>
      <c r="Q105" s="10" t="str">
        <f>IF(G.修理实际!U102="","",G.修理实际!U102)</f>
        <v/>
      </c>
      <c r="R105" s="10" t="str">
        <f>IF(G.修理实际!AF102="","",G.修理实际!AF102)</f>
        <v/>
      </c>
      <c r="S105" s="10" t="str">
        <f>IF(G.修理实际!W102="","",G.修理实际!W102)</f>
        <v/>
      </c>
      <c r="T105" s="10" t="str">
        <f>IF(G.修理实际!Y102="","",G.修理实际!Y102)</f>
        <v/>
      </c>
      <c r="U105" s="14" t="str">
        <f>IF(G.修理实际!N102="","",G.修理实际!N102)</f>
        <v/>
      </c>
    </row>
    <row r="106" spans="2:21" s="4" customFormat="1" ht="12" customHeight="1">
      <c r="B106" s="10" t="str">
        <f>IF(G.修理实际!A103="","",G.修理实际!A103)</f>
        <v/>
      </c>
      <c r="C106" s="10" t="str">
        <f>IF(G.修理实际!B103="","",G.修理实际!B103)</f>
        <v/>
      </c>
      <c r="D106" s="11" t="str">
        <f>IF(G.修理实际!AH103="","",G.修理实际!AH103)</f>
        <v/>
      </c>
      <c r="E106" s="10" t="str">
        <f>IF(G.修理实际!C103="","",G.修理实际!C103)</f>
        <v/>
      </c>
      <c r="F106" s="10" t="str">
        <f>IF(G.修理实际!D103="","",G.修理实际!D103)</f>
        <v/>
      </c>
      <c r="G106" s="9" t="str">
        <f>IF(G.修理实际!E103="","",G.修理实际!E103)</f>
        <v/>
      </c>
      <c r="H106" s="10" t="str">
        <f>IF(G.修理实际!F103="","",G.修理实际!F103)</f>
        <v/>
      </c>
      <c r="I106" s="10" t="str">
        <f>IF(G.修理实际!G103="","",G.修理实际!G103)</f>
        <v/>
      </c>
      <c r="J106" s="11" t="str">
        <f>IF(G.修理实际!I103="","",G.修理实际!I103)</f>
        <v/>
      </c>
      <c r="K106" s="9" t="str">
        <f>IF(G.修理实际!K103="","",G.修理实际!K103)</f>
        <v/>
      </c>
      <c r="L106" s="10" t="str">
        <f>IF(G.修理实际!P103="","",G.修理实际!P103)</f>
        <v/>
      </c>
      <c r="M106" s="10" t="str">
        <f>IF(G.修理实际!Q103="","",G.修理实际!Q103)</f>
        <v/>
      </c>
      <c r="N106" s="10" t="str">
        <f>IF(G.修理实际!R103="","",G.修理实际!R103)</f>
        <v/>
      </c>
      <c r="O106" s="9" t="str">
        <f>IF(G.修理实际!L103="","",G.修理实际!L103)</f>
        <v/>
      </c>
      <c r="P106" s="9" t="str">
        <f>IF(G.修理实际!M103="","",G.修理实际!M103)</f>
        <v/>
      </c>
      <c r="Q106" s="10" t="str">
        <f>IF(G.修理实际!U103="","",G.修理实际!U103)</f>
        <v/>
      </c>
      <c r="R106" s="10" t="str">
        <f>IF(G.修理实际!AF103="","",G.修理实际!AF103)</f>
        <v/>
      </c>
      <c r="S106" s="10" t="str">
        <f>IF(G.修理实际!W103="","",G.修理实际!W103)</f>
        <v/>
      </c>
      <c r="T106" s="10" t="str">
        <f>IF(G.修理实际!Y103="","",G.修理实际!Y103)</f>
        <v/>
      </c>
      <c r="U106" s="14" t="str">
        <f>IF(G.修理实际!N103="","",G.修理实际!N103)</f>
        <v/>
      </c>
    </row>
    <row r="107" spans="2:21" s="4" customFormat="1" ht="12" customHeight="1">
      <c r="B107" s="10" t="str">
        <f>IF(G.修理实际!A104="","",G.修理实际!A104)</f>
        <v/>
      </c>
      <c r="C107" s="10" t="str">
        <f>IF(G.修理实际!B104="","",G.修理实际!B104)</f>
        <v/>
      </c>
      <c r="D107" s="11" t="str">
        <f>IF(G.修理实际!AH104="","",G.修理实际!AH104)</f>
        <v/>
      </c>
      <c r="E107" s="10" t="str">
        <f>IF(G.修理实际!C104="","",G.修理实际!C104)</f>
        <v/>
      </c>
      <c r="F107" s="10" t="str">
        <f>IF(G.修理实际!D104="","",G.修理实际!D104)</f>
        <v/>
      </c>
      <c r="G107" s="9" t="str">
        <f>IF(G.修理实际!E104="","",G.修理实际!E104)</f>
        <v/>
      </c>
      <c r="H107" s="10" t="str">
        <f>IF(G.修理实际!F104="","",G.修理实际!F104)</f>
        <v/>
      </c>
      <c r="I107" s="10" t="str">
        <f>IF(G.修理实际!G104="","",G.修理实际!G104)</f>
        <v/>
      </c>
      <c r="J107" s="11" t="str">
        <f>IF(G.修理实际!I104="","",G.修理实际!I104)</f>
        <v/>
      </c>
      <c r="K107" s="9" t="str">
        <f>IF(G.修理实际!K104="","",G.修理实际!K104)</f>
        <v/>
      </c>
      <c r="L107" s="10" t="str">
        <f>IF(G.修理实际!P104="","",G.修理实际!P104)</f>
        <v/>
      </c>
      <c r="M107" s="10" t="str">
        <f>IF(G.修理实际!Q104="","",G.修理实际!Q104)</f>
        <v/>
      </c>
      <c r="N107" s="10" t="str">
        <f>IF(G.修理实际!R104="","",G.修理实际!R104)</f>
        <v/>
      </c>
      <c r="O107" s="9" t="str">
        <f>IF(G.修理实际!L104="","",G.修理实际!L104)</f>
        <v/>
      </c>
      <c r="P107" s="9" t="str">
        <f>IF(G.修理实际!M104="","",G.修理实际!M104)</f>
        <v/>
      </c>
      <c r="Q107" s="10" t="str">
        <f>IF(G.修理实际!U104="","",G.修理实际!U104)</f>
        <v/>
      </c>
      <c r="R107" s="10" t="str">
        <f>IF(G.修理实际!AF104="","",G.修理实际!AF104)</f>
        <v/>
      </c>
      <c r="S107" s="10" t="str">
        <f>IF(G.修理实际!W104="","",G.修理实际!W104)</f>
        <v/>
      </c>
      <c r="T107" s="10" t="str">
        <f>IF(G.修理实际!Y104="","",G.修理实际!Y104)</f>
        <v/>
      </c>
      <c r="U107" s="14" t="str">
        <f>IF(G.修理实际!N104="","",G.修理实际!N104)</f>
        <v/>
      </c>
    </row>
    <row r="108" spans="2:21" s="4" customFormat="1" ht="12" customHeight="1">
      <c r="B108" s="10" t="str">
        <f>IF(G.修理实际!A105="","",G.修理实际!A105)</f>
        <v/>
      </c>
      <c r="C108" s="10" t="str">
        <f>IF(G.修理实际!B105="","",G.修理实际!B105)</f>
        <v/>
      </c>
      <c r="D108" s="11" t="str">
        <f>IF(G.修理实际!AH105="","",G.修理实际!AH105)</f>
        <v/>
      </c>
      <c r="E108" s="10" t="str">
        <f>IF(G.修理实际!C105="","",G.修理实际!C105)</f>
        <v/>
      </c>
      <c r="F108" s="10" t="str">
        <f>IF(G.修理实际!D105="","",G.修理实际!D105)</f>
        <v/>
      </c>
      <c r="G108" s="9" t="str">
        <f>IF(G.修理实际!E105="","",G.修理实际!E105)</f>
        <v/>
      </c>
      <c r="H108" s="10" t="str">
        <f>IF(G.修理实际!F105="","",G.修理实际!F105)</f>
        <v/>
      </c>
      <c r="I108" s="10" t="str">
        <f>IF(G.修理实际!G105="","",G.修理实际!G105)</f>
        <v/>
      </c>
      <c r="J108" s="11" t="str">
        <f>IF(G.修理实际!I105="","",G.修理实际!I105)</f>
        <v/>
      </c>
      <c r="K108" s="9" t="str">
        <f>IF(G.修理实际!K105="","",G.修理实际!K105)</f>
        <v/>
      </c>
      <c r="L108" s="10" t="str">
        <f>IF(G.修理实际!P105="","",G.修理实际!P105)</f>
        <v/>
      </c>
      <c r="M108" s="10" t="str">
        <f>IF(G.修理实际!Q105="","",G.修理实际!Q105)</f>
        <v/>
      </c>
      <c r="N108" s="10" t="str">
        <f>IF(G.修理实际!R105="","",G.修理实际!R105)</f>
        <v/>
      </c>
      <c r="O108" s="9" t="str">
        <f>IF(G.修理实际!L105="","",G.修理实际!L105)</f>
        <v/>
      </c>
      <c r="P108" s="9" t="str">
        <f>IF(G.修理实际!M105="","",G.修理实际!M105)</f>
        <v/>
      </c>
      <c r="Q108" s="10" t="str">
        <f>IF(G.修理实际!U105="","",G.修理实际!U105)</f>
        <v/>
      </c>
      <c r="R108" s="10" t="str">
        <f>IF(G.修理实际!AF105="","",G.修理实际!AF105)</f>
        <v/>
      </c>
      <c r="S108" s="10" t="str">
        <f>IF(G.修理实际!W105="","",G.修理实际!W105)</f>
        <v/>
      </c>
      <c r="T108" s="10" t="str">
        <f>IF(G.修理实际!Y105="","",G.修理实际!Y105)</f>
        <v/>
      </c>
      <c r="U108" s="14" t="str">
        <f>IF(G.修理实际!N105="","",G.修理实际!N105)</f>
        <v/>
      </c>
    </row>
    <row r="109" spans="2:21" s="4" customFormat="1" ht="12" customHeight="1">
      <c r="B109" s="10" t="str">
        <f>IF(G.修理实际!A106="","",G.修理实际!A106)</f>
        <v/>
      </c>
      <c r="C109" s="10" t="str">
        <f>IF(G.修理实际!B106="","",G.修理实际!B106)</f>
        <v/>
      </c>
      <c r="D109" s="11" t="str">
        <f>IF(G.修理实际!AH106="","",G.修理实际!AH106)</f>
        <v/>
      </c>
      <c r="E109" s="10" t="str">
        <f>IF(G.修理实际!C106="","",G.修理实际!C106)</f>
        <v/>
      </c>
      <c r="F109" s="10" t="str">
        <f>IF(G.修理实际!D106="","",G.修理实际!D106)</f>
        <v/>
      </c>
      <c r="G109" s="9" t="str">
        <f>IF(G.修理实际!E106="","",G.修理实际!E106)</f>
        <v/>
      </c>
      <c r="H109" s="10" t="str">
        <f>IF(G.修理实际!F106="","",G.修理实际!F106)</f>
        <v/>
      </c>
      <c r="I109" s="10" t="str">
        <f>IF(G.修理实际!G106="","",G.修理实际!G106)</f>
        <v/>
      </c>
      <c r="J109" s="11" t="str">
        <f>IF(G.修理实际!I106="","",G.修理实际!I106)</f>
        <v/>
      </c>
      <c r="K109" s="9" t="str">
        <f>IF(G.修理实际!K106="","",G.修理实际!K106)</f>
        <v/>
      </c>
      <c r="L109" s="10" t="str">
        <f>IF(G.修理实际!P106="","",G.修理实际!P106)</f>
        <v/>
      </c>
      <c r="M109" s="10" t="str">
        <f>IF(G.修理实际!Q106="","",G.修理实际!Q106)</f>
        <v/>
      </c>
      <c r="N109" s="10" t="str">
        <f>IF(G.修理实际!R106="","",G.修理实际!R106)</f>
        <v/>
      </c>
      <c r="O109" s="9" t="str">
        <f>IF(G.修理实际!L106="","",G.修理实际!L106)</f>
        <v/>
      </c>
      <c r="P109" s="9" t="str">
        <f>IF(G.修理实际!M106="","",G.修理实际!M106)</f>
        <v/>
      </c>
      <c r="Q109" s="10" t="str">
        <f>IF(G.修理实际!U106="","",G.修理实际!U106)</f>
        <v/>
      </c>
      <c r="R109" s="10" t="str">
        <f>IF(G.修理实际!AF106="","",G.修理实际!AF106)</f>
        <v/>
      </c>
      <c r="S109" s="10" t="str">
        <f>IF(G.修理实际!W106="","",G.修理实际!W106)</f>
        <v/>
      </c>
      <c r="T109" s="10" t="str">
        <f>IF(G.修理实际!Y106="","",G.修理实际!Y106)</f>
        <v/>
      </c>
      <c r="U109" s="14" t="str">
        <f>IF(G.修理实际!N106="","",G.修理实际!N106)</f>
        <v/>
      </c>
    </row>
    <row r="110" spans="2:21" s="4" customFormat="1" ht="12" customHeight="1">
      <c r="B110" s="10" t="str">
        <f>IF(G.修理实际!A107="","",G.修理实际!A107)</f>
        <v/>
      </c>
      <c r="C110" s="10" t="str">
        <f>IF(G.修理实际!B107="","",G.修理实际!B107)</f>
        <v/>
      </c>
      <c r="D110" s="11" t="str">
        <f>IF(G.修理实际!AH107="","",G.修理实际!AH107)</f>
        <v/>
      </c>
      <c r="E110" s="10" t="str">
        <f>IF(G.修理实际!C107="","",G.修理实际!C107)</f>
        <v/>
      </c>
      <c r="F110" s="10" t="str">
        <f>IF(G.修理实际!D107="","",G.修理实际!D107)</f>
        <v/>
      </c>
      <c r="G110" s="9" t="str">
        <f>IF(G.修理实际!E107="","",G.修理实际!E107)</f>
        <v/>
      </c>
      <c r="H110" s="10" t="str">
        <f>IF(G.修理实际!F107="","",G.修理实际!F107)</f>
        <v/>
      </c>
      <c r="I110" s="10" t="str">
        <f>IF(G.修理实际!G107="","",G.修理实际!G107)</f>
        <v/>
      </c>
      <c r="J110" s="11" t="str">
        <f>IF(G.修理实际!I107="","",G.修理实际!I107)</f>
        <v/>
      </c>
      <c r="K110" s="9" t="str">
        <f>IF(G.修理实际!K107="","",G.修理实际!K107)</f>
        <v/>
      </c>
      <c r="L110" s="10" t="str">
        <f>IF(G.修理实际!P107="","",G.修理实际!P107)</f>
        <v/>
      </c>
      <c r="M110" s="10" t="str">
        <f>IF(G.修理实际!Q107="","",G.修理实际!Q107)</f>
        <v/>
      </c>
      <c r="N110" s="10" t="str">
        <f>IF(G.修理实际!R107="","",G.修理实际!R107)</f>
        <v/>
      </c>
      <c r="O110" s="9" t="str">
        <f>IF(G.修理实际!L107="","",G.修理实际!L107)</f>
        <v/>
      </c>
      <c r="P110" s="9" t="str">
        <f>IF(G.修理实际!M107="","",G.修理实际!M107)</f>
        <v/>
      </c>
      <c r="Q110" s="10" t="str">
        <f>IF(G.修理实际!U107="","",G.修理实际!U107)</f>
        <v/>
      </c>
      <c r="R110" s="10" t="str">
        <f>IF(G.修理实际!AF107="","",G.修理实际!AF107)</f>
        <v/>
      </c>
      <c r="S110" s="10" t="str">
        <f>IF(G.修理实际!W107="","",G.修理实际!W107)</f>
        <v/>
      </c>
      <c r="T110" s="10" t="str">
        <f>IF(G.修理实际!Y107="","",G.修理实际!Y107)</f>
        <v/>
      </c>
      <c r="U110" s="14" t="str">
        <f>IF(G.修理实际!N107="","",G.修理实际!N107)</f>
        <v/>
      </c>
    </row>
    <row r="111" spans="2:21" s="4" customFormat="1" ht="12" customHeight="1">
      <c r="B111" s="10" t="str">
        <f>IF(G.修理实际!A108="","",G.修理实际!A108)</f>
        <v/>
      </c>
      <c r="C111" s="10" t="str">
        <f>IF(G.修理实际!B108="","",G.修理实际!B108)</f>
        <v/>
      </c>
      <c r="D111" s="11" t="str">
        <f>IF(G.修理实际!AH108="","",G.修理实际!AH108)</f>
        <v/>
      </c>
      <c r="E111" s="10" t="str">
        <f>IF(G.修理实际!C108="","",G.修理实际!C108)</f>
        <v/>
      </c>
      <c r="F111" s="10" t="str">
        <f>IF(G.修理实际!D108="","",G.修理实际!D108)</f>
        <v/>
      </c>
      <c r="G111" s="9" t="str">
        <f>IF(G.修理实际!E108="","",G.修理实际!E108)</f>
        <v/>
      </c>
      <c r="H111" s="10" t="str">
        <f>IF(G.修理实际!F108="","",G.修理实际!F108)</f>
        <v/>
      </c>
      <c r="I111" s="10" t="str">
        <f>IF(G.修理实际!G108="","",G.修理实际!G108)</f>
        <v/>
      </c>
      <c r="J111" s="11" t="str">
        <f>IF(G.修理实际!I108="","",G.修理实际!I108)</f>
        <v/>
      </c>
      <c r="K111" s="9" t="str">
        <f>IF(G.修理实际!K108="","",G.修理实际!K108)</f>
        <v/>
      </c>
      <c r="L111" s="10" t="str">
        <f>IF(G.修理实际!P108="","",G.修理实际!P108)</f>
        <v/>
      </c>
      <c r="M111" s="10" t="str">
        <f>IF(G.修理实际!Q108="","",G.修理实际!Q108)</f>
        <v/>
      </c>
      <c r="N111" s="10" t="str">
        <f>IF(G.修理实际!R108="","",G.修理实际!R108)</f>
        <v/>
      </c>
      <c r="O111" s="9" t="str">
        <f>IF(G.修理实际!L108="","",G.修理实际!L108)</f>
        <v/>
      </c>
      <c r="P111" s="9" t="str">
        <f>IF(G.修理实际!M108="","",G.修理实际!M108)</f>
        <v/>
      </c>
      <c r="Q111" s="10" t="str">
        <f>IF(G.修理实际!U108="","",G.修理实际!U108)</f>
        <v/>
      </c>
      <c r="R111" s="10" t="str">
        <f>IF(G.修理实际!AF108="","",G.修理实际!AF108)</f>
        <v/>
      </c>
      <c r="S111" s="10" t="str">
        <f>IF(G.修理实际!W108="","",G.修理实际!W108)</f>
        <v/>
      </c>
      <c r="T111" s="10" t="str">
        <f>IF(G.修理实际!Y108="","",G.修理实际!Y108)</f>
        <v/>
      </c>
      <c r="U111" s="14" t="str">
        <f>IF(G.修理实际!N108="","",G.修理实际!N108)</f>
        <v/>
      </c>
    </row>
    <row r="112" spans="2:21" s="4" customFormat="1" ht="12" customHeight="1">
      <c r="B112" s="10" t="str">
        <f>IF(G.修理实际!A109="","",G.修理实际!A109)</f>
        <v/>
      </c>
      <c r="C112" s="10" t="str">
        <f>IF(G.修理实际!B109="","",G.修理实际!B109)</f>
        <v/>
      </c>
      <c r="D112" s="11" t="str">
        <f>IF(G.修理实际!AH109="","",G.修理实际!AH109)</f>
        <v/>
      </c>
      <c r="E112" s="10" t="str">
        <f>IF(G.修理实际!C109="","",G.修理实际!C109)</f>
        <v/>
      </c>
      <c r="F112" s="10" t="str">
        <f>IF(G.修理实际!D109="","",G.修理实际!D109)</f>
        <v/>
      </c>
      <c r="G112" s="9" t="str">
        <f>IF(G.修理实际!E109="","",G.修理实际!E109)</f>
        <v/>
      </c>
      <c r="H112" s="10" t="str">
        <f>IF(G.修理实际!F109="","",G.修理实际!F109)</f>
        <v/>
      </c>
      <c r="I112" s="10" t="str">
        <f>IF(G.修理实际!G109="","",G.修理实际!G109)</f>
        <v/>
      </c>
      <c r="J112" s="11" t="str">
        <f>IF(G.修理实际!I109="","",G.修理实际!I109)</f>
        <v/>
      </c>
      <c r="K112" s="9" t="str">
        <f>IF(G.修理实际!K109="","",G.修理实际!K109)</f>
        <v/>
      </c>
      <c r="L112" s="10" t="str">
        <f>IF(G.修理实际!P109="","",G.修理实际!P109)</f>
        <v/>
      </c>
      <c r="M112" s="10" t="str">
        <f>IF(G.修理实际!Q109="","",G.修理实际!Q109)</f>
        <v/>
      </c>
      <c r="N112" s="10" t="str">
        <f>IF(G.修理实际!R109="","",G.修理实际!R109)</f>
        <v/>
      </c>
      <c r="O112" s="9" t="str">
        <f>IF(G.修理实际!L109="","",G.修理实际!L109)</f>
        <v/>
      </c>
      <c r="P112" s="9" t="str">
        <f>IF(G.修理实际!M109="","",G.修理实际!M109)</f>
        <v/>
      </c>
      <c r="Q112" s="10" t="str">
        <f>IF(G.修理实际!U109="","",G.修理实际!U109)</f>
        <v/>
      </c>
      <c r="R112" s="10" t="str">
        <f>IF(G.修理实际!AF109="","",G.修理实际!AF109)</f>
        <v/>
      </c>
      <c r="S112" s="10" t="str">
        <f>IF(G.修理实际!W109="","",G.修理实际!W109)</f>
        <v/>
      </c>
      <c r="T112" s="10" t="str">
        <f>IF(G.修理实际!Y109="","",G.修理实际!Y109)</f>
        <v/>
      </c>
      <c r="U112" s="14" t="str">
        <f>IF(G.修理实际!N109="","",G.修理实际!N109)</f>
        <v/>
      </c>
    </row>
    <row r="113" spans="2:21" s="4" customFormat="1" ht="12" customHeight="1">
      <c r="B113" s="10" t="str">
        <f>IF(G.修理实际!A110="","",G.修理实际!A110)</f>
        <v/>
      </c>
      <c r="C113" s="10" t="str">
        <f>IF(G.修理实际!B110="","",G.修理实际!B110)</f>
        <v/>
      </c>
      <c r="D113" s="11" t="str">
        <f>IF(G.修理实际!AH110="","",G.修理实际!AH110)</f>
        <v/>
      </c>
      <c r="E113" s="10" t="str">
        <f>IF(G.修理实际!C110="","",G.修理实际!C110)</f>
        <v/>
      </c>
      <c r="F113" s="10" t="str">
        <f>IF(G.修理实际!D110="","",G.修理实际!D110)</f>
        <v/>
      </c>
      <c r="G113" s="9" t="str">
        <f>IF(G.修理实际!E110="","",G.修理实际!E110)</f>
        <v/>
      </c>
      <c r="H113" s="10" t="str">
        <f>IF(G.修理实际!F110="","",G.修理实际!F110)</f>
        <v/>
      </c>
      <c r="I113" s="10" t="str">
        <f>IF(G.修理实际!G110="","",G.修理实际!G110)</f>
        <v/>
      </c>
      <c r="J113" s="11" t="str">
        <f>IF(G.修理实际!I110="","",G.修理实际!I110)</f>
        <v/>
      </c>
      <c r="K113" s="9" t="str">
        <f>IF(G.修理实际!K110="","",G.修理实际!K110)</f>
        <v/>
      </c>
      <c r="L113" s="10" t="str">
        <f>IF(G.修理实际!P110="","",G.修理实际!P110)</f>
        <v/>
      </c>
      <c r="M113" s="10" t="str">
        <f>IF(G.修理实际!Q110="","",G.修理实际!Q110)</f>
        <v/>
      </c>
      <c r="N113" s="10" t="str">
        <f>IF(G.修理实际!R110="","",G.修理实际!R110)</f>
        <v/>
      </c>
      <c r="O113" s="9" t="str">
        <f>IF(G.修理实际!L110="","",G.修理实际!L110)</f>
        <v/>
      </c>
      <c r="P113" s="9" t="str">
        <f>IF(G.修理实际!M110="","",G.修理实际!M110)</f>
        <v/>
      </c>
      <c r="Q113" s="10" t="str">
        <f>IF(G.修理实际!U110="","",G.修理实际!U110)</f>
        <v/>
      </c>
      <c r="R113" s="10" t="str">
        <f>IF(G.修理实际!AF110="","",G.修理实际!AF110)</f>
        <v/>
      </c>
      <c r="S113" s="10" t="str">
        <f>IF(G.修理实际!W110="","",G.修理实际!W110)</f>
        <v/>
      </c>
      <c r="T113" s="10" t="str">
        <f>IF(G.修理实际!Y110="","",G.修理实际!Y110)</f>
        <v/>
      </c>
      <c r="U113" s="14" t="str">
        <f>IF(G.修理实际!N110="","",G.修理实际!N110)</f>
        <v/>
      </c>
    </row>
    <row r="114" spans="2:21" s="4" customFormat="1" ht="12" customHeight="1">
      <c r="B114" s="10" t="str">
        <f>IF(G.修理实际!A111="","",G.修理实际!A111)</f>
        <v/>
      </c>
      <c r="C114" s="10" t="str">
        <f>IF(G.修理实际!B111="","",G.修理实际!B111)</f>
        <v/>
      </c>
      <c r="D114" s="11" t="str">
        <f>IF(G.修理实际!AH111="","",G.修理实际!AH111)</f>
        <v/>
      </c>
      <c r="E114" s="10" t="str">
        <f>IF(G.修理实际!C111="","",G.修理实际!C111)</f>
        <v/>
      </c>
      <c r="F114" s="10" t="str">
        <f>IF(G.修理实际!D111="","",G.修理实际!D111)</f>
        <v/>
      </c>
      <c r="G114" s="9" t="str">
        <f>IF(G.修理实际!E111="","",G.修理实际!E111)</f>
        <v/>
      </c>
      <c r="H114" s="10" t="str">
        <f>IF(G.修理实际!F111="","",G.修理实际!F111)</f>
        <v/>
      </c>
      <c r="I114" s="10" t="str">
        <f>IF(G.修理实际!G111="","",G.修理实际!G111)</f>
        <v/>
      </c>
      <c r="J114" s="11" t="str">
        <f>IF(G.修理实际!I111="","",G.修理实际!I111)</f>
        <v/>
      </c>
      <c r="K114" s="9" t="str">
        <f>IF(G.修理实际!K111="","",G.修理实际!K111)</f>
        <v/>
      </c>
      <c r="L114" s="10" t="str">
        <f>IF(G.修理实际!P111="","",G.修理实际!P111)</f>
        <v/>
      </c>
      <c r="M114" s="10" t="str">
        <f>IF(G.修理实际!Q111="","",G.修理实际!Q111)</f>
        <v/>
      </c>
      <c r="N114" s="10" t="str">
        <f>IF(G.修理实际!R111="","",G.修理实际!R111)</f>
        <v/>
      </c>
      <c r="O114" s="9" t="str">
        <f>IF(G.修理实际!L111="","",G.修理实际!L111)</f>
        <v/>
      </c>
      <c r="P114" s="9" t="str">
        <f>IF(G.修理实际!M111="","",G.修理实际!M111)</f>
        <v/>
      </c>
      <c r="Q114" s="10" t="str">
        <f>IF(G.修理实际!U111="","",G.修理实际!U111)</f>
        <v/>
      </c>
      <c r="R114" s="10" t="str">
        <f>IF(G.修理实际!AF111="","",G.修理实际!AF111)</f>
        <v/>
      </c>
      <c r="S114" s="10" t="str">
        <f>IF(G.修理实际!W111="","",G.修理实际!W111)</f>
        <v/>
      </c>
      <c r="T114" s="10" t="str">
        <f>IF(G.修理实际!Y111="","",G.修理实际!Y111)</f>
        <v/>
      </c>
      <c r="U114" s="14" t="str">
        <f>IF(G.修理实际!N111="","",G.修理实际!N111)</f>
        <v/>
      </c>
    </row>
    <row r="115" spans="2:21" s="4" customFormat="1" ht="12" customHeight="1">
      <c r="B115" s="10" t="str">
        <f>IF(G.修理实际!A112="","",G.修理实际!A112)</f>
        <v/>
      </c>
      <c r="C115" s="10" t="str">
        <f>IF(G.修理实际!B112="","",G.修理实际!B112)</f>
        <v/>
      </c>
      <c r="D115" s="11" t="str">
        <f>IF(G.修理实际!AH112="","",G.修理实际!AH112)</f>
        <v/>
      </c>
      <c r="E115" s="10" t="str">
        <f>IF(G.修理实际!C112="","",G.修理实际!C112)</f>
        <v/>
      </c>
      <c r="F115" s="10" t="str">
        <f>IF(G.修理实际!D112="","",G.修理实际!D112)</f>
        <v/>
      </c>
      <c r="G115" s="9" t="str">
        <f>IF(G.修理实际!E112="","",G.修理实际!E112)</f>
        <v/>
      </c>
      <c r="H115" s="10" t="str">
        <f>IF(G.修理实际!F112="","",G.修理实际!F112)</f>
        <v/>
      </c>
      <c r="I115" s="10" t="str">
        <f>IF(G.修理实际!G112="","",G.修理实际!G112)</f>
        <v/>
      </c>
      <c r="J115" s="11" t="str">
        <f>IF(G.修理实际!I112="","",G.修理实际!I112)</f>
        <v/>
      </c>
      <c r="K115" s="9" t="str">
        <f>IF(G.修理实际!K112="","",G.修理实际!K112)</f>
        <v/>
      </c>
      <c r="L115" s="10" t="str">
        <f>IF(G.修理实际!P112="","",G.修理实际!P112)</f>
        <v/>
      </c>
      <c r="M115" s="10" t="str">
        <f>IF(G.修理实际!Q112="","",G.修理实际!Q112)</f>
        <v/>
      </c>
      <c r="N115" s="10" t="str">
        <f>IF(G.修理实际!R112="","",G.修理实际!R112)</f>
        <v/>
      </c>
      <c r="O115" s="9" t="str">
        <f>IF(G.修理实际!L112="","",G.修理实际!L112)</f>
        <v/>
      </c>
      <c r="P115" s="9" t="str">
        <f>IF(G.修理实际!M112="","",G.修理实际!M112)</f>
        <v/>
      </c>
      <c r="Q115" s="10" t="str">
        <f>IF(G.修理实际!U112="","",G.修理实际!U112)</f>
        <v/>
      </c>
      <c r="R115" s="10" t="str">
        <f>IF(G.修理实际!AF112="","",G.修理实际!AF112)</f>
        <v/>
      </c>
      <c r="S115" s="10" t="str">
        <f>IF(G.修理实际!W112="","",G.修理实际!W112)</f>
        <v/>
      </c>
      <c r="T115" s="10" t="str">
        <f>IF(G.修理实际!Y112="","",G.修理实际!Y112)</f>
        <v/>
      </c>
      <c r="U115" s="14" t="str">
        <f>IF(G.修理实际!N112="","",G.修理实际!N112)</f>
        <v/>
      </c>
    </row>
    <row r="116" spans="2:21" s="4" customFormat="1" ht="12" customHeight="1">
      <c r="B116" s="10" t="str">
        <f>IF(G.修理实际!A113="","",G.修理实际!A113)</f>
        <v/>
      </c>
      <c r="C116" s="10" t="str">
        <f>IF(G.修理实际!B113="","",G.修理实际!B113)</f>
        <v/>
      </c>
      <c r="D116" s="11" t="str">
        <f>IF(G.修理实际!AH113="","",G.修理实际!AH113)</f>
        <v/>
      </c>
      <c r="E116" s="10" t="str">
        <f>IF(G.修理实际!C113="","",G.修理实际!C113)</f>
        <v/>
      </c>
      <c r="F116" s="10" t="str">
        <f>IF(G.修理实际!D113="","",G.修理实际!D113)</f>
        <v/>
      </c>
      <c r="G116" s="9" t="str">
        <f>IF(G.修理实际!E113="","",G.修理实际!E113)</f>
        <v/>
      </c>
      <c r="H116" s="10" t="str">
        <f>IF(G.修理实际!F113="","",G.修理实际!F113)</f>
        <v/>
      </c>
      <c r="I116" s="10" t="str">
        <f>IF(G.修理实际!G113="","",G.修理实际!G113)</f>
        <v/>
      </c>
      <c r="J116" s="11" t="str">
        <f>IF(G.修理实际!I113="","",G.修理实际!I113)</f>
        <v/>
      </c>
      <c r="K116" s="9" t="str">
        <f>IF(G.修理实际!K113="","",G.修理实际!K113)</f>
        <v/>
      </c>
      <c r="L116" s="10" t="str">
        <f>IF(G.修理实际!P113="","",G.修理实际!P113)</f>
        <v/>
      </c>
      <c r="M116" s="10" t="str">
        <f>IF(G.修理实际!Q113="","",G.修理实际!Q113)</f>
        <v/>
      </c>
      <c r="N116" s="10" t="str">
        <f>IF(G.修理实际!R113="","",G.修理实际!R113)</f>
        <v/>
      </c>
      <c r="O116" s="9" t="str">
        <f>IF(G.修理实际!L113="","",G.修理实际!L113)</f>
        <v/>
      </c>
      <c r="P116" s="9" t="str">
        <f>IF(G.修理实际!M113="","",G.修理实际!M113)</f>
        <v/>
      </c>
      <c r="Q116" s="10" t="str">
        <f>IF(G.修理实际!U113="","",G.修理实际!U113)</f>
        <v/>
      </c>
      <c r="R116" s="10" t="str">
        <f>IF(G.修理实际!AF113="","",G.修理实际!AF113)</f>
        <v/>
      </c>
      <c r="S116" s="10" t="str">
        <f>IF(G.修理实际!W113="","",G.修理实际!W113)</f>
        <v/>
      </c>
      <c r="T116" s="10" t="str">
        <f>IF(G.修理实际!Y113="","",G.修理实际!Y113)</f>
        <v/>
      </c>
      <c r="U116" s="14" t="str">
        <f>IF(G.修理实际!N113="","",G.修理实际!N113)</f>
        <v/>
      </c>
    </row>
    <row r="117" spans="2:21" s="4" customFormat="1" ht="12" customHeight="1">
      <c r="B117" s="10" t="str">
        <f>IF(G.修理实际!A114="","",G.修理实际!A114)</f>
        <v/>
      </c>
      <c r="C117" s="10" t="str">
        <f>IF(G.修理实际!B114="","",G.修理实际!B114)</f>
        <v/>
      </c>
      <c r="D117" s="11" t="str">
        <f>IF(G.修理实际!AH114="","",G.修理实际!AH114)</f>
        <v/>
      </c>
      <c r="E117" s="10" t="str">
        <f>IF(G.修理实际!C114="","",G.修理实际!C114)</f>
        <v/>
      </c>
      <c r="F117" s="10" t="str">
        <f>IF(G.修理实际!D114="","",G.修理实际!D114)</f>
        <v/>
      </c>
      <c r="G117" s="9" t="str">
        <f>IF(G.修理实际!E114="","",G.修理实际!E114)</f>
        <v/>
      </c>
      <c r="H117" s="10" t="str">
        <f>IF(G.修理实际!F114="","",G.修理实际!F114)</f>
        <v/>
      </c>
      <c r="I117" s="10" t="str">
        <f>IF(G.修理实际!G114="","",G.修理实际!G114)</f>
        <v/>
      </c>
      <c r="J117" s="11" t="str">
        <f>IF(G.修理实际!I114="","",G.修理实际!I114)</f>
        <v/>
      </c>
      <c r="K117" s="9" t="str">
        <f>IF(G.修理实际!K114="","",G.修理实际!K114)</f>
        <v/>
      </c>
      <c r="L117" s="10" t="str">
        <f>IF(G.修理实际!P114="","",G.修理实际!P114)</f>
        <v/>
      </c>
      <c r="M117" s="10" t="str">
        <f>IF(G.修理实际!Q114="","",G.修理实际!Q114)</f>
        <v/>
      </c>
      <c r="N117" s="10" t="str">
        <f>IF(G.修理实际!R114="","",G.修理实际!R114)</f>
        <v/>
      </c>
      <c r="O117" s="9" t="str">
        <f>IF(G.修理实际!L114="","",G.修理实际!L114)</f>
        <v/>
      </c>
      <c r="P117" s="9" t="str">
        <f>IF(G.修理实际!M114="","",G.修理实际!M114)</f>
        <v/>
      </c>
      <c r="Q117" s="10" t="str">
        <f>IF(G.修理实际!U114="","",G.修理实际!U114)</f>
        <v/>
      </c>
      <c r="R117" s="10" t="str">
        <f>IF(G.修理实际!AF114="","",G.修理实际!AF114)</f>
        <v/>
      </c>
      <c r="S117" s="10" t="str">
        <f>IF(G.修理实际!W114="","",G.修理实际!W114)</f>
        <v/>
      </c>
      <c r="T117" s="10" t="str">
        <f>IF(G.修理实际!Y114="","",G.修理实际!Y114)</f>
        <v/>
      </c>
      <c r="U117" s="14" t="str">
        <f>IF(G.修理实际!N114="","",G.修理实际!N114)</f>
        <v/>
      </c>
    </row>
    <row r="118" spans="2:21" s="4" customFormat="1" ht="12" customHeight="1">
      <c r="B118" s="10" t="str">
        <f>IF(G.修理实际!A115="","",G.修理实际!A115)</f>
        <v/>
      </c>
      <c r="C118" s="10" t="str">
        <f>IF(G.修理实际!B115="","",G.修理实际!B115)</f>
        <v/>
      </c>
      <c r="D118" s="11" t="str">
        <f>IF(G.修理实际!AH115="","",G.修理实际!AH115)</f>
        <v/>
      </c>
      <c r="E118" s="10" t="str">
        <f>IF(G.修理实际!C115="","",G.修理实际!C115)</f>
        <v/>
      </c>
      <c r="F118" s="10" t="str">
        <f>IF(G.修理实际!D115="","",G.修理实际!D115)</f>
        <v/>
      </c>
      <c r="G118" s="9" t="str">
        <f>IF(G.修理实际!E115="","",G.修理实际!E115)</f>
        <v/>
      </c>
      <c r="H118" s="10" t="str">
        <f>IF(G.修理实际!F115="","",G.修理实际!F115)</f>
        <v/>
      </c>
      <c r="I118" s="10" t="str">
        <f>IF(G.修理实际!G115="","",G.修理实际!G115)</f>
        <v/>
      </c>
      <c r="J118" s="11" t="str">
        <f>IF(G.修理实际!I115="","",G.修理实际!I115)</f>
        <v/>
      </c>
      <c r="K118" s="9" t="str">
        <f>IF(G.修理实际!K115="","",G.修理实际!K115)</f>
        <v/>
      </c>
      <c r="L118" s="10" t="str">
        <f>IF(G.修理实际!P115="","",G.修理实际!P115)</f>
        <v/>
      </c>
      <c r="M118" s="10" t="str">
        <f>IF(G.修理实际!Q115="","",G.修理实际!Q115)</f>
        <v/>
      </c>
      <c r="N118" s="10" t="str">
        <f>IF(G.修理实际!R115="","",G.修理实际!R115)</f>
        <v/>
      </c>
      <c r="O118" s="9" t="str">
        <f>IF(G.修理实际!L115="","",G.修理实际!L115)</f>
        <v/>
      </c>
      <c r="P118" s="9" t="str">
        <f>IF(G.修理实际!M115="","",G.修理实际!M115)</f>
        <v/>
      </c>
      <c r="Q118" s="10" t="str">
        <f>IF(G.修理实际!U115="","",G.修理实际!U115)</f>
        <v/>
      </c>
      <c r="R118" s="10" t="str">
        <f>IF(G.修理实际!AF115="","",G.修理实际!AF115)</f>
        <v/>
      </c>
      <c r="S118" s="10" t="str">
        <f>IF(G.修理实际!W115="","",G.修理实际!W115)</f>
        <v/>
      </c>
      <c r="T118" s="10" t="str">
        <f>IF(G.修理实际!Y115="","",G.修理实际!Y115)</f>
        <v/>
      </c>
      <c r="U118" s="14" t="str">
        <f>IF(G.修理实际!N115="","",G.修理实际!N115)</f>
        <v/>
      </c>
    </row>
    <row r="119" spans="2:21" s="4" customFormat="1" ht="12" customHeight="1">
      <c r="B119" s="10" t="str">
        <f>IF(G.修理实际!A116="","",G.修理实际!A116)</f>
        <v/>
      </c>
      <c r="C119" s="10" t="str">
        <f>IF(G.修理实际!B116="","",G.修理实际!B116)</f>
        <v/>
      </c>
      <c r="D119" s="11" t="str">
        <f>IF(G.修理实际!AH116="","",G.修理实际!AH116)</f>
        <v/>
      </c>
      <c r="E119" s="10" t="str">
        <f>IF(G.修理实际!C116="","",G.修理实际!C116)</f>
        <v/>
      </c>
      <c r="F119" s="10" t="str">
        <f>IF(G.修理实际!D116="","",G.修理实际!D116)</f>
        <v/>
      </c>
      <c r="G119" s="9" t="str">
        <f>IF(G.修理实际!E116="","",G.修理实际!E116)</f>
        <v/>
      </c>
      <c r="H119" s="10" t="str">
        <f>IF(G.修理实际!F116="","",G.修理实际!F116)</f>
        <v/>
      </c>
      <c r="I119" s="10" t="str">
        <f>IF(G.修理实际!G116="","",G.修理实际!G116)</f>
        <v/>
      </c>
      <c r="J119" s="11" t="str">
        <f>IF(G.修理实际!I116="","",G.修理实际!I116)</f>
        <v/>
      </c>
      <c r="K119" s="9" t="str">
        <f>IF(G.修理实际!K116="","",G.修理实际!K116)</f>
        <v/>
      </c>
      <c r="L119" s="10" t="str">
        <f>IF(G.修理实际!P116="","",G.修理实际!P116)</f>
        <v/>
      </c>
      <c r="M119" s="10" t="str">
        <f>IF(G.修理实际!Q116="","",G.修理实际!Q116)</f>
        <v/>
      </c>
      <c r="N119" s="10" t="str">
        <f>IF(G.修理实际!R116="","",G.修理实际!R116)</f>
        <v/>
      </c>
      <c r="O119" s="9" t="str">
        <f>IF(G.修理实际!L116="","",G.修理实际!L116)</f>
        <v/>
      </c>
      <c r="P119" s="9" t="str">
        <f>IF(G.修理实际!M116="","",G.修理实际!M116)</f>
        <v/>
      </c>
      <c r="Q119" s="10" t="str">
        <f>IF(G.修理实际!U116="","",G.修理实际!U116)</f>
        <v/>
      </c>
      <c r="R119" s="10" t="str">
        <f>IF(G.修理实际!AF116="","",G.修理实际!AF116)</f>
        <v/>
      </c>
      <c r="S119" s="10" t="str">
        <f>IF(G.修理实际!W116="","",G.修理实际!W116)</f>
        <v/>
      </c>
      <c r="T119" s="10" t="str">
        <f>IF(G.修理实际!Y116="","",G.修理实际!Y116)</f>
        <v/>
      </c>
      <c r="U119" s="14" t="str">
        <f>IF(G.修理实际!N116="","",G.修理实际!N116)</f>
        <v/>
      </c>
    </row>
    <row r="120" spans="2:21" s="4" customFormat="1" ht="12" customHeight="1">
      <c r="B120" s="10" t="str">
        <f>IF(G.修理实际!A117="","",G.修理实际!A117)</f>
        <v/>
      </c>
      <c r="C120" s="10" t="str">
        <f>IF(G.修理实际!B117="","",G.修理实际!B117)</f>
        <v/>
      </c>
      <c r="D120" s="11" t="str">
        <f>IF(G.修理实际!AH117="","",G.修理实际!AH117)</f>
        <v/>
      </c>
      <c r="E120" s="10" t="str">
        <f>IF(G.修理实际!C117="","",G.修理实际!C117)</f>
        <v/>
      </c>
      <c r="F120" s="10" t="str">
        <f>IF(G.修理实际!D117="","",G.修理实际!D117)</f>
        <v/>
      </c>
      <c r="G120" s="9" t="str">
        <f>IF(G.修理实际!E117="","",G.修理实际!E117)</f>
        <v/>
      </c>
      <c r="H120" s="10" t="str">
        <f>IF(G.修理实际!F117="","",G.修理实际!F117)</f>
        <v/>
      </c>
      <c r="I120" s="10" t="str">
        <f>IF(G.修理实际!G117="","",G.修理实际!G117)</f>
        <v/>
      </c>
      <c r="J120" s="11" t="str">
        <f>IF(G.修理实际!I117="","",G.修理实际!I117)</f>
        <v/>
      </c>
      <c r="K120" s="9" t="str">
        <f>IF(G.修理实际!K117="","",G.修理实际!K117)</f>
        <v/>
      </c>
      <c r="L120" s="10" t="str">
        <f>IF(G.修理实际!P117="","",G.修理实际!P117)</f>
        <v/>
      </c>
      <c r="M120" s="10" t="str">
        <f>IF(G.修理实际!Q117="","",G.修理实际!Q117)</f>
        <v/>
      </c>
      <c r="N120" s="10" t="str">
        <f>IF(G.修理实际!R117="","",G.修理实际!R117)</f>
        <v/>
      </c>
      <c r="O120" s="9" t="str">
        <f>IF(G.修理实际!L117="","",G.修理实际!L117)</f>
        <v/>
      </c>
      <c r="P120" s="9" t="str">
        <f>IF(G.修理实际!M117="","",G.修理实际!M117)</f>
        <v/>
      </c>
      <c r="Q120" s="10" t="str">
        <f>IF(G.修理实际!U117="","",G.修理实际!U117)</f>
        <v/>
      </c>
      <c r="R120" s="10" t="str">
        <f>IF(G.修理实际!AF117="","",G.修理实际!AF117)</f>
        <v/>
      </c>
      <c r="S120" s="10" t="str">
        <f>IF(G.修理实际!W117="","",G.修理实际!W117)</f>
        <v/>
      </c>
      <c r="T120" s="10" t="str">
        <f>IF(G.修理实际!Y117="","",G.修理实际!Y117)</f>
        <v/>
      </c>
      <c r="U120" s="14" t="str">
        <f>IF(G.修理实际!N117="","",G.修理实际!N117)</f>
        <v/>
      </c>
    </row>
    <row r="121" spans="2:21" s="4" customFormat="1" ht="12" customHeight="1">
      <c r="B121" s="10" t="str">
        <f>IF(G.修理实际!A118="","",G.修理实际!A118)</f>
        <v/>
      </c>
      <c r="C121" s="10" t="str">
        <f>IF(G.修理实际!B118="","",G.修理实际!B118)</f>
        <v/>
      </c>
      <c r="D121" s="11" t="str">
        <f>IF(G.修理实际!AH118="","",G.修理实际!AH118)</f>
        <v/>
      </c>
      <c r="E121" s="10" t="str">
        <f>IF(G.修理实际!C118="","",G.修理实际!C118)</f>
        <v/>
      </c>
      <c r="F121" s="10" t="str">
        <f>IF(G.修理实际!D118="","",G.修理实际!D118)</f>
        <v/>
      </c>
      <c r="G121" s="9" t="str">
        <f>IF(G.修理实际!E118="","",G.修理实际!E118)</f>
        <v/>
      </c>
      <c r="H121" s="10" t="str">
        <f>IF(G.修理实际!F118="","",G.修理实际!F118)</f>
        <v/>
      </c>
      <c r="I121" s="10" t="str">
        <f>IF(G.修理实际!G118="","",G.修理实际!G118)</f>
        <v/>
      </c>
      <c r="J121" s="11" t="str">
        <f>IF(G.修理实际!I118="","",G.修理实际!I118)</f>
        <v/>
      </c>
      <c r="K121" s="9" t="str">
        <f>IF(G.修理实际!K118="","",G.修理实际!K118)</f>
        <v/>
      </c>
      <c r="L121" s="10" t="str">
        <f>IF(G.修理实际!P118="","",G.修理实际!P118)</f>
        <v/>
      </c>
      <c r="M121" s="10" t="str">
        <f>IF(G.修理实际!Q118="","",G.修理实际!Q118)</f>
        <v/>
      </c>
      <c r="N121" s="10" t="str">
        <f>IF(G.修理实际!R118="","",G.修理实际!R118)</f>
        <v/>
      </c>
      <c r="O121" s="9" t="str">
        <f>IF(G.修理实际!L118="","",G.修理实际!L118)</f>
        <v/>
      </c>
      <c r="P121" s="9" t="str">
        <f>IF(G.修理实际!M118="","",G.修理实际!M118)</f>
        <v/>
      </c>
      <c r="Q121" s="10" t="str">
        <f>IF(G.修理实际!U118="","",G.修理实际!U118)</f>
        <v/>
      </c>
      <c r="R121" s="10" t="str">
        <f>IF(G.修理实际!AF118="","",G.修理实际!AF118)</f>
        <v/>
      </c>
      <c r="S121" s="10" t="str">
        <f>IF(G.修理实际!W118="","",G.修理实际!W118)</f>
        <v/>
      </c>
      <c r="T121" s="10" t="str">
        <f>IF(G.修理实际!Y118="","",G.修理实际!Y118)</f>
        <v/>
      </c>
      <c r="U121" s="14" t="str">
        <f>IF(G.修理实际!N118="","",G.修理实际!N118)</f>
        <v/>
      </c>
    </row>
    <row r="122" spans="2:21" s="4" customFormat="1" ht="12" customHeight="1">
      <c r="B122" s="10" t="str">
        <f>IF(G.修理实际!A119="","",G.修理实际!A119)</f>
        <v/>
      </c>
      <c r="C122" s="10" t="str">
        <f>IF(G.修理实际!B119="","",G.修理实际!B119)</f>
        <v/>
      </c>
      <c r="D122" s="11" t="str">
        <f>IF(G.修理实际!AH119="","",G.修理实际!AH119)</f>
        <v/>
      </c>
      <c r="E122" s="10" t="str">
        <f>IF(G.修理实际!C119="","",G.修理实际!C119)</f>
        <v/>
      </c>
      <c r="F122" s="10" t="str">
        <f>IF(G.修理实际!D119="","",G.修理实际!D119)</f>
        <v/>
      </c>
      <c r="G122" s="9" t="str">
        <f>IF(G.修理实际!E119="","",G.修理实际!E119)</f>
        <v/>
      </c>
      <c r="H122" s="10" t="str">
        <f>IF(G.修理实际!F119="","",G.修理实际!F119)</f>
        <v/>
      </c>
      <c r="I122" s="10" t="str">
        <f>IF(G.修理实际!G119="","",G.修理实际!G119)</f>
        <v/>
      </c>
      <c r="J122" s="11" t="str">
        <f>IF(G.修理实际!I119="","",G.修理实际!I119)</f>
        <v/>
      </c>
      <c r="K122" s="9" t="str">
        <f>IF(G.修理实际!K119="","",G.修理实际!K119)</f>
        <v/>
      </c>
      <c r="L122" s="10" t="str">
        <f>IF(G.修理实际!P119="","",G.修理实际!P119)</f>
        <v/>
      </c>
      <c r="M122" s="10" t="str">
        <f>IF(G.修理实际!Q119="","",G.修理实际!Q119)</f>
        <v/>
      </c>
      <c r="N122" s="10" t="str">
        <f>IF(G.修理实际!R119="","",G.修理实际!R119)</f>
        <v/>
      </c>
      <c r="O122" s="9" t="str">
        <f>IF(G.修理实际!L119="","",G.修理实际!L119)</f>
        <v/>
      </c>
      <c r="P122" s="9" t="str">
        <f>IF(G.修理实际!M119="","",G.修理实际!M119)</f>
        <v/>
      </c>
      <c r="Q122" s="10" t="str">
        <f>IF(G.修理实际!U119="","",G.修理实际!U119)</f>
        <v/>
      </c>
      <c r="R122" s="10" t="str">
        <f>IF(G.修理实际!AF119="","",G.修理实际!AF119)</f>
        <v/>
      </c>
      <c r="S122" s="10" t="str">
        <f>IF(G.修理实际!W119="","",G.修理实际!W119)</f>
        <v/>
      </c>
      <c r="T122" s="10" t="str">
        <f>IF(G.修理实际!Y119="","",G.修理实际!Y119)</f>
        <v/>
      </c>
      <c r="U122" s="14" t="str">
        <f>IF(G.修理实际!N119="","",G.修理实际!N119)</f>
        <v/>
      </c>
    </row>
    <row r="123" spans="2:21" s="4" customFormat="1" ht="12" customHeight="1">
      <c r="B123" s="10" t="str">
        <f>IF(G.修理实际!A120="","",G.修理实际!A120)</f>
        <v/>
      </c>
      <c r="C123" s="10" t="str">
        <f>IF(G.修理实际!B120="","",G.修理实际!B120)</f>
        <v/>
      </c>
      <c r="D123" s="11" t="str">
        <f>IF(G.修理实际!AH120="","",G.修理实际!AH120)</f>
        <v/>
      </c>
      <c r="E123" s="10" t="str">
        <f>IF(G.修理实际!C120="","",G.修理实际!C120)</f>
        <v/>
      </c>
      <c r="F123" s="10" t="str">
        <f>IF(G.修理实际!D120="","",G.修理实际!D120)</f>
        <v/>
      </c>
      <c r="G123" s="9" t="str">
        <f>IF(G.修理实际!E120="","",G.修理实际!E120)</f>
        <v/>
      </c>
      <c r="H123" s="10" t="str">
        <f>IF(G.修理实际!F120="","",G.修理实际!F120)</f>
        <v/>
      </c>
      <c r="I123" s="10" t="str">
        <f>IF(G.修理实际!G120="","",G.修理实际!G120)</f>
        <v/>
      </c>
      <c r="J123" s="11" t="str">
        <f>IF(G.修理实际!I120="","",G.修理实际!I120)</f>
        <v/>
      </c>
      <c r="K123" s="9" t="str">
        <f>IF(G.修理实际!K120="","",G.修理实际!K120)</f>
        <v/>
      </c>
      <c r="L123" s="10" t="str">
        <f>IF(G.修理实际!P120="","",G.修理实际!P120)</f>
        <v/>
      </c>
      <c r="M123" s="10" t="str">
        <f>IF(G.修理实际!Q120="","",G.修理实际!Q120)</f>
        <v/>
      </c>
      <c r="N123" s="10" t="str">
        <f>IF(G.修理实际!R120="","",G.修理实际!R120)</f>
        <v/>
      </c>
      <c r="O123" s="9" t="str">
        <f>IF(G.修理实际!L120="","",G.修理实际!L120)</f>
        <v/>
      </c>
      <c r="P123" s="9" t="str">
        <f>IF(G.修理实际!M120="","",G.修理实际!M120)</f>
        <v/>
      </c>
      <c r="Q123" s="10" t="str">
        <f>IF(G.修理实际!U120="","",G.修理实际!U120)</f>
        <v/>
      </c>
      <c r="R123" s="10" t="str">
        <f>IF(G.修理实际!AF120="","",G.修理实际!AF120)</f>
        <v/>
      </c>
      <c r="S123" s="10" t="str">
        <f>IF(G.修理实际!W120="","",G.修理实际!W120)</f>
        <v/>
      </c>
      <c r="T123" s="10" t="str">
        <f>IF(G.修理实际!Y120="","",G.修理实际!Y120)</f>
        <v/>
      </c>
      <c r="U123" s="14" t="str">
        <f>IF(G.修理实际!N120="","",G.修理实际!N120)</f>
        <v/>
      </c>
    </row>
    <row r="124" spans="2:21" s="4" customFormat="1" ht="12" customHeight="1">
      <c r="B124" s="10" t="str">
        <f>IF(G.修理实际!A121="","",G.修理实际!A121)</f>
        <v/>
      </c>
      <c r="C124" s="10" t="str">
        <f>IF(G.修理实际!B121="","",G.修理实际!B121)</f>
        <v/>
      </c>
      <c r="D124" s="11" t="str">
        <f>IF(G.修理实际!AH121="","",G.修理实际!AH121)</f>
        <v/>
      </c>
      <c r="E124" s="10" t="str">
        <f>IF(G.修理实际!C121="","",G.修理实际!C121)</f>
        <v/>
      </c>
      <c r="F124" s="10" t="str">
        <f>IF(G.修理实际!D121="","",G.修理实际!D121)</f>
        <v/>
      </c>
      <c r="G124" s="9" t="str">
        <f>IF(G.修理实际!E121="","",G.修理实际!E121)</f>
        <v/>
      </c>
      <c r="H124" s="10" t="str">
        <f>IF(G.修理实际!F121="","",G.修理实际!F121)</f>
        <v/>
      </c>
      <c r="I124" s="10" t="str">
        <f>IF(G.修理实际!G121="","",G.修理实际!G121)</f>
        <v/>
      </c>
      <c r="J124" s="11" t="str">
        <f>IF(G.修理实际!I121="","",G.修理实际!I121)</f>
        <v/>
      </c>
      <c r="K124" s="9" t="str">
        <f>IF(G.修理实际!K121="","",G.修理实际!K121)</f>
        <v/>
      </c>
      <c r="L124" s="10" t="str">
        <f>IF(G.修理实际!P121="","",G.修理实际!P121)</f>
        <v/>
      </c>
      <c r="M124" s="10" t="str">
        <f>IF(G.修理实际!Q121="","",G.修理实际!Q121)</f>
        <v/>
      </c>
      <c r="N124" s="10" t="str">
        <f>IF(G.修理实际!R121="","",G.修理实际!R121)</f>
        <v/>
      </c>
      <c r="O124" s="9" t="str">
        <f>IF(G.修理实际!L121="","",G.修理实际!L121)</f>
        <v/>
      </c>
      <c r="P124" s="9" t="str">
        <f>IF(G.修理实际!M121="","",G.修理实际!M121)</f>
        <v/>
      </c>
      <c r="Q124" s="10" t="str">
        <f>IF(G.修理实际!U121="","",G.修理实际!U121)</f>
        <v/>
      </c>
      <c r="R124" s="10" t="str">
        <f>IF(G.修理实际!AF121="","",G.修理实际!AF121)</f>
        <v/>
      </c>
      <c r="S124" s="10" t="str">
        <f>IF(G.修理实际!W121="","",G.修理实际!W121)</f>
        <v/>
      </c>
      <c r="T124" s="10" t="str">
        <f>IF(G.修理实际!Y121="","",G.修理实际!Y121)</f>
        <v/>
      </c>
      <c r="U124" s="14" t="str">
        <f>IF(G.修理实际!N121="","",G.修理实际!N121)</f>
        <v/>
      </c>
    </row>
    <row r="125" spans="2:21" s="4" customFormat="1" ht="12" customHeight="1">
      <c r="B125" s="10" t="str">
        <f>IF(G.修理实际!A122="","",G.修理实际!A122)</f>
        <v/>
      </c>
      <c r="C125" s="10" t="str">
        <f>IF(G.修理实际!B122="","",G.修理实际!B122)</f>
        <v/>
      </c>
      <c r="D125" s="11" t="str">
        <f>IF(G.修理实际!AH122="","",G.修理实际!AH122)</f>
        <v/>
      </c>
      <c r="E125" s="10" t="str">
        <f>IF(G.修理实际!C122="","",G.修理实际!C122)</f>
        <v/>
      </c>
      <c r="F125" s="10" t="str">
        <f>IF(G.修理实际!D122="","",G.修理实际!D122)</f>
        <v/>
      </c>
      <c r="G125" s="9" t="str">
        <f>IF(G.修理实际!E122="","",G.修理实际!E122)</f>
        <v/>
      </c>
      <c r="H125" s="10" t="str">
        <f>IF(G.修理实际!F122="","",G.修理实际!F122)</f>
        <v/>
      </c>
      <c r="I125" s="10" t="str">
        <f>IF(G.修理实际!G122="","",G.修理实际!G122)</f>
        <v/>
      </c>
      <c r="J125" s="11" t="str">
        <f>IF(G.修理实际!I122="","",G.修理实际!I122)</f>
        <v/>
      </c>
      <c r="K125" s="9" t="str">
        <f>IF(G.修理实际!K122="","",G.修理实际!K122)</f>
        <v/>
      </c>
      <c r="L125" s="10" t="str">
        <f>IF(G.修理实际!P122="","",G.修理实际!P122)</f>
        <v/>
      </c>
      <c r="M125" s="10" t="str">
        <f>IF(G.修理实际!Q122="","",G.修理实际!Q122)</f>
        <v/>
      </c>
      <c r="N125" s="10" t="str">
        <f>IF(G.修理实际!R122="","",G.修理实际!R122)</f>
        <v/>
      </c>
      <c r="O125" s="9" t="str">
        <f>IF(G.修理实际!L122="","",G.修理实际!L122)</f>
        <v/>
      </c>
      <c r="P125" s="9" t="str">
        <f>IF(G.修理实际!M122="","",G.修理实际!M122)</f>
        <v/>
      </c>
      <c r="Q125" s="10" t="str">
        <f>IF(G.修理实际!U122="","",G.修理实际!U122)</f>
        <v/>
      </c>
      <c r="R125" s="10" t="str">
        <f>IF(G.修理实际!AF122="","",G.修理实际!AF122)</f>
        <v/>
      </c>
      <c r="S125" s="10" t="str">
        <f>IF(G.修理实际!W122="","",G.修理实际!W122)</f>
        <v/>
      </c>
      <c r="T125" s="10" t="str">
        <f>IF(G.修理实际!Y122="","",G.修理实际!Y122)</f>
        <v/>
      </c>
      <c r="U125" s="14" t="str">
        <f>IF(G.修理实际!N122="","",G.修理实际!N122)</f>
        <v/>
      </c>
    </row>
    <row r="126" spans="2:21" s="4" customFormat="1" ht="12" customHeight="1">
      <c r="B126" s="10" t="str">
        <f>IF(G.修理实际!A123="","",G.修理实际!A123)</f>
        <v/>
      </c>
      <c r="C126" s="10" t="str">
        <f>IF(G.修理实际!B123="","",G.修理实际!B123)</f>
        <v/>
      </c>
      <c r="D126" s="11" t="str">
        <f>IF(G.修理实际!AH123="","",G.修理实际!AH123)</f>
        <v/>
      </c>
      <c r="E126" s="10" t="str">
        <f>IF(G.修理实际!C123="","",G.修理实际!C123)</f>
        <v/>
      </c>
      <c r="F126" s="10" t="str">
        <f>IF(G.修理实际!D123="","",G.修理实际!D123)</f>
        <v/>
      </c>
      <c r="G126" s="9" t="str">
        <f>IF(G.修理实际!E123="","",G.修理实际!E123)</f>
        <v/>
      </c>
      <c r="H126" s="10" t="str">
        <f>IF(G.修理实际!F123="","",G.修理实际!F123)</f>
        <v/>
      </c>
      <c r="I126" s="10" t="str">
        <f>IF(G.修理实际!G123="","",G.修理实际!G123)</f>
        <v/>
      </c>
      <c r="J126" s="11" t="str">
        <f>IF(G.修理实际!I123="","",G.修理实际!I123)</f>
        <v/>
      </c>
      <c r="K126" s="9" t="str">
        <f>IF(G.修理实际!K123="","",G.修理实际!K123)</f>
        <v/>
      </c>
      <c r="L126" s="10" t="str">
        <f>IF(G.修理实际!P123="","",G.修理实际!P123)</f>
        <v/>
      </c>
      <c r="M126" s="10" t="str">
        <f>IF(G.修理实际!Q123="","",G.修理实际!Q123)</f>
        <v/>
      </c>
      <c r="N126" s="10" t="str">
        <f>IF(G.修理实际!R123="","",G.修理实际!R123)</f>
        <v/>
      </c>
      <c r="O126" s="9" t="str">
        <f>IF(G.修理实际!L123="","",G.修理实际!L123)</f>
        <v/>
      </c>
      <c r="P126" s="9" t="str">
        <f>IF(G.修理实际!M123="","",G.修理实际!M123)</f>
        <v/>
      </c>
      <c r="Q126" s="10" t="str">
        <f>IF(G.修理实际!U123="","",G.修理实际!U123)</f>
        <v/>
      </c>
      <c r="R126" s="10" t="str">
        <f>IF(G.修理实际!AF123="","",G.修理实际!AF123)</f>
        <v/>
      </c>
      <c r="S126" s="10" t="str">
        <f>IF(G.修理实际!W123="","",G.修理实际!W123)</f>
        <v/>
      </c>
      <c r="T126" s="10" t="str">
        <f>IF(G.修理实际!Y123="","",G.修理实际!Y123)</f>
        <v/>
      </c>
      <c r="U126" s="14" t="str">
        <f>IF(G.修理实际!N123="","",G.修理实际!N123)</f>
        <v/>
      </c>
    </row>
    <row r="127" spans="2:21" s="4" customFormat="1" ht="12" customHeight="1">
      <c r="B127" s="10" t="str">
        <f>IF(G.修理实际!A124="","",G.修理实际!A124)</f>
        <v/>
      </c>
      <c r="C127" s="10" t="str">
        <f>IF(G.修理实际!B124="","",G.修理实际!B124)</f>
        <v/>
      </c>
      <c r="D127" s="11" t="str">
        <f>IF(G.修理实际!AH124="","",G.修理实际!AH124)</f>
        <v/>
      </c>
      <c r="E127" s="10" t="str">
        <f>IF(G.修理实际!C124="","",G.修理实际!C124)</f>
        <v/>
      </c>
      <c r="F127" s="10" t="str">
        <f>IF(G.修理实际!D124="","",G.修理实际!D124)</f>
        <v/>
      </c>
      <c r="G127" s="9" t="str">
        <f>IF(G.修理实际!E124="","",G.修理实际!E124)</f>
        <v/>
      </c>
      <c r="H127" s="10" t="str">
        <f>IF(G.修理实际!F124="","",G.修理实际!F124)</f>
        <v/>
      </c>
      <c r="I127" s="10" t="str">
        <f>IF(G.修理实际!G124="","",G.修理实际!G124)</f>
        <v/>
      </c>
      <c r="J127" s="11" t="str">
        <f>IF(G.修理实际!I124="","",G.修理实际!I124)</f>
        <v/>
      </c>
      <c r="K127" s="9" t="str">
        <f>IF(G.修理实际!K124="","",G.修理实际!K124)</f>
        <v/>
      </c>
      <c r="L127" s="10" t="str">
        <f>IF(G.修理实际!P124="","",G.修理实际!P124)</f>
        <v/>
      </c>
      <c r="M127" s="10" t="str">
        <f>IF(G.修理实际!Q124="","",G.修理实际!Q124)</f>
        <v/>
      </c>
      <c r="N127" s="10" t="str">
        <f>IF(G.修理实际!R124="","",G.修理实际!R124)</f>
        <v/>
      </c>
      <c r="O127" s="9" t="str">
        <f>IF(G.修理实际!L124="","",G.修理实际!L124)</f>
        <v/>
      </c>
      <c r="P127" s="9" t="str">
        <f>IF(G.修理实际!M124="","",G.修理实际!M124)</f>
        <v/>
      </c>
      <c r="Q127" s="10" t="str">
        <f>IF(G.修理实际!U124="","",G.修理实际!U124)</f>
        <v/>
      </c>
      <c r="R127" s="10" t="str">
        <f>IF(G.修理实际!AF124="","",G.修理实际!AF124)</f>
        <v/>
      </c>
      <c r="S127" s="10" t="str">
        <f>IF(G.修理实际!W124="","",G.修理实际!W124)</f>
        <v/>
      </c>
      <c r="T127" s="10" t="str">
        <f>IF(G.修理实际!Y124="","",G.修理实际!Y124)</f>
        <v/>
      </c>
      <c r="U127" s="14" t="str">
        <f>IF(G.修理实际!N124="","",G.修理实际!N124)</f>
        <v/>
      </c>
    </row>
    <row r="128" spans="2:21" s="4" customFormat="1" ht="12" customHeight="1">
      <c r="B128" s="10" t="str">
        <f>IF(G.修理实际!A125="","",G.修理实际!A125)</f>
        <v/>
      </c>
      <c r="C128" s="10" t="str">
        <f>IF(G.修理实际!B125="","",G.修理实际!B125)</f>
        <v/>
      </c>
      <c r="D128" s="11" t="str">
        <f>IF(G.修理实际!AH125="","",G.修理实际!AH125)</f>
        <v/>
      </c>
      <c r="E128" s="10" t="str">
        <f>IF(G.修理实际!C125="","",G.修理实际!C125)</f>
        <v/>
      </c>
      <c r="F128" s="10" t="str">
        <f>IF(G.修理实际!D125="","",G.修理实际!D125)</f>
        <v/>
      </c>
      <c r="G128" s="9" t="str">
        <f>IF(G.修理实际!E125="","",G.修理实际!E125)</f>
        <v/>
      </c>
      <c r="H128" s="10" t="str">
        <f>IF(G.修理实际!F125="","",G.修理实际!F125)</f>
        <v/>
      </c>
      <c r="I128" s="10" t="str">
        <f>IF(G.修理实际!G125="","",G.修理实际!G125)</f>
        <v/>
      </c>
      <c r="J128" s="11" t="str">
        <f>IF(G.修理实际!I125="","",G.修理实际!I125)</f>
        <v/>
      </c>
      <c r="K128" s="9" t="str">
        <f>IF(G.修理实际!K125="","",G.修理实际!K125)</f>
        <v/>
      </c>
      <c r="L128" s="10" t="str">
        <f>IF(G.修理实际!P125="","",G.修理实际!P125)</f>
        <v/>
      </c>
      <c r="M128" s="10" t="str">
        <f>IF(G.修理实际!Q125="","",G.修理实际!Q125)</f>
        <v/>
      </c>
      <c r="N128" s="10" t="str">
        <f>IF(G.修理实际!R125="","",G.修理实际!R125)</f>
        <v/>
      </c>
      <c r="O128" s="9" t="str">
        <f>IF(G.修理实际!L125="","",G.修理实际!L125)</f>
        <v/>
      </c>
      <c r="P128" s="9" t="str">
        <f>IF(G.修理实际!M125="","",G.修理实际!M125)</f>
        <v/>
      </c>
      <c r="Q128" s="10" t="str">
        <f>IF(G.修理实际!U125="","",G.修理实际!U125)</f>
        <v/>
      </c>
      <c r="R128" s="10" t="str">
        <f>IF(G.修理实际!AF125="","",G.修理实际!AF125)</f>
        <v/>
      </c>
      <c r="S128" s="10" t="str">
        <f>IF(G.修理实际!W125="","",G.修理实际!W125)</f>
        <v/>
      </c>
      <c r="T128" s="10" t="str">
        <f>IF(G.修理实际!Y125="","",G.修理实际!Y125)</f>
        <v/>
      </c>
      <c r="U128" s="14" t="str">
        <f>IF(G.修理实际!N125="","",G.修理实际!N125)</f>
        <v/>
      </c>
    </row>
    <row r="129" spans="2:21" s="4" customFormat="1" ht="12" customHeight="1">
      <c r="B129" s="10" t="str">
        <f>IF(G.修理实际!A126="","",G.修理实际!A126)</f>
        <v/>
      </c>
      <c r="C129" s="10" t="str">
        <f>IF(G.修理实际!B126="","",G.修理实际!B126)</f>
        <v/>
      </c>
      <c r="D129" s="11" t="str">
        <f>IF(G.修理实际!AH126="","",G.修理实际!AH126)</f>
        <v/>
      </c>
      <c r="E129" s="10" t="str">
        <f>IF(G.修理实际!C126="","",G.修理实际!C126)</f>
        <v/>
      </c>
      <c r="F129" s="10" t="str">
        <f>IF(G.修理实际!D126="","",G.修理实际!D126)</f>
        <v/>
      </c>
      <c r="G129" s="9" t="str">
        <f>IF(G.修理实际!E126="","",G.修理实际!E126)</f>
        <v/>
      </c>
      <c r="H129" s="10" t="str">
        <f>IF(G.修理实际!F126="","",G.修理实际!F126)</f>
        <v/>
      </c>
      <c r="I129" s="10" t="str">
        <f>IF(G.修理实际!G126="","",G.修理实际!G126)</f>
        <v/>
      </c>
      <c r="J129" s="11" t="str">
        <f>IF(G.修理实际!I126="","",G.修理实际!I126)</f>
        <v/>
      </c>
      <c r="K129" s="9" t="str">
        <f>IF(G.修理实际!K126="","",G.修理实际!K126)</f>
        <v/>
      </c>
      <c r="L129" s="10" t="str">
        <f>IF(G.修理实际!P126="","",G.修理实际!P126)</f>
        <v/>
      </c>
      <c r="M129" s="10" t="str">
        <f>IF(G.修理实际!Q126="","",G.修理实际!Q126)</f>
        <v/>
      </c>
      <c r="N129" s="10" t="str">
        <f>IF(G.修理实际!R126="","",G.修理实际!R126)</f>
        <v/>
      </c>
      <c r="O129" s="9" t="str">
        <f>IF(G.修理实际!L126="","",G.修理实际!L126)</f>
        <v/>
      </c>
      <c r="P129" s="9" t="str">
        <f>IF(G.修理实际!M126="","",G.修理实际!M126)</f>
        <v/>
      </c>
      <c r="Q129" s="10" t="str">
        <f>IF(G.修理实际!U126="","",G.修理实际!U126)</f>
        <v/>
      </c>
      <c r="R129" s="10" t="str">
        <f>IF(G.修理实际!AF126="","",G.修理实际!AF126)</f>
        <v/>
      </c>
      <c r="S129" s="10" t="str">
        <f>IF(G.修理实际!W126="","",G.修理实际!W126)</f>
        <v/>
      </c>
      <c r="T129" s="10" t="str">
        <f>IF(G.修理实际!Y126="","",G.修理实际!Y126)</f>
        <v/>
      </c>
      <c r="U129" s="14" t="str">
        <f>IF(G.修理实际!N126="","",G.修理实际!N126)</f>
        <v/>
      </c>
    </row>
    <row r="130" spans="2:21" s="4" customFormat="1" ht="12" customHeight="1">
      <c r="B130" s="10" t="str">
        <f>IF(G.修理实际!A127="","",G.修理实际!A127)</f>
        <v/>
      </c>
      <c r="C130" s="10" t="str">
        <f>IF(G.修理实际!B127="","",G.修理实际!B127)</f>
        <v/>
      </c>
      <c r="D130" s="11" t="str">
        <f>IF(G.修理实际!AH127="","",G.修理实际!AH127)</f>
        <v/>
      </c>
      <c r="E130" s="10" t="str">
        <f>IF(G.修理实际!C127="","",G.修理实际!C127)</f>
        <v/>
      </c>
      <c r="F130" s="10" t="str">
        <f>IF(G.修理实际!D127="","",G.修理实际!D127)</f>
        <v/>
      </c>
      <c r="G130" s="9" t="str">
        <f>IF(G.修理实际!E127="","",G.修理实际!E127)</f>
        <v/>
      </c>
      <c r="H130" s="10" t="str">
        <f>IF(G.修理实际!F127="","",G.修理实际!F127)</f>
        <v/>
      </c>
      <c r="I130" s="10" t="str">
        <f>IF(G.修理实际!G127="","",G.修理实际!G127)</f>
        <v/>
      </c>
      <c r="J130" s="11" t="str">
        <f>IF(G.修理实际!I127="","",G.修理实际!I127)</f>
        <v/>
      </c>
      <c r="K130" s="9" t="str">
        <f>IF(G.修理实际!K127="","",G.修理实际!K127)</f>
        <v/>
      </c>
      <c r="L130" s="10" t="str">
        <f>IF(G.修理实际!P127="","",G.修理实际!P127)</f>
        <v/>
      </c>
      <c r="M130" s="10" t="str">
        <f>IF(G.修理实际!Q127="","",G.修理实际!Q127)</f>
        <v/>
      </c>
      <c r="N130" s="10" t="str">
        <f>IF(G.修理实际!R127="","",G.修理实际!R127)</f>
        <v/>
      </c>
      <c r="O130" s="9" t="str">
        <f>IF(G.修理实际!L127="","",G.修理实际!L127)</f>
        <v/>
      </c>
      <c r="P130" s="9" t="str">
        <f>IF(G.修理实际!M127="","",G.修理实际!M127)</f>
        <v/>
      </c>
      <c r="Q130" s="10" t="str">
        <f>IF(G.修理实际!U127="","",G.修理实际!U127)</f>
        <v/>
      </c>
      <c r="R130" s="10" t="str">
        <f>IF(G.修理实际!AF127="","",G.修理实际!AF127)</f>
        <v/>
      </c>
      <c r="S130" s="10" t="str">
        <f>IF(G.修理实际!W127="","",G.修理实际!W127)</f>
        <v/>
      </c>
      <c r="T130" s="10" t="str">
        <f>IF(G.修理实际!Y127="","",G.修理实际!Y127)</f>
        <v/>
      </c>
      <c r="U130" s="14" t="str">
        <f>IF(G.修理实际!N127="","",G.修理实际!N127)</f>
        <v/>
      </c>
    </row>
    <row r="131" spans="2:21" s="4" customFormat="1" ht="12" customHeight="1">
      <c r="B131" s="10" t="str">
        <f>IF(G.修理实际!A128="","",G.修理实际!A128)</f>
        <v/>
      </c>
      <c r="C131" s="10" t="str">
        <f>IF(G.修理实际!B128="","",G.修理实际!B128)</f>
        <v/>
      </c>
      <c r="D131" s="11" t="str">
        <f>IF(G.修理实际!AH128="","",G.修理实际!AH128)</f>
        <v/>
      </c>
      <c r="E131" s="10" t="str">
        <f>IF(G.修理实际!C128="","",G.修理实际!C128)</f>
        <v/>
      </c>
      <c r="F131" s="10" t="str">
        <f>IF(G.修理实际!D128="","",G.修理实际!D128)</f>
        <v/>
      </c>
      <c r="G131" s="9" t="str">
        <f>IF(G.修理实际!E128="","",G.修理实际!E128)</f>
        <v/>
      </c>
      <c r="H131" s="10" t="str">
        <f>IF(G.修理实际!F128="","",G.修理实际!F128)</f>
        <v/>
      </c>
      <c r="I131" s="10" t="str">
        <f>IF(G.修理实际!G128="","",G.修理实际!G128)</f>
        <v/>
      </c>
      <c r="J131" s="11" t="str">
        <f>IF(G.修理实际!I128="","",G.修理实际!I128)</f>
        <v/>
      </c>
      <c r="K131" s="9" t="str">
        <f>IF(G.修理实际!K128="","",G.修理实际!K128)</f>
        <v/>
      </c>
      <c r="L131" s="10" t="str">
        <f>IF(G.修理实际!P128="","",G.修理实际!P128)</f>
        <v/>
      </c>
      <c r="M131" s="10" t="str">
        <f>IF(G.修理实际!Q128="","",G.修理实际!Q128)</f>
        <v/>
      </c>
      <c r="N131" s="10" t="str">
        <f>IF(G.修理实际!R128="","",G.修理实际!R128)</f>
        <v/>
      </c>
      <c r="O131" s="9" t="str">
        <f>IF(G.修理实际!L128="","",G.修理实际!L128)</f>
        <v/>
      </c>
      <c r="P131" s="9" t="str">
        <f>IF(G.修理实际!M128="","",G.修理实际!M128)</f>
        <v/>
      </c>
      <c r="Q131" s="10" t="str">
        <f>IF(G.修理实际!U128="","",G.修理实际!U128)</f>
        <v/>
      </c>
      <c r="R131" s="10" t="str">
        <f>IF(G.修理实际!AF128="","",G.修理实际!AF128)</f>
        <v/>
      </c>
      <c r="S131" s="10" t="str">
        <f>IF(G.修理实际!W128="","",G.修理实际!W128)</f>
        <v/>
      </c>
      <c r="T131" s="10" t="str">
        <f>IF(G.修理实际!Y128="","",G.修理实际!Y128)</f>
        <v/>
      </c>
      <c r="U131" s="14" t="str">
        <f>IF(G.修理实际!N128="","",G.修理实际!N128)</f>
        <v/>
      </c>
    </row>
    <row r="132" spans="2:21" s="4" customFormat="1" ht="12" customHeight="1">
      <c r="B132" s="10" t="str">
        <f>IF(G.修理实际!A129="","",G.修理实际!A129)</f>
        <v/>
      </c>
      <c r="C132" s="10" t="str">
        <f>IF(G.修理实际!B129="","",G.修理实际!B129)</f>
        <v/>
      </c>
      <c r="D132" s="11" t="str">
        <f>IF(G.修理实际!AH129="","",G.修理实际!AH129)</f>
        <v/>
      </c>
      <c r="E132" s="10" t="str">
        <f>IF(G.修理实际!C129="","",G.修理实际!C129)</f>
        <v/>
      </c>
      <c r="F132" s="10" t="str">
        <f>IF(G.修理实际!D129="","",G.修理实际!D129)</f>
        <v/>
      </c>
      <c r="G132" s="9" t="str">
        <f>IF(G.修理实际!E129="","",G.修理实际!E129)</f>
        <v/>
      </c>
      <c r="H132" s="10" t="str">
        <f>IF(G.修理实际!F129="","",G.修理实际!F129)</f>
        <v/>
      </c>
      <c r="I132" s="10" t="str">
        <f>IF(G.修理实际!G129="","",G.修理实际!G129)</f>
        <v/>
      </c>
      <c r="J132" s="11" t="str">
        <f>IF(G.修理实际!I129="","",G.修理实际!I129)</f>
        <v/>
      </c>
      <c r="K132" s="9" t="str">
        <f>IF(G.修理实际!K129="","",G.修理实际!K129)</f>
        <v/>
      </c>
      <c r="L132" s="10" t="str">
        <f>IF(G.修理实际!P129="","",G.修理实际!P129)</f>
        <v/>
      </c>
      <c r="M132" s="10" t="str">
        <f>IF(G.修理实际!Q129="","",G.修理实际!Q129)</f>
        <v/>
      </c>
      <c r="N132" s="10" t="str">
        <f>IF(G.修理实际!R129="","",G.修理实际!R129)</f>
        <v/>
      </c>
      <c r="O132" s="9" t="str">
        <f>IF(G.修理实际!L129="","",G.修理实际!L129)</f>
        <v/>
      </c>
      <c r="P132" s="9" t="str">
        <f>IF(G.修理实际!M129="","",G.修理实际!M129)</f>
        <v/>
      </c>
      <c r="Q132" s="10" t="str">
        <f>IF(G.修理实际!U129="","",G.修理实际!U129)</f>
        <v/>
      </c>
      <c r="R132" s="10" t="str">
        <f>IF(G.修理实际!AF129="","",G.修理实际!AF129)</f>
        <v/>
      </c>
      <c r="S132" s="10" t="str">
        <f>IF(G.修理实际!W129="","",G.修理实际!W129)</f>
        <v/>
      </c>
      <c r="T132" s="10" t="str">
        <f>IF(G.修理实际!Y129="","",G.修理实际!Y129)</f>
        <v/>
      </c>
      <c r="U132" s="14" t="str">
        <f>IF(G.修理实际!N129="","",G.修理实际!N129)</f>
        <v/>
      </c>
    </row>
    <row r="133" spans="2:21" s="4" customFormat="1" ht="12" customHeight="1">
      <c r="B133" s="10" t="str">
        <f>IF(G.修理实际!A130="","",G.修理实际!A130)</f>
        <v/>
      </c>
      <c r="C133" s="10" t="str">
        <f>IF(G.修理实际!B130="","",G.修理实际!B130)</f>
        <v/>
      </c>
      <c r="D133" s="11" t="str">
        <f>IF(G.修理实际!AH130="","",G.修理实际!AH130)</f>
        <v/>
      </c>
      <c r="E133" s="10" t="str">
        <f>IF(G.修理实际!C130="","",G.修理实际!C130)</f>
        <v/>
      </c>
      <c r="F133" s="10" t="str">
        <f>IF(G.修理实际!D130="","",G.修理实际!D130)</f>
        <v/>
      </c>
      <c r="G133" s="9" t="str">
        <f>IF(G.修理实际!E130="","",G.修理实际!E130)</f>
        <v/>
      </c>
      <c r="H133" s="10" t="str">
        <f>IF(G.修理实际!F130="","",G.修理实际!F130)</f>
        <v/>
      </c>
      <c r="I133" s="10" t="str">
        <f>IF(G.修理实际!G130="","",G.修理实际!G130)</f>
        <v/>
      </c>
      <c r="J133" s="11" t="str">
        <f>IF(G.修理实际!I130="","",G.修理实际!I130)</f>
        <v/>
      </c>
      <c r="K133" s="9" t="str">
        <f>IF(G.修理实际!K130="","",G.修理实际!K130)</f>
        <v/>
      </c>
      <c r="L133" s="10" t="str">
        <f>IF(G.修理实际!P130="","",G.修理实际!P130)</f>
        <v/>
      </c>
      <c r="M133" s="10" t="str">
        <f>IF(G.修理实际!Q130="","",G.修理实际!Q130)</f>
        <v/>
      </c>
      <c r="N133" s="10" t="str">
        <f>IF(G.修理实际!R130="","",G.修理实际!R130)</f>
        <v/>
      </c>
      <c r="O133" s="9" t="str">
        <f>IF(G.修理实际!L130="","",G.修理实际!L130)</f>
        <v/>
      </c>
      <c r="P133" s="9" t="str">
        <f>IF(G.修理实际!M130="","",G.修理实际!M130)</f>
        <v/>
      </c>
      <c r="Q133" s="10" t="str">
        <f>IF(G.修理实际!U130="","",G.修理实际!U130)</f>
        <v/>
      </c>
      <c r="R133" s="10" t="str">
        <f>IF(G.修理实际!AF130="","",G.修理实际!AF130)</f>
        <v/>
      </c>
      <c r="S133" s="10" t="str">
        <f>IF(G.修理实际!W130="","",G.修理实际!W130)</f>
        <v/>
      </c>
      <c r="T133" s="10" t="str">
        <f>IF(G.修理实际!Y130="","",G.修理实际!Y130)</f>
        <v/>
      </c>
      <c r="U133" s="14" t="str">
        <f>IF(G.修理实际!N130="","",G.修理实际!N130)</f>
        <v/>
      </c>
    </row>
    <row r="134" spans="2:21" s="4" customFormat="1" ht="12" customHeight="1">
      <c r="B134" s="10" t="str">
        <f>IF(G.修理实际!A131="","",G.修理实际!A131)</f>
        <v/>
      </c>
      <c r="C134" s="10" t="str">
        <f>IF(G.修理实际!B131="","",G.修理实际!B131)</f>
        <v/>
      </c>
      <c r="D134" s="11" t="str">
        <f>IF(G.修理实际!AH131="","",G.修理实际!AH131)</f>
        <v/>
      </c>
      <c r="E134" s="10" t="str">
        <f>IF(G.修理实际!C131="","",G.修理实际!C131)</f>
        <v/>
      </c>
      <c r="F134" s="10" t="str">
        <f>IF(G.修理实际!D131="","",G.修理实际!D131)</f>
        <v/>
      </c>
      <c r="G134" s="9" t="str">
        <f>IF(G.修理实际!E131="","",G.修理实际!E131)</f>
        <v/>
      </c>
      <c r="H134" s="10" t="str">
        <f>IF(G.修理实际!F131="","",G.修理实际!F131)</f>
        <v/>
      </c>
      <c r="I134" s="10" t="str">
        <f>IF(G.修理实际!G131="","",G.修理实际!G131)</f>
        <v/>
      </c>
      <c r="J134" s="11" t="str">
        <f>IF(G.修理实际!I131="","",G.修理实际!I131)</f>
        <v/>
      </c>
      <c r="K134" s="9" t="str">
        <f>IF(G.修理实际!K131="","",G.修理实际!K131)</f>
        <v/>
      </c>
      <c r="L134" s="10" t="str">
        <f>IF(G.修理实际!P131="","",G.修理实际!P131)</f>
        <v/>
      </c>
      <c r="M134" s="10" t="str">
        <f>IF(G.修理实际!Q131="","",G.修理实际!Q131)</f>
        <v/>
      </c>
      <c r="N134" s="10" t="str">
        <f>IF(G.修理实际!R131="","",G.修理实际!R131)</f>
        <v/>
      </c>
      <c r="O134" s="9" t="str">
        <f>IF(G.修理实际!L131="","",G.修理实际!L131)</f>
        <v/>
      </c>
      <c r="P134" s="9" t="str">
        <f>IF(G.修理实际!M131="","",G.修理实际!M131)</f>
        <v/>
      </c>
      <c r="Q134" s="10" t="str">
        <f>IF(G.修理实际!U131="","",G.修理实际!U131)</f>
        <v/>
      </c>
      <c r="R134" s="10" t="str">
        <f>IF(G.修理实际!AF131="","",G.修理实际!AF131)</f>
        <v/>
      </c>
      <c r="S134" s="10" t="str">
        <f>IF(G.修理实际!W131="","",G.修理实际!W131)</f>
        <v/>
      </c>
      <c r="T134" s="10" t="str">
        <f>IF(G.修理实际!Y131="","",G.修理实际!Y131)</f>
        <v/>
      </c>
      <c r="U134" s="14" t="str">
        <f>IF(G.修理实际!N131="","",G.修理实际!N131)</f>
        <v/>
      </c>
    </row>
    <row r="135" spans="2:21" s="4" customFormat="1" ht="12" customHeight="1">
      <c r="B135" s="10" t="str">
        <f>IF(G.修理实际!A132="","",G.修理实际!A132)</f>
        <v/>
      </c>
      <c r="C135" s="10" t="str">
        <f>IF(G.修理实际!B132="","",G.修理实际!B132)</f>
        <v/>
      </c>
      <c r="D135" s="11" t="str">
        <f>IF(G.修理实际!AH132="","",G.修理实际!AH132)</f>
        <v/>
      </c>
      <c r="E135" s="10" t="str">
        <f>IF(G.修理实际!C132="","",G.修理实际!C132)</f>
        <v/>
      </c>
      <c r="F135" s="10" t="str">
        <f>IF(G.修理实际!D132="","",G.修理实际!D132)</f>
        <v/>
      </c>
      <c r="G135" s="9" t="str">
        <f>IF(G.修理实际!E132="","",G.修理实际!E132)</f>
        <v/>
      </c>
      <c r="H135" s="10" t="str">
        <f>IF(G.修理实际!F132="","",G.修理实际!F132)</f>
        <v/>
      </c>
      <c r="I135" s="10" t="str">
        <f>IF(G.修理实际!G132="","",G.修理实际!G132)</f>
        <v/>
      </c>
      <c r="J135" s="11" t="str">
        <f>IF(G.修理实际!I132="","",G.修理实际!I132)</f>
        <v/>
      </c>
      <c r="K135" s="9" t="str">
        <f>IF(G.修理实际!K132="","",G.修理实际!K132)</f>
        <v/>
      </c>
      <c r="L135" s="10" t="str">
        <f>IF(G.修理实际!P132="","",G.修理实际!P132)</f>
        <v/>
      </c>
      <c r="M135" s="10" t="str">
        <f>IF(G.修理实际!Q132="","",G.修理实际!Q132)</f>
        <v/>
      </c>
      <c r="N135" s="10" t="str">
        <f>IF(G.修理实际!R132="","",G.修理实际!R132)</f>
        <v/>
      </c>
      <c r="O135" s="9" t="str">
        <f>IF(G.修理实际!L132="","",G.修理实际!L132)</f>
        <v/>
      </c>
      <c r="P135" s="9" t="str">
        <f>IF(G.修理实际!M132="","",G.修理实际!M132)</f>
        <v/>
      </c>
      <c r="Q135" s="10" t="str">
        <f>IF(G.修理实际!U132="","",G.修理实际!U132)</f>
        <v/>
      </c>
      <c r="R135" s="10" t="str">
        <f>IF(G.修理实际!AF132="","",G.修理实际!AF132)</f>
        <v/>
      </c>
      <c r="S135" s="10" t="str">
        <f>IF(G.修理实际!W132="","",G.修理实际!W132)</f>
        <v/>
      </c>
      <c r="T135" s="10" t="str">
        <f>IF(G.修理实际!Y132="","",G.修理实际!Y132)</f>
        <v/>
      </c>
      <c r="U135" s="14" t="str">
        <f>IF(G.修理实际!N132="","",G.修理实际!N132)</f>
        <v/>
      </c>
    </row>
    <row r="136" spans="2:21" s="4" customFormat="1" ht="12" customHeight="1">
      <c r="B136" s="10" t="str">
        <f>IF(G.修理实际!A133="","",G.修理实际!A133)</f>
        <v/>
      </c>
      <c r="C136" s="10" t="str">
        <f>IF(G.修理实际!B133="","",G.修理实际!B133)</f>
        <v/>
      </c>
      <c r="D136" s="11" t="str">
        <f>IF(G.修理实际!AH133="","",G.修理实际!AH133)</f>
        <v/>
      </c>
      <c r="E136" s="10" t="str">
        <f>IF(G.修理实际!C133="","",G.修理实际!C133)</f>
        <v/>
      </c>
      <c r="F136" s="10" t="str">
        <f>IF(G.修理实际!D133="","",G.修理实际!D133)</f>
        <v/>
      </c>
      <c r="G136" s="9" t="str">
        <f>IF(G.修理实际!E133="","",G.修理实际!E133)</f>
        <v/>
      </c>
      <c r="H136" s="10" t="str">
        <f>IF(G.修理实际!F133="","",G.修理实际!F133)</f>
        <v/>
      </c>
      <c r="I136" s="10" t="str">
        <f>IF(G.修理实际!G133="","",G.修理实际!G133)</f>
        <v/>
      </c>
      <c r="J136" s="11" t="str">
        <f>IF(G.修理实际!I133="","",G.修理实际!I133)</f>
        <v/>
      </c>
      <c r="K136" s="9" t="str">
        <f>IF(G.修理实际!K133="","",G.修理实际!K133)</f>
        <v/>
      </c>
      <c r="L136" s="10" t="str">
        <f>IF(G.修理实际!P133="","",G.修理实际!P133)</f>
        <v/>
      </c>
      <c r="M136" s="10" t="str">
        <f>IF(G.修理实际!Q133="","",G.修理实际!Q133)</f>
        <v/>
      </c>
      <c r="N136" s="10" t="str">
        <f>IF(G.修理实际!R133="","",G.修理实际!R133)</f>
        <v/>
      </c>
      <c r="O136" s="9" t="str">
        <f>IF(G.修理实际!L133="","",G.修理实际!L133)</f>
        <v/>
      </c>
      <c r="P136" s="9" t="str">
        <f>IF(G.修理实际!M133="","",G.修理实际!M133)</f>
        <v/>
      </c>
      <c r="Q136" s="10" t="str">
        <f>IF(G.修理实际!U133="","",G.修理实际!U133)</f>
        <v/>
      </c>
      <c r="R136" s="10" t="str">
        <f>IF(G.修理实际!AF133="","",G.修理实际!AF133)</f>
        <v/>
      </c>
      <c r="S136" s="10" t="str">
        <f>IF(G.修理实际!W133="","",G.修理实际!W133)</f>
        <v/>
      </c>
      <c r="T136" s="10" t="str">
        <f>IF(G.修理实际!Y133="","",G.修理实际!Y133)</f>
        <v/>
      </c>
      <c r="U136" s="14" t="str">
        <f>IF(G.修理实际!N133="","",G.修理实际!N133)</f>
        <v/>
      </c>
    </row>
    <row r="137" spans="2:21" s="4" customFormat="1" ht="12" customHeight="1">
      <c r="B137" s="10" t="str">
        <f>IF(G.修理实际!A134="","",G.修理实际!A134)</f>
        <v/>
      </c>
      <c r="C137" s="10" t="str">
        <f>IF(G.修理实际!B134="","",G.修理实际!B134)</f>
        <v/>
      </c>
      <c r="D137" s="11" t="str">
        <f>IF(G.修理实际!AH134="","",G.修理实际!AH134)</f>
        <v/>
      </c>
      <c r="E137" s="10" t="str">
        <f>IF(G.修理实际!C134="","",G.修理实际!C134)</f>
        <v/>
      </c>
      <c r="F137" s="10" t="str">
        <f>IF(G.修理实际!D134="","",G.修理实际!D134)</f>
        <v/>
      </c>
      <c r="G137" s="9" t="str">
        <f>IF(G.修理实际!E134="","",G.修理实际!E134)</f>
        <v/>
      </c>
      <c r="H137" s="10" t="str">
        <f>IF(G.修理实际!F134="","",G.修理实际!F134)</f>
        <v/>
      </c>
      <c r="I137" s="10" t="str">
        <f>IF(G.修理实际!G134="","",G.修理实际!G134)</f>
        <v/>
      </c>
      <c r="J137" s="11" t="str">
        <f>IF(G.修理实际!I134="","",G.修理实际!I134)</f>
        <v/>
      </c>
      <c r="K137" s="9" t="str">
        <f>IF(G.修理实际!K134="","",G.修理实际!K134)</f>
        <v/>
      </c>
      <c r="L137" s="10" t="str">
        <f>IF(G.修理实际!P134="","",G.修理实际!P134)</f>
        <v/>
      </c>
      <c r="M137" s="10" t="str">
        <f>IF(G.修理实际!Q134="","",G.修理实际!Q134)</f>
        <v/>
      </c>
      <c r="N137" s="10" t="str">
        <f>IF(G.修理实际!R134="","",G.修理实际!R134)</f>
        <v/>
      </c>
      <c r="O137" s="9" t="str">
        <f>IF(G.修理实际!L134="","",G.修理实际!L134)</f>
        <v/>
      </c>
      <c r="P137" s="9" t="str">
        <f>IF(G.修理实际!M134="","",G.修理实际!M134)</f>
        <v/>
      </c>
      <c r="Q137" s="10" t="str">
        <f>IF(G.修理实际!U134="","",G.修理实际!U134)</f>
        <v/>
      </c>
      <c r="R137" s="10" t="str">
        <f>IF(G.修理实际!AF134="","",G.修理实际!AF134)</f>
        <v/>
      </c>
      <c r="S137" s="10" t="str">
        <f>IF(G.修理实际!W134="","",G.修理实际!W134)</f>
        <v/>
      </c>
      <c r="T137" s="10" t="str">
        <f>IF(G.修理实际!Y134="","",G.修理实际!Y134)</f>
        <v/>
      </c>
      <c r="U137" s="14" t="str">
        <f>IF(G.修理实际!N134="","",G.修理实际!N134)</f>
        <v/>
      </c>
    </row>
    <row r="138" spans="2:21" s="4" customFormat="1" ht="12" customHeight="1">
      <c r="B138" s="10" t="str">
        <f>IF(G.修理实际!A135="","",G.修理实际!A135)</f>
        <v/>
      </c>
      <c r="C138" s="10" t="str">
        <f>IF(G.修理实际!B135="","",G.修理实际!B135)</f>
        <v/>
      </c>
      <c r="D138" s="11" t="str">
        <f>IF(G.修理实际!AH135="","",G.修理实际!AH135)</f>
        <v/>
      </c>
      <c r="E138" s="10" t="str">
        <f>IF(G.修理实际!C135="","",G.修理实际!C135)</f>
        <v/>
      </c>
      <c r="F138" s="10" t="str">
        <f>IF(G.修理实际!D135="","",G.修理实际!D135)</f>
        <v/>
      </c>
      <c r="G138" s="9" t="str">
        <f>IF(G.修理实际!E135="","",G.修理实际!E135)</f>
        <v/>
      </c>
      <c r="H138" s="10" t="str">
        <f>IF(G.修理实际!F135="","",G.修理实际!F135)</f>
        <v/>
      </c>
      <c r="I138" s="10" t="str">
        <f>IF(G.修理实际!G135="","",G.修理实际!G135)</f>
        <v/>
      </c>
      <c r="J138" s="11" t="str">
        <f>IF(G.修理实际!I135="","",G.修理实际!I135)</f>
        <v/>
      </c>
      <c r="K138" s="9" t="str">
        <f>IF(G.修理实际!K135="","",G.修理实际!K135)</f>
        <v/>
      </c>
      <c r="L138" s="10" t="str">
        <f>IF(G.修理实际!P135="","",G.修理实际!P135)</f>
        <v/>
      </c>
      <c r="M138" s="10" t="str">
        <f>IF(G.修理实际!Q135="","",G.修理实际!Q135)</f>
        <v/>
      </c>
      <c r="N138" s="10" t="str">
        <f>IF(G.修理实际!R135="","",G.修理实际!R135)</f>
        <v/>
      </c>
      <c r="O138" s="9" t="str">
        <f>IF(G.修理实际!L135="","",G.修理实际!L135)</f>
        <v/>
      </c>
      <c r="P138" s="9" t="str">
        <f>IF(G.修理实际!M135="","",G.修理实际!M135)</f>
        <v/>
      </c>
      <c r="Q138" s="10" t="str">
        <f>IF(G.修理实际!U135="","",G.修理实际!U135)</f>
        <v/>
      </c>
      <c r="R138" s="10" t="str">
        <f>IF(G.修理实际!AF135="","",G.修理实际!AF135)</f>
        <v/>
      </c>
      <c r="S138" s="10" t="str">
        <f>IF(G.修理实际!W135="","",G.修理实际!W135)</f>
        <v/>
      </c>
      <c r="T138" s="10" t="str">
        <f>IF(G.修理实际!Y135="","",G.修理实际!Y135)</f>
        <v/>
      </c>
      <c r="U138" s="14" t="str">
        <f>IF(G.修理实际!N135="","",G.修理实际!N135)</f>
        <v/>
      </c>
    </row>
    <row r="139" spans="2:21" s="4" customFormat="1" ht="12" customHeight="1">
      <c r="B139" s="10" t="str">
        <f>IF(G.修理实际!A136="","",G.修理实际!A136)</f>
        <v/>
      </c>
      <c r="C139" s="10" t="str">
        <f>IF(G.修理实际!B136="","",G.修理实际!B136)</f>
        <v/>
      </c>
      <c r="D139" s="11" t="str">
        <f>IF(G.修理实际!AH136="","",G.修理实际!AH136)</f>
        <v/>
      </c>
      <c r="E139" s="10" t="str">
        <f>IF(G.修理实际!C136="","",G.修理实际!C136)</f>
        <v/>
      </c>
      <c r="F139" s="10" t="str">
        <f>IF(G.修理实际!D136="","",G.修理实际!D136)</f>
        <v/>
      </c>
      <c r="G139" s="9" t="str">
        <f>IF(G.修理实际!E136="","",G.修理实际!E136)</f>
        <v/>
      </c>
      <c r="H139" s="10" t="str">
        <f>IF(G.修理实际!F136="","",G.修理实际!F136)</f>
        <v/>
      </c>
      <c r="I139" s="10" t="str">
        <f>IF(G.修理实际!G136="","",G.修理实际!G136)</f>
        <v/>
      </c>
      <c r="J139" s="11" t="str">
        <f>IF(G.修理实际!I136="","",G.修理实际!I136)</f>
        <v/>
      </c>
      <c r="K139" s="9" t="str">
        <f>IF(G.修理实际!K136="","",G.修理实际!K136)</f>
        <v/>
      </c>
      <c r="L139" s="10" t="str">
        <f>IF(G.修理实际!P136="","",G.修理实际!P136)</f>
        <v/>
      </c>
      <c r="M139" s="10" t="str">
        <f>IF(G.修理实际!Q136="","",G.修理实际!Q136)</f>
        <v/>
      </c>
      <c r="N139" s="10" t="str">
        <f>IF(G.修理实际!R136="","",G.修理实际!R136)</f>
        <v/>
      </c>
      <c r="O139" s="9" t="str">
        <f>IF(G.修理实际!L136="","",G.修理实际!L136)</f>
        <v/>
      </c>
      <c r="P139" s="9" t="str">
        <f>IF(G.修理实际!M136="","",G.修理实际!M136)</f>
        <v/>
      </c>
      <c r="Q139" s="10" t="str">
        <f>IF(G.修理实际!U136="","",G.修理实际!U136)</f>
        <v/>
      </c>
      <c r="R139" s="10" t="str">
        <f>IF(G.修理实际!AF136="","",G.修理实际!AF136)</f>
        <v/>
      </c>
      <c r="S139" s="10" t="str">
        <f>IF(G.修理实际!W136="","",G.修理实际!W136)</f>
        <v/>
      </c>
      <c r="T139" s="10" t="str">
        <f>IF(G.修理实际!Y136="","",G.修理实际!Y136)</f>
        <v/>
      </c>
      <c r="U139" s="14" t="str">
        <f>IF(G.修理实际!N136="","",G.修理实际!N136)</f>
        <v/>
      </c>
    </row>
    <row r="140" spans="2:21" s="4" customFormat="1" ht="12" customHeight="1">
      <c r="B140" s="10" t="str">
        <f>IF(G.修理实际!A137="","",G.修理实际!A137)</f>
        <v/>
      </c>
      <c r="C140" s="10" t="str">
        <f>IF(G.修理实际!B137="","",G.修理实际!B137)</f>
        <v/>
      </c>
      <c r="D140" s="11" t="str">
        <f>IF(G.修理实际!AH137="","",G.修理实际!AH137)</f>
        <v/>
      </c>
      <c r="E140" s="10" t="str">
        <f>IF(G.修理实际!C137="","",G.修理实际!C137)</f>
        <v/>
      </c>
      <c r="F140" s="10" t="str">
        <f>IF(G.修理实际!D137="","",G.修理实际!D137)</f>
        <v/>
      </c>
      <c r="G140" s="9" t="str">
        <f>IF(G.修理实际!E137="","",G.修理实际!E137)</f>
        <v/>
      </c>
      <c r="H140" s="10" t="str">
        <f>IF(G.修理实际!F137="","",G.修理实际!F137)</f>
        <v/>
      </c>
      <c r="I140" s="10" t="str">
        <f>IF(G.修理实际!G137="","",G.修理实际!G137)</f>
        <v/>
      </c>
      <c r="J140" s="11" t="str">
        <f>IF(G.修理实际!I137="","",G.修理实际!I137)</f>
        <v/>
      </c>
      <c r="K140" s="9" t="str">
        <f>IF(G.修理实际!K137="","",G.修理实际!K137)</f>
        <v/>
      </c>
      <c r="L140" s="10" t="str">
        <f>IF(G.修理实际!P137="","",G.修理实际!P137)</f>
        <v/>
      </c>
      <c r="M140" s="10" t="str">
        <f>IF(G.修理实际!Q137="","",G.修理实际!Q137)</f>
        <v/>
      </c>
      <c r="N140" s="10" t="str">
        <f>IF(G.修理实际!R137="","",G.修理实际!R137)</f>
        <v/>
      </c>
      <c r="O140" s="9" t="str">
        <f>IF(G.修理实际!L137="","",G.修理实际!L137)</f>
        <v/>
      </c>
      <c r="P140" s="9" t="str">
        <f>IF(G.修理实际!M137="","",G.修理实际!M137)</f>
        <v/>
      </c>
      <c r="Q140" s="10" t="str">
        <f>IF(G.修理实际!U137="","",G.修理实际!U137)</f>
        <v/>
      </c>
      <c r="R140" s="10" t="str">
        <f>IF(G.修理实际!AF137="","",G.修理实际!AF137)</f>
        <v/>
      </c>
      <c r="S140" s="10" t="str">
        <f>IF(G.修理实际!W137="","",G.修理实际!W137)</f>
        <v/>
      </c>
      <c r="T140" s="10" t="str">
        <f>IF(G.修理实际!Y137="","",G.修理实际!Y137)</f>
        <v/>
      </c>
      <c r="U140" s="14" t="str">
        <f>IF(G.修理实际!N137="","",G.修理实际!N137)</f>
        <v/>
      </c>
    </row>
    <row r="141" spans="2:21" s="4" customFormat="1" ht="12" customHeight="1">
      <c r="B141" s="10" t="str">
        <f>IF(G.修理实际!A138="","",G.修理实际!A138)</f>
        <v/>
      </c>
      <c r="C141" s="10" t="str">
        <f>IF(G.修理实际!B138="","",G.修理实际!B138)</f>
        <v/>
      </c>
      <c r="D141" s="11" t="str">
        <f>IF(G.修理实际!AH138="","",G.修理实际!AH138)</f>
        <v/>
      </c>
      <c r="E141" s="10" t="str">
        <f>IF(G.修理实际!C138="","",G.修理实际!C138)</f>
        <v/>
      </c>
      <c r="F141" s="10" t="str">
        <f>IF(G.修理实际!D138="","",G.修理实际!D138)</f>
        <v/>
      </c>
      <c r="G141" s="9" t="str">
        <f>IF(G.修理实际!E138="","",G.修理实际!E138)</f>
        <v/>
      </c>
      <c r="H141" s="10" t="str">
        <f>IF(G.修理实际!F138="","",G.修理实际!F138)</f>
        <v/>
      </c>
      <c r="I141" s="10" t="str">
        <f>IF(G.修理实际!G138="","",G.修理实际!G138)</f>
        <v/>
      </c>
      <c r="J141" s="11" t="str">
        <f>IF(G.修理实际!I138="","",G.修理实际!I138)</f>
        <v/>
      </c>
      <c r="K141" s="9" t="str">
        <f>IF(G.修理实际!K138="","",G.修理实际!K138)</f>
        <v/>
      </c>
      <c r="L141" s="10" t="str">
        <f>IF(G.修理实际!P138="","",G.修理实际!P138)</f>
        <v/>
      </c>
      <c r="M141" s="10" t="str">
        <f>IF(G.修理实际!Q138="","",G.修理实际!Q138)</f>
        <v/>
      </c>
      <c r="N141" s="10" t="str">
        <f>IF(G.修理实际!R138="","",G.修理实际!R138)</f>
        <v/>
      </c>
      <c r="O141" s="9" t="str">
        <f>IF(G.修理实际!L138="","",G.修理实际!L138)</f>
        <v/>
      </c>
      <c r="P141" s="9" t="str">
        <f>IF(G.修理实际!M138="","",G.修理实际!M138)</f>
        <v/>
      </c>
      <c r="Q141" s="10" t="str">
        <f>IF(G.修理实际!U138="","",G.修理实际!U138)</f>
        <v/>
      </c>
      <c r="R141" s="10" t="str">
        <f>IF(G.修理实际!AF138="","",G.修理实际!AF138)</f>
        <v/>
      </c>
      <c r="S141" s="10" t="str">
        <f>IF(G.修理实际!W138="","",G.修理实际!W138)</f>
        <v/>
      </c>
      <c r="T141" s="10" t="str">
        <f>IF(G.修理实际!Y138="","",G.修理实际!Y138)</f>
        <v/>
      </c>
      <c r="U141" s="14" t="str">
        <f>IF(G.修理实际!N138="","",G.修理实际!N138)</f>
        <v/>
      </c>
    </row>
    <row r="142" spans="2:21" s="4" customFormat="1" ht="12" customHeight="1">
      <c r="B142" s="10" t="str">
        <f>IF(G.修理实际!A139="","",G.修理实际!A139)</f>
        <v/>
      </c>
      <c r="C142" s="10" t="str">
        <f>IF(G.修理实际!B139="","",G.修理实际!B139)</f>
        <v/>
      </c>
      <c r="D142" s="11" t="str">
        <f>IF(G.修理实际!AH139="","",G.修理实际!AH139)</f>
        <v/>
      </c>
      <c r="E142" s="10" t="str">
        <f>IF(G.修理实际!C139="","",G.修理实际!C139)</f>
        <v/>
      </c>
      <c r="F142" s="10" t="str">
        <f>IF(G.修理实际!D139="","",G.修理实际!D139)</f>
        <v/>
      </c>
      <c r="G142" s="9" t="str">
        <f>IF(G.修理实际!E139="","",G.修理实际!E139)</f>
        <v/>
      </c>
      <c r="H142" s="10" t="str">
        <f>IF(G.修理实际!F139="","",G.修理实际!F139)</f>
        <v/>
      </c>
      <c r="I142" s="10" t="str">
        <f>IF(G.修理实际!G139="","",G.修理实际!G139)</f>
        <v/>
      </c>
      <c r="J142" s="11" t="str">
        <f>IF(G.修理实际!I139="","",G.修理实际!I139)</f>
        <v/>
      </c>
      <c r="K142" s="9" t="str">
        <f>IF(G.修理实际!K139="","",G.修理实际!K139)</f>
        <v/>
      </c>
      <c r="L142" s="10" t="str">
        <f>IF(G.修理实际!P139="","",G.修理实际!P139)</f>
        <v/>
      </c>
      <c r="M142" s="10" t="str">
        <f>IF(G.修理实际!Q139="","",G.修理实际!Q139)</f>
        <v/>
      </c>
      <c r="N142" s="10" t="str">
        <f>IF(G.修理实际!R139="","",G.修理实际!R139)</f>
        <v/>
      </c>
      <c r="O142" s="9" t="str">
        <f>IF(G.修理实际!L139="","",G.修理实际!L139)</f>
        <v/>
      </c>
      <c r="P142" s="9" t="str">
        <f>IF(G.修理实际!M139="","",G.修理实际!M139)</f>
        <v/>
      </c>
      <c r="Q142" s="10" t="str">
        <f>IF(G.修理实际!U139="","",G.修理实际!U139)</f>
        <v/>
      </c>
      <c r="R142" s="10" t="str">
        <f>IF(G.修理实际!AF139="","",G.修理实际!AF139)</f>
        <v/>
      </c>
      <c r="S142" s="10" t="str">
        <f>IF(G.修理实际!W139="","",G.修理实际!W139)</f>
        <v/>
      </c>
      <c r="T142" s="10" t="str">
        <f>IF(G.修理实际!Y139="","",G.修理实际!Y139)</f>
        <v/>
      </c>
      <c r="U142" s="14" t="str">
        <f>IF(G.修理实际!N139="","",G.修理实际!N139)</f>
        <v/>
      </c>
    </row>
    <row r="143" spans="2:21" s="4" customFormat="1" ht="12" customHeight="1">
      <c r="B143" s="10" t="str">
        <f>IF(G.修理实际!A140="","",G.修理实际!A140)</f>
        <v/>
      </c>
      <c r="C143" s="10" t="str">
        <f>IF(G.修理实际!B140="","",G.修理实际!B140)</f>
        <v/>
      </c>
      <c r="D143" s="11" t="str">
        <f>IF(G.修理实际!AH140="","",G.修理实际!AH140)</f>
        <v/>
      </c>
      <c r="E143" s="10" t="str">
        <f>IF(G.修理实际!C140="","",G.修理实际!C140)</f>
        <v/>
      </c>
      <c r="F143" s="10" t="str">
        <f>IF(G.修理实际!D140="","",G.修理实际!D140)</f>
        <v/>
      </c>
      <c r="G143" s="9" t="str">
        <f>IF(G.修理实际!E140="","",G.修理实际!E140)</f>
        <v/>
      </c>
      <c r="H143" s="10" t="str">
        <f>IF(G.修理实际!F140="","",G.修理实际!F140)</f>
        <v/>
      </c>
      <c r="I143" s="10" t="str">
        <f>IF(G.修理实际!G140="","",G.修理实际!G140)</f>
        <v/>
      </c>
      <c r="J143" s="11" t="str">
        <f>IF(G.修理实际!I140="","",G.修理实际!I140)</f>
        <v/>
      </c>
      <c r="K143" s="9" t="str">
        <f>IF(G.修理实际!K140="","",G.修理实际!K140)</f>
        <v/>
      </c>
      <c r="L143" s="10" t="str">
        <f>IF(G.修理实际!P140="","",G.修理实际!P140)</f>
        <v/>
      </c>
      <c r="M143" s="10" t="str">
        <f>IF(G.修理实际!Q140="","",G.修理实际!Q140)</f>
        <v/>
      </c>
      <c r="N143" s="10" t="str">
        <f>IF(G.修理实际!R140="","",G.修理实际!R140)</f>
        <v/>
      </c>
      <c r="O143" s="9" t="str">
        <f>IF(G.修理实际!L140="","",G.修理实际!L140)</f>
        <v/>
      </c>
      <c r="P143" s="9" t="str">
        <f>IF(G.修理实际!M140="","",G.修理实际!M140)</f>
        <v/>
      </c>
      <c r="Q143" s="10" t="str">
        <f>IF(G.修理实际!U140="","",G.修理实际!U140)</f>
        <v/>
      </c>
      <c r="R143" s="10" t="str">
        <f>IF(G.修理实际!AF140="","",G.修理实际!AF140)</f>
        <v/>
      </c>
      <c r="S143" s="10" t="str">
        <f>IF(G.修理实际!W140="","",G.修理实际!W140)</f>
        <v/>
      </c>
      <c r="T143" s="10" t="str">
        <f>IF(G.修理实际!Y140="","",G.修理实际!Y140)</f>
        <v/>
      </c>
      <c r="U143" s="14" t="str">
        <f>IF(G.修理实际!N140="","",G.修理实际!N140)</f>
        <v/>
      </c>
    </row>
    <row r="144" spans="2:21" s="4" customFormat="1" ht="12" customHeight="1">
      <c r="B144" s="10" t="str">
        <f>IF(G.修理实际!A141="","",G.修理实际!A141)</f>
        <v/>
      </c>
      <c r="C144" s="10" t="str">
        <f>IF(G.修理实际!B141="","",G.修理实际!B141)</f>
        <v/>
      </c>
      <c r="D144" s="11" t="str">
        <f>IF(G.修理实际!AH141="","",G.修理实际!AH141)</f>
        <v/>
      </c>
      <c r="E144" s="10" t="str">
        <f>IF(G.修理实际!C141="","",G.修理实际!C141)</f>
        <v/>
      </c>
      <c r="F144" s="10" t="str">
        <f>IF(G.修理实际!D141="","",G.修理实际!D141)</f>
        <v/>
      </c>
      <c r="G144" s="9" t="str">
        <f>IF(G.修理实际!E141="","",G.修理实际!E141)</f>
        <v/>
      </c>
      <c r="H144" s="10" t="str">
        <f>IF(G.修理实际!F141="","",G.修理实际!F141)</f>
        <v/>
      </c>
      <c r="I144" s="10" t="str">
        <f>IF(G.修理实际!G141="","",G.修理实际!G141)</f>
        <v/>
      </c>
      <c r="J144" s="11" t="str">
        <f>IF(G.修理实际!I141="","",G.修理实际!I141)</f>
        <v/>
      </c>
      <c r="K144" s="9" t="str">
        <f>IF(G.修理实际!K141="","",G.修理实际!K141)</f>
        <v/>
      </c>
      <c r="L144" s="10" t="str">
        <f>IF(G.修理实际!P141="","",G.修理实际!P141)</f>
        <v/>
      </c>
      <c r="M144" s="10" t="str">
        <f>IF(G.修理实际!Q141="","",G.修理实际!Q141)</f>
        <v/>
      </c>
      <c r="N144" s="10" t="str">
        <f>IF(G.修理实际!R141="","",G.修理实际!R141)</f>
        <v/>
      </c>
      <c r="O144" s="9" t="str">
        <f>IF(G.修理实际!L141="","",G.修理实际!L141)</f>
        <v/>
      </c>
      <c r="P144" s="9" t="str">
        <f>IF(G.修理实际!M141="","",G.修理实际!M141)</f>
        <v/>
      </c>
      <c r="Q144" s="10" t="str">
        <f>IF(G.修理实际!U141="","",G.修理实际!U141)</f>
        <v/>
      </c>
      <c r="R144" s="10" t="str">
        <f>IF(G.修理实际!AF141="","",G.修理实际!AF141)</f>
        <v/>
      </c>
      <c r="S144" s="10" t="str">
        <f>IF(G.修理实际!W141="","",G.修理实际!W141)</f>
        <v/>
      </c>
      <c r="T144" s="10" t="str">
        <f>IF(G.修理实际!Y141="","",G.修理实际!Y141)</f>
        <v/>
      </c>
      <c r="U144" s="14" t="str">
        <f>IF(G.修理实际!N141="","",G.修理实际!N141)</f>
        <v/>
      </c>
    </row>
    <row r="145" spans="2:21" s="4" customFormat="1" ht="12" customHeight="1">
      <c r="B145" s="10" t="str">
        <f>IF(G.修理实际!A142="","",G.修理实际!A142)</f>
        <v/>
      </c>
      <c r="C145" s="10" t="str">
        <f>IF(G.修理实际!B142="","",G.修理实际!B142)</f>
        <v/>
      </c>
      <c r="D145" s="11" t="str">
        <f>IF(G.修理实际!AH142="","",G.修理实际!AH142)</f>
        <v/>
      </c>
      <c r="E145" s="10" t="str">
        <f>IF(G.修理实际!C142="","",G.修理实际!C142)</f>
        <v/>
      </c>
      <c r="F145" s="10" t="str">
        <f>IF(G.修理实际!D142="","",G.修理实际!D142)</f>
        <v/>
      </c>
      <c r="G145" s="9" t="str">
        <f>IF(G.修理实际!E142="","",G.修理实际!E142)</f>
        <v/>
      </c>
      <c r="H145" s="10" t="str">
        <f>IF(G.修理实际!F142="","",G.修理实际!F142)</f>
        <v/>
      </c>
      <c r="I145" s="10" t="str">
        <f>IF(G.修理实际!G142="","",G.修理实际!G142)</f>
        <v/>
      </c>
      <c r="J145" s="11" t="str">
        <f>IF(G.修理实际!I142="","",G.修理实际!I142)</f>
        <v/>
      </c>
      <c r="K145" s="9" t="str">
        <f>IF(G.修理实际!K142="","",G.修理实际!K142)</f>
        <v/>
      </c>
      <c r="L145" s="10" t="str">
        <f>IF(G.修理实际!P142="","",G.修理实际!P142)</f>
        <v/>
      </c>
      <c r="M145" s="10" t="str">
        <f>IF(G.修理实际!Q142="","",G.修理实际!Q142)</f>
        <v/>
      </c>
      <c r="N145" s="10" t="str">
        <f>IF(G.修理实际!R142="","",G.修理实际!R142)</f>
        <v/>
      </c>
      <c r="O145" s="9" t="str">
        <f>IF(G.修理实际!L142="","",G.修理实际!L142)</f>
        <v/>
      </c>
      <c r="P145" s="9" t="str">
        <f>IF(G.修理实际!M142="","",G.修理实际!M142)</f>
        <v/>
      </c>
      <c r="Q145" s="10" t="str">
        <f>IF(G.修理实际!U142="","",G.修理实际!U142)</f>
        <v/>
      </c>
      <c r="R145" s="10" t="str">
        <f>IF(G.修理实际!AF142="","",G.修理实际!AF142)</f>
        <v/>
      </c>
      <c r="S145" s="10" t="str">
        <f>IF(G.修理实际!W142="","",G.修理实际!W142)</f>
        <v/>
      </c>
      <c r="T145" s="10" t="str">
        <f>IF(G.修理实际!Y142="","",G.修理实际!Y142)</f>
        <v/>
      </c>
      <c r="U145" s="14" t="str">
        <f>IF(G.修理实际!N142="","",G.修理实际!N142)</f>
        <v/>
      </c>
    </row>
    <row r="146" spans="2:21" s="4" customFormat="1" ht="12" customHeight="1">
      <c r="B146" s="10" t="str">
        <f>IF(G.修理实际!A143="","",G.修理实际!A143)</f>
        <v/>
      </c>
      <c r="C146" s="10" t="str">
        <f>IF(G.修理实际!B143="","",G.修理实际!B143)</f>
        <v/>
      </c>
      <c r="D146" s="11" t="str">
        <f>IF(G.修理实际!AH143="","",G.修理实际!AH143)</f>
        <v/>
      </c>
      <c r="E146" s="10" t="str">
        <f>IF(G.修理实际!C143="","",G.修理实际!C143)</f>
        <v/>
      </c>
      <c r="F146" s="10" t="str">
        <f>IF(G.修理实际!D143="","",G.修理实际!D143)</f>
        <v/>
      </c>
      <c r="G146" s="9" t="str">
        <f>IF(G.修理实际!E143="","",G.修理实际!E143)</f>
        <v/>
      </c>
      <c r="H146" s="10" t="str">
        <f>IF(G.修理实际!F143="","",G.修理实际!F143)</f>
        <v/>
      </c>
      <c r="I146" s="10" t="str">
        <f>IF(G.修理实际!G143="","",G.修理实际!G143)</f>
        <v/>
      </c>
      <c r="J146" s="11" t="str">
        <f>IF(G.修理实际!I143="","",G.修理实际!I143)</f>
        <v/>
      </c>
      <c r="K146" s="9" t="str">
        <f>IF(G.修理实际!K143="","",G.修理实际!K143)</f>
        <v/>
      </c>
      <c r="L146" s="10" t="str">
        <f>IF(G.修理实际!P143="","",G.修理实际!P143)</f>
        <v/>
      </c>
      <c r="M146" s="10" t="str">
        <f>IF(G.修理实际!Q143="","",G.修理实际!Q143)</f>
        <v/>
      </c>
      <c r="N146" s="10" t="str">
        <f>IF(G.修理实际!R143="","",G.修理实际!R143)</f>
        <v/>
      </c>
      <c r="O146" s="9" t="str">
        <f>IF(G.修理实际!L143="","",G.修理实际!L143)</f>
        <v/>
      </c>
      <c r="P146" s="9" t="str">
        <f>IF(G.修理实际!M143="","",G.修理实际!M143)</f>
        <v/>
      </c>
      <c r="Q146" s="10" t="str">
        <f>IF(G.修理实际!U143="","",G.修理实际!U143)</f>
        <v/>
      </c>
      <c r="R146" s="10" t="str">
        <f>IF(G.修理实际!AF143="","",G.修理实际!AF143)</f>
        <v/>
      </c>
      <c r="S146" s="10" t="str">
        <f>IF(G.修理实际!W143="","",G.修理实际!W143)</f>
        <v/>
      </c>
      <c r="T146" s="10" t="str">
        <f>IF(G.修理实际!Y143="","",G.修理实际!Y143)</f>
        <v/>
      </c>
      <c r="U146" s="14" t="str">
        <f>IF(G.修理实际!N143="","",G.修理实际!N143)</f>
        <v/>
      </c>
    </row>
    <row r="147" spans="2:21" s="4" customFormat="1" ht="12" customHeight="1">
      <c r="B147" s="10" t="str">
        <f>IF(G.修理实际!A144="","",G.修理实际!A144)</f>
        <v/>
      </c>
      <c r="C147" s="10" t="str">
        <f>IF(G.修理实际!B144="","",G.修理实际!B144)</f>
        <v/>
      </c>
      <c r="D147" s="11" t="str">
        <f>IF(G.修理实际!AH144="","",G.修理实际!AH144)</f>
        <v/>
      </c>
      <c r="E147" s="10" t="str">
        <f>IF(G.修理实际!C144="","",G.修理实际!C144)</f>
        <v/>
      </c>
      <c r="F147" s="10" t="str">
        <f>IF(G.修理实际!D144="","",G.修理实际!D144)</f>
        <v/>
      </c>
      <c r="G147" s="9" t="str">
        <f>IF(G.修理实际!E144="","",G.修理实际!E144)</f>
        <v/>
      </c>
      <c r="H147" s="10" t="str">
        <f>IF(G.修理实际!F144="","",G.修理实际!F144)</f>
        <v/>
      </c>
      <c r="I147" s="10" t="str">
        <f>IF(G.修理实际!G144="","",G.修理实际!G144)</f>
        <v/>
      </c>
      <c r="J147" s="11" t="str">
        <f>IF(G.修理实际!I144="","",G.修理实际!I144)</f>
        <v/>
      </c>
      <c r="K147" s="9" t="str">
        <f>IF(G.修理实际!K144="","",G.修理实际!K144)</f>
        <v/>
      </c>
      <c r="L147" s="10" t="str">
        <f>IF(G.修理实际!P144="","",G.修理实际!P144)</f>
        <v/>
      </c>
      <c r="M147" s="10" t="str">
        <f>IF(G.修理实际!Q144="","",G.修理实际!Q144)</f>
        <v/>
      </c>
      <c r="N147" s="10" t="str">
        <f>IF(G.修理实际!R144="","",G.修理实际!R144)</f>
        <v/>
      </c>
      <c r="O147" s="9" t="str">
        <f>IF(G.修理实际!L144="","",G.修理实际!L144)</f>
        <v/>
      </c>
      <c r="P147" s="9" t="str">
        <f>IF(G.修理实际!M144="","",G.修理实际!M144)</f>
        <v/>
      </c>
      <c r="Q147" s="10" t="str">
        <f>IF(G.修理实际!U144="","",G.修理实际!U144)</f>
        <v/>
      </c>
      <c r="R147" s="10" t="str">
        <f>IF(G.修理实际!AF144="","",G.修理实际!AF144)</f>
        <v/>
      </c>
      <c r="S147" s="10" t="str">
        <f>IF(G.修理实际!W144="","",G.修理实际!W144)</f>
        <v/>
      </c>
      <c r="T147" s="10" t="str">
        <f>IF(G.修理实际!Y144="","",G.修理实际!Y144)</f>
        <v/>
      </c>
      <c r="U147" s="14" t="str">
        <f>IF(G.修理实际!N144="","",G.修理实际!N144)</f>
        <v/>
      </c>
    </row>
    <row r="148" spans="2:21" s="4" customFormat="1" ht="12" customHeight="1">
      <c r="B148" s="10" t="str">
        <f>IF(G.修理实际!A145="","",G.修理实际!A145)</f>
        <v/>
      </c>
      <c r="C148" s="10" t="str">
        <f>IF(G.修理实际!B145="","",G.修理实际!B145)</f>
        <v/>
      </c>
      <c r="D148" s="11" t="str">
        <f>IF(G.修理实际!AH145="","",G.修理实际!AH145)</f>
        <v/>
      </c>
      <c r="E148" s="10" t="str">
        <f>IF(G.修理实际!C145="","",G.修理实际!C145)</f>
        <v/>
      </c>
      <c r="F148" s="10" t="str">
        <f>IF(G.修理实际!D145="","",G.修理实际!D145)</f>
        <v/>
      </c>
      <c r="G148" s="9" t="str">
        <f>IF(G.修理实际!E145="","",G.修理实际!E145)</f>
        <v/>
      </c>
      <c r="H148" s="10" t="str">
        <f>IF(G.修理实际!F145="","",G.修理实际!F145)</f>
        <v/>
      </c>
      <c r="I148" s="10" t="str">
        <f>IF(G.修理实际!G145="","",G.修理实际!G145)</f>
        <v/>
      </c>
      <c r="J148" s="11" t="str">
        <f>IF(G.修理实际!I145="","",G.修理实际!I145)</f>
        <v/>
      </c>
      <c r="K148" s="9" t="str">
        <f>IF(G.修理实际!K145="","",G.修理实际!K145)</f>
        <v/>
      </c>
      <c r="L148" s="10" t="str">
        <f>IF(G.修理实际!P145="","",G.修理实际!P145)</f>
        <v/>
      </c>
      <c r="M148" s="10" t="str">
        <f>IF(G.修理实际!Q145="","",G.修理实际!Q145)</f>
        <v/>
      </c>
      <c r="N148" s="10" t="str">
        <f>IF(G.修理实际!R145="","",G.修理实际!R145)</f>
        <v/>
      </c>
      <c r="O148" s="9" t="str">
        <f>IF(G.修理实际!L145="","",G.修理实际!L145)</f>
        <v/>
      </c>
      <c r="P148" s="9" t="str">
        <f>IF(G.修理实际!M145="","",G.修理实际!M145)</f>
        <v/>
      </c>
      <c r="Q148" s="10" t="str">
        <f>IF(G.修理实际!U145="","",G.修理实际!U145)</f>
        <v/>
      </c>
      <c r="R148" s="10" t="str">
        <f>IF(G.修理实际!AF145="","",G.修理实际!AF145)</f>
        <v/>
      </c>
      <c r="S148" s="10" t="str">
        <f>IF(G.修理实际!W145="","",G.修理实际!W145)</f>
        <v/>
      </c>
      <c r="T148" s="10" t="str">
        <f>IF(G.修理实际!Y145="","",G.修理实际!Y145)</f>
        <v/>
      </c>
      <c r="U148" s="14" t="str">
        <f>IF(G.修理实际!N145="","",G.修理实际!N145)</f>
        <v/>
      </c>
    </row>
    <row r="149" spans="2:21" s="4" customFormat="1" ht="12" customHeight="1">
      <c r="B149" s="10" t="str">
        <f>IF(G.修理实际!A146="","",G.修理实际!A146)</f>
        <v/>
      </c>
      <c r="C149" s="10" t="str">
        <f>IF(G.修理实际!B146="","",G.修理实际!B146)</f>
        <v/>
      </c>
      <c r="D149" s="11" t="str">
        <f>IF(G.修理实际!AH146="","",G.修理实际!AH146)</f>
        <v/>
      </c>
      <c r="E149" s="10" t="str">
        <f>IF(G.修理实际!C146="","",G.修理实际!C146)</f>
        <v/>
      </c>
      <c r="F149" s="10" t="str">
        <f>IF(G.修理实际!D146="","",G.修理实际!D146)</f>
        <v/>
      </c>
      <c r="G149" s="9" t="str">
        <f>IF(G.修理实际!E146="","",G.修理实际!E146)</f>
        <v/>
      </c>
      <c r="H149" s="10" t="str">
        <f>IF(G.修理实际!F146="","",G.修理实际!F146)</f>
        <v/>
      </c>
      <c r="I149" s="10" t="str">
        <f>IF(G.修理实际!G146="","",G.修理实际!G146)</f>
        <v/>
      </c>
      <c r="J149" s="11" t="str">
        <f>IF(G.修理实际!I146="","",G.修理实际!I146)</f>
        <v/>
      </c>
      <c r="K149" s="9" t="str">
        <f>IF(G.修理实际!K146="","",G.修理实际!K146)</f>
        <v/>
      </c>
      <c r="L149" s="10" t="str">
        <f>IF(G.修理实际!P146="","",G.修理实际!P146)</f>
        <v/>
      </c>
      <c r="M149" s="10" t="str">
        <f>IF(G.修理实际!Q146="","",G.修理实际!Q146)</f>
        <v/>
      </c>
      <c r="N149" s="10" t="str">
        <f>IF(G.修理实际!R146="","",G.修理实际!R146)</f>
        <v/>
      </c>
      <c r="O149" s="9" t="str">
        <f>IF(G.修理实际!L146="","",G.修理实际!L146)</f>
        <v/>
      </c>
      <c r="P149" s="9" t="str">
        <f>IF(G.修理实际!M146="","",G.修理实际!M146)</f>
        <v/>
      </c>
      <c r="Q149" s="10" t="str">
        <f>IF(G.修理实际!U146="","",G.修理实际!U146)</f>
        <v/>
      </c>
      <c r="R149" s="10" t="str">
        <f>IF(G.修理实际!AF146="","",G.修理实际!AF146)</f>
        <v/>
      </c>
      <c r="S149" s="10" t="str">
        <f>IF(G.修理实际!W146="","",G.修理实际!W146)</f>
        <v/>
      </c>
      <c r="T149" s="10" t="str">
        <f>IF(G.修理实际!Y146="","",G.修理实际!Y146)</f>
        <v/>
      </c>
      <c r="U149" s="14" t="str">
        <f>IF(G.修理实际!N146="","",G.修理实际!N146)</f>
        <v/>
      </c>
    </row>
    <row r="150" spans="2:21" s="4" customFormat="1" ht="12" customHeight="1">
      <c r="B150" s="10" t="str">
        <f>IF(G.修理实际!A147="","",G.修理实际!A147)</f>
        <v/>
      </c>
      <c r="C150" s="10" t="str">
        <f>IF(G.修理实际!B147="","",G.修理实际!B147)</f>
        <v/>
      </c>
      <c r="D150" s="11" t="str">
        <f>IF(G.修理实际!AH147="","",G.修理实际!AH147)</f>
        <v/>
      </c>
      <c r="E150" s="10" t="str">
        <f>IF(G.修理实际!C147="","",G.修理实际!C147)</f>
        <v/>
      </c>
      <c r="F150" s="10" t="str">
        <f>IF(G.修理实际!D147="","",G.修理实际!D147)</f>
        <v/>
      </c>
      <c r="G150" s="9" t="str">
        <f>IF(G.修理实际!E147="","",G.修理实际!E147)</f>
        <v/>
      </c>
      <c r="H150" s="10" t="str">
        <f>IF(G.修理实际!F147="","",G.修理实际!F147)</f>
        <v/>
      </c>
      <c r="I150" s="10" t="str">
        <f>IF(G.修理实际!G147="","",G.修理实际!G147)</f>
        <v/>
      </c>
      <c r="J150" s="11" t="str">
        <f>IF(G.修理实际!I147="","",G.修理实际!I147)</f>
        <v/>
      </c>
      <c r="K150" s="9" t="str">
        <f>IF(G.修理实际!K147="","",G.修理实际!K147)</f>
        <v/>
      </c>
      <c r="L150" s="10" t="str">
        <f>IF(G.修理实际!P147="","",G.修理实际!P147)</f>
        <v/>
      </c>
      <c r="M150" s="10" t="str">
        <f>IF(G.修理实际!Q147="","",G.修理实际!Q147)</f>
        <v/>
      </c>
      <c r="N150" s="10" t="str">
        <f>IF(G.修理实际!R147="","",G.修理实际!R147)</f>
        <v/>
      </c>
      <c r="O150" s="9" t="str">
        <f>IF(G.修理实际!L147="","",G.修理实际!L147)</f>
        <v/>
      </c>
      <c r="P150" s="9" t="str">
        <f>IF(G.修理实际!M147="","",G.修理实际!M147)</f>
        <v/>
      </c>
      <c r="Q150" s="10" t="str">
        <f>IF(G.修理实际!U147="","",G.修理实际!U147)</f>
        <v/>
      </c>
      <c r="R150" s="10" t="str">
        <f>IF(G.修理实际!AF147="","",G.修理实际!AF147)</f>
        <v/>
      </c>
      <c r="S150" s="10" t="str">
        <f>IF(G.修理实际!W147="","",G.修理实际!W147)</f>
        <v/>
      </c>
      <c r="T150" s="10" t="str">
        <f>IF(G.修理实际!Y147="","",G.修理实际!Y147)</f>
        <v/>
      </c>
      <c r="U150" s="14" t="str">
        <f>IF(G.修理实际!N147="","",G.修理实际!N147)</f>
        <v/>
      </c>
    </row>
    <row r="151" spans="2:21" s="4" customFormat="1" ht="12" customHeight="1">
      <c r="B151" s="10" t="str">
        <f>IF(G.修理实际!A148="","",G.修理实际!A148)</f>
        <v/>
      </c>
      <c r="C151" s="10" t="str">
        <f>IF(G.修理实际!B148="","",G.修理实际!B148)</f>
        <v/>
      </c>
      <c r="D151" s="11" t="str">
        <f>IF(G.修理实际!AH148="","",G.修理实际!AH148)</f>
        <v/>
      </c>
      <c r="E151" s="10" t="str">
        <f>IF(G.修理实际!C148="","",G.修理实际!C148)</f>
        <v/>
      </c>
      <c r="F151" s="10" t="str">
        <f>IF(G.修理实际!D148="","",G.修理实际!D148)</f>
        <v/>
      </c>
      <c r="G151" s="9" t="str">
        <f>IF(G.修理实际!E148="","",G.修理实际!E148)</f>
        <v/>
      </c>
      <c r="H151" s="10" t="str">
        <f>IF(G.修理实际!F148="","",G.修理实际!F148)</f>
        <v/>
      </c>
      <c r="I151" s="10" t="str">
        <f>IF(G.修理实际!G148="","",G.修理实际!G148)</f>
        <v/>
      </c>
      <c r="J151" s="11" t="str">
        <f>IF(G.修理实际!I148="","",G.修理实际!I148)</f>
        <v/>
      </c>
      <c r="K151" s="9" t="str">
        <f>IF(G.修理实际!K148="","",G.修理实际!K148)</f>
        <v/>
      </c>
      <c r="L151" s="10" t="str">
        <f>IF(G.修理实际!P148="","",G.修理实际!P148)</f>
        <v/>
      </c>
      <c r="M151" s="10" t="str">
        <f>IF(G.修理实际!Q148="","",G.修理实际!Q148)</f>
        <v/>
      </c>
      <c r="N151" s="10" t="str">
        <f>IF(G.修理实际!R148="","",G.修理实际!R148)</f>
        <v/>
      </c>
      <c r="O151" s="9" t="str">
        <f>IF(G.修理实际!L148="","",G.修理实际!L148)</f>
        <v/>
      </c>
      <c r="P151" s="9" t="str">
        <f>IF(G.修理实际!M148="","",G.修理实际!M148)</f>
        <v/>
      </c>
      <c r="Q151" s="10" t="str">
        <f>IF(G.修理实际!U148="","",G.修理实际!U148)</f>
        <v/>
      </c>
      <c r="R151" s="10" t="str">
        <f>IF(G.修理实际!AF148="","",G.修理实际!AF148)</f>
        <v/>
      </c>
      <c r="S151" s="10" t="str">
        <f>IF(G.修理实际!W148="","",G.修理实际!W148)</f>
        <v/>
      </c>
      <c r="T151" s="10" t="str">
        <f>IF(G.修理实际!Y148="","",G.修理实际!Y148)</f>
        <v/>
      </c>
      <c r="U151" s="14" t="str">
        <f>IF(G.修理实际!N148="","",G.修理实际!N148)</f>
        <v/>
      </c>
    </row>
    <row r="152" spans="2:21" s="4" customFormat="1" ht="12" customHeight="1">
      <c r="B152" s="10" t="str">
        <f>IF(G.修理实际!A149="","",G.修理实际!A149)</f>
        <v/>
      </c>
      <c r="C152" s="10" t="str">
        <f>IF(G.修理实际!B149="","",G.修理实际!B149)</f>
        <v/>
      </c>
      <c r="D152" s="11" t="str">
        <f>IF(G.修理实际!AH149="","",G.修理实际!AH149)</f>
        <v/>
      </c>
      <c r="E152" s="10" t="str">
        <f>IF(G.修理实际!C149="","",G.修理实际!C149)</f>
        <v/>
      </c>
      <c r="F152" s="10" t="str">
        <f>IF(G.修理实际!D149="","",G.修理实际!D149)</f>
        <v/>
      </c>
      <c r="G152" s="9" t="str">
        <f>IF(G.修理实际!E149="","",G.修理实际!E149)</f>
        <v/>
      </c>
      <c r="H152" s="10" t="str">
        <f>IF(G.修理实际!F149="","",G.修理实际!F149)</f>
        <v/>
      </c>
      <c r="I152" s="10" t="str">
        <f>IF(G.修理实际!G149="","",G.修理实际!G149)</f>
        <v/>
      </c>
      <c r="J152" s="11" t="str">
        <f>IF(G.修理实际!I149="","",G.修理实际!I149)</f>
        <v/>
      </c>
      <c r="K152" s="9" t="str">
        <f>IF(G.修理实际!K149="","",G.修理实际!K149)</f>
        <v/>
      </c>
      <c r="L152" s="10" t="str">
        <f>IF(G.修理实际!P149="","",G.修理实际!P149)</f>
        <v/>
      </c>
      <c r="M152" s="10" t="str">
        <f>IF(G.修理实际!Q149="","",G.修理实际!Q149)</f>
        <v/>
      </c>
      <c r="N152" s="10" t="str">
        <f>IF(G.修理实际!R149="","",G.修理实际!R149)</f>
        <v/>
      </c>
      <c r="O152" s="9" t="str">
        <f>IF(G.修理实际!L149="","",G.修理实际!L149)</f>
        <v/>
      </c>
      <c r="P152" s="9" t="str">
        <f>IF(G.修理实际!M149="","",G.修理实际!M149)</f>
        <v/>
      </c>
      <c r="Q152" s="10" t="str">
        <f>IF(G.修理实际!U149="","",G.修理实际!U149)</f>
        <v/>
      </c>
      <c r="R152" s="10" t="str">
        <f>IF(G.修理实际!AF149="","",G.修理实际!AF149)</f>
        <v/>
      </c>
      <c r="S152" s="10" t="str">
        <f>IF(G.修理实际!W149="","",G.修理实际!W149)</f>
        <v/>
      </c>
      <c r="T152" s="10" t="str">
        <f>IF(G.修理实际!Y149="","",G.修理实际!Y149)</f>
        <v/>
      </c>
      <c r="U152" s="14" t="str">
        <f>IF(G.修理实际!N149="","",G.修理实际!N149)</f>
        <v/>
      </c>
    </row>
    <row r="153" spans="2:21" s="4" customFormat="1" ht="12" customHeight="1">
      <c r="B153" s="10" t="str">
        <f>IF(G.修理实际!A150="","",G.修理实际!A150)</f>
        <v/>
      </c>
      <c r="C153" s="10" t="str">
        <f>IF(G.修理实际!B150="","",G.修理实际!B150)</f>
        <v/>
      </c>
      <c r="D153" s="11" t="str">
        <f>IF(G.修理实际!AH150="","",G.修理实际!AH150)</f>
        <v/>
      </c>
      <c r="E153" s="10" t="str">
        <f>IF(G.修理实际!C150="","",G.修理实际!C150)</f>
        <v/>
      </c>
      <c r="F153" s="10" t="str">
        <f>IF(G.修理实际!D150="","",G.修理实际!D150)</f>
        <v/>
      </c>
      <c r="G153" s="9" t="str">
        <f>IF(G.修理实际!E150="","",G.修理实际!E150)</f>
        <v/>
      </c>
      <c r="H153" s="10" t="str">
        <f>IF(G.修理实际!F150="","",G.修理实际!F150)</f>
        <v/>
      </c>
      <c r="I153" s="10" t="str">
        <f>IF(G.修理实际!G150="","",G.修理实际!G150)</f>
        <v/>
      </c>
      <c r="J153" s="11" t="str">
        <f>IF(G.修理实际!I150="","",G.修理实际!I150)</f>
        <v/>
      </c>
      <c r="K153" s="9" t="str">
        <f>IF(G.修理实际!K150="","",G.修理实际!K150)</f>
        <v/>
      </c>
      <c r="L153" s="10" t="str">
        <f>IF(G.修理实际!P150="","",G.修理实际!P150)</f>
        <v/>
      </c>
      <c r="M153" s="10" t="str">
        <f>IF(G.修理实际!Q150="","",G.修理实际!Q150)</f>
        <v/>
      </c>
      <c r="N153" s="10" t="str">
        <f>IF(G.修理实际!R150="","",G.修理实际!R150)</f>
        <v/>
      </c>
      <c r="O153" s="9" t="str">
        <f>IF(G.修理实际!L150="","",G.修理实际!L150)</f>
        <v/>
      </c>
      <c r="P153" s="9" t="str">
        <f>IF(G.修理实际!M150="","",G.修理实际!M150)</f>
        <v/>
      </c>
      <c r="Q153" s="10" t="str">
        <f>IF(G.修理实际!U150="","",G.修理实际!U150)</f>
        <v/>
      </c>
      <c r="R153" s="10" t="str">
        <f>IF(G.修理实际!AF150="","",G.修理实际!AF150)</f>
        <v/>
      </c>
      <c r="S153" s="10" t="str">
        <f>IF(G.修理实际!W150="","",G.修理实际!W150)</f>
        <v/>
      </c>
      <c r="T153" s="10" t="str">
        <f>IF(G.修理实际!Y150="","",G.修理实际!Y150)</f>
        <v/>
      </c>
      <c r="U153" s="14" t="str">
        <f>IF(G.修理实际!N150="","",G.修理实际!N150)</f>
        <v/>
      </c>
    </row>
    <row r="154" spans="2:21" s="4" customFormat="1" ht="12" customHeight="1">
      <c r="B154" s="10" t="str">
        <f>IF(G.修理实际!A151="","",G.修理实际!A151)</f>
        <v/>
      </c>
      <c r="C154" s="10" t="str">
        <f>IF(G.修理实际!B151="","",G.修理实际!B151)</f>
        <v/>
      </c>
      <c r="D154" s="11" t="str">
        <f>IF(G.修理实际!AH151="","",G.修理实际!AH151)</f>
        <v/>
      </c>
      <c r="E154" s="10" t="str">
        <f>IF(G.修理实际!C151="","",G.修理实际!C151)</f>
        <v/>
      </c>
      <c r="F154" s="10" t="str">
        <f>IF(G.修理实际!D151="","",G.修理实际!D151)</f>
        <v/>
      </c>
      <c r="G154" s="9" t="str">
        <f>IF(G.修理实际!E151="","",G.修理实际!E151)</f>
        <v/>
      </c>
      <c r="H154" s="10" t="str">
        <f>IF(G.修理实际!F151="","",G.修理实际!F151)</f>
        <v/>
      </c>
      <c r="I154" s="10" t="str">
        <f>IF(G.修理实际!G151="","",G.修理实际!G151)</f>
        <v/>
      </c>
      <c r="J154" s="11" t="str">
        <f>IF(G.修理实际!I151="","",G.修理实际!I151)</f>
        <v/>
      </c>
      <c r="K154" s="9" t="str">
        <f>IF(G.修理实际!K151="","",G.修理实际!K151)</f>
        <v/>
      </c>
      <c r="L154" s="10" t="str">
        <f>IF(G.修理实际!P151="","",G.修理实际!P151)</f>
        <v/>
      </c>
      <c r="M154" s="10" t="str">
        <f>IF(G.修理实际!Q151="","",G.修理实际!Q151)</f>
        <v/>
      </c>
      <c r="N154" s="10" t="str">
        <f>IF(G.修理实际!R151="","",G.修理实际!R151)</f>
        <v/>
      </c>
      <c r="O154" s="9" t="str">
        <f>IF(G.修理实际!L151="","",G.修理实际!L151)</f>
        <v/>
      </c>
      <c r="P154" s="9" t="str">
        <f>IF(G.修理实际!M151="","",G.修理实际!M151)</f>
        <v/>
      </c>
      <c r="Q154" s="10" t="str">
        <f>IF(G.修理实际!U151="","",G.修理实际!U151)</f>
        <v/>
      </c>
      <c r="R154" s="10" t="str">
        <f>IF(G.修理实际!AF151="","",G.修理实际!AF151)</f>
        <v/>
      </c>
      <c r="S154" s="10" t="str">
        <f>IF(G.修理实际!W151="","",G.修理实际!W151)</f>
        <v/>
      </c>
      <c r="T154" s="10" t="str">
        <f>IF(G.修理实际!Y151="","",G.修理实际!Y151)</f>
        <v/>
      </c>
      <c r="U154" s="14" t="str">
        <f>IF(G.修理实际!N151="","",G.修理实际!N151)</f>
        <v/>
      </c>
    </row>
    <row r="155" spans="2:21" s="4" customFormat="1" ht="12" customHeight="1">
      <c r="B155" s="10" t="str">
        <f>IF(G.修理实际!A152="","",G.修理实际!A152)</f>
        <v/>
      </c>
      <c r="C155" s="10" t="str">
        <f>IF(G.修理实际!B152="","",G.修理实际!B152)</f>
        <v/>
      </c>
      <c r="D155" s="11" t="str">
        <f>IF(G.修理实际!AH152="","",G.修理实际!AH152)</f>
        <v/>
      </c>
      <c r="E155" s="10" t="str">
        <f>IF(G.修理实际!C152="","",G.修理实际!C152)</f>
        <v/>
      </c>
      <c r="F155" s="10" t="str">
        <f>IF(G.修理实际!D152="","",G.修理实际!D152)</f>
        <v/>
      </c>
      <c r="G155" s="9" t="str">
        <f>IF(G.修理实际!E152="","",G.修理实际!E152)</f>
        <v/>
      </c>
      <c r="H155" s="10" t="str">
        <f>IF(G.修理实际!F152="","",G.修理实际!F152)</f>
        <v/>
      </c>
      <c r="I155" s="10" t="str">
        <f>IF(G.修理实际!G152="","",G.修理实际!G152)</f>
        <v/>
      </c>
      <c r="J155" s="11" t="str">
        <f>IF(G.修理实际!I152="","",G.修理实际!I152)</f>
        <v/>
      </c>
      <c r="K155" s="9" t="str">
        <f>IF(G.修理实际!K152="","",G.修理实际!K152)</f>
        <v/>
      </c>
      <c r="L155" s="10" t="str">
        <f>IF(G.修理实际!P152="","",G.修理实际!P152)</f>
        <v/>
      </c>
      <c r="M155" s="10" t="str">
        <f>IF(G.修理实际!Q152="","",G.修理实际!Q152)</f>
        <v/>
      </c>
      <c r="N155" s="10" t="str">
        <f>IF(G.修理实际!R152="","",G.修理实际!R152)</f>
        <v/>
      </c>
      <c r="O155" s="9" t="str">
        <f>IF(G.修理实际!L152="","",G.修理实际!L152)</f>
        <v/>
      </c>
      <c r="P155" s="9" t="str">
        <f>IF(G.修理实际!M152="","",G.修理实际!M152)</f>
        <v/>
      </c>
      <c r="Q155" s="10" t="str">
        <f>IF(G.修理实际!U152="","",G.修理实际!U152)</f>
        <v/>
      </c>
      <c r="R155" s="10" t="str">
        <f>IF(G.修理实际!AF152="","",G.修理实际!AF152)</f>
        <v/>
      </c>
      <c r="S155" s="10" t="str">
        <f>IF(G.修理实际!W152="","",G.修理实际!W152)</f>
        <v/>
      </c>
      <c r="T155" s="10" t="str">
        <f>IF(G.修理实际!Y152="","",G.修理实际!Y152)</f>
        <v/>
      </c>
      <c r="U155" s="14" t="str">
        <f>IF(G.修理实际!N152="","",G.修理实际!N152)</f>
        <v/>
      </c>
    </row>
    <row r="156" spans="2:21" s="4" customFormat="1" ht="12" customHeight="1">
      <c r="B156" s="10" t="str">
        <f>IF(G.修理实际!A153="","",G.修理实际!A153)</f>
        <v/>
      </c>
      <c r="C156" s="10" t="str">
        <f>IF(G.修理实际!B153="","",G.修理实际!B153)</f>
        <v/>
      </c>
      <c r="D156" s="11" t="str">
        <f>IF(G.修理实际!AH153="","",G.修理实际!AH153)</f>
        <v/>
      </c>
      <c r="E156" s="10" t="str">
        <f>IF(G.修理实际!C153="","",G.修理实际!C153)</f>
        <v/>
      </c>
      <c r="F156" s="10" t="str">
        <f>IF(G.修理实际!D153="","",G.修理实际!D153)</f>
        <v/>
      </c>
      <c r="G156" s="9" t="str">
        <f>IF(G.修理实际!E153="","",G.修理实际!E153)</f>
        <v/>
      </c>
      <c r="H156" s="10" t="str">
        <f>IF(G.修理实际!F153="","",G.修理实际!F153)</f>
        <v/>
      </c>
      <c r="I156" s="10" t="str">
        <f>IF(G.修理实际!G153="","",G.修理实际!G153)</f>
        <v/>
      </c>
      <c r="J156" s="11" t="str">
        <f>IF(G.修理实际!I153="","",G.修理实际!I153)</f>
        <v/>
      </c>
      <c r="K156" s="9" t="str">
        <f>IF(G.修理实际!K153="","",G.修理实际!K153)</f>
        <v/>
      </c>
      <c r="L156" s="10" t="str">
        <f>IF(G.修理实际!P153="","",G.修理实际!P153)</f>
        <v/>
      </c>
      <c r="M156" s="10" t="str">
        <f>IF(G.修理实际!Q153="","",G.修理实际!Q153)</f>
        <v/>
      </c>
      <c r="N156" s="10" t="str">
        <f>IF(G.修理实际!R153="","",G.修理实际!R153)</f>
        <v/>
      </c>
      <c r="O156" s="9" t="str">
        <f>IF(G.修理实际!L153="","",G.修理实际!L153)</f>
        <v/>
      </c>
      <c r="P156" s="9" t="str">
        <f>IF(G.修理实际!M153="","",G.修理实际!M153)</f>
        <v/>
      </c>
      <c r="Q156" s="10" t="str">
        <f>IF(G.修理实际!U153="","",G.修理实际!U153)</f>
        <v/>
      </c>
      <c r="R156" s="10" t="str">
        <f>IF(G.修理实际!AF153="","",G.修理实际!AF153)</f>
        <v/>
      </c>
      <c r="S156" s="10" t="str">
        <f>IF(G.修理实际!W153="","",G.修理实际!W153)</f>
        <v/>
      </c>
      <c r="T156" s="10" t="str">
        <f>IF(G.修理实际!Y153="","",G.修理实际!Y153)</f>
        <v/>
      </c>
      <c r="U156" s="14" t="str">
        <f>IF(G.修理实际!N153="","",G.修理实际!N153)</f>
        <v/>
      </c>
    </row>
    <row r="157" spans="2:21" s="4" customFormat="1" ht="12" customHeight="1">
      <c r="B157" s="10" t="str">
        <f>IF(G.修理实际!A154="","",G.修理实际!A154)</f>
        <v/>
      </c>
      <c r="C157" s="10" t="str">
        <f>IF(G.修理实际!B154="","",G.修理实际!B154)</f>
        <v/>
      </c>
      <c r="D157" s="11" t="str">
        <f>IF(G.修理实际!AH154="","",G.修理实际!AH154)</f>
        <v/>
      </c>
      <c r="E157" s="10" t="str">
        <f>IF(G.修理实际!C154="","",G.修理实际!C154)</f>
        <v/>
      </c>
      <c r="F157" s="10" t="str">
        <f>IF(G.修理实际!D154="","",G.修理实际!D154)</f>
        <v/>
      </c>
      <c r="G157" s="9" t="str">
        <f>IF(G.修理实际!E154="","",G.修理实际!E154)</f>
        <v/>
      </c>
      <c r="H157" s="10" t="str">
        <f>IF(G.修理实际!F154="","",G.修理实际!F154)</f>
        <v/>
      </c>
      <c r="I157" s="10" t="str">
        <f>IF(G.修理实际!G154="","",G.修理实际!G154)</f>
        <v/>
      </c>
      <c r="J157" s="11" t="str">
        <f>IF(G.修理实际!I154="","",G.修理实际!I154)</f>
        <v/>
      </c>
      <c r="K157" s="9" t="str">
        <f>IF(G.修理实际!K154="","",G.修理实际!K154)</f>
        <v/>
      </c>
      <c r="L157" s="10" t="str">
        <f>IF(G.修理实际!P154="","",G.修理实际!P154)</f>
        <v/>
      </c>
      <c r="M157" s="10" t="str">
        <f>IF(G.修理实际!Q154="","",G.修理实际!Q154)</f>
        <v/>
      </c>
      <c r="N157" s="10" t="str">
        <f>IF(G.修理实际!R154="","",G.修理实际!R154)</f>
        <v/>
      </c>
      <c r="O157" s="9" t="str">
        <f>IF(G.修理实际!L154="","",G.修理实际!L154)</f>
        <v/>
      </c>
      <c r="P157" s="9" t="str">
        <f>IF(G.修理实际!M154="","",G.修理实际!M154)</f>
        <v/>
      </c>
      <c r="Q157" s="10" t="str">
        <f>IF(G.修理实际!U154="","",G.修理实际!U154)</f>
        <v/>
      </c>
      <c r="R157" s="10" t="str">
        <f>IF(G.修理实际!AF154="","",G.修理实际!AF154)</f>
        <v/>
      </c>
      <c r="S157" s="10" t="str">
        <f>IF(G.修理实际!W154="","",G.修理实际!W154)</f>
        <v/>
      </c>
      <c r="T157" s="10" t="str">
        <f>IF(G.修理实际!Y154="","",G.修理实际!Y154)</f>
        <v/>
      </c>
      <c r="U157" s="14" t="str">
        <f>IF(G.修理实际!N154="","",G.修理实际!N154)</f>
        <v/>
      </c>
    </row>
    <row r="158" spans="2:21" s="4" customFormat="1" ht="12" customHeight="1">
      <c r="B158" s="10" t="str">
        <f>IF(G.修理实际!A155="","",G.修理实际!A155)</f>
        <v/>
      </c>
      <c r="C158" s="10" t="str">
        <f>IF(G.修理实际!B155="","",G.修理实际!B155)</f>
        <v/>
      </c>
      <c r="D158" s="11" t="str">
        <f>IF(G.修理实际!AH155="","",G.修理实际!AH155)</f>
        <v/>
      </c>
      <c r="E158" s="10" t="str">
        <f>IF(G.修理实际!C155="","",G.修理实际!C155)</f>
        <v/>
      </c>
      <c r="F158" s="10" t="str">
        <f>IF(G.修理实际!D155="","",G.修理实际!D155)</f>
        <v/>
      </c>
      <c r="G158" s="9" t="str">
        <f>IF(G.修理实际!E155="","",G.修理实际!E155)</f>
        <v/>
      </c>
      <c r="H158" s="10" t="str">
        <f>IF(G.修理实际!F155="","",G.修理实际!F155)</f>
        <v/>
      </c>
      <c r="I158" s="10" t="str">
        <f>IF(G.修理实际!G155="","",G.修理实际!G155)</f>
        <v/>
      </c>
      <c r="J158" s="11" t="str">
        <f>IF(G.修理实际!I155="","",G.修理实际!I155)</f>
        <v/>
      </c>
      <c r="K158" s="9" t="str">
        <f>IF(G.修理实际!K155="","",G.修理实际!K155)</f>
        <v/>
      </c>
      <c r="L158" s="10" t="str">
        <f>IF(G.修理实际!P155="","",G.修理实际!P155)</f>
        <v/>
      </c>
      <c r="M158" s="10" t="str">
        <f>IF(G.修理实际!Q155="","",G.修理实际!Q155)</f>
        <v/>
      </c>
      <c r="N158" s="10" t="str">
        <f>IF(G.修理实际!R155="","",G.修理实际!R155)</f>
        <v/>
      </c>
      <c r="O158" s="9" t="str">
        <f>IF(G.修理实际!L155="","",G.修理实际!L155)</f>
        <v/>
      </c>
      <c r="P158" s="9" t="str">
        <f>IF(G.修理实际!M155="","",G.修理实际!M155)</f>
        <v/>
      </c>
      <c r="Q158" s="10" t="str">
        <f>IF(G.修理实际!U155="","",G.修理实际!U155)</f>
        <v/>
      </c>
      <c r="R158" s="10" t="str">
        <f>IF(G.修理实际!AF155="","",G.修理实际!AF155)</f>
        <v/>
      </c>
      <c r="S158" s="10" t="str">
        <f>IF(G.修理实际!W155="","",G.修理实际!W155)</f>
        <v/>
      </c>
      <c r="T158" s="10" t="str">
        <f>IF(G.修理实际!Y155="","",G.修理实际!Y155)</f>
        <v/>
      </c>
      <c r="U158" s="14" t="str">
        <f>IF(G.修理实际!N155="","",G.修理实际!N155)</f>
        <v/>
      </c>
    </row>
    <row r="159" spans="2:21" s="4" customFormat="1" ht="12" customHeight="1">
      <c r="B159" s="10" t="str">
        <f>IF(G.修理实际!A156="","",G.修理实际!A156)</f>
        <v/>
      </c>
      <c r="C159" s="10" t="str">
        <f>IF(G.修理实际!B156="","",G.修理实际!B156)</f>
        <v/>
      </c>
      <c r="D159" s="11" t="str">
        <f>IF(G.修理实际!AH156="","",G.修理实际!AH156)</f>
        <v/>
      </c>
      <c r="E159" s="10" t="str">
        <f>IF(G.修理实际!C156="","",G.修理实际!C156)</f>
        <v/>
      </c>
      <c r="F159" s="10" t="str">
        <f>IF(G.修理实际!D156="","",G.修理实际!D156)</f>
        <v/>
      </c>
      <c r="G159" s="9" t="str">
        <f>IF(G.修理实际!E156="","",G.修理实际!E156)</f>
        <v/>
      </c>
      <c r="H159" s="10" t="str">
        <f>IF(G.修理实际!F156="","",G.修理实际!F156)</f>
        <v/>
      </c>
      <c r="I159" s="10" t="str">
        <f>IF(G.修理实际!G156="","",G.修理实际!G156)</f>
        <v/>
      </c>
      <c r="J159" s="11" t="str">
        <f>IF(G.修理实际!I156="","",G.修理实际!I156)</f>
        <v/>
      </c>
      <c r="K159" s="9" t="str">
        <f>IF(G.修理实际!K156="","",G.修理实际!K156)</f>
        <v/>
      </c>
      <c r="L159" s="10" t="str">
        <f>IF(G.修理实际!P156="","",G.修理实际!P156)</f>
        <v/>
      </c>
      <c r="M159" s="10" t="str">
        <f>IF(G.修理实际!Q156="","",G.修理实际!Q156)</f>
        <v/>
      </c>
      <c r="N159" s="10" t="str">
        <f>IF(G.修理实际!R156="","",G.修理实际!R156)</f>
        <v/>
      </c>
      <c r="O159" s="9" t="str">
        <f>IF(G.修理实际!L156="","",G.修理实际!L156)</f>
        <v/>
      </c>
      <c r="P159" s="9" t="str">
        <f>IF(G.修理实际!M156="","",G.修理实际!M156)</f>
        <v/>
      </c>
      <c r="Q159" s="10" t="str">
        <f>IF(G.修理实际!U156="","",G.修理实际!U156)</f>
        <v/>
      </c>
      <c r="R159" s="10" t="str">
        <f>IF(G.修理实际!AF156="","",G.修理实际!AF156)</f>
        <v/>
      </c>
      <c r="S159" s="10" t="str">
        <f>IF(G.修理实际!W156="","",G.修理实际!W156)</f>
        <v/>
      </c>
      <c r="T159" s="10" t="str">
        <f>IF(G.修理实际!Y156="","",G.修理实际!Y156)</f>
        <v/>
      </c>
      <c r="U159" s="14" t="str">
        <f>IF(G.修理实际!N156="","",G.修理实际!N156)</f>
        <v/>
      </c>
    </row>
    <row r="160" spans="2:21" s="4" customFormat="1" ht="12" customHeight="1">
      <c r="B160" s="10" t="str">
        <f>IF(G.修理实际!A157="","",G.修理实际!A157)</f>
        <v/>
      </c>
      <c r="C160" s="10" t="str">
        <f>IF(G.修理实际!B157="","",G.修理实际!B157)</f>
        <v/>
      </c>
      <c r="D160" s="11" t="str">
        <f>IF(G.修理实际!AH157="","",G.修理实际!AH157)</f>
        <v/>
      </c>
      <c r="E160" s="10" t="str">
        <f>IF(G.修理实际!C157="","",G.修理实际!C157)</f>
        <v/>
      </c>
      <c r="F160" s="10" t="str">
        <f>IF(G.修理实际!D157="","",G.修理实际!D157)</f>
        <v/>
      </c>
      <c r="G160" s="9" t="str">
        <f>IF(G.修理实际!E157="","",G.修理实际!E157)</f>
        <v/>
      </c>
      <c r="H160" s="10" t="str">
        <f>IF(G.修理实际!F157="","",G.修理实际!F157)</f>
        <v/>
      </c>
      <c r="I160" s="10" t="str">
        <f>IF(G.修理实际!G157="","",G.修理实际!G157)</f>
        <v/>
      </c>
      <c r="J160" s="11" t="str">
        <f>IF(G.修理实际!I157="","",G.修理实际!I157)</f>
        <v/>
      </c>
      <c r="K160" s="9" t="str">
        <f>IF(G.修理实际!K157="","",G.修理实际!K157)</f>
        <v/>
      </c>
      <c r="L160" s="10" t="str">
        <f>IF(G.修理实际!P157="","",G.修理实际!P157)</f>
        <v/>
      </c>
      <c r="M160" s="10" t="str">
        <f>IF(G.修理实际!Q157="","",G.修理实际!Q157)</f>
        <v/>
      </c>
      <c r="N160" s="10" t="str">
        <f>IF(G.修理实际!R157="","",G.修理实际!R157)</f>
        <v/>
      </c>
      <c r="O160" s="9" t="str">
        <f>IF(G.修理实际!L157="","",G.修理实际!L157)</f>
        <v/>
      </c>
      <c r="P160" s="9" t="str">
        <f>IF(G.修理实际!M157="","",G.修理实际!M157)</f>
        <v/>
      </c>
      <c r="Q160" s="10" t="str">
        <f>IF(G.修理实际!U157="","",G.修理实际!U157)</f>
        <v/>
      </c>
      <c r="R160" s="10" t="str">
        <f>IF(G.修理实际!AF157="","",G.修理实际!AF157)</f>
        <v/>
      </c>
      <c r="S160" s="10" t="str">
        <f>IF(G.修理实际!W157="","",G.修理实际!W157)</f>
        <v/>
      </c>
      <c r="T160" s="10" t="str">
        <f>IF(G.修理实际!Y157="","",G.修理实际!Y157)</f>
        <v/>
      </c>
      <c r="U160" s="14" t="str">
        <f>IF(G.修理实际!N157="","",G.修理实际!N157)</f>
        <v/>
      </c>
    </row>
    <row r="161" spans="2:21" s="4" customFormat="1" ht="12" customHeight="1">
      <c r="B161" s="10" t="str">
        <f>IF(G.修理实际!A158="","",G.修理实际!A158)</f>
        <v/>
      </c>
      <c r="C161" s="10" t="str">
        <f>IF(G.修理实际!B158="","",G.修理实际!B158)</f>
        <v/>
      </c>
      <c r="D161" s="11" t="str">
        <f>IF(G.修理实际!AH158="","",G.修理实际!AH158)</f>
        <v/>
      </c>
      <c r="E161" s="10" t="str">
        <f>IF(G.修理实际!C158="","",G.修理实际!C158)</f>
        <v/>
      </c>
      <c r="F161" s="10" t="str">
        <f>IF(G.修理实际!D158="","",G.修理实际!D158)</f>
        <v/>
      </c>
      <c r="G161" s="9" t="str">
        <f>IF(G.修理实际!E158="","",G.修理实际!E158)</f>
        <v/>
      </c>
      <c r="H161" s="10" t="str">
        <f>IF(G.修理实际!F158="","",G.修理实际!F158)</f>
        <v/>
      </c>
      <c r="I161" s="10" t="str">
        <f>IF(G.修理实际!G158="","",G.修理实际!G158)</f>
        <v/>
      </c>
      <c r="J161" s="11" t="str">
        <f>IF(G.修理实际!I158="","",G.修理实际!I158)</f>
        <v/>
      </c>
      <c r="K161" s="9" t="str">
        <f>IF(G.修理实际!K158="","",G.修理实际!K158)</f>
        <v/>
      </c>
      <c r="L161" s="10" t="str">
        <f>IF(G.修理实际!P158="","",G.修理实际!P158)</f>
        <v/>
      </c>
      <c r="M161" s="10" t="str">
        <f>IF(G.修理实际!Q158="","",G.修理实际!Q158)</f>
        <v/>
      </c>
      <c r="N161" s="10" t="str">
        <f>IF(G.修理实际!R158="","",G.修理实际!R158)</f>
        <v/>
      </c>
      <c r="O161" s="9" t="str">
        <f>IF(G.修理实际!L158="","",G.修理实际!L158)</f>
        <v/>
      </c>
      <c r="P161" s="9" t="str">
        <f>IF(G.修理实际!M158="","",G.修理实际!M158)</f>
        <v/>
      </c>
      <c r="Q161" s="10" t="str">
        <f>IF(G.修理实际!U158="","",G.修理实际!U158)</f>
        <v/>
      </c>
      <c r="R161" s="10" t="str">
        <f>IF(G.修理实际!AF158="","",G.修理实际!AF158)</f>
        <v/>
      </c>
      <c r="S161" s="10" t="str">
        <f>IF(G.修理实际!W158="","",G.修理实际!W158)</f>
        <v/>
      </c>
      <c r="T161" s="10" t="str">
        <f>IF(G.修理实际!Y158="","",G.修理实际!Y158)</f>
        <v/>
      </c>
      <c r="U161" s="14" t="str">
        <f>IF(G.修理实际!N158="","",G.修理实际!N158)</f>
        <v/>
      </c>
    </row>
    <row r="162" spans="2:21" s="4" customFormat="1" ht="12" customHeight="1">
      <c r="B162" s="10" t="str">
        <f>IF(G.修理实际!A159="","",G.修理实际!A159)</f>
        <v/>
      </c>
      <c r="C162" s="10" t="str">
        <f>IF(G.修理实际!B159="","",G.修理实际!B159)</f>
        <v/>
      </c>
      <c r="D162" s="11" t="str">
        <f>IF(G.修理实际!AH159="","",G.修理实际!AH159)</f>
        <v/>
      </c>
      <c r="E162" s="10" t="str">
        <f>IF(G.修理实际!C159="","",G.修理实际!C159)</f>
        <v/>
      </c>
      <c r="F162" s="10" t="str">
        <f>IF(G.修理实际!D159="","",G.修理实际!D159)</f>
        <v/>
      </c>
      <c r="G162" s="9" t="str">
        <f>IF(G.修理实际!E159="","",G.修理实际!E159)</f>
        <v/>
      </c>
      <c r="H162" s="10" t="str">
        <f>IF(G.修理实际!F159="","",G.修理实际!F159)</f>
        <v/>
      </c>
      <c r="I162" s="10" t="str">
        <f>IF(G.修理实际!G159="","",G.修理实际!G159)</f>
        <v/>
      </c>
      <c r="J162" s="11" t="str">
        <f>IF(G.修理实际!I159="","",G.修理实际!I159)</f>
        <v/>
      </c>
      <c r="K162" s="9" t="str">
        <f>IF(G.修理实际!K159="","",G.修理实际!K159)</f>
        <v/>
      </c>
      <c r="L162" s="10" t="str">
        <f>IF(G.修理实际!P159="","",G.修理实际!P159)</f>
        <v/>
      </c>
      <c r="M162" s="10" t="str">
        <f>IF(G.修理实际!Q159="","",G.修理实际!Q159)</f>
        <v/>
      </c>
      <c r="N162" s="10" t="str">
        <f>IF(G.修理实际!R159="","",G.修理实际!R159)</f>
        <v/>
      </c>
      <c r="O162" s="9" t="str">
        <f>IF(G.修理实际!L159="","",G.修理实际!L159)</f>
        <v/>
      </c>
      <c r="P162" s="9" t="str">
        <f>IF(G.修理实际!M159="","",G.修理实际!M159)</f>
        <v/>
      </c>
      <c r="Q162" s="10" t="str">
        <f>IF(G.修理实际!U159="","",G.修理实际!U159)</f>
        <v/>
      </c>
      <c r="R162" s="10" t="str">
        <f>IF(G.修理实际!AF159="","",G.修理实际!AF159)</f>
        <v/>
      </c>
      <c r="S162" s="10" t="str">
        <f>IF(G.修理实际!W159="","",G.修理实际!W159)</f>
        <v/>
      </c>
      <c r="T162" s="10" t="str">
        <f>IF(G.修理实际!Y159="","",G.修理实际!Y159)</f>
        <v/>
      </c>
      <c r="U162" s="14" t="str">
        <f>IF(G.修理实际!N159="","",G.修理实际!N159)</f>
        <v/>
      </c>
    </row>
    <row r="163" spans="2:21" s="4" customFormat="1" ht="12" customHeight="1">
      <c r="B163" s="10" t="str">
        <f>IF(G.修理实际!A160="","",G.修理实际!A160)</f>
        <v/>
      </c>
      <c r="C163" s="10" t="str">
        <f>IF(G.修理实际!B160="","",G.修理实际!B160)</f>
        <v/>
      </c>
      <c r="D163" s="11" t="str">
        <f>IF(G.修理实际!AH160="","",G.修理实际!AH160)</f>
        <v/>
      </c>
      <c r="E163" s="10" t="str">
        <f>IF(G.修理实际!C160="","",G.修理实际!C160)</f>
        <v/>
      </c>
      <c r="F163" s="10" t="str">
        <f>IF(G.修理实际!D160="","",G.修理实际!D160)</f>
        <v/>
      </c>
      <c r="G163" s="9" t="str">
        <f>IF(G.修理实际!E160="","",G.修理实际!E160)</f>
        <v/>
      </c>
      <c r="H163" s="10" t="str">
        <f>IF(G.修理实际!F160="","",G.修理实际!F160)</f>
        <v/>
      </c>
      <c r="I163" s="10" t="str">
        <f>IF(G.修理实际!G160="","",G.修理实际!G160)</f>
        <v/>
      </c>
      <c r="J163" s="11" t="str">
        <f>IF(G.修理实际!I160="","",G.修理实际!I160)</f>
        <v/>
      </c>
      <c r="K163" s="9" t="str">
        <f>IF(G.修理实际!K160="","",G.修理实际!K160)</f>
        <v/>
      </c>
      <c r="L163" s="10" t="str">
        <f>IF(G.修理实际!P160="","",G.修理实际!P160)</f>
        <v/>
      </c>
      <c r="M163" s="10" t="str">
        <f>IF(G.修理实际!Q160="","",G.修理实际!Q160)</f>
        <v/>
      </c>
      <c r="N163" s="10" t="str">
        <f>IF(G.修理实际!R160="","",G.修理实际!R160)</f>
        <v/>
      </c>
      <c r="O163" s="9" t="str">
        <f>IF(G.修理实际!L160="","",G.修理实际!L160)</f>
        <v/>
      </c>
      <c r="P163" s="9" t="str">
        <f>IF(G.修理实际!M160="","",G.修理实际!M160)</f>
        <v/>
      </c>
      <c r="Q163" s="10" t="str">
        <f>IF(G.修理实际!U160="","",G.修理实际!U160)</f>
        <v/>
      </c>
      <c r="R163" s="10" t="str">
        <f>IF(G.修理实际!AF160="","",G.修理实际!AF160)</f>
        <v/>
      </c>
      <c r="S163" s="10" t="str">
        <f>IF(G.修理实际!W160="","",G.修理实际!W160)</f>
        <v/>
      </c>
      <c r="T163" s="10" t="str">
        <f>IF(G.修理实际!Y160="","",G.修理实际!Y160)</f>
        <v/>
      </c>
      <c r="U163" s="14" t="str">
        <f>IF(G.修理实际!N160="","",G.修理实际!N160)</f>
        <v/>
      </c>
    </row>
    <row r="164" spans="2:21" s="4" customFormat="1" ht="12" customHeight="1">
      <c r="B164" s="10" t="str">
        <f>IF(G.修理实际!A161="","",G.修理实际!A161)</f>
        <v/>
      </c>
      <c r="C164" s="10" t="str">
        <f>IF(G.修理实际!B161="","",G.修理实际!B161)</f>
        <v/>
      </c>
      <c r="D164" s="11" t="str">
        <f>IF(G.修理实际!AH161="","",G.修理实际!AH161)</f>
        <v/>
      </c>
      <c r="E164" s="10" t="str">
        <f>IF(G.修理实际!C161="","",G.修理实际!C161)</f>
        <v/>
      </c>
      <c r="F164" s="10" t="str">
        <f>IF(G.修理实际!D161="","",G.修理实际!D161)</f>
        <v/>
      </c>
      <c r="G164" s="9" t="str">
        <f>IF(G.修理实际!E161="","",G.修理实际!E161)</f>
        <v/>
      </c>
      <c r="H164" s="10" t="str">
        <f>IF(G.修理实际!F161="","",G.修理实际!F161)</f>
        <v/>
      </c>
      <c r="I164" s="10" t="str">
        <f>IF(G.修理实际!G161="","",G.修理实际!G161)</f>
        <v/>
      </c>
      <c r="J164" s="11" t="str">
        <f>IF(G.修理实际!I161="","",G.修理实际!I161)</f>
        <v/>
      </c>
      <c r="K164" s="9" t="str">
        <f>IF(G.修理实际!K161="","",G.修理实际!K161)</f>
        <v/>
      </c>
      <c r="L164" s="10" t="str">
        <f>IF(G.修理实际!P161="","",G.修理实际!P161)</f>
        <v/>
      </c>
      <c r="M164" s="10" t="str">
        <f>IF(G.修理实际!Q161="","",G.修理实际!Q161)</f>
        <v/>
      </c>
      <c r="N164" s="10" t="str">
        <f>IF(G.修理实际!R161="","",G.修理实际!R161)</f>
        <v/>
      </c>
      <c r="O164" s="9" t="str">
        <f>IF(G.修理实际!L161="","",G.修理实际!L161)</f>
        <v/>
      </c>
      <c r="P164" s="9" t="str">
        <f>IF(G.修理实际!M161="","",G.修理实际!M161)</f>
        <v/>
      </c>
      <c r="Q164" s="10" t="str">
        <f>IF(G.修理实际!U161="","",G.修理实际!U161)</f>
        <v/>
      </c>
      <c r="R164" s="10" t="str">
        <f>IF(G.修理实际!AF161="","",G.修理实际!AF161)</f>
        <v/>
      </c>
      <c r="S164" s="10" t="str">
        <f>IF(G.修理实际!W161="","",G.修理实际!W161)</f>
        <v/>
      </c>
      <c r="T164" s="10" t="str">
        <f>IF(G.修理实际!Y161="","",G.修理实际!Y161)</f>
        <v/>
      </c>
      <c r="U164" s="14" t="str">
        <f>IF(G.修理实际!N161="","",G.修理实际!N161)</f>
        <v/>
      </c>
    </row>
    <row r="165" spans="2:21" s="4" customFormat="1" ht="12" customHeight="1">
      <c r="B165" s="10" t="str">
        <f>IF(G.修理实际!A162="","",G.修理实际!A162)</f>
        <v/>
      </c>
      <c r="C165" s="10" t="str">
        <f>IF(G.修理实际!B162="","",G.修理实际!B162)</f>
        <v/>
      </c>
      <c r="D165" s="11" t="str">
        <f>IF(G.修理实际!AH162="","",G.修理实际!AH162)</f>
        <v/>
      </c>
      <c r="E165" s="10" t="str">
        <f>IF(G.修理实际!C162="","",G.修理实际!C162)</f>
        <v/>
      </c>
      <c r="F165" s="10" t="str">
        <f>IF(G.修理实际!D162="","",G.修理实际!D162)</f>
        <v/>
      </c>
      <c r="G165" s="9" t="str">
        <f>IF(G.修理实际!E162="","",G.修理实际!E162)</f>
        <v/>
      </c>
      <c r="H165" s="10" t="str">
        <f>IF(G.修理实际!F162="","",G.修理实际!F162)</f>
        <v/>
      </c>
      <c r="I165" s="10" t="str">
        <f>IF(G.修理实际!G162="","",G.修理实际!G162)</f>
        <v/>
      </c>
      <c r="J165" s="11" t="str">
        <f>IF(G.修理实际!I162="","",G.修理实际!I162)</f>
        <v/>
      </c>
      <c r="K165" s="9" t="str">
        <f>IF(G.修理实际!K162="","",G.修理实际!K162)</f>
        <v/>
      </c>
      <c r="L165" s="10" t="str">
        <f>IF(G.修理实际!P162="","",G.修理实际!P162)</f>
        <v/>
      </c>
      <c r="M165" s="10" t="str">
        <f>IF(G.修理实际!Q162="","",G.修理实际!Q162)</f>
        <v/>
      </c>
      <c r="N165" s="10" t="str">
        <f>IF(G.修理实际!R162="","",G.修理实际!R162)</f>
        <v/>
      </c>
      <c r="O165" s="9" t="str">
        <f>IF(G.修理实际!L162="","",G.修理实际!L162)</f>
        <v/>
      </c>
      <c r="P165" s="9" t="str">
        <f>IF(G.修理实际!M162="","",G.修理实际!M162)</f>
        <v/>
      </c>
      <c r="Q165" s="10" t="str">
        <f>IF(G.修理实际!U162="","",G.修理实际!U162)</f>
        <v/>
      </c>
      <c r="R165" s="10" t="str">
        <f>IF(G.修理实际!AF162="","",G.修理实际!AF162)</f>
        <v/>
      </c>
      <c r="S165" s="10" t="str">
        <f>IF(G.修理实际!W162="","",G.修理实际!W162)</f>
        <v/>
      </c>
      <c r="T165" s="10" t="str">
        <f>IF(G.修理实际!Y162="","",G.修理实际!Y162)</f>
        <v/>
      </c>
      <c r="U165" s="14" t="str">
        <f>IF(G.修理实际!N162="","",G.修理实际!N162)</f>
        <v/>
      </c>
    </row>
    <row r="166" spans="2:21" s="4" customFormat="1" ht="12" customHeight="1">
      <c r="B166" s="10" t="str">
        <f>IF(G.修理实际!A163="","",G.修理实际!A163)</f>
        <v/>
      </c>
      <c r="C166" s="10" t="str">
        <f>IF(G.修理实际!B163="","",G.修理实际!B163)</f>
        <v/>
      </c>
      <c r="D166" s="11" t="str">
        <f>IF(G.修理实际!AH163="","",G.修理实际!AH163)</f>
        <v/>
      </c>
      <c r="E166" s="10" t="str">
        <f>IF(G.修理实际!C163="","",G.修理实际!C163)</f>
        <v/>
      </c>
      <c r="F166" s="10" t="str">
        <f>IF(G.修理实际!D163="","",G.修理实际!D163)</f>
        <v/>
      </c>
      <c r="G166" s="9" t="str">
        <f>IF(G.修理实际!E163="","",G.修理实际!E163)</f>
        <v/>
      </c>
      <c r="H166" s="10" t="str">
        <f>IF(G.修理实际!F163="","",G.修理实际!F163)</f>
        <v/>
      </c>
      <c r="I166" s="10" t="str">
        <f>IF(G.修理实际!G163="","",G.修理实际!G163)</f>
        <v/>
      </c>
      <c r="J166" s="11" t="str">
        <f>IF(G.修理实际!I163="","",G.修理实际!I163)</f>
        <v/>
      </c>
      <c r="K166" s="9" t="str">
        <f>IF(G.修理实际!K163="","",G.修理实际!K163)</f>
        <v/>
      </c>
      <c r="L166" s="10" t="str">
        <f>IF(G.修理实际!P163="","",G.修理实际!P163)</f>
        <v/>
      </c>
      <c r="M166" s="10" t="str">
        <f>IF(G.修理实际!Q163="","",G.修理实际!Q163)</f>
        <v/>
      </c>
      <c r="N166" s="10" t="str">
        <f>IF(G.修理实际!R163="","",G.修理实际!R163)</f>
        <v/>
      </c>
      <c r="O166" s="9" t="str">
        <f>IF(G.修理实际!L163="","",G.修理实际!L163)</f>
        <v/>
      </c>
      <c r="P166" s="9" t="str">
        <f>IF(G.修理实际!M163="","",G.修理实际!M163)</f>
        <v/>
      </c>
      <c r="Q166" s="10" t="str">
        <f>IF(G.修理实际!U163="","",G.修理实际!U163)</f>
        <v/>
      </c>
      <c r="R166" s="10" t="str">
        <f>IF(G.修理实际!AF163="","",G.修理实际!AF163)</f>
        <v/>
      </c>
      <c r="S166" s="10" t="str">
        <f>IF(G.修理实际!W163="","",G.修理实际!W163)</f>
        <v/>
      </c>
      <c r="T166" s="10" t="str">
        <f>IF(G.修理实际!Y163="","",G.修理实际!Y163)</f>
        <v/>
      </c>
      <c r="U166" s="14" t="str">
        <f>IF(G.修理实际!N163="","",G.修理实际!N163)</f>
        <v/>
      </c>
    </row>
    <row r="167" spans="2:21" s="4" customFormat="1" ht="12" customHeight="1">
      <c r="B167" s="10" t="str">
        <f>IF(G.修理实际!A164="","",G.修理实际!A164)</f>
        <v/>
      </c>
      <c r="C167" s="10" t="str">
        <f>IF(G.修理实际!B164="","",G.修理实际!B164)</f>
        <v/>
      </c>
      <c r="D167" s="11" t="str">
        <f>IF(G.修理实际!AH164="","",G.修理实际!AH164)</f>
        <v/>
      </c>
      <c r="E167" s="10" t="str">
        <f>IF(G.修理实际!C164="","",G.修理实际!C164)</f>
        <v/>
      </c>
      <c r="F167" s="10" t="str">
        <f>IF(G.修理实际!D164="","",G.修理实际!D164)</f>
        <v/>
      </c>
      <c r="G167" s="9" t="str">
        <f>IF(G.修理实际!E164="","",G.修理实际!E164)</f>
        <v/>
      </c>
      <c r="H167" s="10" t="str">
        <f>IF(G.修理实际!F164="","",G.修理实际!F164)</f>
        <v/>
      </c>
      <c r="I167" s="10" t="str">
        <f>IF(G.修理实际!G164="","",G.修理实际!G164)</f>
        <v/>
      </c>
      <c r="J167" s="11" t="str">
        <f>IF(G.修理实际!I164="","",G.修理实际!I164)</f>
        <v/>
      </c>
      <c r="K167" s="9" t="str">
        <f>IF(G.修理实际!K164="","",G.修理实际!K164)</f>
        <v/>
      </c>
      <c r="L167" s="10" t="str">
        <f>IF(G.修理实际!P164="","",G.修理实际!P164)</f>
        <v/>
      </c>
      <c r="M167" s="10" t="str">
        <f>IF(G.修理实际!Q164="","",G.修理实际!Q164)</f>
        <v/>
      </c>
      <c r="N167" s="10" t="str">
        <f>IF(G.修理实际!R164="","",G.修理实际!R164)</f>
        <v/>
      </c>
      <c r="O167" s="9" t="str">
        <f>IF(G.修理实际!L164="","",G.修理实际!L164)</f>
        <v/>
      </c>
      <c r="P167" s="9" t="str">
        <f>IF(G.修理实际!M164="","",G.修理实际!M164)</f>
        <v/>
      </c>
      <c r="Q167" s="10" t="str">
        <f>IF(G.修理实际!U164="","",G.修理实际!U164)</f>
        <v/>
      </c>
      <c r="R167" s="10" t="str">
        <f>IF(G.修理实际!AF164="","",G.修理实际!AF164)</f>
        <v/>
      </c>
      <c r="S167" s="10" t="str">
        <f>IF(G.修理实际!W164="","",G.修理实际!W164)</f>
        <v/>
      </c>
      <c r="T167" s="10" t="str">
        <f>IF(G.修理实际!Y164="","",G.修理实际!Y164)</f>
        <v/>
      </c>
      <c r="U167" s="14" t="str">
        <f>IF(G.修理实际!N164="","",G.修理实际!N164)</f>
        <v/>
      </c>
    </row>
    <row r="168" spans="2:21" s="4" customFormat="1" ht="12" customHeight="1">
      <c r="B168" s="10" t="str">
        <f>IF(G.修理实际!A165="","",G.修理实际!A165)</f>
        <v/>
      </c>
      <c r="C168" s="10" t="str">
        <f>IF(G.修理实际!B165="","",G.修理实际!B165)</f>
        <v/>
      </c>
      <c r="D168" s="11" t="str">
        <f>IF(G.修理实际!AH165="","",G.修理实际!AH165)</f>
        <v/>
      </c>
      <c r="E168" s="10" t="str">
        <f>IF(G.修理实际!C165="","",G.修理实际!C165)</f>
        <v/>
      </c>
      <c r="F168" s="10" t="str">
        <f>IF(G.修理实际!D165="","",G.修理实际!D165)</f>
        <v/>
      </c>
      <c r="G168" s="9" t="str">
        <f>IF(G.修理实际!E165="","",G.修理实际!E165)</f>
        <v/>
      </c>
      <c r="H168" s="10" t="str">
        <f>IF(G.修理实际!F165="","",G.修理实际!F165)</f>
        <v/>
      </c>
      <c r="I168" s="10" t="str">
        <f>IF(G.修理实际!G165="","",G.修理实际!G165)</f>
        <v/>
      </c>
      <c r="J168" s="11" t="str">
        <f>IF(G.修理实际!I165="","",G.修理实际!I165)</f>
        <v/>
      </c>
      <c r="K168" s="9" t="str">
        <f>IF(G.修理实际!K165="","",G.修理实际!K165)</f>
        <v/>
      </c>
      <c r="L168" s="10" t="str">
        <f>IF(G.修理实际!P165="","",G.修理实际!P165)</f>
        <v/>
      </c>
      <c r="M168" s="10" t="str">
        <f>IF(G.修理实际!Q165="","",G.修理实际!Q165)</f>
        <v/>
      </c>
      <c r="N168" s="10" t="str">
        <f>IF(G.修理实际!R165="","",G.修理实际!R165)</f>
        <v/>
      </c>
      <c r="O168" s="9" t="str">
        <f>IF(G.修理实际!L165="","",G.修理实际!L165)</f>
        <v/>
      </c>
      <c r="P168" s="9" t="str">
        <f>IF(G.修理实际!M165="","",G.修理实际!M165)</f>
        <v/>
      </c>
      <c r="Q168" s="10" t="str">
        <f>IF(G.修理实际!U165="","",G.修理实际!U165)</f>
        <v/>
      </c>
      <c r="R168" s="10" t="str">
        <f>IF(G.修理实际!AF165="","",G.修理实际!AF165)</f>
        <v/>
      </c>
      <c r="S168" s="10" t="str">
        <f>IF(G.修理实际!W165="","",G.修理实际!W165)</f>
        <v/>
      </c>
      <c r="T168" s="10" t="str">
        <f>IF(G.修理实际!Y165="","",G.修理实际!Y165)</f>
        <v/>
      </c>
      <c r="U168" s="14" t="str">
        <f>IF(G.修理实际!N165="","",G.修理实际!N165)</f>
        <v/>
      </c>
    </row>
    <row r="169" spans="2:21" s="4" customFormat="1" ht="12" customHeight="1">
      <c r="B169" s="10" t="str">
        <f>IF(G.修理实际!A166="","",G.修理实际!A166)</f>
        <v/>
      </c>
      <c r="C169" s="10" t="str">
        <f>IF(G.修理实际!B166="","",G.修理实际!B166)</f>
        <v/>
      </c>
      <c r="D169" s="11" t="str">
        <f>IF(G.修理实际!AH166="","",G.修理实际!AH166)</f>
        <v/>
      </c>
      <c r="E169" s="10" t="str">
        <f>IF(G.修理实际!C166="","",G.修理实际!C166)</f>
        <v/>
      </c>
      <c r="F169" s="10" t="str">
        <f>IF(G.修理实际!D166="","",G.修理实际!D166)</f>
        <v/>
      </c>
      <c r="G169" s="9" t="str">
        <f>IF(G.修理实际!E166="","",G.修理实际!E166)</f>
        <v/>
      </c>
      <c r="H169" s="10" t="str">
        <f>IF(G.修理实际!F166="","",G.修理实际!F166)</f>
        <v/>
      </c>
      <c r="I169" s="10" t="str">
        <f>IF(G.修理实际!G166="","",G.修理实际!G166)</f>
        <v/>
      </c>
      <c r="J169" s="11" t="str">
        <f>IF(G.修理实际!I166="","",G.修理实际!I166)</f>
        <v/>
      </c>
      <c r="K169" s="9" t="str">
        <f>IF(G.修理实际!K166="","",G.修理实际!K166)</f>
        <v/>
      </c>
      <c r="L169" s="10" t="str">
        <f>IF(G.修理实际!P166="","",G.修理实际!P166)</f>
        <v/>
      </c>
      <c r="M169" s="10" t="str">
        <f>IF(G.修理实际!Q166="","",G.修理实际!Q166)</f>
        <v/>
      </c>
      <c r="N169" s="10" t="str">
        <f>IF(G.修理实际!R166="","",G.修理实际!R166)</f>
        <v/>
      </c>
      <c r="O169" s="9" t="str">
        <f>IF(G.修理实际!L166="","",G.修理实际!L166)</f>
        <v/>
      </c>
      <c r="P169" s="9" t="str">
        <f>IF(G.修理实际!M166="","",G.修理实际!M166)</f>
        <v/>
      </c>
      <c r="Q169" s="10" t="str">
        <f>IF(G.修理实际!U166="","",G.修理实际!U166)</f>
        <v/>
      </c>
      <c r="R169" s="10" t="str">
        <f>IF(G.修理实际!AF166="","",G.修理实际!AF166)</f>
        <v/>
      </c>
      <c r="S169" s="10" t="str">
        <f>IF(G.修理实际!W166="","",G.修理实际!W166)</f>
        <v/>
      </c>
      <c r="T169" s="10" t="str">
        <f>IF(G.修理实际!Y166="","",G.修理实际!Y166)</f>
        <v/>
      </c>
      <c r="U169" s="14" t="str">
        <f>IF(G.修理实际!N166="","",G.修理实际!N166)</f>
        <v/>
      </c>
    </row>
    <row r="170" spans="2:21" s="4" customFormat="1" ht="12" customHeight="1">
      <c r="B170" s="10" t="str">
        <f>IF(G.修理实际!A167="","",G.修理实际!A167)</f>
        <v/>
      </c>
      <c r="C170" s="10" t="str">
        <f>IF(G.修理实际!B167="","",G.修理实际!B167)</f>
        <v/>
      </c>
      <c r="D170" s="11" t="str">
        <f>IF(G.修理实际!AH167="","",G.修理实际!AH167)</f>
        <v/>
      </c>
      <c r="E170" s="10" t="str">
        <f>IF(G.修理实际!C167="","",G.修理实际!C167)</f>
        <v/>
      </c>
      <c r="F170" s="10" t="str">
        <f>IF(G.修理实际!D167="","",G.修理实际!D167)</f>
        <v/>
      </c>
      <c r="G170" s="9" t="str">
        <f>IF(G.修理实际!E167="","",G.修理实际!E167)</f>
        <v/>
      </c>
      <c r="H170" s="10" t="str">
        <f>IF(G.修理实际!F167="","",G.修理实际!F167)</f>
        <v/>
      </c>
      <c r="I170" s="10" t="str">
        <f>IF(G.修理实际!G167="","",G.修理实际!G167)</f>
        <v/>
      </c>
      <c r="J170" s="11" t="str">
        <f>IF(G.修理实际!I167="","",G.修理实际!I167)</f>
        <v/>
      </c>
      <c r="K170" s="9" t="str">
        <f>IF(G.修理实际!K167="","",G.修理实际!K167)</f>
        <v/>
      </c>
      <c r="L170" s="10" t="str">
        <f>IF(G.修理实际!P167="","",G.修理实际!P167)</f>
        <v/>
      </c>
      <c r="M170" s="10" t="str">
        <f>IF(G.修理实际!Q167="","",G.修理实际!Q167)</f>
        <v/>
      </c>
      <c r="N170" s="10" t="str">
        <f>IF(G.修理实际!R167="","",G.修理实际!R167)</f>
        <v/>
      </c>
      <c r="O170" s="9" t="str">
        <f>IF(G.修理实际!L167="","",G.修理实际!L167)</f>
        <v/>
      </c>
      <c r="P170" s="9" t="str">
        <f>IF(G.修理实际!M167="","",G.修理实际!M167)</f>
        <v/>
      </c>
      <c r="Q170" s="10" t="str">
        <f>IF(G.修理实际!U167="","",G.修理实际!U167)</f>
        <v/>
      </c>
      <c r="R170" s="10" t="str">
        <f>IF(G.修理实际!AF167="","",G.修理实际!AF167)</f>
        <v/>
      </c>
      <c r="S170" s="10" t="str">
        <f>IF(G.修理实际!W167="","",G.修理实际!W167)</f>
        <v/>
      </c>
      <c r="T170" s="10" t="str">
        <f>IF(G.修理实际!Y167="","",G.修理实际!Y167)</f>
        <v/>
      </c>
      <c r="U170" s="14" t="str">
        <f>IF(G.修理实际!N167="","",G.修理实际!N167)</f>
        <v/>
      </c>
    </row>
    <row r="171" spans="2:21" s="4" customFormat="1" ht="12" customHeight="1">
      <c r="B171" s="10" t="str">
        <f>IF(G.修理实际!A168="","",G.修理实际!A168)</f>
        <v/>
      </c>
      <c r="C171" s="10" t="str">
        <f>IF(G.修理实际!B168="","",G.修理实际!B168)</f>
        <v/>
      </c>
      <c r="D171" s="11" t="str">
        <f>IF(G.修理实际!AH168="","",G.修理实际!AH168)</f>
        <v/>
      </c>
      <c r="E171" s="10" t="str">
        <f>IF(G.修理实际!C168="","",G.修理实际!C168)</f>
        <v/>
      </c>
      <c r="F171" s="10" t="str">
        <f>IF(G.修理实际!D168="","",G.修理实际!D168)</f>
        <v/>
      </c>
      <c r="G171" s="9" t="str">
        <f>IF(G.修理实际!E168="","",G.修理实际!E168)</f>
        <v/>
      </c>
      <c r="H171" s="10" t="str">
        <f>IF(G.修理实际!F168="","",G.修理实际!F168)</f>
        <v/>
      </c>
      <c r="I171" s="10" t="str">
        <f>IF(G.修理实际!G168="","",G.修理实际!G168)</f>
        <v/>
      </c>
      <c r="J171" s="11" t="str">
        <f>IF(G.修理实际!I168="","",G.修理实际!I168)</f>
        <v/>
      </c>
      <c r="K171" s="9" t="str">
        <f>IF(G.修理实际!K168="","",G.修理实际!K168)</f>
        <v/>
      </c>
      <c r="L171" s="10" t="str">
        <f>IF(G.修理实际!P168="","",G.修理实际!P168)</f>
        <v/>
      </c>
      <c r="M171" s="10" t="str">
        <f>IF(G.修理实际!Q168="","",G.修理实际!Q168)</f>
        <v/>
      </c>
      <c r="N171" s="10" t="str">
        <f>IF(G.修理实际!R168="","",G.修理实际!R168)</f>
        <v/>
      </c>
      <c r="O171" s="9" t="str">
        <f>IF(G.修理实际!L168="","",G.修理实际!L168)</f>
        <v/>
      </c>
      <c r="P171" s="9" t="str">
        <f>IF(G.修理实际!M168="","",G.修理实际!M168)</f>
        <v/>
      </c>
      <c r="Q171" s="10" t="str">
        <f>IF(G.修理实际!U168="","",G.修理实际!U168)</f>
        <v/>
      </c>
      <c r="R171" s="10" t="str">
        <f>IF(G.修理实际!AF168="","",G.修理实际!AF168)</f>
        <v/>
      </c>
      <c r="S171" s="10" t="str">
        <f>IF(G.修理实际!W168="","",G.修理实际!W168)</f>
        <v/>
      </c>
      <c r="T171" s="10" t="str">
        <f>IF(G.修理实际!Y168="","",G.修理实际!Y168)</f>
        <v/>
      </c>
      <c r="U171" s="14" t="str">
        <f>IF(G.修理实际!N168="","",G.修理实际!N168)</f>
        <v/>
      </c>
    </row>
    <row r="172" spans="2:21" s="4" customFormat="1" ht="12" customHeight="1">
      <c r="B172" s="10" t="str">
        <f>IF(G.修理实际!A169="","",G.修理实际!A169)</f>
        <v/>
      </c>
      <c r="C172" s="10" t="str">
        <f>IF(G.修理实际!B169="","",G.修理实际!B169)</f>
        <v/>
      </c>
      <c r="D172" s="11" t="str">
        <f>IF(G.修理实际!AH169="","",G.修理实际!AH169)</f>
        <v/>
      </c>
      <c r="E172" s="10" t="str">
        <f>IF(G.修理实际!C169="","",G.修理实际!C169)</f>
        <v/>
      </c>
      <c r="F172" s="10" t="str">
        <f>IF(G.修理实际!D169="","",G.修理实际!D169)</f>
        <v/>
      </c>
      <c r="G172" s="9" t="str">
        <f>IF(G.修理实际!E169="","",G.修理实际!E169)</f>
        <v/>
      </c>
      <c r="H172" s="10" t="str">
        <f>IF(G.修理实际!F169="","",G.修理实际!F169)</f>
        <v/>
      </c>
      <c r="I172" s="10" t="str">
        <f>IF(G.修理实际!G169="","",G.修理实际!G169)</f>
        <v/>
      </c>
      <c r="J172" s="11" t="str">
        <f>IF(G.修理实际!I169="","",G.修理实际!I169)</f>
        <v/>
      </c>
      <c r="K172" s="9" t="str">
        <f>IF(G.修理实际!K169="","",G.修理实际!K169)</f>
        <v/>
      </c>
      <c r="L172" s="10" t="str">
        <f>IF(G.修理实际!P169="","",G.修理实际!P169)</f>
        <v/>
      </c>
      <c r="M172" s="10" t="str">
        <f>IF(G.修理实际!Q169="","",G.修理实际!Q169)</f>
        <v/>
      </c>
      <c r="N172" s="10" t="str">
        <f>IF(G.修理实际!R169="","",G.修理实际!R169)</f>
        <v/>
      </c>
      <c r="O172" s="9" t="str">
        <f>IF(G.修理实际!L169="","",G.修理实际!L169)</f>
        <v/>
      </c>
      <c r="P172" s="9" t="str">
        <f>IF(G.修理实际!M169="","",G.修理实际!M169)</f>
        <v/>
      </c>
      <c r="Q172" s="10" t="str">
        <f>IF(G.修理实际!U169="","",G.修理实际!U169)</f>
        <v/>
      </c>
      <c r="R172" s="10" t="str">
        <f>IF(G.修理实际!AF169="","",G.修理实际!AF169)</f>
        <v/>
      </c>
      <c r="S172" s="10" t="str">
        <f>IF(G.修理实际!W169="","",G.修理实际!W169)</f>
        <v/>
      </c>
      <c r="T172" s="10" t="str">
        <f>IF(G.修理实际!Y169="","",G.修理实际!Y169)</f>
        <v/>
      </c>
      <c r="U172" s="14" t="str">
        <f>IF(G.修理实际!N169="","",G.修理实际!N169)</f>
        <v/>
      </c>
    </row>
    <row r="173" spans="2:21" s="4" customFormat="1" ht="12" customHeight="1">
      <c r="B173" s="10" t="str">
        <f>IF(G.修理实际!A170="","",G.修理实际!A170)</f>
        <v/>
      </c>
      <c r="C173" s="10" t="str">
        <f>IF(G.修理实际!B170="","",G.修理实际!B170)</f>
        <v/>
      </c>
      <c r="D173" s="11" t="str">
        <f>IF(G.修理实际!AH170="","",G.修理实际!AH170)</f>
        <v/>
      </c>
      <c r="E173" s="10" t="str">
        <f>IF(G.修理实际!C170="","",G.修理实际!C170)</f>
        <v/>
      </c>
      <c r="F173" s="10" t="str">
        <f>IF(G.修理实际!D170="","",G.修理实际!D170)</f>
        <v/>
      </c>
      <c r="G173" s="9" t="str">
        <f>IF(G.修理实际!E170="","",G.修理实际!E170)</f>
        <v/>
      </c>
      <c r="H173" s="10" t="str">
        <f>IF(G.修理实际!F170="","",G.修理实际!F170)</f>
        <v/>
      </c>
      <c r="I173" s="10" t="str">
        <f>IF(G.修理实际!G170="","",G.修理实际!G170)</f>
        <v/>
      </c>
      <c r="J173" s="11" t="str">
        <f>IF(G.修理实际!I170="","",G.修理实际!I170)</f>
        <v/>
      </c>
      <c r="K173" s="9" t="str">
        <f>IF(G.修理实际!K170="","",G.修理实际!K170)</f>
        <v/>
      </c>
      <c r="L173" s="10" t="str">
        <f>IF(G.修理实际!P170="","",G.修理实际!P170)</f>
        <v/>
      </c>
      <c r="M173" s="10" t="str">
        <f>IF(G.修理实际!Q170="","",G.修理实际!Q170)</f>
        <v/>
      </c>
      <c r="N173" s="10" t="str">
        <f>IF(G.修理实际!R170="","",G.修理实际!R170)</f>
        <v/>
      </c>
      <c r="O173" s="9" t="str">
        <f>IF(G.修理实际!L170="","",G.修理实际!L170)</f>
        <v/>
      </c>
      <c r="P173" s="9" t="str">
        <f>IF(G.修理实际!M170="","",G.修理实际!M170)</f>
        <v/>
      </c>
      <c r="Q173" s="10" t="str">
        <f>IF(G.修理实际!U170="","",G.修理实际!U170)</f>
        <v/>
      </c>
      <c r="R173" s="10" t="str">
        <f>IF(G.修理实际!AF170="","",G.修理实际!AF170)</f>
        <v/>
      </c>
      <c r="S173" s="10" t="str">
        <f>IF(G.修理实际!W170="","",G.修理实际!W170)</f>
        <v/>
      </c>
      <c r="T173" s="10" t="str">
        <f>IF(G.修理实际!Y170="","",G.修理实际!Y170)</f>
        <v/>
      </c>
      <c r="U173" s="14" t="str">
        <f>IF(G.修理实际!N170="","",G.修理实际!N170)</f>
        <v/>
      </c>
    </row>
    <row r="174" spans="2:21" s="4" customFormat="1" ht="12" customHeight="1">
      <c r="B174" s="10" t="str">
        <f>IF(G.修理实际!A171="","",G.修理实际!A171)</f>
        <v/>
      </c>
      <c r="C174" s="10" t="str">
        <f>IF(G.修理实际!B171="","",G.修理实际!B171)</f>
        <v/>
      </c>
      <c r="D174" s="11" t="str">
        <f>IF(G.修理实际!AH171="","",G.修理实际!AH171)</f>
        <v/>
      </c>
      <c r="E174" s="10" t="str">
        <f>IF(G.修理实际!C171="","",G.修理实际!C171)</f>
        <v/>
      </c>
      <c r="F174" s="10" t="str">
        <f>IF(G.修理实际!D171="","",G.修理实际!D171)</f>
        <v/>
      </c>
      <c r="G174" s="9" t="str">
        <f>IF(G.修理实际!E171="","",G.修理实际!E171)</f>
        <v/>
      </c>
      <c r="H174" s="10" t="str">
        <f>IF(G.修理实际!F171="","",G.修理实际!F171)</f>
        <v/>
      </c>
      <c r="I174" s="10" t="str">
        <f>IF(G.修理实际!G171="","",G.修理实际!G171)</f>
        <v/>
      </c>
      <c r="J174" s="11" t="str">
        <f>IF(G.修理实际!I171="","",G.修理实际!I171)</f>
        <v/>
      </c>
      <c r="K174" s="9" t="str">
        <f>IF(G.修理实际!K171="","",G.修理实际!K171)</f>
        <v/>
      </c>
      <c r="L174" s="10" t="str">
        <f>IF(G.修理实际!P171="","",G.修理实际!P171)</f>
        <v/>
      </c>
      <c r="M174" s="10" t="str">
        <f>IF(G.修理实际!Q171="","",G.修理实际!Q171)</f>
        <v/>
      </c>
      <c r="N174" s="10" t="str">
        <f>IF(G.修理实际!R171="","",G.修理实际!R171)</f>
        <v/>
      </c>
      <c r="O174" s="9" t="str">
        <f>IF(G.修理实际!L171="","",G.修理实际!L171)</f>
        <v/>
      </c>
      <c r="P174" s="9" t="str">
        <f>IF(G.修理实际!M171="","",G.修理实际!M171)</f>
        <v/>
      </c>
      <c r="Q174" s="10" t="str">
        <f>IF(G.修理实际!U171="","",G.修理实际!U171)</f>
        <v/>
      </c>
      <c r="R174" s="10" t="str">
        <f>IF(G.修理实际!AF171="","",G.修理实际!AF171)</f>
        <v/>
      </c>
      <c r="S174" s="10" t="str">
        <f>IF(G.修理实际!W171="","",G.修理实际!W171)</f>
        <v/>
      </c>
      <c r="T174" s="10" t="str">
        <f>IF(G.修理实际!Y171="","",G.修理实际!Y171)</f>
        <v/>
      </c>
      <c r="U174" s="14" t="str">
        <f>IF(G.修理实际!N171="","",G.修理实际!N171)</f>
        <v/>
      </c>
    </row>
    <row r="175" spans="2:21" s="4" customFormat="1" ht="12" customHeight="1">
      <c r="B175" s="10" t="str">
        <f>IF(G.修理实际!A172="","",G.修理实际!A172)</f>
        <v/>
      </c>
      <c r="C175" s="10" t="str">
        <f>IF(G.修理实际!B172="","",G.修理实际!B172)</f>
        <v/>
      </c>
      <c r="D175" s="11" t="str">
        <f>IF(G.修理实际!AH172="","",G.修理实际!AH172)</f>
        <v/>
      </c>
      <c r="E175" s="10" t="str">
        <f>IF(G.修理实际!C172="","",G.修理实际!C172)</f>
        <v/>
      </c>
      <c r="F175" s="10" t="str">
        <f>IF(G.修理实际!D172="","",G.修理实际!D172)</f>
        <v/>
      </c>
      <c r="G175" s="9" t="str">
        <f>IF(G.修理实际!E172="","",G.修理实际!E172)</f>
        <v/>
      </c>
      <c r="H175" s="10" t="str">
        <f>IF(G.修理实际!F172="","",G.修理实际!F172)</f>
        <v/>
      </c>
      <c r="I175" s="10" t="str">
        <f>IF(G.修理实际!G172="","",G.修理实际!G172)</f>
        <v/>
      </c>
      <c r="J175" s="11" t="str">
        <f>IF(G.修理实际!I172="","",G.修理实际!I172)</f>
        <v/>
      </c>
      <c r="K175" s="9" t="str">
        <f>IF(G.修理实际!K172="","",G.修理实际!K172)</f>
        <v/>
      </c>
      <c r="L175" s="10" t="str">
        <f>IF(G.修理实际!P172="","",G.修理实际!P172)</f>
        <v/>
      </c>
      <c r="M175" s="10" t="str">
        <f>IF(G.修理实际!Q172="","",G.修理实际!Q172)</f>
        <v/>
      </c>
      <c r="N175" s="10" t="str">
        <f>IF(G.修理实际!R172="","",G.修理实际!R172)</f>
        <v/>
      </c>
      <c r="O175" s="9" t="str">
        <f>IF(G.修理实际!L172="","",G.修理实际!L172)</f>
        <v/>
      </c>
      <c r="P175" s="9" t="str">
        <f>IF(G.修理实际!M172="","",G.修理实际!M172)</f>
        <v/>
      </c>
      <c r="Q175" s="10" t="str">
        <f>IF(G.修理实际!U172="","",G.修理实际!U172)</f>
        <v/>
      </c>
      <c r="R175" s="10" t="str">
        <f>IF(G.修理实际!AF172="","",G.修理实际!AF172)</f>
        <v/>
      </c>
      <c r="S175" s="10" t="str">
        <f>IF(G.修理实际!W172="","",G.修理实际!W172)</f>
        <v/>
      </c>
      <c r="T175" s="10" t="str">
        <f>IF(G.修理实际!Y172="","",G.修理实际!Y172)</f>
        <v/>
      </c>
      <c r="U175" s="14" t="str">
        <f>IF(G.修理实际!N172="","",G.修理实际!N172)</f>
        <v/>
      </c>
    </row>
    <row r="176" spans="2:21" s="4" customFormat="1" ht="12" customHeight="1">
      <c r="B176" s="10" t="str">
        <f>IF(G.修理实际!A173="","",G.修理实际!A173)</f>
        <v/>
      </c>
      <c r="C176" s="10" t="str">
        <f>IF(G.修理实际!B173="","",G.修理实际!B173)</f>
        <v/>
      </c>
      <c r="D176" s="11" t="str">
        <f>IF(G.修理实际!AH173="","",G.修理实际!AH173)</f>
        <v/>
      </c>
      <c r="E176" s="10" t="str">
        <f>IF(G.修理实际!C173="","",G.修理实际!C173)</f>
        <v/>
      </c>
      <c r="F176" s="10" t="str">
        <f>IF(G.修理实际!D173="","",G.修理实际!D173)</f>
        <v/>
      </c>
      <c r="G176" s="9" t="str">
        <f>IF(G.修理实际!E173="","",G.修理实际!E173)</f>
        <v/>
      </c>
      <c r="H176" s="10" t="str">
        <f>IF(G.修理实际!F173="","",G.修理实际!F173)</f>
        <v/>
      </c>
      <c r="I176" s="10" t="str">
        <f>IF(G.修理实际!G173="","",G.修理实际!G173)</f>
        <v/>
      </c>
      <c r="J176" s="11" t="str">
        <f>IF(G.修理实际!I173="","",G.修理实际!I173)</f>
        <v/>
      </c>
      <c r="K176" s="9" t="str">
        <f>IF(G.修理实际!K173="","",G.修理实际!K173)</f>
        <v/>
      </c>
      <c r="L176" s="10" t="str">
        <f>IF(G.修理实际!P173="","",G.修理实际!P173)</f>
        <v/>
      </c>
      <c r="M176" s="10" t="str">
        <f>IF(G.修理实际!Q173="","",G.修理实际!Q173)</f>
        <v/>
      </c>
      <c r="N176" s="10" t="str">
        <f>IF(G.修理实际!R173="","",G.修理实际!R173)</f>
        <v/>
      </c>
      <c r="O176" s="9" t="str">
        <f>IF(G.修理实际!L173="","",G.修理实际!L173)</f>
        <v/>
      </c>
      <c r="P176" s="9" t="str">
        <f>IF(G.修理实际!M173="","",G.修理实际!M173)</f>
        <v/>
      </c>
      <c r="Q176" s="10" t="str">
        <f>IF(G.修理实际!U173="","",G.修理实际!U173)</f>
        <v/>
      </c>
      <c r="R176" s="10" t="str">
        <f>IF(G.修理实际!AF173="","",G.修理实际!AF173)</f>
        <v/>
      </c>
      <c r="S176" s="10" t="str">
        <f>IF(G.修理实际!W173="","",G.修理实际!W173)</f>
        <v/>
      </c>
      <c r="T176" s="10" t="str">
        <f>IF(G.修理实际!Y173="","",G.修理实际!Y173)</f>
        <v/>
      </c>
      <c r="U176" s="14" t="str">
        <f>IF(G.修理实际!N173="","",G.修理实际!N173)</f>
        <v/>
      </c>
    </row>
    <row r="177" spans="2:21" s="4" customFormat="1" ht="12" customHeight="1">
      <c r="B177" s="10" t="str">
        <f>IF(G.修理实际!A174="","",G.修理实际!A174)</f>
        <v/>
      </c>
      <c r="C177" s="10" t="str">
        <f>IF(G.修理实际!B174="","",G.修理实际!B174)</f>
        <v/>
      </c>
      <c r="D177" s="11" t="str">
        <f>IF(G.修理实际!AH174="","",G.修理实际!AH174)</f>
        <v/>
      </c>
      <c r="E177" s="10" t="str">
        <f>IF(G.修理实际!C174="","",G.修理实际!C174)</f>
        <v/>
      </c>
      <c r="F177" s="10" t="str">
        <f>IF(G.修理实际!D174="","",G.修理实际!D174)</f>
        <v/>
      </c>
      <c r="G177" s="9" t="str">
        <f>IF(G.修理实际!E174="","",G.修理实际!E174)</f>
        <v/>
      </c>
      <c r="H177" s="10" t="str">
        <f>IF(G.修理实际!F174="","",G.修理实际!F174)</f>
        <v/>
      </c>
      <c r="I177" s="10" t="str">
        <f>IF(G.修理实际!G174="","",G.修理实际!G174)</f>
        <v/>
      </c>
      <c r="J177" s="11" t="str">
        <f>IF(G.修理实际!I174="","",G.修理实际!I174)</f>
        <v/>
      </c>
      <c r="K177" s="9" t="str">
        <f>IF(G.修理实际!K174="","",G.修理实际!K174)</f>
        <v/>
      </c>
      <c r="L177" s="10" t="str">
        <f>IF(G.修理实际!P174="","",G.修理实际!P174)</f>
        <v/>
      </c>
      <c r="M177" s="10" t="str">
        <f>IF(G.修理实际!Q174="","",G.修理实际!Q174)</f>
        <v/>
      </c>
      <c r="N177" s="10" t="str">
        <f>IF(G.修理实际!R174="","",G.修理实际!R174)</f>
        <v/>
      </c>
      <c r="O177" s="9" t="str">
        <f>IF(G.修理实际!L174="","",G.修理实际!L174)</f>
        <v/>
      </c>
      <c r="P177" s="9" t="str">
        <f>IF(G.修理实际!M174="","",G.修理实际!M174)</f>
        <v/>
      </c>
      <c r="Q177" s="10" t="str">
        <f>IF(G.修理实际!U174="","",G.修理实际!U174)</f>
        <v/>
      </c>
      <c r="R177" s="10" t="str">
        <f>IF(G.修理实际!AF174="","",G.修理实际!AF174)</f>
        <v/>
      </c>
      <c r="S177" s="10" t="str">
        <f>IF(G.修理实际!W174="","",G.修理实际!W174)</f>
        <v/>
      </c>
      <c r="T177" s="10" t="str">
        <f>IF(G.修理实际!Y174="","",G.修理实际!Y174)</f>
        <v/>
      </c>
      <c r="U177" s="14" t="str">
        <f>IF(G.修理实际!N174="","",G.修理实际!N174)</f>
        <v/>
      </c>
    </row>
    <row r="178" spans="2:21" s="4" customFormat="1" ht="12" customHeight="1">
      <c r="B178" s="10" t="str">
        <f>IF(G.修理实际!A175="","",G.修理实际!A175)</f>
        <v/>
      </c>
      <c r="C178" s="10" t="str">
        <f>IF(G.修理实际!B175="","",G.修理实际!B175)</f>
        <v/>
      </c>
      <c r="D178" s="11" t="str">
        <f>IF(G.修理实际!AH175="","",G.修理实际!AH175)</f>
        <v/>
      </c>
      <c r="E178" s="10" t="str">
        <f>IF(G.修理实际!C175="","",G.修理实际!C175)</f>
        <v/>
      </c>
      <c r="F178" s="10" t="str">
        <f>IF(G.修理实际!D175="","",G.修理实际!D175)</f>
        <v/>
      </c>
      <c r="G178" s="9" t="str">
        <f>IF(G.修理实际!E175="","",G.修理实际!E175)</f>
        <v/>
      </c>
      <c r="H178" s="10" t="str">
        <f>IF(G.修理实际!F175="","",G.修理实际!F175)</f>
        <v/>
      </c>
      <c r="I178" s="10" t="str">
        <f>IF(G.修理实际!G175="","",G.修理实际!G175)</f>
        <v/>
      </c>
      <c r="J178" s="11" t="str">
        <f>IF(G.修理实际!I175="","",G.修理实际!I175)</f>
        <v/>
      </c>
      <c r="K178" s="9" t="str">
        <f>IF(G.修理实际!K175="","",G.修理实际!K175)</f>
        <v/>
      </c>
      <c r="L178" s="10" t="str">
        <f>IF(G.修理实际!P175="","",G.修理实际!P175)</f>
        <v/>
      </c>
      <c r="M178" s="10" t="str">
        <f>IF(G.修理实际!Q175="","",G.修理实际!Q175)</f>
        <v/>
      </c>
      <c r="N178" s="10" t="str">
        <f>IF(G.修理实际!R175="","",G.修理实际!R175)</f>
        <v/>
      </c>
      <c r="O178" s="9" t="str">
        <f>IF(G.修理实际!L175="","",G.修理实际!L175)</f>
        <v/>
      </c>
      <c r="P178" s="9" t="str">
        <f>IF(G.修理实际!M175="","",G.修理实际!M175)</f>
        <v/>
      </c>
      <c r="Q178" s="10" t="str">
        <f>IF(G.修理实际!U175="","",G.修理实际!U175)</f>
        <v/>
      </c>
      <c r="R178" s="10" t="str">
        <f>IF(G.修理实际!AF175="","",G.修理实际!AF175)</f>
        <v/>
      </c>
      <c r="S178" s="10" t="str">
        <f>IF(G.修理实际!W175="","",G.修理实际!W175)</f>
        <v/>
      </c>
      <c r="T178" s="10" t="str">
        <f>IF(G.修理实际!Y175="","",G.修理实际!Y175)</f>
        <v/>
      </c>
      <c r="U178" s="14" t="str">
        <f>IF(G.修理实际!N175="","",G.修理实际!N175)</f>
        <v/>
      </c>
    </row>
    <row r="179" spans="2:21" s="4" customFormat="1" ht="12" customHeight="1">
      <c r="B179" s="10" t="str">
        <f>IF(G.修理实际!A176="","",G.修理实际!A176)</f>
        <v/>
      </c>
      <c r="C179" s="10" t="str">
        <f>IF(G.修理实际!B176="","",G.修理实际!B176)</f>
        <v/>
      </c>
      <c r="D179" s="11" t="str">
        <f>IF(G.修理实际!AH176="","",G.修理实际!AH176)</f>
        <v/>
      </c>
      <c r="E179" s="10" t="str">
        <f>IF(G.修理实际!C176="","",G.修理实际!C176)</f>
        <v/>
      </c>
      <c r="F179" s="10" t="str">
        <f>IF(G.修理实际!D176="","",G.修理实际!D176)</f>
        <v/>
      </c>
      <c r="G179" s="9" t="str">
        <f>IF(G.修理实际!E176="","",G.修理实际!E176)</f>
        <v/>
      </c>
      <c r="H179" s="10" t="str">
        <f>IF(G.修理实际!F176="","",G.修理实际!F176)</f>
        <v/>
      </c>
      <c r="I179" s="10" t="str">
        <f>IF(G.修理实际!G176="","",G.修理实际!G176)</f>
        <v/>
      </c>
      <c r="J179" s="11" t="str">
        <f>IF(G.修理实际!I176="","",G.修理实际!I176)</f>
        <v/>
      </c>
      <c r="K179" s="9" t="str">
        <f>IF(G.修理实际!K176="","",G.修理实际!K176)</f>
        <v/>
      </c>
      <c r="L179" s="10" t="str">
        <f>IF(G.修理实际!P176="","",G.修理实际!P176)</f>
        <v/>
      </c>
      <c r="M179" s="10" t="str">
        <f>IF(G.修理实际!Q176="","",G.修理实际!Q176)</f>
        <v/>
      </c>
      <c r="N179" s="10" t="str">
        <f>IF(G.修理实际!R176="","",G.修理实际!R176)</f>
        <v/>
      </c>
      <c r="O179" s="9" t="str">
        <f>IF(G.修理实际!L176="","",G.修理实际!L176)</f>
        <v/>
      </c>
      <c r="P179" s="9" t="str">
        <f>IF(G.修理实际!M176="","",G.修理实际!M176)</f>
        <v/>
      </c>
      <c r="Q179" s="10" t="str">
        <f>IF(G.修理实际!U176="","",G.修理实际!U176)</f>
        <v/>
      </c>
      <c r="R179" s="10" t="str">
        <f>IF(G.修理实际!AF176="","",G.修理实际!AF176)</f>
        <v/>
      </c>
      <c r="S179" s="10" t="str">
        <f>IF(G.修理实际!W176="","",G.修理实际!W176)</f>
        <v/>
      </c>
      <c r="T179" s="10" t="str">
        <f>IF(G.修理实际!Y176="","",G.修理实际!Y176)</f>
        <v/>
      </c>
      <c r="U179" s="14" t="str">
        <f>IF(G.修理实际!N176="","",G.修理实际!N176)</f>
        <v/>
      </c>
    </row>
    <row r="180" spans="2:21" s="4" customFormat="1" ht="12" customHeight="1">
      <c r="B180" s="10" t="str">
        <f>IF(G.修理实际!A177="","",G.修理实际!A177)</f>
        <v/>
      </c>
      <c r="C180" s="10" t="str">
        <f>IF(G.修理实际!B177="","",G.修理实际!B177)</f>
        <v/>
      </c>
      <c r="D180" s="11" t="str">
        <f>IF(G.修理实际!AH177="","",G.修理实际!AH177)</f>
        <v/>
      </c>
      <c r="E180" s="10" t="str">
        <f>IF(G.修理实际!C177="","",G.修理实际!C177)</f>
        <v/>
      </c>
      <c r="F180" s="10" t="str">
        <f>IF(G.修理实际!D177="","",G.修理实际!D177)</f>
        <v/>
      </c>
      <c r="G180" s="9" t="str">
        <f>IF(G.修理实际!E177="","",G.修理实际!E177)</f>
        <v/>
      </c>
      <c r="H180" s="10" t="str">
        <f>IF(G.修理实际!F177="","",G.修理实际!F177)</f>
        <v/>
      </c>
      <c r="I180" s="10" t="str">
        <f>IF(G.修理实际!G177="","",G.修理实际!G177)</f>
        <v/>
      </c>
      <c r="J180" s="11" t="str">
        <f>IF(G.修理实际!I177="","",G.修理实际!I177)</f>
        <v/>
      </c>
      <c r="K180" s="9" t="str">
        <f>IF(G.修理实际!K177="","",G.修理实际!K177)</f>
        <v/>
      </c>
      <c r="L180" s="10" t="str">
        <f>IF(G.修理实际!P177="","",G.修理实际!P177)</f>
        <v/>
      </c>
      <c r="M180" s="10" t="str">
        <f>IF(G.修理实际!Q177="","",G.修理实际!Q177)</f>
        <v/>
      </c>
      <c r="N180" s="10" t="str">
        <f>IF(G.修理实际!R177="","",G.修理实际!R177)</f>
        <v/>
      </c>
      <c r="O180" s="9" t="str">
        <f>IF(G.修理实际!L177="","",G.修理实际!L177)</f>
        <v/>
      </c>
      <c r="P180" s="9" t="str">
        <f>IF(G.修理实际!M177="","",G.修理实际!M177)</f>
        <v/>
      </c>
      <c r="Q180" s="10" t="str">
        <f>IF(G.修理实际!U177="","",G.修理实际!U177)</f>
        <v/>
      </c>
      <c r="R180" s="10" t="str">
        <f>IF(G.修理实际!AF177="","",G.修理实际!AF177)</f>
        <v/>
      </c>
      <c r="S180" s="10" t="str">
        <f>IF(G.修理实际!W177="","",G.修理实际!W177)</f>
        <v/>
      </c>
      <c r="T180" s="10" t="str">
        <f>IF(G.修理实际!Y177="","",G.修理实际!Y177)</f>
        <v/>
      </c>
      <c r="U180" s="14" t="str">
        <f>IF(G.修理实际!N177="","",G.修理实际!N177)</f>
        <v/>
      </c>
    </row>
    <row r="181" spans="2:21" s="4" customFormat="1" ht="12" customHeight="1">
      <c r="B181" s="10" t="str">
        <f>IF(G.修理实际!A178="","",G.修理实际!A178)</f>
        <v/>
      </c>
      <c r="C181" s="10" t="str">
        <f>IF(G.修理实际!B178="","",G.修理实际!B178)</f>
        <v/>
      </c>
      <c r="D181" s="11" t="str">
        <f>IF(G.修理实际!AH178="","",G.修理实际!AH178)</f>
        <v/>
      </c>
      <c r="E181" s="10" t="str">
        <f>IF(G.修理实际!C178="","",G.修理实际!C178)</f>
        <v/>
      </c>
      <c r="F181" s="10" t="str">
        <f>IF(G.修理实际!D178="","",G.修理实际!D178)</f>
        <v/>
      </c>
      <c r="G181" s="9" t="str">
        <f>IF(G.修理实际!E178="","",G.修理实际!E178)</f>
        <v/>
      </c>
      <c r="H181" s="10" t="str">
        <f>IF(G.修理实际!F178="","",G.修理实际!F178)</f>
        <v/>
      </c>
      <c r="I181" s="10" t="str">
        <f>IF(G.修理实际!G178="","",G.修理实际!G178)</f>
        <v/>
      </c>
      <c r="J181" s="11" t="str">
        <f>IF(G.修理实际!I178="","",G.修理实际!I178)</f>
        <v/>
      </c>
      <c r="K181" s="9" t="str">
        <f>IF(G.修理实际!K178="","",G.修理实际!K178)</f>
        <v/>
      </c>
      <c r="L181" s="10" t="str">
        <f>IF(G.修理实际!P178="","",G.修理实际!P178)</f>
        <v/>
      </c>
      <c r="M181" s="10" t="str">
        <f>IF(G.修理实际!Q178="","",G.修理实际!Q178)</f>
        <v/>
      </c>
      <c r="N181" s="10" t="str">
        <f>IF(G.修理实际!R178="","",G.修理实际!R178)</f>
        <v/>
      </c>
      <c r="O181" s="9" t="str">
        <f>IF(G.修理实际!L178="","",G.修理实际!L178)</f>
        <v/>
      </c>
      <c r="P181" s="9" t="str">
        <f>IF(G.修理实际!M178="","",G.修理实际!M178)</f>
        <v/>
      </c>
      <c r="Q181" s="10" t="str">
        <f>IF(G.修理实际!U178="","",G.修理实际!U178)</f>
        <v/>
      </c>
      <c r="R181" s="10" t="str">
        <f>IF(G.修理实际!AF178="","",G.修理实际!AF178)</f>
        <v/>
      </c>
      <c r="S181" s="10" t="str">
        <f>IF(G.修理实际!W178="","",G.修理实际!W178)</f>
        <v/>
      </c>
      <c r="T181" s="10" t="str">
        <f>IF(G.修理实际!Y178="","",G.修理实际!Y178)</f>
        <v/>
      </c>
      <c r="U181" s="14" t="str">
        <f>IF(G.修理实际!N178="","",G.修理实际!N178)</f>
        <v/>
      </c>
    </row>
    <row r="182" spans="2:21" s="4" customFormat="1" ht="12" customHeight="1">
      <c r="B182" s="10" t="str">
        <f>IF(G.修理实际!A179="","",G.修理实际!A179)</f>
        <v/>
      </c>
      <c r="C182" s="10" t="str">
        <f>IF(G.修理实际!B179="","",G.修理实际!B179)</f>
        <v/>
      </c>
      <c r="D182" s="11" t="str">
        <f>IF(G.修理实际!AH179="","",G.修理实际!AH179)</f>
        <v/>
      </c>
      <c r="E182" s="10" t="str">
        <f>IF(G.修理实际!C179="","",G.修理实际!C179)</f>
        <v/>
      </c>
      <c r="F182" s="10" t="str">
        <f>IF(G.修理实际!D179="","",G.修理实际!D179)</f>
        <v/>
      </c>
      <c r="G182" s="9" t="str">
        <f>IF(G.修理实际!E179="","",G.修理实际!E179)</f>
        <v/>
      </c>
      <c r="H182" s="10" t="str">
        <f>IF(G.修理实际!F179="","",G.修理实际!F179)</f>
        <v/>
      </c>
      <c r="I182" s="10" t="str">
        <f>IF(G.修理实际!G179="","",G.修理实际!G179)</f>
        <v/>
      </c>
      <c r="J182" s="11" t="str">
        <f>IF(G.修理实际!I179="","",G.修理实际!I179)</f>
        <v/>
      </c>
      <c r="K182" s="9" t="str">
        <f>IF(G.修理实际!K179="","",G.修理实际!K179)</f>
        <v/>
      </c>
      <c r="L182" s="10" t="str">
        <f>IF(G.修理实际!P179="","",G.修理实际!P179)</f>
        <v/>
      </c>
      <c r="M182" s="10" t="str">
        <f>IF(G.修理实际!Q179="","",G.修理实际!Q179)</f>
        <v/>
      </c>
      <c r="N182" s="10" t="str">
        <f>IF(G.修理实际!R179="","",G.修理实际!R179)</f>
        <v/>
      </c>
      <c r="O182" s="9" t="str">
        <f>IF(G.修理实际!L179="","",G.修理实际!L179)</f>
        <v/>
      </c>
      <c r="P182" s="9" t="str">
        <f>IF(G.修理实际!M179="","",G.修理实际!M179)</f>
        <v/>
      </c>
      <c r="Q182" s="10" t="str">
        <f>IF(G.修理实际!U179="","",G.修理实际!U179)</f>
        <v/>
      </c>
      <c r="R182" s="10" t="str">
        <f>IF(G.修理实际!AF179="","",G.修理实际!AF179)</f>
        <v/>
      </c>
      <c r="S182" s="10" t="str">
        <f>IF(G.修理实际!W179="","",G.修理实际!W179)</f>
        <v/>
      </c>
      <c r="T182" s="10" t="str">
        <f>IF(G.修理实际!Y179="","",G.修理实际!Y179)</f>
        <v/>
      </c>
      <c r="U182" s="14" t="str">
        <f>IF(G.修理实际!N179="","",G.修理实际!N179)</f>
        <v/>
      </c>
    </row>
    <row r="183" spans="2:21" s="4" customFormat="1" ht="12" customHeight="1">
      <c r="B183" s="10" t="str">
        <f>IF(G.修理实际!A180="","",G.修理实际!A180)</f>
        <v/>
      </c>
      <c r="C183" s="10" t="str">
        <f>IF(G.修理实际!B180="","",G.修理实际!B180)</f>
        <v/>
      </c>
      <c r="D183" s="11" t="str">
        <f>IF(G.修理实际!AH180="","",G.修理实际!AH180)</f>
        <v/>
      </c>
      <c r="E183" s="10" t="str">
        <f>IF(G.修理实际!C180="","",G.修理实际!C180)</f>
        <v/>
      </c>
      <c r="F183" s="10" t="str">
        <f>IF(G.修理实际!D180="","",G.修理实际!D180)</f>
        <v/>
      </c>
      <c r="G183" s="9" t="str">
        <f>IF(G.修理实际!E180="","",G.修理实际!E180)</f>
        <v/>
      </c>
      <c r="H183" s="10" t="str">
        <f>IF(G.修理实际!F180="","",G.修理实际!F180)</f>
        <v/>
      </c>
      <c r="I183" s="10" t="str">
        <f>IF(G.修理实际!G180="","",G.修理实际!G180)</f>
        <v/>
      </c>
      <c r="J183" s="11" t="str">
        <f>IF(G.修理实际!I180="","",G.修理实际!I180)</f>
        <v/>
      </c>
      <c r="K183" s="9" t="str">
        <f>IF(G.修理实际!K180="","",G.修理实际!K180)</f>
        <v/>
      </c>
      <c r="L183" s="10" t="str">
        <f>IF(G.修理实际!P180="","",G.修理实际!P180)</f>
        <v/>
      </c>
      <c r="M183" s="10" t="str">
        <f>IF(G.修理实际!Q180="","",G.修理实际!Q180)</f>
        <v/>
      </c>
      <c r="N183" s="10" t="str">
        <f>IF(G.修理实际!R180="","",G.修理实际!R180)</f>
        <v/>
      </c>
      <c r="O183" s="9" t="str">
        <f>IF(G.修理实际!L180="","",G.修理实际!L180)</f>
        <v/>
      </c>
      <c r="P183" s="9" t="str">
        <f>IF(G.修理实际!M180="","",G.修理实际!M180)</f>
        <v/>
      </c>
      <c r="Q183" s="10" t="str">
        <f>IF(G.修理实际!U180="","",G.修理实际!U180)</f>
        <v/>
      </c>
      <c r="R183" s="10" t="str">
        <f>IF(G.修理实际!AF180="","",G.修理实际!AF180)</f>
        <v/>
      </c>
      <c r="S183" s="10" t="str">
        <f>IF(G.修理实际!W180="","",G.修理实际!W180)</f>
        <v/>
      </c>
      <c r="T183" s="10" t="str">
        <f>IF(G.修理实际!Y180="","",G.修理实际!Y180)</f>
        <v/>
      </c>
      <c r="U183" s="14" t="str">
        <f>IF(G.修理实际!N180="","",G.修理实际!N180)</f>
        <v/>
      </c>
    </row>
    <row r="184" spans="2:21" s="4" customFormat="1" ht="12" customHeight="1">
      <c r="B184" s="10" t="str">
        <f>IF(G.修理实际!A181="","",G.修理实际!A181)</f>
        <v/>
      </c>
      <c r="C184" s="10" t="str">
        <f>IF(G.修理实际!B181="","",G.修理实际!B181)</f>
        <v/>
      </c>
      <c r="D184" s="11" t="str">
        <f>IF(G.修理实际!AH181="","",G.修理实际!AH181)</f>
        <v/>
      </c>
      <c r="E184" s="10" t="str">
        <f>IF(G.修理实际!C181="","",G.修理实际!C181)</f>
        <v/>
      </c>
      <c r="F184" s="10" t="str">
        <f>IF(G.修理实际!D181="","",G.修理实际!D181)</f>
        <v/>
      </c>
      <c r="G184" s="9" t="str">
        <f>IF(G.修理实际!E181="","",G.修理实际!E181)</f>
        <v/>
      </c>
      <c r="H184" s="10" t="str">
        <f>IF(G.修理实际!F181="","",G.修理实际!F181)</f>
        <v/>
      </c>
      <c r="I184" s="10" t="str">
        <f>IF(G.修理实际!G181="","",G.修理实际!G181)</f>
        <v/>
      </c>
      <c r="J184" s="11" t="str">
        <f>IF(G.修理实际!I181="","",G.修理实际!I181)</f>
        <v/>
      </c>
      <c r="K184" s="9" t="str">
        <f>IF(G.修理实际!K181="","",G.修理实际!K181)</f>
        <v/>
      </c>
      <c r="L184" s="10" t="str">
        <f>IF(G.修理实际!P181="","",G.修理实际!P181)</f>
        <v/>
      </c>
      <c r="M184" s="10" t="str">
        <f>IF(G.修理实际!Q181="","",G.修理实际!Q181)</f>
        <v/>
      </c>
      <c r="N184" s="10" t="str">
        <f>IF(G.修理实际!R181="","",G.修理实际!R181)</f>
        <v/>
      </c>
      <c r="O184" s="9" t="str">
        <f>IF(G.修理实际!L181="","",G.修理实际!L181)</f>
        <v/>
      </c>
      <c r="P184" s="9" t="str">
        <f>IF(G.修理实际!M181="","",G.修理实际!M181)</f>
        <v/>
      </c>
      <c r="Q184" s="10" t="str">
        <f>IF(G.修理实际!U181="","",G.修理实际!U181)</f>
        <v/>
      </c>
      <c r="R184" s="10" t="str">
        <f>IF(G.修理实际!AF181="","",G.修理实际!AF181)</f>
        <v/>
      </c>
      <c r="S184" s="10" t="str">
        <f>IF(G.修理实际!W181="","",G.修理实际!W181)</f>
        <v/>
      </c>
      <c r="T184" s="10" t="str">
        <f>IF(G.修理实际!Y181="","",G.修理实际!Y181)</f>
        <v/>
      </c>
      <c r="U184" s="14" t="str">
        <f>IF(G.修理实际!N181="","",G.修理实际!N181)</f>
        <v/>
      </c>
    </row>
    <row r="185" spans="2:21" s="4" customFormat="1" ht="12" customHeight="1">
      <c r="B185" s="10" t="str">
        <f>IF(G.修理实际!A182="","",G.修理实际!A182)</f>
        <v/>
      </c>
      <c r="C185" s="10" t="str">
        <f>IF(G.修理实际!B182="","",G.修理实际!B182)</f>
        <v/>
      </c>
      <c r="D185" s="11" t="str">
        <f>IF(G.修理实际!AH182="","",G.修理实际!AH182)</f>
        <v/>
      </c>
      <c r="E185" s="10" t="str">
        <f>IF(G.修理实际!C182="","",G.修理实际!C182)</f>
        <v/>
      </c>
      <c r="F185" s="10" t="str">
        <f>IF(G.修理实际!D182="","",G.修理实际!D182)</f>
        <v/>
      </c>
      <c r="G185" s="9" t="str">
        <f>IF(G.修理实际!E182="","",G.修理实际!E182)</f>
        <v/>
      </c>
      <c r="H185" s="10" t="str">
        <f>IF(G.修理实际!F182="","",G.修理实际!F182)</f>
        <v/>
      </c>
      <c r="I185" s="10" t="str">
        <f>IF(G.修理实际!G182="","",G.修理实际!G182)</f>
        <v/>
      </c>
      <c r="J185" s="11" t="str">
        <f>IF(G.修理实际!I182="","",G.修理实际!I182)</f>
        <v/>
      </c>
      <c r="K185" s="9" t="str">
        <f>IF(G.修理实际!K182="","",G.修理实际!K182)</f>
        <v/>
      </c>
      <c r="L185" s="10" t="str">
        <f>IF(G.修理实际!P182="","",G.修理实际!P182)</f>
        <v/>
      </c>
      <c r="M185" s="10" t="str">
        <f>IF(G.修理实际!Q182="","",G.修理实际!Q182)</f>
        <v/>
      </c>
      <c r="N185" s="10" t="str">
        <f>IF(G.修理实际!R182="","",G.修理实际!R182)</f>
        <v/>
      </c>
      <c r="O185" s="9" t="str">
        <f>IF(G.修理实际!L182="","",G.修理实际!L182)</f>
        <v/>
      </c>
      <c r="P185" s="9" t="str">
        <f>IF(G.修理实际!M182="","",G.修理实际!M182)</f>
        <v/>
      </c>
      <c r="Q185" s="10" t="str">
        <f>IF(G.修理实际!U182="","",G.修理实际!U182)</f>
        <v/>
      </c>
      <c r="R185" s="10" t="str">
        <f>IF(G.修理实际!AF182="","",G.修理实际!AF182)</f>
        <v/>
      </c>
      <c r="S185" s="10" t="str">
        <f>IF(G.修理实际!W182="","",G.修理实际!W182)</f>
        <v/>
      </c>
      <c r="T185" s="10" t="str">
        <f>IF(G.修理实际!Y182="","",G.修理实际!Y182)</f>
        <v/>
      </c>
      <c r="U185" s="14" t="str">
        <f>IF(G.修理实际!N182="","",G.修理实际!N182)</f>
        <v/>
      </c>
    </row>
    <row r="186" spans="2:21" s="4" customFormat="1" ht="12" customHeight="1">
      <c r="B186" s="10" t="str">
        <f>IF(G.修理实际!A183="","",G.修理实际!A183)</f>
        <v/>
      </c>
      <c r="C186" s="10" t="str">
        <f>IF(G.修理实际!B183="","",G.修理实际!B183)</f>
        <v/>
      </c>
      <c r="D186" s="11" t="str">
        <f>IF(G.修理实际!AH183="","",G.修理实际!AH183)</f>
        <v/>
      </c>
      <c r="E186" s="10" t="str">
        <f>IF(G.修理实际!C183="","",G.修理实际!C183)</f>
        <v/>
      </c>
      <c r="F186" s="10" t="str">
        <f>IF(G.修理实际!D183="","",G.修理实际!D183)</f>
        <v/>
      </c>
      <c r="G186" s="9" t="str">
        <f>IF(G.修理实际!E183="","",G.修理实际!E183)</f>
        <v/>
      </c>
      <c r="H186" s="10" t="str">
        <f>IF(G.修理实际!F183="","",G.修理实际!F183)</f>
        <v/>
      </c>
      <c r="I186" s="10" t="str">
        <f>IF(G.修理实际!G183="","",G.修理实际!G183)</f>
        <v/>
      </c>
      <c r="J186" s="11" t="str">
        <f>IF(G.修理实际!I183="","",G.修理实际!I183)</f>
        <v/>
      </c>
      <c r="K186" s="9" t="str">
        <f>IF(G.修理实际!K183="","",G.修理实际!K183)</f>
        <v/>
      </c>
      <c r="L186" s="10" t="str">
        <f>IF(G.修理实际!P183="","",G.修理实际!P183)</f>
        <v/>
      </c>
      <c r="M186" s="10" t="str">
        <f>IF(G.修理实际!Q183="","",G.修理实际!Q183)</f>
        <v/>
      </c>
      <c r="N186" s="10" t="str">
        <f>IF(G.修理实际!R183="","",G.修理实际!R183)</f>
        <v/>
      </c>
      <c r="O186" s="9" t="str">
        <f>IF(G.修理实际!L183="","",G.修理实际!L183)</f>
        <v/>
      </c>
      <c r="P186" s="9" t="str">
        <f>IF(G.修理实际!M183="","",G.修理实际!M183)</f>
        <v/>
      </c>
      <c r="Q186" s="10" t="str">
        <f>IF(G.修理实际!U183="","",G.修理实际!U183)</f>
        <v/>
      </c>
      <c r="R186" s="10" t="str">
        <f>IF(G.修理实际!AF183="","",G.修理实际!AF183)</f>
        <v/>
      </c>
      <c r="S186" s="10" t="str">
        <f>IF(G.修理实际!W183="","",G.修理实际!W183)</f>
        <v/>
      </c>
      <c r="T186" s="10" t="str">
        <f>IF(G.修理实际!Y183="","",G.修理实际!Y183)</f>
        <v/>
      </c>
      <c r="U186" s="14" t="str">
        <f>IF(G.修理实际!N183="","",G.修理实际!N183)</f>
        <v/>
      </c>
    </row>
    <row r="187" spans="2:21" s="4" customFormat="1" ht="12" customHeight="1">
      <c r="B187" s="10" t="str">
        <f>IF(G.修理实际!A184="","",G.修理实际!A184)</f>
        <v/>
      </c>
      <c r="C187" s="10" t="str">
        <f>IF(G.修理实际!B184="","",G.修理实际!B184)</f>
        <v/>
      </c>
      <c r="D187" s="11" t="str">
        <f>IF(G.修理实际!AH184="","",G.修理实际!AH184)</f>
        <v/>
      </c>
      <c r="E187" s="10" t="str">
        <f>IF(G.修理实际!C184="","",G.修理实际!C184)</f>
        <v/>
      </c>
      <c r="F187" s="10" t="str">
        <f>IF(G.修理实际!D184="","",G.修理实际!D184)</f>
        <v/>
      </c>
      <c r="G187" s="9" t="str">
        <f>IF(G.修理实际!E184="","",G.修理实际!E184)</f>
        <v/>
      </c>
      <c r="H187" s="10" t="str">
        <f>IF(G.修理实际!F184="","",G.修理实际!F184)</f>
        <v/>
      </c>
      <c r="I187" s="10" t="str">
        <f>IF(G.修理实际!G184="","",G.修理实际!G184)</f>
        <v/>
      </c>
      <c r="J187" s="11" t="str">
        <f>IF(G.修理实际!I184="","",G.修理实际!I184)</f>
        <v/>
      </c>
      <c r="K187" s="9" t="str">
        <f>IF(G.修理实际!K184="","",G.修理实际!K184)</f>
        <v/>
      </c>
      <c r="L187" s="10" t="str">
        <f>IF(G.修理实际!P184="","",G.修理实际!P184)</f>
        <v/>
      </c>
      <c r="M187" s="10" t="str">
        <f>IF(G.修理实际!Q184="","",G.修理实际!Q184)</f>
        <v/>
      </c>
      <c r="N187" s="10" t="str">
        <f>IF(G.修理实际!R184="","",G.修理实际!R184)</f>
        <v/>
      </c>
      <c r="O187" s="9" t="str">
        <f>IF(G.修理实际!L184="","",G.修理实际!L184)</f>
        <v/>
      </c>
      <c r="P187" s="9" t="str">
        <f>IF(G.修理实际!M184="","",G.修理实际!M184)</f>
        <v/>
      </c>
      <c r="Q187" s="10" t="str">
        <f>IF(G.修理实际!U184="","",G.修理实际!U184)</f>
        <v/>
      </c>
      <c r="R187" s="10" t="str">
        <f>IF(G.修理实际!AF184="","",G.修理实际!AF184)</f>
        <v/>
      </c>
      <c r="S187" s="10" t="str">
        <f>IF(G.修理实际!W184="","",G.修理实际!W184)</f>
        <v/>
      </c>
      <c r="T187" s="10" t="str">
        <f>IF(G.修理实际!Y184="","",G.修理实际!Y184)</f>
        <v/>
      </c>
      <c r="U187" s="14" t="str">
        <f>IF(G.修理实际!N184="","",G.修理实际!N184)</f>
        <v/>
      </c>
    </row>
    <row r="188" spans="2:21" s="4" customFormat="1" ht="12" customHeight="1">
      <c r="B188" s="10" t="str">
        <f>IF(G.修理实际!A185="","",G.修理实际!A185)</f>
        <v/>
      </c>
      <c r="C188" s="10" t="str">
        <f>IF(G.修理实际!B185="","",G.修理实际!B185)</f>
        <v/>
      </c>
      <c r="D188" s="11" t="str">
        <f>IF(G.修理实际!AH185="","",G.修理实际!AH185)</f>
        <v/>
      </c>
      <c r="E188" s="10" t="str">
        <f>IF(G.修理实际!C185="","",G.修理实际!C185)</f>
        <v/>
      </c>
      <c r="F188" s="10" t="str">
        <f>IF(G.修理实际!D185="","",G.修理实际!D185)</f>
        <v/>
      </c>
      <c r="G188" s="9" t="str">
        <f>IF(G.修理实际!E185="","",G.修理实际!E185)</f>
        <v/>
      </c>
      <c r="H188" s="10" t="str">
        <f>IF(G.修理实际!F185="","",G.修理实际!F185)</f>
        <v/>
      </c>
      <c r="I188" s="10" t="str">
        <f>IF(G.修理实际!G185="","",G.修理实际!G185)</f>
        <v/>
      </c>
      <c r="J188" s="11" t="str">
        <f>IF(G.修理实际!I185="","",G.修理实际!I185)</f>
        <v/>
      </c>
      <c r="K188" s="9" t="str">
        <f>IF(G.修理实际!K185="","",G.修理实际!K185)</f>
        <v/>
      </c>
      <c r="L188" s="10" t="str">
        <f>IF(G.修理实际!P185="","",G.修理实际!P185)</f>
        <v/>
      </c>
      <c r="M188" s="10" t="str">
        <f>IF(G.修理实际!Q185="","",G.修理实际!Q185)</f>
        <v/>
      </c>
      <c r="N188" s="10" t="str">
        <f>IF(G.修理实际!R185="","",G.修理实际!R185)</f>
        <v/>
      </c>
      <c r="O188" s="9" t="str">
        <f>IF(G.修理实际!L185="","",G.修理实际!L185)</f>
        <v/>
      </c>
      <c r="P188" s="9" t="str">
        <f>IF(G.修理实际!M185="","",G.修理实际!M185)</f>
        <v/>
      </c>
      <c r="Q188" s="10" t="str">
        <f>IF(G.修理实际!U185="","",G.修理实际!U185)</f>
        <v/>
      </c>
      <c r="R188" s="10" t="str">
        <f>IF(G.修理实际!AF185="","",G.修理实际!AF185)</f>
        <v/>
      </c>
      <c r="S188" s="10" t="str">
        <f>IF(G.修理实际!W185="","",G.修理实际!W185)</f>
        <v/>
      </c>
      <c r="T188" s="10" t="str">
        <f>IF(G.修理实际!Y185="","",G.修理实际!Y185)</f>
        <v/>
      </c>
      <c r="U188" s="14" t="str">
        <f>IF(G.修理实际!N185="","",G.修理实际!N185)</f>
        <v/>
      </c>
    </row>
    <row r="189" spans="2:21" s="4" customFormat="1" ht="12" customHeight="1">
      <c r="B189" s="10" t="str">
        <f>IF(G.修理实际!A186="","",G.修理实际!A186)</f>
        <v/>
      </c>
      <c r="C189" s="10" t="str">
        <f>IF(G.修理实际!B186="","",G.修理实际!B186)</f>
        <v/>
      </c>
      <c r="D189" s="11" t="str">
        <f>IF(G.修理实际!AH186="","",G.修理实际!AH186)</f>
        <v/>
      </c>
      <c r="E189" s="10" t="str">
        <f>IF(G.修理实际!C186="","",G.修理实际!C186)</f>
        <v/>
      </c>
      <c r="F189" s="10" t="str">
        <f>IF(G.修理实际!D186="","",G.修理实际!D186)</f>
        <v/>
      </c>
      <c r="G189" s="9" t="str">
        <f>IF(G.修理实际!E186="","",G.修理实际!E186)</f>
        <v/>
      </c>
      <c r="H189" s="10" t="str">
        <f>IF(G.修理实际!F186="","",G.修理实际!F186)</f>
        <v/>
      </c>
      <c r="I189" s="10" t="str">
        <f>IF(G.修理实际!G186="","",G.修理实际!G186)</f>
        <v/>
      </c>
      <c r="J189" s="11" t="str">
        <f>IF(G.修理实际!I186="","",G.修理实际!I186)</f>
        <v/>
      </c>
      <c r="K189" s="9" t="str">
        <f>IF(G.修理实际!K186="","",G.修理实际!K186)</f>
        <v/>
      </c>
      <c r="L189" s="10" t="str">
        <f>IF(G.修理实际!P186="","",G.修理实际!P186)</f>
        <v/>
      </c>
      <c r="M189" s="10" t="str">
        <f>IF(G.修理实际!Q186="","",G.修理实际!Q186)</f>
        <v/>
      </c>
      <c r="N189" s="10" t="str">
        <f>IF(G.修理实际!R186="","",G.修理实际!R186)</f>
        <v/>
      </c>
      <c r="O189" s="9" t="str">
        <f>IF(G.修理实际!L186="","",G.修理实际!L186)</f>
        <v/>
      </c>
      <c r="P189" s="9" t="str">
        <f>IF(G.修理实际!M186="","",G.修理实际!M186)</f>
        <v/>
      </c>
      <c r="Q189" s="10" t="str">
        <f>IF(G.修理实际!U186="","",G.修理实际!U186)</f>
        <v/>
      </c>
      <c r="R189" s="10" t="str">
        <f>IF(G.修理实际!AF186="","",G.修理实际!AF186)</f>
        <v/>
      </c>
      <c r="S189" s="10" t="str">
        <f>IF(G.修理实际!W186="","",G.修理实际!W186)</f>
        <v/>
      </c>
      <c r="T189" s="10" t="str">
        <f>IF(G.修理实际!Y186="","",G.修理实际!Y186)</f>
        <v/>
      </c>
      <c r="U189" s="14" t="str">
        <f>IF(G.修理实际!N186="","",G.修理实际!N186)</f>
        <v/>
      </c>
    </row>
    <row r="190" spans="2:21" s="4" customFormat="1" ht="12" customHeight="1">
      <c r="B190" s="10" t="str">
        <f>IF(G.修理实际!A187="","",G.修理实际!A187)</f>
        <v/>
      </c>
      <c r="C190" s="10" t="str">
        <f>IF(G.修理实际!B187="","",G.修理实际!B187)</f>
        <v/>
      </c>
      <c r="D190" s="11" t="str">
        <f>IF(G.修理实际!AH187="","",G.修理实际!AH187)</f>
        <v/>
      </c>
      <c r="E190" s="10" t="str">
        <f>IF(G.修理实际!C187="","",G.修理实际!C187)</f>
        <v/>
      </c>
      <c r="F190" s="10" t="str">
        <f>IF(G.修理实际!D187="","",G.修理实际!D187)</f>
        <v/>
      </c>
      <c r="G190" s="9" t="str">
        <f>IF(G.修理实际!E187="","",G.修理实际!E187)</f>
        <v/>
      </c>
      <c r="H190" s="10" t="str">
        <f>IF(G.修理实际!F187="","",G.修理实际!F187)</f>
        <v/>
      </c>
      <c r="I190" s="10" t="str">
        <f>IF(G.修理实际!G187="","",G.修理实际!G187)</f>
        <v/>
      </c>
      <c r="J190" s="11" t="str">
        <f>IF(G.修理实际!I187="","",G.修理实际!I187)</f>
        <v/>
      </c>
      <c r="K190" s="9" t="str">
        <f>IF(G.修理实际!K187="","",G.修理实际!K187)</f>
        <v/>
      </c>
      <c r="L190" s="10" t="str">
        <f>IF(G.修理实际!P187="","",G.修理实际!P187)</f>
        <v/>
      </c>
      <c r="M190" s="10" t="str">
        <f>IF(G.修理实际!Q187="","",G.修理实际!Q187)</f>
        <v/>
      </c>
      <c r="N190" s="10" t="str">
        <f>IF(G.修理实际!R187="","",G.修理实际!R187)</f>
        <v/>
      </c>
      <c r="O190" s="9" t="str">
        <f>IF(G.修理实际!L187="","",G.修理实际!L187)</f>
        <v/>
      </c>
      <c r="P190" s="9" t="str">
        <f>IF(G.修理实际!M187="","",G.修理实际!M187)</f>
        <v/>
      </c>
      <c r="Q190" s="10" t="str">
        <f>IF(G.修理实际!U187="","",G.修理实际!U187)</f>
        <v/>
      </c>
      <c r="R190" s="10" t="str">
        <f>IF(G.修理实际!AF187="","",G.修理实际!AF187)</f>
        <v/>
      </c>
      <c r="S190" s="10" t="str">
        <f>IF(G.修理实际!W187="","",G.修理实际!W187)</f>
        <v/>
      </c>
      <c r="T190" s="10" t="str">
        <f>IF(G.修理实际!Y187="","",G.修理实际!Y187)</f>
        <v/>
      </c>
      <c r="U190" s="14" t="str">
        <f>IF(G.修理实际!N187="","",G.修理实际!N187)</f>
        <v/>
      </c>
    </row>
    <row r="191" spans="2:21" s="4" customFormat="1" ht="12" customHeight="1">
      <c r="B191" s="10" t="str">
        <f>IF(G.修理实际!A188="","",G.修理实际!A188)</f>
        <v/>
      </c>
      <c r="C191" s="10" t="str">
        <f>IF(G.修理实际!B188="","",G.修理实际!B188)</f>
        <v/>
      </c>
      <c r="D191" s="11" t="str">
        <f>IF(G.修理实际!AH188="","",G.修理实际!AH188)</f>
        <v/>
      </c>
      <c r="E191" s="10" t="str">
        <f>IF(G.修理实际!C188="","",G.修理实际!C188)</f>
        <v/>
      </c>
      <c r="F191" s="10" t="str">
        <f>IF(G.修理实际!D188="","",G.修理实际!D188)</f>
        <v/>
      </c>
      <c r="G191" s="9" t="str">
        <f>IF(G.修理实际!E188="","",G.修理实际!E188)</f>
        <v/>
      </c>
      <c r="H191" s="10" t="str">
        <f>IF(G.修理实际!F188="","",G.修理实际!F188)</f>
        <v/>
      </c>
      <c r="I191" s="10" t="str">
        <f>IF(G.修理实际!G188="","",G.修理实际!G188)</f>
        <v/>
      </c>
      <c r="J191" s="11" t="str">
        <f>IF(G.修理实际!I188="","",G.修理实际!I188)</f>
        <v/>
      </c>
      <c r="K191" s="9" t="str">
        <f>IF(G.修理实际!K188="","",G.修理实际!K188)</f>
        <v/>
      </c>
      <c r="L191" s="10" t="str">
        <f>IF(G.修理实际!P188="","",G.修理实际!P188)</f>
        <v/>
      </c>
      <c r="M191" s="10" t="str">
        <f>IF(G.修理实际!Q188="","",G.修理实际!Q188)</f>
        <v/>
      </c>
      <c r="N191" s="10" t="str">
        <f>IF(G.修理实际!R188="","",G.修理实际!R188)</f>
        <v/>
      </c>
      <c r="O191" s="9" t="str">
        <f>IF(G.修理实际!L188="","",G.修理实际!L188)</f>
        <v/>
      </c>
      <c r="P191" s="9" t="str">
        <f>IF(G.修理实际!M188="","",G.修理实际!M188)</f>
        <v/>
      </c>
      <c r="Q191" s="10" t="str">
        <f>IF(G.修理实际!U188="","",G.修理实际!U188)</f>
        <v/>
      </c>
      <c r="R191" s="10" t="str">
        <f>IF(G.修理实际!AF188="","",G.修理实际!AF188)</f>
        <v/>
      </c>
      <c r="S191" s="10" t="str">
        <f>IF(G.修理实际!W188="","",G.修理实际!W188)</f>
        <v/>
      </c>
      <c r="T191" s="10" t="str">
        <f>IF(G.修理实际!Y188="","",G.修理实际!Y188)</f>
        <v/>
      </c>
      <c r="U191" s="14" t="str">
        <f>IF(G.修理实际!N188="","",G.修理实际!N188)</f>
        <v/>
      </c>
    </row>
    <row r="192" spans="2:21" s="4" customFormat="1" ht="12" customHeight="1">
      <c r="B192" s="10" t="str">
        <f>IF(G.修理实际!A189="","",G.修理实际!A189)</f>
        <v/>
      </c>
      <c r="C192" s="10" t="str">
        <f>IF(G.修理实际!B189="","",G.修理实际!B189)</f>
        <v/>
      </c>
      <c r="D192" s="11" t="str">
        <f>IF(G.修理实际!AH189="","",G.修理实际!AH189)</f>
        <v/>
      </c>
      <c r="E192" s="10" t="str">
        <f>IF(G.修理实际!C189="","",G.修理实际!C189)</f>
        <v/>
      </c>
      <c r="F192" s="10" t="str">
        <f>IF(G.修理实际!D189="","",G.修理实际!D189)</f>
        <v/>
      </c>
      <c r="G192" s="9" t="str">
        <f>IF(G.修理实际!E189="","",G.修理实际!E189)</f>
        <v/>
      </c>
      <c r="H192" s="10" t="str">
        <f>IF(G.修理实际!F189="","",G.修理实际!F189)</f>
        <v/>
      </c>
      <c r="I192" s="10" t="str">
        <f>IF(G.修理实际!G189="","",G.修理实际!G189)</f>
        <v/>
      </c>
      <c r="J192" s="11" t="str">
        <f>IF(G.修理实际!I189="","",G.修理实际!I189)</f>
        <v/>
      </c>
      <c r="K192" s="9" t="str">
        <f>IF(G.修理实际!K189="","",G.修理实际!K189)</f>
        <v/>
      </c>
      <c r="L192" s="10" t="str">
        <f>IF(G.修理实际!P189="","",G.修理实际!P189)</f>
        <v/>
      </c>
      <c r="M192" s="10" t="str">
        <f>IF(G.修理实际!Q189="","",G.修理实际!Q189)</f>
        <v/>
      </c>
      <c r="N192" s="10" t="str">
        <f>IF(G.修理实际!R189="","",G.修理实际!R189)</f>
        <v/>
      </c>
      <c r="O192" s="9" t="str">
        <f>IF(G.修理实际!L189="","",G.修理实际!L189)</f>
        <v/>
      </c>
      <c r="P192" s="9" t="str">
        <f>IF(G.修理实际!M189="","",G.修理实际!M189)</f>
        <v/>
      </c>
      <c r="Q192" s="10" t="str">
        <f>IF(G.修理实际!U189="","",G.修理实际!U189)</f>
        <v/>
      </c>
      <c r="R192" s="10" t="str">
        <f>IF(G.修理实际!AF189="","",G.修理实际!AF189)</f>
        <v/>
      </c>
      <c r="S192" s="10" t="str">
        <f>IF(G.修理实际!W189="","",G.修理实际!W189)</f>
        <v/>
      </c>
      <c r="T192" s="10" t="str">
        <f>IF(G.修理实际!Y189="","",G.修理实际!Y189)</f>
        <v/>
      </c>
      <c r="U192" s="14" t="str">
        <f>IF(G.修理实际!N189="","",G.修理实际!N189)</f>
        <v/>
      </c>
    </row>
    <row r="193" spans="2:21" s="4" customFormat="1" ht="12" customHeight="1">
      <c r="B193" s="10" t="str">
        <f>IF(G.修理实际!A190="","",G.修理实际!A190)</f>
        <v/>
      </c>
      <c r="C193" s="10" t="str">
        <f>IF(G.修理实际!B190="","",G.修理实际!B190)</f>
        <v/>
      </c>
      <c r="D193" s="11" t="str">
        <f>IF(G.修理实际!AH190="","",G.修理实际!AH190)</f>
        <v/>
      </c>
      <c r="E193" s="10" t="str">
        <f>IF(G.修理实际!C190="","",G.修理实际!C190)</f>
        <v/>
      </c>
      <c r="F193" s="10" t="str">
        <f>IF(G.修理实际!D190="","",G.修理实际!D190)</f>
        <v/>
      </c>
      <c r="G193" s="9" t="str">
        <f>IF(G.修理实际!E190="","",G.修理实际!E190)</f>
        <v/>
      </c>
      <c r="H193" s="10" t="str">
        <f>IF(G.修理实际!F190="","",G.修理实际!F190)</f>
        <v/>
      </c>
      <c r="I193" s="10" t="str">
        <f>IF(G.修理实际!G190="","",G.修理实际!G190)</f>
        <v/>
      </c>
      <c r="J193" s="11" t="str">
        <f>IF(G.修理实际!I190="","",G.修理实际!I190)</f>
        <v/>
      </c>
      <c r="K193" s="9" t="str">
        <f>IF(G.修理实际!K190="","",G.修理实际!K190)</f>
        <v/>
      </c>
      <c r="L193" s="10" t="str">
        <f>IF(G.修理实际!P190="","",G.修理实际!P190)</f>
        <v/>
      </c>
      <c r="M193" s="10" t="str">
        <f>IF(G.修理实际!Q190="","",G.修理实际!Q190)</f>
        <v/>
      </c>
      <c r="N193" s="10" t="str">
        <f>IF(G.修理实际!R190="","",G.修理实际!R190)</f>
        <v/>
      </c>
      <c r="O193" s="9" t="str">
        <f>IF(G.修理实际!L190="","",G.修理实际!L190)</f>
        <v/>
      </c>
      <c r="P193" s="9" t="str">
        <f>IF(G.修理实际!M190="","",G.修理实际!M190)</f>
        <v/>
      </c>
      <c r="Q193" s="10" t="str">
        <f>IF(G.修理实际!U190="","",G.修理实际!U190)</f>
        <v/>
      </c>
      <c r="R193" s="10" t="str">
        <f>IF(G.修理实际!AF190="","",G.修理实际!AF190)</f>
        <v/>
      </c>
      <c r="S193" s="10" t="str">
        <f>IF(G.修理实际!W190="","",G.修理实际!W190)</f>
        <v/>
      </c>
      <c r="T193" s="10" t="str">
        <f>IF(G.修理实际!Y190="","",G.修理实际!Y190)</f>
        <v/>
      </c>
      <c r="U193" s="14" t="str">
        <f>IF(G.修理实际!N190="","",G.修理实际!N190)</f>
        <v/>
      </c>
    </row>
    <row r="194" spans="2:21" s="4" customFormat="1" ht="12" customHeight="1">
      <c r="B194" s="10" t="str">
        <f>IF(G.修理实际!A191="","",G.修理实际!A191)</f>
        <v/>
      </c>
      <c r="C194" s="10" t="str">
        <f>IF(G.修理实际!B191="","",G.修理实际!B191)</f>
        <v/>
      </c>
      <c r="D194" s="11" t="str">
        <f>IF(G.修理实际!AH191="","",G.修理实际!AH191)</f>
        <v/>
      </c>
      <c r="E194" s="10" t="str">
        <f>IF(G.修理实际!C191="","",G.修理实际!C191)</f>
        <v/>
      </c>
      <c r="F194" s="10" t="str">
        <f>IF(G.修理实际!D191="","",G.修理实际!D191)</f>
        <v/>
      </c>
      <c r="G194" s="9" t="str">
        <f>IF(G.修理实际!E191="","",G.修理实际!E191)</f>
        <v/>
      </c>
      <c r="H194" s="10" t="str">
        <f>IF(G.修理实际!F191="","",G.修理实际!F191)</f>
        <v/>
      </c>
      <c r="I194" s="10" t="str">
        <f>IF(G.修理实际!G191="","",G.修理实际!G191)</f>
        <v/>
      </c>
      <c r="J194" s="11" t="str">
        <f>IF(G.修理实际!I191="","",G.修理实际!I191)</f>
        <v/>
      </c>
      <c r="K194" s="9" t="str">
        <f>IF(G.修理实际!K191="","",G.修理实际!K191)</f>
        <v/>
      </c>
      <c r="L194" s="10" t="str">
        <f>IF(G.修理实际!P191="","",G.修理实际!P191)</f>
        <v/>
      </c>
      <c r="M194" s="10" t="str">
        <f>IF(G.修理实际!Q191="","",G.修理实际!Q191)</f>
        <v/>
      </c>
      <c r="N194" s="10" t="str">
        <f>IF(G.修理实际!R191="","",G.修理实际!R191)</f>
        <v/>
      </c>
      <c r="O194" s="9" t="str">
        <f>IF(G.修理实际!L191="","",G.修理实际!L191)</f>
        <v/>
      </c>
      <c r="P194" s="9" t="str">
        <f>IF(G.修理实际!M191="","",G.修理实际!M191)</f>
        <v/>
      </c>
      <c r="Q194" s="10" t="str">
        <f>IF(G.修理实际!U191="","",G.修理实际!U191)</f>
        <v/>
      </c>
      <c r="R194" s="10" t="str">
        <f>IF(G.修理实际!AF191="","",G.修理实际!AF191)</f>
        <v/>
      </c>
      <c r="S194" s="10" t="str">
        <f>IF(G.修理实际!W191="","",G.修理实际!W191)</f>
        <v/>
      </c>
      <c r="T194" s="10" t="str">
        <f>IF(G.修理实际!Y191="","",G.修理实际!Y191)</f>
        <v/>
      </c>
      <c r="U194" s="14" t="str">
        <f>IF(G.修理实际!N191="","",G.修理实际!N191)</f>
        <v/>
      </c>
    </row>
    <row r="195" spans="2:21" s="4" customFormat="1" ht="12" customHeight="1">
      <c r="B195" s="10" t="str">
        <f>IF(G.修理实际!A192="","",G.修理实际!A192)</f>
        <v/>
      </c>
      <c r="C195" s="10" t="str">
        <f>IF(G.修理实际!B192="","",G.修理实际!B192)</f>
        <v/>
      </c>
      <c r="D195" s="11" t="str">
        <f>IF(G.修理实际!AH192="","",G.修理实际!AH192)</f>
        <v/>
      </c>
      <c r="E195" s="10" t="str">
        <f>IF(G.修理实际!C192="","",G.修理实际!C192)</f>
        <v/>
      </c>
      <c r="F195" s="10" t="str">
        <f>IF(G.修理实际!D192="","",G.修理实际!D192)</f>
        <v/>
      </c>
      <c r="G195" s="9" t="str">
        <f>IF(G.修理实际!E192="","",G.修理实际!E192)</f>
        <v/>
      </c>
      <c r="H195" s="10" t="str">
        <f>IF(G.修理实际!F192="","",G.修理实际!F192)</f>
        <v/>
      </c>
      <c r="I195" s="10" t="str">
        <f>IF(G.修理实际!G192="","",G.修理实际!G192)</f>
        <v/>
      </c>
      <c r="J195" s="11" t="str">
        <f>IF(G.修理实际!I192="","",G.修理实际!I192)</f>
        <v/>
      </c>
      <c r="K195" s="9" t="str">
        <f>IF(G.修理实际!K192="","",G.修理实际!K192)</f>
        <v/>
      </c>
      <c r="L195" s="10" t="str">
        <f>IF(G.修理实际!P192="","",G.修理实际!P192)</f>
        <v/>
      </c>
      <c r="M195" s="10" t="str">
        <f>IF(G.修理实际!Q192="","",G.修理实际!Q192)</f>
        <v/>
      </c>
      <c r="N195" s="10" t="str">
        <f>IF(G.修理实际!R192="","",G.修理实际!R192)</f>
        <v/>
      </c>
      <c r="O195" s="9" t="str">
        <f>IF(G.修理实际!L192="","",G.修理实际!L192)</f>
        <v/>
      </c>
      <c r="P195" s="9" t="str">
        <f>IF(G.修理实际!M192="","",G.修理实际!M192)</f>
        <v/>
      </c>
      <c r="Q195" s="10" t="str">
        <f>IF(G.修理实际!U192="","",G.修理实际!U192)</f>
        <v/>
      </c>
      <c r="R195" s="10" t="str">
        <f>IF(G.修理实际!AF192="","",G.修理实际!AF192)</f>
        <v/>
      </c>
      <c r="S195" s="10" t="str">
        <f>IF(G.修理实际!W192="","",G.修理实际!W192)</f>
        <v/>
      </c>
      <c r="T195" s="10" t="str">
        <f>IF(G.修理实际!Y192="","",G.修理实际!Y192)</f>
        <v/>
      </c>
      <c r="U195" s="14" t="str">
        <f>IF(G.修理实际!N192="","",G.修理实际!N192)</f>
        <v/>
      </c>
    </row>
    <row r="196" spans="2:21" s="4" customFormat="1" ht="12" customHeight="1">
      <c r="B196" s="10" t="str">
        <f>IF(G.修理实际!A193="","",G.修理实际!A193)</f>
        <v/>
      </c>
      <c r="C196" s="10" t="str">
        <f>IF(G.修理实际!B193="","",G.修理实际!B193)</f>
        <v/>
      </c>
      <c r="D196" s="11" t="str">
        <f>IF(G.修理实际!AH193="","",G.修理实际!AH193)</f>
        <v/>
      </c>
      <c r="E196" s="10" t="str">
        <f>IF(G.修理实际!C193="","",G.修理实际!C193)</f>
        <v/>
      </c>
      <c r="F196" s="10" t="str">
        <f>IF(G.修理实际!D193="","",G.修理实际!D193)</f>
        <v/>
      </c>
      <c r="G196" s="9" t="str">
        <f>IF(G.修理实际!E193="","",G.修理实际!E193)</f>
        <v/>
      </c>
      <c r="H196" s="10" t="str">
        <f>IF(G.修理实际!F193="","",G.修理实际!F193)</f>
        <v/>
      </c>
      <c r="I196" s="10" t="str">
        <f>IF(G.修理实际!G193="","",G.修理实际!G193)</f>
        <v/>
      </c>
      <c r="J196" s="11" t="str">
        <f>IF(G.修理实际!I193="","",G.修理实际!I193)</f>
        <v/>
      </c>
      <c r="K196" s="9" t="str">
        <f>IF(G.修理实际!K193="","",G.修理实际!K193)</f>
        <v/>
      </c>
      <c r="L196" s="10" t="str">
        <f>IF(G.修理实际!P193="","",G.修理实际!P193)</f>
        <v/>
      </c>
      <c r="M196" s="10" t="str">
        <f>IF(G.修理实际!Q193="","",G.修理实际!Q193)</f>
        <v/>
      </c>
      <c r="N196" s="10" t="str">
        <f>IF(G.修理实际!R193="","",G.修理实际!R193)</f>
        <v/>
      </c>
      <c r="O196" s="9" t="str">
        <f>IF(G.修理实际!L193="","",G.修理实际!L193)</f>
        <v/>
      </c>
      <c r="P196" s="9" t="str">
        <f>IF(G.修理实际!M193="","",G.修理实际!M193)</f>
        <v/>
      </c>
      <c r="Q196" s="10" t="str">
        <f>IF(G.修理实际!U193="","",G.修理实际!U193)</f>
        <v/>
      </c>
      <c r="R196" s="10" t="str">
        <f>IF(G.修理实际!AF193="","",G.修理实际!AF193)</f>
        <v/>
      </c>
      <c r="S196" s="10" t="str">
        <f>IF(G.修理实际!W193="","",G.修理实际!W193)</f>
        <v/>
      </c>
      <c r="T196" s="10" t="str">
        <f>IF(G.修理实际!Y193="","",G.修理实际!Y193)</f>
        <v/>
      </c>
      <c r="U196" s="14" t="str">
        <f>IF(G.修理实际!N193="","",G.修理实际!N193)</f>
        <v/>
      </c>
    </row>
    <row r="197" spans="2:21" s="4" customFormat="1" ht="12" customHeight="1">
      <c r="B197" s="10" t="str">
        <f>IF(G.修理实际!A194="","",G.修理实际!A194)</f>
        <v/>
      </c>
      <c r="C197" s="10" t="str">
        <f>IF(G.修理实际!B194="","",G.修理实际!B194)</f>
        <v/>
      </c>
      <c r="D197" s="11" t="str">
        <f>IF(G.修理实际!AH194="","",G.修理实际!AH194)</f>
        <v/>
      </c>
      <c r="E197" s="10" t="str">
        <f>IF(G.修理实际!C194="","",G.修理实际!C194)</f>
        <v/>
      </c>
      <c r="F197" s="10" t="str">
        <f>IF(G.修理实际!D194="","",G.修理实际!D194)</f>
        <v/>
      </c>
      <c r="G197" s="9" t="str">
        <f>IF(G.修理实际!E194="","",G.修理实际!E194)</f>
        <v/>
      </c>
      <c r="H197" s="10" t="str">
        <f>IF(G.修理实际!F194="","",G.修理实际!F194)</f>
        <v/>
      </c>
      <c r="I197" s="10" t="str">
        <f>IF(G.修理实际!G194="","",G.修理实际!G194)</f>
        <v/>
      </c>
      <c r="J197" s="11" t="str">
        <f>IF(G.修理实际!I194="","",G.修理实际!I194)</f>
        <v/>
      </c>
      <c r="K197" s="9" t="str">
        <f>IF(G.修理实际!K194="","",G.修理实际!K194)</f>
        <v/>
      </c>
      <c r="L197" s="10" t="str">
        <f>IF(G.修理实际!P194="","",G.修理实际!P194)</f>
        <v/>
      </c>
      <c r="M197" s="10" t="str">
        <f>IF(G.修理实际!Q194="","",G.修理实际!Q194)</f>
        <v/>
      </c>
      <c r="N197" s="10" t="str">
        <f>IF(G.修理实际!R194="","",G.修理实际!R194)</f>
        <v/>
      </c>
      <c r="O197" s="9" t="str">
        <f>IF(G.修理实际!L194="","",G.修理实际!L194)</f>
        <v/>
      </c>
      <c r="P197" s="9" t="str">
        <f>IF(G.修理实际!M194="","",G.修理实际!M194)</f>
        <v/>
      </c>
      <c r="Q197" s="10" t="str">
        <f>IF(G.修理实际!U194="","",G.修理实际!U194)</f>
        <v/>
      </c>
      <c r="R197" s="10" t="str">
        <f>IF(G.修理实际!AF194="","",G.修理实际!AF194)</f>
        <v/>
      </c>
      <c r="S197" s="10" t="str">
        <f>IF(G.修理实际!W194="","",G.修理实际!W194)</f>
        <v/>
      </c>
      <c r="T197" s="10" t="str">
        <f>IF(G.修理实际!Y194="","",G.修理实际!Y194)</f>
        <v/>
      </c>
      <c r="U197" s="14" t="str">
        <f>IF(G.修理实际!N194="","",G.修理实际!N194)</f>
        <v/>
      </c>
    </row>
    <row r="198" spans="2:21" s="4" customFormat="1" ht="12" customHeight="1">
      <c r="B198" s="10" t="str">
        <f>IF(G.修理实际!A195="","",G.修理实际!A195)</f>
        <v/>
      </c>
      <c r="C198" s="10" t="str">
        <f>IF(G.修理实际!B195="","",G.修理实际!B195)</f>
        <v/>
      </c>
      <c r="D198" s="11" t="str">
        <f>IF(G.修理实际!AH195="","",G.修理实际!AH195)</f>
        <v/>
      </c>
      <c r="E198" s="10" t="str">
        <f>IF(G.修理实际!C195="","",G.修理实际!C195)</f>
        <v/>
      </c>
      <c r="F198" s="10" t="str">
        <f>IF(G.修理实际!D195="","",G.修理实际!D195)</f>
        <v/>
      </c>
      <c r="G198" s="9" t="str">
        <f>IF(G.修理实际!E195="","",G.修理实际!E195)</f>
        <v/>
      </c>
      <c r="H198" s="10" t="str">
        <f>IF(G.修理实际!F195="","",G.修理实际!F195)</f>
        <v/>
      </c>
      <c r="I198" s="10" t="str">
        <f>IF(G.修理实际!G195="","",G.修理实际!G195)</f>
        <v/>
      </c>
      <c r="J198" s="11" t="str">
        <f>IF(G.修理实际!I195="","",G.修理实际!I195)</f>
        <v/>
      </c>
      <c r="K198" s="9" t="str">
        <f>IF(G.修理实际!K195="","",G.修理实际!K195)</f>
        <v/>
      </c>
      <c r="L198" s="10" t="str">
        <f>IF(G.修理实际!P195="","",G.修理实际!P195)</f>
        <v/>
      </c>
      <c r="M198" s="10" t="str">
        <f>IF(G.修理实际!Q195="","",G.修理实际!Q195)</f>
        <v/>
      </c>
      <c r="N198" s="10" t="str">
        <f>IF(G.修理实际!R195="","",G.修理实际!R195)</f>
        <v/>
      </c>
      <c r="O198" s="9" t="str">
        <f>IF(G.修理实际!L195="","",G.修理实际!L195)</f>
        <v/>
      </c>
      <c r="P198" s="9" t="str">
        <f>IF(G.修理实际!M195="","",G.修理实际!M195)</f>
        <v/>
      </c>
      <c r="Q198" s="10" t="str">
        <f>IF(G.修理实际!U195="","",G.修理实际!U195)</f>
        <v/>
      </c>
      <c r="R198" s="10" t="str">
        <f>IF(G.修理实际!AF195="","",G.修理实际!AF195)</f>
        <v/>
      </c>
      <c r="S198" s="10" t="str">
        <f>IF(G.修理实际!W195="","",G.修理实际!W195)</f>
        <v/>
      </c>
      <c r="T198" s="10" t="str">
        <f>IF(G.修理实际!Y195="","",G.修理实际!Y195)</f>
        <v/>
      </c>
      <c r="U198" s="14" t="str">
        <f>IF(G.修理实际!N195="","",G.修理实际!N195)</f>
        <v/>
      </c>
    </row>
    <row r="199" spans="2:21" s="4" customFormat="1" ht="12" customHeight="1">
      <c r="B199" s="10" t="str">
        <f>IF(G.修理实际!A196="","",G.修理实际!A196)</f>
        <v/>
      </c>
      <c r="C199" s="10" t="str">
        <f>IF(G.修理实际!B196="","",G.修理实际!B196)</f>
        <v/>
      </c>
      <c r="D199" s="11" t="str">
        <f>IF(G.修理实际!AH196="","",G.修理实际!AH196)</f>
        <v/>
      </c>
      <c r="E199" s="10" t="str">
        <f>IF(G.修理实际!C196="","",G.修理实际!C196)</f>
        <v/>
      </c>
      <c r="F199" s="10" t="str">
        <f>IF(G.修理实际!D196="","",G.修理实际!D196)</f>
        <v/>
      </c>
      <c r="G199" s="9" t="str">
        <f>IF(G.修理实际!E196="","",G.修理实际!E196)</f>
        <v/>
      </c>
      <c r="H199" s="10" t="str">
        <f>IF(G.修理实际!F196="","",G.修理实际!F196)</f>
        <v/>
      </c>
      <c r="I199" s="10" t="str">
        <f>IF(G.修理实际!G196="","",G.修理实际!G196)</f>
        <v/>
      </c>
      <c r="J199" s="11" t="str">
        <f>IF(G.修理实际!I196="","",G.修理实际!I196)</f>
        <v/>
      </c>
      <c r="K199" s="9" t="str">
        <f>IF(G.修理实际!K196="","",G.修理实际!K196)</f>
        <v/>
      </c>
      <c r="L199" s="10" t="str">
        <f>IF(G.修理实际!P196="","",G.修理实际!P196)</f>
        <v/>
      </c>
      <c r="M199" s="10" t="str">
        <f>IF(G.修理实际!Q196="","",G.修理实际!Q196)</f>
        <v/>
      </c>
      <c r="N199" s="10" t="str">
        <f>IF(G.修理实际!R196="","",G.修理实际!R196)</f>
        <v/>
      </c>
      <c r="O199" s="9" t="str">
        <f>IF(G.修理实际!L196="","",G.修理实际!L196)</f>
        <v/>
      </c>
      <c r="P199" s="9" t="str">
        <f>IF(G.修理实际!M196="","",G.修理实际!M196)</f>
        <v/>
      </c>
      <c r="Q199" s="10" t="str">
        <f>IF(G.修理实际!U196="","",G.修理实际!U196)</f>
        <v/>
      </c>
      <c r="R199" s="10" t="str">
        <f>IF(G.修理实际!AF196="","",G.修理实际!AF196)</f>
        <v/>
      </c>
      <c r="S199" s="10" t="str">
        <f>IF(G.修理实际!W196="","",G.修理实际!W196)</f>
        <v/>
      </c>
      <c r="T199" s="10" t="str">
        <f>IF(G.修理实际!Y196="","",G.修理实际!Y196)</f>
        <v/>
      </c>
      <c r="U199" s="14" t="str">
        <f>IF(G.修理实际!N196="","",G.修理实际!N196)</f>
        <v/>
      </c>
    </row>
    <row r="200" spans="2:21" s="4" customFormat="1" ht="12" customHeight="1">
      <c r="B200" s="10" t="str">
        <f>IF(G.修理实际!A197="","",G.修理实际!A197)</f>
        <v/>
      </c>
      <c r="C200" s="10" t="str">
        <f>IF(G.修理实际!B197="","",G.修理实际!B197)</f>
        <v/>
      </c>
      <c r="D200" s="11" t="str">
        <f>IF(G.修理实际!AH197="","",G.修理实际!AH197)</f>
        <v/>
      </c>
      <c r="E200" s="10" t="str">
        <f>IF(G.修理实际!C197="","",G.修理实际!C197)</f>
        <v/>
      </c>
      <c r="F200" s="10" t="str">
        <f>IF(G.修理实际!D197="","",G.修理实际!D197)</f>
        <v/>
      </c>
      <c r="G200" s="9" t="str">
        <f>IF(G.修理实际!E197="","",G.修理实际!E197)</f>
        <v/>
      </c>
      <c r="H200" s="10" t="str">
        <f>IF(G.修理实际!F197="","",G.修理实际!F197)</f>
        <v/>
      </c>
      <c r="I200" s="10" t="str">
        <f>IF(G.修理实际!G197="","",G.修理实际!G197)</f>
        <v/>
      </c>
      <c r="J200" s="11" t="str">
        <f>IF(G.修理实际!I197="","",G.修理实际!I197)</f>
        <v/>
      </c>
      <c r="K200" s="9" t="str">
        <f>IF(G.修理实际!K197="","",G.修理实际!K197)</f>
        <v/>
      </c>
      <c r="L200" s="10" t="str">
        <f>IF(G.修理实际!P197="","",G.修理实际!P197)</f>
        <v/>
      </c>
      <c r="M200" s="10" t="str">
        <f>IF(G.修理实际!Q197="","",G.修理实际!Q197)</f>
        <v/>
      </c>
      <c r="N200" s="10" t="str">
        <f>IF(G.修理实际!R197="","",G.修理实际!R197)</f>
        <v/>
      </c>
      <c r="O200" s="9" t="str">
        <f>IF(G.修理实际!L197="","",G.修理实际!L197)</f>
        <v/>
      </c>
      <c r="P200" s="9" t="str">
        <f>IF(G.修理实际!M197="","",G.修理实际!M197)</f>
        <v/>
      </c>
      <c r="Q200" s="10" t="str">
        <f>IF(G.修理实际!U197="","",G.修理实际!U197)</f>
        <v/>
      </c>
      <c r="R200" s="10" t="str">
        <f>IF(G.修理实际!AF197="","",G.修理实际!AF197)</f>
        <v/>
      </c>
      <c r="S200" s="10" t="str">
        <f>IF(G.修理实际!W197="","",G.修理实际!W197)</f>
        <v/>
      </c>
      <c r="T200" s="10" t="str">
        <f>IF(G.修理实际!Y197="","",G.修理实际!Y197)</f>
        <v/>
      </c>
      <c r="U200" s="14" t="str">
        <f>IF(G.修理实际!N197="","",G.修理实际!N197)</f>
        <v/>
      </c>
    </row>
    <row r="201" spans="2:21" s="4" customFormat="1" ht="12" customHeight="1">
      <c r="B201" s="10" t="str">
        <f>IF(G.修理实际!A198="","",G.修理实际!A198)</f>
        <v/>
      </c>
      <c r="C201" s="10" t="str">
        <f>IF(G.修理实际!B198="","",G.修理实际!B198)</f>
        <v/>
      </c>
      <c r="D201" s="11" t="str">
        <f>IF(G.修理实际!AH198="","",G.修理实际!AH198)</f>
        <v/>
      </c>
      <c r="E201" s="10" t="str">
        <f>IF(G.修理实际!C198="","",G.修理实际!C198)</f>
        <v/>
      </c>
      <c r="F201" s="10" t="str">
        <f>IF(G.修理实际!D198="","",G.修理实际!D198)</f>
        <v/>
      </c>
      <c r="G201" s="9" t="str">
        <f>IF(G.修理实际!E198="","",G.修理实际!E198)</f>
        <v/>
      </c>
      <c r="H201" s="10" t="str">
        <f>IF(G.修理实际!F198="","",G.修理实际!F198)</f>
        <v/>
      </c>
      <c r="I201" s="10" t="str">
        <f>IF(G.修理实际!G198="","",G.修理实际!G198)</f>
        <v/>
      </c>
      <c r="J201" s="11" t="str">
        <f>IF(G.修理实际!I198="","",G.修理实际!I198)</f>
        <v/>
      </c>
      <c r="K201" s="9" t="str">
        <f>IF(G.修理实际!K198="","",G.修理实际!K198)</f>
        <v/>
      </c>
      <c r="L201" s="10" t="str">
        <f>IF(G.修理实际!P198="","",G.修理实际!P198)</f>
        <v/>
      </c>
      <c r="M201" s="10" t="str">
        <f>IF(G.修理实际!Q198="","",G.修理实际!Q198)</f>
        <v/>
      </c>
      <c r="N201" s="10" t="str">
        <f>IF(G.修理实际!R198="","",G.修理实际!R198)</f>
        <v/>
      </c>
      <c r="O201" s="9" t="str">
        <f>IF(G.修理实际!L198="","",G.修理实际!L198)</f>
        <v/>
      </c>
      <c r="P201" s="9" t="str">
        <f>IF(G.修理实际!M198="","",G.修理实际!M198)</f>
        <v/>
      </c>
      <c r="Q201" s="10" t="str">
        <f>IF(G.修理实际!U198="","",G.修理实际!U198)</f>
        <v/>
      </c>
      <c r="R201" s="10" t="str">
        <f>IF(G.修理实际!AF198="","",G.修理实际!AF198)</f>
        <v/>
      </c>
      <c r="S201" s="10" t="str">
        <f>IF(G.修理实际!W198="","",G.修理实际!W198)</f>
        <v/>
      </c>
      <c r="T201" s="10" t="str">
        <f>IF(G.修理实际!Y198="","",G.修理实际!Y198)</f>
        <v/>
      </c>
      <c r="U201" s="14" t="str">
        <f>IF(G.修理实际!N198="","",G.修理实际!N198)</f>
        <v/>
      </c>
    </row>
    <row r="202" spans="2:21" s="4" customFormat="1" ht="12" customHeight="1">
      <c r="B202" s="10" t="str">
        <f>IF(G.修理实际!A199="","",G.修理实际!A199)</f>
        <v/>
      </c>
      <c r="C202" s="10" t="str">
        <f>IF(G.修理实际!B199="","",G.修理实际!B199)</f>
        <v/>
      </c>
      <c r="D202" s="11" t="str">
        <f>IF(G.修理实际!AH199="","",G.修理实际!AH199)</f>
        <v/>
      </c>
      <c r="E202" s="10" t="str">
        <f>IF(G.修理实际!C199="","",G.修理实际!C199)</f>
        <v/>
      </c>
      <c r="F202" s="10" t="str">
        <f>IF(G.修理实际!D199="","",G.修理实际!D199)</f>
        <v/>
      </c>
      <c r="G202" s="9" t="str">
        <f>IF(G.修理实际!E199="","",G.修理实际!E199)</f>
        <v/>
      </c>
      <c r="H202" s="10" t="str">
        <f>IF(G.修理实际!F199="","",G.修理实际!F199)</f>
        <v/>
      </c>
      <c r="I202" s="10" t="str">
        <f>IF(G.修理实际!G199="","",G.修理实际!G199)</f>
        <v/>
      </c>
      <c r="J202" s="11" t="str">
        <f>IF(G.修理实际!I199="","",G.修理实际!I199)</f>
        <v/>
      </c>
      <c r="K202" s="9" t="str">
        <f>IF(G.修理实际!K199="","",G.修理实际!K199)</f>
        <v/>
      </c>
      <c r="L202" s="10" t="str">
        <f>IF(G.修理实际!P199="","",G.修理实际!P199)</f>
        <v/>
      </c>
      <c r="M202" s="10" t="str">
        <f>IF(G.修理实际!Q199="","",G.修理实际!Q199)</f>
        <v/>
      </c>
      <c r="N202" s="10" t="str">
        <f>IF(G.修理实际!R199="","",G.修理实际!R199)</f>
        <v/>
      </c>
      <c r="O202" s="9" t="str">
        <f>IF(G.修理实际!L199="","",G.修理实际!L199)</f>
        <v/>
      </c>
      <c r="P202" s="9" t="str">
        <f>IF(G.修理实际!M199="","",G.修理实际!M199)</f>
        <v/>
      </c>
      <c r="Q202" s="10" t="str">
        <f>IF(G.修理实际!U199="","",G.修理实际!U199)</f>
        <v/>
      </c>
      <c r="R202" s="10" t="str">
        <f>IF(G.修理实际!AF199="","",G.修理实际!AF199)</f>
        <v/>
      </c>
      <c r="S202" s="10" t="str">
        <f>IF(G.修理实际!W199="","",G.修理实际!W199)</f>
        <v/>
      </c>
      <c r="T202" s="10" t="str">
        <f>IF(G.修理实际!Y199="","",G.修理实际!Y199)</f>
        <v/>
      </c>
      <c r="U202" s="14" t="str">
        <f>IF(G.修理实际!N199="","",G.修理实际!N199)</f>
        <v/>
      </c>
    </row>
    <row r="203" spans="2:21" s="4" customFormat="1" ht="12" customHeight="1">
      <c r="B203" s="10" t="str">
        <f>IF(G.修理实际!A200="","",G.修理实际!A200)</f>
        <v/>
      </c>
      <c r="C203" s="10" t="str">
        <f>IF(G.修理实际!B200="","",G.修理实际!B200)</f>
        <v/>
      </c>
      <c r="D203" s="11" t="str">
        <f>IF(G.修理实际!AH200="","",G.修理实际!AH200)</f>
        <v/>
      </c>
      <c r="E203" s="10" t="str">
        <f>IF(G.修理实际!C200="","",G.修理实际!C200)</f>
        <v/>
      </c>
      <c r="F203" s="10" t="str">
        <f>IF(G.修理实际!D200="","",G.修理实际!D200)</f>
        <v/>
      </c>
      <c r="G203" s="9" t="str">
        <f>IF(G.修理实际!E200="","",G.修理实际!E200)</f>
        <v/>
      </c>
      <c r="H203" s="10" t="str">
        <f>IF(G.修理实际!F200="","",G.修理实际!F200)</f>
        <v/>
      </c>
      <c r="I203" s="10" t="str">
        <f>IF(G.修理实际!G200="","",G.修理实际!G200)</f>
        <v/>
      </c>
      <c r="J203" s="11" t="str">
        <f>IF(G.修理实际!I200="","",G.修理实际!I200)</f>
        <v/>
      </c>
      <c r="K203" s="9" t="str">
        <f>IF(G.修理实际!K200="","",G.修理实际!K200)</f>
        <v/>
      </c>
      <c r="L203" s="10" t="str">
        <f>IF(G.修理实际!P200="","",G.修理实际!P200)</f>
        <v/>
      </c>
      <c r="M203" s="10" t="str">
        <f>IF(G.修理实际!Q200="","",G.修理实际!Q200)</f>
        <v/>
      </c>
      <c r="N203" s="10" t="str">
        <f>IF(G.修理实际!R200="","",G.修理实际!R200)</f>
        <v/>
      </c>
      <c r="O203" s="9" t="str">
        <f>IF(G.修理实际!L200="","",G.修理实际!L200)</f>
        <v/>
      </c>
      <c r="P203" s="9" t="str">
        <f>IF(G.修理实际!M200="","",G.修理实际!M200)</f>
        <v/>
      </c>
      <c r="Q203" s="10" t="str">
        <f>IF(G.修理实际!U200="","",G.修理实际!U200)</f>
        <v/>
      </c>
      <c r="R203" s="10" t="str">
        <f>IF(G.修理实际!AF200="","",G.修理实际!AF200)</f>
        <v/>
      </c>
      <c r="S203" s="10" t="str">
        <f>IF(G.修理实际!W200="","",G.修理实际!W200)</f>
        <v/>
      </c>
      <c r="T203" s="10" t="str">
        <f>IF(G.修理实际!Y200="","",G.修理实际!Y200)</f>
        <v/>
      </c>
      <c r="U203" s="14" t="str">
        <f>IF(G.修理实际!N200="","",G.修理实际!N200)</f>
        <v/>
      </c>
    </row>
    <row r="204" spans="2:21" s="4" customFormat="1" ht="12" customHeight="1">
      <c r="B204" s="10" t="str">
        <f>IF(G.修理实际!A201="","",G.修理实际!A201)</f>
        <v/>
      </c>
      <c r="C204" s="10" t="str">
        <f>IF(G.修理实际!B201="","",G.修理实际!B201)</f>
        <v/>
      </c>
      <c r="D204" s="11" t="str">
        <f>IF(G.修理实际!AH201="","",G.修理实际!AH201)</f>
        <v/>
      </c>
      <c r="E204" s="10" t="str">
        <f>IF(G.修理实际!C201="","",G.修理实际!C201)</f>
        <v/>
      </c>
      <c r="F204" s="10" t="str">
        <f>IF(G.修理实际!D201="","",G.修理实际!D201)</f>
        <v/>
      </c>
      <c r="G204" s="9" t="str">
        <f>IF(G.修理实际!E201="","",G.修理实际!E201)</f>
        <v/>
      </c>
      <c r="H204" s="10" t="str">
        <f>IF(G.修理实际!F201="","",G.修理实际!F201)</f>
        <v/>
      </c>
      <c r="I204" s="10" t="str">
        <f>IF(G.修理实际!G201="","",G.修理实际!G201)</f>
        <v/>
      </c>
      <c r="J204" s="11" t="str">
        <f>IF(G.修理实际!I201="","",G.修理实际!I201)</f>
        <v/>
      </c>
      <c r="K204" s="9" t="str">
        <f>IF(G.修理实际!K201="","",G.修理实际!K201)</f>
        <v/>
      </c>
      <c r="L204" s="10" t="str">
        <f>IF(G.修理实际!P201="","",G.修理实际!P201)</f>
        <v/>
      </c>
      <c r="M204" s="10" t="str">
        <f>IF(G.修理实际!Q201="","",G.修理实际!Q201)</f>
        <v/>
      </c>
      <c r="N204" s="10" t="str">
        <f>IF(G.修理实际!R201="","",G.修理实际!R201)</f>
        <v/>
      </c>
      <c r="O204" s="9" t="str">
        <f>IF(G.修理实际!L201="","",G.修理实际!L201)</f>
        <v/>
      </c>
      <c r="P204" s="9" t="str">
        <f>IF(G.修理实际!M201="","",G.修理实际!M201)</f>
        <v/>
      </c>
      <c r="Q204" s="10" t="str">
        <f>IF(G.修理实际!U201="","",G.修理实际!U201)</f>
        <v/>
      </c>
      <c r="R204" s="10" t="str">
        <f>IF(G.修理实际!AF201="","",G.修理实际!AF201)</f>
        <v/>
      </c>
      <c r="S204" s="10" t="str">
        <f>IF(G.修理实际!W201="","",G.修理实际!W201)</f>
        <v/>
      </c>
      <c r="T204" s="10" t="str">
        <f>IF(G.修理实际!Y201="","",G.修理实际!Y201)</f>
        <v/>
      </c>
      <c r="U204" s="14" t="str">
        <f>IF(G.修理实际!N201="","",G.修理实际!N201)</f>
        <v/>
      </c>
    </row>
    <row r="205" spans="2:21" s="4" customFormat="1" ht="12" customHeight="1">
      <c r="B205" s="10" t="str">
        <f>IF(G.修理实际!A202="","",G.修理实际!A202)</f>
        <v/>
      </c>
      <c r="C205" s="10" t="str">
        <f>IF(G.修理实际!B202="","",G.修理实际!B202)</f>
        <v/>
      </c>
      <c r="D205" s="11" t="str">
        <f>IF(G.修理实际!AH202="","",G.修理实际!AH202)</f>
        <v/>
      </c>
      <c r="E205" s="10" t="str">
        <f>IF(G.修理实际!C202="","",G.修理实际!C202)</f>
        <v/>
      </c>
      <c r="F205" s="10" t="str">
        <f>IF(G.修理实际!D202="","",G.修理实际!D202)</f>
        <v/>
      </c>
      <c r="G205" s="9" t="str">
        <f>IF(G.修理实际!E202="","",G.修理实际!E202)</f>
        <v/>
      </c>
      <c r="H205" s="10" t="str">
        <f>IF(G.修理实际!F202="","",G.修理实际!F202)</f>
        <v/>
      </c>
      <c r="I205" s="10" t="str">
        <f>IF(G.修理实际!G202="","",G.修理实际!G202)</f>
        <v/>
      </c>
      <c r="J205" s="11" t="str">
        <f>IF(G.修理实际!I202="","",G.修理实际!I202)</f>
        <v/>
      </c>
      <c r="K205" s="9" t="str">
        <f>IF(G.修理实际!K202="","",G.修理实际!K202)</f>
        <v/>
      </c>
      <c r="L205" s="10" t="str">
        <f>IF(G.修理实际!P202="","",G.修理实际!P202)</f>
        <v/>
      </c>
      <c r="M205" s="10" t="str">
        <f>IF(G.修理实际!Q202="","",G.修理实际!Q202)</f>
        <v/>
      </c>
      <c r="N205" s="10" t="str">
        <f>IF(G.修理实际!R202="","",G.修理实际!R202)</f>
        <v/>
      </c>
      <c r="O205" s="9" t="str">
        <f>IF(G.修理实际!L202="","",G.修理实际!L202)</f>
        <v/>
      </c>
      <c r="P205" s="9" t="str">
        <f>IF(G.修理实际!M202="","",G.修理实际!M202)</f>
        <v/>
      </c>
      <c r="Q205" s="10" t="str">
        <f>IF(G.修理实际!U202="","",G.修理实际!U202)</f>
        <v/>
      </c>
      <c r="R205" s="10" t="str">
        <f>IF(G.修理实际!AF202="","",G.修理实际!AF202)</f>
        <v/>
      </c>
      <c r="S205" s="10" t="str">
        <f>IF(G.修理实际!W202="","",G.修理实际!W202)</f>
        <v/>
      </c>
      <c r="T205" s="10" t="str">
        <f>IF(G.修理实际!Y202="","",G.修理实际!Y202)</f>
        <v/>
      </c>
      <c r="U205" s="14" t="str">
        <f>IF(G.修理实际!N202="","",G.修理实际!N202)</f>
        <v/>
      </c>
    </row>
    <row r="206" spans="2:21" s="4" customFormat="1" ht="12" customHeight="1">
      <c r="B206" s="10" t="str">
        <f>IF(G.修理实际!A203="","",G.修理实际!A203)</f>
        <v/>
      </c>
      <c r="C206" s="10" t="str">
        <f>IF(G.修理实际!B203="","",G.修理实际!B203)</f>
        <v/>
      </c>
      <c r="D206" s="11" t="str">
        <f>IF(G.修理实际!AH203="","",G.修理实际!AH203)</f>
        <v/>
      </c>
      <c r="E206" s="10" t="str">
        <f>IF(G.修理实际!C203="","",G.修理实际!C203)</f>
        <v/>
      </c>
      <c r="F206" s="10" t="str">
        <f>IF(G.修理实际!D203="","",G.修理实际!D203)</f>
        <v/>
      </c>
      <c r="G206" s="9" t="str">
        <f>IF(G.修理实际!E203="","",G.修理实际!E203)</f>
        <v/>
      </c>
      <c r="H206" s="10" t="str">
        <f>IF(G.修理实际!F203="","",G.修理实际!F203)</f>
        <v/>
      </c>
      <c r="I206" s="10" t="str">
        <f>IF(G.修理实际!G203="","",G.修理实际!G203)</f>
        <v/>
      </c>
      <c r="J206" s="11" t="str">
        <f>IF(G.修理实际!I203="","",G.修理实际!I203)</f>
        <v/>
      </c>
      <c r="K206" s="9" t="str">
        <f>IF(G.修理实际!K203="","",G.修理实际!K203)</f>
        <v/>
      </c>
      <c r="L206" s="10" t="str">
        <f>IF(G.修理实际!P203="","",G.修理实际!P203)</f>
        <v/>
      </c>
      <c r="M206" s="10" t="str">
        <f>IF(G.修理实际!Q203="","",G.修理实际!Q203)</f>
        <v/>
      </c>
      <c r="N206" s="10" t="str">
        <f>IF(G.修理实际!R203="","",G.修理实际!R203)</f>
        <v/>
      </c>
      <c r="O206" s="9" t="str">
        <f>IF(G.修理实际!L203="","",G.修理实际!L203)</f>
        <v/>
      </c>
      <c r="P206" s="9" t="str">
        <f>IF(G.修理实际!M203="","",G.修理实际!M203)</f>
        <v/>
      </c>
      <c r="Q206" s="10" t="str">
        <f>IF(G.修理实际!U203="","",G.修理实际!U203)</f>
        <v/>
      </c>
      <c r="R206" s="10" t="str">
        <f>IF(G.修理实际!AF203="","",G.修理实际!AF203)</f>
        <v/>
      </c>
      <c r="S206" s="10" t="str">
        <f>IF(G.修理实际!W203="","",G.修理实际!W203)</f>
        <v/>
      </c>
      <c r="T206" s="10" t="str">
        <f>IF(G.修理实际!Y203="","",G.修理实际!Y203)</f>
        <v/>
      </c>
      <c r="U206" s="14" t="str">
        <f>IF(G.修理实际!N203="","",G.修理实际!N203)</f>
        <v/>
      </c>
    </row>
    <row r="207" spans="2:21" s="4" customFormat="1" ht="12" customHeight="1">
      <c r="B207" s="10" t="str">
        <f>IF(G.修理实际!A204="","",G.修理实际!A204)</f>
        <v/>
      </c>
      <c r="C207" s="10" t="str">
        <f>IF(G.修理实际!B204="","",G.修理实际!B204)</f>
        <v/>
      </c>
      <c r="D207" s="11" t="str">
        <f>IF(G.修理实际!AH204="","",G.修理实际!AH204)</f>
        <v/>
      </c>
      <c r="E207" s="10" t="str">
        <f>IF(G.修理实际!C204="","",G.修理实际!C204)</f>
        <v/>
      </c>
      <c r="F207" s="10" t="str">
        <f>IF(G.修理实际!D204="","",G.修理实际!D204)</f>
        <v/>
      </c>
      <c r="G207" s="9" t="str">
        <f>IF(G.修理实际!E204="","",G.修理实际!E204)</f>
        <v/>
      </c>
      <c r="H207" s="10" t="str">
        <f>IF(G.修理实际!F204="","",G.修理实际!F204)</f>
        <v/>
      </c>
      <c r="I207" s="10" t="str">
        <f>IF(G.修理实际!G204="","",G.修理实际!G204)</f>
        <v/>
      </c>
      <c r="J207" s="11" t="str">
        <f>IF(G.修理实际!I204="","",G.修理实际!I204)</f>
        <v/>
      </c>
      <c r="K207" s="9" t="str">
        <f>IF(G.修理实际!K204="","",G.修理实际!K204)</f>
        <v/>
      </c>
      <c r="L207" s="10" t="str">
        <f>IF(G.修理实际!P204="","",G.修理实际!P204)</f>
        <v/>
      </c>
      <c r="M207" s="10" t="str">
        <f>IF(G.修理实际!Q204="","",G.修理实际!Q204)</f>
        <v/>
      </c>
      <c r="N207" s="10" t="str">
        <f>IF(G.修理实际!R204="","",G.修理实际!R204)</f>
        <v/>
      </c>
      <c r="O207" s="9" t="str">
        <f>IF(G.修理实际!L204="","",G.修理实际!L204)</f>
        <v/>
      </c>
      <c r="P207" s="9" t="str">
        <f>IF(G.修理实际!M204="","",G.修理实际!M204)</f>
        <v/>
      </c>
      <c r="Q207" s="10" t="str">
        <f>IF(G.修理实际!U204="","",G.修理实际!U204)</f>
        <v/>
      </c>
      <c r="R207" s="10" t="str">
        <f>IF(G.修理实际!AF204="","",G.修理实际!AF204)</f>
        <v/>
      </c>
      <c r="S207" s="10" t="str">
        <f>IF(G.修理实际!W204="","",G.修理实际!W204)</f>
        <v/>
      </c>
      <c r="T207" s="10" t="str">
        <f>IF(G.修理实际!Y204="","",G.修理实际!Y204)</f>
        <v/>
      </c>
      <c r="U207" s="14" t="str">
        <f>IF(G.修理实际!N204="","",G.修理实际!N204)</f>
        <v/>
      </c>
    </row>
    <row r="208" spans="2:21" s="4" customFormat="1" ht="12" customHeight="1">
      <c r="B208" s="10" t="str">
        <f>IF(G.修理实际!A205="","",G.修理实际!A205)</f>
        <v/>
      </c>
      <c r="C208" s="10" t="str">
        <f>IF(G.修理实际!B205="","",G.修理实际!B205)</f>
        <v/>
      </c>
      <c r="D208" s="11" t="str">
        <f>IF(G.修理实际!AH205="","",G.修理实际!AH205)</f>
        <v/>
      </c>
      <c r="E208" s="10" t="str">
        <f>IF(G.修理实际!C205="","",G.修理实际!C205)</f>
        <v/>
      </c>
      <c r="F208" s="10" t="str">
        <f>IF(G.修理实际!D205="","",G.修理实际!D205)</f>
        <v/>
      </c>
      <c r="G208" s="9" t="str">
        <f>IF(G.修理实际!E205="","",G.修理实际!E205)</f>
        <v/>
      </c>
      <c r="H208" s="10" t="str">
        <f>IF(G.修理实际!F205="","",G.修理实际!F205)</f>
        <v/>
      </c>
      <c r="I208" s="10" t="str">
        <f>IF(G.修理实际!G205="","",G.修理实际!G205)</f>
        <v/>
      </c>
      <c r="J208" s="11" t="str">
        <f>IF(G.修理实际!I205="","",G.修理实际!I205)</f>
        <v/>
      </c>
      <c r="K208" s="9" t="str">
        <f>IF(G.修理实际!K205="","",G.修理实际!K205)</f>
        <v/>
      </c>
      <c r="L208" s="10" t="str">
        <f>IF(G.修理实际!P205="","",G.修理实际!P205)</f>
        <v/>
      </c>
      <c r="M208" s="10" t="str">
        <f>IF(G.修理实际!Q205="","",G.修理实际!Q205)</f>
        <v/>
      </c>
      <c r="N208" s="10" t="str">
        <f>IF(G.修理实际!R205="","",G.修理实际!R205)</f>
        <v/>
      </c>
      <c r="O208" s="9" t="str">
        <f>IF(G.修理实际!L205="","",G.修理实际!L205)</f>
        <v/>
      </c>
      <c r="P208" s="9" t="str">
        <f>IF(G.修理实际!M205="","",G.修理实际!M205)</f>
        <v/>
      </c>
      <c r="Q208" s="10" t="str">
        <f>IF(G.修理实际!U205="","",G.修理实际!U205)</f>
        <v/>
      </c>
      <c r="R208" s="10" t="str">
        <f>IF(G.修理实际!AF205="","",G.修理实际!AF205)</f>
        <v/>
      </c>
      <c r="S208" s="10" t="str">
        <f>IF(G.修理实际!W205="","",G.修理实际!W205)</f>
        <v/>
      </c>
      <c r="T208" s="10" t="str">
        <f>IF(G.修理实际!Y205="","",G.修理实际!Y205)</f>
        <v/>
      </c>
      <c r="U208" s="14" t="str">
        <f>IF(G.修理实际!N205="","",G.修理实际!N205)</f>
        <v/>
      </c>
    </row>
    <row r="209" spans="2:21" s="4" customFormat="1" ht="12" customHeight="1">
      <c r="B209" s="10" t="str">
        <f>IF(G.修理实际!A206="","",G.修理实际!A206)</f>
        <v/>
      </c>
      <c r="C209" s="10" t="str">
        <f>IF(G.修理实际!B206="","",G.修理实际!B206)</f>
        <v/>
      </c>
      <c r="D209" s="11" t="str">
        <f>IF(G.修理实际!AH206="","",G.修理实际!AH206)</f>
        <v/>
      </c>
      <c r="E209" s="10" t="str">
        <f>IF(G.修理实际!C206="","",G.修理实际!C206)</f>
        <v/>
      </c>
      <c r="F209" s="10" t="str">
        <f>IF(G.修理实际!D206="","",G.修理实际!D206)</f>
        <v/>
      </c>
      <c r="G209" s="9" t="str">
        <f>IF(G.修理实际!E206="","",G.修理实际!E206)</f>
        <v/>
      </c>
      <c r="H209" s="10" t="str">
        <f>IF(G.修理实际!F206="","",G.修理实际!F206)</f>
        <v/>
      </c>
      <c r="I209" s="10" t="str">
        <f>IF(G.修理实际!G206="","",G.修理实际!G206)</f>
        <v/>
      </c>
      <c r="J209" s="11" t="str">
        <f>IF(G.修理实际!I206="","",G.修理实际!I206)</f>
        <v/>
      </c>
      <c r="K209" s="9" t="str">
        <f>IF(G.修理实际!K206="","",G.修理实际!K206)</f>
        <v/>
      </c>
      <c r="L209" s="10" t="str">
        <f>IF(G.修理实际!P206="","",G.修理实际!P206)</f>
        <v/>
      </c>
      <c r="M209" s="10" t="str">
        <f>IF(G.修理实际!Q206="","",G.修理实际!Q206)</f>
        <v/>
      </c>
      <c r="N209" s="10" t="str">
        <f>IF(G.修理实际!R206="","",G.修理实际!R206)</f>
        <v/>
      </c>
      <c r="O209" s="9" t="str">
        <f>IF(G.修理实际!L206="","",G.修理实际!L206)</f>
        <v/>
      </c>
      <c r="P209" s="9" t="str">
        <f>IF(G.修理实际!M206="","",G.修理实际!M206)</f>
        <v/>
      </c>
      <c r="Q209" s="10" t="str">
        <f>IF(G.修理实际!U206="","",G.修理实际!U206)</f>
        <v/>
      </c>
      <c r="R209" s="10" t="str">
        <f>IF(G.修理实际!AF206="","",G.修理实际!AF206)</f>
        <v/>
      </c>
      <c r="S209" s="10" t="str">
        <f>IF(G.修理实际!W206="","",G.修理实际!W206)</f>
        <v/>
      </c>
      <c r="T209" s="10" t="str">
        <f>IF(G.修理实际!Y206="","",G.修理实际!Y206)</f>
        <v/>
      </c>
      <c r="U209" s="14" t="str">
        <f>IF(G.修理实际!N206="","",G.修理实际!N206)</f>
        <v/>
      </c>
    </row>
    <row r="210" spans="2:21" s="4" customFormat="1" ht="12" customHeight="1">
      <c r="B210" s="10" t="str">
        <f>IF(G.修理实际!A207="","",G.修理实际!A207)</f>
        <v/>
      </c>
      <c r="C210" s="10" t="str">
        <f>IF(G.修理实际!B207="","",G.修理实际!B207)</f>
        <v/>
      </c>
      <c r="D210" s="11" t="str">
        <f>IF(G.修理实际!AH207="","",G.修理实际!AH207)</f>
        <v/>
      </c>
      <c r="E210" s="10" t="str">
        <f>IF(G.修理实际!C207="","",G.修理实际!C207)</f>
        <v/>
      </c>
      <c r="F210" s="10" t="str">
        <f>IF(G.修理实际!D207="","",G.修理实际!D207)</f>
        <v/>
      </c>
      <c r="G210" s="9" t="str">
        <f>IF(G.修理实际!E207="","",G.修理实际!E207)</f>
        <v/>
      </c>
      <c r="H210" s="10" t="str">
        <f>IF(G.修理实际!F207="","",G.修理实际!F207)</f>
        <v/>
      </c>
      <c r="I210" s="10" t="str">
        <f>IF(G.修理实际!G207="","",G.修理实际!G207)</f>
        <v/>
      </c>
      <c r="J210" s="11" t="str">
        <f>IF(G.修理实际!I207="","",G.修理实际!I207)</f>
        <v/>
      </c>
      <c r="K210" s="9" t="str">
        <f>IF(G.修理实际!K207="","",G.修理实际!K207)</f>
        <v/>
      </c>
      <c r="L210" s="10" t="str">
        <f>IF(G.修理实际!P207="","",G.修理实际!P207)</f>
        <v/>
      </c>
      <c r="M210" s="10" t="str">
        <f>IF(G.修理实际!Q207="","",G.修理实际!Q207)</f>
        <v/>
      </c>
      <c r="N210" s="10" t="str">
        <f>IF(G.修理实际!R207="","",G.修理实际!R207)</f>
        <v/>
      </c>
      <c r="O210" s="9" t="str">
        <f>IF(G.修理实际!L207="","",G.修理实际!L207)</f>
        <v/>
      </c>
      <c r="P210" s="9" t="str">
        <f>IF(G.修理实际!M207="","",G.修理实际!M207)</f>
        <v/>
      </c>
      <c r="Q210" s="10" t="str">
        <f>IF(G.修理实际!U207="","",G.修理实际!U207)</f>
        <v/>
      </c>
      <c r="R210" s="10" t="str">
        <f>IF(G.修理实际!AF207="","",G.修理实际!AF207)</f>
        <v/>
      </c>
      <c r="S210" s="10" t="str">
        <f>IF(G.修理实际!W207="","",G.修理实际!W207)</f>
        <v/>
      </c>
      <c r="T210" s="10" t="str">
        <f>IF(G.修理实际!Y207="","",G.修理实际!Y207)</f>
        <v/>
      </c>
      <c r="U210" s="14" t="str">
        <f>IF(G.修理实际!N207="","",G.修理实际!N207)</f>
        <v/>
      </c>
    </row>
    <row r="211" spans="2:21" s="4" customFormat="1" ht="12" customHeight="1">
      <c r="B211" s="10" t="str">
        <f>IF(G.修理实际!A208="","",G.修理实际!A208)</f>
        <v/>
      </c>
      <c r="C211" s="10" t="str">
        <f>IF(G.修理实际!B208="","",G.修理实际!B208)</f>
        <v/>
      </c>
      <c r="D211" s="11" t="str">
        <f>IF(G.修理实际!AH208="","",G.修理实际!AH208)</f>
        <v/>
      </c>
      <c r="E211" s="10" t="str">
        <f>IF(G.修理实际!C208="","",G.修理实际!C208)</f>
        <v/>
      </c>
      <c r="F211" s="10" t="str">
        <f>IF(G.修理实际!D208="","",G.修理实际!D208)</f>
        <v/>
      </c>
      <c r="G211" s="9" t="str">
        <f>IF(G.修理实际!E208="","",G.修理实际!E208)</f>
        <v/>
      </c>
      <c r="H211" s="10" t="str">
        <f>IF(G.修理实际!F208="","",G.修理实际!F208)</f>
        <v/>
      </c>
      <c r="I211" s="10" t="str">
        <f>IF(G.修理实际!G208="","",G.修理实际!G208)</f>
        <v/>
      </c>
      <c r="J211" s="11" t="str">
        <f>IF(G.修理实际!I208="","",G.修理实际!I208)</f>
        <v/>
      </c>
      <c r="K211" s="9" t="str">
        <f>IF(G.修理实际!K208="","",G.修理实际!K208)</f>
        <v/>
      </c>
      <c r="L211" s="10" t="str">
        <f>IF(G.修理实际!P208="","",G.修理实际!P208)</f>
        <v/>
      </c>
      <c r="M211" s="10" t="str">
        <f>IF(G.修理实际!Q208="","",G.修理实际!Q208)</f>
        <v/>
      </c>
      <c r="N211" s="10" t="str">
        <f>IF(G.修理实际!R208="","",G.修理实际!R208)</f>
        <v/>
      </c>
      <c r="O211" s="9" t="str">
        <f>IF(G.修理实际!L208="","",G.修理实际!L208)</f>
        <v/>
      </c>
      <c r="P211" s="9" t="str">
        <f>IF(G.修理实际!M208="","",G.修理实际!M208)</f>
        <v/>
      </c>
      <c r="Q211" s="10" t="str">
        <f>IF(G.修理实际!U208="","",G.修理实际!U208)</f>
        <v/>
      </c>
      <c r="R211" s="10" t="str">
        <f>IF(G.修理实际!AF208="","",G.修理实际!AF208)</f>
        <v/>
      </c>
      <c r="S211" s="10" t="str">
        <f>IF(G.修理实际!W208="","",G.修理实际!W208)</f>
        <v/>
      </c>
      <c r="T211" s="10" t="str">
        <f>IF(G.修理实际!Y208="","",G.修理实际!Y208)</f>
        <v/>
      </c>
      <c r="U211" s="14" t="str">
        <f>IF(G.修理实际!N208="","",G.修理实际!N208)</f>
        <v/>
      </c>
    </row>
    <row r="212" spans="2:21" s="4" customFormat="1" ht="12" customHeight="1">
      <c r="B212" s="10" t="str">
        <f>IF(G.修理实际!A209="","",G.修理实际!A209)</f>
        <v/>
      </c>
      <c r="C212" s="10" t="str">
        <f>IF(G.修理实际!B209="","",G.修理实际!B209)</f>
        <v/>
      </c>
      <c r="D212" s="11" t="str">
        <f>IF(G.修理实际!AH209="","",G.修理实际!AH209)</f>
        <v/>
      </c>
      <c r="E212" s="10" t="str">
        <f>IF(G.修理实际!C209="","",G.修理实际!C209)</f>
        <v/>
      </c>
      <c r="F212" s="10" t="str">
        <f>IF(G.修理实际!D209="","",G.修理实际!D209)</f>
        <v/>
      </c>
      <c r="G212" s="9" t="str">
        <f>IF(G.修理实际!E209="","",G.修理实际!E209)</f>
        <v/>
      </c>
      <c r="H212" s="10" t="str">
        <f>IF(G.修理实际!F209="","",G.修理实际!F209)</f>
        <v/>
      </c>
      <c r="I212" s="10" t="str">
        <f>IF(G.修理实际!G209="","",G.修理实际!G209)</f>
        <v/>
      </c>
      <c r="J212" s="11" t="str">
        <f>IF(G.修理实际!I209="","",G.修理实际!I209)</f>
        <v/>
      </c>
      <c r="K212" s="9" t="str">
        <f>IF(G.修理实际!K209="","",G.修理实际!K209)</f>
        <v/>
      </c>
      <c r="L212" s="10" t="str">
        <f>IF(G.修理实际!P209="","",G.修理实际!P209)</f>
        <v/>
      </c>
      <c r="M212" s="10" t="str">
        <f>IF(G.修理实际!Q209="","",G.修理实际!Q209)</f>
        <v/>
      </c>
      <c r="N212" s="10" t="str">
        <f>IF(G.修理实际!R209="","",G.修理实际!R209)</f>
        <v/>
      </c>
      <c r="O212" s="9" t="str">
        <f>IF(G.修理实际!L209="","",G.修理实际!L209)</f>
        <v/>
      </c>
      <c r="P212" s="9" t="str">
        <f>IF(G.修理实际!M209="","",G.修理实际!M209)</f>
        <v/>
      </c>
      <c r="Q212" s="10" t="str">
        <f>IF(G.修理实际!U209="","",G.修理实际!U209)</f>
        <v/>
      </c>
      <c r="R212" s="10" t="str">
        <f>IF(G.修理实际!AF209="","",G.修理实际!AF209)</f>
        <v/>
      </c>
      <c r="S212" s="10" t="str">
        <f>IF(G.修理实际!W209="","",G.修理实际!W209)</f>
        <v/>
      </c>
      <c r="T212" s="10" t="str">
        <f>IF(G.修理实际!Y209="","",G.修理实际!Y209)</f>
        <v/>
      </c>
      <c r="U212" s="14" t="str">
        <f>IF(G.修理实际!N209="","",G.修理实际!N209)</f>
        <v/>
      </c>
    </row>
    <row r="213" spans="2:21" s="4" customFormat="1" ht="12" customHeight="1">
      <c r="B213" s="10" t="str">
        <f>IF(G.修理实际!A210="","",G.修理实际!A210)</f>
        <v/>
      </c>
      <c r="C213" s="10" t="str">
        <f>IF(G.修理实际!B210="","",G.修理实际!B210)</f>
        <v/>
      </c>
      <c r="D213" s="11" t="str">
        <f>IF(G.修理实际!AH210="","",G.修理实际!AH210)</f>
        <v/>
      </c>
      <c r="E213" s="10" t="str">
        <f>IF(G.修理实际!C210="","",G.修理实际!C210)</f>
        <v/>
      </c>
      <c r="F213" s="10" t="str">
        <f>IF(G.修理实际!D210="","",G.修理实际!D210)</f>
        <v/>
      </c>
      <c r="G213" s="9" t="str">
        <f>IF(G.修理实际!E210="","",G.修理实际!E210)</f>
        <v/>
      </c>
      <c r="H213" s="10" t="str">
        <f>IF(G.修理实际!F210="","",G.修理实际!F210)</f>
        <v/>
      </c>
      <c r="I213" s="10" t="str">
        <f>IF(G.修理实际!G210="","",G.修理实际!G210)</f>
        <v/>
      </c>
      <c r="J213" s="11" t="str">
        <f>IF(G.修理实际!I210="","",G.修理实际!I210)</f>
        <v/>
      </c>
      <c r="K213" s="9" t="str">
        <f>IF(G.修理实际!K210="","",G.修理实际!K210)</f>
        <v/>
      </c>
      <c r="L213" s="10" t="str">
        <f>IF(G.修理实际!P210="","",G.修理实际!P210)</f>
        <v/>
      </c>
      <c r="M213" s="10" t="str">
        <f>IF(G.修理实际!Q210="","",G.修理实际!Q210)</f>
        <v/>
      </c>
      <c r="N213" s="10" t="str">
        <f>IF(G.修理实际!R210="","",G.修理实际!R210)</f>
        <v/>
      </c>
      <c r="O213" s="9" t="str">
        <f>IF(G.修理实际!L210="","",G.修理实际!L210)</f>
        <v/>
      </c>
      <c r="P213" s="9" t="str">
        <f>IF(G.修理实际!M210="","",G.修理实际!M210)</f>
        <v/>
      </c>
      <c r="Q213" s="10" t="str">
        <f>IF(G.修理实际!U210="","",G.修理实际!U210)</f>
        <v/>
      </c>
      <c r="R213" s="10" t="str">
        <f>IF(G.修理实际!AF210="","",G.修理实际!AF210)</f>
        <v/>
      </c>
      <c r="S213" s="10" t="str">
        <f>IF(G.修理实际!W210="","",G.修理实际!W210)</f>
        <v/>
      </c>
      <c r="T213" s="10" t="str">
        <f>IF(G.修理实际!Y210="","",G.修理实际!Y210)</f>
        <v/>
      </c>
      <c r="U213" s="14" t="str">
        <f>IF(G.修理实际!N210="","",G.修理实际!N210)</f>
        <v/>
      </c>
    </row>
    <row r="214" spans="2:21" s="4" customFormat="1" ht="12" customHeight="1">
      <c r="B214" s="10" t="str">
        <f>IF(G.修理实际!A211="","",G.修理实际!A211)</f>
        <v/>
      </c>
      <c r="C214" s="10" t="str">
        <f>IF(G.修理实际!B211="","",G.修理实际!B211)</f>
        <v/>
      </c>
      <c r="D214" s="11" t="str">
        <f>IF(G.修理实际!AH211="","",G.修理实际!AH211)</f>
        <v/>
      </c>
      <c r="E214" s="10" t="str">
        <f>IF(G.修理实际!C211="","",G.修理实际!C211)</f>
        <v/>
      </c>
      <c r="F214" s="10" t="str">
        <f>IF(G.修理实际!D211="","",G.修理实际!D211)</f>
        <v/>
      </c>
      <c r="G214" s="9" t="str">
        <f>IF(G.修理实际!E211="","",G.修理实际!E211)</f>
        <v/>
      </c>
      <c r="H214" s="10" t="str">
        <f>IF(G.修理实际!F211="","",G.修理实际!F211)</f>
        <v/>
      </c>
      <c r="I214" s="10" t="str">
        <f>IF(G.修理实际!G211="","",G.修理实际!G211)</f>
        <v/>
      </c>
      <c r="J214" s="11" t="str">
        <f>IF(G.修理实际!I211="","",G.修理实际!I211)</f>
        <v/>
      </c>
      <c r="K214" s="9" t="str">
        <f>IF(G.修理实际!K211="","",G.修理实际!K211)</f>
        <v/>
      </c>
      <c r="L214" s="10" t="str">
        <f>IF(G.修理实际!P211="","",G.修理实际!P211)</f>
        <v/>
      </c>
      <c r="M214" s="10" t="str">
        <f>IF(G.修理实际!Q211="","",G.修理实际!Q211)</f>
        <v/>
      </c>
      <c r="N214" s="10" t="str">
        <f>IF(G.修理实际!R211="","",G.修理实际!R211)</f>
        <v/>
      </c>
      <c r="O214" s="9" t="str">
        <f>IF(G.修理实际!L211="","",G.修理实际!L211)</f>
        <v/>
      </c>
      <c r="P214" s="9" t="str">
        <f>IF(G.修理实际!M211="","",G.修理实际!M211)</f>
        <v/>
      </c>
      <c r="Q214" s="10" t="str">
        <f>IF(G.修理实际!U211="","",G.修理实际!U211)</f>
        <v/>
      </c>
      <c r="R214" s="10" t="str">
        <f>IF(G.修理实际!AF211="","",G.修理实际!AF211)</f>
        <v/>
      </c>
      <c r="S214" s="10" t="str">
        <f>IF(G.修理实际!W211="","",G.修理实际!W211)</f>
        <v/>
      </c>
      <c r="T214" s="10" t="str">
        <f>IF(G.修理实际!Y211="","",G.修理实际!Y211)</f>
        <v/>
      </c>
      <c r="U214" s="14" t="str">
        <f>IF(G.修理实际!N211="","",G.修理实际!N211)</f>
        <v/>
      </c>
    </row>
    <row r="215" spans="2:21" s="4" customFormat="1" ht="12" customHeight="1">
      <c r="B215" s="10" t="str">
        <f>IF(G.修理实际!A212="","",G.修理实际!A212)</f>
        <v/>
      </c>
      <c r="C215" s="10" t="str">
        <f>IF(G.修理实际!B212="","",G.修理实际!B212)</f>
        <v/>
      </c>
      <c r="D215" s="11" t="str">
        <f>IF(G.修理实际!AH212="","",G.修理实际!AH212)</f>
        <v/>
      </c>
      <c r="E215" s="10" t="str">
        <f>IF(G.修理实际!C212="","",G.修理实际!C212)</f>
        <v/>
      </c>
      <c r="F215" s="10" t="str">
        <f>IF(G.修理实际!D212="","",G.修理实际!D212)</f>
        <v/>
      </c>
      <c r="G215" s="9" t="str">
        <f>IF(G.修理实际!E212="","",G.修理实际!E212)</f>
        <v/>
      </c>
      <c r="H215" s="10" t="str">
        <f>IF(G.修理实际!F212="","",G.修理实际!F212)</f>
        <v/>
      </c>
      <c r="I215" s="10" t="str">
        <f>IF(G.修理实际!G212="","",G.修理实际!G212)</f>
        <v/>
      </c>
      <c r="J215" s="11" t="str">
        <f>IF(G.修理实际!I212="","",G.修理实际!I212)</f>
        <v/>
      </c>
      <c r="K215" s="9" t="str">
        <f>IF(G.修理实际!K212="","",G.修理实际!K212)</f>
        <v/>
      </c>
      <c r="L215" s="10" t="str">
        <f>IF(G.修理实际!P212="","",G.修理实际!P212)</f>
        <v/>
      </c>
      <c r="M215" s="10" t="str">
        <f>IF(G.修理实际!Q212="","",G.修理实际!Q212)</f>
        <v/>
      </c>
      <c r="N215" s="10" t="str">
        <f>IF(G.修理实际!R212="","",G.修理实际!R212)</f>
        <v/>
      </c>
      <c r="O215" s="9" t="str">
        <f>IF(G.修理实际!L212="","",G.修理实际!L212)</f>
        <v/>
      </c>
      <c r="P215" s="9" t="str">
        <f>IF(G.修理实际!M212="","",G.修理实际!M212)</f>
        <v/>
      </c>
      <c r="Q215" s="10" t="str">
        <f>IF(G.修理实际!U212="","",G.修理实际!U212)</f>
        <v/>
      </c>
      <c r="R215" s="10" t="str">
        <f>IF(G.修理实际!AF212="","",G.修理实际!AF212)</f>
        <v/>
      </c>
      <c r="S215" s="10" t="str">
        <f>IF(G.修理实际!W212="","",G.修理实际!W212)</f>
        <v/>
      </c>
      <c r="T215" s="10" t="str">
        <f>IF(G.修理实际!Y212="","",G.修理实际!Y212)</f>
        <v/>
      </c>
      <c r="U215" s="14" t="str">
        <f>IF(G.修理实际!N212="","",G.修理实际!N212)</f>
        <v/>
      </c>
    </row>
    <row r="216" spans="2:21" s="4" customFormat="1" ht="12" customHeight="1">
      <c r="B216" s="10" t="str">
        <f>IF(G.修理实际!A213="","",G.修理实际!A213)</f>
        <v/>
      </c>
      <c r="C216" s="10" t="str">
        <f>IF(G.修理实际!B213="","",G.修理实际!B213)</f>
        <v/>
      </c>
      <c r="D216" s="11" t="str">
        <f>IF(G.修理实际!AH213="","",G.修理实际!AH213)</f>
        <v/>
      </c>
      <c r="E216" s="10" t="str">
        <f>IF(G.修理实际!C213="","",G.修理实际!C213)</f>
        <v/>
      </c>
      <c r="F216" s="10" t="str">
        <f>IF(G.修理实际!D213="","",G.修理实际!D213)</f>
        <v/>
      </c>
      <c r="G216" s="9" t="str">
        <f>IF(G.修理实际!E213="","",G.修理实际!E213)</f>
        <v/>
      </c>
      <c r="H216" s="10" t="str">
        <f>IF(G.修理实际!F213="","",G.修理实际!F213)</f>
        <v/>
      </c>
      <c r="I216" s="10" t="str">
        <f>IF(G.修理实际!G213="","",G.修理实际!G213)</f>
        <v/>
      </c>
      <c r="J216" s="11" t="str">
        <f>IF(G.修理实际!I213="","",G.修理实际!I213)</f>
        <v/>
      </c>
      <c r="K216" s="9" t="str">
        <f>IF(G.修理实际!K213="","",G.修理实际!K213)</f>
        <v/>
      </c>
      <c r="L216" s="10" t="str">
        <f>IF(G.修理实际!P213="","",G.修理实际!P213)</f>
        <v/>
      </c>
      <c r="M216" s="10" t="str">
        <f>IF(G.修理实际!Q213="","",G.修理实际!Q213)</f>
        <v/>
      </c>
      <c r="N216" s="10" t="str">
        <f>IF(G.修理实际!R213="","",G.修理实际!R213)</f>
        <v/>
      </c>
      <c r="O216" s="9" t="str">
        <f>IF(G.修理实际!L213="","",G.修理实际!L213)</f>
        <v/>
      </c>
      <c r="P216" s="9" t="str">
        <f>IF(G.修理实际!M213="","",G.修理实际!M213)</f>
        <v/>
      </c>
      <c r="Q216" s="10" t="str">
        <f>IF(G.修理实际!U213="","",G.修理实际!U213)</f>
        <v/>
      </c>
      <c r="R216" s="10" t="str">
        <f>IF(G.修理实际!AF213="","",G.修理实际!AF213)</f>
        <v/>
      </c>
      <c r="S216" s="10" t="str">
        <f>IF(G.修理实际!W213="","",G.修理实际!W213)</f>
        <v/>
      </c>
      <c r="T216" s="10" t="str">
        <f>IF(G.修理实际!Y213="","",G.修理实际!Y213)</f>
        <v/>
      </c>
      <c r="U216" s="14" t="str">
        <f>IF(G.修理实际!N213="","",G.修理实际!N213)</f>
        <v/>
      </c>
    </row>
    <row r="217" spans="2:21" s="4" customFormat="1" ht="12" customHeight="1">
      <c r="B217" s="10" t="str">
        <f>IF(G.修理实际!A214="","",G.修理实际!A214)</f>
        <v/>
      </c>
      <c r="C217" s="10" t="str">
        <f>IF(G.修理实际!B214="","",G.修理实际!B214)</f>
        <v/>
      </c>
      <c r="D217" s="11" t="str">
        <f>IF(G.修理实际!AH214="","",G.修理实际!AH214)</f>
        <v/>
      </c>
      <c r="E217" s="10" t="str">
        <f>IF(G.修理实际!C214="","",G.修理实际!C214)</f>
        <v/>
      </c>
      <c r="F217" s="10" t="str">
        <f>IF(G.修理实际!D214="","",G.修理实际!D214)</f>
        <v/>
      </c>
      <c r="G217" s="9" t="str">
        <f>IF(G.修理实际!E214="","",G.修理实际!E214)</f>
        <v/>
      </c>
      <c r="H217" s="10" t="str">
        <f>IF(G.修理实际!F214="","",G.修理实际!F214)</f>
        <v/>
      </c>
      <c r="I217" s="10" t="str">
        <f>IF(G.修理实际!G214="","",G.修理实际!G214)</f>
        <v/>
      </c>
      <c r="J217" s="11" t="str">
        <f>IF(G.修理实际!I214="","",G.修理实际!I214)</f>
        <v/>
      </c>
      <c r="K217" s="9" t="str">
        <f>IF(G.修理实际!K214="","",G.修理实际!K214)</f>
        <v/>
      </c>
      <c r="L217" s="10" t="str">
        <f>IF(G.修理实际!P214="","",G.修理实际!P214)</f>
        <v/>
      </c>
      <c r="M217" s="10" t="str">
        <f>IF(G.修理实际!Q214="","",G.修理实际!Q214)</f>
        <v/>
      </c>
      <c r="N217" s="10" t="str">
        <f>IF(G.修理实际!R214="","",G.修理实际!R214)</f>
        <v/>
      </c>
      <c r="O217" s="9" t="str">
        <f>IF(G.修理实际!L214="","",G.修理实际!L214)</f>
        <v/>
      </c>
      <c r="P217" s="9" t="str">
        <f>IF(G.修理实际!M214="","",G.修理实际!M214)</f>
        <v/>
      </c>
      <c r="Q217" s="10" t="str">
        <f>IF(G.修理实际!U214="","",G.修理实际!U214)</f>
        <v/>
      </c>
      <c r="R217" s="10" t="str">
        <f>IF(G.修理实际!AF214="","",G.修理实际!AF214)</f>
        <v/>
      </c>
      <c r="S217" s="10" t="str">
        <f>IF(G.修理实际!W214="","",G.修理实际!W214)</f>
        <v/>
      </c>
      <c r="T217" s="10" t="str">
        <f>IF(G.修理实际!Y214="","",G.修理实际!Y214)</f>
        <v/>
      </c>
      <c r="U217" s="14" t="str">
        <f>IF(G.修理实际!N214="","",G.修理实际!N214)</f>
        <v/>
      </c>
    </row>
    <row r="218" spans="2:21" s="4" customFormat="1" ht="12" customHeight="1">
      <c r="B218" s="10" t="str">
        <f>IF(G.修理实际!A215="","",G.修理实际!A215)</f>
        <v/>
      </c>
      <c r="C218" s="10" t="str">
        <f>IF(G.修理实际!B215="","",G.修理实际!B215)</f>
        <v/>
      </c>
      <c r="D218" s="11" t="str">
        <f>IF(G.修理实际!AH215="","",G.修理实际!AH215)</f>
        <v/>
      </c>
      <c r="E218" s="10" t="str">
        <f>IF(G.修理实际!C215="","",G.修理实际!C215)</f>
        <v/>
      </c>
      <c r="F218" s="10" t="str">
        <f>IF(G.修理实际!D215="","",G.修理实际!D215)</f>
        <v/>
      </c>
      <c r="G218" s="9" t="str">
        <f>IF(G.修理实际!E215="","",G.修理实际!E215)</f>
        <v/>
      </c>
      <c r="H218" s="10" t="str">
        <f>IF(G.修理实际!F215="","",G.修理实际!F215)</f>
        <v/>
      </c>
      <c r="I218" s="10" t="str">
        <f>IF(G.修理实际!G215="","",G.修理实际!G215)</f>
        <v/>
      </c>
      <c r="J218" s="11" t="str">
        <f>IF(G.修理实际!I215="","",G.修理实际!I215)</f>
        <v/>
      </c>
      <c r="K218" s="9" t="str">
        <f>IF(G.修理实际!K215="","",G.修理实际!K215)</f>
        <v/>
      </c>
      <c r="L218" s="10" t="str">
        <f>IF(G.修理实际!P215="","",G.修理实际!P215)</f>
        <v/>
      </c>
      <c r="M218" s="10" t="str">
        <f>IF(G.修理实际!Q215="","",G.修理实际!Q215)</f>
        <v/>
      </c>
      <c r="N218" s="10" t="str">
        <f>IF(G.修理实际!R215="","",G.修理实际!R215)</f>
        <v/>
      </c>
      <c r="O218" s="9" t="str">
        <f>IF(G.修理实际!L215="","",G.修理实际!L215)</f>
        <v/>
      </c>
      <c r="P218" s="9" t="str">
        <f>IF(G.修理实际!M215="","",G.修理实际!M215)</f>
        <v/>
      </c>
      <c r="Q218" s="10" t="str">
        <f>IF(G.修理实际!U215="","",G.修理实际!U215)</f>
        <v/>
      </c>
      <c r="R218" s="10" t="str">
        <f>IF(G.修理实际!AF215="","",G.修理实际!AF215)</f>
        <v/>
      </c>
      <c r="S218" s="10" t="str">
        <f>IF(G.修理实际!W215="","",G.修理实际!W215)</f>
        <v/>
      </c>
      <c r="T218" s="10" t="str">
        <f>IF(G.修理实际!Y215="","",G.修理实际!Y215)</f>
        <v/>
      </c>
      <c r="U218" s="14" t="str">
        <f>IF(G.修理实际!N215="","",G.修理实际!N215)</f>
        <v/>
      </c>
    </row>
    <row r="219" spans="2:21" s="4" customFormat="1" ht="12" customHeight="1">
      <c r="B219" s="10" t="str">
        <f>IF(G.修理实际!A216="","",G.修理实际!A216)</f>
        <v/>
      </c>
      <c r="C219" s="10" t="str">
        <f>IF(G.修理实际!B216="","",G.修理实际!B216)</f>
        <v/>
      </c>
      <c r="D219" s="11" t="str">
        <f>IF(G.修理实际!AH216="","",G.修理实际!AH216)</f>
        <v/>
      </c>
      <c r="E219" s="10" t="str">
        <f>IF(G.修理实际!C216="","",G.修理实际!C216)</f>
        <v/>
      </c>
      <c r="F219" s="10" t="str">
        <f>IF(G.修理实际!D216="","",G.修理实际!D216)</f>
        <v/>
      </c>
      <c r="G219" s="9" t="str">
        <f>IF(G.修理实际!E216="","",G.修理实际!E216)</f>
        <v/>
      </c>
      <c r="H219" s="10" t="str">
        <f>IF(G.修理实际!F216="","",G.修理实际!F216)</f>
        <v/>
      </c>
      <c r="I219" s="10" t="str">
        <f>IF(G.修理实际!G216="","",G.修理实际!G216)</f>
        <v/>
      </c>
      <c r="J219" s="11" t="str">
        <f>IF(G.修理实际!I216="","",G.修理实际!I216)</f>
        <v/>
      </c>
      <c r="K219" s="9" t="str">
        <f>IF(G.修理实际!K216="","",G.修理实际!K216)</f>
        <v/>
      </c>
      <c r="L219" s="10" t="str">
        <f>IF(G.修理实际!P216="","",G.修理实际!P216)</f>
        <v/>
      </c>
      <c r="M219" s="10" t="str">
        <f>IF(G.修理实际!Q216="","",G.修理实际!Q216)</f>
        <v/>
      </c>
      <c r="N219" s="10" t="str">
        <f>IF(G.修理实际!R216="","",G.修理实际!R216)</f>
        <v/>
      </c>
      <c r="O219" s="9" t="str">
        <f>IF(G.修理实际!L216="","",G.修理实际!L216)</f>
        <v/>
      </c>
      <c r="P219" s="9" t="str">
        <f>IF(G.修理实际!M216="","",G.修理实际!M216)</f>
        <v/>
      </c>
      <c r="Q219" s="10" t="str">
        <f>IF(G.修理实际!U216="","",G.修理实际!U216)</f>
        <v/>
      </c>
      <c r="R219" s="10" t="str">
        <f>IF(G.修理实际!AF216="","",G.修理实际!AF216)</f>
        <v/>
      </c>
      <c r="S219" s="10" t="str">
        <f>IF(G.修理实际!W216="","",G.修理实际!W216)</f>
        <v/>
      </c>
      <c r="T219" s="10" t="str">
        <f>IF(G.修理实际!Y216="","",G.修理实际!Y216)</f>
        <v/>
      </c>
      <c r="U219" s="14" t="str">
        <f>IF(G.修理实际!N216="","",G.修理实际!N216)</f>
        <v/>
      </c>
    </row>
    <row r="220" spans="2:21" s="4" customFormat="1" ht="12" customHeight="1">
      <c r="B220" s="10" t="str">
        <f>IF(G.修理实际!A217="","",G.修理实际!A217)</f>
        <v/>
      </c>
      <c r="C220" s="10" t="str">
        <f>IF(G.修理实际!B217="","",G.修理实际!B217)</f>
        <v/>
      </c>
      <c r="D220" s="11" t="str">
        <f>IF(G.修理实际!AH217="","",G.修理实际!AH217)</f>
        <v/>
      </c>
      <c r="E220" s="10" t="str">
        <f>IF(G.修理实际!C217="","",G.修理实际!C217)</f>
        <v/>
      </c>
      <c r="F220" s="10" t="str">
        <f>IF(G.修理实际!D217="","",G.修理实际!D217)</f>
        <v/>
      </c>
      <c r="G220" s="9" t="str">
        <f>IF(G.修理实际!E217="","",G.修理实际!E217)</f>
        <v/>
      </c>
      <c r="H220" s="10" t="str">
        <f>IF(G.修理实际!F217="","",G.修理实际!F217)</f>
        <v/>
      </c>
      <c r="I220" s="10" t="str">
        <f>IF(G.修理实际!G217="","",G.修理实际!G217)</f>
        <v/>
      </c>
      <c r="J220" s="11" t="str">
        <f>IF(G.修理实际!I217="","",G.修理实际!I217)</f>
        <v/>
      </c>
      <c r="K220" s="9" t="str">
        <f>IF(G.修理实际!K217="","",G.修理实际!K217)</f>
        <v/>
      </c>
      <c r="L220" s="10" t="str">
        <f>IF(G.修理实际!P217="","",G.修理实际!P217)</f>
        <v/>
      </c>
      <c r="M220" s="10" t="str">
        <f>IF(G.修理实际!Q217="","",G.修理实际!Q217)</f>
        <v/>
      </c>
      <c r="N220" s="10" t="str">
        <f>IF(G.修理实际!R217="","",G.修理实际!R217)</f>
        <v/>
      </c>
      <c r="O220" s="9" t="str">
        <f>IF(G.修理实际!L217="","",G.修理实际!L217)</f>
        <v/>
      </c>
      <c r="P220" s="9" t="str">
        <f>IF(G.修理实际!M217="","",G.修理实际!M217)</f>
        <v/>
      </c>
      <c r="Q220" s="10" t="str">
        <f>IF(G.修理实际!U217="","",G.修理实际!U217)</f>
        <v/>
      </c>
      <c r="R220" s="10" t="str">
        <f>IF(G.修理实际!AF217="","",G.修理实际!AF217)</f>
        <v/>
      </c>
      <c r="S220" s="10" t="str">
        <f>IF(G.修理实际!W217="","",G.修理实际!W217)</f>
        <v/>
      </c>
      <c r="T220" s="10" t="str">
        <f>IF(G.修理实际!Y217="","",G.修理实际!Y217)</f>
        <v/>
      </c>
      <c r="U220" s="14" t="str">
        <f>IF(G.修理实际!N217="","",G.修理实际!N217)</f>
        <v/>
      </c>
    </row>
    <row r="221" spans="2:21" s="4" customFormat="1" ht="12" customHeight="1">
      <c r="B221" s="10" t="str">
        <f>IF(G.修理实际!A218="","",G.修理实际!A218)</f>
        <v/>
      </c>
      <c r="C221" s="10" t="str">
        <f>IF(G.修理实际!B218="","",G.修理实际!B218)</f>
        <v/>
      </c>
      <c r="D221" s="11" t="str">
        <f>IF(G.修理实际!AH218="","",G.修理实际!AH218)</f>
        <v/>
      </c>
      <c r="E221" s="10" t="str">
        <f>IF(G.修理实际!C218="","",G.修理实际!C218)</f>
        <v/>
      </c>
      <c r="F221" s="10" t="str">
        <f>IF(G.修理实际!D218="","",G.修理实际!D218)</f>
        <v/>
      </c>
      <c r="G221" s="9" t="str">
        <f>IF(G.修理实际!E218="","",G.修理实际!E218)</f>
        <v/>
      </c>
      <c r="H221" s="10" t="str">
        <f>IF(G.修理实际!F218="","",G.修理实际!F218)</f>
        <v/>
      </c>
      <c r="I221" s="10" t="str">
        <f>IF(G.修理实际!G218="","",G.修理实际!G218)</f>
        <v/>
      </c>
      <c r="J221" s="11" t="str">
        <f>IF(G.修理实际!I218="","",G.修理实际!I218)</f>
        <v/>
      </c>
      <c r="K221" s="9" t="str">
        <f>IF(G.修理实际!K218="","",G.修理实际!K218)</f>
        <v/>
      </c>
      <c r="L221" s="10" t="str">
        <f>IF(G.修理实际!P218="","",G.修理实际!P218)</f>
        <v/>
      </c>
      <c r="M221" s="10" t="str">
        <f>IF(G.修理实际!Q218="","",G.修理实际!Q218)</f>
        <v/>
      </c>
      <c r="N221" s="10" t="str">
        <f>IF(G.修理实际!R218="","",G.修理实际!R218)</f>
        <v/>
      </c>
      <c r="O221" s="9" t="str">
        <f>IF(G.修理实际!L218="","",G.修理实际!L218)</f>
        <v/>
      </c>
      <c r="P221" s="9" t="str">
        <f>IF(G.修理实际!M218="","",G.修理实际!M218)</f>
        <v/>
      </c>
      <c r="Q221" s="10" t="str">
        <f>IF(G.修理实际!U218="","",G.修理实际!U218)</f>
        <v/>
      </c>
      <c r="R221" s="10" t="str">
        <f>IF(G.修理实际!AF218="","",G.修理实际!AF218)</f>
        <v/>
      </c>
      <c r="S221" s="10" t="str">
        <f>IF(G.修理实际!W218="","",G.修理实际!W218)</f>
        <v/>
      </c>
      <c r="T221" s="10" t="str">
        <f>IF(G.修理实际!Y218="","",G.修理实际!Y218)</f>
        <v/>
      </c>
      <c r="U221" s="14" t="str">
        <f>IF(G.修理实际!N218="","",G.修理实际!N218)</f>
        <v/>
      </c>
    </row>
    <row r="222" spans="2:21" s="4" customFormat="1" ht="12" customHeight="1">
      <c r="B222" s="10" t="str">
        <f>IF(G.修理实际!A219="","",G.修理实际!A219)</f>
        <v/>
      </c>
      <c r="C222" s="10" t="str">
        <f>IF(G.修理实际!B219="","",G.修理实际!B219)</f>
        <v/>
      </c>
      <c r="D222" s="11" t="str">
        <f>IF(G.修理实际!AH219="","",G.修理实际!AH219)</f>
        <v/>
      </c>
      <c r="E222" s="10" t="str">
        <f>IF(G.修理实际!C219="","",G.修理实际!C219)</f>
        <v/>
      </c>
      <c r="F222" s="10" t="str">
        <f>IF(G.修理实际!D219="","",G.修理实际!D219)</f>
        <v/>
      </c>
      <c r="G222" s="9" t="str">
        <f>IF(G.修理实际!E219="","",G.修理实际!E219)</f>
        <v/>
      </c>
      <c r="H222" s="10" t="str">
        <f>IF(G.修理实际!F219="","",G.修理实际!F219)</f>
        <v/>
      </c>
      <c r="I222" s="10" t="str">
        <f>IF(G.修理实际!G219="","",G.修理实际!G219)</f>
        <v/>
      </c>
      <c r="J222" s="11" t="str">
        <f>IF(G.修理实际!I219="","",G.修理实际!I219)</f>
        <v/>
      </c>
      <c r="K222" s="9" t="str">
        <f>IF(G.修理实际!K219="","",G.修理实际!K219)</f>
        <v/>
      </c>
      <c r="L222" s="10" t="str">
        <f>IF(G.修理实际!P219="","",G.修理实际!P219)</f>
        <v/>
      </c>
      <c r="M222" s="10" t="str">
        <f>IF(G.修理实际!Q219="","",G.修理实际!Q219)</f>
        <v/>
      </c>
      <c r="N222" s="10" t="str">
        <f>IF(G.修理实际!R219="","",G.修理实际!R219)</f>
        <v/>
      </c>
      <c r="O222" s="9" t="str">
        <f>IF(G.修理实际!L219="","",G.修理实际!L219)</f>
        <v/>
      </c>
      <c r="P222" s="9" t="str">
        <f>IF(G.修理实际!M219="","",G.修理实际!M219)</f>
        <v/>
      </c>
      <c r="Q222" s="10" t="str">
        <f>IF(G.修理实际!U219="","",G.修理实际!U219)</f>
        <v/>
      </c>
      <c r="R222" s="10" t="str">
        <f>IF(G.修理实际!AF219="","",G.修理实际!AF219)</f>
        <v/>
      </c>
      <c r="S222" s="10" t="str">
        <f>IF(G.修理实际!W219="","",G.修理实际!W219)</f>
        <v/>
      </c>
      <c r="T222" s="10" t="str">
        <f>IF(G.修理实际!Y219="","",G.修理实际!Y219)</f>
        <v/>
      </c>
      <c r="U222" s="14" t="str">
        <f>IF(G.修理实际!N219="","",G.修理实际!N219)</f>
        <v/>
      </c>
    </row>
    <row r="223" spans="2:21" s="4" customFormat="1" ht="12" customHeight="1">
      <c r="B223" s="10" t="str">
        <f>IF(G.修理实际!A220="","",G.修理实际!A220)</f>
        <v/>
      </c>
      <c r="C223" s="10" t="str">
        <f>IF(G.修理实际!B220="","",G.修理实际!B220)</f>
        <v/>
      </c>
      <c r="D223" s="11" t="str">
        <f>IF(G.修理实际!AH220="","",G.修理实际!AH220)</f>
        <v/>
      </c>
      <c r="E223" s="10" t="str">
        <f>IF(G.修理实际!C220="","",G.修理实际!C220)</f>
        <v/>
      </c>
      <c r="F223" s="10" t="str">
        <f>IF(G.修理实际!D220="","",G.修理实际!D220)</f>
        <v/>
      </c>
      <c r="G223" s="9" t="str">
        <f>IF(G.修理实际!E220="","",G.修理实际!E220)</f>
        <v/>
      </c>
      <c r="H223" s="10" t="str">
        <f>IF(G.修理实际!F220="","",G.修理实际!F220)</f>
        <v/>
      </c>
      <c r="I223" s="10" t="str">
        <f>IF(G.修理实际!G220="","",G.修理实际!G220)</f>
        <v/>
      </c>
      <c r="J223" s="11" t="str">
        <f>IF(G.修理实际!I220="","",G.修理实际!I220)</f>
        <v/>
      </c>
      <c r="K223" s="9" t="str">
        <f>IF(G.修理实际!K220="","",G.修理实际!K220)</f>
        <v/>
      </c>
      <c r="L223" s="10" t="str">
        <f>IF(G.修理实际!P220="","",G.修理实际!P220)</f>
        <v/>
      </c>
      <c r="M223" s="10" t="str">
        <f>IF(G.修理实际!Q220="","",G.修理实际!Q220)</f>
        <v/>
      </c>
      <c r="N223" s="10" t="str">
        <f>IF(G.修理实际!R220="","",G.修理实际!R220)</f>
        <v/>
      </c>
      <c r="O223" s="9" t="str">
        <f>IF(G.修理实际!L220="","",G.修理实际!L220)</f>
        <v/>
      </c>
      <c r="P223" s="9" t="str">
        <f>IF(G.修理实际!M220="","",G.修理实际!M220)</f>
        <v/>
      </c>
      <c r="Q223" s="10" t="str">
        <f>IF(G.修理实际!U220="","",G.修理实际!U220)</f>
        <v/>
      </c>
      <c r="R223" s="10" t="str">
        <f>IF(G.修理实际!AF220="","",G.修理实际!AF220)</f>
        <v/>
      </c>
      <c r="S223" s="10" t="str">
        <f>IF(G.修理实际!W220="","",G.修理实际!W220)</f>
        <v/>
      </c>
      <c r="T223" s="10" t="str">
        <f>IF(G.修理实际!Y220="","",G.修理实际!Y220)</f>
        <v/>
      </c>
      <c r="U223" s="14" t="str">
        <f>IF(G.修理实际!N220="","",G.修理实际!N220)</f>
        <v/>
      </c>
    </row>
    <row r="224" spans="2:21" s="4" customFormat="1" ht="12" customHeight="1">
      <c r="B224" s="10" t="str">
        <f>IF(G.修理实际!A221="","",G.修理实际!A221)</f>
        <v/>
      </c>
      <c r="C224" s="10" t="str">
        <f>IF(G.修理实际!B221="","",G.修理实际!B221)</f>
        <v/>
      </c>
      <c r="D224" s="11" t="str">
        <f>IF(G.修理实际!AH221="","",G.修理实际!AH221)</f>
        <v/>
      </c>
      <c r="E224" s="10" t="str">
        <f>IF(G.修理实际!C221="","",G.修理实际!C221)</f>
        <v/>
      </c>
      <c r="F224" s="10" t="str">
        <f>IF(G.修理实际!D221="","",G.修理实际!D221)</f>
        <v/>
      </c>
      <c r="G224" s="9" t="str">
        <f>IF(G.修理实际!E221="","",G.修理实际!E221)</f>
        <v/>
      </c>
      <c r="H224" s="10" t="str">
        <f>IF(G.修理实际!F221="","",G.修理实际!F221)</f>
        <v/>
      </c>
      <c r="I224" s="10" t="str">
        <f>IF(G.修理实际!G221="","",G.修理实际!G221)</f>
        <v/>
      </c>
      <c r="J224" s="11" t="str">
        <f>IF(G.修理实际!I221="","",G.修理实际!I221)</f>
        <v/>
      </c>
      <c r="K224" s="9" t="str">
        <f>IF(G.修理实际!K221="","",G.修理实际!K221)</f>
        <v/>
      </c>
      <c r="L224" s="10" t="str">
        <f>IF(G.修理实际!P221="","",G.修理实际!P221)</f>
        <v/>
      </c>
      <c r="M224" s="10" t="str">
        <f>IF(G.修理实际!Q221="","",G.修理实际!Q221)</f>
        <v/>
      </c>
      <c r="N224" s="10" t="str">
        <f>IF(G.修理实际!R221="","",G.修理实际!R221)</f>
        <v/>
      </c>
      <c r="O224" s="9" t="str">
        <f>IF(G.修理实际!L221="","",G.修理实际!L221)</f>
        <v/>
      </c>
      <c r="P224" s="9" t="str">
        <f>IF(G.修理实际!M221="","",G.修理实际!M221)</f>
        <v/>
      </c>
      <c r="Q224" s="10" t="str">
        <f>IF(G.修理实际!U221="","",G.修理实际!U221)</f>
        <v/>
      </c>
      <c r="R224" s="10" t="str">
        <f>IF(G.修理实际!AF221="","",G.修理实际!AF221)</f>
        <v/>
      </c>
      <c r="S224" s="10" t="str">
        <f>IF(G.修理实际!W221="","",G.修理实际!W221)</f>
        <v/>
      </c>
      <c r="T224" s="10" t="str">
        <f>IF(G.修理实际!Y221="","",G.修理实际!Y221)</f>
        <v/>
      </c>
      <c r="U224" s="14" t="str">
        <f>IF(G.修理实际!N221="","",G.修理实际!N221)</f>
        <v/>
      </c>
    </row>
    <row r="225" spans="2:21" s="4" customFormat="1" ht="12" customHeight="1">
      <c r="B225" s="10" t="str">
        <f>IF(G.修理实际!A222="","",G.修理实际!A222)</f>
        <v/>
      </c>
      <c r="C225" s="10" t="str">
        <f>IF(G.修理实际!B222="","",G.修理实际!B222)</f>
        <v/>
      </c>
      <c r="D225" s="11" t="str">
        <f>IF(G.修理实际!AH222="","",G.修理实际!AH222)</f>
        <v/>
      </c>
      <c r="E225" s="10" t="str">
        <f>IF(G.修理实际!C222="","",G.修理实际!C222)</f>
        <v/>
      </c>
      <c r="F225" s="10" t="str">
        <f>IF(G.修理实际!D222="","",G.修理实际!D222)</f>
        <v/>
      </c>
      <c r="G225" s="9" t="str">
        <f>IF(G.修理实际!E222="","",G.修理实际!E222)</f>
        <v/>
      </c>
      <c r="H225" s="10" t="str">
        <f>IF(G.修理实际!F222="","",G.修理实际!F222)</f>
        <v/>
      </c>
      <c r="I225" s="10" t="str">
        <f>IF(G.修理实际!G222="","",G.修理实际!G222)</f>
        <v/>
      </c>
      <c r="J225" s="11" t="str">
        <f>IF(G.修理实际!I222="","",G.修理实际!I222)</f>
        <v/>
      </c>
      <c r="K225" s="9" t="str">
        <f>IF(G.修理实际!K222="","",G.修理实际!K222)</f>
        <v/>
      </c>
      <c r="L225" s="10" t="str">
        <f>IF(G.修理实际!P222="","",G.修理实际!P222)</f>
        <v/>
      </c>
      <c r="M225" s="10" t="str">
        <f>IF(G.修理实际!Q222="","",G.修理实际!Q222)</f>
        <v/>
      </c>
      <c r="N225" s="10" t="str">
        <f>IF(G.修理实际!R222="","",G.修理实际!R222)</f>
        <v/>
      </c>
      <c r="O225" s="9" t="str">
        <f>IF(G.修理实际!L222="","",G.修理实际!L222)</f>
        <v/>
      </c>
      <c r="P225" s="9" t="str">
        <f>IF(G.修理实际!M222="","",G.修理实际!M222)</f>
        <v/>
      </c>
      <c r="Q225" s="10" t="str">
        <f>IF(G.修理实际!U222="","",G.修理实际!U222)</f>
        <v/>
      </c>
      <c r="R225" s="10" t="str">
        <f>IF(G.修理实际!AF222="","",G.修理实际!AF222)</f>
        <v/>
      </c>
      <c r="S225" s="10" t="str">
        <f>IF(G.修理实际!W222="","",G.修理实际!W222)</f>
        <v/>
      </c>
      <c r="T225" s="10" t="str">
        <f>IF(G.修理实际!Y222="","",G.修理实际!Y222)</f>
        <v/>
      </c>
      <c r="U225" s="14" t="str">
        <f>IF(G.修理实际!N222="","",G.修理实际!N222)</f>
        <v/>
      </c>
    </row>
    <row r="226" spans="2:21" s="4" customFormat="1" ht="12" customHeight="1">
      <c r="B226" s="10" t="str">
        <f>IF(G.修理实际!A223="","",G.修理实际!A223)</f>
        <v/>
      </c>
      <c r="C226" s="10" t="str">
        <f>IF(G.修理实际!B223="","",G.修理实际!B223)</f>
        <v/>
      </c>
      <c r="D226" s="11" t="str">
        <f>IF(G.修理实际!AH223="","",G.修理实际!AH223)</f>
        <v/>
      </c>
      <c r="E226" s="10" t="str">
        <f>IF(G.修理实际!C223="","",G.修理实际!C223)</f>
        <v/>
      </c>
      <c r="F226" s="10" t="str">
        <f>IF(G.修理实际!D223="","",G.修理实际!D223)</f>
        <v/>
      </c>
      <c r="G226" s="9" t="str">
        <f>IF(G.修理实际!E223="","",G.修理实际!E223)</f>
        <v/>
      </c>
      <c r="H226" s="10" t="str">
        <f>IF(G.修理实际!F223="","",G.修理实际!F223)</f>
        <v/>
      </c>
      <c r="I226" s="10" t="str">
        <f>IF(G.修理实际!G223="","",G.修理实际!G223)</f>
        <v/>
      </c>
      <c r="J226" s="11" t="str">
        <f>IF(G.修理实际!I223="","",G.修理实际!I223)</f>
        <v/>
      </c>
      <c r="K226" s="9" t="str">
        <f>IF(G.修理实际!K223="","",G.修理实际!K223)</f>
        <v/>
      </c>
      <c r="L226" s="10" t="str">
        <f>IF(G.修理实际!P223="","",G.修理实际!P223)</f>
        <v/>
      </c>
      <c r="M226" s="10" t="str">
        <f>IF(G.修理实际!Q223="","",G.修理实际!Q223)</f>
        <v/>
      </c>
      <c r="N226" s="10" t="str">
        <f>IF(G.修理实际!R223="","",G.修理实际!R223)</f>
        <v/>
      </c>
      <c r="O226" s="9" t="str">
        <f>IF(G.修理实际!L223="","",G.修理实际!L223)</f>
        <v/>
      </c>
      <c r="P226" s="9" t="str">
        <f>IF(G.修理实际!M223="","",G.修理实际!M223)</f>
        <v/>
      </c>
      <c r="Q226" s="10" t="str">
        <f>IF(G.修理实际!U223="","",G.修理实际!U223)</f>
        <v/>
      </c>
      <c r="R226" s="10" t="str">
        <f>IF(G.修理实际!AF223="","",G.修理实际!AF223)</f>
        <v/>
      </c>
      <c r="S226" s="10" t="str">
        <f>IF(G.修理实际!W223="","",G.修理实际!W223)</f>
        <v/>
      </c>
      <c r="T226" s="10" t="str">
        <f>IF(G.修理实际!Y223="","",G.修理实际!Y223)</f>
        <v/>
      </c>
      <c r="U226" s="14" t="str">
        <f>IF(G.修理实际!N223="","",G.修理实际!N223)</f>
        <v/>
      </c>
    </row>
    <row r="227" spans="2:21" s="4" customFormat="1" ht="12" customHeight="1">
      <c r="B227" s="10" t="str">
        <f>IF(G.修理实际!A224="","",G.修理实际!A224)</f>
        <v/>
      </c>
      <c r="C227" s="10" t="str">
        <f>IF(G.修理实际!B224="","",G.修理实际!B224)</f>
        <v/>
      </c>
      <c r="D227" s="11" t="str">
        <f>IF(G.修理实际!AH224="","",G.修理实际!AH224)</f>
        <v/>
      </c>
      <c r="E227" s="10" t="str">
        <f>IF(G.修理实际!C224="","",G.修理实际!C224)</f>
        <v/>
      </c>
      <c r="F227" s="10" t="str">
        <f>IF(G.修理实际!D224="","",G.修理实际!D224)</f>
        <v/>
      </c>
      <c r="G227" s="9" t="str">
        <f>IF(G.修理实际!E224="","",G.修理实际!E224)</f>
        <v/>
      </c>
      <c r="H227" s="10" t="str">
        <f>IF(G.修理实际!F224="","",G.修理实际!F224)</f>
        <v/>
      </c>
      <c r="I227" s="10" t="str">
        <f>IF(G.修理实际!G224="","",G.修理实际!G224)</f>
        <v/>
      </c>
      <c r="J227" s="11" t="str">
        <f>IF(G.修理实际!I224="","",G.修理实际!I224)</f>
        <v/>
      </c>
      <c r="K227" s="9" t="str">
        <f>IF(G.修理实际!K224="","",G.修理实际!K224)</f>
        <v/>
      </c>
      <c r="L227" s="10" t="str">
        <f>IF(G.修理实际!P224="","",G.修理实际!P224)</f>
        <v/>
      </c>
      <c r="M227" s="10" t="str">
        <f>IF(G.修理实际!Q224="","",G.修理实际!Q224)</f>
        <v/>
      </c>
      <c r="N227" s="10" t="str">
        <f>IF(G.修理实际!R224="","",G.修理实际!R224)</f>
        <v/>
      </c>
      <c r="O227" s="9" t="str">
        <f>IF(G.修理实际!L224="","",G.修理实际!L224)</f>
        <v/>
      </c>
      <c r="P227" s="9" t="str">
        <f>IF(G.修理实际!M224="","",G.修理实际!M224)</f>
        <v/>
      </c>
      <c r="Q227" s="10" t="str">
        <f>IF(G.修理实际!U224="","",G.修理实际!U224)</f>
        <v/>
      </c>
      <c r="R227" s="10" t="str">
        <f>IF(G.修理实际!AF224="","",G.修理实际!AF224)</f>
        <v/>
      </c>
      <c r="S227" s="10" t="str">
        <f>IF(G.修理实际!W224="","",G.修理实际!W224)</f>
        <v/>
      </c>
      <c r="T227" s="10" t="str">
        <f>IF(G.修理实际!Y224="","",G.修理实际!Y224)</f>
        <v/>
      </c>
      <c r="U227" s="14" t="str">
        <f>IF(G.修理实际!N224="","",G.修理实际!N224)</f>
        <v/>
      </c>
    </row>
    <row r="228" spans="2:21" s="4" customFormat="1" ht="12" customHeight="1">
      <c r="B228" s="10" t="str">
        <f>IF(G.修理实际!A225="","",G.修理实际!A225)</f>
        <v/>
      </c>
      <c r="C228" s="10" t="str">
        <f>IF(G.修理实际!B225="","",G.修理实际!B225)</f>
        <v/>
      </c>
      <c r="D228" s="11" t="str">
        <f>IF(G.修理实际!AH225="","",G.修理实际!AH225)</f>
        <v/>
      </c>
      <c r="E228" s="10" t="str">
        <f>IF(G.修理实际!C225="","",G.修理实际!C225)</f>
        <v/>
      </c>
      <c r="F228" s="10" t="str">
        <f>IF(G.修理实际!D225="","",G.修理实际!D225)</f>
        <v/>
      </c>
      <c r="G228" s="9" t="str">
        <f>IF(G.修理实际!E225="","",G.修理实际!E225)</f>
        <v/>
      </c>
      <c r="H228" s="10" t="str">
        <f>IF(G.修理实际!F225="","",G.修理实际!F225)</f>
        <v/>
      </c>
      <c r="I228" s="10" t="str">
        <f>IF(G.修理实际!G225="","",G.修理实际!G225)</f>
        <v/>
      </c>
      <c r="J228" s="11" t="str">
        <f>IF(G.修理实际!I225="","",G.修理实际!I225)</f>
        <v/>
      </c>
      <c r="K228" s="9" t="str">
        <f>IF(G.修理实际!K225="","",G.修理实际!K225)</f>
        <v/>
      </c>
      <c r="L228" s="10" t="str">
        <f>IF(G.修理实际!P225="","",G.修理实际!P225)</f>
        <v/>
      </c>
      <c r="M228" s="10" t="str">
        <f>IF(G.修理实际!Q225="","",G.修理实际!Q225)</f>
        <v/>
      </c>
      <c r="N228" s="10" t="str">
        <f>IF(G.修理实际!R225="","",G.修理实际!R225)</f>
        <v/>
      </c>
      <c r="O228" s="9" t="str">
        <f>IF(G.修理实际!L225="","",G.修理实际!L225)</f>
        <v/>
      </c>
      <c r="P228" s="9" t="str">
        <f>IF(G.修理实际!M225="","",G.修理实际!M225)</f>
        <v/>
      </c>
      <c r="Q228" s="10" t="str">
        <f>IF(G.修理实际!U225="","",G.修理实际!U225)</f>
        <v/>
      </c>
      <c r="R228" s="10" t="str">
        <f>IF(G.修理实际!AF225="","",G.修理实际!AF225)</f>
        <v/>
      </c>
      <c r="S228" s="10" t="str">
        <f>IF(G.修理实际!W225="","",G.修理实际!W225)</f>
        <v/>
      </c>
      <c r="T228" s="10" t="str">
        <f>IF(G.修理实际!Y225="","",G.修理实际!Y225)</f>
        <v/>
      </c>
      <c r="U228" s="14" t="str">
        <f>IF(G.修理实际!N225="","",G.修理实际!N225)</f>
        <v/>
      </c>
    </row>
    <row r="229" spans="2:21" s="4" customFormat="1" ht="12" customHeight="1">
      <c r="B229" s="10" t="str">
        <f>IF(G.修理实际!A226="","",G.修理实际!A226)</f>
        <v/>
      </c>
      <c r="C229" s="10" t="str">
        <f>IF(G.修理实际!B226="","",G.修理实际!B226)</f>
        <v/>
      </c>
      <c r="D229" s="11" t="str">
        <f>IF(G.修理实际!AH226="","",G.修理实际!AH226)</f>
        <v/>
      </c>
      <c r="E229" s="10" t="str">
        <f>IF(G.修理实际!C226="","",G.修理实际!C226)</f>
        <v/>
      </c>
      <c r="F229" s="10" t="str">
        <f>IF(G.修理实际!D226="","",G.修理实际!D226)</f>
        <v/>
      </c>
      <c r="G229" s="9" t="str">
        <f>IF(G.修理实际!E226="","",G.修理实际!E226)</f>
        <v/>
      </c>
      <c r="H229" s="10" t="str">
        <f>IF(G.修理实际!F226="","",G.修理实际!F226)</f>
        <v/>
      </c>
      <c r="I229" s="10" t="str">
        <f>IF(G.修理实际!G226="","",G.修理实际!G226)</f>
        <v/>
      </c>
      <c r="J229" s="11" t="str">
        <f>IF(G.修理实际!I226="","",G.修理实际!I226)</f>
        <v/>
      </c>
      <c r="K229" s="9" t="str">
        <f>IF(G.修理实际!K226="","",G.修理实际!K226)</f>
        <v/>
      </c>
      <c r="L229" s="10" t="str">
        <f>IF(G.修理实际!P226="","",G.修理实际!P226)</f>
        <v/>
      </c>
      <c r="M229" s="10" t="str">
        <f>IF(G.修理实际!Q226="","",G.修理实际!Q226)</f>
        <v/>
      </c>
      <c r="N229" s="10" t="str">
        <f>IF(G.修理实际!R226="","",G.修理实际!R226)</f>
        <v/>
      </c>
      <c r="O229" s="9" t="str">
        <f>IF(G.修理实际!L226="","",G.修理实际!L226)</f>
        <v/>
      </c>
      <c r="P229" s="9" t="str">
        <f>IF(G.修理实际!M226="","",G.修理实际!M226)</f>
        <v/>
      </c>
      <c r="Q229" s="10" t="str">
        <f>IF(G.修理实际!U226="","",G.修理实际!U226)</f>
        <v/>
      </c>
      <c r="R229" s="10" t="str">
        <f>IF(G.修理实际!AF226="","",G.修理实际!AF226)</f>
        <v/>
      </c>
      <c r="S229" s="10" t="str">
        <f>IF(G.修理实际!W226="","",G.修理实际!W226)</f>
        <v/>
      </c>
      <c r="T229" s="10" t="str">
        <f>IF(G.修理实际!Y226="","",G.修理实际!Y226)</f>
        <v/>
      </c>
      <c r="U229" s="14" t="str">
        <f>IF(G.修理实际!N226="","",G.修理实际!N226)</f>
        <v/>
      </c>
    </row>
    <row r="230" spans="2:21" s="4" customFormat="1" ht="12" customHeight="1">
      <c r="B230" s="10" t="str">
        <f>IF(G.修理实际!A227="","",G.修理实际!A227)</f>
        <v/>
      </c>
      <c r="C230" s="10" t="str">
        <f>IF(G.修理实际!B227="","",G.修理实际!B227)</f>
        <v/>
      </c>
      <c r="D230" s="11" t="str">
        <f>IF(G.修理实际!AH227="","",G.修理实际!AH227)</f>
        <v/>
      </c>
      <c r="E230" s="10" t="str">
        <f>IF(G.修理实际!C227="","",G.修理实际!C227)</f>
        <v/>
      </c>
      <c r="F230" s="10" t="str">
        <f>IF(G.修理实际!D227="","",G.修理实际!D227)</f>
        <v/>
      </c>
      <c r="G230" s="9" t="str">
        <f>IF(G.修理实际!E227="","",G.修理实际!E227)</f>
        <v/>
      </c>
      <c r="H230" s="10" t="str">
        <f>IF(G.修理实际!F227="","",G.修理实际!F227)</f>
        <v/>
      </c>
      <c r="I230" s="10" t="str">
        <f>IF(G.修理实际!G227="","",G.修理实际!G227)</f>
        <v/>
      </c>
      <c r="J230" s="11" t="str">
        <f>IF(G.修理实际!I227="","",G.修理实际!I227)</f>
        <v/>
      </c>
      <c r="K230" s="9" t="str">
        <f>IF(G.修理实际!K227="","",G.修理实际!K227)</f>
        <v/>
      </c>
      <c r="L230" s="10" t="str">
        <f>IF(G.修理实际!P227="","",G.修理实际!P227)</f>
        <v/>
      </c>
      <c r="M230" s="10" t="str">
        <f>IF(G.修理实际!Q227="","",G.修理实际!Q227)</f>
        <v/>
      </c>
      <c r="N230" s="10" t="str">
        <f>IF(G.修理实际!R227="","",G.修理实际!R227)</f>
        <v/>
      </c>
      <c r="O230" s="9" t="str">
        <f>IF(G.修理实际!L227="","",G.修理实际!L227)</f>
        <v/>
      </c>
      <c r="P230" s="9" t="str">
        <f>IF(G.修理实际!M227="","",G.修理实际!M227)</f>
        <v/>
      </c>
      <c r="Q230" s="10" t="str">
        <f>IF(G.修理实际!U227="","",G.修理实际!U227)</f>
        <v/>
      </c>
      <c r="R230" s="10" t="str">
        <f>IF(G.修理实际!AF227="","",G.修理实际!AF227)</f>
        <v/>
      </c>
      <c r="S230" s="10" t="str">
        <f>IF(G.修理实际!W227="","",G.修理实际!W227)</f>
        <v/>
      </c>
      <c r="T230" s="10" t="str">
        <f>IF(G.修理实际!Y227="","",G.修理实际!Y227)</f>
        <v/>
      </c>
      <c r="U230" s="14" t="str">
        <f>IF(G.修理实际!N227="","",G.修理实际!N227)</f>
        <v/>
      </c>
    </row>
    <row r="231" spans="2:21" s="4" customFormat="1" ht="12" customHeight="1">
      <c r="B231" s="10" t="str">
        <f>IF(G.修理实际!A228="","",G.修理实际!A228)</f>
        <v/>
      </c>
      <c r="C231" s="10" t="str">
        <f>IF(G.修理实际!B228="","",G.修理实际!B228)</f>
        <v/>
      </c>
      <c r="D231" s="11" t="str">
        <f>IF(G.修理实际!AH228="","",G.修理实际!AH228)</f>
        <v/>
      </c>
      <c r="E231" s="10" t="str">
        <f>IF(G.修理实际!C228="","",G.修理实际!C228)</f>
        <v/>
      </c>
      <c r="F231" s="10" t="str">
        <f>IF(G.修理实际!D228="","",G.修理实际!D228)</f>
        <v/>
      </c>
      <c r="G231" s="9" t="str">
        <f>IF(G.修理实际!E228="","",G.修理实际!E228)</f>
        <v/>
      </c>
      <c r="H231" s="10" t="str">
        <f>IF(G.修理实际!F228="","",G.修理实际!F228)</f>
        <v/>
      </c>
      <c r="I231" s="10" t="str">
        <f>IF(G.修理实际!G228="","",G.修理实际!G228)</f>
        <v/>
      </c>
      <c r="J231" s="11" t="str">
        <f>IF(G.修理实际!I228="","",G.修理实际!I228)</f>
        <v/>
      </c>
      <c r="K231" s="9" t="str">
        <f>IF(G.修理实际!K228="","",G.修理实际!K228)</f>
        <v/>
      </c>
      <c r="L231" s="10" t="str">
        <f>IF(G.修理实际!P228="","",G.修理实际!P228)</f>
        <v/>
      </c>
      <c r="M231" s="10" t="str">
        <f>IF(G.修理实际!Q228="","",G.修理实际!Q228)</f>
        <v/>
      </c>
      <c r="N231" s="10" t="str">
        <f>IF(G.修理实际!R228="","",G.修理实际!R228)</f>
        <v/>
      </c>
      <c r="O231" s="9" t="str">
        <f>IF(G.修理实际!L228="","",G.修理实际!L228)</f>
        <v/>
      </c>
      <c r="P231" s="9" t="str">
        <f>IF(G.修理实际!M228="","",G.修理实际!M228)</f>
        <v/>
      </c>
      <c r="Q231" s="10" t="str">
        <f>IF(G.修理实际!U228="","",G.修理实际!U228)</f>
        <v/>
      </c>
      <c r="R231" s="10" t="str">
        <f>IF(G.修理实际!AF228="","",G.修理实际!AF228)</f>
        <v/>
      </c>
      <c r="S231" s="10" t="str">
        <f>IF(G.修理实际!W228="","",G.修理实际!W228)</f>
        <v/>
      </c>
      <c r="T231" s="10" t="str">
        <f>IF(G.修理实际!Y228="","",G.修理实际!Y228)</f>
        <v/>
      </c>
      <c r="U231" s="14" t="str">
        <f>IF(G.修理实际!N228="","",G.修理实际!N228)</f>
        <v/>
      </c>
    </row>
    <row r="232" spans="2:21" s="4" customFormat="1" ht="12" customHeight="1">
      <c r="B232" s="10" t="str">
        <f>IF(G.修理实际!A229="","",G.修理实际!A229)</f>
        <v/>
      </c>
      <c r="C232" s="10" t="str">
        <f>IF(G.修理实际!B229="","",G.修理实际!B229)</f>
        <v/>
      </c>
      <c r="D232" s="11" t="str">
        <f>IF(G.修理实际!AH229="","",G.修理实际!AH229)</f>
        <v/>
      </c>
      <c r="E232" s="10" t="str">
        <f>IF(G.修理实际!C229="","",G.修理实际!C229)</f>
        <v/>
      </c>
      <c r="F232" s="10" t="str">
        <f>IF(G.修理实际!D229="","",G.修理实际!D229)</f>
        <v/>
      </c>
      <c r="G232" s="9" t="str">
        <f>IF(G.修理实际!E229="","",G.修理实际!E229)</f>
        <v/>
      </c>
      <c r="H232" s="10" t="str">
        <f>IF(G.修理实际!F229="","",G.修理实际!F229)</f>
        <v/>
      </c>
      <c r="I232" s="10" t="str">
        <f>IF(G.修理实际!G229="","",G.修理实际!G229)</f>
        <v/>
      </c>
      <c r="J232" s="11" t="str">
        <f>IF(G.修理实际!I229="","",G.修理实际!I229)</f>
        <v/>
      </c>
      <c r="K232" s="9" t="str">
        <f>IF(G.修理实际!K229="","",G.修理实际!K229)</f>
        <v/>
      </c>
      <c r="L232" s="10" t="str">
        <f>IF(G.修理实际!P229="","",G.修理实际!P229)</f>
        <v/>
      </c>
      <c r="M232" s="10" t="str">
        <f>IF(G.修理实际!Q229="","",G.修理实际!Q229)</f>
        <v/>
      </c>
      <c r="N232" s="10" t="str">
        <f>IF(G.修理实际!R229="","",G.修理实际!R229)</f>
        <v/>
      </c>
      <c r="O232" s="9" t="str">
        <f>IF(G.修理实际!L229="","",G.修理实际!L229)</f>
        <v/>
      </c>
      <c r="P232" s="9" t="str">
        <f>IF(G.修理实际!M229="","",G.修理实际!M229)</f>
        <v/>
      </c>
      <c r="Q232" s="10" t="str">
        <f>IF(G.修理实际!U229="","",G.修理实际!U229)</f>
        <v/>
      </c>
      <c r="R232" s="10" t="str">
        <f>IF(G.修理实际!AF229="","",G.修理实际!AF229)</f>
        <v/>
      </c>
      <c r="S232" s="10" t="str">
        <f>IF(G.修理实际!W229="","",G.修理实际!W229)</f>
        <v/>
      </c>
      <c r="T232" s="10" t="str">
        <f>IF(G.修理实际!Y229="","",G.修理实际!Y229)</f>
        <v/>
      </c>
      <c r="U232" s="14" t="str">
        <f>IF(G.修理实际!N229="","",G.修理实际!N229)</f>
        <v/>
      </c>
    </row>
    <row r="233" spans="2:21" s="4" customFormat="1" ht="12" customHeight="1">
      <c r="B233" s="10" t="str">
        <f>IF(G.修理实际!A230="","",G.修理实际!A230)</f>
        <v/>
      </c>
      <c r="C233" s="10" t="str">
        <f>IF(G.修理实际!B230="","",G.修理实际!B230)</f>
        <v/>
      </c>
      <c r="D233" s="11" t="str">
        <f>IF(G.修理实际!AH230="","",G.修理实际!AH230)</f>
        <v/>
      </c>
      <c r="E233" s="10" t="str">
        <f>IF(G.修理实际!C230="","",G.修理实际!C230)</f>
        <v/>
      </c>
      <c r="F233" s="10" t="str">
        <f>IF(G.修理实际!D230="","",G.修理实际!D230)</f>
        <v/>
      </c>
      <c r="G233" s="9" t="str">
        <f>IF(G.修理实际!E230="","",G.修理实际!E230)</f>
        <v/>
      </c>
      <c r="H233" s="10" t="str">
        <f>IF(G.修理实际!F230="","",G.修理实际!F230)</f>
        <v/>
      </c>
      <c r="I233" s="10" t="str">
        <f>IF(G.修理实际!G230="","",G.修理实际!G230)</f>
        <v/>
      </c>
      <c r="J233" s="11" t="str">
        <f>IF(G.修理实际!I230="","",G.修理实际!I230)</f>
        <v/>
      </c>
      <c r="K233" s="9" t="str">
        <f>IF(G.修理实际!K230="","",G.修理实际!K230)</f>
        <v/>
      </c>
      <c r="L233" s="10" t="str">
        <f>IF(G.修理实际!P230="","",G.修理实际!P230)</f>
        <v/>
      </c>
      <c r="M233" s="10" t="str">
        <f>IF(G.修理实际!Q230="","",G.修理实际!Q230)</f>
        <v/>
      </c>
      <c r="N233" s="10" t="str">
        <f>IF(G.修理实际!R230="","",G.修理实际!R230)</f>
        <v/>
      </c>
      <c r="O233" s="9" t="str">
        <f>IF(G.修理实际!L230="","",G.修理实际!L230)</f>
        <v/>
      </c>
      <c r="P233" s="9" t="str">
        <f>IF(G.修理实际!M230="","",G.修理实际!M230)</f>
        <v/>
      </c>
      <c r="Q233" s="10" t="str">
        <f>IF(G.修理实际!U230="","",G.修理实际!U230)</f>
        <v/>
      </c>
      <c r="R233" s="10" t="str">
        <f>IF(G.修理实际!AF230="","",G.修理实际!AF230)</f>
        <v/>
      </c>
      <c r="S233" s="10" t="str">
        <f>IF(G.修理实际!W230="","",G.修理实际!W230)</f>
        <v/>
      </c>
      <c r="T233" s="10" t="str">
        <f>IF(G.修理实际!Y230="","",G.修理实际!Y230)</f>
        <v/>
      </c>
      <c r="U233" s="14" t="str">
        <f>IF(G.修理实际!N230="","",G.修理实际!N230)</f>
        <v/>
      </c>
    </row>
    <row r="234" spans="2:21" s="4" customFormat="1" ht="12" customHeight="1">
      <c r="B234" s="10" t="str">
        <f>IF(G.修理实际!A231="","",G.修理实际!A231)</f>
        <v/>
      </c>
      <c r="C234" s="10" t="str">
        <f>IF(G.修理实际!B231="","",G.修理实际!B231)</f>
        <v/>
      </c>
      <c r="D234" s="11" t="str">
        <f>IF(G.修理实际!AH231="","",G.修理实际!AH231)</f>
        <v/>
      </c>
      <c r="E234" s="10" t="str">
        <f>IF(G.修理实际!C231="","",G.修理实际!C231)</f>
        <v/>
      </c>
      <c r="F234" s="10" t="str">
        <f>IF(G.修理实际!D231="","",G.修理实际!D231)</f>
        <v/>
      </c>
      <c r="G234" s="9" t="str">
        <f>IF(G.修理实际!E231="","",G.修理实际!E231)</f>
        <v/>
      </c>
      <c r="H234" s="10" t="str">
        <f>IF(G.修理实际!F231="","",G.修理实际!F231)</f>
        <v/>
      </c>
      <c r="I234" s="10" t="str">
        <f>IF(G.修理实际!G231="","",G.修理实际!G231)</f>
        <v/>
      </c>
      <c r="J234" s="11" t="str">
        <f>IF(G.修理实际!I231="","",G.修理实际!I231)</f>
        <v/>
      </c>
      <c r="K234" s="9" t="str">
        <f>IF(G.修理实际!K231="","",G.修理实际!K231)</f>
        <v/>
      </c>
      <c r="L234" s="10" t="str">
        <f>IF(G.修理实际!P231="","",G.修理实际!P231)</f>
        <v/>
      </c>
      <c r="M234" s="10" t="str">
        <f>IF(G.修理实际!Q231="","",G.修理实际!Q231)</f>
        <v/>
      </c>
      <c r="N234" s="10" t="str">
        <f>IF(G.修理实际!R231="","",G.修理实际!R231)</f>
        <v/>
      </c>
      <c r="O234" s="9" t="str">
        <f>IF(G.修理实际!L231="","",G.修理实际!L231)</f>
        <v/>
      </c>
      <c r="P234" s="9" t="str">
        <f>IF(G.修理实际!M231="","",G.修理实际!M231)</f>
        <v/>
      </c>
      <c r="Q234" s="10" t="str">
        <f>IF(G.修理实际!U231="","",G.修理实际!U231)</f>
        <v/>
      </c>
      <c r="R234" s="10" t="str">
        <f>IF(G.修理实际!AF231="","",G.修理实际!AF231)</f>
        <v/>
      </c>
      <c r="S234" s="10" t="str">
        <f>IF(G.修理实际!W231="","",G.修理实际!W231)</f>
        <v/>
      </c>
      <c r="T234" s="10" t="str">
        <f>IF(G.修理实际!Y231="","",G.修理实际!Y231)</f>
        <v/>
      </c>
      <c r="U234" s="14" t="str">
        <f>IF(G.修理实际!N231="","",G.修理实际!N231)</f>
        <v/>
      </c>
    </row>
    <row r="235" spans="2:21" s="4" customFormat="1" ht="12" customHeight="1">
      <c r="B235" s="10" t="str">
        <f>IF(G.修理实际!A232="","",G.修理实际!A232)</f>
        <v/>
      </c>
      <c r="C235" s="10" t="str">
        <f>IF(G.修理实际!B232="","",G.修理实际!B232)</f>
        <v/>
      </c>
      <c r="D235" s="11" t="str">
        <f>IF(G.修理实际!AH232="","",G.修理实际!AH232)</f>
        <v/>
      </c>
      <c r="E235" s="10" t="str">
        <f>IF(G.修理实际!C232="","",G.修理实际!C232)</f>
        <v/>
      </c>
      <c r="F235" s="10" t="str">
        <f>IF(G.修理实际!D232="","",G.修理实际!D232)</f>
        <v/>
      </c>
      <c r="G235" s="9" t="str">
        <f>IF(G.修理实际!E232="","",G.修理实际!E232)</f>
        <v/>
      </c>
      <c r="H235" s="10" t="str">
        <f>IF(G.修理实际!F232="","",G.修理实际!F232)</f>
        <v/>
      </c>
      <c r="I235" s="10" t="str">
        <f>IF(G.修理实际!G232="","",G.修理实际!G232)</f>
        <v/>
      </c>
      <c r="J235" s="11" t="str">
        <f>IF(G.修理实际!I232="","",G.修理实际!I232)</f>
        <v/>
      </c>
      <c r="K235" s="9" t="str">
        <f>IF(G.修理实际!K232="","",G.修理实际!K232)</f>
        <v/>
      </c>
      <c r="L235" s="10" t="str">
        <f>IF(G.修理实际!P232="","",G.修理实际!P232)</f>
        <v/>
      </c>
      <c r="M235" s="10" t="str">
        <f>IF(G.修理实际!Q232="","",G.修理实际!Q232)</f>
        <v/>
      </c>
      <c r="N235" s="10" t="str">
        <f>IF(G.修理实际!R232="","",G.修理实际!R232)</f>
        <v/>
      </c>
      <c r="O235" s="9" t="str">
        <f>IF(G.修理实际!L232="","",G.修理实际!L232)</f>
        <v/>
      </c>
      <c r="P235" s="9" t="str">
        <f>IF(G.修理实际!M232="","",G.修理实际!M232)</f>
        <v/>
      </c>
      <c r="Q235" s="10" t="str">
        <f>IF(G.修理实际!U232="","",G.修理实际!U232)</f>
        <v/>
      </c>
      <c r="R235" s="10" t="str">
        <f>IF(G.修理实际!AF232="","",G.修理实际!AF232)</f>
        <v/>
      </c>
      <c r="S235" s="10" t="str">
        <f>IF(G.修理实际!W232="","",G.修理实际!W232)</f>
        <v/>
      </c>
      <c r="T235" s="10" t="str">
        <f>IF(G.修理实际!Y232="","",G.修理实际!Y232)</f>
        <v/>
      </c>
      <c r="U235" s="14" t="str">
        <f>IF(G.修理实际!N232="","",G.修理实际!N232)</f>
        <v/>
      </c>
    </row>
    <row r="236" spans="2:21" s="4" customFormat="1" ht="12" customHeight="1">
      <c r="B236" s="10" t="str">
        <f>IF(G.修理实际!A233="","",G.修理实际!A233)</f>
        <v/>
      </c>
      <c r="C236" s="10" t="str">
        <f>IF(G.修理实际!B233="","",G.修理实际!B233)</f>
        <v/>
      </c>
      <c r="D236" s="11" t="str">
        <f>IF(G.修理实际!AH233="","",G.修理实际!AH233)</f>
        <v/>
      </c>
      <c r="E236" s="10" t="str">
        <f>IF(G.修理实际!C233="","",G.修理实际!C233)</f>
        <v/>
      </c>
      <c r="F236" s="10" t="str">
        <f>IF(G.修理实际!D233="","",G.修理实际!D233)</f>
        <v/>
      </c>
      <c r="G236" s="9" t="str">
        <f>IF(G.修理实际!E233="","",G.修理实际!E233)</f>
        <v/>
      </c>
      <c r="H236" s="10" t="str">
        <f>IF(G.修理实际!F233="","",G.修理实际!F233)</f>
        <v/>
      </c>
      <c r="I236" s="10" t="str">
        <f>IF(G.修理实际!G233="","",G.修理实际!G233)</f>
        <v/>
      </c>
      <c r="J236" s="11" t="str">
        <f>IF(G.修理实际!I233="","",G.修理实际!I233)</f>
        <v/>
      </c>
      <c r="K236" s="9" t="str">
        <f>IF(G.修理实际!K233="","",G.修理实际!K233)</f>
        <v/>
      </c>
      <c r="L236" s="10" t="str">
        <f>IF(G.修理实际!P233="","",G.修理实际!P233)</f>
        <v/>
      </c>
      <c r="M236" s="10" t="str">
        <f>IF(G.修理实际!Q233="","",G.修理实际!Q233)</f>
        <v/>
      </c>
      <c r="N236" s="10" t="str">
        <f>IF(G.修理实际!R233="","",G.修理实际!R233)</f>
        <v/>
      </c>
      <c r="O236" s="9" t="str">
        <f>IF(G.修理实际!L233="","",G.修理实际!L233)</f>
        <v/>
      </c>
      <c r="P236" s="9" t="str">
        <f>IF(G.修理实际!M233="","",G.修理实际!M233)</f>
        <v/>
      </c>
      <c r="Q236" s="10" t="str">
        <f>IF(G.修理实际!U233="","",G.修理实际!U233)</f>
        <v/>
      </c>
      <c r="R236" s="10" t="str">
        <f>IF(G.修理实际!AF233="","",G.修理实际!AF233)</f>
        <v/>
      </c>
      <c r="S236" s="10" t="str">
        <f>IF(G.修理实际!W233="","",G.修理实际!W233)</f>
        <v/>
      </c>
      <c r="T236" s="10" t="str">
        <f>IF(G.修理实际!Y233="","",G.修理实际!Y233)</f>
        <v/>
      </c>
      <c r="U236" s="14" t="str">
        <f>IF(G.修理实际!N233="","",G.修理实际!N233)</f>
        <v/>
      </c>
    </row>
    <row r="237" spans="2:21" s="4" customFormat="1" ht="12" customHeight="1">
      <c r="B237" s="10" t="str">
        <f>IF(G.修理实际!A234="","",G.修理实际!A234)</f>
        <v/>
      </c>
      <c r="C237" s="10" t="str">
        <f>IF(G.修理实际!B234="","",G.修理实际!B234)</f>
        <v/>
      </c>
      <c r="D237" s="11" t="str">
        <f>IF(G.修理实际!AH234="","",G.修理实际!AH234)</f>
        <v/>
      </c>
      <c r="E237" s="10" t="str">
        <f>IF(G.修理实际!C234="","",G.修理实际!C234)</f>
        <v/>
      </c>
      <c r="F237" s="10" t="str">
        <f>IF(G.修理实际!D234="","",G.修理实际!D234)</f>
        <v/>
      </c>
      <c r="G237" s="9" t="str">
        <f>IF(G.修理实际!E234="","",G.修理实际!E234)</f>
        <v/>
      </c>
      <c r="H237" s="10" t="str">
        <f>IF(G.修理实际!F234="","",G.修理实际!F234)</f>
        <v/>
      </c>
      <c r="I237" s="10" t="str">
        <f>IF(G.修理实际!G234="","",G.修理实际!G234)</f>
        <v/>
      </c>
      <c r="J237" s="11" t="str">
        <f>IF(G.修理实际!I234="","",G.修理实际!I234)</f>
        <v/>
      </c>
      <c r="K237" s="9" t="str">
        <f>IF(G.修理实际!K234="","",G.修理实际!K234)</f>
        <v/>
      </c>
      <c r="L237" s="10" t="str">
        <f>IF(G.修理实际!P234="","",G.修理实际!P234)</f>
        <v/>
      </c>
      <c r="M237" s="10" t="str">
        <f>IF(G.修理实际!Q234="","",G.修理实际!Q234)</f>
        <v/>
      </c>
      <c r="N237" s="10" t="str">
        <f>IF(G.修理实际!R234="","",G.修理实际!R234)</f>
        <v/>
      </c>
      <c r="O237" s="9" t="str">
        <f>IF(G.修理实际!L234="","",G.修理实际!L234)</f>
        <v/>
      </c>
      <c r="P237" s="9" t="str">
        <f>IF(G.修理实际!M234="","",G.修理实际!M234)</f>
        <v/>
      </c>
      <c r="Q237" s="10" t="str">
        <f>IF(G.修理实际!U234="","",G.修理实际!U234)</f>
        <v/>
      </c>
      <c r="R237" s="10" t="str">
        <f>IF(G.修理实际!AF234="","",G.修理实际!AF234)</f>
        <v/>
      </c>
      <c r="S237" s="10" t="str">
        <f>IF(G.修理实际!W234="","",G.修理实际!W234)</f>
        <v/>
      </c>
      <c r="T237" s="10" t="str">
        <f>IF(G.修理实际!Y234="","",G.修理实际!Y234)</f>
        <v/>
      </c>
      <c r="U237" s="14" t="str">
        <f>IF(G.修理实际!N234="","",G.修理实际!N234)</f>
        <v/>
      </c>
    </row>
    <row r="238" spans="2:21" s="4" customFormat="1" ht="12" customHeight="1">
      <c r="B238" s="10" t="str">
        <f>IF(G.修理实际!A235="","",G.修理实际!A235)</f>
        <v/>
      </c>
      <c r="C238" s="10" t="str">
        <f>IF(G.修理实际!B235="","",G.修理实际!B235)</f>
        <v/>
      </c>
      <c r="D238" s="11" t="str">
        <f>IF(G.修理实际!AH235="","",G.修理实际!AH235)</f>
        <v/>
      </c>
      <c r="E238" s="10" t="str">
        <f>IF(G.修理实际!C235="","",G.修理实际!C235)</f>
        <v/>
      </c>
      <c r="F238" s="10" t="str">
        <f>IF(G.修理实际!D235="","",G.修理实际!D235)</f>
        <v/>
      </c>
      <c r="G238" s="9" t="str">
        <f>IF(G.修理实际!E235="","",G.修理实际!E235)</f>
        <v/>
      </c>
      <c r="H238" s="10" t="str">
        <f>IF(G.修理实际!F235="","",G.修理实际!F235)</f>
        <v/>
      </c>
      <c r="I238" s="10" t="str">
        <f>IF(G.修理实际!G235="","",G.修理实际!G235)</f>
        <v/>
      </c>
      <c r="J238" s="11" t="str">
        <f>IF(G.修理实际!I235="","",G.修理实际!I235)</f>
        <v/>
      </c>
      <c r="K238" s="9" t="str">
        <f>IF(G.修理实际!K235="","",G.修理实际!K235)</f>
        <v/>
      </c>
      <c r="L238" s="10" t="str">
        <f>IF(G.修理实际!P235="","",G.修理实际!P235)</f>
        <v/>
      </c>
      <c r="M238" s="10" t="str">
        <f>IF(G.修理实际!Q235="","",G.修理实际!Q235)</f>
        <v/>
      </c>
      <c r="N238" s="10" t="str">
        <f>IF(G.修理实际!R235="","",G.修理实际!R235)</f>
        <v/>
      </c>
      <c r="O238" s="9" t="str">
        <f>IF(G.修理实际!L235="","",G.修理实际!L235)</f>
        <v/>
      </c>
      <c r="P238" s="9" t="str">
        <f>IF(G.修理实际!M235="","",G.修理实际!M235)</f>
        <v/>
      </c>
      <c r="Q238" s="10" t="str">
        <f>IF(G.修理实际!U235="","",G.修理实际!U235)</f>
        <v/>
      </c>
      <c r="R238" s="10" t="str">
        <f>IF(G.修理实际!AF235="","",G.修理实际!AF235)</f>
        <v/>
      </c>
      <c r="S238" s="10" t="str">
        <f>IF(G.修理实际!W235="","",G.修理实际!W235)</f>
        <v/>
      </c>
      <c r="T238" s="10" t="str">
        <f>IF(G.修理实际!Y235="","",G.修理实际!Y235)</f>
        <v/>
      </c>
      <c r="U238" s="14" t="str">
        <f>IF(G.修理实际!N235="","",G.修理实际!N235)</f>
        <v/>
      </c>
    </row>
    <row r="239" spans="2:21" s="4" customFormat="1" ht="12" customHeight="1">
      <c r="B239" s="10" t="str">
        <f>IF(G.修理实际!A236="","",G.修理实际!A236)</f>
        <v/>
      </c>
      <c r="C239" s="10" t="str">
        <f>IF(G.修理实际!B236="","",G.修理实际!B236)</f>
        <v/>
      </c>
      <c r="D239" s="11" t="str">
        <f>IF(G.修理实际!AH236="","",G.修理实际!AH236)</f>
        <v/>
      </c>
      <c r="E239" s="10" t="str">
        <f>IF(G.修理实际!C236="","",G.修理实际!C236)</f>
        <v/>
      </c>
      <c r="F239" s="10" t="str">
        <f>IF(G.修理实际!D236="","",G.修理实际!D236)</f>
        <v/>
      </c>
      <c r="G239" s="9" t="str">
        <f>IF(G.修理实际!E236="","",G.修理实际!E236)</f>
        <v/>
      </c>
      <c r="H239" s="10" t="str">
        <f>IF(G.修理实际!F236="","",G.修理实际!F236)</f>
        <v/>
      </c>
      <c r="I239" s="10" t="str">
        <f>IF(G.修理实际!G236="","",G.修理实际!G236)</f>
        <v/>
      </c>
      <c r="J239" s="11" t="str">
        <f>IF(G.修理实际!I236="","",G.修理实际!I236)</f>
        <v/>
      </c>
      <c r="K239" s="9" t="str">
        <f>IF(G.修理实际!K236="","",G.修理实际!K236)</f>
        <v/>
      </c>
      <c r="L239" s="10" t="str">
        <f>IF(G.修理实际!P236="","",G.修理实际!P236)</f>
        <v/>
      </c>
      <c r="M239" s="10" t="str">
        <f>IF(G.修理实际!Q236="","",G.修理实际!Q236)</f>
        <v/>
      </c>
      <c r="N239" s="10" t="str">
        <f>IF(G.修理实际!R236="","",G.修理实际!R236)</f>
        <v/>
      </c>
      <c r="O239" s="9" t="str">
        <f>IF(G.修理实际!L236="","",G.修理实际!L236)</f>
        <v/>
      </c>
      <c r="P239" s="9" t="str">
        <f>IF(G.修理实际!M236="","",G.修理实际!M236)</f>
        <v/>
      </c>
      <c r="Q239" s="10" t="str">
        <f>IF(G.修理实际!U236="","",G.修理实际!U236)</f>
        <v/>
      </c>
      <c r="R239" s="10" t="str">
        <f>IF(G.修理实际!AF236="","",G.修理实际!AF236)</f>
        <v/>
      </c>
      <c r="S239" s="10" t="str">
        <f>IF(G.修理实际!W236="","",G.修理实际!W236)</f>
        <v/>
      </c>
      <c r="T239" s="10" t="str">
        <f>IF(G.修理实际!Y236="","",G.修理实际!Y236)</f>
        <v/>
      </c>
      <c r="U239" s="14" t="str">
        <f>IF(G.修理实际!N236="","",G.修理实际!N236)</f>
        <v/>
      </c>
    </row>
    <row r="240" spans="2:21" s="4" customFormat="1" ht="12" customHeight="1">
      <c r="B240" s="10" t="str">
        <f>IF(G.修理实际!A237="","",G.修理实际!A237)</f>
        <v/>
      </c>
      <c r="C240" s="10" t="str">
        <f>IF(G.修理实际!B237="","",G.修理实际!B237)</f>
        <v/>
      </c>
      <c r="D240" s="11" t="str">
        <f>IF(G.修理实际!AH237="","",G.修理实际!AH237)</f>
        <v/>
      </c>
      <c r="E240" s="10" t="str">
        <f>IF(G.修理实际!C237="","",G.修理实际!C237)</f>
        <v/>
      </c>
      <c r="F240" s="10" t="str">
        <f>IF(G.修理实际!D237="","",G.修理实际!D237)</f>
        <v/>
      </c>
      <c r="G240" s="9" t="str">
        <f>IF(G.修理实际!E237="","",G.修理实际!E237)</f>
        <v/>
      </c>
      <c r="H240" s="10" t="str">
        <f>IF(G.修理实际!F237="","",G.修理实际!F237)</f>
        <v/>
      </c>
      <c r="I240" s="10" t="str">
        <f>IF(G.修理实际!G237="","",G.修理实际!G237)</f>
        <v/>
      </c>
      <c r="J240" s="11" t="str">
        <f>IF(G.修理实际!I237="","",G.修理实际!I237)</f>
        <v/>
      </c>
      <c r="K240" s="9" t="str">
        <f>IF(G.修理实际!K237="","",G.修理实际!K237)</f>
        <v/>
      </c>
      <c r="L240" s="10" t="str">
        <f>IF(G.修理实际!P237="","",G.修理实际!P237)</f>
        <v/>
      </c>
      <c r="M240" s="10" t="str">
        <f>IF(G.修理实际!Q237="","",G.修理实际!Q237)</f>
        <v/>
      </c>
      <c r="N240" s="10" t="str">
        <f>IF(G.修理实际!R237="","",G.修理实际!R237)</f>
        <v/>
      </c>
      <c r="O240" s="9" t="str">
        <f>IF(G.修理实际!L237="","",G.修理实际!L237)</f>
        <v/>
      </c>
      <c r="P240" s="9" t="str">
        <f>IF(G.修理实际!M237="","",G.修理实际!M237)</f>
        <v/>
      </c>
      <c r="Q240" s="10" t="str">
        <f>IF(G.修理实际!U237="","",G.修理实际!U237)</f>
        <v/>
      </c>
      <c r="R240" s="10" t="str">
        <f>IF(G.修理实际!AF237="","",G.修理实际!AF237)</f>
        <v/>
      </c>
      <c r="S240" s="10" t="str">
        <f>IF(G.修理实际!W237="","",G.修理实际!W237)</f>
        <v/>
      </c>
      <c r="T240" s="10" t="str">
        <f>IF(G.修理实际!Y237="","",G.修理实际!Y237)</f>
        <v/>
      </c>
      <c r="U240" s="14" t="str">
        <f>IF(G.修理实际!N237="","",G.修理实际!N237)</f>
        <v/>
      </c>
    </row>
    <row r="241" spans="2:21" s="4" customFormat="1" ht="12" customHeight="1">
      <c r="B241" s="10" t="str">
        <f>IF(G.修理实际!A238="","",G.修理实际!A238)</f>
        <v/>
      </c>
      <c r="C241" s="10" t="str">
        <f>IF(G.修理实际!B238="","",G.修理实际!B238)</f>
        <v/>
      </c>
      <c r="D241" s="11" t="str">
        <f>IF(G.修理实际!AH238="","",G.修理实际!AH238)</f>
        <v/>
      </c>
      <c r="E241" s="10" t="str">
        <f>IF(G.修理实际!C238="","",G.修理实际!C238)</f>
        <v/>
      </c>
      <c r="F241" s="10" t="str">
        <f>IF(G.修理实际!D238="","",G.修理实际!D238)</f>
        <v/>
      </c>
      <c r="G241" s="9" t="str">
        <f>IF(G.修理实际!E238="","",G.修理实际!E238)</f>
        <v/>
      </c>
      <c r="H241" s="10" t="str">
        <f>IF(G.修理实际!F238="","",G.修理实际!F238)</f>
        <v/>
      </c>
      <c r="I241" s="10" t="str">
        <f>IF(G.修理实际!G238="","",G.修理实际!G238)</f>
        <v/>
      </c>
      <c r="J241" s="11" t="str">
        <f>IF(G.修理实际!I238="","",G.修理实际!I238)</f>
        <v/>
      </c>
      <c r="K241" s="9" t="str">
        <f>IF(G.修理实际!K238="","",G.修理实际!K238)</f>
        <v/>
      </c>
      <c r="L241" s="10" t="str">
        <f>IF(G.修理实际!P238="","",G.修理实际!P238)</f>
        <v/>
      </c>
      <c r="M241" s="10" t="str">
        <f>IF(G.修理实际!Q238="","",G.修理实际!Q238)</f>
        <v/>
      </c>
      <c r="N241" s="10" t="str">
        <f>IF(G.修理实际!R238="","",G.修理实际!R238)</f>
        <v/>
      </c>
      <c r="O241" s="9" t="str">
        <f>IF(G.修理实际!L238="","",G.修理实际!L238)</f>
        <v/>
      </c>
      <c r="P241" s="9" t="str">
        <f>IF(G.修理实际!M238="","",G.修理实际!M238)</f>
        <v/>
      </c>
      <c r="Q241" s="10" t="str">
        <f>IF(G.修理实际!U238="","",G.修理实际!U238)</f>
        <v/>
      </c>
      <c r="R241" s="10" t="str">
        <f>IF(G.修理实际!AF238="","",G.修理实际!AF238)</f>
        <v/>
      </c>
      <c r="S241" s="10" t="str">
        <f>IF(G.修理实际!W238="","",G.修理实际!W238)</f>
        <v/>
      </c>
      <c r="T241" s="10" t="str">
        <f>IF(G.修理实际!Y238="","",G.修理实际!Y238)</f>
        <v/>
      </c>
      <c r="U241" s="14" t="str">
        <f>IF(G.修理实际!N238="","",G.修理实际!N238)</f>
        <v/>
      </c>
    </row>
    <row r="242" spans="2:21" s="4" customFormat="1" ht="12" customHeight="1">
      <c r="B242" s="10" t="str">
        <f>IF(G.修理实际!A239="","",G.修理实际!A239)</f>
        <v/>
      </c>
      <c r="C242" s="10" t="str">
        <f>IF(G.修理实际!B239="","",G.修理实际!B239)</f>
        <v/>
      </c>
      <c r="D242" s="11" t="str">
        <f>IF(G.修理实际!AH239="","",G.修理实际!AH239)</f>
        <v/>
      </c>
      <c r="E242" s="10" t="str">
        <f>IF(G.修理实际!C239="","",G.修理实际!C239)</f>
        <v/>
      </c>
      <c r="F242" s="10" t="str">
        <f>IF(G.修理实际!D239="","",G.修理实际!D239)</f>
        <v/>
      </c>
      <c r="G242" s="9" t="str">
        <f>IF(G.修理实际!E239="","",G.修理实际!E239)</f>
        <v/>
      </c>
      <c r="H242" s="10" t="str">
        <f>IF(G.修理实际!F239="","",G.修理实际!F239)</f>
        <v/>
      </c>
      <c r="I242" s="10" t="str">
        <f>IF(G.修理实际!G239="","",G.修理实际!G239)</f>
        <v/>
      </c>
      <c r="J242" s="11" t="str">
        <f>IF(G.修理实际!I239="","",G.修理实际!I239)</f>
        <v/>
      </c>
      <c r="K242" s="9" t="str">
        <f>IF(G.修理实际!K239="","",G.修理实际!K239)</f>
        <v/>
      </c>
      <c r="L242" s="10" t="str">
        <f>IF(G.修理实际!P239="","",G.修理实际!P239)</f>
        <v/>
      </c>
      <c r="M242" s="10" t="str">
        <f>IF(G.修理实际!Q239="","",G.修理实际!Q239)</f>
        <v/>
      </c>
      <c r="N242" s="10" t="str">
        <f>IF(G.修理实际!R239="","",G.修理实际!R239)</f>
        <v/>
      </c>
      <c r="O242" s="9" t="str">
        <f>IF(G.修理实际!L239="","",G.修理实际!L239)</f>
        <v/>
      </c>
      <c r="P242" s="9" t="str">
        <f>IF(G.修理实际!M239="","",G.修理实际!M239)</f>
        <v/>
      </c>
      <c r="Q242" s="10" t="str">
        <f>IF(G.修理实际!U239="","",G.修理实际!U239)</f>
        <v/>
      </c>
      <c r="R242" s="10" t="str">
        <f>IF(G.修理实际!AF239="","",G.修理实际!AF239)</f>
        <v/>
      </c>
      <c r="S242" s="10" t="str">
        <f>IF(G.修理实际!W239="","",G.修理实际!W239)</f>
        <v/>
      </c>
      <c r="T242" s="10" t="str">
        <f>IF(G.修理实际!Y239="","",G.修理实际!Y239)</f>
        <v/>
      </c>
      <c r="U242" s="14" t="str">
        <f>IF(G.修理实际!N239="","",G.修理实际!N239)</f>
        <v/>
      </c>
    </row>
    <row r="243" spans="2:21" s="4" customFormat="1" ht="12" customHeight="1">
      <c r="B243" s="10" t="str">
        <f>IF(G.修理实际!A240="","",G.修理实际!A240)</f>
        <v/>
      </c>
      <c r="C243" s="10" t="str">
        <f>IF(G.修理实际!B240="","",G.修理实际!B240)</f>
        <v/>
      </c>
      <c r="D243" s="11" t="str">
        <f>IF(G.修理实际!AH240="","",G.修理实际!AH240)</f>
        <v/>
      </c>
      <c r="E243" s="10" t="str">
        <f>IF(G.修理实际!C240="","",G.修理实际!C240)</f>
        <v/>
      </c>
      <c r="F243" s="10" t="str">
        <f>IF(G.修理实际!D240="","",G.修理实际!D240)</f>
        <v/>
      </c>
      <c r="G243" s="9" t="str">
        <f>IF(G.修理实际!E240="","",G.修理实际!E240)</f>
        <v/>
      </c>
      <c r="H243" s="10" t="str">
        <f>IF(G.修理实际!F240="","",G.修理实际!F240)</f>
        <v/>
      </c>
      <c r="I243" s="10" t="str">
        <f>IF(G.修理实际!G240="","",G.修理实际!G240)</f>
        <v/>
      </c>
      <c r="J243" s="11" t="str">
        <f>IF(G.修理实际!I240="","",G.修理实际!I240)</f>
        <v/>
      </c>
      <c r="K243" s="9" t="str">
        <f>IF(G.修理实际!K240="","",G.修理实际!K240)</f>
        <v/>
      </c>
      <c r="L243" s="10" t="str">
        <f>IF(G.修理实际!P240="","",G.修理实际!P240)</f>
        <v/>
      </c>
      <c r="M243" s="10" t="str">
        <f>IF(G.修理实际!Q240="","",G.修理实际!Q240)</f>
        <v/>
      </c>
      <c r="N243" s="10" t="str">
        <f>IF(G.修理实际!R240="","",G.修理实际!R240)</f>
        <v/>
      </c>
      <c r="O243" s="9" t="str">
        <f>IF(G.修理实际!L240="","",G.修理实际!L240)</f>
        <v/>
      </c>
      <c r="P243" s="9" t="str">
        <f>IF(G.修理实际!M240="","",G.修理实际!M240)</f>
        <v/>
      </c>
      <c r="Q243" s="10" t="str">
        <f>IF(G.修理实际!U240="","",G.修理实际!U240)</f>
        <v/>
      </c>
      <c r="R243" s="10" t="str">
        <f>IF(G.修理实际!AF240="","",G.修理实际!AF240)</f>
        <v/>
      </c>
      <c r="S243" s="10" t="str">
        <f>IF(G.修理实际!W240="","",G.修理实际!W240)</f>
        <v/>
      </c>
      <c r="T243" s="10" t="str">
        <f>IF(G.修理实际!Y240="","",G.修理实际!Y240)</f>
        <v/>
      </c>
      <c r="U243" s="14" t="str">
        <f>IF(G.修理实际!N240="","",G.修理实际!N240)</f>
        <v/>
      </c>
    </row>
    <row r="244" spans="2:21" s="4" customFormat="1" ht="12" customHeight="1">
      <c r="B244" s="10" t="str">
        <f>IF(G.修理实际!A241="","",G.修理实际!A241)</f>
        <v/>
      </c>
      <c r="C244" s="10" t="str">
        <f>IF(G.修理实际!B241="","",G.修理实际!B241)</f>
        <v/>
      </c>
      <c r="D244" s="11" t="str">
        <f>IF(G.修理实际!AH241="","",G.修理实际!AH241)</f>
        <v/>
      </c>
      <c r="E244" s="10" t="str">
        <f>IF(G.修理实际!C241="","",G.修理实际!C241)</f>
        <v/>
      </c>
      <c r="F244" s="10" t="str">
        <f>IF(G.修理实际!D241="","",G.修理实际!D241)</f>
        <v/>
      </c>
      <c r="G244" s="9" t="str">
        <f>IF(G.修理实际!E241="","",G.修理实际!E241)</f>
        <v/>
      </c>
      <c r="H244" s="10" t="str">
        <f>IF(G.修理实际!F241="","",G.修理实际!F241)</f>
        <v/>
      </c>
      <c r="I244" s="10" t="str">
        <f>IF(G.修理实际!G241="","",G.修理实际!G241)</f>
        <v/>
      </c>
      <c r="J244" s="11" t="str">
        <f>IF(G.修理实际!I241="","",G.修理实际!I241)</f>
        <v/>
      </c>
      <c r="K244" s="9" t="str">
        <f>IF(G.修理实际!K241="","",G.修理实际!K241)</f>
        <v/>
      </c>
      <c r="L244" s="10" t="str">
        <f>IF(G.修理实际!P241="","",G.修理实际!P241)</f>
        <v/>
      </c>
      <c r="M244" s="10" t="str">
        <f>IF(G.修理实际!Q241="","",G.修理实际!Q241)</f>
        <v/>
      </c>
      <c r="N244" s="10" t="str">
        <f>IF(G.修理实际!R241="","",G.修理实际!R241)</f>
        <v/>
      </c>
      <c r="O244" s="9" t="str">
        <f>IF(G.修理实际!L241="","",G.修理实际!L241)</f>
        <v/>
      </c>
      <c r="P244" s="9" t="str">
        <f>IF(G.修理实际!M241="","",G.修理实际!M241)</f>
        <v/>
      </c>
      <c r="Q244" s="10" t="str">
        <f>IF(G.修理实际!U241="","",G.修理实际!U241)</f>
        <v/>
      </c>
      <c r="R244" s="10" t="str">
        <f>IF(G.修理实际!AF241="","",G.修理实际!AF241)</f>
        <v/>
      </c>
      <c r="S244" s="10" t="str">
        <f>IF(G.修理实际!W241="","",G.修理实际!W241)</f>
        <v/>
      </c>
      <c r="T244" s="10" t="str">
        <f>IF(G.修理实际!Y241="","",G.修理实际!Y241)</f>
        <v/>
      </c>
      <c r="U244" s="14" t="str">
        <f>IF(G.修理实际!N241="","",G.修理实际!N241)</f>
        <v/>
      </c>
    </row>
    <row r="245" spans="2:21" s="4" customFormat="1" ht="12" customHeight="1">
      <c r="B245" s="10" t="str">
        <f>IF(G.修理实际!A242="","",G.修理实际!A242)</f>
        <v/>
      </c>
      <c r="C245" s="10" t="str">
        <f>IF(G.修理实际!B242="","",G.修理实际!B242)</f>
        <v/>
      </c>
      <c r="D245" s="11" t="str">
        <f>IF(G.修理实际!AH242="","",G.修理实际!AH242)</f>
        <v/>
      </c>
      <c r="E245" s="10" t="str">
        <f>IF(G.修理实际!C242="","",G.修理实际!C242)</f>
        <v/>
      </c>
      <c r="F245" s="10" t="str">
        <f>IF(G.修理实际!D242="","",G.修理实际!D242)</f>
        <v/>
      </c>
      <c r="G245" s="9" t="str">
        <f>IF(G.修理实际!E242="","",G.修理实际!E242)</f>
        <v/>
      </c>
      <c r="H245" s="10" t="str">
        <f>IF(G.修理实际!F242="","",G.修理实际!F242)</f>
        <v/>
      </c>
      <c r="I245" s="10" t="str">
        <f>IF(G.修理实际!G242="","",G.修理实际!G242)</f>
        <v/>
      </c>
      <c r="J245" s="11" t="str">
        <f>IF(G.修理实际!I242="","",G.修理实际!I242)</f>
        <v/>
      </c>
      <c r="K245" s="9" t="str">
        <f>IF(G.修理实际!K242="","",G.修理实际!K242)</f>
        <v/>
      </c>
      <c r="L245" s="10" t="str">
        <f>IF(G.修理实际!P242="","",G.修理实际!P242)</f>
        <v/>
      </c>
      <c r="M245" s="10" t="str">
        <f>IF(G.修理实际!Q242="","",G.修理实际!Q242)</f>
        <v/>
      </c>
      <c r="N245" s="10" t="str">
        <f>IF(G.修理实际!R242="","",G.修理实际!R242)</f>
        <v/>
      </c>
      <c r="O245" s="9" t="str">
        <f>IF(G.修理实际!L242="","",G.修理实际!L242)</f>
        <v/>
      </c>
      <c r="P245" s="9" t="str">
        <f>IF(G.修理实际!M242="","",G.修理实际!M242)</f>
        <v/>
      </c>
      <c r="Q245" s="10" t="str">
        <f>IF(G.修理实际!U242="","",G.修理实际!U242)</f>
        <v/>
      </c>
      <c r="R245" s="10" t="str">
        <f>IF(G.修理实际!AF242="","",G.修理实际!AF242)</f>
        <v/>
      </c>
      <c r="S245" s="10" t="str">
        <f>IF(G.修理实际!W242="","",G.修理实际!W242)</f>
        <v/>
      </c>
      <c r="T245" s="10" t="str">
        <f>IF(G.修理实际!Y242="","",G.修理实际!Y242)</f>
        <v/>
      </c>
      <c r="U245" s="14" t="str">
        <f>IF(G.修理实际!N242="","",G.修理实际!N242)</f>
        <v/>
      </c>
    </row>
    <row r="246" spans="2:21" s="4" customFormat="1" ht="12" customHeight="1">
      <c r="B246" s="10" t="str">
        <f>IF(G.修理实际!A243="","",G.修理实际!A243)</f>
        <v/>
      </c>
      <c r="C246" s="10" t="str">
        <f>IF(G.修理实际!B243="","",G.修理实际!B243)</f>
        <v/>
      </c>
      <c r="D246" s="11" t="str">
        <f>IF(G.修理实际!AH243="","",G.修理实际!AH243)</f>
        <v/>
      </c>
      <c r="E246" s="10" t="str">
        <f>IF(G.修理实际!C243="","",G.修理实际!C243)</f>
        <v/>
      </c>
      <c r="F246" s="10" t="str">
        <f>IF(G.修理实际!D243="","",G.修理实际!D243)</f>
        <v/>
      </c>
      <c r="G246" s="9" t="str">
        <f>IF(G.修理实际!E243="","",G.修理实际!E243)</f>
        <v/>
      </c>
      <c r="H246" s="10" t="str">
        <f>IF(G.修理实际!F243="","",G.修理实际!F243)</f>
        <v/>
      </c>
      <c r="I246" s="10" t="str">
        <f>IF(G.修理实际!G243="","",G.修理实际!G243)</f>
        <v/>
      </c>
      <c r="J246" s="11" t="str">
        <f>IF(G.修理实际!I243="","",G.修理实际!I243)</f>
        <v/>
      </c>
      <c r="K246" s="9" t="str">
        <f>IF(G.修理实际!K243="","",G.修理实际!K243)</f>
        <v/>
      </c>
      <c r="L246" s="10" t="str">
        <f>IF(G.修理实际!P243="","",G.修理实际!P243)</f>
        <v/>
      </c>
      <c r="M246" s="10" t="str">
        <f>IF(G.修理实际!Q243="","",G.修理实际!Q243)</f>
        <v/>
      </c>
      <c r="N246" s="10" t="str">
        <f>IF(G.修理实际!R243="","",G.修理实际!R243)</f>
        <v/>
      </c>
      <c r="O246" s="9" t="str">
        <f>IF(G.修理实际!L243="","",G.修理实际!L243)</f>
        <v/>
      </c>
      <c r="P246" s="9" t="str">
        <f>IF(G.修理实际!M243="","",G.修理实际!M243)</f>
        <v/>
      </c>
      <c r="Q246" s="10" t="str">
        <f>IF(G.修理实际!U243="","",G.修理实际!U243)</f>
        <v/>
      </c>
      <c r="R246" s="10" t="str">
        <f>IF(G.修理实际!AF243="","",G.修理实际!AF243)</f>
        <v/>
      </c>
      <c r="S246" s="10" t="str">
        <f>IF(G.修理实际!W243="","",G.修理实际!W243)</f>
        <v/>
      </c>
      <c r="T246" s="10" t="str">
        <f>IF(G.修理实际!Y243="","",G.修理实际!Y243)</f>
        <v/>
      </c>
      <c r="U246" s="14" t="str">
        <f>IF(G.修理实际!N243="","",G.修理实际!N243)</f>
        <v/>
      </c>
    </row>
    <row r="247" spans="2:21" s="4" customFormat="1" ht="12" customHeight="1">
      <c r="B247" s="10" t="str">
        <f>IF(G.修理实际!A244="","",G.修理实际!A244)</f>
        <v/>
      </c>
      <c r="C247" s="10" t="str">
        <f>IF(G.修理实际!B244="","",G.修理实际!B244)</f>
        <v/>
      </c>
      <c r="D247" s="11" t="str">
        <f>IF(G.修理实际!AH244="","",G.修理实际!AH244)</f>
        <v/>
      </c>
      <c r="E247" s="10" t="str">
        <f>IF(G.修理实际!C244="","",G.修理实际!C244)</f>
        <v/>
      </c>
      <c r="F247" s="10" t="str">
        <f>IF(G.修理实际!D244="","",G.修理实际!D244)</f>
        <v/>
      </c>
      <c r="G247" s="9" t="str">
        <f>IF(G.修理实际!E244="","",G.修理实际!E244)</f>
        <v/>
      </c>
      <c r="H247" s="10" t="str">
        <f>IF(G.修理实际!F244="","",G.修理实际!F244)</f>
        <v/>
      </c>
      <c r="I247" s="10" t="str">
        <f>IF(G.修理实际!G244="","",G.修理实际!G244)</f>
        <v/>
      </c>
      <c r="J247" s="11" t="str">
        <f>IF(G.修理实际!I244="","",G.修理实际!I244)</f>
        <v/>
      </c>
      <c r="K247" s="9" t="str">
        <f>IF(G.修理实际!K244="","",G.修理实际!K244)</f>
        <v/>
      </c>
      <c r="L247" s="10" t="str">
        <f>IF(G.修理实际!P244="","",G.修理实际!P244)</f>
        <v/>
      </c>
      <c r="M247" s="10" t="str">
        <f>IF(G.修理实际!Q244="","",G.修理实际!Q244)</f>
        <v/>
      </c>
      <c r="N247" s="10" t="str">
        <f>IF(G.修理实际!R244="","",G.修理实际!R244)</f>
        <v/>
      </c>
      <c r="O247" s="9" t="str">
        <f>IF(G.修理实际!L244="","",G.修理实际!L244)</f>
        <v/>
      </c>
      <c r="P247" s="9" t="str">
        <f>IF(G.修理实际!M244="","",G.修理实际!M244)</f>
        <v/>
      </c>
      <c r="Q247" s="10" t="str">
        <f>IF(G.修理实际!U244="","",G.修理实际!U244)</f>
        <v/>
      </c>
      <c r="R247" s="10" t="str">
        <f>IF(G.修理实际!AF244="","",G.修理实际!AF244)</f>
        <v/>
      </c>
      <c r="S247" s="10" t="str">
        <f>IF(G.修理实际!W244="","",G.修理实际!W244)</f>
        <v/>
      </c>
      <c r="T247" s="10" t="str">
        <f>IF(G.修理实际!Y244="","",G.修理实际!Y244)</f>
        <v/>
      </c>
      <c r="U247" s="14" t="str">
        <f>IF(G.修理实际!N244="","",G.修理实际!N244)</f>
        <v/>
      </c>
    </row>
    <row r="248" spans="2:21" s="4" customFormat="1" ht="12" customHeight="1">
      <c r="B248" s="10" t="str">
        <f>IF(G.修理实际!A245="","",G.修理实际!A245)</f>
        <v/>
      </c>
      <c r="C248" s="10" t="str">
        <f>IF(G.修理实际!B245="","",G.修理实际!B245)</f>
        <v/>
      </c>
      <c r="D248" s="11" t="str">
        <f>IF(G.修理实际!AH245="","",G.修理实际!AH245)</f>
        <v/>
      </c>
      <c r="E248" s="10" t="str">
        <f>IF(G.修理实际!C245="","",G.修理实际!C245)</f>
        <v/>
      </c>
      <c r="F248" s="10" t="str">
        <f>IF(G.修理实际!D245="","",G.修理实际!D245)</f>
        <v/>
      </c>
      <c r="G248" s="9" t="str">
        <f>IF(G.修理实际!E245="","",G.修理实际!E245)</f>
        <v/>
      </c>
      <c r="H248" s="10" t="str">
        <f>IF(G.修理实际!F245="","",G.修理实际!F245)</f>
        <v/>
      </c>
      <c r="I248" s="10" t="str">
        <f>IF(G.修理实际!G245="","",G.修理实际!G245)</f>
        <v/>
      </c>
      <c r="J248" s="11" t="str">
        <f>IF(G.修理实际!I245="","",G.修理实际!I245)</f>
        <v/>
      </c>
      <c r="K248" s="9" t="str">
        <f>IF(G.修理实际!K245="","",G.修理实际!K245)</f>
        <v/>
      </c>
      <c r="L248" s="10" t="str">
        <f>IF(G.修理实际!P245="","",G.修理实际!P245)</f>
        <v/>
      </c>
      <c r="M248" s="10" t="str">
        <f>IF(G.修理实际!Q245="","",G.修理实际!Q245)</f>
        <v/>
      </c>
      <c r="N248" s="10" t="str">
        <f>IF(G.修理实际!R245="","",G.修理实际!R245)</f>
        <v/>
      </c>
      <c r="O248" s="9" t="str">
        <f>IF(G.修理实际!L245="","",G.修理实际!L245)</f>
        <v/>
      </c>
      <c r="P248" s="9" t="str">
        <f>IF(G.修理实际!M245="","",G.修理实际!M245)</f>
        <v/>
      </c>
      <c r="Q248" s="10" t="str">
        <f>IF(G.修理实际!U245="","",G.修理实际!U245)</f>
        <v/>
      </c>
      <c r="R248" s="10" t="str">
        <f>IF(G.修理实际!AF245="","",G.修理实际!AF245)</f>
        <v/>
      </c>
      <c r="S248" s="10" t="str">
        <f>IF(G.修理实际!W245="","",G.修理实际!W245)</f>
        <v/>
      </c>
      <c r="T248" s="10" t="str">
        <f>IF(G.修理实际!Y245="","",G.修理实际!Y245)</f>
        <v/>
      </c>
      <c r="U248" s="14" t="str">
        <f>IF(G.修理实际!N245="","",G.修理实际!N245)</f>
        <v/>
      </c>
    </row>
    <row r="249" spans="2:21" s="4" customFormat="1" ht="12" customHeight="1">
      <c r="B249" s="10" t="str">
        <f>IF(G.修理实际!A246="","",G.修理实际!A246)</f>
        <v/>
      </c>
      <c r="C249" s="10" t="str">
        <f>IF(G.修理实际!B246="","",G.修理实际!B246)</f>
        <v/>
      </c>
      <c r="D249" s="11" t="str">
        <f>IF(G.修理实际!AH246="","",G.修理实际!AH246)</f>
        <v/>
      </c>
      <c r="E249" s="10" t="str">
        <f>IF(G.修理实际!C246="","",G.修理实际!C246)</f>
        <v/>
      </c>
      <c r="F249" s="10" t="str">
        <f>IF(G.修理实际!D246="","",G.修理实际!D246)</f>
        <v/>
      </c>
      <c r="G249" s="9" t="str">
        <f>IF(G.修理实际!E246="","",G.修理实际!E246)</f>
        <v/>
      </c>
      <c r="H249" s="10" t="str">
        <f>IF(G.修理实际!F246="","",G.修理实际!F246)</f>
        <v/>
      </c>
      <c r="I249" s="10" t="str">
        <f>IF(G.修理实际!G246="","",G.修理实际!G246)</f>
        <v/>
      </c>
      <c r="J249" s="11" t="str">
        <f>IF(G.修理实际!I246="","",G.修理实际!I246)</f>
        <v/>
      </c>
      <c r="K249" s="9" t="str">
        <f>IF(G.修理实际!K246="","",G.修理实际!K246)</f>
        <v/>
      </c>
      <c r="L249" s="10" t="str">
        <f>IF(G.修理实际!P246="","",G.修理实际!P246)</f>
        <v/>
      </c>
      <c r="M249" s="10" t="str">
        <f>IF(G.修理实际!Q246="","",G.修理实际!Q246)</f>
        <v/>
      </c>
      <c r="N249" s="10" t="str">
        <f>IF(G.修理实际!R246="","",G.修理实际!R246)</f>
        <v/>
      </c>
      <c r="O249" s="9" t="str">
        <f>IF(G.修理实际!L246="","",G.修理实际!L246)</f>
        <v/>
      </c>
      <c r="P249" s="9" t="str">
        <f>IF(G.修理实际!M246="","",G.修理实际!M246)</f>
        <v/>
      </c>
      <c r="Q249" s="10" t="str">
        <f>IF(G.修理实际!U246="","",G.修理实际!U246)</f>
        <v/>
      </c>
      <c r="R249" s="10" t="str">
        <f>IF(G.修理实际!AF246="","",G.修理实际!AF246)</f>
        <v/>
      </c>
      <c r="S249" s="10" t="str">
        <f>IF(G.修理实际!W246="","",G.修理实际!W246)</f>
        <v/>
      </c>
      <c r="T249" s="10" t="str">
        <f>IF(G.修理实际!Y246="","",G.修理实际!Y246)</f>
        <v/>
      </c>
      <c r="U249" s="14" t="str">
        <f>IF(G.修理实际!N246="","",G.修理实际!N246)</f>
        <v/>
      </c>
    </row>
    <row r="250" spans="2:21" s="4" customFormat="1" ht="12" customHeight="1">
      <c r="B250" s="10" t="str">
        <f>IF(G.修理实际!A247="","",G.修理实际!A247)</f>
        <v/>
      </c>
      <c r="C250" s="10" t="str">
        <f>IF(G.修理实际!B247="","",G.修理实际!B247)</f>
        <v/>
      </c>
      <c r="D250" s="11" t="str">
        <f>IF(G.修理实际!AH247="","",G.修理实际!AH247)</f>
        <v/>
      </c>
      <c r="E250" s="10" t="str">
        <f>IF(G.修理实际!C247="","",G.修理实际!C247)</f>
        <v/>
      </c>
      <c r="F250" s="10" t="str">
        <f>IF(G.修理实际!D247="","",G.修理实际!D247)</f>
        <v/>
      </c>
      <c r="G250" s="9" t="str">
        <f>IF(G.修理实际!E247="","",G.修理实际!E247)</f>
        <v/>
      </c>
      <c r="H250" s="10" t="str">
        <f>IF(G.修理实际!F247="","",G.修理实际!F247)</f>
        <v/>
      </c>
      <c r="I250" s="10" t="str">
        <f>IF(G.修理实际!G247="","",G.修理实际!G247)</f>
        <v/>
      </c>
      <c r="J250" s="11" t="str">
        <f>IF(G.修理实际!I247="","",G.修理实际!I247)</f>
        <v/>
      </c>
      <c r="K250" s="9" t="str">
        <f>IF(G.修理实际!K247="","",G.修理实际!K247)</f>
        <v/>
      </c>
      <c r="L250" s="10" t="str">
        <f>IF(G.修理实际!P247="","",G.修理实际!P247)</f>
        <v/>
      </c>
      <c r="M250" s="10" t="str">
        <f>IF(G.修理实际!Q247="","",G.修理实际!Q247)</f>
        <v/>
      </c>
      <c r="N250" s="10" t="str">
        <f>IF(G.修理实际!R247="","",G.修理实际!R247)</f>
        <v/>
      </c>
      <c r="O250" s="9" t="str">
        <f>IF(G.修理实际!L247="","",G.修理实际!L247)</f>
        <v/>
      </c>
      <c r="P250" s="9" t="str">
        <f>IF(G.修理实际!M247="","",G.修理实际!M247)</f>
        <v/>
      </c>
      <c r="Q250" s="10" t="str">
        <f>IF(G.修理实际!U247="","",G.修理实际!U247)</f>
        <v/>
      </c>
      <c r="R250" s="10" t="str">
        <f>IF(G.修理实际!AF247="","",G.修理实际!AF247)</f>
        <v/>
      </c>
      <c r="S250" s="10" t="str">
        <f>IF(G.修理实际!W247="","",G.修理实际!W247)</f>
        <v/>
      </c>
      <c r="T250" s="10" t="str">
        <f>IF(G.修理实际!Y247="","",G.修理实际!Y247)</f>
        <v/>
      </c>
      <c r="U250" s="14" t="str">
        <f>IF(G.修理实际!N247="","",G.修理实际!N247)</f>
        <v/>
      </c>
    </row>
    <row r="251" spans="2:21" s="4" customFormat="1" ht="12" customHeight="1">
      <c r="B251" s="10" t="str">
        <f>IF(G.修理实际!A248="","",G.修理实际!A248)</f>
        <v/>
      </c>
      <c r="C251" s="10" t="str">
        <f>IF(G.修理实际!B248="","",G.修理实际!B248)</f>
        <v/>
      </c>
      <c r="D251" s="11" t="str">
        <f>IF(G.修理实际!AH248="","",G.修理实际!AH248)</f>
        <v/>
      </c>
      <c r="E251" s="10" t="str">
        <f>IF(G.修理实际!C248="","",G.修理实际!C248)</f>
        <v/>
      </c>
      <c r="F251" s="10" t="str">
        <f>IF(G.修理实际!D248="","",G.修理实际!D248)</f>
        <v/>
      </c>
      <c r="G251" s="9" t="str">
        <f>IF(G.修理实际!E248="","",G.修理实际!E248)</f>
        <v/>
      </c>
      <c r="H251" s="10" t="str">
        <f>IF(G.修理实际!F248="","",G.修理实际!F248)</f>
        <v/>
      </c>
      <c r="I251" s="10" t="str">
        <f>IF(G.修理实际!G248="","",G.修理实际!G248)</f>
        <v/>
      </c>
      <c r="J251" s="11" t="str">
        <f>IF(G.修理实际!I248="","",G.修理实际!I248)</f>
        <v/>
      </c>
      <c r="K251" s="9" t="str">
        <f>IF(G.修理实际!K248="","",G.修理实际!K248)</f>
        <v/>
      </c>
      <c r="L251" s="10" t="str">
        <f>IF(G.修理实际!P248="","",G.修理实际!P248)</f>
        <v/>
      </c>
      <c r="M251" s="10" t="str">
        <f>IF(G.修理实际!Q248="","",G.修理实际!Q248)</f>
        <v/>
      </c>
      <c r="N251" s="10" t="str">
        <f>IF(G.修理实际!R248="","",G.修理实际!R248)</f>
        <v/>
      </c>
      <c r="O251" s="9" t="str">
        <f>IF(G.修理实际!L248="","",G.修理实际!L248)</f>
        <v/>
      </c>
      <c r="P251" s="9" t="str">
        <f>IF(G.修理实际!M248="","",G.修理实际!M248)</f>
        <v/>
      </c>
      <c r="Q251" s="10" t="str">
        <f>IF(G.修理实际!U248="","",G.修理实际!U248)</f>
        <v/>
      </c>
      <c r="R251" s="10" t="str">
        <f>IF(G.修理实际!AF248="","",G.修理实际!AF248)</f>
        <v/>
      </c>
      <c r="S251" s="10" t="str">
        <f>IF(G.修理实际!W248="","",G.修理实际!W248)</f>
        <v/>
      </c>
      <c r="T251" s="10" t="str">
        <f>IF(G.修理实际!Y248="","",G.修理实际!Y248)</f>
        <v/>
      </c>
      <c r="U251" s="14" t="str">
        <f>IF(G.修理实际!N248="","",G.修理实际!N248)</f>
        <v/>
      </c>
    </row>
    <row r="252" spans="2:21" s="4" customFormat="1" ht="12" customHeight="1">
      <c r="B252" s="10" t="str">
        <f>IF(G.修理实际!A249="","",G.修理实际!A249)</f>
        <v/>
      </c>
      <c r="C252" s="10" t="str">
        <f>IF(G.修理实际!B249="","",G.修理实际!B249)</f>
        <v/>
      </c>
      <c r="D252" s="11" t="str">
        <f>IF(G.修理实际!AH249="","",G.修理实际!AH249)</f>
        <v/>
      </c>
      <c r="E252" s="10" t="str">
        <f>IF(G.修理实际!C249="","",G.修理实际!C249)</f>
        <v/>
      </c>
      <c r="F252" s="10" t="str">
        <f>IF(G.修理实际!D249="","",G.修理实际!D249)</f>
        <v/>
      </c>
      <c r="G252" s="9" t="str">
        <f>IF(G.修理实际!E249="","",G.修理实际!E249)</f>
        <v/>
      </c>
      <c r="H252" s="10" t="str">
        <f>IF(G.修理实际!F249="","",G.修理实际!F249)</f>
        <v/>
      </c>
      <c r="I252" s="10" t="str">
        <f>IF(G.修理实际!G249="","",G.修理实际!G249)</f>
        <v/>
      </c>
      <c r="J252" s="11" t="str">
        <f>IF(G.修理实际!I249="","",G.修理实际!I249)</f>
        <v/>
      </c>
      <c r="K252" s="9" t="str">
        <f>IF(G.修理实际!K249="","",G.修理实际!K249)</f>
        <v/>
      </c>
      <c r="L252" s="10" t="str">
        <f>IF(G.修理实际!P249="","",G.修理实际!P249)</f>
        <v/>
      </c>
      <c r="M252" s="10" t="str">
        <f>IF(G.修理实际!Q249="","",G.修理实际!Q249)</f>
        <v/>
      </c>
      <c r="N252" s="10" t="str">
        <f>IF(G.修理实际!R249="","",G.修理实际!R249)</f>
        <v/>
      </c>
      <c r="O252" s="9" t="str">
        <f>IF(G.修理实际!L249="","",G.修理实际!L249)</f>
        <v/>
      </c>
      <c r="P252" s="9" t="str">
        <f>IF(G.修理实际!M249="","",G.修理实际!M249)</f>
        <v/>
      </c>
      <c r="Q252" s="10" t="str">
        <f>IF(G.修理实际!U249="","",G.修理实际!U249)</f>
        <v/>
      </c>
      <c r="R252" s="10" t="str">
        <f>IF(G.修理实际!AF249="","",G.修理实际!AF249)</f>
        <v/>
      </c>
      <c r="S252" s="10" t="str">
        <f>IF(G.修理实际!W249="","",G.修理实际!W249)</f>
        <v/>
      </c>
      <c r="T252" s="10" t="str">
        <f>IF(G.修理实际!Y249="","",G.修理实际!Y249)</f>
        <v/>
      </c>
      <c r="U252" s="14" t="str">
        <f>IF(G.修理实际!N249="","",G.修理实际!N249)</f>
        <v/>
      </c>
    </row>
    <row r="253" spans="2:21" s="4" customFormat="1" ht="12" customHeight="1">
      <c r="B253" s="10" t="str">
        <f>IF(G.修理实际!A250="","",G.修理实际!A250)</f>
        <v/>
      </c>
      <c r="C253" s="10" t="str">
        <f>IF(G.修理实际!B250="","",G.修理实际!B250)</f>
        <v/>
      </c>
      <c r="D253" s="11" t="str">
        <f>IF(G.修理实际!AH250="","",G.修理实际!AH250)</f>
        <v/>
      </c>
      <c r="E253" s="10" t="str">
        <f>IF(G.修理实际!C250="","",G.修理实际!C250)</f>
        <v/>
      </c>
      <c r="F253" s="10" t="str">
        <f>IF(G.修理实际!D250="","",G.修理实际!D250)</f>
        <v/>
      </c>
      <c r="G253" s="9" t="str">
        <f>IF(G.修理实际!E250="","",G.修理实际!E250)</f>
        <v/>
      </c>
      <c r="H253" s="10" t="str">
        <f>IF(G.修理实际!F250="","",G.修理实际!F250)</f>
        <v/>
      </c>
      <c r="I253" s="10" t="str">
        <f>IF(G.修理实际!G250="","",G.修理实际!G250)</f>
        <v/>
      </c>
      <c r="J253" s="11" t="str">
        <f>IF(G.修理实际!I250="","",G.修理实际!I250)</f>
        <v/>
      </c>
      <c r="K253" s="9" t="str">
        <f>IF(G.修理实际!K250="","",G.修理实际!K250)</f>
        <v/>
      </c>
      <c r="L253" s="10" t="str">
        <f>IF(G.修理实际!P250="","",G.修理实际!P250)</f>
        <v/>
      </c>
      <c r="M253" s="10" t="str">
        <f>IF(G.修理实际!Q250="","",G.修理实际!Q250)</f>
        <v/>
      </c>
      <c r="N253" s="10" t="str">
        <f>IF(G.修理实际!R250="","",G.修理实际!R250)</f>
        <v/>
      </c>
      <c r="O253" s="9" t="str">
        <f>IF(G.修理实际!L250="","",G.修理实际!L250)</f>
        <v/>
      </c>
      <c r="P253" s="9" t="str">
        <f>IF(G.修理实际!M250="","",G.修理实际!M250)</f>
        <v/>
      </c>
      <c r="Q253" s="10" t="str">
        <f>IF(G.修理实际!U250="","",G.修理实际!U250)</f>
        <v/>
      </c>
      <c r="R253" s="10" t="str">
        <f>IF(G.修理实际!AF250="","",G.修理实际!AF250)</f>
        <v/>
      </c>
      <c r="S253" s="10" t="str">
        <f>IF(G.修理实际!W250="","",G.修理实际!W250)</f>
        <v/>
      </c>
      <c r="T253" s="10" t="str">
        <f>IF(G.修理实际!Y250="","",G.修理实际!Y250)</f>
        <v/>
      </c>
      <c r="U253" s="14" t="str">
        <f>IF(G.修理实际!N250="","",G.修理实际!N250)</f>
        <v/>
      </c>
    </row>
    <row r="254" spans="2:21" s="4" customFormat="1" ht="12" customHeight="1">
      <c r="B254" s="10" t="str">
        <f>IF(G.修理实际!A251="","",G.修理实际!A251)</f>
        <v/>
      </c>
      <c r="C254" s="10" t="str">
        <f>IF(G.修理实际!B251="","",G.修理实际!B251)</f>
        <v/>
      </c>
      <c r="D254" s="11" t="str">
        <f>IF(G.修理实际!AH251="","",G.修理实际!AH251)</f>
        <v/>
      </c>
      <c r="E254" s="10" t="str">
        <f>IF(G.修理实际!C251="","",G.修理实际!C251)</f>
        <v/>
      </c>
      <c r="F254" s="10" t="str">
        <f>IF(G.修理实际!D251="","",G.修理实际!D251)</f>
        <v/>
      </c>
      <c r="G254" s="9" t="str">
        <f>IF(G.修理实际!E251="","",G.修理实际!E251)</f>
        <v/>
      </c>
      <c r="H254" s="10" t="str">
        <f>IF(G.修理实际!F251="","",G.修理实际!F251)</f>
        <v/>
      </c>
      <c r="I254" s="10" t="str">
        <f>IF(G.修理实际!G251="","",G.修理实际!G251)</f>
        <v/>
      </c>
      <c r="J254" s="11" t="str">
        <f>IF(G.修理实际!I251="","",G.修理实际!I251)</f>
        <v/>
      </c>
      <c r="K254" s="9" t="str">
        <f>IF(G.修理实际!K251="","",G.修理实际!K251)</f>
        <v/>
      </c>
      <c r="L254" s="10" t="str">
        <f>IF(G.修理实际!P251="","",G.修理实际!P251)</f>
        <v/>
      </c>
      <c r="M254" s="10" t="str">
        <f>IF(G.修理实际!Q251="","",G.修理实际!Q251)</f>
        <v/>
      </c>
      <c r="N254" s="10" t="str">
        <f>IF(G.修理实际!R251="","",G.修理实际!R251)</f>
        <v/>
      </c>
      <c r="O254" s="9" t="str">
        <f>IF(G.修理实际!L251="","",G.修理实际!L251)</f>
        <v/>
      </c>
      <c r="P254" s="9" t="str">
        <f>IF(G.修理实际!M251="","",G.修理实际!M251)</f>
        <v/>
      </c>
      <c r="Q254" s="10" t="str">
        <f>IF(G.修理实际!U251="","",G.修理实际!U251)</f>
        <v/>
      </c>
      <c r="R254" s="10" t="str">
        <f>IF(G.修理实际!AF251="","",G.修理实际!AF251)</f>
        <v/>
      </c>
      <c r="S254" s="10" t="str">
        <f>IF(G.修理实际!W251="","",G.修理实际!W251)</f>
        <v/>
      </c>
      <c r="T254" s="10" t="str">
        <f>IF(G.修理实际!Y251="","",G.修理实际!Y251)</f>
        <v/>
      </c>
      <c r="U254" s="14" t="str">
        <f>IF(G.修理实际!N251="","",G.修理实际!N251)</f>
        <v/>
      </c>
    </row>
    <row r="255" spans="2:21" s="4" customFormat="1" ht="12" customHeight="1">
      <c r="B255" s="10" t="str">
        <f>IF(G.修理实际!A252="","",G.修理实际!A252)</f>
        <v/>
      </c>
      <c r="C255" s="10" t="str">
        <f>IF(G.修理实际!B252="","",G.修理实际!B252)</f>
        <v/>
      </c>
      <c r="D255" s="11" t="str">
        <f>IF(G.修理实际!AH252="","",G.修理实际!AH252)</f>
        <v/>
      </c>
      <c r="E255" s="10" t="str">
        <f>IF(G.修理实际!C252="","",G.修理实际!C252)</f>
        <v/>
      </c>
      <c r="F255" s="10" t="str">
        <f>IF(G.修理实际!D252="","",G.修理实际!D252)</f>
        <v/>
      </c>
      <c r="G255" s="9" t="str">
        <f>IF(G.修理实际!E252="","",G.修理实际!E252)</f>
        <v/>
      </c>
      <c r="H255" s="10" t="str">
        <f>IF(G.修理实际!F252="","",G.修理实际!F252)</f>
        <v/>
      </c>
      <c r="I255" s="10" t="str">
        <f>IF(G.修理实际!G252="","",G.修理实际!G252)</f>
        <v/>
      </c>
      <c r="J255" s="11" t="str">
        <f>IF(G.修理实际!I252="","",G.修理实际!I252)</f>
        <v/>
      </c>
      <c r="K255" s="9" t="str">
        <f>IF(G.修理实际!K252="","",G.修理实际!K252)</f>
        <v/>
      </c>
      <c r="L255" s="10" t="str">
        <f>IF(G.修理实际!P252="","",G.修理实际!P252)</f>
        <v/>
      </c>
      <c r="M255" s="10" t="str">
        <f>IF(G.修理实际!Q252="","",G.修理实际!Q252)</f>
        <v/>
      </c>
      <c r="N255" s="10" t="str">
        <f>IF(G.修理实际!R252="","",G.修理实际!R252)</f>
        <v/>
      </c>
      <c r="O255" s="9" t="str">
        <f>IF(G.修理实际!L252="","",G.修理实际!L252)</f>
        <v/>
      </c>
      <c r="P255" s="9" t="str">
        <f>IF(G.修理实际!M252="","",G.修理实际!M252)</f>
        <v/>
      </c>
      <c r="Q255" s="10" t="str">
        <f>IF(G.修理实际!U252="","",G.修理实际!U252)</f>
        <v/>
      </c>
      <c r="R255" s="10" t="str">
        <f>IF(G.修理实际!AF252="","",G.修理实际!AF252)</f>
        <v/>
      </c>
      <c r="S255" s="10" t="str">
        <f>IF(G.修理实际!W252="","",G.修理实际!W252)</f>
        <v/>
      </c>
      <c r="T255" s="10" t="str">
        <f>IF(G.修理实际!Y252="","",G.修理实际!Y252)</f>
        <v/>
      </c>
      <c r="U255" s="14" t="str">
        <f>IF(G.修理实际!N252="","",G.修理实际!N252)</f>
        <v/>
      </c>
    </row>
    <row r="256" spans="2:21" s="4" customFormat="1" ht="12" customHeight="1">
      <c r="B256" s="10" t="str">
        <f>IF(G.修理实际!A253="","",G.修理实际!A253)</f>
        <v/>
      </c>
      <c r="C256" s="10" t="str">
        <f>IF(G.修理实际!B253="","",G.修理实际!B253)</f>
        <v/>
      </c>
      <c r="D256" s="11" t="str">
        <f>IF(G.修理实际!AH253="","",G.修理实际!AH253)</f>
        <v/>
      </c>
      <c r="E256" s="10" t="str">
        <f>IF(G.修理实际!C253="","",G.修理实际!C253)</f>
        <v/>
      </c>
      <c r="F256" s="10" t="str">
        <f>IF(G.修理实际!D253="","",G.修理实际!D253)</f>
        <v/>
      </c>
      <c r="G256" s="9" t="str">
        <f>IF(G.修理实际!E253="","",G.修理实际!E253)</f>
        <v/>
      </c>
      <c r="H256" s="10" t="str">
        <f>IF(G.修理实际!F253="","",G.修理实际!F253)</f>
        <v/>
      </c>
      <c r="I256" s="10" t="str">
        <f>IF(G.修理实际!G253="","",G.修理实际!G253)</f>
        <v/>
      </c>
      <c r="J256" s="11" t="str">
        <f>IF(G.修理实际!I253="","",G.修理实际!I253)</f>
        <v/>
      </c>
      <c r="K256" s="9" t="str">
        <f>IF(G.修理实际!K253="","",G.修理实际!K253)</f>
        <v/>
      </c>
      <c r="L256" s="10" t="str">
        <f>IF(G.修理实际!P253="","",G.修理实际!P253)</f>
        <v/>
      </c>
      <c r="M256" s="10" t="str">
        <f>IF(G.修理实际!Q253="","",G.修理实际!Q253)</f>
        <v/>
      </c>
      <c r="N256" s="10" t="str">
        <f>IF(G.修理实际!R253="","",G.修理实际!R253)</f>
        <v/>
      </c>
      <c r="O256" s="9" t="str">
        <f>IF(G.修理实际!L253="","",G.修理实际!L253)</f>
        <v/>
      </c>
      <c r="P256" s="9" t="str">
        <f>IF(G.修理实际!M253="","",G.修理实际!M253)</f>
        <v/>
      </c>
      <c r="Q256" s="10" t="str">
        <f>IF(G.修理实际!U253="","",G.修理实际!U253)</f>
        <v/>
      </c>
      <c r="R256" s="10" t="str">
        <f>IF(G.修理实际!AF253="","",G.修理实际!AF253)</f>
        <v/>
      </c>
      <c r="S256" s="10" t="str">
        <f>IF(G.修理实际!W253="","",G.修理实际!W253)</f>
        <v/>
      </c>
      <c r="T256" s="10" t="str">
        <f>IF(G.修理实际!Y253="","",G.修理实际!Y253)</f>
        <v/>
      </c>
      <c r="U256" s="14" t="str">
        <f>IF(G.修理实际!N253="","",G.修理实际!N253)</f>
        <v/>
      </c>
    </row>
    <row r="257" spans="2:21" s="4" customFormat="1" ht="12" customHeight="1">
      <c r="B257" s="10" t="str">
        <f>IF(G.修理实际!A254="","",G.修理实际!A254)</f>
        <v/>
      </c>
      <c r="C257" s="10" t="str">
        <f>IF(G.修理实际!B254="","",G.修理实际!B254)</f>
        <v/>
      </c>
      <c r="D257" s="11" t="str">
        <f>IF(G.修理实际!AH254="","",G.修理实际!AH254)</f>
        <v/>
      </c>
      <c r="E257" s="10" t="str">
        <f>IF(G.修理实际!C254="","",G.修理实际!C254)</f>
        <v/>
      </c>
      <c r="F257" s="10" t="str">
        <f>IF(G.修理实际!D254="","",G.修理实际!D254)</f>
        <v/>
      </c>
      <c r="G257" s="9" t="str">
        <f>IF(G.修理实际!E254="","",G.修理实际!E254)</f>
        <v/>
      </c>
      <c r="H257" s="10" t="str">
        <f>IF(G.修理实际!F254="","",G.修理实际!F254)</f>
        <v/>
      </c>
      <c r="I257" s="10" t="str">
        <f>IF(G.修理实际!G254="","",G.修理实际!G254)</f>
        <v/>
      </c>
      <c r="J257" s="11" t="str">
        <f>IF(G.修理实际!I254="","",G.修理实际!I254)</f>
        <v/>
      </c>
      <c r="K257" s="9" t="str">
        <f>IF(G.修理实际!K254="","",G.修理实际!K254)</f>
        <v/>
      </c>
      <c r="L257" s="10" t="str">
        <f>IF(G.修理实际!P254="","",G.修理实际!P254)</f>
        <v/>
      </c>
      <c r="M257" s="10" t="str">
        <f>IF(G.修理实际!Q254="","",G.修理实际!Q254)</f>
        <v/>
      </c>
      <c r="N257" s="10" t="str">
        <f>IF(G.修理实际!R254="","",G.修理实际!R254)</f>
        <v/>
      </c>
      <c r="O257" s="9" t="str">
        <f>IF(G.修理实际!L254="","",G.修理实际!L254)</f>
        <v/>
      </c>
      <c r="P257" s="9" t="str">
        <f>IF(G.修理实际!M254="","",G.修理实际!M254)</f>
        <v/>
      </c>
      <c r="Q257" s="10" t="str">
        <f>IF(G.修理实际!U254="","",G.修理实际!U254)</f>
        <v/>
      </c>
      <c r="R257" s="10" t="str">
        <f>IF(G.修理实际!AF254="","",G.修理实际!AF254)</f>
        <v/>
      </c>
      <c r="S257" s="10" t="str">
        <f>IF(G.修理实际!W254="","",G.修理实际!W254)</f>
        <v/>
      </c>
      <c r="T257" s="10" t="str">
        <f>IF(G.修理实际!Y254="","",G.修理实际!Y254)</f>
        <v/>
      </c>
      <c r="U257" s="14" t="str">
        <f>IF(G.修理实际!N254="","",G.修理实际!N254)</f>
        <v/>
      </c>
    </row>
    <row r="258" spans="2:21" s="4" customFormat="1" ht="12" customHeight="1">
      <c r="B258" s="10" t="str">
        <f>IF(G.修理实际!A255="","",G.修理实际!A255)</f>
        <v/>
      </c>
      <c r="C258" s="10" t="str">
        <f>IF(G.修理实际!B255="","",G.修理实际!B255)</f>
        <v/>
      </c>
      <c r="D258" s="11" t="str">
        <f>IF(G.修理实际!AH255="","",G.修理实际!AH255)</f>
        <v/>
      </c>
      <c r="E258" s="10" t="str">
        <f>IF(G.修理实际!C255="","",G.修理实际!C255)</f>
        <v/>
      </c>
      <c r="F258" s="10" t="str">
        <f>IF(G.修理实际!D255="","",G.修理实际!D255)</f>
        <v/>
      </c>
      <c r="G258" s="9" t="str">
        <f>IF(G.修理实际!E255="","",G.修理实际!E255)</f>
        <v/>
      </c>
      <c r="H258" s="10" t="str">
        <f>IF(G.修理实际!F255="","",G.修理实际!F255)</f>
        <v/>
      </c>
      <c r="I258" s="10" t="str">
        <f>IF(G.修理实际!G255="","",G.修理实际!G255)</f>
        <v/>
      </c>
      <c r="J258" s="11" t="str">
        <f>IF(G.修理实际!I255="","",G.修理实际!I255)</f>
        <v/>
      </c>
      <c r="K258" s="9" t="str">
        <f>IF(G.修理实际!K255="","",G.修理实际!K255)</f>
        <v/>
      </c>
      <c r="L258" s="10" t="str">
        <f>IF(G.修理实际!P255="","",G.修理实际!P255)</f>
        <v/>
      </c>
      <c r="M258" s="10" t="str">
        <f>IF(G.修理实际!Q255="","",G.修理实际!Q255)</f>
        <v/>
      </c>
      <c r="N258" s="10" t="str">
        <f>IF(G.修理实际!R255="","",G.修理实际!R255)</f>
        <v/>
      </c>
      <c r="O258" s="9" t="str">
        <f>IF(G.修理实际!L255="","",G.修理实际!L255)</f>
        <v/>
      </c>
      <c r="P258" s="9" t="str">
        <f>IF(G.修理实际!M255="","",G.修理实际!M255)</f>
        <v/>
      </c>
      <c r="Q258" s="10" t="str">
        <f>IF(G.修理实际!U255="","",G.修理实际!U255)</f>
        <v/>
      </c>
      <c r="R258" s="10" t="str">
        <f>IF(G.修理实际!AF255="","",G.修理实际!AF255)</f>
        <v/>
      </c>
      <c r="S258" s="10" t="str">
        <f>IF(G.修理实际!W255="","",G.修理实际!W255)</f>
        <v/>
      </c>
      <c r="T258" s="10" t="str">
        <f>IF(G.修理实际!Y255="","",G.修理实际!Y255)</f>
        <v/>
      </c>
      <c r="U258" s="14" t="str">
        <f>IF(G.修理实际!N255="","",G.修理实际!N255)</f>
        <v/>
      </c>
    </row>
    <row r="259" spans="2:21" s="4" customFormat="1" ht="12" customHeight="1">
      <c r="B259" s="10" t="str">
        <f>IF(G.修理实际!A256="","",G.修理实际!A256)</f>
        <v/>
      </c>
      <c r="C259" s="10" t="str">
        <f>IF(G.修理实际!B256="","",G.修理实际!B256)</f>
        <v/>
      </c>
      <c r="D259" s="11" t="str">
        <f>IF(G.修理实际!AH256="","",G.修理实际!AH256)</f>
        <v/>
      </c>
      <c r="E259" s="10" t="str">
        <f>IF(G.修理实际!C256="","",G.修理实际!C256)</f>
        <v/>
      </c>
      <c r="F259" s="10" t="str">
        <f>IF(G.修理实际!D256="","",G.修理实际!D256)</f>
        <v/>
      </c>
      <c r="G259" s="9" t="str">
        <f>IF(G.修理实际!E256="","",G.修理实际!E256)</f>
        <v/>
      </c>
      <c r="H259" s="10" t="str">
        <f>IF(G.修理实际!F256="","",G.修理实际!F256)</f>
        <v/>
      </c>
      <c r="I259" s="10" t="str">
        <f>IF(G.修理实际!G256="","",G.修理实际!G256)</f>
        <v/>
      </c>
      <c r="J259" s="11" t="str">
        <f>IF(G.修理实际!I256="","",G.修理实际!I256)</f>
        <v/>
      </c>
      <c r="K259" s="9" t="str">
        <f>IF(G.修理实际!K256="","",G.修理实际!K256)</f>
        <v/>
      </c>
      <c r="L259" s="10" t="str">
        <f>IF(G.修理实际!P256="","",G.修理实际!P256)</f>
        <v/>
      </c>
      <c r="M259" s="10" t="str">
        <f>IF(G.修理实际!Q256="","",G.修理实际!Q256)</f>
        <v/>
      </c>
      <c r="N259" s="10" t="str">
        <f>IF(G.修理实际!R256="","",G.修理实际!R256)</f>
        <v/>
      </c>
      <c r="O259" s="9" t="str">
        <f>IF(G.修理实际!L256="","",G.修理实际!L256)</f>
        <v/>
      </c>
      <c r="P259" s="9" t="str">
        <f>IF(G.修理实际!M256="","",G.修理实际!M256)</f>
        <v/>
      </c>
      <c r="Q259" s="10" t="str">
        <f>IF(G.修理实际!U256="","",G.修理实际!U256)</f>
        <v/>
      </c>
      <c r="R259" s="10" t="str">
        <f>IF(G.修理实际!AF256="","",G.修理实际!AF256)</f>
        <v/>
      </c>
      <c r="S259" s="10" t="str">
        <f>IF(G.修理实际!W256="","",G.修理实际!W256)</f>
        <v/>
      </c>
      <c r="T259" s="10" t="str">
        <f>IF(G.修理实际!Y256="","",G.修理实际!Y256)</f>
        <v/>
      </c>
      <c r="U259" s="14" t="str">
        <f>IF(G.修理实际!N256="","",G.修理实际!N256)</f>
        <v/>
      </c>
    </row>
    <row r="260" spans="2:21" s="4" customFormat="1" ht="12" customHeight="1">
      <c r="B260" s="10" t="str">
        <f>IF(G.修理实际!A257="","",G.修理实际!A257)</f>
        <v/>
      </c>
      <c r="C260" s="10" t="str">
        <f>IF(G.修理实际!B257="","",G.修理实际!B257)</f>
        <v/>
      </c>
      <c r="D260" s="11" t="str">
        <f>IF(G.修理实际!AH257="","",G.修理实际!AH257)</f>
        <v/>
      </c>
      <c r="E260" s="10" t="str">
        <f>IF(G.修理实际!C257="","",G.修理实际!C257)</f>
        <v/>
      </c>
      <c r="F260" s="10" t="str">
        <f>IF(G.修理实际!D257="","",G.修理实际!D257)</f>
        <v/>
      </c>
      <c r="G260" s="9" t="str">
        <f>IF(G.修理实际!E257="","",G.修理实际!E257)</f>
        <v/>
      </c>
      <c r="H260" s="10" t="str">
        <f>IF(G.修理实际!F257="","",G.修理实际!F257)</f>
        <v/>
      </c>
      <c r="I260" s="10" t="str">
        <f>IF(G.修理实际!G257="","",G.修理实际!G257)</f>
        <v/>
      </c>
      <c r="J260" s="11" t="str">
        <f>IF(G.修理实际!I257="","",G.修理实际!I257)</f>
        <v/>
      </c>
      <c r="K260" s="9" t="str">
        <f>IF(G.修理实际!K257="","",G.修理实际!K257)</f>
        <v/>
      </c>
      <c r="L260" s="10" t="str">
        <f>IF(G.修理实际!P257="","",G.修理实际!P257)</f>
        <v/>
      </c>
      <c r="M260" s="10" t="str">
        <f>IF(G.修理实际!Q257="","",G.修理实际!Q257)</f>
        <v/>
      </c>
      <c r="N260" s="10" t="str">
        <f>IF(G.修理实际!R257="","",G.修理实际!R257)</f>
        <v/>
      </c>
      <c r="O260" s="9" t="str">
        <f>IF(G.修理实际!L257="","",G.修理实际!L257)</f>
        <v/>
      </c>
      <c r="P260" s="9" t="str">
        <f>IF(G.修理实际!M257="","",G.修理实际!M257)</f>
        <v/>
      </c>
      <c r="Q260" s="10" t="str">
        <f>IF(G.修理实际!U257="","",G.修理实际!U257)</f>
        <v/>
      </c>
      <c r="R260" s="10" t="str">
        <f>IF(G.修理实际!AF257="","",G.修理实际!AF257)</f>
        <v/>
      </c>
      <c r="S260" s="10" t="str">
        <f>IF(G.修理实际!W257="","",G.修理实际!W257)</f>
        <v/>
      </c>
      <c r="T260" s="10" t="str">
        <f>IF(G.修理实际!Y257="","",G.修理实际!Y257)</f>
        <v/>
      </c>
      <c r="U260" s="14" t="str">
        <f>IF(G.修理实际!N257="","",G.修理实际!N257)</f>
        <v/>
      </c>
    </row>
    <row r="261" spans="2:21" s="4" customFormat="1" ht="12" customHeight="1">
      <c r="B261" s="10" t="str">
        <f>IF(G.修理实际!A258="","",G.修理实际!A258)</f>
        <v/>
      </c>
      <c r="C261" s="10" t="str">
        <f>IF(G.修理实际!B258="","",G.修理实际!B258)</f>
        <v/>
      </c>
      <c r="D261" s="11" t="str">
        <f>IF(G.修理实际!AH258="","",G.修理实际!AH258)</f>
        <v/>
      </c>
      <c r="E261" s="10" t="str">
        <f>IF(G.修理实际!C258="","",G.修理实际!C258)</f>
        <v/>
      </c>
      <c r="F261" s="10" t="str">
        <f>IF(G.修理实际!D258="","",G.修理实际!D258)</f>
        <v/>
      </c>
      <c r="G261" s="9" t="str">
        <f>IF(G.修理实际!E258="","",G.修理实际!E258)</f>
        <v/>
      </c>
      <c r="H261" s="10" t="str">
        <f>IF(G.修理实际!F258="","",G.修理实际!F258)</f>
        <v/>
      </c>
      <c r="I261" s="10" t="str">
        <f>IF(G.修理实际!G258="","",G.修理实际!G258)</f>
        <v/>
      </c>
      <c r="J261" s="11" t="str">
        <f>IF(G.修理实际!I258="","",G.修理实际!I258)</f>
        <v/>
      </c>
      <c r="K261" s="9" t="str">
        <f>IF(G.修理实际!K258="","",G.修理实际!K258)</f>
        <v/>
      </c>
      <c r="L261" s="10" t="str">
        <f>IF(G.修理实际!P258="","",G.修理实际!P258)</f>
        <v/>
      </c>
      <c r="M261" s="10" t="str">
        <f>IF(G.修理实际!Q258="","",G.修理实际!Q258)</f>
        <v/>
      </c>
      <c r="N261" s="10" t="str">
        <f>IF(G.修理实际!R258="","",G.修理实际!R258)</f>
        <v/>
      </c>
      <c r="O261" s="9" t="str">
        <f>IF(G.修理实际!L258="","",G.修理实际!L258)</f>
        <v/>
      </c>
      <c r="P261" s="9" t="str">
        <f>IF(G.修理实际!M258="","",G.修理实际!M258)</f>
        <v/>
      </c>
      <c r="Q261" s="10" t="str">
        <f>IF(G.修理实际!U258="","",G.修理实际!U258)</f>
        <v/>
      </c>
      <c r="R261" s="10" t="str">
        <f>IF(G.修理实际!AF258="","",G.修理实际!AF258)</f>
        <v/>
      </c>
      <c r="S261" s="10" t="str">
        <f>IF(G.修理实际!W258="","",G.修理实际!W258)</f>
        <v/>
      </c>
      <c r="T261" s="10" t="str">
        <f>IF(G.修理实际!Y258="","",G.修理实际!Y258)</f>
        <v/>
      </c>
      <c r="U261" s="14" t="str">
        <f>IF(G.修理实际!N258="","",G.修理实际!N258)</f>
        <v/>
      </c>
    </row>
    <row r="262" spans="2:21" s="4" customFormat="1" ht="12" customHeight="1">
      <c r="B262" s="10" t="str">
        <f>IF(G.修理实际!A259="","",G.修理实际!A259)</f>
        <v/>
      </c>
      <c r="C262" s="10" t="str">
        <f>IF(G.修理实际!B259="","",G.修理实际!B259)</f>
        <v/>
      </c>
      <c r="D262" s="11" t="str">
        <f>IF(G.修理实际!AH259="","",G.修理实际!AH259)</f>
        <v/>
      </c>
      <c r="E262" s="10" t="str">
        <f>IF(G.修理实际!C259="","",G.修理实际!C259)</f>
        <v/>
      </c>
      <c r="F262" s="10" t="str">
        <f>IF(G.修理实际!D259="","",G.修理实际!D259)</f>
        <v/>
      </c>
      <c r="G262" s="9" t="str">
        <f>IF(G.修理实际!E259="","",G.修理实际!E259)</f>
        <v/>
      </c>
      <c r="H262" s="10" t="str">
        <f>IF(G.修理实际!F259="","",G.修理实际!F259)</f>
        <v/>
      </c>
      <c r="I262" s="10" t="str">
        <f>IF(G.修理实际!G259="","",G.修理实际!G259)</f>
        <v/>
      </c>
      <c r="J262" s="11" t="str">
        <f>IF(G.修理实际!I259="","",G.修理实际!I259)</f>
        <v/>
      </c>
      <c r="K262" s="9" t="str">
        <f>IF(G.修理实际!K259="","",G.修理实际!K259)</f>
        <v/>
      </c>
      <c r="L262" s="10" t="str">
        <f>IF(G.修理实际!P259="","",G.修理实际!P259)</f>
        <v/>
      </c>
      <c r="M262" s="10" t="str">
        <f>IF(G.修理实际!Q259="","",G.修理实际!Q259)</f>
        <v/>
      </c>
      <c r="N262" s="10" t="str">
        <f>IF(G.修理实际!R259="","",G.修理实际!R259)</f>
        <v/>
      </c>
      <c r="O262" s="9" t="str">
        <f>IF(G.修理实际!L259="","",G.修理实际!L259)</f>
        <v/>
      </c>
      <c r="P262" s="9" t="str">
        <f>IF(G.修理实际!M259="","",G.修理实际!M259)</f>
        <v/>
      </c>
      <c r="Q262" s="10" t="str">
        <f>IF(G.修理实际!U259="","",G.修理实际!U259)</f>
        <v/>
      </c>
      <c r="R262" s="10" t="str">
        <f>IF(G.修理实际!AF259="","",G.修理实际!AF259)</f>
        <v/>
      </c>
      <c r="S262" s="10" t="str">
        <f>IF(G.修理实际!W259="","",G.修理实际!W259)</f>
        <v/>
      </c>
      <c r="T262" s="10" t="str">
        <f>IF(G.修理实际!Y259="","",G.修理实际!Y259)</f>
        <v/>
      </c>
      <c r="U262" s="14" t="str">
        <f>IF(G.修理实际!N259="","",G.修理实际!N259)</f>
        <v/>
      </c>
    </row>
    <row r="263" spans="2:21" s="4" customFormat="1" ht="12" customHeight="1">
      <c r="B263" s="10" t="str">
        <f>IF(G.修理实际!A260="","",G.修理实际!A260)</f>
        <v/>
      </c>
      <c r="C263" s="10" t="str">
        <f>IF(G.修理实际!B260="","",G.修理实际!B260)</f>
        <v/>
      </c>
      <c r="D263" s="11" t="str">
        <f>IF(G.修理实际!AH260="","",G.修理实际!AH260)</f>
        <v/>
      </c>
      <c r="E263" s="10" t="str">
        <f>IF(G.修理实际!C260="","",G.修理实际!C260)</f>
        <v/>
      </c>
      <c r="F263" s="10" t="str">
        <f>IF(G.修理实际!D260="","",G.修理实际!D260)</f>
        <v/>
      </c>
      <c r="G263" s="9" t="str">
        <f>IF(G.修理实际!E260="","",G.修理实际!E260)</f>
        <v/>
      </c>
      <c r="H263" s="10" t="str">
        <f>IF(G.修理实际!F260="","",G.修理实际!F260)</f>
        <v/>
      </c>
      <c r="I263" s="10" t="str">
        <f>IF(G.修理实际!G260="","",G.修理实际!G260)</f>
        <v/>
      </c>
      <c r="J263" s="11" t="str">
        <f>IF(G.修理实际!I260="","",G.修理实际!I260)</f>
        <v/>
      </c>
      <c r="K263" s="9" t="str">
        <f>IF(G.修理实际!K260="","",G.修理实际!K260)</f>
        <v/>
      </c>
      <c r="L263" s="10" t="str">
        <f>IF(G.修理实际!P260="","",G.修理实际!P260)</f>
        <v/>
      </c>
      <c r="M263" s="10" t="str">
        <f>IF(G.修理实际!Q260="","",G.修理实际!Q260)</f>
        <v/>
      </c>
      <c r="N263" s="10" t="str">
        <f>IF(G.修理实际!R260="","",G.修理实际!R260)</f>
        <v/>
      </c>
      <c r="O263" s="9" t="str">
        <f>IF(G.修理实际!L260="","",G.修理实际!L260)</f>
        <v/>
      </c>
      <c r="P263" s="9" t="str">
        <f>IF(G.修理实际!M260="","",G.修理实际!M260)</f>
        <v/>
      </c>
      <c r="Q263" s="10" t="str">
        <f>IF(G.修理实际!U260="","",G.修理实际!U260)</f>
        <v/>
      </c>
      <c r="R263" s="10" t="str">
        <f>IF(G.修理实际!AF260="","",G.修理实际!AF260)</f>
        <v/>
      </c>
      <c r="S263" s="10" t="str">
        <f>IF(G.修理实际!W260="","",G.修理实际!W260)</f>
        <v/>
      </c>
      <c r="T263" s="10" t="str">
        <f>IF(G.修理实际!Y260="","",G.修理实际!Y260)</f>
        <v/>
      </c>
      <c r="U263" s="14" t="str">
        <f>IF(G.修理实际!N260="","",G.修理实际!N260)</f>
        <v/>
      </c>
    </row>
    <row r="264" spans="2:21" s="4" customFormat="1" ht="12" customHeight="1">
      <c r="B264" s="10" t="str">
        <f>IF(G.修理实际!A261="","",G.修理实际!A261)</f>
        <v/>
      </c>
      <c r="C264" s="10" t="str">
        <f>IF(G.修理实际!B261="","",G.修理实际!B261)</f>
        <v/>
      </c>
      <c r="D264" s="11" t="str">
        <f>IF(G.修理实际!AH261="","",G.修理实际!AH261)</f>
        <v/>
      </c>
      <c r="E264" s="10" t="str">
        <f>IF(G.修理实际!C261="","",G.修理实际!C261)</f>
        <v/>
      </c>
      <c r="F264" s="10" t="str">
        <f>IF(G.修理实际!D261="","",G.修理实际!D261)</f>
        <v/>
      </c>
      <c r="G264" s="9" t="str">
        <f>IF(G.修理实际!E261="","",G.修理实际!E261)</f>
        <v/>
      </c>
      <c r="H264" s="10" t="str">
        <f>IF(G.修理实际!F261="","",G.修理实际!F261)</f>
        <v/>
      </c>
      <c r="I264" s="10" t="str">
        <f>IF(G.修理实际!G261="","",G.修理实际!G261)</f>
        <v/>
      </c>
      <c r="J264" s="11" t="str">
        <f>IF(G.修理实际!I261="","",G.修理实际!I261)</f>
        <v/>
      </c>
      <c r="K264" s="9" t="str">
        <f>IF(G.修理实际!K261="","",G.修理实际!K261)</f>
        <v/>
      </c>
      <c r="L264" s="10" t="str">
        <f>IF(G.修理实际!P261="","",G.修理实际!P261)</f>
        <v/>
      </c>
      <c r="M264" s="10" t="str">
        <f>IF(G.修理实际!Q261="","",G.修理实际!Q261)</f>
        <v/>
      </c>
      <c r="N264" s="10" t="str">
        <f>IF(G.修理实际!R261="","",G.修理实际!R261)</f>
        <v/>
      </c>
      <c r="O264" s="9" t="str">
        <f>IF(G.修理实际!L261="","",G.修理实际!L261)</f>
        <v/>
      </c>
      <c r="P264" s="9" t="str">
        <f>IF(G.修理实际!M261="","",G.修理实际!M261)</f>
        <v/>
      </c>
      <c r="Q264" s="10" t="str">
        <f>IF(G.修理实际!U261="","",G.修理实际!U261)</f>
        <v/>
      </c>
      <c r="R264" s="10" t="str">
        <f>IF(G.修理实际!AF261="","",G.修理实际!AF261)</f>
        <v/>
      </c>
      <c r="S264" s="10" t="str">
        <f>IF(G.修理实际!W261="","",G.修理实际!W261)</f>
        <v/>
      </c>
      <c r="T264" s="10" t="str">
        <f>IF(G.修理实际!Y261="","",G.修理实际!Y261)</f>
        <v/>
      </c>
      <c r="U264" s="14" t="str">
        <f>IF(G.修理实际!N261="","",G.修理实际!N261)</f>
        <v/>
      </c>
    </row>
    <row r="265" spans="2:21" s="4" customFormat="1" ht="12" customHeight="1">
      <c r="B265" s="10" t="str">
        <f>IF(G.修理实际!A262="","",G.修理实际!A262)</f>
        <v/>
      </c>
      <c r="C265" s="10" t="str">
        <f>IF(G.修理实际!B262="","",G.修理实际!B262)</f>
        <v/>
      </c>
      <c r="D265" s="11" t="str">
        <f>IF(G.修理实际!AH262="","",G.修理实际!AH262)</f>
        <v/>
      </c>
      <c r="E265" s="10" t="str">
        <f>IF(G.修理实际!C262="","",G.修理实际!C262)</f>
        <v/>
      </c>
      <c r="F265" s="10" t="str">
        <f>IF(G.修理实际!D262="","",G.修理实际!D262)</f>
        <v/>
      </c>
      <c r="G265" s="9" t="str">
        <f>IF(G.修理实际!E262="","",G.修理实际!E262)</f>
        <v/>
      </c>
      <c r="H265" s="10" t="str">
        <f>IF(G.修理实际!F262="","",G.修理实际!F262)</f>
        <v/>
      </c>
      <c r="I265" s="10" t="str">
        <f>IF(G.修理实际!G262="","",G.修理实际!G262)</f>
        <v/>
      </c>
      <c r="J265" s="11" t="str">
        <f>IF(G.修理实际!I262="","",G.修理实际!I262)</f>
        <v/>
      </c>
      <c r="K265" s="9" t="str">
        <f>IF(G.修理实际!K262="","",G.修理实际!K262)</f>
        <v/>
      </c>
      <c r="L265" s="10" t="str">
        <f>IF(G.修理实际!P262="","",G.修理实际!P262)</f>
        <v/>
      </c>
      <c r="M265" s="10" t="str">
        <f>IF(G.修理实际!Q262="","",G.修理实际!Q262)</f>
        <v/>
      </c>
      <c r="N265" s="10" t="str">
        <f>IF(G.修理实际!R262="","",G.修理实际!R262)</f>
        <v/>
      </c>
      <c r="O265" s="9" t="str">
        <f>IF(G.修理实际!L262="","",G.修理实际!L262)</f>
        <v/>
      </c>
      <c r="P265" s="9" t="str">
        <f>IF(G.修理实际!M262="","",G.修理实际!M262)</f>
        <v/>
      </c>
      <c r="Q265" s="10" t="str">
        <f>IF(G.修理实际!U262="","",G.修理实际!U262)</f>
        <v/>
      </c>
      <c r="R265" s="10" t="str">
        <f>IF(G.修理实际!AF262="","",G.修理实际!AF262)</f>
        <v/>
      </c>
      <c r="S265" s="10" t="str">
        <f>IF(G.修理实际!W262="","",G.修理实际!W262)</f>
        <v/>
      </c>
      <c r="T265" s="10" t="str">
        <f>IF(G.修理实际!Y262="","",G.修理实际!Y262)</f>
        <v/>
      </c>
      <c r="U265" s="14" t="str">
        <f>IF(G.修理实际!N262="","",G.修理实际!N262)</f>
        <v/>
      </c>
    </row>
    <row r="266" spans="2:21" s="4" customFormat="1" ht="12" customHeight="1">
      <c r="B266" s="10" t="str">
        <f>IF(G.修理实际!A263="","",G.修理实际!A263)</f>
        <v/>
      </c>
      <c r="C266" s="10" t="str">
        <f>IF(G.修理实际!B263="","",G.修理实际!B263)</f>
        <v/>
      </c>
      <c r="D266" s="11" t="str">
        <f>IF(G.修理实际!AH263="","",G.修理实际!AH263)</f>
        <v/>
      </c>
      <c r="E266" s="10" t="str">
        <f>IF(G.修理实际!C263="","",G.修理实际!C263)</f>
        <v/>
      </c>
      <c r="F266" s="10" t="str">
        <f>IF(G.修理实际!D263="","",G.修理实际!D263)</f>
        <v/>
      </c>
      <c r="G266" s="9" t="str">
        <f>IF(G.修理实际!E263="","",G.修理实际!E263)</f>
        <v/>
      </c>
      <c r="H266" s="10" t="str">
        <f>IF(G.修理实际!F263="","",G.修理实际!F263)</f>
        <v/>
      </c>
      <c r="I266" s="10" t="str">
        <f>IF(G.修理实际!G263="","",G.修理实际!G263)</f>
        <v/>
      </c>
      <c r="J266" s="11" t="str">
        <f>IF(G.修理实际!I263="","",G.修理实际!I263)</f>
        <v/>
      </c>
      <c r="K266" s="9" t="str">
        <f>IF(G.修理实际!K263="","",G.修理实际!K263)</f>
        <v/>
      </c>
      <c r="L266" s="10" t="str">
        <f>IF(G.修理实际!P263="","",G.修理实际!P263)</f>
        <v/>
      </c>
      <c r="M266" s="10" t="str">
        <f>IF(G.修理实际!Q263="","",G.修理实际!Q263)</f>
        <v/>
      </c>
      <c r="N266" s="10" t="str">
        <f>IF(G.修理实际!R263="","",G.修理实际!R263)</f>
        <v/>
      </c>
      <c r="O266" s="9" t="str">
        <f>IF(G.修理实际!L263="","",G.修理实际!L263)</f>
        <v/>
      </c>
      <c r="P266" s="9" t="str">
        <f>IF(G.修理实际!M263="","",G.修理实际!M263)</f>
        <v/>
      </c>
      <c r="Q266" s="10" t="str">
        <f>IF(G.修理实际!U263="","",G.修理实际!U263)</f>
        <v/>
      </c>
      <c r="R266" s="10" t="str">
        <f>IF(G.修理实际!AF263="","",G.修理实际!AF263)</f>
        <v/>
      </c>
      <c r="S266" s="10" t="str">
        <f>IF(G.修理实际!W263="","",G.修理实际!W263)</f>
        <v/>
      </c>
      <c r="T266" s="10" t="str">
        <f>IF(G.修理实际!Y263="","",G.修理实际!Y263)</f>
        <v/>
      </c>
      <c r="U266" s="14" t="str">
        <f>IF(G.修理实际!N263="","",G.修理实际!N263)</f>
        <v/>
      </c>
    </row>
    <row r="267" spans="2:21" s="4" customFormat="1" ht="12" customHeight="1">
      <c r="B267" s="10" t="str">
        <f>IF(G.修理实际!A264="","",G.修理实际!A264)</f>
        <v/>
      </c>
      <c r="C267" s="10" t="str">
        <f>IF(G.修理实际!B264="","",G.修理实际!B264)</f>
        <v/>
      </c>
      <c r="D267" s="11" t="str">
        <f>IF(G.修理实际!AH264="","",G.修理实际!AH264)</f>
        <v/>
      </c>
      <c r="E267" s="10" t="str">
        <f>IF(G.修理实际!C264="","",G.修理实际!C264)</f>
        <v/>
      </c>
      <c r="F267" s="10" t="str">
        <f>IF(G.修理实际!D264="","",G.修理实际!D264)</f>
        <v/>
      </c>
      <c r="G267" s="9" t="str">
        <f>IF(G.修理实际!E264="","",G.修理实际!E264)</f>
        <v/>
      </c>
      <c r="H267" s="10" t="str">
        <f>IF(G.修理实际!F264="","",G.修理实际!F264)</f>
        <v/>
      </c>
      <c r="I267" s="10" t="str">
        <f>IF(G.修理实际!G264="","",G.修理实际!G264)</f>
        <v/>
      </c>
      <c r="J267" s="11" t="str">
        <f>IF(G.修理实际!I264="","",G.修理实际!I264)</f>
        <v/>
      </c>
      <c r="K267" s="9" t="str">
        <f>IF(G.修理实际!K264="","",G.修理实际!K264)</f>
        <v/>
      </c>
      <c r="L267" s="10" t="str">
        <f>IF(G.修理实际!P264="","",G.修理实际!P264)</f>
        <v/>
      </c>
      <c r="M267" s="10" t="str">
        <f>IF(G.修理实际!Q264="","",G.修理实际!Q264)</f>
        <v/>
      </c>
      <c r="N267" s="10" t="str">
        <f>IF(G.修理实际!R264="","",G.修理实际!R264)</f>
        <v/>
      </c>
      <c r="O267" s="9" t="str">
        <f>IF(G.修理实际!L264="","",G.修理实际!L264)</f>
        <v/>
      </c>
      <c r="P267" s="9" t="str">
        <f>IF(G.修理实际!M264="","",G.修理实际!M264)</f>
        <v/>
      </c>
      <c r="Q267" s="10" t="str">
        <f>IF(G.修理实际!U264="","",G.修理实际!U264)</f>
        <v/>
      </c>
      <c r="R267" s="10" t="str">
        <f>IF(G.修理实际!AF264="","",G.修理实际!AF264)</f>
        <v/>
      </c>
      <c r="S267" s="10" t="str">
        <f>IF(G.修理实际!W264="","",G.修理实际!W264)</f>
        <v/>
      </c>
      <c r="T267" s="10" t="str">
        <f>IF(G.修理实际!Y264="","",G.修理实际!Y264)</f>
        <v/>
      </c>
      <c r="U267" s="14" t="str">
        <f>IF(G.修理实际!N264="","",G.修理实际!N264)</f>
        <v/>
      </c>
    </row>
    <row r="268" spans="2:21" s="4" customFormat="1" ht="12" customHeight="1">
      <c r="B268" s="10" t="str">
        <f>IF(G.修理实际!A265="","",G.修理实际!A265)</f>
        <v/>
      </c>
      <c r="C268" s="10" t="str">
        <f>IF(G.修理实际!B265="","",G.修理实际!B265)</f>
        <v/>
      </c>
      <c r="D268" s="11" t="str">
        <f>IF(G.修理实际!AH265="","",G.修理实际!AH265)</f>
        <v/>
      </c>
      <c r="E268" s="10" t="str">
        <f>IF(G.修理实际!C265="","",G.修理实际!C265)</f>
        <v/>
      </c>
      <c r="F268" s="10" t="str">
        <f>IF(G.修理实际!D265="","",G.修理实际!D265)</f>
        <v/>
      </c>
      <c r="G268" s="9" t="str">
        <f>IF(G.修理实际!E265="","",G.修理实际!E265)</f>
        <v/>
      </c>
      <c r="H268" s="10" t="str">
        <f>IF(G.修理实际!F265="","",G.修理实际!F265)</f>
        <v/>
      </c>
      <c r="I268" s="10" t="str">
        <f>IF(G.修理实际!G265="","",G.修理实际!G265)</f>
        <v/>
      </c>
      <c r="J268" s="11" t="str">
        <f>IF(G.修理实际!I265="","",G.修理实际!I265)</f>
        <v/>
      </c>
      <c r="K268" s="9" t="str">
        <f>IF(G.修理实际!K265="","",G.修理实际!K265)</f>
        <v/>
      </c>
      <c r="L268" s="10" t="str">
        <f>IF(G.修理实际!P265="","",G.修理实际!P265)</f>
        <v/>
      </c>
      <c r="M268" s="10" t="str">
        <f>IF(G.修理实际!Q265="","",G.修理实际!Q265)</f>
        <v/>
      </c>
      <c r="N268" s="10" t="str">
        <f>IF(G.修理实际!R265="","",G.修理实际!R265)</f>
        <v/>
      </c>
      <c r="O268" s="9" t="str">
        <f>IF(G.修理实际!L265="","",G.修理实际!L265)</f>
        <v/>
      </c>
      <c r="P268" s="9" t="str">
        <f>IF(G.修理实际!M265="","",G.修理实际!M265)</f>
        <v/>
      </c>
      <c r="Q268" s="10" t="str">
        <f>IF(G.修理实际!U265="","",G.修理实际!U265)</f>
        <v/>
      </c>
      <c r="R268" s="10" t="str">
        <f>IF(G.修理实际!AF265="","",G.修理实际!AF265)</f>
        <v/>
      </c>
      <c r="S268" s="10" t="str">
        <f>IF(G.修理实际!W265="","",G.修理实际!W265)</f>
        <v/>
      </c>
      <c r="T268" s="10" t="str">
        <f>IF(G.修理实际!Y265="","",G.修理实际!Y265)</f>
        <v/>
      </c>
      <c r="U268" s="14" t="str">
        <f>IF(G.修理实际!N265="","",G.修理实际!N265)</f>
        <v/>
      </c>
    </row>
    <row r="269" spans="2:21" s="4" customFormat="1" ht="12" customHeight="1">
      <c r="B269" s="10" t="str">
        <f>IF(G.修理实际!A266="","",G.修理实际!A266)</f>
        <v/>
      </c>
      <c r="C269" s="10" t="str">
        <f>IF(G.修理实际!B266="","",G.修理实际!B266)</f>
        <v/>
      </c>
      <c r="D269" s="11" t="str">
        <f>IF(G.修理实际!AH266="","",G.修理实际!AH266)</f>
        <v/>
      </c>
      <c r="E269" s="10" t="str">
        <f>IF(G.修理实际!C266="","",G.修理实际!C266)</f>
        <v/>
      </c>
      <c r="F269" s="10" t="str">
        <f>IF(G.修理实际!D266="","",G.修理实际!D266)</f>
        <v/>
      </c>
      <c r="G269" s="9" t="str">
        <f>IF(G.修理实际!E266="","",G.修理实际!E266)</f>
        <v/>
      </c>
      <c r="H269" s="10" t="str">
        <f>IF(G.修理实际!F266="","",G.修理实际!F266)</f>
        <v/>
      </c>
      <c r="I269" s="10" t="str">
        <f>IF(G.修理实际!G266="","",G.修理实际!G266)</f>
        <v/>
      </c>
      <c r="J269" s="11" t="str">
        <f>IF(G.修理实际!I266="","",G.修理实际!I266)</f>
        <v/>
      </c>
      <c r="K269" s="9" t="str">
        <f>IF(G.修理实际!K266="","",G.修理实际!K266)</f>
        <v/>
      </c>
      <c r="L269" s="10" t="str">
        <f>IF(G.修理实际!P266="","",G.修理实际!P266)</f>
        <v/>
      </c>
      <c r="M269" s="10" t="str">
        <f>IF(G.修理实际!Q266="","",G.修理实际!Q266)</f>
        <v/>
      </c>
      <c r="N269" s="10" t="str">
        <f>IF(G.修理实际!R266="","",G.修理实际!R266)</f>
        <v/>
      </c>
      <c r="O269" s="9" t="str">
        <f>IF(G.修理实际!L266="","",G.修理实际!L266)</f>
        <v/>
      </c>
      <c r="P269" s="9" t="str">
        <f>IF(G.修理实际!M266="","",G.修理实际!M266)</f>
        <v/>
      </c>
      <c r="Q269" s="10" t="str">
        <f>IF(G.修理实际!U266="","",G.修理实际!U266)</f>
        <v/>
      </c>
      <c r="R269" s="10" t="str">
        <f>IF(G.修理实际!AF266="","",G.修理实际!AF266)</f>
        <v/>
      </c>
      <c r="S269" s="10" t="str">
        <f>IF(G.修理实际!W266="","",G.修理实际!W266)</f>
        <v/>
      </c>
      <c r="T269" s="10" t="str">
        <f>IF(G.修理实际!Y266="","",G.修理实际!Y266)</f>
        <v/>
      </c>
      <c r="U269" s="14" t="str">
        <f>IF(G.修理实际!N266="","",G.修理实际!N266)</f>
        <v/>
      </c>
    </row>
    <row r="270" spans="2:21" s="4" customFormat="1" ht="12" customHeight="1">
      <c r="B270" s="10" t="str">
        <f>IF(G.修理实际!A267="","",G.修理实际!A267)</f>
        <v/>
      </c>
      <c r="C270" s="10" t="str">
        <f>IF(G.修理实际!B267="","",G.修理实际!B267)</f>
        <v/>
      </c>
      <c r="D270" s="11" t="str">
        <f>IF(G.修理实际!AH267="","",G.修理实际!AH267)</f>
        <v/>
      </c>
      <c r="E270" s="10" t="str">
        <f>IF(G.修理实际!C267="","",G.修理实际!C267)</f>
        <v/>
      </c>
      <c r="F270" s="10" t="str">
        <f>IF(G.修理实际!D267="","",G.修理实际!D267)</f>
        <v/>
      </c>
      <c r="G270" s="9" t="str">
        <f>IF(G.修理实际!E267="","",G.修理实际!E267)</f>
        <v/>
      </c>
      <c r="H270" s="10" t="str">
        <f>IF(G.修理实际!F267="","",G.修理实际!F267)</f>
        <v/>
      </c>
      <c r="I270" s="10" t="str">
        <f>IF(G.修理实际!G267="","",G.修理实际!G267)</f>
        <v/>
      </c>
      <c r="J270" s="11" t="str">
        <f>IF(G.修理实际!I267="","",G.修理实际!I267)</f>
        <v/>
      </c>
      <c r="K270" s="9" t="str">
        <f>IF(G.修理实际!K267="","",G.修理实际!K267)</f>
        <v/>
      </c>
      <c r="L270" s="10" t="str">
        <f>IF(G.修理实际!P267="","",G.修理实际!P267)</f>
        <v/>
      </c>
      <c r="M270" s="10" t="str">
        <f>IF(G.修理实际!Q267="","",G.修理实际!Q267)</f>
        <v/>
      </c>
      <c r="N270" s="10" t="str">
        <f>IF(G.修理实际!R267="","",G.修理实际!R267)</f>
        <v/>
      </c>
      <c r="O270" s="9" t="str">
        <f>IF(G.修理实际!L267="","",G.修理实际!L267)</f>
        <v/>
      </c>
      <c r="P270" s="9" t="str">
        <f>IF(G.修理实际!M267="","",G.修理实际!M267)</f>
        <v/>
      </c>
      <c r="Q270" s="10" t="str">
        <f>IF(G.修理实际!U267="","",G.修理实际!U267)</f>
        <v/>
      </c>
      <c r="R270" s="10" t="str">
        <f>IF(G.修理实际!AF267="","",G.修理实际!AF267)</f>
        <v/>
      </c>
      <c r="S270" s="10" t="str">
        <f>IF(G.修理实际!W267="","",G.修理实际!W267)</f>
        <v/>
      </c>
      <c r="T270" s="10" t="str">
        <f>IF(G.修理实际!Y267="","",G.修理实际!Y267)</f>
        <v/>
      </c>
      <c r="U270" s="14" t="str">
        <f>IF(G.修理实际!N267="","",G.修理实际!N267)</f>
        <v/>
      </c>
    </row>
    <row r="271" spans="2:21" s="4" customFormat="1" ht="12" customHeight="1">
      <c r="B271" s="10" t="str">
        <f>IF(G.修理实际!A268="","",G.修理实际!A268)</f>
        <v/>
      </c>
      <c r="C271" s="10" t="str">
        <f>IF(G.修理实际!B268="","",G.修理实际!B268)</f>
        <v/>
      </c>
      <c r="D271" s="11" t="str">
        <f>IF(G.修理实际!AH268="","",G.修理实际!AH268)</f>
        <v/>
      </c>
      <c r="E271" s="10" t="str">
        <f>IF(G.修理实际!C268="","",G.修理实际!C268)</f>
        <v/>
      </c>
      <c r="F271" s="10" t="str">
        <f>IF(G.修理实际!D268="","",G.修理实际!D268)</f>
        <v/>
      </c>
      <c r="G271" s="9" t="str">
        <f>IF(G.修理实际!E268="","",G.修理实际!E268)</f>
        <v/>
      </c>
      <c r="H271" s="10" t="str">
        <f>IF(G.修理实际!F268="","",G.修理实际!F268)</f>
        <v/>
      </c>
      <c r="I271" s="10" t="str">
        <f>IF(G.修理实际!G268="","",G.修理实际!G268)</f>
        <v/>
      </c>
      <c r="J271" s="11" t="str">
        <f>IF(G.修理实际!I268="","",G.修理实际!I268)</f>
        <v/>
      </c>
      <c r="K271" s="9" t="str">
        <f>IF(G.修理实际!K268="","",G.修理实际!K268)</f>
        <v/>
      </c>
      <c r="L271" s="10" t="str">
        <f>IF(G.修理实际!P268="","",G.修理实际!P268)</f>
        <v/>
      </c>
      <c r="M271" s="10" t="str">
        <f>IF(G.修理实际!Q268="","",G.修理实际!Q268)</f>
        <v/>
      </c>
      <c r="N271" s="10" t="str">
        <f>IF(G.修理实际!R268="","",G.修理实际!R268)</f>
        <v/>
      </c>
      <c r="O271" s="9" t="str">
        <f>IF(G.修理实际!L268="","",G.修理实际!L268)</f>
        <v/>
      </c>
      <c r="P271" s="9" t="str">
        <f>IF(G.修理实际!M268="","",G.修理实际!M268)</f>
        <v/>
      </c>
      <c r="Q271" s="10" t="str">
        <f>IF(G.修理实际!U268="","",G.修理实际!U268)</f>
        <v/>
      </c>
      <c r="R271" s="10" t="str">
        <f>IF(G.修理实际!AF268="","",G.修理实际!AF268)</f>
        <v/>
      </c>
      <c r="S271" s="10" t="str">
        <f>IF(G.修理实际!W268="","",G.修理实际!W268)</f>
        <v/>
      </c>
      <c r="T271" s="10" t="str">
        <f>IF(G.修理实际!Y268="","",G.修理实际!Y268)</f>
        <v/>
      </c>
      <c r="U271" s="14" t="str">
        <f>IF(G.修理实际!N268="","",G.修理实际!N268)</f>
        <v/>
      </c>
    </row>
    <row r="272" spans="2:21" s="4" customFormat="1" ht="12" customHeight="1">
      <c r="B272" s="10" t="str">
        <f>IF(G.修理实际!A269="","",G.修理实际!A269)</f>
        <v/>
      </c>
      <c r="C272" s="10" t="str">
        <f>IF(G.修理实际!B269="","",G.修理实际!B269)</f>
        <v/>
      </c>
      <c r="D272" s="11" t="str">
        <f>IF(G.修理实际!AH269="","",G.修理实际!AH269)</f>
        <v/>
      </c>
      <c r="E272" s="10" t="str">
        <f>IF(G.修理实际!C269="","",G.修理实际!C269)</f>
        <v/>
      </c>
      <c r="F272" s="10" t="str">
        <f>IF(G.修理实际!D269="","",G.修理实际!D269)</f>
        <v/>
      </c>
      <c r="G272" s="9" t="str">
        <f>IF(G.修理实际!E269="","",G.修理实际!E269)</f>
        <v/>
      </c>
      <c r="H272" s="10" t="str">
        <f>IF(G.修理实际!F269="","",G.修理实际!F269)</f>
        <v/>
      </c>
      <c r="I272" s="10" t="str">
        <f>IF(G.修理实际!G269="","",G.修理实际!G269)</f>
        <v/>
      </c>
      <c r="J272" s="11" t="str">
        <f>IF(G.修理实际!I269="","",G.修理实际!I269)</f>
        <v/>
      </c>
      <c r="K272" s="9" t="str">
        <f>IF(G.修理实际!K269="","",G.修理实际!K269)</f>
        <v/>
      </c>
      <c r="L272" s="10" t="str">
        <f>IF(G.修理实际!P269="","",G.修理实际!P269)</f>
        <v/>
      </c>
      <c r="M272" s="10" t="str">
        <f>IF(G.修理实际!Q269="","",G.修理实际!Q269)</f>
        <v/>
      </c>
      <c r="N272" s="10" t="str">
        <f>IF(G.修理实际!R269="","",G.修理实际!R269)</f>
        <v/>
      </c>
      <c r="O272" s="9" t="str">
        <f>IF(G.修理实际!L269="","",G.修理实际!L269)</f>
        <v/>
      </c>
      <c r="P272" s="9" t="str">
        <f>IF(G.修理实际!M269="","",G.修理实际!M269)</f>
        <v/>
      </c>
      <c r="Q272" s="10" t="str">
        <f>IF(G.修理实际!U269="","",G.修理实际!U269)</f>
        <v/>
      </c>
      <c r="R272" s="10" t="str">
        <f>IF(G.修理实际!AF269="","",G.修理实际!AF269)</f>
        <v/>
      </c>
      <c r="S272" s="10" t="str">
        <f>IF(G.修理实际!W269="","",G.修理实际!W269)</f>
        <v/>
      </c>
      <c r="T272" s="10" t="str">
        <f>IF(G.修理实际!Y269="","",G.修理实际!Y269)</f>
        <v/>
      </c>
      <c r="U272" s="14" t="str">
        <f>IF(G.修理实际!N269="","",G.修理实际!N269)</f>
        <v/>
      </c>
    </row>
    <row r="273" spans="2:21" s="4" customFormat="1" ht="12" customHeight="1">
      <c r="B273" s="10" t="str">
        <f>IF(G.修理实际!A270="","",G.修理实际!A270)</f>
        <v/>
      </c>
      <c r="C273" s="10" t="str">
        <f>IF(G.修理实际!B270="","",G.修理实际!B270)</f>
        <v/>
      </c>
      <c r="D273" s="11" t="str">
        <f>IF(G.修理实际!AH270="","",G.修理实际!AH270)</f>
        <v/>
      </c>
      <c r="E273" s="10" t="str">
        <f>IF(G.修理实际!C270="","",G.修理实际!C270)</f>
        <v/>
      </c>
      <c r="F273" s="10" t="str">
        <f>IF(G.修理实际!D270="","",G.修理实际!D270)</f>
        <v/>
      </c>
      <c r="G273" s="9" t="str">
        <f>IF(G.修理实际!E270="","",G.修理实际!E270)</f>
        <v/>
      </c>
      <c r="H273" s="10" t="str">
        <f>IF(G.修理实际!F270="","",G.修理实际!F270)</f>
        <v/>
      </c>
      <c r="I273" s="10" t="str">
        <f>IF(G.修理实际!G270="","",G.修理实际!G270)</f>
        <v/>
      </c>
      <c r="J273" s="11" t="str">
        <f>IF(G.修理实际!I270="","",G.修理实际!I270)</f>
        <v/>
      </c>
      <c r="K273" s="9" t="str">
        <f>IF(G.修理实际!K270="","",G.修理实际!K270)</f>
        <v/>
      </c>
      <c r="L273" s="10" t="str">
        <f>IF(G.修理实际!P270="","",G.修理实际!P270)</f>
        <v/>
      </c>
      <c r="M273" s="10" t="str">
        <f>IF(G.修理实际!Q270="","",G.修理实际!Q270)</f>
        <v/>
      </c>
      <c r="N273" s="10" t="str">
        <f>IF(G.修理实际!R270="","",G.修理实际!R270)</f>
        <v/>
      </c>
      <c r="O273" s="9" t="str">
        <f>IF(G.修理实际!L270="","",G.修理实际!L270)</f>
        <v/>
      </c>
      <c r="P273" s="9" t="str">
        <f>IF(G.修理实际!M270="","",G.修理实际!M270)</f>
        <v/>
      </c>
      <c r="Q273" s="10" t="str">
        <f>IF(G.修理实际!U270="","",G.修理实际!U270)</f>
        <v/>
      </c>
      <c r="R273" s="10" t="str">
        <f>IF(G.修理实际!AF270="","",G.修理实际!AF270)</f>
        <v/>
      </c>
      <c r="S273" s="10" t="str">
        <f>IF(G.修理实际!W270="","",G.修理实际!W270)</f>
        <v/>
      </c>
      <c r="T273" s="10" t="str">
        <f>IF(G.修理实际!Y270="","",G.修理实际!Y270)</f>
        <v/>
      </c>
      <c r="U273" s="14" t="str">
        <f>IF(G.修理实际!N270="","",G.修理实际!N270)</f>
        <v/>
      </c>
    </row>
    <row r="274" spans="2:21" s="4" customFormat="1" ht="12" customHeight="1">
      <c r="B274" s="10" t="str">
        <f>IF(G.修理实际!A271="","",G.修理实际!A271)</f>
        <v/>
      </c>
      <c r="C274" s="10" t="str">
        <f>IF(G.修理实际!B271="","",G.修理实际!B271)</f>
        <v/>
      </c>
      <c r="D274" s="11" t="str">
        <f>IF(G.修理实际!AH271="","",G.修理实际!AH271)</f>
        <v/>
      </c>
      <c r="E274" s="10" t="str">
        <f>IF(G.修理实际!C271="","",G.修理实际!C271)</f>
        <v/>
      </c>
      <c r="F274" s="10" t="str">
        <f>IF(G.修理实际!D271="","",G.修理实际!D271)</f>
        <v/>
      </c>
      <c r="G274" s="9" t="str">
        <f>IF(G.修理实际!E271="","",G.修理实际!E271)</f>
        <v/>
      </c>
      <c r="H274" s="10" t="str">
        <f>IF(G.修理实际!F271="","",G.修理实际!F271)</f>
        <v/>
      </c>
      <c r="I274" s="10" t="str">
        <f>IF(G.修理实际!G271="","",G.修理实际!G271)</f>
        <v/>
      </c>
      <c r="J274" s="11" t="str">
        <f>IF(G.修理实际!I271="","",G.修理实际!I271)</f>
        <v/>
      </c>
      <c r="K274" s="9" t="str">
        <f>IF(G.修理实际!K271="","",G.修理实际!K271)</f>
        <v/>
      </c>
      <c r="L274" s="10" t="str">
        <f>IF(G.修理实际!P271="","",G.修理实际!P271)</f>
        <v/>
      </c>
      <c r="M274" s="10" t="str">
        <f>IF(G.修理实际!Q271="","",G.修理实际!Q271)</f>
        <v/>
      </c>
      <c r="N274" s="10" t="str">
        <f>IF(G.修理实际!R271="","",G.修理实际!R271)</f>
        <v/>
      </c>
      <c r="O274" s="9" t="str">
        <f>IF(G.修理实际!L271="","",G.修理实际!L271)</f>
        <v/>
      </c>
      <c r="P274" s="9" t="str">
        <f>IF(G.修理实际!M271="","",G.修理实际!M271)</f>
        <v/>
      </c>
      <c r="Q274" s="10" t="str">
        <f>IF(G.修理实际!U271="","",G.修理实际!U271)</f>
        <v/>
      </c>
      <c r="R274" s="10" t="str">
        <f>IF(G.修理实际!AF271="","",G.修理实际!AF271)</f>
        <v/>
      </c>
      <c r="S274" s="10" t="str">
        <f>IF(G.修理实际!W271="","",G.修理实际!W271)</f>
        <v/>
      </c>
      <c r="T274" s="10" t="str">
        <f>IF(G.修理实际!Y271="","",G.修理实际!Y271)</f>
        <v/>
      </c>
      <c r="U274" s="14" t="str">
        <f>IF(G.修理实际!N271="","",G.修理实际!N271)</f>
        <v/>
      </c>
    </row>
    <row r="275" spans="2:21" s="4" customFormat="1" ht="12" customHeight="1">
      <c r="B275" s="10" t="str">
        <f>IF(G.修理实际!A272="","",G.修理实际!A272)</f>
        <v/>
      </c>
      <c r="C275" s="10" t="str">
        <f>IF(G.修理实际!B272="","",G.修理实际!B272)</f>
        <v/>
      </c>
      <c r="D275" s="11" t="str">
        <f>IF(G.修理实际!AH272="","",G.修理实际!AH272)</f>
        <v/>
      </c>
      <c r="E275" s="10" t="str">
        <f>IF(G.修理实际!C272="","",G.修理实际!C272)</f>
        <v/>
      </c>
      <c r="F275" s="10" t="str">
        <f>IF(G.修理实际!D272="","",G.修理实际!D272)</f>
        <v/>
      </c>
      <c r="G275" s="9" t="str">
        <f>IF(G.修理实际!E272="","",G.修理实际!E272)</f>
        <v/>
      </c>
      <c r="H275" s="10" t="str">
        <f>IF(G.修理实际!F272="","",G.修理实际!F272)</f>
        <v/>
      </c>
      <c r="I275" s="10" t="str">
        <f>IF(G.修理实际!G272="","",G.修理实际!G272)</f>
        <v/>
      </c>
      <c r="J275" s="11" t="str">
        <f>IF(G.修理实际!I272="","",G.修理实际!I272)</f>
        <v/>
      </c>
      <c r="K275" s="9" t="str">
        <f>IF(G.修理实际!K272="","",G.修理实际!K272)</f>
        <v/>
      </c>
      <c r="L275" s="10" t="str">
        <f>IF(G.修理实际!P272="","",G.修理实际!P272)</f>
        <v/>
      </c>
      <c r="M275" s="10" t="str">
        <f>IF(G.修理实际!Q272="","",G.修理实际!Q272)</f>
        <v/>
      </c>
      <c r="N275" s="10" t="str">
        <f>IF(G.修理实际!R272="","",G.修理实际!R272)</f>
        <v/>
      </c>
      <c r="O275" s="9" t="str">
        <f>IF(G.修理实际!L272="","",G.修理实际!L272)</f>
        <v/>
      </c>
      <c r="P275" s="9" t="str">
        <f>IF(G.修理实际!M272="","",G.修理实际!M272)</f>
        <v/>
      </c>
      <c r="Q275" s="10" t="str">
        <f>IF(G.修理实际!U272="","",G.修理实际!U272)</f>
        <v/>
      </c>
      <c r="R275" s="10" t="str">
        <f>IF(G.修理实际!AF272="","",G.修理实际!AF272)</f>
        <v/>
      </c>
      <c r="S275" s="10" t="str">
        <f>IF(G.修理实际!W272="","",G.修理实际!W272)</f>
        <v/>
      </c>
      <c r="T275" s="10" t="str">
        <f>IF(G.修理实际!Y272="","",G.修理实际!Y272)</f>
        <v/>
      </c>
      <c r="U275" s="14" t="str">
        <f>IF(G.修理实际!N272="","",G.修理实际!N272)</f>
        <v/>
      </c>
    </row>
    <row r="276" spans="2:21" s="4" customFormat="1" ht="12" customHeight="1">
      <c r="B276" s="10" t="str">
        <f>IF(G.修理实际!A273="","",G.修理实际!A273)</f>
        <v/>
      </c>
      <c r="C276" s="10" t="str">
        <f>IF(G.修理实际!B273="","",G.修理实际!B273)</f>
        <v/>
      </c>
      <c r="D276" s="11" t="str">
        <f>IF(G.修理实际!AH273="","",G.修理实际!AH273)</f>
        <v/>
      </c>
      <c r="E276" s="10" t="str">
        <f>IF(G.修理实际!C273="","",G.修理实际!C273)</f>
        <v/>
      </c>
      <c r="F276" s="10" t="str">
        <f>IF(G.修理实际!D273="","",G.修理实际!D273)</f>
        <v/>
      </c>
      <c r="G276" s="9" t="str">
        <f>IF(G.修理实际!E273="","",G.修理实际!E273)</f>
        <v/>
      </c>
      <c r="H276" s="10" t="str">
        <f>IF(G.修理实际!F273="","",G.修理实际!F273)</f>
        <v/>
      </c>
      <c r="I276" s="10" t="str">
        <f>IF(G.修理实际!G273="","",G.修理实际!G273)</f>
        <v/>
      </c>
      <c r="J276" s="11" t="str">
        <f>IF(G.修理实际!I273="","",G.修理实际!I273)</f>
        <v/>
      </c>
      <c r="K276" s="9" t="str">
        <f>IF(G.修理实际!K273="","",G.修理实际!K273)</f>
        <v/>
      </c>
      <c r="L276" s="10" t="str">
        <f>IF(G.修理实际!P273="","",G.修理实际!P273)</f>
        <v/>
      </c>
      <c r="M276" s="10" t="str">
        <f>IF(G.修理实际!Q273="","",G.修理实际!Q273)</f>
        <v/>
      </c>
      <c r="N276" s="10" t="str">
        <f>IF(G.修理实际!R273="","",G.修理实际!R273)</f>
        <v/>
      </c>
      <c r="O276" s="9" t="str">
        <f>IF(G.修理实际!L273="","",G.修理实际!L273)</f>
        <v/>
      </c>
      <c r="P276" s="9" t="str">
        <f>IF(G.修理实际!M273="","",G.修理实际!M273)</f>
        <v/>
      </c>
      <c r="Q276" s="10" t="str">
        <f>IF(G.修理实际!U273="","",G.修理实际!U273)</f>
        <v/>
      </c>
      <c r="R276" s="10" t="str">
        <f>IF(G.修理实际!AF273="","",G.修理实际!AF273)</f>
        <v/>
      </c>
      <c r="S276" s="10" t="str">
        <f>IF(G.修理实际!W273="","",G.修理实际!W273)</f>
        <v/>
      </c>
      <c r="T276" s="10" t="str">
        <f>IF(G.修理实际!Y273="","",G.修理实际!Y273)</f>
        <v/>
      </c>
      <c r="U276" s="14" t="str">
        <f>IF(G.修理实际!N273="","",G.修理实际!N273)</f>
        <v/>
      </c>
    </row>
    <row r="277" spans="2:21" s="4" customFormat="1" ht="12" customHeight="1">
      <c r="B277" s="10" t="str">
        <f>IF(G.修理实际!A274="","",G.修理实际!A274)</f>
        <v/>
      </c>
      <c r="C277" s="10" t="str">
        <f>IF(G.修理实际!B274="","",G.修理实际!B274)</f>
        <v/>
      </c>
      <c r="D277" s="11" t="str">
        <f>IF(G.修理实际!AH274="","",G.修理实际!AH274)</f>
        <v/>
      </c>
      <c r="E277" s="10" t="str">
        <f>IF(G.修理实际!C274="","",G.修理实际!C274)</f>
        <v/>
      </c>
      <c r="F277" s="10" t="str">
        <f>IF(G.修理实际!D274="","",G.修理实际!D274)</f>
        <v/>
      </c>
      <c r="G277" s="9" t="str">
        <f>IF(G.修理实际!E274="","",G.修理实际!E274)</f>
        <v/>
      </c>
      <c r="H277" s="10" t="str">
        <f>IF(G.修理实际!F274="","",G.修理实际!F274)</f>
        <v/>
      </c>
      <c r="I277" s="10" t="str">
        <f>IF(G.修理实际!G274="","",G.修理实际!G274)</f>
        <v/>
      </c>
      <c r="J277" s="11" t="str">
        <f>IF(G.修理实际!I274="","",G.修理实际!I274)</f>
        <v/>
      </c>
      <c r="K277" s="9" t="str">
        <f>IF(G.修理实际!K274="","",G.修理实际!K274)</f>
        <v/>
      </c>
      <c r="L277" s="10" t="str">
        <f>IF(G.修理实际!P274="","",G.修理实际!P274)</f>
        <v/>
      </c>
      <c r="M277" s="10" t="str">
        <f>IF(G.修理实际!Q274="","",G.修理实际!Q274)</f>
        <v/>
      </c>
      <c r="N277" s="10" t="str">
        <f>IF(G.修理实际!R274="","",G.修理实际!R274)</f>
        <v/>
      </c>
      <c r="O277" s="9" t="str">
        <f>IF(G.修理实际!L274="","",G.修理实际!L274)</f>
        <v/>
      </c>
      <c r="P277" s="9" t="str">
        <f>IF(G.修理实际!M274="","",G.修理实际!M274)</f>
        <v/>
      </c>
      <c r="Q277" s="10" t="str">
        <f>IF(G.修理实际!U274="","",G.修理实际!U274)</f>
        <v/>
      </c>
      <c r="R277" s="10" t="str">
        <f>IF(G.修理实际!AF274="","",G.修理实际!AF274)</f>
        <v/>
      </c>
      <c r="S277" s="10" t="str">
        <f>IF(G.修理实际!W274="","",G.修理实际!W274)</f>
        <v/>
      </c>
      <c r="T277" s="10" t="str">
        <f>IF(G.修理实际!Y274="","",G.修理实际!Y274)</f>
        <v/>
      </c>
      <c r="U277" s="14" t="str">
        <f>IF(G.修理实际!N274="","",G.修理实际!N274)</f>
        <v/>
      </c>
    </row>
    <row r="278" spans="2:21" s="4" customFormat="1" ht="12" customHeight="1">
      <c r="B278" s="10" t="str">
        <f>IF(G.修理实际!A275="","",G.修理实际!A275)</f>
        <v/>
      </c>
      <c r="C278" s="10" t="str">
        <f>IF(G.修理实际!B275="","",G.修理实际!B275)</f>
        <v/>
      </c>
      <c r="D278" s="11" t="str">
        <f>IF(G.修理实际!AH275="","",G.修理实际!AH275)</f>
        <v/>
      </c>
      <c r="E278" s="10" t="str">
        <f>IF(G.修理实际!C275="","",G.修理实际!C275)</f>
        <v/>
      </c>
      <c r="F278" s="10" t="str">
        <f>IF(G.修理实际!D275="","",G.修理实际!D275)</f>
        <v/>
      </c>
      <c r="G278" s="9" t="str">
        <f>IF(G.修理实际!E275="","",G.修理实际!E275)</f>
        <v/>
      </c>
      <c r="H278" s="10" t="str">
        <f>IF(G.修理实际!F275="","",G.修理实际!F275)</f>
        <v/>
      </c>
      <c r="I278" s="10" t="str">
        <f>IF(G.修理实际!G275="","",G.修理实际!G275)</f>
        <v/>
      </c>
      <c r="J278" s="11" t="str">
        <f>IF(G.修理实际!I275="","",G.修理实际!I275)</f>
        <v/>
      </c>
      <c r="K278" s="9" t="str">
        <f>IF(G.修理实际!K275="","",G.修理实际!K275)</f>
        <v/>
      </c>
      <c r="L278" s="10" t="str">
        <f>IF(G.修理实际!P275="","",G.修理实际!P275)</f>
        <v/>
      </c>
      <c r="M278" s="10" t="str">
        <f>IF(G.修理实际!Q275="","",G.修理实际!Q275)</f>
        <v/>
      </c>
      <c r="N278" s="10" t="str">
        <f>IF(G.修理实际!R275="","",G.修理实际!R275)</f>
        <v/>
      </c>
      <c r="O278" s="9" t="str">
        <f>IF(G.修理实际!L275="","",G.修理实际!L275)</f>
        <v/>
      </c>
      <c r="P278" s="9" t="str">
        <f>IF(G.修理实际!M275="","",G.修理实际!M275)</f>
        <v/>
      </c>
      <c r="Q278" s="10" t="str">
        <f>IF(G.修理实际!U275="","",G.修理实际!U275)</f>
        <v/>
      </c>
      <c r="R278" s="10" t="str">
        <f>IF(G.修理实际!AF275="","",G.修理实际!AF275)</f>
        <v/>
      </c>
      <c r="S278" s="10" t="str">
        <f>IF(G.修理实际!W275="","",G.修理实际!W275)</f>
        <v/>
      </c>
      <c r="T278" s="10" t="str">
        <f>IF(G.修理实际!Y275="","",G.修理实际!Y275)</f>
        <v/>
      </c>
      <c r="U278" s="14" t="str">
        <f>IF(G.修理实际!N275="","",G.修理实际!N275)</f>
        <v/>
      </c>
    </row>
    <row r="279" spans="2:21" s="4" customFormat="1" ht="12" customHeight="1">
      <c r="B279" s="10" t="str">
        <f>IF(G.修理实际!A276="","",G.修理实际!A276)</f>
        <v/>
      </c>
      <c r="C279" s="10" t="str">
        <f>IF(G.修理实际!B276="","",G.修理实际!B276)</f>
        <v/>
      </c>
      <c r="D279" s="11" t="str">
        <f>IF(G.修理实际!AH276="","",G.修理实际!AH276)</f>
        <v/>
      </c>
      <c r="E279" s="10" t="str">
        <f>IF(G.修理实际!C276="","",G.修理实际!C276)</f>
        <v/>
      </c>
      <c r="F279" s="10" t="str">
        <f>IF(G.修理实际!D276="","",G.修理实际!D276)</f>
        <v/>
      </c>
      <c r="G279" s="9" t="str">
        <f>IF(G.修理实际!E276="","",G.修理实际!E276)</f>
        <v/>
      </c>
      <c r="H279" s="10" t="str">
        <f>IF(G.修理实际!F276="","",G.修理实际!F276)</f>
        <v/>
      </c>
      <c r="I279" s="10" t="str">
        <f>IF(G.修理实际!G276="","",G.修理实际!G276)</f>
        <v/>
      </c>
      <c r="J279" s="11" t="str">
        <f>IF(G.修理实际!I276="","",G.修理实际!I276)</f>
        <v/>
      </c>
      <c r="K279" s="9" t="str">
        <f>IF(G.修理实际!K276="","",G.修理实际!K276)</f>
        <v/>
      </c>
      <c r="L279" s="10" t="str">
        <f>IF(G.修理实际!P276="","",G.修理实际!P276)</f>
        <v/>
      </c>
      <c r="M279" s="10" t="str">
        <f>IF(G.修理实际!Q276="","",G.修理实际!Q276)</f>
        <v/>
      </c>
      <c r="N279" s="10" t="str">
        <f>IF(G.修理实际!R276="","",G.修理实际!R276)</f>
        <v/>
      </c>
      <c r="O279" s="9" t="str">
        <f>IF(G.修理实际!L276="","",G.修理实际!L276)</f>
        <v/>
      </c>
      <c r="P279" s="9" t="str">
        <f>IF(G.修理实际!M276="","",G.修理实际!M276)</f>
        <v/>
      </c>
      <c r="Q279" s="10" t="str">
        <f>IF(G.修理实际!U276="","",G.修理实际!U276)</f>
        <v/>
      </c>
      <c r="R279" s="10" t="str">
        <f>IF(G.修理实际!AF276="","",G.修理实际!AF276)</f>
        <v/>
      </c>
      <c r="S279" s="10" t="str">
        <f>IF(G.修理实际!W276="","",G.修理实际!W276)</f>
        <v/>
      </c>
      <c r="T279" s="10" t="str">
        <f>IF(G.修理实际!Y276="","",G.修理实际!Y276)</f>
        <v/>
      </c>
      <c r="U279" s="14" t="str">
        <f>IF(G.修理实际!N276="","",G.修理实际!N276)</f>
        <v/>
      </c>
    </row>
    <row r="280" spans="2:21" s="4" customFormat="1" ht="12" customHeight="1">
      <c r="B280" s="10" t="str">
        <f>IF(G.修理实际!A277="","",G.修理实际!A277)</f>
        <v/>
      </c>
      <c r="C280" s="10" t="str">
        <f>IF(G.修理实际!B277="","",G.修理实际!B277)</f>
        <v/>
      </c>
      <c r="D280" s="11" t="str">
        <f>IF(G.修理实际!AH277="","",G.修理实际!AH277)</f>
        <v/>
      </c>
      <c r="E280" s="10" t="str">
        <f>IF(G.修理实际!C277="","",G.修理实际!C277)</f>
        <v/>
      </c>
      <c r="F280" s="10" t="str">
        <f>IF(G.修理实际!D277="","",G.修理实际!D277)</f>
        <v/>
      </c>
      <c r="G280" s="9" t="str">
        <f>IF(G.修理实际!E277="","",G.修理实际!E277)</f>
        <v/>
      </c>
      <c r="H280" s="10" t="str">
        <f>IF(G.修理实际!F277="","",G.修理实际!F277)</f>
        <v/>
      </c>
      <c r="I280" s="10" t="str">
        <f>IF(G.修理实际!G277="","",G.修理实际!G277)</f>
        <v/>
      </c>
      <c r="J280" s="11" t="str">
        <f>IF(G.修理实际!I277="","",G.修理实际!I277)</f>
        <v/>
      </c>
      <c r="K280" s="9" t="str">
        <f>IF(G.修理实际!K277="","",G.修理实际!K277)</f>
        <v/>
      </c>
      <c r="L280" s="10" t="str">
        <f>IF(G.修理实际!P277="","",G.修理实际!P277)</f>
        <v/>
      </c>
      <c r="M280" s="10" t="str">
        <f>IF(G.修理实际!Q277="","",G.修理实际!Q277)</f>
        <v/>
      </c>
      <c r="N280" s="10" t="str">
        <f>IF(G.修理实际!R277="","",G.修理实际!R277)</f>
        <v/>
      </c>
      <c r="O280" s="9" t="str">
        <f>IF(G.修理实际!L277="","",G.修理实际!L277)</f>
        <v/>
      </c>
      <c r="P280" s="9" t="str">
        <f>IF(G.修理实际!M277="","",G.修理实际!M277)</f>
        <v/>
      </c>
      <c r="Q280" s="10" t="str">
        <f>IF(G.修理实际!U277="","",G.修理实际!U277)</f>
        <v/>
      </c>
      <c r="R280" s="10" t="str">
        <f>IF(G.修理实际!AF277="","",G.修理实际!AF277)</f>
        <v/>
      </c>
      <c r="S280" s="10" t="str">
        <f>IF(G.修理实际!W277="","",G.修理实际!W277)</f>
        <v/>
      </c>
      <c r="T280" s="10" t="str">
        <f>IF(G.修理实际!Y277="","",G.修理实际!Y277)</f>
        <v/>
      </c>
      <c r="U280" s="14" t="str">
        <f>IF(G.修理实际!N277="","",G.修理实际!N277)</f>
        <v/>
      </c>
    </row>
    <row r="281" spans="2:21" s="4" customFormat="1" ht="12" customHeight="1">
      <c r="B281" s="10" t="str">
        <f>IF(G.修理实际!A278="","",G.修理实际!A278)</f>
        <v/>
      </c>
      <c r="C281" s="10" t="str">
        <f>IF(G.修理实际!B278="","",G.修理实际!B278)</f>
        <v/>
      </c>
      <c r="D281" s="11" t="str">
        <f>IF(G.修理实际!AH278="","",G.修理实际!AH278)</f>
        <v/>
      </c>
      <c r="E281" s="10" t="str">
        <f>IF(G.修理实际!C278="","",G.修理实际!C278)</f>
        <v/>
      </c>
      <c r="F281" s="10" t="str">
        <f>IF(G.修理实际!D278="","",G.修理实际!D278)</f>
        <v/>
      </c>
      <c r="G281" s="9" t="str">
        <f>IF(G.修理实际!E278="","",G.修理实际!E278)</f>
        <v/>
      </c>
      <c r="H281" s="10" t="str">
        <f>IF(G.修理实际!F278="","",G.修理实际!F278)</f>
        <v/>
      </c>
      <c r="I281" s="10" t="str">
        <f>IF(G.修理实际!G278="","",G.修理实际!G278)</f>
        <v/>
      </c>
      <c r="J281" s="11" t="str">
        <f>IF(G.修理实际!I278="","",G.修理实际!I278)</f>
        <v/>
      </c>
      <c r="K281" s="9" t="str">
        <f>IF(G.修理实际!K278="","",G.修理实际!K278)</f>
        <v/>
      </c>
      <c r="L281" s="10" t="str">
        <f>IF(G.修理实际!P278="","",G.修理实际!P278)</f>
        <v/>
      </c>
      <c r="M281" s="10" t="str">
        <f>IF(G.修理实际!Q278="","",G.修理实际!Q278)</f>
        <v/>
      </c>
      <c r="N281" s="10" t="str">
        <f>IF(G.修理实际!R278="","",G.修理实际!R278)</f>
        <v/>
      </c>
      <c r="O281" s="9" t="str">
        <f>IF(G.修理实际!L278="","",G.修理实际!L278)</f>
        <v/>
      </c>
      <c r="P281" s="9" t="str">
        <f>IF(G.修理实际!M278="","",G.修理实际!M278)</f>
        <v/>
      </c>
      <c r="Q281" s="10" t="str">
        <f>IF(G.修理实际!U278="","",G.修理实际!U278)</f>
        <v/>
      </c>
      <c r="R281" s="10" t="str">
        <f>IF(G.修理实际!AF278="","",G.修理实际!AF278)</f>
        <v/>
      </c>
      <c r="S281" s="10" t="str">
        <f>IF(G.修理实际!W278="","",G.修理实际!W278)</f>
        <v/>
      </c>
      <c r="T281" s="10" t="str">
        <f>IF(G.修理实际!Y278="","",G.修理实际!Y278)</f>
        <v/>
      </c>
      <c r="U281" s="14" t="str">
        <f>IF(G.修理实际!N278="","",G.修理实际!N278)</f>
        <v/>
      </c>
    </row>
    <row r="282" spans="2:21" s="4" customFormat="1" ht="12" customHeight="1">
      <c r="B282" s="10" t="str">
        <f>IF(G.修理实际!A279="","",G.修理实际!A279)</f>
        <v/>
      </c>
      <c r="C282" s="10" t="str">
        <f>IF(G.修理实际!B279="","",G.修理实际!B279)</f>
        <v/>
      </c>
      <c r="D282" s="11" t="str">
        <f>IF(G.修理实际!AH279="","",G.修理实际!AH279)</f>
        <v/>
      </c>
      <c r="E282" s="10" t="str">
        <f>IF(G.修理实际!C279="","",G.修理实际!C279)</f>
        <v/>
      </c>
      <c r="F282" s="10" t="str">
        <f>IF(G.修理实际!D279="","",G.修理实际!D279)</f>
        <v/>
      </c>
      <c r="G282" s="9" t="str">
        <f>IF(G.修理实际!E279="","",G.修理实际!E279)</f>
        <v/>
      </c>
      <c r="H282" s="10" t="str">
        <f>IF(G.修理实际!F279="","",G.修理实际!F279)</f>
        <v/>
      </c>
      <c r="I282" s="10" t="str">
        <f>IF(G.修理实际!G279="","",G.修理实际!G279)</f>
        <v/>
      </c>
      <c r="J282" s="11" t="str">
        <f>IF(G.修理实际!I279="","",G.修理实际!I279)</f>
        <v/>
      </c>
      <c r="K282" s="9" t="str">
        <f>IF(G.修理实际!K279="","",G.修理实际!K279)</f>
        <v/>
      </c>
      <c r="L282" s="10" t="str">
        <f>IF(G.修理实际!P279="","",G.修理实际!P279)</f>
        <v/>
      </c>
      <c r="M282" s="10" t="str">
        <f>IF(G.修理实际!Q279="","",G.修理实际!Q279)</f>
        <v/>
      </c>
      <c r="N282" s="10" t="str">
        <f>IF(G.修理实际!R279="","",G.修理实际!R279)</f>
        <v/>
      </c>
      <c r="O282" s="9" t="str">
        <f>IF(G.修理实际!L279="","",G.修理实际!L279)</f>
        <v/>
      </c>
      <c r="P282" s="9" t="str">
        <f>IF(G.修理实际!M279="","",G.修理实际!M279)</f>
        <v/>
      </c>
      <c r="Q282" s="10" t="str">
        <f>IF(G.修理实际!U279="","",G.修理实际!U279)</f>
        <v/>
      </c>
      <c r="R282" s="10" t="str">
        <f>IF(G.修理实际!AF279="","",G.修理实际!AF279)</f>
        <v/>
      </c>
      <c r="S282" s="10" t="str">
        <f>IF(G.修理实际!W279="","",G.修理实际!W279)</f>
        <v/>
      </c>
      <c r="T282" s="10" t="str">
        <f>IF(G.修理实际!Y279="","",G.修理实际!Y279)</f>
        <v/>
      </c>
      <c r="U282" s="14" t="str">
        <f>IF(G.修理实际!N279="","",G.修理实际!N279)</f>
        <v/>
      </c>
    </row>
    <row r="283" spans="2:21" s="4" customFormat="1" ht="12" customHeight="1">
      <c r="B283" s="10" t="str">
        <f>IF(G.修理实际!A280="","",G.修理实际!A280)</f>
        <v/>
      </c>
      <c r="C283" s="10" t="str">
        <f>IF(G.修理实际!B280="","",G.修理实际!B280)</f>
        <v/>
      </c>
      <c r="D283" s="11" t="str">
        <f>IF(G.修理实际!AH280="","",G.修理实际!AH280)</f>
        <v/>
      </c>
      <c r="E283" s="10" t="str">
        <f>IF(G.修理实际!C280="","",G.修理实际!C280)</f>
        <v/>
      </c>
      <c r="F283" s="10" t="str">
        <f>IF(G.修理实际!D280="","",G.修理实际!D280)</f>
        <v/>
      </c>
      <c r="G283" s="9" t="str">
        <f>IF(G.修理实际!E280="","",G.修理实际!E280)</f>
        <v/>
      </c>
      <c r="H283" s="10" t="str">
        <f>IF(G.修理实际!F280="","",G.修理实际!F280)</f>
        <v/>
      </c>
      <c r="I283" s="10" t="str">
        <f>IF(G.修理实际!G280="","",G.修理实际!G280)</f>
        <v/>
      </c>
      <c r="J283" s="11" t="str">
        <f>IF(G.修理实际!I280="","",G.修理实际!I280)</f>
        <v/>
      </c>
      <c r="K283" s="9" t="str">
        <f>IF(G.修理实际!K280="","",G.修理实际!K280)</f>
        <v/>
      </c>
      <c r="L283" s="10" t="str">
        <f>IF(G.修理实际!P280="","",G.修理实际!P280)</f>
        <v/>
      </c>
      <c r="M283" s="10" t="str">
        <f>IF(G.修理实际!Q280="","",G.修理实际!Q280)</f>
        <v/>
      </c>
      <c r="N283" s="10" t="str">
        <f>IF(G.修理实际!R280="","",G.修理实际!R280)</f>
        <v/>
      </c>
      <c r="O283" s="9" t="str">
        <f>IF(G.修理实际!L280="","",G.修理实际!L280)</f>
        <v/>
      </c>
      <c r="P283" s="9" t="str">
        <f>IF(G.修理实际!M280="","",G.修理实际!M280)</f>
        <v/>
      </c>
      <c r="Q283" s="10" t="str">
        <f>IF(G.修理实际!U280="","",G.修理实际!U280)</f>
        <v/>
      </c>
      <c r="R283" s="10" t="str">
        <f>IF(G.修理实际!AF280="","",G.修理实际!AF280)</f>
        <v/>
      </c>
      <c r="S283" s="10" t="str">
        <f>IF(G.修理实际!W280="","",G.修理实际!W280)</f>
        <v/>
      </c>
      <c r="T283" s="10" t="str">
        <f>IF(G.修理实际!Y280="","",G.修理实际!Y280)</f>
        <v/>
      </c>
      <c r="U283" s="14" t="str">
        <f>IF(G.修理实际!N280="","",G.修理实际!N280)</f>
        <v/>
      </c>
    </row>
    <row r="284" spans="2:21" s="4" customFormat="1" ht="12" customHeight="1">
      <c r="B284" s="10" t="str">
        <f>IF(G.修理实际!A281="","",G.修理实际!A281)</f>
        <v/>
      </c>
      <c r="C284" s="10" t="str">
        <f>IF(G.修理实际!B281="","",G.修理实际!B281)</f>
        <v/>
      </c>
      <c r="D284" s="11" t="str">
        <f>IF(G.修理实际!AH281="","",G.修理实际!AH281)</f>
        <v/>
      </c>
      <c r="E284" s="10" t="str">
        <f>IF(G.修理实际!C281="","",G.修理实际!C281)</f>
        <v/>
      </c>
      <c r="F284" s="10" t="str">
        <f>IF(G.修理实际!D281="","",G.修理实际!D281)</f>
        <v/>
      </c>
      <c r="G284" s="9" t="str">
        <f>IF(G.修理实际!E281="","",G.修理实际!E281)</f>
        <v/>
      </c>
      <c r="H284" s="10" t="str">
        <f>IF(G.修理实际!F281="","",G.修理实际!F281)</f>
        <v/>
      </c>
      <c r="I284" s="10" t="str">
        <f>IF(G.修理实际!G281="","",G.修理实际!G281)</f>
        <v/>
      </c>
      <c r="J284" s="11" t="str">
        <f>IF(G.修理实际!I281="","",G.修理实际!I281)</f>
        <v/>
      </c>
      <c r="K284" s="9" t="str">
        <f>IF(G.修理实际!K281="","",G.修理实际!K281)</f>
        <v/>
      </c>
      <c r="L284" s="10" t="str">
        <f>IF(G.修理实际!P281="","",G.修理实际!P281)</f>
        <v/>
      </c>
      <c r="M284" s="10" t="str">
        <f>IF(G.修理实际!Q281="","",G.修理实际!Q281)</f>
        <v/>
      </c>
      <c r="N284" s="10" t="str">
        <f>IF(G.修理实际!R281="","",G.修理实际!R281)</f>
        <v/>
      </c>
      <c r="O284" s="9" t="str">
        <f>IF(G.修理实际!L281="","",G.修理实际!L281)</f>
        <v/>
      </c>
      <c r="P284" s="9" t="str">
        <f>IF(G.修理实际!M281="","",G.修理实际!M281)</f>
        <v/>
      </c>
      <c r="Q284" s="10" t="str">
        <f>IF(G.修理实际!U281="","",G.修理实际!U281)</f>
        <v/>
      </c>
      <c r="R284" s="10" t="str">
        <f>IF(G.修理实际!AF281="","",G.修理实际!AF281)</f>
        <v/>
      </c>
      <c r="S284" s="10" t="str">
        <f>IF(G.修理实际!W281="","",G.修理实际!W281)</f>
        <v/>
      </c>
      <c r="T284" s="10" t="str">
        <f>IF(G.修理实际!Y281="","",G.修理实际!Y281)</f>
        <v/>
      </c>
      <c r="U284" s="14" t="str">
        <f>IF(G.修理实际!N281="","",G.修理实际!N281)</f>
        <v/>
      </c>
    </row>
    <row r="285" spans="2:21" s="4" customFormat="1" ht="12" customHeight="1">
      <c r="B285" s="10" t="str">
        <f>IF(G.修理实际!A282="","",G.修理实际!A282)</f>
        <v/>
      </c>
      <c r="C285" s="10" t="str">
        <f>IF(G.修理实际!B282="","",G.修理实际!B282)</f>
        <v/>
      </c>
      <c r="D285" s="11" t="str">
        <f>IF(G.修理实际!AH282="","",G.修理实际!AH282)</f>
        <v/>
      </c>
      <c r="E285" s="10" t="str">
        <f>IF(G.修理实际!C282="","",G.修理实际!C282)</f>
        <v/>
      </c>
      <c r="F285" s="10" t="str">
        <f>IF(G.修理实际!D282="","",G.修理实际!D282)</f>
        <v/>
      </c>
      <c r="G285" s="9" t="str">
        <f>IF(G.修理实际!E282="","",G.修理实际!E282)</f>
        <v/>
      </c>
      <c r="H285" s="10" t="str">
        <f>IF(G.修理实际!F282="","",G.修理实际!F282)</f>
        <v/>
      </c>
      <c r="I285" s="10" t="str">
        <f>IF(G.修理实际!G282="","",G.修理实际!G282)</f>
        <v/>
      </c>
      <c r="J285" s="11" t="str">
        <f>IF(G.修理实际!I282="","",G.修理实际!I282)</f>
        <v/>
      </c>
      <c r="K285" s="9" t="str">
        <f>IF(G.修理实际!K282="","",G.修理实际!K282)</f>
        <v/>
      </c>
      <c r="L285" s="10" t="str">
        <f>IF(G.修理实际!P282="","",G.修理实际!P282)</f>
        <v/>
      </c>
      <c r="M285" s="10" t="str">
        <f>IF(G.修理实际!Q282="","",G.修理实际!Q282)</f>
        <v/>
      </c>
      <c r="N285" s="10" t="str">
        <f>IF(G.修理实际!R282="","",G.修理实际!R282)</f>
        <v/>
      </c>
      <c r="O285" s="9" t="str">
        <f>IF(G.修理实际!L282="","",G.修理实际!L282)</f>
        <v/>
      </c>
      <c r="P285" s="9" t="str">
        <f>IF(G.修理实际!M282="","",G.修理实际!M282)</f>
        <v/>
      </c>
      <c r="Q285" s="10" t="str">
        <f>IF(G.修理实际!U282="","",G.修理实际!U282)</f>
        <v/>
      </c>
      <c r="R285" s="10" t="str">
        <f>IF(G.修理实际!AF282="","",G.修理实际!AF282)</f>
        <v/>
      </c>
      <c r="S285" s="10" t="str">
        <f>IF(G.修理实际!W282="","",G.修理实际!W282)</f>
        <v/>
      </c>
      <c r="T285" s="10" t="str">
        <f>IF(G.修理实际!Y282="","",G.修理实际!Y282)</f>
        <v/>
      </c>
      <c r="U285" s="14" t="str">
        <f>IF(G.修理实际!N282="","",G.修理实际!N282)</f>
        <v/>
      </c>
    </row>
    <row r="286" spans="2:21" s="4" customFormat="1" ht="12" customHeight="1">
      <c r="B286" s="10" t="str">
        <f>IF(G.修理实际!A283="","",G.修理实际!A283)</f>
        <v/>
      </c>
      <c r="C286" s="10" t="str">
        <f>IF(G.修理实际!B283="","",G.修理实际!B283)</f>
        <v/>
      </c>
      <c r="D286" s="11" t="str">
        <f>IF(G.修理实际!AH283="","",G.修理实际!AH283)</f>
        <v/>
      </c>
      <c r="E286" s="10" t="str">
        <f>IF(G.修理实际!C283="","",G.修理实际!C283)</f>
        <v/>
      </c>
      <c r="F286" s="10" t="str">
        <f>IF(G.修理实际!D283="","",G.修理实际!D283)</f>
        <v/>
      </c>
      <c r="G286" s="9" t="str">
        <f>IF(G.修理实际!E283="","",G.修理实际!E283)</f>
        <v/>
      </c>
      <c r="H286" s="10" t="str">
        <f>IF(G.修理实际!F283="","",G.修理实际!F283)</f>
        <v/>
      </c>
      <c r="I286" s="10" t="str">
        <f>IF(G.修理实际!G283="","",G.修理实际!G283)</f>
        <v/>
      </c>
      <c r="J286" s="11" t="str">
        <f>IF(G.修理实际!I283="","",G.修理实际!I283)</f>
        <v/>
      </c>
      <c r="K286" s="9" t="str">
        <f>IF(G.修理实际!K283="","",G.修理实际!K283)</f>
        <v/>
      </c>
      <c r="L286" s="10" t="str">
        <f>IF(G.修理实际!P283="","",G.修理实际!P283)</f>
        <v/>
      </c>
      <c r="M286" s="10" t="str">
        <f>IF(G.修理实际!Q283="","",G.修理实际!Q283)</f>
        <v/>
      </c>
      <c r="N286" s="10" t="str">
        <f>IF(G.修理实际!R283="","",G.修理实际!R283)</f>
        <v/>
      </c>
      <c r="O286" s="9" t="str">
        <f>IF(G.修理实际!L283="","",G.修理实际!L283)</f>
        <v/>
      </c>
      <c r="P286" s="9" t="str">
        <f>IF(G.修理实际!M283="","",G.修理实际!M283)</f>
        <v/>
      </c>
      <c r="Q286" s="10" t="str">
        <f>IF(G.修理实际!U283="","",G.修理实际!U283)</f>
        <v/>
      </c>
      <c r="R286" s="10" t="str">
        <f>IF(G.修理实际!AF283="","",G.修理实际!AF283)</f>
        <v/>
      </c>
      <c r="S286" s="10" t="str">
        <f>IF(G.修理实际!W283="","",G.修理实际!W283)</f>
        <v/>
      </c>
      <c r="T286" s="10" t="str">
        <f>IF(G.修理实际!Y283="","",G.修理实际!Y283)</f>
        <v/>
      </c>
      <c r="U286" s="14" t="str">
        <f>IF(G.修理实际!N283="","",G.修理实际!N283)</f>
        <v/>
      </c>
    </row>
    <row r="287" spans="2:21" s="4" customFormat="1" ht="12" customHeight="1">
      <c r="B287" s="10" t="str">
        <f>IF(G.修理实际!A284="","",G.修理实际!A284)</f>
        <v/>
      </c>
      <c r="C287" s="10" t="str">
        <f>IF(G.修理实际!B284="","",G.修理实际!B284)</f>
        <v/>
      </c>
      <c r="D287" s="11" t="str">
        <f>IF(G.修理实际!AH284="","",G.修理实际!AH284)</f>
        <v/>
      </c>
      <c r="E287" s="10" t="str">
        <f>IF(G.修理实际!C284="","",G.修理实际!C284)</f>
        <v/>
      </c>
      <c r="F287" s="10" t="str">
        <f>IF(G.修理实际!D284="","",G.修理实际!D284)</f>
        <v/>
      </c>
      <c r="G287" s="9" t="str">
        <f>IF(G.修理实际!E284="","",G.修理实际!E284)</f>
        <v/>
      </c>
      <c r="H287" s="10" t="str">
        <f>IF(G.修理实际!F284="","",G.修理实际!F284)</f>
        <v/>
      </c>
      <c r="I287" s="10" t="str">
        <f>IF(G.修理实际!G284="","",G.修理实际!G284)</f>
        <v/>
      </c>
      <c r="J287" s="11" t="str">
        <f>IF(G.修理实际!I284="","",G.修理实际!I284)</f>
        <v/>
      </c>
      <c r="K287" s="9" t="str">
        <f>IF(G.修理实际!K284="","",G.修理实际!K284)</f>
        <v/>
      </c>
      <c r="L287" s="10" t="str">
        <f>IF(G.修理实际!P284="","",G.修理实际!P284)</f>
        <v/>
      </c>
      <c r="M287" s="10" t="str">
        <f>IF(G.修理实际!Q284="","",G.修理实际!Q284)</f>
        <v/>
      </c>
      <c r="N287" s="10" t="str">
        <f>IF(G.修理实际!R284="","",G.修理实际!R284)</f>
        <v/>
      </c>
      <c r="O287" s="9" t="str">
        <f>IF(G.修理实际!L284="","",G.修理实际!L284)</f>
        <v/>
      </c>
      <c r="P287" s="9" t="str">
        <f>IF(G.修理实际!M284="","",G.修理实际!M284)</f>
        <v/>
      </c>
      <c r="Q287" s="10" t="str">
        <f>IF(G.修理实际!U284="","",G.修理实际!U284)</f>
        <v/>
      </c>
      <c r="R287" s="10" t="str">
        <f>IF(G.修理实际!AF284="","",G.修理实际!AF284)</f>
        <v/>
      </c>
      <c r="S287" s="10" t="str">
        <f>IF(G.修理实际!W284="","",G.修理实际!W284)</f>
        <v/>
      </c>
      <c r="T287" s="10" t="str">
        <f>IF(G.修理实际!Y284="","",G.修理实际!Y284)</f>
        <v/>
      </c>
      <c r="U287" s="14" t="str">
        <f>IF(G.修理实际!N284="","",G.修理实际!N284)</f>
        <v/>
      </c>
    </row>
    <row r="288" spans="2:21" s="4" customFormat="1" ht="12" customHeight="1">
      <c r="B288" s="10" t="str">
        <f>IF(G.修理实际!A285="","",G.修理实际!A285)</f>
        <v/>
      </c>
      <c r="C288" s="10" t="str">
        <f>IF(G.修理实际!B285="","",G.修理实际!B285)</f>
        <v/>
      </c>
      <c r="D288" s="11" t="str">
        <f>IF(G.修理实际!AH285="","",G.修理实际!AH285)</f>
        <v/>
      </c>
      <c r="E288" s="10" t="str">
        <f>IF(G.修理实际!C285="","",G.修理实际!C285)</f>
        <v/>
      </c>
      <c r="F288" s="10" t="str">
        <f>IF(G.修理实际!D285="","",G.修理实际!D285)</f>
        <v/>
      </c>
      <c r="G288" s="9" t="str">
        <f>IF(G.修理实际!E285="","",G.修理实际!E285)</f>
        <v/>
      </c>
      <c r="H288" s="10" t="str">
        <f>IF(G.修理实际!F285="","",G.修理实际!F285)</f>
        <v/>
      </c>
      <c r="I288" s="10" t="str">
        <f>IF(G.修理实际!G285="","",G.修理实际!G285)</f>
        <v/>
      </c>
      <c r="J288" s="11" t="str">
        <f>IF(G.修理实际!I285="","",G.修理实际!I285)</f>
        <v/>
      </c>
      <c r="K288" s="9" t="str">
        <f>IF(G.修理实际!K285="","",G.修理实际!K285)</f>
        <v/>
      </c>
      <c r="L288" s="10" t="str">
        <f>IF(G.修理实际!P285="","",G.修理实际!P285)</f>
        <v/>
      </c>
      <c r="M288" s="10" t="str">
        <f>IF(G.修理实际!Q285="","",G.修理实际!Q285)</f>
        <v/>
      </c>
      <c r="N288" s="10" t="str">
        <f>IF(G.修理实际!R285="","",G.修理实际!R285)</f>
        <v/>
      </c>
      <c r="O288" s="9" t="str">
        <f>IF(G.修理实际!L285="","",G.修理实际!L285)</f>
        <v/>
      </c>
      <c r="P288" s="9" t="str">
        <f>IF(G.修理实际!M285="","",G.修理实际!M285)</f>
        <v/>
      </c>
      <c r="Q288" s="10" t="str">
        <f>IF(G.修理实际!U285="","",G.修理实际!U285)</f>
        <v/>
      </c>
      <c r="R288" s="10" t="str">
        <f>IF(G.修理实际!AF285="","",G.修理实际!AF285)</f>
        <v/>
      </c>
      <c r="S288" s="10" t="str">
        <f>IF(G.修理实际!W285="","",G.修理实际!W285)</f>
        <v/>
      </c>
      <c r="T288" s="10" t="str">
        <f>IF(G.修理实际!Y285="","",G.修理实际!Y285)</f>
        <v/>
      </c>
      <c r="U288" s="14" t="str">
        <f>IF(G.修理实际!N285="","",G.修理实际!N285)</f>
        <v/>
      </c>
    </row>
    <row r="289" spans="2:21" s="4" customFormat="1" ht="12" customHeight="1">
      <c r="B289" s="10" t="str">
        <f>IF(G.修理实际!A286="","",G.修理实际!A286)</f>
        <v/>
      </c>
      <c r="C289" s="10" t="str">
        <f>IF(G.修理实际!B286="","",G.修理实际!B286)</f>
        <v/>
      </c>
      <c r="D289" s="11" t="str">
        <f>IF(G.修理实际!AH286="","",G.修理实际!AH286)</f>
        <v/>
      </c>
      <c r="E289" s="10" t="str">
        <f>IF(G.修理实际!C286="","",G.修理实际!C286)</f>
        <v/>
      </c>
      <c r="F289" s="10" t="str">
        <f>IF(G.修理实际!D286="","",G.修理实际!D286)</f>
        <v/>
      </c>
      <c r="G289" s="9" t="str">
        <f>IF(G.修理实际!E286="","",G.修理实际!E286)</f>
        <v/>
      </c>
      <c r="H289" s="10" t="str">
        <f>IF(G.修理实际!F286="","",G.修理实际!F286)</f>
        <v/>
      </c>
      <c r="I289" s="10" t="str">
        <f>IF(G.修理实际!G286="","",G.修理实际!G286)</f>
        <v/>
      </c>
      <c r="J289" s="11" t="str">
        <f>IF(G.修理实际!I286="","",G.修理实际!I286)</f>
        <v/>
      </c>
      <c r="K289" s="9" t="str">
        <f>IF(G.修理实际!K286="","",G.修理实际!K286)</f>
        <v/>
      </c>
      <c r="L289" s="10" t="str">
        <f>IF(G.修理实际!P286="","",G.修理实际!P286)</f>
        <v/>
      </c>
      <c r="M289" s="10" t="str">
        <f>IF(G.修理实际!Q286="","",G.修理实际!Q286)</f>
        <v/>
      </c>
      <c r="N289" s="10" t="str">
        <f>IF(G.修理实际!R286="","",G.修理实际!R286)</f>
        <v/>
      </c>
      <c r="O289" s="9" t="str">
        <f>IF(G.修理实际!L286="","",G.修理实际!L286)</f>
        <v/>
      </c>
      <c r="P289" s="9" t="str">
        <f>IF(G.修理实际!M286="","",G.修理实际!M286)</f>
        <v/>
      </c>
      <c r="Q289" s="10" t="str">
        <f>IF(G.修理实际!U286="","",G.修理实际!U286)</f>
        <v/>
      </c>
      <c r="R289" s="10" t="str">
        <f>IF(G.修理实际!AF286="","",G.修理实际!AF286)</f>
        <v/>
      </c>
      <c r="S289" s="10" t="str">
        <f>IF(G.修理实际!W286="","",G.修理实际!W286)</f>
        <v/>
      </c>
      <c r="T289" s="10" t="str">
        <f>IF(G.修理实际!Y286="","",G.修理实际!Y286)</f>
        <v/>
      </c>
      <c r="U289" s="14" t="str">
        <f>IF(G.修理实际!N286="","",G.修理实际!N286)</f>
        <v/>
      </c>
    </row>
    <row r="290" spans="2:21" s="4" customFormat="1" ht="12" customHeight="1">
      <c r="B290" s="10" t="str">
        <f>IF(G.修理实际!A287="","",G.修理实际!A287)</f>
        <v/>
      </c>
      <c r="C290" s="10" t="str">
        <f>IF(G.修理实际!B287="","",G.修理实际!B287)</f>
        <v/>
      </c>
      <c r="D290" s="11" t="str">
        <f>IF(G.修理实际!AH287="","",G.修理实际!AH287)</f>
        <v/>
      </c>
      <c r="E290" s="10" t="str">
        <f>IF(G.修理实际!C287="","",G.修理实际!C287)</f>
        <v/>
      </c>
      <c r="F290" s="10" t="str">
        <f>IF(G.修理实际!D287="","",G.修理实际!D287)</f>
        <v/>
      </c>
      <c r="G290" s="9" t="str">
        <f>IF(G.修理实际!E287="","",G.修理实际!E287)</f>
        <v/>
      </c>
      <c r="H290" s="10" t="str">
        <f>IF(G.修理实际!F287="","",G.修理实际!F287)</f>
        <v/>
      </c>
      <c r="I290" s="10" t="str">
        <f>IF(G.修理实际!G287="","",G.修理实际!G287)</f>
        <v/>
      </c>
      <c r="J290" s="11" t="str">
        <f>IF(G.修理实际!I287="","",G.修理实际!I287)</f>
        <v/>
      </c>
      <c r="K290" s="9" t="str">
        <f>IF(G.修理实际!K287="","",G.修理实际!K287)</f>
        <v/>
      </c>
      <c r="L290" s="10" t="str">
        <f>IF(G.修理实际!P287="","",G.修理实际!P287)</f>
        <v/>
      </c>
      <c r="M290" s="10" t="str">
        <f>IF(G.修理实际!Q287="","",G.修理实际!Q287)</f>
        <v/>
      </c>
      <c r="N290" s="10" t="str">
        <f>IF(G.修理实际!R287="","",G.修理实际!R287)</f>
        <v/>
      </c>
      <c r="O290" s="9" t="str">
        <f>IF(G.修理实际!L287="","",G.修理实际!L287)</f>
        <v/>
      </c>
      <c r="P290" s="9" t="str">
        <f>IF(G.修理实际!M287="","",G.修理实际!M287)</f>
        <v/>
      </c>
      <c r="Q290" s="10" t="str">
        <f>IF(G.修理实际!U287="","",G.修理实际!U287)</f>
        <v/>
      </c>
      <c r="R290" s="10" t="str">
        <f>IF(G.修理实际!AF287="","",G.修理实际!AF287)</f>
        <v/>
      </c>
      <c r="S290" s="10" t="str">
        <f>IF(G.修理实际!W287="","",G.修理实际!W287)</f>
        <v/>
      </c>
      <c r="T290" s="10" t="str">
        <f>IF(G.修理实际!Y287="","",G.修理实际!Y287)</f>
        <v/>
      </c>
      <c r="U290" s="14" t="str">
        <f>IF(G.修理实际!N287="","",G.修理实际!N287)</f>
        <v/>
      </c>
    </row>
    <row r="291" spans="2:21" s="4" customFormat="1" ht="12" customHeight="1">
      <c r="B291" s="10" t="str">
        <f>IF(G.修理实际!A288="","",G.修理实际!A288)</f>
        <v/>
      </c>
      <c r="C291" s="10" t="str">
        <f>IF(G.修理实际!B288="","",G.修理实际!B288)</f>
        <v/>
      </c>
      <c r="D291" s="11" t="str">
        <f>IF(G.修理实际!AH288="","",G.修理实际!AH288)</f>
        <v/>
      </c>
      <c r="E291" s="10" t="str">
        <f>IF(G.修理实际!C288="","",G.修理实际!C288)</f>
        <v/>
      </c>
      <c r="F291" s="10" t="str">
        <f>IF(G.修理实际!D288="","",G.修理实际!D288)</f>
        <v/>
      </c>
      <c r="G291" s="9" t="str">
        <f>IF(G.修理实际!E288="","",G.修理实际!E288)</f>
        <v/>
      </c>
      <c r="H291" s="10" t="str">
        <f>IF(G.修理实际!F288="","",G.修理实际!F288)</f>
        <v/>
      </c>
      <c r="I291" s="10" t="str">
        <f>IF(G.修理实际!G288="","",G.修理实际!G288)</f>
        <v/>
      </c>
      <c r="J291" s="11" t="str">
        <f>IF(G.修理实际!I288="","",G.修理实际!I288)</f>
        <v/>
      </c>
      <c r="K291" s="9" t="str">
        <f>IF(G.修理实际!K288="","",G.修理实际!K288)</f>
        <v/>
      </c>
      <c r="L291" s="10" t="str">
        <f>IF(G.修理实际!P288="","",G.修理实际!P288)</f>
        <v/>
      </c>
      <c r="M291" s="10" t="str">
        <f>IF(G.修理实际!Q288="","",G.修理实际!Q288)</f>
        <v/>
      </c>
      <c r="N291" s="10" t="str">
        <f>IF(G.修理实际!R288="","",G.修理实际!R288)</f>
        <v/>
      </c>
      <c r="O291" s="9" t="str">
        <f>IF(G.修理实际!L288="","",G.修理实际!L288)</f>
        <v/>
      </c>
      <c r="P291" s="9" t="str">
        <f>IF(G.修理实际!M288="","",G.修理实际!M288)</f>
        <v/>
      </c>
      <c r="Q291" s="10" t="str">
        <f>IF(G.修理实际!U288="","",G.修理实际!U288)</f>
        <v/>
      </c>
      <c r="R291" s="10" t="str">
        <f>IF(G.修理实际!AF288="","",G.修理实际!AF288)</f>
        <v/>
      </c>
      <c r="S291" s="10" t="str">
        <f>IF(G.修理实际!W288="","",G.修理实际!W288)</f>
        <v/>
      </c>
      <c r="T291" s="10" t="str">
        <f>IF(G.修理实际!Y288="","",G.修理实际!Y288)</f>
        <v/>
      </c>
      <c r="U291" s="14" t="str">
        <f>IF(G.修理实际!N288="","",G.修理实际!N288)</f>
        <v/>
      </c>
    </row>
    <row r="292" spans="2:21" s="4" customFormat="1" ht="12" customHeight="1">
      <c r="B292" s="10" t="str">
        <f>IF(G.修理实际!A289="","",G.修理实际!A289)</f>
        <v/>
      </c>
      <c r="C292" s="10" t="str">
        <f>IF(G.修理实际!B289="","",G.修理实际!B289)</f>
        <v/>
      </c>
      <c r="D292" s="11" t="str">
        <f>IF(G.修理实际!AH289="","",G.修理实际!AH289)</f>
        <v/>
      </c>
      <c r="E292" s="10" t="str">
        <f>IF(G.修理实际!C289="","",G.修理实际!C289)</f>
        <v/>
      </c>
      <c r="F292" s="10" t="str">
        <f>IF(G.修理实际!D289="","",G.修理实际!D289)</f>
        <v/>
      </c>
      <c r="G292" s="9" t="str">
        <f>IF(G.修理实际!E289="","",G.修理实际!E289)</f>
        <v/>
      </c>
      <c r="H292" s="10" t="str">
        <f>IF(G.修理实际!F289="","",G.修理实际!F289)</f>
        <v/>
      </c>
      <c r="I292" s="10" t="str">
        <f>IF(G.修理实际!G289="","",G.修理实际!G289)</f>
        <v/>
      </c>
      <c r="J292" s="11" t="str">
        <f>IF(G.修理实际!I289="","",G.修理实际!I289)</f>
        <v/>
      </c>
      <c r="K292" s="9" t="str">
        <f>IF(G.修理实际!K289="","",G.修理实际!K289)</f>
        <v/>
      </c>
      <c r="L292" s="10" t="str">
        <f>IF(G.修理实际!P289="","",G.修理实际!P289)</f>
        <v/>
      </c>
      <c r="M292" s="10" t="str">
        <f>IF(G.修理实际!Q289="","",G.修理实际!Q289)</f>
        <v/>
      </c>
      <c r="N292" s="10" t="str">
        <f>IF(G.修理实际!R289="","",G.修理实际!R289)</f>
        <v/>
      </c>
      <c r="O292" s="9" t="str">
        <f>IF(G.修理实际!L289="","",G.修理实际!L289)</f>
        <v/>
      </c>
      <c r="P292" s="9" t="str">
        <f>IF(G.修理实际!M289="","",G.修理实际!M289)</f>
        <v/>
      </c>
      <c r="Q292" s="10" t="str">
        <f>IF(G.修理实际!U289="","",G.修理实际!U289)</f>
        <v/>
      </c>
      <c r="R292" s="10" t="str">
        <f>IF(G.修理实际!AF289="","",G.修理实际!AF289)</f>
        <v/>
      </c>
      <c r="S292" s="10" t="str">
        <f>IF(G.修理实际!W289="","",G.修理实际!W289)</f>
        <v/>
      </c>
      <c r="T292" s="10" t="str">
        <f>IF(G.修理实际!Y289="","",G.修理实际!Y289)</f>
        <v/>
      </c>
      <c r="U292" s="14" t="str">
        <f>IF(G.修理实际!N289="","",G.修理实际!N289)</f>
        <v/>
      </c>
    </row>
    <row r="293" spans="2:21" s="4" customFormat="1" ht="12" customHeight="1">
      <c r="B293" s="10" t="str">
        <f>IF(G.修理实际!A290="","",G.修理实际!A290)</f>
        <v/>
      </c>
      <c r="C293" s="10" t="str">
        <f>IF(G.修理实际!B290="","",G.修理实际!B290)</f>
        <v/>
      </c>
      <c r="D293" s="11" t="str">
        <f>IF(G.修理实际!AH290="","",G.修理实际!AH290)</f>
        <v/>
      </c>
      <c r="E293" s="10" t="str">
        <f>IF(G.修理实际!C290="","",G.修理实际!C290)</f>
        <v/>
      </c>
      <c r="F293" s="10" t="str">
        <f>IF(G.修理实际!D290="","",G.修理实际!D290)</f>
        <v/>
      </c>
      <c r="G293" s="9" t="str">
        <f>IF(G.修理实际!E290="","",G.修理实际!E290)</f>
        <v/>
      </c>
      <c r="H293" s="10" t="str">
        <f>IF(G.修理实际!F290="","",G.修理实际!F290)</f>
        <v/>
      </c>
      <c r="I293" s="10" t="str">
        <f>IF(G.修理实际!G290="","",G.修理实际!G290)</f>
        <v/>
      </c>
      <c r="J293" s="11" t="str">
        <f>IF(G.修理实际!I290="","",G.修理实际!I290)</f>
        <v/>
      </c>
      <c r="K293" s="9" t="str">
        <f>IF(G.修理实际!K290="","",G.修理实际!K290)</f>
        <v/>
      </c>
      <c r="L293" s="10" t="str">
        <f>IF(G.修理实际!P290="","",G.修理实际!P290)</f>
        <v/>
      </c>
      <c r="M293" s="10" t="str">
        <f>IF(G.修理实际!Q290="","",G.修理实际!Q290)</f>
        <v/>
      </c>
      <c r="N293" s="10" t="str">
        <f>IF(G.修理实际!R290="","",G.修理实际!R290)</f>
        <v/>
      </c>
      <c r="O293" s="9" t="str">
        <f>IF(G.修理实际!L290="","",G.修理实际!L290)</f>
        <v/>
      </c>
      <c r="P293" s="9" t="str">
        <f>IF(G.修理实际!M290="","",G.修理实际!M290)</f>
        <v/>
      </c>
      <c r="Q293" s="10" t="str">
        <f>IF(G.修理实际!U290="","",G.修理实际!U290)</f>
        <v/>
      </c>
      <c r="R293" s="10" t="str">
        <f>IF(G.修理实际!AF290="","",G.修理实际!AF290)</f>
        <v/>
      </c>
      <c r="S293" s="10" t="str">
        <f>IF(G.修理实际!W290="","",G.修理实际!W290)</f>
        <v/>
      </c>
      <c r="T293" s="10" t="str">
        <f>IF(G.修理实际!Y290="","",G.修理实际!Y290)</f>
        <v/>
      </c>
      <c r="U293" s="14" t="str">
        <f>IF(G.修理实际!N290="","",G.修理实际!N290)</f>
        <v/>
      </c>
    </row>
    <row r="294" spans="2:21" s="4" customFormat="1" ht="12" customHeight="1">
      <c r="B294" s="10" t="str">
        <f>IF(G.修理实际!A291="","",G.修理实际!A291)</f>
        <v/>
      </c>
      <c r="C294" s="10" t="str">
        <f>IF(G.修理实际!B291="","",G.修理实际!B291)</f>
        <v/>
      </c>
      <c r="D294" s="11" t="str">
        <f>IF(G.修理实际!AH291="","",G.修理实际!AH291)</f>
        <v/>
      </c>
      <c r="E294" s="10" t="str">
        <f>IF(G.修理实际!C291="","",G.修理实际!C291)</f>
        <v/>
      </c>
      <c r="F294" s="10" t="str">
        <f>IF(G.修理实际!D291="","",G.修理实际!D291)</f>
        <v/>
      </c>
      <c r="G294" s="9" t="str">
        <f>IF(G.修理实际!E291="","",G.修理实际!E291)</f>
        <v/>
      </c>
      <c r="H294" s="10" t="str">
        <f>IF(G.修理实际!F291="","",G.修理实际!F291)</f>
        <v/>
      </c>
      <c r="I294" s="10" t="str">
        <f>IF(G.修理实际!G291="","",G.修理实际!G291)</f>
        <v/>
      </c>
      <c r="J294" s="11" t="str">
        <f>IF(G.修理实际!I291="","",G.修理实际!I291)</f>
        <v/>
      </c>
      <c r="K294" s="9" t="str">
        <f>IF(G.修理实际!K291="","",G.修理实际!K291)</f>
        <v/>
      </c>
      <c r="L294" s="10" t="str">
        <f>IF(G.修理实际!P291="","",G.修理实际!P291)</f>
        <v/>
      </c>
      <c r="M294" s="10" t="str">
        <f>IF(G.修理实际!Q291="","",G.修理实际!Q291)</f>
        <v/>
      </c>
      <c r="N294" s="10" t="str">
        <f>IF(G.修理实际!R291="","",G.修理实际!R291)</f>
        <v/>
      </c>
      <c r="O294" s="9" t="str">
        <f>IF(G.修理实际!L291="","",G.修理实际!L291)</f>
        <v/>
      </c>
      <c r="P294" s="9" t="str">
        <f>IF(G.修理实际!M291="","",G.修理实际!M291)</f>
        <v/>
      </c>
      <c r="Q294" s="10" t="str">
        <f>IF(G.修理实际!U291="","",G.修理实际!U291)</f>
        <v/>
      </c>
      <c r="R294" s="10" t="str">
        <f>IF(G.修理实际!AF291="","",G.修理实际!AF291)</f>
        <v/>
      </c>
      <c r="S294" s="10" t="str">
        <f>IF(G.修理实际!W291="","",G.修理实际!W291)</f>
        <v/>
      </c>
      <c r="T294" s="10" t="str">
        <f>IF(G.修理实际!Y291="","",G.修理实际!Y291)</f>
        <v/>
      </c>
      <c r="U294" s="14" t="str">
        <f>IF(G.修理实际!N291="","",G.修理实际!N291)</f>
        <v/>
      </c>
    </row>
    <row r="295" spans="2:21" s="4" customFormat="1" ht="12" customHeight="1">
      <c r="B295" s="10" t="str">
        <f>IF(G.修理实际!A292="","",G.修理实际!A292)</f>
        <v/>
      </c>
      <c r="C295" s="10" t="str">
        <f>IF(G.修理实际!B292="","",G.修理实际!B292)</f>
        <v/>
      </c>
      <c r="D295" s="11" t="str">
        <f>IF(G.修理实际!AH292="","",G.修理实际!AH292)</f>
        <v/>
      </c>
      <c r="E295" s="10" t="str">
        <f>IF(G.修理实际!C292="","",G.修理实际!C292)</f>
        <v/>
      </c>
      <c r="F295" s="10" t="str">
        <f>IF(G.修理实际!D292="","",G.修理实际!D292)</f>
        <v/>
      </c>
      <c r="G295" s="9" t="str">
        <f>IF(G.修理实际!E292="","",G.修理实际!E292)</f>
        <v/>
      </c>
      <c r="H295" s="10" t="str">
        <f>IF(G.修理实际!F292="","",G.修理实际!F292)</f>
        <v/>
      </c>
      <c r="I295" s="10" t="str">
        <f>IF(G.修理实际!G292="","",G.修理实际!G292)</f>
        <v/>
      </c>
      <c r="J295" s="11" t="str">
        <f>IF(G.修理实际!I292="","",G.修理实际!I292)</f>
        <v/>
      </c>
      <c r="K295" s="9" t="str">
        <f>IF(G.修理实际!K292="","",G.修理实际!K292)</f>
        <v/>
      </c>
      <c r="L295" s="10" t="str">
        <f>IF(G.修理实际!P292="","",G.修理实际!P292)</f>
        <v/>
      </c>
      <c r="M295" s="10" t="str">
        <f>IF(G.修理实际!Q292="","",G.修理实际!Q292)</f>
        <v/>
      </c>
      <c r="N295" s="10" t="str">
        <f>IF(G.修理实际!R292="","",G.修理实际!R292)</f>
        <v/>
      </c>
      <c r="O295" s="9" t="str">
        <f>IF(G.修理实际!L292="","",G.修理实际!L292)</f>
        <v/>
      </c>
      <c r="P295" s="9" t="str">
        <f>IF(G.修理实际!M292="","",G.修理实际!M292)</f>
        <v/>
      </c>
      <c r="Q295" s="10" t="str">
        <f>IF(G.修理实际!U292="","",G.修理实际!U292)</f>
        <v/>
      </c>
      <c r="R295" s="10" t="str">
        <f>IF(G.修理实际!AF292="","",G.修理实际!AF292)</f>
        <v/>
      </c>
      <c r="S295" s="10" t="str">
        <f>IF(G.修理实际!W292="","",G.修理实际!W292)</f>
        <v/>
      </c>
      <c r="T295" s="10" t="str">
        <f>IF(G.修理实际!Y292="","",G.修理实际!Y292)</f>
        <v/>
      </c>
      <c r="U295" s="14" t="str">
        <f>IF(G.修理实际!N292="","",G.修理实际!N292)</f>
        <v/>
      </c>
    </row>
    <row r="296" spans="2:21" s="4" customFormat="1" ht="12" customHeight="1">
      <c r="B296" s="10" t="str">
        <f>IF(G.修理实际!A293="","",G.修理实际!A293)</f>
        <v/>
      </c>
      <c r="C296" s="10" t="str">
        <f>IF(G.修理实际!B293="","",G.修理实际!B293)</f>
        <v/>
      </c>
      <c r="D296" s="11" t="str">
        <f>IF(G.修理实际!AH293="","",G.修理实际!AH293)</f>
        <v/>
      </c>
      <c r="E296" s="10" t="str">
        <f>IF(G.修理实际!C293="","",G.修理实际!C293)</f>
        <v/>
      </c>
      <c r="F296" s="10" t="str">
        <f>IF(G.修理实际!D293="","",G.修理实际!D293)</f>
        <v/>
      </c>
      <c r="G296" s="9" t="str">
        <f>IF(G.修理实际!E293="","",G.修理实际!E293)</f>
        <v/>
      </c>
      <c r="H296" s="10" t="str">
        <f>IF(G.修理实际!F293="","",G.修理实际!F293)</f>
        <v/>
      </c>
      <c r="I296" s="10" t="str">
        <f>IF(G.修理实际!G293="","",G.修理实际!G293)</f>
        <v/>
      </c>
      <c r="J296" s="11" t="str">
        <f>IF(G.修理实际!I293="","",G.修理实际!I293)</f>
        <v/>
      </c>
      <c r="K296" s="9" t="str">
        <f>IF(G.修理实际!K293="","",G.修理实际!K293)</f>
        <v/>
      </c>
      <c r="L296" s="10" t="str">
        <f>IF(G.修理实际!P293="","",G.修理实际!P293)</f>
        <v/>
      </c>
      <c r="M296" s="10" t="str">
        <f>IF(G.修理实际!Q293="","",G.修理实际!Q293)</f>
        <v/>
      </c>
      <c r="N296" s="10" t="str">
        <f>IF(G.修理实际!R293="","",G.修理实际!R293)</f>
        <v/>
      </c>
      <c r="O296" s="9" t="str">
        <f>IF(G.修理实际!L293="","",G.修理实际!L293)</f>
        <v/>
      </c>
      <c r="P296" s="9" t="str">
        <f>IF(G.修理实际!M293="","",G.修理实际!M293)</f>
        <v/>
      </c>
      <c r="Q296" s="10" t="str">
        <f>IF(G.修理实际!U293="","",G.修理实际!U293)</f>
        <v/>
      </c>
      <c r="R296" s="10" t="str">
        <f>IF(G.修理实际!AF293="","",G.修理实际!AF293)</f>
        <v/>
      </c>
      <c r="S296" s="10" t="str">
        <f>IF(G.修理实际!W293="","",G.修理实际!W293)</f>
        <v/>
      </c>
      <c r="T296" s="10" t="str">
        <f>IF(G.修理实际!Y293="","",G.修理实际!Y293)</f>
        <v/>
      </c>
      <c r="U296" s="14" t="str">
        <f>IF(G.修理实际!N293="","",G.修理实际!N293)</f>
        <v/>
      </c>
    </row>
    <row r="297" spans="2:21" s="4" customFormat="1" ht="12" customHeight="1">
      <c r="B297" s="10" t="str">
        <f>IF(G.修理实际!A294="","",G.修理实际!A294)</f>
        <v/>
      </c>
      <c r="C297" s="10" t="str">
        <f>IF(G.修理实际!B294="","",G.修理实际!B294)</f>
        <v/>
      </c>
      <c r="D297" s="11" t="str">
        <f>IF(G.修理实际!AH294="","",G.修理实际!AH294)</f>
        <v/>
      </c>
      <c r="E297" s="10" t="str">
        <f>IF(G.修理实际!C294="","",G.修理实际!C294)</f>
        <v/>
      </c>
      <c r="F297" s="10" t="str">
        <f>IF(G.修理实际!D294="","",G.修理实际!D294)</f>
        <v/>
      </c>
      <c r="G297" s="9" t="str">
        <f>IF(G.修理实际!E294="","",G.修理实际!E294)</f>
        <v/>
      </c>
      <c r="H297" s="10" t="str">
        <f>IF(G.修理实际!F294="","",G.修理实际!F294)</f>
        <v/>
      </c>
      <c r="I297" s="10" t="str">
        <f>IF(G.修理实际!G294="","",G.修理实际!G294)</f>
        <v/>
      </c>
      <c r="J297" s="11" t="str">
        <f>IF(G.修理实际!I294="","",G.修理实际!I294)</f>
        <v/>
      </c>
      <c r="K297" s="9" t="str">
        <f>IF(G.修理实际!K294="","",G.修理实际!K294)</f>
        <v/>
      </c>
      <c r="L297" s="10" t="str">
        <f>IF(G.修理实际!P294="","",G.修理实际!P294)</f>
        <v/>
      </c>
      <c r="M297" s="10" t="str">
        <f>IF(G.修理实际!Q294="","",G.修理实际!Q294)</f>
        <v/>
      </c>
      <c r="N297" s="10" t="str">
        <f>IF(G.修理实际!R294="","",G.修理实际!R294)</f>
        <v/>
      </c>
      <c r="O297" s="9" t="str">
        <f>IF(G.修理实际!L294="","",G.修理实际!L294)</f>
        <v/>
      </c>
      <c r="P297" s="9" t="str">
        <f>IF(G.修理实际!M294="","",G.修理实际!M294)</f>
        <v/>
      </c>
      <c r="Q297" s="10" t="str">
        <f>IF(G.修理实际!U294="","",G.修理实际!U294)</f>
        <v/>
      </c>
      <c r="R297" s="10" t="str">
        <f>IF(G.修理实际!AF294="","",G.修理实际!AF294)</f>
        <v/>
      </c>
      <c r="S297" s="10" t="str">
        <f>IF(G.修理实际!W294="","",G.修理实际!W294)</f>
        <v/>
      </c>
      <c r="T297" s="10" t="str">
        <f>IF(G.修理实际!Y294="","",G.修理实际!Y294)</f>
        <v/>
      </c>
      <c r="U297" s="14" t="str">
        <f>IF(G.修理实际!N294="","",G.修理实际!N294)</f>
        <v/>
      </c>
    </row>
    <row r="298" spans="2:21" s="4" customFormat="1" ht="12" customHeight="1">
      <c r="B298" s="10" t="str">
        <f>IF(G.修理实际!A295="","",G.修理实际!A295)</f>
        <v/>
      </c>
      <c r="C298" s="10" t="str">
        <f>IF(G.修理实际!B295="","",G.修理实际!B295)</f>
        <v/>
      </c>
      <c r="D298" s="11" t="str">
        <f>IF(G.修理实际!AH295="","",G.修理实际!AH295)</f>
        <v/>
      </c>
      <c r="E298" s="10" t="str">
        <f>IF(G.修理实际!C295="","",G.修理实际!C295)</f>
        <v/>
      </c>
      <c r="F298" s="10" t="str">
        <f>IF(G.修理实际!D295="","",G.修理实际!D295)</f>
        <v/>
      </c>
      <c r="G298" s="9" t="str">
        <f>IF(G.修理实际!E295="","",G.修理实际!E295)</f>
        <v/>
      </c>
      <c r="H298" s="10" t="str">
        <f>IF(G.修理实际!F295="","",G.修理实际!F295)</f>
        <v/>
      </c>
      <c r="I298" s="10" t="str">
        <f>IF(G.修理实际!G295="","",G.修理实际!G295)</f>
        <v/>
      </c>
      <c r="J298" s="11" t="str">
        <f>IF(G.修理实际!I295="","",G.修理实际!I295)</f>
        <v/>
      </c>
      <c r="K298" s="9" t="str">
        <f>IF(G.修理实际!K295="","",G.修理实际!K295)</f>
        <v/>
      </c>
      <c r="L298" s="10" t="str">
        <f>IF(G.修理实际!P295="","",G.修理实际!P295)</f>
        <v/>
      </c>
      <c r="M298" s="10" t="str">
        <f>IF(G.修理实际!Q295="","",G.修理实际!Q295)</f>
        <v/>
      </c>
      <c r="N298" s="10" t="str">
        <f>IF(G.修理实际!R295="","",G.修理实际!R295)</f>
        <v/>
      </c>
      <c r="O298" s="9" t="str">
        <f>IF(G.修理实际!L295="","",G.修理实际!L295)</f>
        <v/>
      </c>
      <c r="P298" s="9" t="str">
        <f>IF(G.修理实际!M295="","",G.修理实际!M295)</f>
        <v/>
      </c>
      <c r="Q298" s="10" t="str">
        <f>IF(G.修理实际!U295="","",G.修理实际!U295)</f>
        <v/>
      </c>
      <c r="R298" s="10" t="str">
        <f>IF(G.修理实际!AF295="","",G.修理实际!AF295)</f>
        <v/>
      </c>
      <c r="S298" s="10" t="str">
        <f>IF(G.修理实际!W295="","",G.修理实际!W295)</f>
        <v/>
      </c>
      <c r="T298" s="10" t="str">
        <f>IF(G.修理实际!Y295="","",G.修理实际!Y295)</f>
        <v/>
      </c>
      <c r="U298" s="14" t="str">
        <f>IF(G.修理实际!N295="","",G.修理实际!N295)</f>
        <v/>
      </c>
    </row>
    <row r="299" spans="2:21" s="4" customFormat="1" ht="12" customHeight="1">
      <c r="B299" s="10" t="str">
        <f>IF(G.修理实际!A296="","",G.修理实际!A296)</f>
        <v/>
      </c>
      <c r="C299" s="10" t="str">
        <f>IF(G.修理实际!B296="","",G.修理实际!B296)</f>
        <v/>
      </c>
      <c r="D299" s="11" t="str">
        <f>IF(G.修理实际!AH296="","",G.修理实际!AH296)</f>
        <v/>
      </c>
      <c r="E299" s="10" t="str">
        <f>IF(G.修理实际!C296="","",G.修理实际!C296)</f>
        <v/>
      </c>
      <c r="F299" s="10" t="str">
        <f>IF(G.修理实际!D296="","",G.修理实际!D296)</f>
        <v/>
      </c>
      <c r="G299" s="9" t="str">
        <f>IF(G.修理实际!E296="","",G.修理实际!E296)</f>
        <v/>
      </c>
      <c r="H299" s="10" t="str">
        <f>IF(G.修理实际!F296="","",G.修理实际!F296)</f>
        <v/>
      </c>
      <c r="I299" s="10" t="str">
        <f>IF(G.修理实际!G296="","",G.修理实际!G296)</f>
        <v/>
      </c>
      <c r="J299" s="11" t="str">
        <f>IF(G.修理实际!I296="","",G.修理实际!I296)</f>
        <v/>
      </c>
      <c r="K299" s="9" t="str">
        <f>IF(G.修理实际!K296="","",G.修理实际!K296)</f>
        <v/>
      </c>
      <c r="L299" s="10" t="str">
        <f>IF(G.修理实际!P296="","",G.修理实际!P296)</f>
        <v/>
      </c>
      <c r="M299" s="10" t="str">
        <f>IF(G.修理实际!Q296="","",G.修理实际!Q296)</f>
        <v/>
      </c>
      <c r="N299" s="10" t="str">
        <f>IF(G.修理实际!R296="","",G.修理实际!R296)</f>
        <v/>
      </c>
      <c r="O299" s="9" t="str">
        <f>IF(G.修理实际!L296="","",G.修理实际!L296)</f>
        <v/>
      </c>
      <c r="P299" s="9" t="str">
        <f>IF(G.修理实际!M296="","",G.修理实际!M296)</f>
        <v/>
      </c>
      <c r="Q299" s="10" t="str">
        <f>IF(G.修理实际!U296="","",G.修理实际!U296)</f>
        <v/>
      </c>
      <c r="R299" s="10" t="str">
        <f>IF(G.修理实际!AF296="","",G.修理实际!AF296)</f>
        <v/>
      </c>
      <c r="S299" s="10" t="str">
        <f>IF(G.修理实际!W296="","",G.修理实际!W296)</f>
        <v/>
      </c>
      <c r="T299" s="10" t="str">
        <f>IF(G.修理实际!Y296="","",G.修理实际!Y296)</f>
        <v/>
      </c>
      <c r="U299" s="14" t="str">
        <f>IF(G.修理实际!N296="","",G.修理实际!N296)</f>
        <v/>
      </c>
    </row>
    <row r="300" spans="2:21" s="4" customFormat="1" ht="12" customHeight="1">
      <c r="B300" s="10" t="str">
        <f>IF(G.修理实际!A297="","",G.修理实际!A297)</f>
        <v/>
      </c>
      <c r="C300" s="10" t="str">
        <f>IF(G.修理实际!B297="","",G.修理实际!B297)</f>
        <v/>
      </c>
      <c r="D300" s="11" t="str">
        <f>IF(G.修理实际!AH297="","",G.修理实际!AH297)</f>
        <v/>
      </c>
      <c r="E300" s="10" t="str">
        <f>IF(G.修理实际!C297="","",G.修理实际!C297)</f>
        <v/>
      </c>
      <c r="F300" s="10" t="str">
        <f>IF(G.修理实际!D297="","",G.修理实际!D297)</f>
        <v/>
      </c>
      <c r="G300" s="9" t="str">
        <f>IF(G.修理实际!E297="","",G.修理实际!E297)</f>
        <v/>
      </c>
      <c r="H300" s="10" t="str">
        <f>IF(G.修理实际!F297="","",G.修理实际!F297)</f>
        <v/>
      </c>
      <c r="I300" s="10" t="str">
        <f>IF(G.修理实际!G297="","",G.修理实际!G297)</f>
        <v/>
      </c>
      <c r="J300" s="11" t="str">
        <f>IF(G.修理实际!I297="","",G.修理实际!I297)</f>
        <v/>
      </c>
      <c r="K300" s="9" t="str">
        <f>IF(G.修理实际!K297="","",G.修理实际!K297)</f>
        <v/>
      </c>
      <c r="L300" s="10" t="str">
        <f>IF(G.修理实际!P297="","",G.修理实际!P297)</f>
        <v/>
      </c>
      <c r="M300" s="10" t="str">
        <f>IF(G.修理实际!Q297="","",G.修理实际!Q297)</f>
        <v/>
      </c>
      <c r="N300" s="10" t="str">
        <f>IF(G.修理实际!R297="","",G.修理实际!R297)</f>
        <v/>
      </c>
      <c r="O300" s="9" t="str">
        <f>IF(G.修理实际!L297="","",G.修理实际!L297)</f>
        <v/>
      </c>
      <c r="P300" s="9" t="str">
        <f>IF(G.修理实际!M297="","",G.修理实际!M297)</f>
        <v/>
      </c>
      <c r="Q300" s="10" t="str">
        <f>IF(G.修理实际!U297="","",G.修理实际!U297)</f>
        <v/>
      </c>
      <c r="R300" s="10" t="str">
        <f>IF(G.修理实际!AF297="","",G.修理实际!AF297)</f>
        <v/>
      </c>
      <c r="S300" s="10" t="str">
        <f>IF(G.修理实际!W297="","",G.修理实际!W297)</f>
        <v/>
      </c>
      <c r="T300" s="10" t="str">
        <f>IF(G.修理实际!Y297="","",G.修理实际!Y297)</f>
        <v/>
      </c>
      <c r="U300" s="14" t="str">
        <f>IF(G.修理实际!N297="","",G.修理实际!N297)</f>
        <v/>
      </c>
    </row>
    <row r="301" spans="2:21" s="4" customFormat="1" ht="12" customHeight="1">
      <c r="B301" s="10" t="str">
        <f>IF(G.修理实际!A298="","",G.修理实际!A298)</f>
        <v/>
      </c>
      <c r="C301" s="10" t="str">
        <f>IF(G.修理实际!B298="","",G.修理实际!B298)</f>
        <v/>
      </c>
      <c r="D301" s="11" t="str">
        <f>IF(G.修理实际!AH298="","",G.修理实际!AH298)</f>
        <v/>
      </c>
      <c r="E301" s="10" t="str">
        <f>IF(G.修理实际!C298="","",G.修理实际!C298)</f>
        <v/>
      </c>
      <c r="F301" s="10" t="str">
        <f>IF(G.修理实际!D298="","",G.修理实际!D298)</f>
        <v/>
      </c>
      <c r="G301" s="9" t="str">
        <f>IF(G.修理实际!E298="","",G.修理实际!E298)</f>
        <v/>
      </c>
      <c r="H301" s="10" t="str">
        <f>IF(G.修理实际!F298="","",G.修理实际!F298)</f>
        <v/>
      </c>
      <c r="I301" s="10" t="str">
        <f>IF(G.修理实际!G298="","",G.修理实际!G298)</f>
        <v/>
      </c>
      <c r="J301" s="11" t="str">
        <f>IF(G.修理实际!I298="","",G.修理实际!I298)</f>
        <v/>
      </c>
      <c r="K301" s="9" t="str">
        <f>IF(G.修理实际!K298="","",G.修理实际!K298)</f>
        <v/>
      </c>
      <c r="L301" s="10" t="str">
        <f>IF(G.修理实际!P298="","",G.修理实际!P298)</f>
        <v/>
      </c>
      <c r="M301" s="10" t="str">
        <f>IF(G.修理实际!Q298="","",G.修理实际!Q298)</f>
        <v/>
      </c>
      <c r="N301" s="10" t="str">
        <f>IF(G.修理实际!R298="","",G.修理实际!R298)</f>
        <v/>
      </c>
      <c r="O301" s="9" t="str">
        <f>IF(G.修理实际!L298="","",G.修理实际!L298)</f>
        <v/>
      </c>
      <c r="P301" s="9" t="str">
        <f>IF(G.修理实际!M298="","",G.修理实际!M298)</f>
        <v/>
      </c>
      <c r="Q301" s="10" t="str">
        <f>IF(G.修理实际!U298="","",G.修理实际!U298)</f>
        <v/>
      </c>
      <c r="R301" s="10" t="str">
        <f>IF(G.修理实际!AF298="","",G.修理实际!AF298)</f>
        <v/>
      </c>
      <c r="S301" s="10" t="str">
        <f>IF(G.修理实际!W298="","",G.修理实际!W298)</f>
        <v/>
      </c>
      <c r="T301" s="10" t="str">
        <f>IF(G.修理实际!Y298="","",G.修理实际!Y298)</f>
        <v/>
      </c>
      <c r="U301" s="14" t="str">
        <f>IF(G.修理实际!N298="","",G.修理实际!N298)</f>
        <v/>
      </c>
    </row>
    <row r="302" spans="2:21" s="4" customFormat="1" ht="12" customHeight="1">
      <c r="B302" s="10" t="str">
        <f>IF(G.修理实际!A299="","",G.修理实际!A299)</f>
        <v/>
      </c>
      <c r="C302" s="10" t="str">
        <f>IF(G.修理实际!B299="","",G.修理实际!B299)</f>
        <v/>
      </c>
      <c r="D302" s="11" t="str">
        <f>IF(G.修理实际!AH299="","",G.修理实际!AH299)</f>
        <v/>
      </c>
      <c r="E302" s="10" t="str">
        <f>IF(G.修理实际!C299="","",G.修理实际!C299)</f>
        <v/>
      </c>
      <c r="F302" s="10" t="str">
        <f>IF(G.修理实际!D299="","",G.修理实际!D299)</f>
        <v/>
      </c>
      <c r="G302" s="9" t="str">
        <f>IF(G.修理实际!E299="","",G.修理实际!E299)</f>
        <v/>
      </c>
      <c r="H302" s="10" t="str">
        <f>IF(G.修理实际!F299="","",G.修理实际!F299)</f>
        <v/>
      </c>
      <c r="I302" s="10" t="str">
        <f>IF(G.修理实际!G299="","",G.修理实际!G299)</f>
        <v/>
      </c>
      <c r="J302" s="11" t="str">
        <f>IF(G.修理实际!I299="","",G.修理实际!I299)</f>
        <v/>
      </c>
      <c r="K302" s="9" t="str">
        <f>IF(G.修理实际!K299="","",G.修理实际!K299)</f>
        <v/>
      </c>
      <c r="L302" s="10" t="str">
        <f>IF(G.修理实际!P299="","",G.修理实际!P299)</f>
        <v/>
      </c>
      <c r="M302" s="10" t="str">
        <f>IF(G.修理实际!Q299="","",G.修理实际!Q299)</f>
        <v/>
      </c>
      <c r="N302" s="10" t="str">
        <f>IF(G.修理实际!R299="","",G.修理实际!R299)</f>
        <v/>
      </c>
      <c r="O302" s="9" t="str">
        <f>IF(G.修理实际!L299="","",G.修理实际!L299)</f>
        <v/>
      </c>
      <c r="P302" s="9" t="str">
        <f>IF(G.修理实际!M299="","",G.修理实际!M299)</f>
        <v/>
      </c>
      <c r="Q302" s="10" t="str">
        <f>IF(G.修理实际!U299="","",G.修理实际!U299)</f>
        <v/>
      </c>
      <c r="R302" s="10" t="str">
        <f>IF(G.修理实际!AF299="","",G.修理实际!AF299)</f>
        <v/>
      </c>
      <c r="S302" s="10" t="str">
        <f>IF(G.修理实际!W299="","",G.修理实际!W299)</f>
        <v/>
      </c>
      <c r="T302" s="10" t="str">
        <f>IF(G.修理实际!Y299="","",G.修理实际!Y299)</f>
        <v/>
      </c>
      <c r="U302" s="14" t="str">
        <f>IF(G.修理实际!N299="","",G.修理实际!N299)</f>
        <v/>
      </c>
    </row>
    <row r="303" spans="2:21" s="4" customFormat="1" ht="12" customHeight="1">
      <c r="B303" s="10" t="str">
        <f>IF(G.修理实际!A300="","",G.修理实际!A300)</f>
        <v/>
      </c>
      <c r="C303" s="10" t="str">
        <f>IF(G.修理实际!B300="","",G.修理实际!B300)</f>
        <v/>
      </c>
      <c r="D303" s="11" t="str">
        <f>IF(G.修理实际!AH300="","",G.修理实际!AH300)</f>
        <v/>
      </c>
      <c r="E303" s="10" t="str">
        <f>IF(G.修理实际!C300="","",G.修理实际!C300)</f>
        <v/>
      </c>
      <c r="F303" s="10" t="str">
        <f>IF(G.修理实际!D300="","",G.修理实际!D300)</f>
        <v/>
      </c>
      <c r="G303" s="9" t="str">
        <f>IF(G.修理实际!E300="","",G.修理实际!E300)</f>
        <v/>
      </c>
      <c r="H303" s="10" t="str">
        <f>IF(G.修理实际!F300="","",G.修理实际!F300)</f>
        <v/>
      </c>
      <c r="I303" s="10" t="str">
        <f>IF(G.修理实际!G300="","",G.修理实际!G300)</f>
        <v/>
      </c>
      <c r="J303" s="11" t="str">
        <f>IF(G.修理实际!I300="","",G.修理实际!I300)</f>
        <v/>
      </c>
      <c r="K303" s="9" t="str">
        <f>IF(G.修理实际!K300="","",G.修理实际!K300)</f>
        <v/>
      </c>
      <c r="L303" s="10" t="str">
        <f>IF(G.修理实际!P300="","",G.修理实际!P300)</f>
        <v/>
      </c>
      <c r="M303" s="10" t="str">
        <f>IF(G.修理实际!Q300="","",G.修理实际!Q300)</f>
        <v/>
      </c>
      <c r="N303" s="10" t="str">
        <f>IF(G.修理实际!R300="","",G.修理实际!R300)</f>
        <v/>
      </c>
      <c r="O303" s="9" t="str">
        <f>IF(G.修理实际!L300="","",G.修理实际!L300)</f>
        <v/>
      </c>
      <c r="P303" s="9" t="str">
        <f>IF(G.修理实际!M300="","",G.修理实际!M300)</f>
        <v/>
      </c>
      <c r="Q303" s="10" t="str">
        <f>IF(G.修理实际!U300="","",G.修理实际!U300)</f>
        <v/>
      </c>
      <c r="R303" s="10" t="str">
        <f>IF(G.修理实际!AF300="","",G.修理实际!AF300)</f>
        <v/>
      </c>
      <c r="S303" s="10" t="str">
        <f>IF(G.修理实际!W300="","",G.修理实际!W300)</f>
        <v/>
      </c>
      <c r="T303" s="10" t="str">
        <f>IF(G.修理实际!Y300="","",G.修理实际!Y300)</f>
        <v/>
      </c>
      <c r="U303" s="14" t="str">
        <f>IF(G.修理实际!N300="","",G.修理实际!N300)</f>
        <v/>
      </c>
    </row>
    <row r="304" spans="2:21" s="4" customFormat="1" ht="12" customHeight="1">
      <c r="B304" s="10" t="str">
        <f>IF(G.修理实际!A301="","",G.修理实际!A301)</f>
        <v/>
      </c>
      <c r="C304" s="10" t="str">
        <f>IF(G.修理实际!B301="","",G.修理实际!B301)</f>
        <v/>
      </c>
      <c r="D304" s="11" t="str">
        <f>IF(G.修理实际!AH301="","",G.修理实际!AH301)</f>
        <v/>
      </c>
      <c r="E304" s="10" t="str">
        <f>IF(G.修理实际!C301="","",G.修理实际!C301)</f>
        <v/>
      </c>
      <c r="F304" s="10" t="str">
        <f>IF(G.修理实际!D301="","",G.修理实际!D301)</f>
        <v/>
      </c>
      <c r="G304" s="9" t="str">
        <f>IF(G.修理实际!E301="","",G.修理实际!E301)</f>
        <v/>
      </c>
      <c r="H304" s="10" t="str">
        <f>IF(G.修理实际!F301="","",G.修理实际!F301)</f>
        <v/>
      </c>
      <c r="I304" s="10" t="str">
        <f>IF(G.修理实际!G301="","",G.修理实际!G301)</f>
        <v/>
      </c>
      <c r="J304" s="11" t="str">
        <f>IF(G.修理实际!I301="","",G.修理实际!I301)</f>
        <v/>
      </c>
      <c r="K304" s="9" t="str">
        <f>IF(G.修理实际!K301="","",G.修理实际!K301)</f>
        <v/>
      </c>
      <c r="L304" s="10" t="str">
        <f>IF(G.修理实际!P301="","",G.修理实际!P301)</f>
        <v/>
      </c>
      <c r="M304" s="10" t="str">
        <f>IF(G.修理实际!Q301="","",G.修理实际!Q301)</f>
        <v/>
      </c>
      <c r="N304" s="10" t="str">
        <f>IF(G.修理实际!R301="","",G.修理实际!R301)</f>
        <v/>
      </c>
      <c r="O304" s="9" t="str">
        <f>IF(G.修理实际!L301="","",G.修理实际!L301)</f>
        <v/>
      </c>
      <c r="P304" s="9" t="str">
        <f>IF(G.修理实际!M301="","",G.修理实际!M301)</f>
        <v/>
      </c>
      <c r="Q304" s="10" t="str">
        <f>IF(G.修理实际!U301="","",G.修理实际!U301)</f>
        <v/>
      </c>
      <c r="R304" s="10" t="str">
        <f>IF(G.修理实际!AF301="","",G.修理实际!AF301)</f>
        <v/>
      </c>
      <c r="S304" s="10" t="str">
        <f>IF(G.修理实际!W301="","",G.修理实际!W301)</f>
        <v/>
      </c>
      <c r="T304" s="10" t="str">
        <f>IF(G.修理实际!Y301="","",G.修理实际!Y301)</f>
        <v/>
      </c>
      <c r="U304" s="14" t="str">
        <f>IF(G.修理实际!N301="","",G.修理实际!N301)</f>
        <v/>
      </c>
    </row>
    <row r="305" spans="2:21" s="4" customFormat="1" ht="12" customHeight="1">
      <c r="B305" s="10" t="str">
        <f>IF(G.修理实际!A302="","",G.修理实际!A302)</f>
        <v/>
      </c>
      <c r="C305" s="10" t="str">
        <f>IF(G.修理实际!B302="","",G.修理实际!B302)</f>
        <v/>
      </c>
      <c r="D305" s="11" t="str">
        <f>IF(G.修理实际!AH302="","",G.修理实际!AH302)</f>
        <v/>
      </c>
      <c r="E305" s="10" t="str">
        <f>IF(G.修理实际!C302="","",G.修理实际!C302)</f>
        <v/>
      </c>
      <c r="F305" s="10" t="str">
        <f>IF(G.修理实际!D302="","",G.修理实际!D302)</f>
        <v/>
      </c>
      <c r="G305" s="9" t="str">
        <f>IF(G.修理实际!E302="","",G.修理实际!E302)</f>
        <v/>
      </c>
      <c r="H305" s="10" t="str">
        <f>IF(G.修理实际!F302="","",G.修理实际!F302)</f>
        <v/>
      </c>
      <c r="I305" s="10" t="str">
        <f>IF(G.修理实际!G302="","",G.修理实际!G302)</f>
        <v/>
      </c>
      <c r="J305" s="11" t="str">
        <f>IF(G.修理实际!I302="","",G.修理实际!I302)</f>
        <v/>
      </c>
      <c r="K305" s="9" t="str">
        <f>IF(G.修理实际!K302="","",G.修理实际!K302)</f>
        <v/>
      </c>
      <c r="L305" s="10" t="str">
        <f>IF(G.修理实际!P302="","",G.修理实际!P302)</f>
        <v/>
      </c>
      <c r="M305" s="10" t="str">
        <f>IF(G.修理实际!Q302="","",G.修理实际!Q302)</f>
        <v/>
      </c>
      <c r="N305" s="10" t="str">
        <f>IF(G.修理实际!R302="","",G.修理实际!R302)</f>
        <v/>
      </c>
      <c r="O305" s="9" t="str">
        <f>IF(G.修理实际!L302="","",G.修理实际!L302)</f>
        <v/>
      </c>
      <c r="P305" s="9" t="str">
        <f>IF(G.修理实际!M302="","",G.修理实际!M302)</f>
        <v/>
      </c>
      <c r="Q305" s="10" t="str">
        <f>IF(G.修理实际!U302="","",G.修理实际!U302)</f>
        <v/>
      </c>
      <c r="R305" s="10" t="str">
        <f>IF(G.修理实际!AF302="","",G.修理实际!AF302)</f>
        <v/>
      </c>
      <c r="S305" s="10" t="str">
        <f>IF(G.修理实际!W302="","",G.修理实际!W302)</f>
        <v/>
      </c>
      <c r="T305" s="10" t="str">
        <f>IF(G.修理实际!Y302="","",G.修理实际!Y302)</f>
        <v/>
      </c>
      <c r="U305" s="14" t="str">
        <f>IF(G.修理实际!N302="","",G.修理实际!N302)</f>
        <v/>
      </c>
    </row>
    <row r="306" spans="2:21" s="4" customFormat="1" ht="12" customHeight="1">
      <c r="B306" s="10" t="str">
        <f>IF(G.修理实际!A303="","",G.修理实际!A303)</f>
        <v/>
      </c>
      <c r="C306" s="10" t="str">
        <f>IF(G.修理实际!B303="","",G.修理实际!B303)</f>
        <v/>
      </c>
      <c r="D306" s="11" t="str">
        <f>IF(G.修理实际!AH303="","",G.修理实际!AH303)</f>
        <v/>
      </c>
      <c r="E306" s="10" t="str">
        <f>IF(G.修理实际!C303="","",G.修理实际!C303)</f>
        <v/>
      </c>
      <c r="F306" s="10" t="str">
        <f>IF(G.修理实际!D303="","",G.修理实际!D303)</f>
        <v/>
      </c>
      <c r="G306" s="9" t="str">
        <f>IF(G.修理实际!E303="","",G.修理实际!E303)</f>
        <v/>
      </c>
      <c r="H306" s="10" t="str">
        <f>IF(G.修理实际!F303="","",G.修理实际!F303)</f>
        <v/>
      </c>
      <c r="I306" s="10" t="str">
        <f>IF(G.修理实际!G303="","",G.修理实际!G303)</f>
        <v/>
      </c>
      <c r="J306" s="11" t="str">
        <f>IF(G.修理实际!I303="","",G.修理实际!I303)</f>
        <v/>
      </c>
      <c r="K306" s="9" t="str">
        <f>IF(G.修理实际!K303="","",G.修理实际!K303)</f>
        <v/>
      </c>
      <c r="L306" s="10" t="str">
        <f>IF(G.修理实际!P303="","",G.修理实际!P303)</f>
        <v/>
      </c>
      <c r="M306" s="10" t="str">
        <f>IF(G.修理实际!Q303="","",G.修理实际!Q303)</f>
        <v/>
      </c>
      <c r="N306" s="10" t="str">
        <f>IF(G.修理实际!R303="","",G.修理实际!R303)</f>
        <v/>
      </c>
      <c r="O306" s="9" t="str">
        <f>IF(G.修理实际!L303="","",G.修理实际!L303)</f>
        <v/>
      </c>
      <c r="P306" s="9" t="str">
        <f>IF(G.修理实际!M303="","",G.修理实际!M303)</f>
        <v/>
      </c>
      <c r="Q306" s="10" t="str">
        <f>IF(G.修理实际!U303="","",G.修理实际!U303)</f>
        <v/>
      </c>
      <c r="R306" s="10" t="str">
        <f>IF(G.修理实际!AF303="","",G.修理实际!AF303)</f>
        <v/>
      </c>
      <c r="S306" s="10" t="str">
        <f>IF(G.修理实际!W303="","",G.修理实际!W303)</f>
        <v/>
      </c>
      <c r="T306" s="10" t="str">
        <f>IF(G.修理实际!Y303="","",G.修理实际!Y303)</f>
        <v/>
      </c>
      <c r="U306" s="14" t="str">
        <f>IF(G.修理实际!N303="","",G.修理实际!N303)</f>
        <v/>
      </c>
    </row>
    <row r="307" spans="2:21" s="4" customFormat="1" ht="12" customHeight="1">
      <c r="B307" s="10" t="str">
        <f>IF(G.修理实际!A304="","",G.修理实际!A304)</f>
        <v/>
      </c>
      <c r="C307" s="10" t="str">
        <f>IF(G.修理实际!B304="","",G.修理实际!B304)</f>
        <v/>
      </c>
      <c r="D307" s="11" t="str">
        <f>IF(G.修理实际!AH304="","",G.修理实际!AH304)</f>
        <v/>
      </c>
      <c r="E307" s="10" t="str">
        <f>IF(G.修理实际!C304="","",G.修理实际!C304)</f>
        <v/>
      </c>
      <c r="F307" s="10" t="str">
        <f>IF(G.修理实际!D304="","",G.修理实际!D304)</f>
        <v/>
      </c>
      <c r="G307" s="9" t="str">
        <f>IF(G.修理实际!E304="","",G.修理实际!E304)</f>
        <v/>
      </c>
      <c r="H307" s="10" t="str">
        <f>IF(G.修理实际!F304="","",G.修理实际!F304)</f>
        <v/>
      </c>
      <c r="I307" s="10" t="str">
        <f>IF(G.修理实际!G304="","",G.修理实际!G304)</f>
        <v/>
      </c>
      <c r="J307" s="11" t="str">
        <f>IF(G.修理实际!I304="","",G.修理实际!I304)</f>
        <v/>
      </c>
      <c r="K307" s="9" t="str">
        <f>IF(G.修理实际!K304="","",G.修理实际!K304)</f>
        <v/>
      </c>
      <c r="L307" s="10" t="str">
        <f>IF(G.修理实际!P304="","",G.修理实际!P304)</f>
        <v/>
      </c>
      <c r="M307" s="10" t="str">
        <f>IF(G.修理实际!Q304="","",G.修理实际!Q304)</f>
        <v/>
      </c>
      <c r="N307" s="10" t="str">
        <f>IF(G.修理实际!R304="","",G.修理实际!R304)</f>
        <v/>
      </c>
      <c r="O307" s="9" t="str">
        <f>IF(G.修理实际!L304="","",G.修理实际!L304)</f>
        <v/>
      </c>
      <c r="P307" s="9" t="str">
        <f>IF(G.修理实际!M304="","",G.修理实际!M304)</f>
        <v/>
      </c>
      <c r="Q307" s="10" t="str">
        <f>IF(G.修理实际!U304="","",G.修理实际!U304)</f>
        <v/>
      </c>
      <c r="R307" s="10" t="str">
        <f>IF(G.修理实际!AF304="","",G.修理实际!AF304)</f>
        <v/>
      </c>
      <c r="S307" s="10" t="str">
        <f>IF(G.修理实际!W304="","",G.修理实际!W304)</f>
        <v/>
      </c>
      <c r="T307" s="10" t="str">
        <f>IF(G.修理实际!Y304="","",G.修理实际!Y304)</f>
        <v/>
      </c>
      <c r="U307" s="14" t="str">
        <f>IF(G.修理实际!N304="","",G.修理实际!N304)</f>
        <v/>
      </c>
    </row>
    <row r="308" spans="2:21" s="4" customFormat="1" ht="12" customHeight="1">
      <c r="B308" s="10" t="str">
        <f>IF(G.修理实际!A305="","",G.修理实际!A305)</f>
        <v/>
      </c>
      <c r="C308" s="10" t="str">
        <f>IF(G.修理实际!B305="","",G.修理实际!B305)</f>
        <v/>
      </c>
      <c r="D308" s="11" t="str">
        <f>IF(G.修理实际!AH305="","",G.修理实际!AH305)</f>
        <v/>
      </c>
      <c r="E308" s="10" t="str">
        <f>IF(G.修理实际!C305="","",G.修理实际!C305)</f>
        <v/>
      </c>
      <c r="F308" s="10" t="str">
        <f>IF(G.修理实际!D305="","",G.修理实际!D305)</f>
        <v/>
      </c>
      <c r="G308" s="9" t="str">
        <f>IF(G.修理实际!E305="","",G.修理实际!E305)</f>
        <v/>
      </c>
      <c r="H308" s="10" t="str">
        <f>IF(G.修理实际!F305="","",G.修理实际!F305)</f>
        <v/>
      </c>
      <c r="I308" s="10" t="str">
        <f>IF(G.修理实际!G305="","",G.修理实际!G305)</f>
        <v/>
      </c>
      <c r="J308" s="11" t="str">
        <f>IF(G.修理实际!I305="","",G.修理实际!I305)</f>
        <v/>
      </c>
      <c r="K308" s="9" t="str">
        <f>IF(G.修理实际!K305="","",G.修理实际!K305)</f>
        <v/>
      </c>
      <c r="L308" s="10" t="str">
        <f>IF(G.修理实际!P305="","",G.修理实际!P305)</f>
        <v/>
      </c>
      <c r="M308" s="10" t="str">
        <f>IF(G.修理实际!Q305="","",G.修理实际!Q305)</f>
        <v/>
      </c>
      <c r="N308" s="10" t="str">
        <f>IF(G.修理实际!R305="","",G.修理实际!R305)</f>
        <v/>
      </c>
      <c r="O308" s="9" t="str">
        <f>IF(G.修理实际!L305="","",G.修理实际!L305)</f>
        <v/>
      </c>
      <c r="P308" s="9" t="str">
        <f>IF(G.修理实际!M305="","",G.修理实际!M305)</f>
        <v/>
      </c>
      <c r="Q308" s="10" t="str">
        <f>IF(G.修理实际!U305="","",G.修理实际!U305)</f>
        <v/>
      </c>
      <c r="R308" s="10" t="str">
        <f>IF(G.修理实际!AF305="","",G.修理实际!AF305)</f>
        <v/>
      </c>
      <c r="S308" s="10" t="str">
        <f>IF(G.修理实际!W305="","",G.修理实际!W305)</f>
        <v/>
      </c>
      <c r="T308" s="10" t="str">
        <f>IF(G.修理实际!Y305="","",G.修理实际!Y305)</f>
        <v/>
      </c>
      <c r="U308" s="14" t="str">
        <f>IF(G.修理实际!N305="","",G.修理实际!N305)</f>
        <v/>
      </c>
    </row>
    <row r="309" spans="2:21" s="4" customFormat="1" ht="12" customHeight="1">
      <c r="B309" s="10" t="str">
        <f>IF(G.修理实际!A306="","",G.修理实际!A306)</f>
        <v/>
      </c>
      <c r="C309" s="10" t="str">
        <f>IF(G.修理实际!B306="","",G.修理实际!B306)</f>
        <v/>
      </c>
      <c r="D309" s="11" t="str">
        <f>IF(G.修理实际!AH306="","",G.修理实际!AH306)</f>
        <v/>
      </c>
      <c r="E309" s="10" t="str">
        <f>IF(G.修理实际!C306="","",G.修理实际!C306)</f>
        <v/>
      </c>
      <c r="F309" s="10" t="str">
        <f>IF(G.修理实际!D306="","",G.修理实际!D306)</f>
        <v/>
      </c>
      <c r="G309" s="9" t="str">
        <f>IF(G.修理实际!E306="","",G.修理实际!E306)</f>
        <v/>
      </c>
      <c r="H309" s="10" t="str">
        <f>IF(G.修理实际!F306="","",G.修理实际!F306)</f>
        <v/>
      </c>
      <c r="I309" s="10" t="str">
        <f>IF(G.修理实际!G306="","",G.修理实际!G306)</f>
        <v/>
      </c>
      <c r="J309" s="11" t="str">
        <f>IF(G.修理实际!I306="","",G.修理实际!I306)</f>
        <v/>
      </c>
      <c r="K309" s="9" t="str">
        <f>IF(G.修理实际!K306="","",G.修理实际!K306)</f>
        <v/>
      </c>
      <c r="L309" s="10" t="str">
        <f>IF(G.修理实际!P306="","",G.修理实际!P306)</f>
        <v/>
      </c>
      <c r="M309" s="10" t="str">
        <f>IF(G.修理实际!Q306="","",G.修理实际!Q306)</f>
        <v/>
      </c>
      <c r="N309" s="10" t="str">
        <f>IF(G.修理实际!R306="","",G.修理实际!R306)</f>
        <v/>
      </c>
      <c r="O309" s="9" t="str">
        <f>IF(G.修理实际!L306="","",G.修理实际!L306)</f>
        <v/>
      </c>
      <c r="P309" s="9" t="str">
        <f>IF(G.修理实际!M306="","",G.修理实际!M306)</f>
        <v/>
      </c>
      <c r="Q309" s="10" t="str">
        <f>IF(G.修理实际!U306="","",G.修理实际!U306)</f>
        <v/>
      </c>
      <c r="R309" s="10" t="str">
        <f>IF(G.修理实际!AF306="","",G.修理实际!AF306)</f>
        <v/>
      </c>
      <c r="S309" s="10" t="str">
        <f>IF(G.修理实际!W306="","",G.修理实际!W306)</f>
        <v/>
      </c>
      <c r="T309" s="10" t="str">
        <f>IF(G.修理实际!Y306="","",G.修理实际!Y306)</f>
        <v/>
      </c>
      <c r="U309" s="14" t="str">
        <f>IF(G.修理实际!N306="","",G.修理实际!N306)</f>
        <v/>
      </c>
    </row>
    <row r="310" spans="2:21" s="4" customFormat="1" ht="12" customHeight="1">
      <c r="B310" s="10" t="str">
        <f>IF(G.修理实际!A307="","",G.修理实际!A307)</f>
        <v/>
      </c>
      <c r="C310" s="10" t="str">
        <f>IF(G.修理实际!B307="","",G.修理实际!B307)</f>
        <v/>
      </c>
      <c r="D310" s="11" t="str">
        <f>IF(G.修理实际!AH307="","",G.修理实际!AH307)</f>
        <v/>
      </c>
      <c r="E310" s="10" t="str">
        <f>IF(G.修理实际!C307="","",G.修理实际!C307)</f>
        <v/>
      </c>
      <c r="F310" s="10" t="str">
        <f>IF(G.修理实际!D307="","",G.修理实际!D307)</f>
        <v/>
      </c>
      <c r="G310" s="9" t="str">
        <f>IF(G.修理实际!E307="","",G.修理实际!E307)</f>
        <v/>
      </c>
      <c r="H310" s="10" t="str">
        <f>IF(G.修理实际!F307="","",G.修理实际!F307)</f>
        <v/>
      </c>
      <c r="I310" s="10" t="str">
        <f>IF(G.修理实际!G307="","",G.修理实际!G307)</f>
        <v/>
      </c>
      <c r="J310" s="11" t="str">
        <f>IF(G.修理实际!I307="","",G.修理实际!I307)</f>
        <v/>
      </c>
      <c r="K310" s="9" t="str">
        <f>IF(G.修理实际!K307="","",G.修理实际!K307)</f>
        <v/>
      </c>
      <c r="L310" s="10" t="str">
        <f>IF(G.修理实际!P307="","",G.修理实际!P307)</f>
        <v/>
      </c>
      <c r="M310" s="10" t="str">
        <f>IF(G.修理实际!Q307="","",G.修理实际!Q307)</f>
        <v/>
      </c>
      <c r="N310" s="10" t="str">
        <f>IF(G.修理实际!R307="","",G.修理实际!R307)</f>
        <v/>
      </c>
      <c r="O310" s="9" t="str">
        <f>IF(G.修理实际!L307="","",G.修理实际!L307)</f>
        <v/>
      </c>
      <c r="P310" s="9" t="str">
        <f>IF(G.修理实际!M307="","",G.修理实际!M307)</f>
        <v/>
      </c>
      <c r="Q310" s="10" t="str">
        <f>IF(G.修理实际!U307="","",G.修理实际!U307)</f>
        <v/>
      </c>
      <c r="R310" s="10" t="str">
        <f>IF(G.修理实际!AF307="","",G.修理实际!AF307)</f>
        <v/>
      </c>
      <c r="S310" s="10" t="str">
        <f>IF(G.修理实际!W307="","",G.修理实际!W307)</f>
        <v/>
      </c>
      <c r="T310" s="10" t="str">
        <f>IF(G.修理实际!Y307="","",G.修理实际!Y307)</f>
        <v/>
      </c>
      <c r="U310" s="14" t="str">
        <f>IF(G.修理实际!N307="","",G.修理实际!N307)</f>
        <v/>
      </c>
    </row>
    <row r="311" spans="2:21" s="4" customFormat="1" ht="12" customHeight="1">
      <c r="B311" s="10" t="str">
        <f>IF(G.修理实际!A308="","",G.修理实际!A308)</f>
        <v/>
      </c>
      <c r="C311" s="10" t="str">
        <f>IF(G.修理实际!B308="","",G.修理实际!B308)</f>
        <v/>
      </c>
      <c r="D311" s="11" t="str">
        <f>IF(G.修理实际!AH308="","",G.修理实际!AH308)</f>
        <v/>
      </c>
      <c r="E311" s="10" t="str">
        <f>IF(G.修理实际!C308="","",G.修理实际!C308)</f>
        <v/>
      </c>
      <c r="F311" s="10" t="str">
        <f>IF(G.修理实际!D308="","",G.修理实际!D308)</f>
        <v/>
      </c>
      <c r="G311" s="9" t="str">
        <f>IF(G.修理实际!E308="","",G.修理实际!E308)</f>
        <v/>
      </c>
      <c r="H311" s="10" t="str">
        <f>IF(G.修理实际!F308="","",G.修理实际!F308)</f>
        <v/>
      </c>
      <c r="I311" s="10" t="str">
        <f>IF(G.修理实际!G308="","",G.修理实际!G308)</f>
        <v/>
      </c>
      <c r="J311" s="11" t="str">
        <f>IF(G.修理实际!I308="","",G.修理实际!I308)</f>
        <v/>
      </c>
      <c r="K311" s="9" t="str">
        <f>IF(G.修理实际!K308="","",G.修理实际!K308)</f>
        <v/>
      </c>
      <c r="L311" s="10" t="str">
        <f>IF(G.修理实际!P308="","",G.修理实际!P308)</f>
        <v/>
      </c>
      <c r="M311" s="10" t="str">
        <f>IF(G.修理实际!Q308="","",G.修理实际!Q308)</f>
        <v/>
      </c>
      <c r="N311" s="10" t="str">
        <f>IF(G.修理实际!R308="","",G.修理实际!R308)</f>
        <v/>
      </c>
      <c r="O311" s="9" t="str">
        <f>IF(G.修理实际!L308="","",G.修理实际!L308)</f>
        <v/>
      </c>
      <c r="P311" s="9" t="str">
        <f>IF(G.修理实际!M308="","",G.修理实际!M308)</f>
        <v/>
      </c>
      <c r="Q311" s="10" t="str">
        <f>IF(G.修理实际!U308="","",G.修理实际!U308)</f>
        <v/>
      </c>
      <c r="R311" s="10" t="str">
        <f>IF(G.修理实际!AF308="","",G.修理实际!AF308)</f>
        <v/>
      </c>
      <c r="S311" s="10" t="str">
        <f>IF(G.修理实际!W308="","",G.修理实际!W308)</f>
        <v/>
      </c>
      <c r="T311" s="10" t="str">
        <f>IF(G.修理实际!Y308="","",G.修理实际!Y308)</f>
        <v/>
      </c>
      <c r="U311" s="14" t="str">
        <f>IF(G.修理实际!N308="","",G.修理实际!N308)</f>
        <v/>
      </c>
    </row>
    <row r="312" spans="2:21" s="4" customFormat="1" ht="12" customHeight="1">
      <c r="B312" s="10" t="str">
        <f>IF(G.修理实际!A309="","",G.修理实际!A309)</f>
        <v/>
      </c>
      <c r="C312" s="10" t="str">
        <f>IF(G.修理实际!B309="","",G.修理实际!B309)</f>
        <v/>
      </c>
      <c r="D312" s="11" t="str">
        <f>IF(G.修理实际!AH309="","",G.修理实际!AH309)</f>
        <v/>
      </c>
      <c r="E312" s="10" t="str">
        <f>IF(G.修理实际!C309="","",G.修理实际!C309)</f>
        <v/>
      </c>
      <c r="F312" s="10" t="str">
        <f>IF(G.修理实际!D309="","",G.修理实际!D309)</f>
        <v/>
      </c>
      <c r="G312" s="9" t="str">
        <f>IF(G.修理实际!E309="","",G.修理实际!E309)</f>
        <v/>
      </c>
      <c r="H312" s="10" t="str">
        <f>IF(G.修理实际!F309="","",G.修理实际!F309)</f>
        <v/>
      </c>
      <c r="I312" s="10" t="str">
        <f>IF(G.修理实际!G309="","",G.修理实际!G309)</f>
        <v/>
      </c>
      <c r="J312" s="11" t="str">
        <f>IF(G.修理实际!I309="","",G.修理实际!I309)</f>
        <v/>
      </c>
      <c r="K312" s="9" t="str">
        <f>IF(G.修理实际!K309="","",G.修理实际!K309)</f>
        <v/>
      </c>
      <c r="L312" s="10" t="str">
        <f>IF(G.修理实际!P309="","",G.修理实际!P309)</f>
        <v/>
      </c>
      <c r="M312" s="10" t="str">
        <f>IF(G.修理实际!Q309="","",G.修理实际!Q309)</f>
        <v/>
      </c>
      <c r="N312" s="10" t="str">
        <f>IF(G.修理实际!R309="","",G.修理实际!R309)</f>
        <v/>
      </c>
      <c r="O312" s="9" t="str">
        <f>IF(G.修理实际!L309="","",G.修理实际!L309)</f>
        <v/>
      </c>
      <c r="P312" s="9" t="str">
        <f>IF(G.修理实际!M309="","",G.修理实际!M309)</f>
        <v/>
      </c>
      <c r="Q312" s="10" t="str">
        <f>IF(G.修理实际!U309="","",G.修理实际!U309)</f>
        <v/>
      </c>
      <c r="R312" s="10" t="str">
        <f>IF(G.修理实际!AF309="","",G.修理实际!AF309)</f>
        <v/>
      </c>
      <c r="S312" s="10" t="str">
        <f>IF(G.修理实际!W309="","",G.修理实际!W309)</f>
        <v/>
      </c>
      <c r="T312" s="10" t="str">
        <f>IF(G.修理实际!Y309="","",G.修理实际!Y309)</f>
        <v/>
      </c>
      <c r="U312" s="14" t="str">
        <f>IF(G.修理实际!N309="","",G.修理实际!N309)</f>
        <v/>
      </c>
    </row>
    <row r="313" spans="2:21" s="4" customFormat="1" ht="12" customHeight="1">
      <c r="B313" s="10" t="str">
        <f>IF(G.修理实际!A310="","",G.修理实际!A310)</f>
        <v/>
      </c>
      <c r="C313" s="10" t="str">
        <f>IF(G.修理实际!B310="","",G.修理实际!B310)</f>
        <v/>
      </c>
      <c r="D313" s="11" t="str">
        <f>IF(G.修理实际!AH310="","",G.修理实际!AH310)</f>
        <v/>
      </c>
      <c r="E313" s="10" t="str">
        <f>IF(G.修理实际!C310="","",G.修理实际!C310)</f>
        <v/>
      </c>
      <c r="F313" s="10" t="str">
        <f>IF(G.修理实际!D310="","",G.修理实际!D310)</f>
        <v/>
      </c>
      <c r="G313" s="9" t="str">
        <f>IF(G.修理实际!E310="","",G.修理实际!E310)</f>
        <v/>
      </c>
      <c r="H313" s="10" t="str">
        <f>IF(G.修理实际!F310="","",G.修理实际!F310)</f>
        <v/>
      </c>
      <c r="I313" s="10" t="str">
        <f>IF(G.修理实际!G310="","",G.修理实际!G310)</f>
        <v/>
      </c>
      <c r="J313" s="11" t="str">
        <f>IF(G.修理实际!I310="","",G.修理实际!I310)</f>
        <v/>
      </c>
      <c r="K313" s="9" t="str">
        <f>IF(G.修理实际!K310="","",G.修理实际!K310)</f>
        <v/>
      </c>
      <c r="L313" s="10" t="str">
        <f>IF(G.修理实际!P310="","",G.修理实际!P310)</f>
        <v/>
      </c>
      <c r="M313" s="10" t="str">
        <f>IF(G.修理实际!Q310="","",G.修理实际!Q310)</f>
        <v/>
      </c>
      <c r="N313" s="10" t="str">
        <f>IF(G.修理实际!R310="","",G.修理实际!R310)</f>
        <v/>
      </c>
      <c r="O313" s="9" t="str">
        <f>IF(G.修理实际!L310="","",G.修理实际!L310)</f>
        <v/>
      </c>
      <c r="P313" s="9" t="str">
        <f>IF(G.修理实际!M310="","",G.修理实际!M310)</f>
        <v/>
      </c>
      <c r="Q313" s="10" t="str">
        <f>IF(G.修理实际!U310="","",G.修理实际!U310)</f>
        <v/>
      </c>
      <c r="R313" s="10" t="str">
        <f>IF(G.修理实际!AF310="","",G.修理实际!AF310)</f>
        <v/>
      </c>
      <c r="S313" s="10" t="str">
        <f>IF(G.修理实际!W310="","",G.修理实际!W310)</f>
        <v/>
      </c>
      <c r="T313" s="10" t="str">
        <f>IF(G.修理实际!Y310="","",G.修理实际!Y310)</f>
        <v/>
      </c>
      <c r="U313" s="14" t="str">
        <f>IF(G.修理实际!N310="","",G.修理实际!N310)</f>
        <v/>
      </c>
    </row>
    <row r="314" spans="2:21" s="4" customFormat="1" ht="12" customHeight="1">
      <c r="B314" s="10" t="str">
        <f>IF(G.修理实际!A311="","",G.修理实际!A311)</f>
        <v/>
      </c>
      <c r="C314" s="10" t="str">
        <f>IF(G.修理实际!B311="","",G.修理实际!B311)</f>
        <v/>
      </c>
      <c r="D314" s="11" t="str">
        <f>IF(G.修理实际!AH311="","",G.修理实际!AH311)</f>
        <v/>
      </c>
      <c r="E314" s="10" t="str">
        <f>IF(G.修理实际!C311="","",G.修理实际!C311)</f>
        <v/>
      </c>
      <c r="F314" s="10" t="str">
        <f>IF(G.修理实际!D311="","",G.修理实际!D311)</f>
        <v/>
      </c>
      <c r="G314" s="9" t="str">
        <f>IF(G.修理实际!E311="","",G.修理实际!E311)</f>
        <v/>
      </c>
      <c r="H314" s="10" t="str">
        <f>IF(G.修理实际!F311="","",G.修理实际!F311)</f>
        <v/>
      </c>
      <c r="I314" s="10" t="str">
        <f>IF(G.修理实际!G311="","",G.修理实际!G311)</f>
        <v/>
      </c>
      <c r="J314" s="11" t="str">
        <f>IF(G.修理实际!I311="","",G.修理实际!I311)</f>
        <v/>
      </c>
      <c r="K314" s="9" t="str">
        <f>IF(G.修理实际!K311="","",G.修理实际!K311)</f>
        <v/>
      </c>
      <c r="L314" s="10" t="str">
        <f>IF(G.修理实际!P311="","",G.修理实际!P311)</f>
        <v/>
      </c>
      <c r="M314" s="10" t="str">
        <f>IF(G.修理实际!Q311="","",G.修理实际!Q311)</f>
        <v/>
      </c>
      <c r="N314" s="10" t="str">
        <f>IF(G.修理实际!R311="","",G.修理实际!R311)</f>
        <v/>
      </c>
      <c r="O314" s="9" t="str">
        <f>IF(G.修理实际!L311="","",G.修理实际!L311)</f>
        <v/>
      </c>
      <c r="P314" s="9" t="str">
        <f>IF(G.修理实际!M311="","",G.修理实际!M311)</f>
        <v/>
      </c>
      <c r="Q314" s="10" t="str">
        <f>IF(G.修理实际!U311="","",G.修理实际!U311)</f>
        <v/>
      </c>
      <c r="R314" s="10" t="str">
        <f>IF(G.修理实际!AF311="","",G.修理实际!AF311)</f>
        <v/>
      </c>
      <c r="S314" s="10" t="str">
        <f>IF(G.修理实际!W311="","",G.修理实际!W311)</f>
        <v/>
      </c>
      <c r="T314" s="10" t="str">
        <f>IF(G.修理实际!Y311="","",G.修理实际!Y311)</f>
        <v/>
      </c>
      <c r="U314" s="14" t="str">
        <f>IF(G.修理实际!N311="","",G.修理实际!N311)</f>
        <v/>
      </c>
    </row>
    <row r="315" spans="2:21" s="4" customFormat="1" ht="12" customHeight="1">
      <c r="B315" s="10" t="str">
        <f>IF(G.修理实际!A312="","",G.修理实际!A312)</f>
        <v/>
      </c>
      <c r="C315" s="10" t="str">
        <f>IF(G.修理实际!B312="","",G.修理实际!B312)</f>
        <v/>
      </c>
      <c r="D315" s="11" t="str">
        <f>IF(G.修理实际!AH312="","",G.修理实际!AH312)</f>
        <v/>
      </c>
      <c r="E315" s="10" t="str">
        <f>IF(G.修理实际!C312="","",G.修理实际!C312)</f>
        <v/>
      </c>
      <c r="F315" s="10" t="str">
        <f>IF(G.修理实际!D312="","",G.修理实际!D312)</f>
        <v/>
      </c>
      <c r="G315" s="9" t="str">
        <f>IF(G.修理实际!E312="","",G.修理实际!E312)</f>
        <v/>
      </c>
      <c r="H315" s="10" t="str">
        <f>IF(G.修理实际!F312="","",G.修理实际!F312)</f>
        <v/>
      </c>
      <c r="I315" s="10" t="str">
        <f>IF(G.修理实际!G312="","",G.修理实际!G312)</f>
        <v/>
      </c>
      <c r="J315" s="11" t="str">
        <f>IF(G.修理实际!I312="","",G.修理实际!I312)</f>
        <v/>
      </c>
      <c r="K315" s="9" t="str">
        <f>IF(G.修理实际!K312="","",G.修理实际!K312)</f>
        <v/>
      </c>
      <c r="L315" s="10" t="str">
        <f>IF(G.修理实际!P312="","",G.修理实际!P312)</f>
        <v/>
      </c>
      <c r="M315" s="10" t="str">
        <f>IF(G.修理实际!Q312="","",G.修理实际!Q312)</f>
        <v/>
      </c>
      <c r="N315" s="10" t="str">
        <f>IF(G.修理实际!R312="","",G.修理实际!R312)</f>
        <v/>
      </c>
      <c r="O315" s="9" t="str">
        <f>IF(G.修理实际!L312="","",G.修理实际!L312)</f>
        <v/>
      </c>
      <c r="P315" s="9" t="str">
        <f>IF(G.修理实际!M312="","",G.修理实际!M312)</f>
        <v/>
      </c>
      <c r="Q315" s="10" t="str">
        <f>IF(G.修理实际!U312="","",G.修理实际!U312)</f>
        <v/>
      </c>
      <c r="R315" s="10" t="str">
        <f>IF(G.修理实际!AF312="","",G.修理实际!AF312)</f>
        <v/>
      </c>
      <c r="S315" s="10" t="str">
        <f>IF(G.修理实际!W312="","",G.修理实际!W312)</f>
        <v/>
      </c>
      <c r="T315" s="10" t="str">
        <f>IF(G.修理实际!Y312="","",G.修理实际!Y312)</f>
        <v/>
      </c>
      <c r="U315" s="14" t="str">
        <f>IF(G.修理实际!N312="","",G.修理实际!N312)</f>
        <v/>
      </c>
    </row>
    <row r="316" spans="2:21" s="4" customFormat="1" ht="12" customHeight="1">
      <c r="B316" s="10" t="str">
        <f>IF(G.修理实际!A313="","",G.修理实际!A313)</f>
        <v/>
      </c>
      <c r="C316" s="10" t="str">
        <f>IF(G.修理实际!B313="","",G.修理实际!B313)</f>
        <v/>
      </c>
      <c r="D316" s="11" t="str">
        <f>IF(G.修理实际!AH313="","",G.修理实际!AH313)</f>
        <v/>
      </c>
      <c r="E316" s="10" t="str">
        <f>IF(G.修理实际!C313="","",G.修理实际!C313)</f>
        <v/>
      </c>
      <c r="F316" s="10" t="str">
        <f>IF(G.修理实际!D313="","",G.修理实际!D313)</f>
        <v/>
      </c>
      <c r="G316" s="9" t="str">
        <f>IF(G.修理实际!E313="","",G.修理实际!E313)</f>
        <v/>
      </c>
      <c r="H316" s="10" t="str">
        <f>IF(G.修理实际!F313="","",G.修理实际!F313)</f>
        <v/>
      </c>
      <c r="I316" s="10" t="str">
        <f>IF(G.修理实际!G313="","",G.修理实际!G313)</f>
        <v/>
      </c>
      <c r="J316" s="11" t="str">
        <f>IF(G.修理实际!I313="","",G.修理实际!I313)</f>
        <v/>
      </c>
      <c r="K316" s="9" t="str">
        <f>IF(G.修理实际!K313="","",G.修理实际!K313)</f>
        <v/>
      </c>
      <c r="L316" s="10" t="str">
        <f>IF(G.修理实际!P313="","",G.修理实际!P313)</f>
        <v/>
      </c>
      <c r="M316" s="10" t="str">
        <f>IF(G.修理实际!Q313="","",G.修理实际!Q313)</f>
        <v/>
      </c>
      <c r="N316" s="10" t="str">
        <f>IF(G.修理实际!R313="","",G.修理实际!R313)</f>
        <v/>
      </c>
      <c r="O316" s="9" t="str">
        <f>IF(G.修理实际!L313="","",G.修理实际!L313)</f>
        <v/>
      </c>
      <c r="P316" s="9" t="str">
        <f>IF(G.修理实际!M313="","",G.修理实际!M313)</f>
        <v/>
      </c>
      <c r="Q316" s="10" t="str">
        <f>IF(G.修理实际!U313="","",G.修理实际!U313)</f>
        <v/>
      </c>
      <c r="R316" s="10" t="str">
        <f>IF(G.修理实际!AF313="","",G.修理实际!AF313)</f>
        <v/>
      </c>
      <c r="S316" s="10" t="str">
        <f>IF(G.修理实际!W313="","",G.修理实际!W313)</f>
        <v/>
      </c>
      <c r="T316" s="10" t="str">
        <f>IF(G.修理实际!Y313="","",G.修理实际!Y313)</f>
        <v/>
      </c>
      <c r="U316" s="14" t="str">
        <f>IF(G.修理实际!N313="","",G.修理实际!N313)</f>
        <v/>
      </c>
    </row>
    <row r="317" spans="2:21" s="4" customFormat="1" ht="12" customHeight="1">
      <c r="B317" s="10" t="str">
        <f>IF(G.修理实际!A314="","",G.修理实际!A314)</f>
        <v/>
      </c>
      <c r="C317" s="10" t="str">
        <f>IF(G.修理实际!B314="","",G.修理实际!B314)</f>
        <v/>
      </c>
      <c r="D317" s="11" t="str">
        <f>IF(G.修理实际!AH314="","",G.修理实际!AH314)</f>
        <v/>
      </c>
      <c r="E317" s="10" t="str">
        <f>IF(G.修理实际!C314="","",G.修理实际!C314)</f>
        <v/>
      </c>
      <c r="F317" s="10" t="str">
        <f>IF(G.修理实际!D314="","",G.修理实际!D314)</f>
        <v/>
      </c>
      <c r="G317" s="9" t="str">
        <f>IF(G.修理实际!E314="","",G.修理实际!E314)</f>
        <v/>
      </c>
      <c r="H317" s="10" t="str">
        <f>IF(G.修理实际!F314="","",G.修理实际!F314)</f>
        <v/>
      </c>
      <c r="I317" s="10" t="str">
        <f>IF(G.修理实际!G314="","",G.修理实际!G314)</f>
        <v/>
      </c>
      <c r="J317" s="11" t="str">
        <f>IF(G.修理实际!I314="","",G.修理实际!I314)</f>
        <v/>
      </c>
      <c r="K317" s="9" t="str">
        <f>IF(G.修理实际!K314="","",G.修理实际!K314)</f>
        <v/>
      </c>
      <c r="L317" s="10" t="str">
        <f>IF(G.修理实际!P314="","",G.修理实际!P314)</f>
        <v/>
      </c>
      <c r="M317" s="10" t="str">
        <f>IF(G.修理实际!Q314="","",G.修理实际!Q314)</f>
        <v/>
      </c>
      <c r="N317" s="10" t="str">
        <f>IF(G.修理实际!R314="","",G.修理实际!R314)</f>
        <v/>
      </c>
      <c r="O317" s="9" t="str">
        <f>IF(G.修理实际!L314="","",G.修理实际!L314)</f>
        <v/>
      </c>
      <c r="P317" s="9" t="str">
        <f>IF(G.修理实际!M314="","",G.修理实际!M314)</f>
        <v/>
      </c>
      <c r="Q317" s="10" t="str">
        <f>IF(G.修理实际!U314="","",G.修理实际!U314)</f>
        <v/>
      </c>
      <c r="R317" s="10" t="str">
        <f>IF(G.修理实际!AF314="","",G.修理实际!AF314)</f>
        <v/>
      </c>
      <c r="S317" s="10" t="str">
        <f>IF(G.修理实际!W314="","",G.修理实际!W314)</f>
        <v/>
      </c>
      <c r="T317" s="10" t="str">
        <f>IF(G.修理实际!Y314="","",G.修理实际!Y314)</f>
        <v/>
      </c>
      <c r="U317" s="14" t="str">
        <f>IF(G.修理实际!N314="","",G.修理实际!N314)</f>
        <v/>
      </c>
    </row>
    <row r="318" spans="2:21" s="4" customFormat="1" ht="12" customHeight="1">
      <c r="B318" s="10" t="str">
        <f>IF(G.修理实际!A315="","",G.修理实际!A315)</f>
        <v/>
      </c>
      <c r="C318" s="10" t="str">
        <f>IF(G.修理实际!B315="","",G.修理实际!B315)</f>
        <v/>
      </c>
      <c r="D318" s="11" t="str">
        <f>IF(G.修理实际!AH315="","",G.修理实际!AH315)</f>
        <v/>
      </c>
      <c r="E318" s="10" t="str">
        <f>IF(G.修理实际!C315="","",G.修理实际!C315)</f>
        <v/>
      </c>
      <c r="F318" s="10" t="str">
        <f>IF(G.修理实际!D315="","",G.修理实际!D315)</f>
        <v/>
      </c>
      <c r="G318" s="9" t="str">
        <f>IF(G.修理实际!E315="","",G.修理实际!E315)</f>
        <v/>
      </c>
      <c r="H318" s="10" t="str">
        <f>IF(G.修理实际!F315="","",G.修理实际!F315)</f>
        <v/>
      </c>
      <c r="I318" s="10" t="str">
        <f>IF(G.修理实际!G315="","",G.修理实际!G315)</f>
        <v/>
      </c>
      <c r="J318" s="11" t="str">
        <f>IF(G.修理实际!I315="","",G.修理实际!I315)</f>
        <v/>
      </c>
      <c r="K318" s="9" t="str">
        <f>IF(G.修理实际!K315="","",G.修理实际!K315)</f>
        <v/>
      </c>
      <c r="L318" s="10" t="str">
        <f>IF(G.修理实际!P315="","",G.修理实际!P315)</f>
        <v/>
      </c>
      <c r="M318" s="10" t="str">
        <f>IF(G.修理实际!Q315="","",G.修理实际!Q315)</f>
        <v/>
      </c>
      <c r="N318" s="10" t="str">
        <f>IF(G.修理实际!R315="","",G.修理实际!R315)</f>
        <v/>
      </c>
      <c r="O318" s="9" t="str">
        <f>IF(G.修理实际!L315="","",G.修理实际!L315)</f>
        <v/>
      </c>
      <c r="P318" s="9" t="str">
        <f>IF(G.修理实际!M315="","",G.修理实际!M315)</f>
        <v/>
      </c>
      <c r="Q318" s="10" t="str">
        <f>IF(G.修理实际!U315="","",G.修理实际!U315)</f>
        <v/>
      </c>
      <c r="R318" s="10" t="str">
        <f>IF(G.修理实际!AF315="","",G.修理实际!AF315)</f>
        <v/>
      </c>
      <c r="S318" s="10" t="str">
        <f>IF(G.修理实际!W315="","",G.修理实际!W315)</f>
        <v/>
      </c>
      <c r="T318" s="10" t="str">
        <f>IF(G.修理实际!Y315="","",G.修理实际!Y315)</f>
        <v/>
      </c>
      <c r="U318" s="14" t="str">
        <f>IF(G.修理实际!N315="","",G.修理实际!N315)</f>
        <v/>
      </c>
    </row>
    <row r="319" spans="2:21" s="4" customFormat="1" ht="12" customHeight="1">
      <c r="B319" s="10" t="str">
        <f>IF(G.修理实际!A316="","",G.修理实际!A316)</f>
        <v/>
      </c>
      <c r="C319" s="10" t="str">
        <f>IF(G.修理实际!B316="","",G.修理实际!B316)</f>
        <v/>
      </c>
      <c r="D319" s="11" t="str">
        <f>IF(G.修理实际!AH316="","",G.修理实际!AH316)</f>
        <v/>
      </c>
      <c r="E319" s="10" t="str">
        <f>IF(G.修理实际!C316="","",G.修理实际!C316)</f>
        <v/>
      </c>
      <c r="F319" s="10" t="str">
        <f>IF(G.修理实际!D316="","",G.修理实际!D316)</f>
        <v/>
      </c>
      <c r="G319" s="9" t="str">
        <f>IF(G.修理实际!E316="","",G.修理实际!E316)</f>
        <v/>
      </c>
      <c r="H319" s="10" t="str">
        <f>IF(G.修理实际!F316="","",G.修理实际!F316)</f>
        <v/>
      </c>
      <c r="I319" s="10" t="str">
        <f>IF(G.修理实际!G316="","",G.修理实际!G316)</f>
        <v/>
      </c>
      <c r="J319" s="11" t="str">
        <f>IF(G.修理实际!I316="","",G.修理实际!I316)</f>
        <v/>
      </c>
      <c r="K319" s="9" t="str">
        <f>IF(G.修理实际!K316="","",G.修理实际!K316)</f>
        <v/>
      </c>
      <c r="L319" s="10" t="str">
        <f>IF(G.修理实际!P316="","",G.修理实际!P316)</f>
        <v/>
      </c>
      <c r="M319" s="10" t="str">
        <f>IF(G.修理实际!Q316="","",G.修理实际!Q316)</f>
        <v/>
      </c>
      <c r="N319" s="10" t="str">
        <f>IF(G.修理实际!R316="","",G.修理实际!R316)</f>
        <v/>
      </c>
      <c r="O319" s="9" t="str">
        <f>IF(G.修理实际!L316="","",G.修理实际!L316)</f>
        <v/>
      </c>
      <c r="P319" s="9" t="str">
        <f>IF(G.修理实际!M316="","",G.修理实际!M316)</f>
        <v/>
      </c>
      <c r="Q319" s="10" t="str">
        <f>IF(G.修理实际!U316="","",G.修理实际!U316)</f>
        <v/>
      </c>
      <c r="R319" s="10" t="str">
        <f>IF(G.修理实际!AF316="","",G.修理实际!AF316)</f>
        <v/>
      </c>
      <c r="S319" s="10" t="str">
        <f>IF(G.修理实际!W316="","",G.修理实际!W316)</f>
        <v/>
      </c>
      <c r="T319" s="10" t="str">
        <f>IF(G.修理实际!Y316="","",G.修理实际!Y316)</f>
        <v/>
      </c>
      <c r="U319" s="14" t="str">
        <f>IF(G.修理实际!N316="","",G.修理实际!N316)</f>
        <v/>
      </c>
    </row>
    <row r="320" spans="2:21" s="4" customFormat="1" ht="12" customHeight="1">
      <c r="B320" s="10" t="str">
        <f>IF(G.修理实际!A317="","",G.修理实际!A317)</f>
        <v/>
      </c>
      <c r="C320" s="10" t="str">
        <f>IF(G.修理实际!B317="","",G.修理实际!B317)</f>
        <v/>
      </c>
      <c r="D320" s="11" t="str">
        <f>IF(G.修理实际!AH317="","",G.修理实际!AH317)</f>
        <v/>
      </c>
      <c r="E320" s="10" t="str">
        <f>IF(G.修理实际!C317="","",G.修理实际!C317)</f>
        <v/>
      </c>
      <c r="F320" s="10" t="str">
        <f>IF(G.修理实际!D317="","",G.修理实际!D317)</f>
        <v/>
      </c>
      <c r="G320" s="9" t="str">
        <f>IF(G.修理实际!E317="","",G.修理实际!E317)</f>
        <v/>
      </c>
      <c r="H320" s="10" t="str">
        <f>IF(G.修理实际!F317="","",G.修理实际!F317)</f>
        <v/>
      </c>
      <c r="I320" s="10" t="str">
        <f>IF(G.修理实际!G317="","",G.修理实际!G317)</f>
        <v/>
      </c>
      <c r="J320" s="11" t="str">
        <f>IF(G.修理实际!I317="","",G.修理实际!I317)</f>
        <v/>
      </c>
      <c r="K320" s="9" t="str">
        <f>IF(G.修理实际!K317="","",G.修理实际!K317)</f>
        <v/>
      </c>
      <c r="L320" s="10" t="str">
        <f>IF(G.修理实际!P317="","",G.修理实际!P317)</f>
        <v/>
      </c>
      <c r="M320" s="10" t="str">
        <f>IF(G.修理实际!Q317="","",G.修理实际!Q317)</f>
        <v/>
      </c>
      <c r="N320" s="10" t="str">
        <f>IF(G.修理实际!R317="","",G.修理实际!R317)</f>
        <v/>
      </c>
      <c r="O320" s="9" t="str">
        <f>IF(G.修理实际!L317="","",G.修理实际!L317)</f>
        <v/>
      </c>
      <c r="P320" s="9" t="str">
        <f>IF(G.修理实际!M317="","",G.修理实际!M317)</f>
        <v/>
      </c>
      <c r="Q320" s="10" t="str">
        <f>IF(G.修理实际!U317="","",G.修理实际!U317)</f>
        <v/>
      </c>
      <c r="R320" s="10" t="str">
        <f>IF(G.修理实际!AF317="","",G.修理实际!AF317)</f>
        <v/>
      </c>
      <c r="S320" s="10" t="str">
        <f>IF(G.修理实际!W317="","",G.修理实际!W317)</f>
        <v/>
      </c>
      <c r="T320" s="10" t="str">
        <f>IF(G.修理实际!Y317="","",G.修理实际!Y317)</f>
        <v/>
      </c>
      <c r="U320" s="14" t="str">
        <f>IF(G.修理实际!N317="","",G.修理实际!N317)</f>
        <v/>
      </c>
    </row>
    <row r="321" spans="2:21" s="4" customFormat="1" ht="12" customHeight="1">
      <c r="B321" s="10" t="str">
        <f>IF(G.修理实际!A318="","",G.修理实际!A318)</f>
        <v/>
      </c>
      <c r="C321" s="10" t="str">
        <f>IF(G.修理实际!B318="","",G.修理实际!B318)</f>
        <v/>
      </c>
      <c r="D321" s="11" t="str">
        <f>IF(G.修理实际!AH318="","",G.修理实际!AH318)</f>
        <v/>
      </c>
      <c r="E321" s="10" t="str">
        <f>IF(G.修理实际!C318="","",G.修理实际!C318)</f>
        <v/>
      </c>
      <c r="F321" s="10" t="str">
        <f>IF(G.修理实际!D318="","",G.修理实际!D318)</f>
        <v/>
      </c>
      <c r="G321" s="9" t="str">
        <f>IF(G.修理实际!E318="","",G.修理实际!E318)</f>
        <v/>
      </c>
      <c r="H321" s="10" t="str">
        <f>IF(G.修理实际!F318="","",G.修理实际!F318)</f>
        <v/>
      </c>
      <c r="I321" s="10" t="str">
        <f>IF(G.修理实际!G318="","",G.修理实际!G318)</f>
        <v/>
      </c>
      <c r="J321" s="11" t="str">
        <f>IF(G.修理实际!I318="","",G.修理实际!I318)</f>
        <v/>
      </c>
      <c r="K321" s="9" t="str">
        <f>IF(G.修理实际!K318="","",G.修理实际!K318)</f>
        <v/>
      </c>
      <c r="L321" s="10" t="str">
        <f>IF(G.修理实际!P318="","",G.修理实际!P318)</f>
        <v/>
      </c>
      <c r="M321" s="10" t="str">
        <f>IF(G.修理实际!Q318="","",G.修理实际!Q318)</f>
        <v/>
      </c>
      <c r="N321" s="10" t="str">
        <f>IF(G.修理实际!R318="","",G.修理实际!R318)</f>
        <v/>
      </c>
      <c r="O321" s="9" t="str">
        <f>IF(G.修理实际!L318="","",G.修理实际!L318)</f>
        <v/>
      </c>
      <c r="P321" s="9" t="str">
        <f>IF(G.修理实际!M318="","",G.修理实际!M318)</f>
        <v/>
      </c>
      <c r="Q321" s="10" t="str">
        <f>IF(G.修理实际!U318="","",G.修理实际!U318)</f>
        <v/>
      </c>
      <c r="R321" s="10" t="str">
        <f>IF(G.修理实际!AF318="","",G.修理实际!AF318)</f>
        <v/>
      </c>
      <c r="S321" s="10" t="str">
        <f>IF(G.修理实际!W318="","",G.修理实际!W318)</f>
        <v/>
      </c>
      <c r="T321" s="10" t="str">
        <f>IF(G.修理实际!Y318="","",G.修理实际!Y318)</f>
        <v/>
      </c>
      <c r="U321" s="14" t="str">
        <f>IF(G.修理实际!N318="","",G.修理实际!N318)</f>
        <v/>
      </c>
    </row>
    <row r="322" spans="2:21" s="4" customFormat="1" ht="12" customHeight="1">
      <c r="B322" s="10" t="str">
        <f>IF(G.修理实际!A319="","",G.修理实际!A319)</f>
        <v/>
      </c>
      <c r="C322" s="10" t="str">
        <f>IF(G.修理实际!B319="","",G.修理实际!B319)</f>
        <v/>
      </c>
      <c r="D322" s="11" t="str">
        <f>IF(G.修理实际!AH319="","",G.修理实际!AH319)</f>
        <v/>
      </c>
      <c r="E322" s="10" t="str">
        <f>IF(G.修理实际!C319="","",G.修理实际!C319)</f>
        <v/>
      </c>
      <c r="F322" s="10" t="str">
        <f>IF(G.修理实际!D319="","",G.修理实际!D319)</f>
        <v/>
      </c>
      <c r="G322" s="9" t="str">
        <f>IF(G.修理实际!E319="","",G.修理实际!E319)</f>
        <v/>
      </c>
      <c r="H322" s="10" t="str">
        <f>IF(G.修理实际!F319="","",G.修理实际!F319)</f>
        <v/>
      </c>
      <c r="I322" s="10" t="str">
        <f>IF(G.修理实际!G319="","",G.修理实际!G319)</f>
        <v/>
      </c>
      <c r="J322" s="11" t="str">
        <f>IF(G.修理实际!I319="","",G.修理实际!I319)</f>
        <v/>
      </c>
      <c r="K322" s="9" t="str">
        <f>IF(G.修理实际!K319="","",G.修理实际!K319)</f>
        <v/>
      </c>
      <c r="L322" s="10" t="str">
        <f>IF(G.修理实际!P319="","",G.修理实际!P319)</f>
        <v/>
      </c>
      <c r="M322" s="10" t="str">
        <f>IF(G.修理实际!Q319="","",G.修理实际!Q319)</f>
        <v/>
      </c>
      <c r="N322" s="10" t="str">
        <f>IF(G.修理实际!R319="","",G.修理实际!R319)</f>
        <v/>
      </c>
      <c r="O322" s="9" t="str">
        <f>IF(G.修理实际!L319="","",G.修理实际!L319)</f>
        <v/>
      </c>
      <c r="P322" s="9" t="str">
        <f>IF(G.修理实际!M319="","",G.修理实际!M319)</f>
        <v/>
      </c>
      <c r="Q322" s="10" t="str">
        <f>IF(G.修理实际!U319="","",G.修理实际!U319)</f>
        <v/>
      </c>
      <c r="R322" s="10" t="str">
        <f>IF(G.修理实际!AF319="","",G.修理实际!AF319)</f>
        <v/>
      </c>
      <c r="S322" s="10" t="str">
        <f>IF(G.修理实际!W319="","",G.修理实际!W319)</f>
        <v/>
      </c>
      <c r="T322" s="10" t="str">
        <f>IF(G.修理实际!Y319="","",G.修理实际!Y319)</f>
        <v/>
      </c>
      <c r="U322" s="14" t="str">
        <f>IF(G.修理实际!N319="","",G.修理实际!N319)</f>
        <v/>
      </c>
    </row>
    <row r="323" spans="2:21" s="4" customFormat="1" ht="12" customHeight="1">
      <c r="B323" s="10" t="str">
        <f>IF(G.修理实际!A320="","",G.修理实际!A320)</f>
        <v/>
      </c>
      <c r="C323" s="10" t="str">
        <f>IF(G.修理实际!B320="","",G.修理实际!B320)</f>
        <v/>
      </c>
      <c r="D323" s="11" t="str">
        <f>IF(G.修理实际!AH320="","",G.修理实际!AH320)</f>
        <v/>
      </c>
      <c r="E323" s="10" t="str">
        <f>IF(G.修理实际!C320="","",G.修理实际!C320)</f>
        <v/>
      </c>
      <c r="F323" s="10" t="str">
        <f>IF(G.修理实际!D320="","",G.修理实际!D320)</f>
        <v/>
      </c>
      <c r="G323" s="9" t="str">
        <f>IF(G.修理实际!E320="","",G.修理实际!E320)</f>
        <v/>
      </c>
      <c r="H323" s="10" t="str">
        <f>IF(G.修理实际!F320="","",G.修理实际!F320)</f>
        <v/>
      </c>
      <c r="I323" s="10" t="str">
        <f>IF(G.修理实际!G320="","",G.修理实际!G320)</f>
        <v/>
      </c>
      <c r="J323" s="11" t="str">
        <f>IF(G.修理实际!I320="","",G.修理实际!I320)</f>
        <v/>
      </c>
      <c r="K323" s="9" t="str">
        <f>IF(G.修理实际!K320="","",G.修理实际!K320)</f>
        <v/>
      </c>
      <c r="L323" s="10" t="str">
        <f>IF(G.修理实际!P320="","",G.修理实际!P320)</f>
        <v/>
      </c>
      <c r="M323" s="10" t="str">
        <f>IF(G.修理实际!Q320="","",G.修理实际!Q320)</f>
        <v/>
      </c>
      <c r="N323" s="10" t="str">
        <f>IF(G.修理实际!R320="","",G.修理实际!R320)</f>
        <v/>
      </c>
      <c r="O323" s="9" t="str">
        <f>IF(G.修理实际!L320="","",G.修理实际!L320)</f>
        <v/>
      </c>
      <c r="P323" s="9" t="str">
        <f>IF(G.修理实际!M320="","",G.修理实际!M320)</f>
        <v/>
      </c>
      <c r="Q323" s="10" t="str">
        <f>IF(G.修理实际!U320="","",G.修理实际!U320)</f>
        <v/>
      </c>
      <c r="R323" s="10" t="str">
        <f>IF(G.修理实际!AF320="","",G.修理实际!AF320)</f>
        <v/>
      </c>
      <c r="S323" s="10" t="str">
        <f>IF(G.修理实际!W320="","",G.修理实际!W320)</f>
        <v/>
      </c>
      <c r="T323" s="10" t="str">
        <f>IF(G.修理实际!Y320="","",G.修理实际!Y320)</f>
        <v/>
      </c>
      <c r="U323" s="14" t="str">
        <f>IF(G.修理实际!N320="","",G.修理实际!N320)</f>
        <v/>
      </c>
    </row>
    <row r="324" spans="2:21" s="4" customFormat="1" ht="12" customHeight="1">
      <c r="B324" s="10" t="str">
        <f>IF(G.修理实际!A321="","",G.修理实际!A321)</f>
        <v/>
      </c>
      <c r="C324" s="10" t="str">
        <f>IF(G.修理实际!B321="","",G.修理实际!B321)</f>
        <v/>
      </c>
      <c r="D324" s="11" t="str">
        <f>IF(G.修理实际!AH321="","",G.修理实际!AH321)</f>
        <v/>
      </c>
      <c r="E324" s="10" t="str">
        <f>IF(G.修理实际!C321="","",G.修理实际!C321)</f>
        <v/>
      </c>
      <c r="F324" s="10" t="str">
        <f>IF(G.修理实际!D321="","",G.修理实际!D321)</f>
        <v/>
      </c>
      <c r="G324" s="9" t="str">
        <f>IF(G.修理实际!E321="","",G.修理实际!E321)</f>
        <v/>
      </c>
      <c r="H324" s="10" t="str">
        <f>IF(G.修理实际!F321="","",G.修理实际!F321)</f>
        <v/>
      </c>
      <c r="I324" s="10" t="str">
        <f>IF(G.修理实际!G321="","",G.修理实际!G321)</f>
        <v/>
      </c>
      <c r="J324" s="11" t="str">
        <f>IF(G.修理实际!I321="","",G.修理实际!I321)</f>
        <v/>
      </c>
      <c r="K324" s="9" t="str">
        <f>IF(G.修理实际!K321="","",G.修理实际!K321)</f>
        <v/>
      </c>
      <c r="L324" s="10" t="str">
        <f>IF(G.修理实际!P321="","",G.修理实际!P321)</f>
        <v/>
      </c>
      <c r="M324" s="10" t="str">
        <f>IF(G.修理实际!Q321="","",G.修理实际!Q321)</f>
        <v/>
      </c>
      <c r="N324" s="10" t="str">
        <f>IF(G.修理实际!R321="","",G.修理实际!R321)</f>
        <v/>
      </c>
      <c r="O324" s="9" t="str">
        <f>IF(G.修理实际!L321="","",G.修理实际!L321)</f>
        <v/>
      </c>
      <c r="P324" s="9" t="str">
        <f>IF(G.修理实际!M321="","",G.修理实际!M321)</f>
        <v/>
      </c>
      <c r="Q324" s="10" t="str">
        <f>IF(G.修理实际!U321="","",G.修理实际!U321)</f>
        <v/>
      </c>
      <c r="R324" s="10" t="str">
        <f>IF(G.修理实际!AF321="","",G.修理实际!AF321)</f>
        <v/>
      </c>
      <c r="S324" s="10" t="str">
        <f>IF(G.修理实际!W321="","",G.修理实际!W321)</f>
        <v/>
      </c>
      <c r="T324" s="10" t="str">
        <f>IF(G.修理实际!Y321="","",G.修理实际!Y321)</f>
        <v/>
      </c>
      <c r="U324" s="14" t="str">
        <f>IF(G.修理实际!N321="","",G.修理实际!N321)</f>
        <v/>
      </c>
    </row>
    <row r="325" spans="2:21" s="4" customFormat="1" ht="12" customHeight="1">
      <c r="B325" s="10" t="str">
        <f>IF(G.修理实际!A322="","",G.修理实际!A322)</f>
        <v/>
      </c>
      <c r="C325" s="10" t="str">
        <f>IF(G.修理实际!B322="","",G.修理实际!B322)</f>
        <v/>
      </c>
      <c r="D325" s="11" t="str">
        <f>IF(G.修理实际!AH322="","",G.修理实际!AH322)</f>
        <v/>
      </c>
      <c r="E325" s="10" t="str">
        <f>IF(G.修理实际!C322="","",G.修理实际!C322)</f>
        <v/>
      </c>
      <c r="F325" s="10" t="str">
        <f>IF(G.修理实际!D322="","",G.修理实际!D322)</f>
        <v/>
      </c>
      <c r="G325" s="9" t="str">
        <f>IF(G.修理实际!E322="","",G.修理实际!E322)</f>
        <v/>
      </c>
      <c r="H325" s="10" t="str">
        <f>IF(G.修理实际!F322="","",G.修理实际!F322)</f>
        <v/>
      </c>
      <c r="I325" s="10" t="str">
        <f>IF(G.修理实际!G322="","",G.修理实际!G322)</f>
        <v/>
      </c>
      <c r="J325" s="11" t="str">
        <f>IF(G.修理实际!I322="","",G.修理实际!I322)</f>
        <v/>
      </c>
      <c r="K325" s="9" t="str">
        <f>IF(G.修理实际!K322="","",G.修理实际!K322)</f>
        <v/>
      </c>
      <c r="L325" s="10" t="str">
        <f>IF(G.修理实际!P322="","",G.修理实际!P322)</f>
        <v/>
      </c>
      <c r="M325" s="10" t="str">
        <f>IF(G.修理实际!Q322="","",G.修理实际!Q322)</f>
        <v/>
      </c>
      <c r="N325" s="10" t="str">
        <f>IF(G.修理实际!R322="","",G.修理实际!R322)</f>
        <v/>
      </c>
      <c r="O325" s="9" t="str">
        <f>IF(G.修理实际!L322="","",G.修理实际!L322)</f>
        <v/>
      </c>
      <c r="P325" s="9" t="str">
        <f>IF(G.修理实际!M322="","",G.修理实际!M322)</f>
        <v/>
      </c>
      <c r="Q325" s="10" t="str">
        <f>IF(G.修理实际!U322="","",G.修理实际!U322)</f>
        <v/>
      </c>
      <c r="R325" s="10" t="str">
        <f>IF(G.修理实际!AF322="","",G.修理实际!AF322)</f>
        <v/>
      </c>
      <c r="S325" s="10" t="str">
        <f>IF(G.修理实际!W322="","",G.修理实际!W322)</f>
        <v/>
      </c>
      <c r="T325" s="10" t="str">
        <f>IF(G.修理实际!Y322="","",G.修理实际!Y322)</f>
        <v/>
      </c>
      <c r="U325" s="14" t="str">
        <f>IF(G.修理实际!N322="","",G.修理实际!N322)</f>
        <v/>
      </c>
    </row>
    <row r="326" spans="2:21" s="4" customFormat="1" ht="12" customHeight="1">
      <c r="B326" s="10" t="str">
        <f>IF(G.修理实际!A323="","",G.修理实际!A323)</f>
        <v/>
      </c>
      <c r="C326" s="10" t="str">
        <f>IF(G.修理实际!B323="","",G.修理实际!B323)</f>
        <v/>
      </c>
      <c r="D326" s="11" t="str">
        <f>IF(G.修理实际!AH323="","",G.修理实际!AH323)</f>
        <v/>
      </c>
      <c r="E326" s="10" t="str">
        <f>IF(G.修理实际!C323="","",G.修理实际!C323)</f>
        <v/>
      </c>
      <c r="F326" s="10" t="str">
        <f>IF(G.修理实际!D323="","",G.修理实际!D323)</f>
        <v/>
      </c>
      <c r="G326" s="9" t="str">
        <f>IF(G.修理实际!E323="","",G.修理实际!E323)</f>
        <v/>
      </c>
      <c r="H326" s="10" t="str">
        <f>IF(G.修理实际!F323="","",G.修理实际!F323)</f>
        <v/>
      </c>
      <c r="I326" s="10" t="str">
        <f>IF(G.修理实际!G323="","",G.修理实际!G323)</f>
        <v/>
      </c>
      <c r="J326" s="11" t="str">
        <f>IF(G.修理实际!I323="","",G.修理实际!I323)</f>
        <v/>
      </c>
      <c r="K326" s="9" t="str">
        <f>IF(G.修理实际!K323="","",G.修理实际!K323)</f>
        <v/>
      </c>
      <c r="L326" s="10" t="str">
        <f>IF(G.修理实际!P323="","",G.修理实际!P323)</f>
        <v/>
      </c>
      <c r="M326" s="10" t="str">
        <f>IF(G.修理实际!Q323="","",G.修理实际!Q323)</f>
        <v/>
      </c>
      <c r="N326" s="10" t="str">
        <f>IF(G.修理实际!R323="","",G.修理实际!R323)</f>
        <v/>
      </c>
      <c r="O326" s="9" t="str">
        <f>IF(G.修理实际!L323="","",G.修理实际!L323)</f>
        <v/>
      </c>
      <c r="P326" s="9" t="str">
        <f>IF(G.修理实际!M323="","",G.修理实际!M323)</f>
        <v/>
      </c>
      <c r="Q326" s="10" t="str">
        <f>IF(G.修理实际!U323="","",G.修理实际!U323)</f>
        <v/>
      </c>
      <c r="R326" s="10" t="str">
        <f>IF(G.修理实际!AF323="","",G.修理实际!AF323)</f>
        <v/>
      </c>
      <c r="S326" s="10" t="str">
        <f>IF(G.修理实际!W323="","",G.修理实际!W323)</f>
        <v/>
      </c>
      <c r="T326" s="10" t="str">
        <f>IF(G.修理实际!Y323="","",G.修理实际!Y323)</f>
        <v/>
      </c>
      <c r="U326" s="14" t="str">
        <f>IF(G.修理实际!N323="","",G.修理实际!N323)</f>
        <v/>
      </c>
    </row>
    <row r="327" spans="2:21" s="4" customFormat="1" ht="12" customHeight="1">
      <c r="B327" s="10" t="str">
        <f>IF(G.修理实际!A324="","",G.修理实际!A324)</f>
        <v/>
      </c>
      <c r="C327" s="10" t="str">
        <f>IF(G.修理实际!B324="","",G.修理实际!B324)</f>
        <v/>
      </c>
      <c r="D327" s="11" t="str">
        <f>IF(G.修理实际!AH324="","",G.修理实际!AH324)</f>
        <v/>
      </c>
      <c r="E327" s="10" t="str">
        <f>IF(G.修理实际!C324="","",G.修理实际!C324)</f>
        <v/>
      </c>
      <c r="F327" s="10" t="str">
        <f>IF(G.修理实际!D324="","",G.修理实际!D324)</f>
        <v/>
      </c>
      <c r="G327" s="9" t="str">
        <f>IF(G.修理实际!E324="","",G.修理实际!E324)</f>
        <v/>
      </c>
      <c r="H327" s="10" t="str">
        <f>IF(G.修理实际!F324="","",G.修理实际!F324)</f>
        <v/>
      </c>
      <c r="I327" s="10" t="str">
        <f>IF(G.修理实际!G324="","",G.修理实际!G324)</f>
        <v/>
      </c>
      <c r="J327" s="11" t="str">
        <f>IF(G.修理实际!I324="","",G.修理实际!I324)</f>
        <v/>
      </c>
      <c r="K327" s="9" t="str">
        <f>IF(G.修理实际!K324="","",G.修理实际!K324)</f>
        <v/>
      </c>
      <c r="L327" s="10" t="str">
        <f>IF(G.修理实际!P324="","",G.修理实际!P324)</f>
        <v/>
      </c>
      <c r="M327" s="10" t="str">
        <f>IF(G.修理实际!Q324="","",G.修理实际!Q324)</f>
        <v/>
      </c>
      <c r="N327" s="10" t="str">
        <f>IF(G.修理实际!R324="","",G.修理实际!R324)</f>
        <v/>
      </c>
      <c r="O327" s="9" t="str">
        <f>IF(G.修理实际!L324="","",G.修理实际!L324)</f>
        <v/>
      </c>
      <c r="P327" s="9" t="str">
        <f>IF(G.修理实际!M324="","",G.修理实际!M324)</f>
        <v/>
      </c>
      <c r="Q327" s="10" t="str">
        <f>IF(G.修理实际!U324="","",G.修理实际!U324)</f>
        <v/>
      </c>
      <c r="R327" s="10" t="str">
        <f>IF(G.修理实际!AF324="","",G.修理实际!AF324)</f>
        <v/>
      </c>
      <c r="S327" s="10" t="str">
        <f>IF(G.修理实际!W324="","",G.修理实际!W324)</f>
        <v/>
      </c>
      <c r="T327" s="10" t="str">
        <f>IF(G.修理实际!Y324="","",G.修理实际!Y324)</f>
        <v/>
      </c>
      <c r="U327" s="14" t="str">
        <f>IF(G.修理实际!N324="","",G.修理实际!N324)</f>
        <v/>
      </c>
    </row>
    <row r="328" spans="2:21" s="4" customFormat="1" ht="12" customHeight="1">
      <c r="B328" s="10" t="str">
        <f>IF(G.修理实际!A325="","",G.修理实际!A325)</f>
        <v/>
      </c>
      <c r="C328" s="10" t="str">
        <f>IF(G.修理实际!B325="","",G.修理实际!B325)</f>
        <v/>
      </c>
      <c r="D328" s="11" t="str">
        <f>IF(G.修理实际!AH325="","",G.修理实际!AH325)</f>
        <v/>
      </c>
      <c r="E328" s="10" t="str">
        <f>IF(G.修理实际!C325="","",G.修理实际!C325)</f>
        <v/>
      </c>
      <c r="F328" s="10" t="str">
        <f>IF(G.修理实际!D325="","",G.修理实际!D325)</f>
        <v/>
      </c>
      <c r="G328" s="9" t="str">
        <f>IF(G.修理实际!E325="","",G.修理实际!E325)</f>
        <v/>
      </c>
      <c r="H328" s="10" t="str">
        <f>IF(G.修理实际!F325="","",G.修理实际!F325)</f>
        <v/>
      </c>
      <c r="I328" s="10" t="str">
        <f>IF(G.修理实际!G325="","",G.修理实际!G325)</f>
        <v/>
      </c>
      <c r="J328" s="11" t="str">
        <f>IF(G.修理实际!I325="","",G.修理实际!I325)</f>
        <v/>
      </c>
      <c r="K328" s="9" t="str">
        <f>IF(G.修理实际!K325="","",G.修理实际!K325)</f>
        <v/>
      </c>
      <c r="L328" s="10" t="str">
        <f>IF(G.修理实际!P325="","",G.修理实际!P325)</f>
        <v/>
      </c>
      <c r="M328" s="10" t="str">
        <f>IF(G.修理实际!Q325="","",G.修理实际!Q325)</f>
        <v/>
      </c>
      <c r="N328" s="10" t="str">
        <f>IF(G.修理实际!R325="","",G.修理实际!R325)</f>
        <v/>
      </c>
      <c r="O328" s="9" t="str">
        <f>IF(G.修理实际!L325="","",G.修理实际!L325)</f>
        <v/>
      </c>
      <c r="P328" s="9" t="str">
        <f>IF(G.修理实际!M325="","",G.修理实际!M325)</f>
        <v/>
      </c>
      <c r="Q328" s="10" t="str">
        <f>IF(G.修理实际!U325="","",G.修理实际!U325)</f>
        <v/>
      </c>
      <c r="R328" s="10" t="str">
        <f>IF(G.修理实际!AF325="","",G.修理实际!AF325)</f>
        <v/>
      </c>
      <c r="S328" s="10" t="str">
        <f>IF(G.修理实际!W325="","",G.修理实际!W325)</f>
        <v/>
      </c>
      <c r="T328" s="10" t="str">
        <f>IF(G.修理实际!Y325="","",G.修理实际!Y325)</f>
        <v/>
      </c>
      <c r="U328" s="14" t="str">
        <f>IF(G.修理实际!N325="","",G.修理实际!N325)</f>
        <v/>
      </c>
    </row>
    <row r="329" spans="2:21" s="4" customFormat="1" ht="12" customHeight="1">
      <c r="B329" s="10" t="str">
        <f>IF(G.修理实际!A326="","",G.修理实际!A326)</f>
        <v/>
      </c>
      <c r="C329" s="10" t="str">
        <f>IF(G.修理实际!B326="","",G.修理实际!B326)</f>
        <v/>
      </c>
      <c r="D329" s="11" t="str">
        <f>IF(G.修理实际!AH326="","",G.修理实际!AH326)</f>
        <v/>
      </c>
      <c r="E329" s="10" t="str">
        <f>IF(G.修理实际!C326="","",G.修理实际!C326)</f>
        <v/>
      </c>
      <c r="F329" s="10" t="str">
        <f>IF(G.修理实际!D326="","",G.修理实际!D326)</f>
        <v/>
      </c>
      <c r="G329" s="9" t="str">
        <f>IF(G.修理实际!E326="","",G.修理实际!E326)</f>
        <v/>
      </c>
      <c r="H329" s="10" t="str">
        <f>IF(G.修理实际!F326="","",G.修理实际!F326)</f>
        <v/>
      </c>
      <c r="I329" s="10" t="str">
        <f>IF(G.修理实际!G326="","",G.修理实际!G326)</f>
        <v/>
      </c>
      <c r="J329" s="11" t="str">
        <f>IF(G.修理实际!I326="","",G.修理实际!I326)</f>
        <v/>
      </c>
      <c r="K329" s="9" t="str">
        <f>IF(G.修理实际!K326="","",G.修理实际!K326)</f>
        <v/>
      </c>
      <c r="L329" s="10" t="str">
        <f>IF(G.修理实际!P326="","",G.修理实际!P326)</f>
        <v/>
      </c>
      <c r="M329" s="10" t="str">
        <f>IF(G.修理实际!Q326="","",G.修理实际!Q326)</f>
        <v/>
      </c>
      <c r="N329" s="10" t="str">
        <f>IF(G.修理实际!R326="","",G.修理实际!R326)</f>
        <v/>
      </c>
      <c r="O329" s="9" t="str">
        <f>IF(G.修理实际!L326="","",G.修理实际!L326)</f>
        <v/>
      </c>
      <c r="P329" s="9" t="str">
        <f>IF(G.修理实际!M326="","",G.修理实际!M326)</f>
        <v/>
      </c>
      <c r="Q329" s="10" t="str">
        <f>IF(G.修理实际!U326="","",G.修理实际!U326)</f>
        <v/>
      </c>
      <c r="R329" s="10" t="str">
        <f>IF(G.修理实际!AF326="","",G.修理实际!AF326)</f>
        <v/>
      </c>
      <c r="S329" s="10" t="str">
        <f>IF(G.修理实际!W326="","",G.修理实际!W326)</f>
        <v/>
      </c>
      <c r="T329" s="10" t="str">
        <f>IF(G.修理实际!Y326="","",G.修理实际!Y326)</f>
        <v/>
      </c>
      <c r="U329" s="14" t="str">
        <f>IF(G.修理实际!N326="","",G.修理实际!N326)</f>
        <v/>
      </c>
    </row>
    <row r="330" spans="2:21" s="4" customFormat="1" ht="12" customHeight="1">
      <c r="B330" s="10" t="str">
        <f>IF(G.修理实际!A327="","",G.修理实际!A327)</f>
        <v/>
      </c>
      <c r="C330" s="10" t="str">
        <f>IF(G.修理实际!B327="","",G.修理实际!B327)</f>
        <v/>
      </c>
      <c r="D330" s="11" t="str">
        <f>IF(G.修理实际!AH327="","",G.修理实际!AH327)</f>
        <v/>
      </c>
      <c r="E330" s="10" t="str">
        <f>IF(G.修理实际!C327="","",G.修理实际!C327)</f>
        <v/>
      </c>
      <c r="F330" s="10" t="str">
        <f>IF(G.修理实际!D327="","",G.修理实际!D327)</f>
        <v/>
      </c>
      <c r="G330" s="9" t="str">
        <f>IF(G.修理实际!E327="","",G.修理实际!E327)</f>
        <v/>
      </c>
      <c r="H330" s="10" t="str">
        <f>IF(G.修理实际!F327="","",G.修理实际!F327)</f>
        <v/>
      </c>
      <c r="I330" s="10" t="str">
        <f>IF(G.修理实际!G327="","",G.修理实际!G327)</f>
        <v/>
      </c>
      <c r="J330" s="11" t="str">
        <f>IF(G.修理实际!I327="","",G.修理实际!I327)</f>
        <v/>
      </c>
      <c r="K330" s="9" t="str">
        <f>IF(G.修理实际!K327="","",G.修理实际!K327)</f>
        <v/>
      </c>
      <c r="L330" s="10" t="str">
        <f>IF(G.修理实际!P327="","",G.修理实际!P327)</f>
        <v/>
      </c>
      <c r="M330" s="10" t="str">
        <f>IF(G.修理实际!Q327="","",G.修理实际!Q327)</f>
        <v/>
      </c>
      <c r="N330" s="10" t="str">
        <f>IF(G.修理实际!R327="","",G.修理实际!R327)</f>
        <v/>
      </c>
      <c r="O330" s="9" t="str">
        <f>IF(G.修理实际!L327="","",G.修理实际!L327)</f>
        <v/>
      </c>
      <c r="P330" s="9" t="str">
        <f>IF(G.修理实际!M327="","",G.修理实际!M327)</f>
        <v/>
      </c>
      <c r="Q330" s="10" t="str">
        <f>IF(G.修理实际!U327="","",G.修理实际!U327)</f>
        <v/>
      </c>
      <c r="R330" s="10" t="str">
        <f>IF(G.修理实际!AF327="","",G.修理实际!AF327)</f>
        <v/>
      </c>
      <c r="S330" s="10" t="str">
        <f>IF(G.修理实际!W327="","",G.修理实际!W327)</f>
        <v/>
      </c>
      <c r="T330" s="10" t="str">
        <f>IF(G.修理实际!Y327="","",G.修理实际!Y327)</f>
        <v/>
      </c>
      <c r="U330" s="14" t="str">
        <f>IF(G.修理实际!N327="","",G.修理实际!N327)</f>
        <v/>
      </c>
    </row>
    <row r="331" spans="2:21" s="4" customFormat="1" ht="12" customHeight="1">
      <c r="B331" s="10" t="str">
        <f>IF(G.修理实际!A328="","",G.修理实际!A328)</f>
        <v/>
      </c>
      <c r="C331" s="10" t="str">
        <f>IF(G.修理实际!B328="","",G.修理实际!B328)</f>
        <v/>
      </c>
      <c r="D331" s="11" t="str">
        <f>IF(G.修理实际!AH328="","",G.修理实际!AH328)</f>
        <v/>
      </c>
      <c r="E331" s="10" t="str">
        <f>IF(G.修理实际!C328="","",G.修理实际!C328)</f>
        <v/>
      </c>
      <c r="F331" s="10" t="str">
        <f>IF(G.修理实际!D328="","",G.修理实际!D328)</f>
        <v/>
      </c>
      <c r="G331" s="9" t="str">
        <f>IF(G.修理实际!E328="","",G.修理实际!E328)</f>
        <v/>
      </c>
      <c r="H331" s="10" t="str">
        <f>IF(G.修理实际!F328="","",G.修理实际!F328)</f>
        <v/>
      </c>
      <c r="I331" s="10" t="str">
        <f>IF(G.修理实际!G328="","",G.修理实际!G328)</f>
        <v/>
      </c>
      <c r="J331" s="11" t="str">
        <f>IF(G.修理实际!I328="","",G.修理实际!I328)</f>
        <v/>
      </c>
      <c r="K331" s="9" t="str">
        <f>IF(G.修理实际!K328="","",G.修理实际!K328)</f>
        <v/>
      </c>
      <c r="L331" s="10" t="str">
        <f>IF(G.修理实际!P328="","",G.修理实际!P328)</f>
        <v/>
      </c>
      <c r="M331" s="10" t="str">
        <f>IF(G.修理实际!Q328="","",G.修理实际!Q328)</f>
        <v/>
      </c>
      <c r="N331" s="10" t="str">
        <f>IF(G.修理实际!R328="","",G.修理实际!R328)</f>
        <v/>
      </c>
      <c r="O331" s="9" t="str">
        <f>IF(G.修理实际!L328="","",G.修理实际!L328)</f>
        <v/>
      </c>
      <c r="P331" s="9" t="str">
        <f>IF(G.修理实际!M328="","",G.修理实际!M328)</f>
        <v/>
      </c>
      <c r="Q331" s="10" t="str">
        <f>IF(G.修理实际!U328="","",G.修理实际!U328)</f>
        <v/>
      </c>
      <c r="R331" s="10" t="str">
        <f>IF(G.修理实际!AF328="","",G.修理实际!AF328)</f>
        <v/>
      </c>
      <c r="S331" s="10" t="str">
        <f>IF(G.修理实际!W328="","",G.修理实际!W328)</f>
        <v/>
      </c>
      <c r="T331" s="10" t="str">
        <f>IF(G.修理实际!Y328="","",G.修理实际!Y328)</f>
        <v/>
      </c>
      <c r="U331" s="14" t="str">
        <f>IF(G.修理实际!N328="","",G.修理实际!N328)</f>
        <v/>
      </c>
    </row>
    <row r="332" spans="2:21" s="4" customFormat="1" ht="12" customHeight="1">
      <c r="B332" s="10" t="str">
        <f>IF(G.修理实际!A329="","",G.修理实际!A329)</f>
        <v/>
      </c>
      <c r="C332" s="10" t="str">
        <f>IF(G.修理实际!B329="","",G.修理实际!B329)</f>
        <v/>
      </c>
      <c r="D332" s="11" t="str">
        <f>IF(G.修理实际!AH329="","",G.修理实际!AH329)</f>
        <v/>
      </c>
      <c r="E332" s="10" t="str">
        <f>IF(G.修理实际!C329="","",G.修理实际!C329)</f>
        <v/>
      </c>
      <c r="F332" s="10" t="str">
        <f>IF(G.修理实际!D329="","",G.修理实际!D329)</f>
        <v/>
      </c>
      <c r="G332" s="9" t="str">
        <f>IF(G.修理实际!E329="","",G.修理实际!E329)</f>
        <v/>
      </c>
      <c r="H332" s="10" t="str">
        <f>IF(G.修理实际!F329="","",G.修理实际!F329)</f>
        <v/>
      </c>
      <c r="I332" s="10" t="str">
        <f>IF(G.修理实际!G329="","",G.修理实际!G329)</f>
        <v/>
      </c>
      <c r="J332" s="11" t="str">
        <f>IF(G.修理实际!I329="","",G.修理实际!I329)</f>
        <v/>
      </c>
      <c r="K332" s="9" t="str">
        <f>IF(G.修理实际!K329="","",G.修理实际!K329)</f>
        <v/>
      </c>
      <c r="L332" s="10" t="str">
        <f>IF(G.修理实际!P329="","",G.修理实际!P329)</f>
        <v/>
      </c>
      <c r="M332" s="10" t="str">
        <f>IF(G.修理实际!Q329="","",G.修理实际!Q329)</f>
        <v/>
      </c>
      <c r="N332" s="10" t="str">
        <f>IF(G.修理实际!R329="","",G.修理实际!R329)</f>
        <v/>
      </c>
      <c r="O332" s="9" t="str">
        <f>IF(G.修理实际!L329="","",G.修理实际!L329)</f>
        <v/>
      </c>
      <c r="P332" s="9" t="str">
        <f>IF(G.修理实际!M329="","",G.修理实际!M329)</f>
        <v/>
      </c>
      <c r="Q332" s="10" t="str">
        <f>IF(G.修理实际!U329="","",G.修理实际!U329)</f>
        <v/>
      </c>
      <c r="R332" s="10" t="str">
        <f>IF(G.修理实际!AF329="","",G.修理实际!AF329)</f>
        <v/>
      </c>
      <c r="S332" s="10" t="str">
        <f>IF(G.修理实际!W329="","",G.修理实际!W329)</f>
        <v/>
      </c>
      <c r="T332" s="10" t="str">
        <f>IF(G.修理实际!Y329="","",G.修理实际!Y329)</f>
        <v/>
      </c>
      <c r="U332" s="14" t="str">
        <f>IF(G.修理实际!N329="","",G.修理实际!N329)</f>
        <v/>
      </c>
    </row>
    <row r="333" spans="2:21" s="4" customFormat="1" ht="12" customHeight="1">
      <c r="B333" s="10" t="str">
        <f>IF(G.修理实际!A330="","",G.修理实际!A330)</f>
        <v/>
      </c>
      <c r="C333" s="10" t="str">
        <f>IF(G.修理实际!B330="","",G.修理实际!B330)</f>
        <v/>
      </c>
      <c r="D333" s="11" t="str">
        <f>IF(G.修理实际!AH330="","",G.修理实际!AH330)</f>
        <v/>
      </c>
      <c r="E333" s="10" t="str">
        <f>IF(G.修理实际!C330="","",G.修理实际!C330)</f>
        <v/>
      </c>
      <c r="F333" s="10" t="str">
        <f>IF(G.修理实际!D330="","",G.修理实际!D330)</f>
        <v/>
      </c>
      <c r="G333" s="9" t="str">
        <f>IF(G.修理实际!E330="","",G.修理实际!E330)</f>
        <v/>
      </c>
      <c r="H333" s="10" t="str">
        <f>IF(G.修理实际!F330="","",G.修理实际!F330)</f>
        <v/>
      </c>
      <c r="I333" s="10" t="str">
        <f>IF(G.修理实际!G330="","",G.修理实际!G330)</f>
        <v/>
      </c>
      <c r="J333" s="11" t="str">
        <f>IF(G.修理实际!I330="","",G.修理实际!I330)</f>
        <v/>
      </c>
      <c r="K333" s="9" t="str">
        <f>IF(G.修理实际!K330="","",G.修理实际!K330)</f>
        <v/>
      </c>
      <c r="L333" s="10" t="str">
        <f>IF(G.修理实际!P330="","",G.修理实际!P330)</f>
        <v/>
      </c>
      <c r="M333" s="10" t="str">
        <f>IF(G.修理实际!Q330="","",G.修理实际!Q330)</f>
        <v/>
      </c>
      <c r="N333" s="10" t="str">
        <f>IF(G.修理实际!R330="","",G.修理实际!R330)</f>
        <v/>
      </c>
      <c r="O333" s="9" t="str">
        <f>IF(G.修理实际!L330="","",G.修理实际!L330)</f>
        <v/>
      </c>
      <c r="P333" s="9" t="str">
        <f>IF(G.修理实际!M330="","",G.修理实际!M330)</f>
        <v/>
      </c>
      <c r="Q333" s="10" t="str">
        <f>IF(G.修理实际!U330="","",G.修理实际!U330)</f>
        <v/>
      </c>
      <c r="R333" s="10" t="str">
        <f>IF(G.修理实际!AF330="","",G.修理实际!AF330)</f>
        <v/>
      </c>
      <c r="S333" s="10" t="str">
        <f>IF(G.修理实际!W330="","",G.修理实际!W330)</f>
        <v/>
      </c>
      <c r="T333" s="10" t="str">
        <f>IF(G.修理实际!Y330="","",G.修理实际!Y330)</f>
        <v/>
      </c>
      <c r="U333" s="14" t="str">
        <f>IF(G.修理实际!N330="","",G.修理实际!N330)</f>
        <v/>
      </c>
    </row>
    <row r="334" spans="2:21" s="4" customFormat="1" ht="12" customHeight="1">
      <c r="B334" s="10" t="str">
        <f>IF(G.修理实际!A331="","",G.修理实际!A331)</f>
        <v/>
      </c>
      <c r="C334" s="10" t="str">
        <f>IF(G.修理实际!B331="","",G.修理实际!B331)</f>
        <v/>
      </c>
      <c r="D334" s="11" t="str">
        <f>IF(G.修理实际!AH331="","",G.修理实际!AH331)</f>
        <v/>
      </c>
      <c r="E334" s="10" t="str">
        <f>IF(G.修理实际!C331="","",G.修理实际!C331)</f>
        <v/>
      </c>
      <c r="F334" s="10" t="str">
        <f>IF(G.修理实际!D331="","",G.修理实际!D331)</f>
        <v/>
      </c>
      <c r="G334" s="9" t="str">
        <f>IF(G.修理实际!E331="","",G.修理实际!E331)</f>
        <v/>
      </c>
      <c r="H334" s="10" t="str">
        <f>IF(G.修理实际!F331="","",G.修理实际!F331)</f>
        <v/>
      </c>
      <c r="I334" s="10" t="str">
        <f>IF(G.修理实际!G331="","",G.修理实际!G331)</f>
        <v/>
      </c>
      <c r="J334" s="11" t="str">
        <f>IF(G.修理实际!I331="","",G.修理实际!I331)</f>
        <v/>
      </c>
      <c r="K334" s="9" t="str">
        <f>IF(G.修理实际!K331="","",G.修理实际!K331)</f>
        <v/>
      </c>
      <c r="L334" s="10" t="str">
        <f>IF(G.修理实际!P331="","",G.修理实际!P331)</f>
        <v/>
      </c>
      <c r="M334" s="10" t="str">
        <f>IF(G.修理实际!Q331="","",G.修理实际!Q331)</f>
        <v/>
      </c>
      <c r="N334" s="10" t="str">
        <f>IF(G.修理实际!R331="","",G.修理实际!R331)</f>
        <v/>
      </c>
      <c r="O334" s="9" t="str">
        <f>IF(G.修理实际!L331="","",G.修理实际!L331)</f>
        <v/>
      </c>
      <c r="P334" s="9" t="str">
        <f>IF(G.修理实际!M331="","",G.修理实际!M331)</f>
        <v/>
      </c>
      <c r="Q334" s="10" t="str">
        <f>IF(G.修理实际!U331="","",G.修理实际!U331)</f>
        <v/>
      </c>
      <c r="R334" s="10" t="str">
        <f>IF(G.修理实际!AF331="","",G.修理实际!AF331)</f>
        <v/>
      </c>
      <c r="S334" s="10" t="str">
        <f>IF(G.修理实际!W331="","",G.修理实际!W331)</f>
        <v/>
      </c>
      <c r="T334" s="10" t="str">
        <f>IF(G.修理实际!Y331="","",G.修理实际!Y331)</f>
        <v/>
      </c>
      <c r="U334" s="14" t="str">
        <f>IF(G.修理实际!N331="","",G.修理实际!N331)</f>
        <v/>
      </c>
    </row>
    <row r="335" spans="2:21" s="4" customFormat="1" ht="12" customHeight="1">
      <c r="B335" s="10" t="str">
        <f>IF(G.修理实际!A332="","",G.修理实际!A332)</f>
        <v/>
      </c>
      <c r="C335" s="10" t="str">
        <f>IF(G.修理实际!B332="","",G.修理实际!B332)</f>
        <v/>
      </c>
      <c r="D335" s="11" t="str">
        <f>IF(G.修理实际!AH332="","",G.修理实际!AH332)</f>
        <v/>
      </c>
      <c r="E335" s="10" t="str">
        <f>IF(G.修理实际!C332="","",G.修理实际!C332)</f>
        <v/>
      </c>
      <c r="F335" s="10" t="str">
        <f>IF(G.修理实际!D332="","",G.修理实际!D332)</f>
        <v/>
      </c>
      <c r="G335" s="9" t="str">
        <f>IF(G.修理实际!E332="","",G.修理实际!E332)</f>
        <v/>
      </c>
      <c r="H335" s="10" t="str">
        <f>IF(G.修理实际!F332="","",G.修理实际!F332)</f>
        <v/>
      </c>
      <c r="I335" s="10" t="str">
        <f>IF(G.修理实际!G332="","",G.修理实际!G332)</f>
        <v/>
      </c>
      <c r="J335" s="11" t="str">
        <f>IF(G.修理实际!I332="","",G.修理实际!I332)</f>
        <v/>
      </c>
      <c r="K335" s="9" t="str">
        <f>IF(G.修理实际!K332="","",G.修理实际!K332)</f>
        <v/>
      </c>
      <c r="L335" s="10" t="str">
        <f>IF(G.修理实际!P332="","",G.修理实际!P332)</f>
        <v/>
      </c>
      <c r="M335" s="10" t="str">
        <f>IF(G.修理实际!Q332="","",G.修理实际!Q332)</f>
        <v/>
      </c>
      <c r="N335" s="10" t="str">
        <f>IF(G.修理实际!R332="","",G.修理实际!R332)</f>
        <v/>
      </c>
      <c r="O335" s="9" t="str">
        <f>IF(G.修理实际!L332="","",G.修理实际!L332)</f>
        <v/>
      </c>
      <c r="P335" s="9" t="str">
        <f>IF(G.修理实际!M332="","",G.修理实际!M332)</f>
        <v/>
      </c>
      <c r="Q335" s="10" t="str">
        <f>IF(G.修理实际!U332="","",G.修理实际!U332)</f>
        <v/>
      </c>
      <c r="R335" s="10" t="str">
        <f>IF(G.修理实际!AF332="","",G.修理实际!AF332)</f>
        <v/>
      </c>
      <c r="S335" s="10" t="str">
        <f>IF(G.修理实际!W332="","",G.修理实际!W332)</f>
        <v/>
      </c>
      <c r="T335" s="10" t="str">
        <f>IF(G.修理实际!Y332="","",G.修理实际!Y332)</f>
        <v/>
      </c>
      <c r="U335" s="14" t="str">
        <f>IF(G.修理实际!N332="","",G.修理实际!N332)</f>
        <v/>
      </c>
    </row>
    <row r="336" spans="2:21" s="4" customFormat="1" ht="12" customHeight="1">
      <c r="B336" s="10" t="str">
        <f>IF(G.修理实际!A333="","",G.修理实际!A333)</f>
        <v/>
      </c>
      <c r="C336" s="10" t="str">
        <f>IF(G.修理实际!B333="","",G.修理实际!B333)</f>
        <v/>
      </c>
      <c r="D336" s="11" t="str">
        <f>IF(G.修理实际!AH333="","",G.修理实际!AH333)</f>
        <v/>
      </c>
      <c r="E336" s="10" t="str">
        <f>IF(G.修理实际!C333="","",G.修理实际!C333)</f>
        <v/>
      </c>
      <c r="F336" s="10" t="str">
        <f>IF(G.修理实际!D333="","",G.修理实际!D333)</f>
        <v/>
      </c>
      <c r="G336" s="9" t="str">
        <f>IF(G.修理实际!E333="","",G.修理实际!E333)</f>
        <v/>
      </c>
      <c r="H336" s="10" t="str">
        <f>IF(G.修理实际!F333="","",G.修理实际!F333)</f>
        <v/>
      </c>
      <c r="I336" s="10" t="str">
        <f>IF(G.修理实际!G333="","",G.修理实际!G333)</f>
        <v/>
      </c>
      <c r="J336" s="11" t="str">
        <f>IF(G.修理实际!I333="","",G.修理实际!I333)</f>
        <v/>
      </c>
      <c r="K336" s="9" t="str">
        <f>IF(G.修理实际!K333="","",G.修理实际!K333)</f>
        <v/>
      </c>
      <c r="L336" s="10" t="str">
        <f>IF(G.修理实际!P333="","",G.修理实际!P333)</f>
        <v/>
      </c>
      <c r="M336" s="10" t="str">
        <f>IF(G.修理实际!Q333="","",G.修理实际!Q333)</f>
        <v/>
      </c>
      <c r="N336" s="10" t="str">
        <f>IF(G.修理实际!R333="","",G.修理实际!R333)</f>
        <v/>
      </c>
      <c r="O336" s="9" t="str">
        <f>IF(G.修理实际!L333="","",G.修理实际!L333)</f>
        <v/>
      </c>
      <c r="P336" s="9" t="str">
        <f>IF(G.修理实际!M333="","",G.修理实际!M333)</f>
        <v/>
      </c>
      <c r="Q336" s="10" t="str">
        <f>IF(G.修理实际!U333="","",G.修理实际!U333)</f>
        <v/>
      </c>
      <c r="R336" s="10" t="str">
        <f>IF(G.修理实际!AF333="","",G.修理实际!AF333)</f>
        <v/>
      </c>
      <c r="S336" s="10" t="str">
        <f>IF(G.修理实际!W333="","",G.修理实际!W333)</f>
        <v/>
      </c>
      <c r="T336" s="10" t="str">
        <f>IF(G.修理实际!Y333="","",G.修理实际!Y333)</f>
        <v/>
      </c>
      <c r="U336" s="14" t="str">
        <f>IF(G.修理实际!N333="","",G.修理实际!N333)</f>
        <v/>
      </c>
    </row>
    <row r="337" spans="2:21" s="4" customFormat="1" ht="12" customHeight="1">
      <c r="B337" s="10" t="str">
        <f>IF(G.修理实际!A334="","",G.修理实际!A334)</f>
        <v/>
      </c>
      <c r="C337" s="10" t="str">
        <f>IF(G.修理实际!B334="","",G.修理实际!B334)</f>
        <v/>
      </c>
      <c r="D337" s="11" t="str">
        <f>IF(G.修理实际!AH334="","",G.修理实际!AH334)</f>
        <v/>
      </c>
      <c r="E337" s="10" t="str">
        <f>IF(G.修理实际!C334="","",G.修理实际!C334)</f>
        <v/>
      </c>
      <c r="F337" s="10" t="str">
        <f>IF(G.修理实际!D334="","",G.修理实际!D334)</f>
        <v/>
      </c>
      <c r="G337" s="9" t="str">
        <f>IF(G.修理实际!E334="","",G.修理实际!E334)</f>
        <v/>
      </c>
      <c r="H337" s="10" t="str">
        <f>IF(G.修理实际!F334="","",G.修理实际!F334)</f>
        <v/>
      </c>
      <c r="I337" s="10" t="str">
        <f>IF(G.修理实际!G334="","",G.修理实际!G334)</f>
        <v/>
      </c>
      <c r="J337" s="11" t="str">
        <f>IF(G.修理实际!I334="","",G.修理实际!I334)</f>
        <v/>
      </c>
      <c r="K337" s="9" t="str">
        <f>IF(G.修理实际!K334="","",G.修理实际!K334)</f>
        <v/>
      </c>
      <c r="L337" s="10" t="str">
        <f>IF(G.修理实际!P334="","",G.修理实际!P334)</f>
        <v/>
      </c>
      <c r="M337" s="10" t="str">
        <f>IF(G.修理实际!Q334="","",G.修理实际!Q334)</f>
        <v/>
      </c>
      <c r="N337" s="10" t="str">
        <f>IF(G.修理实际!R334="","",G.修理实际!R334)</f>
        <v/>
      </c>
      <c r="O337" s="9" t="str">
        <f>IF(G.修理实际!L334="","",G.修理实际!L334)</f>
        <v/>
      </c>
      <c r="P337" s="9" t="str">
        <f>IF(G.修理实际!M334="","",G.修理实际!M334)</f>
        <v/>
      </c>
      <c r="Q337" s="10" t="str">
        <f>IF(G.修理实际!U334="","",G.修理实际!U334)</f>
        <v/>
      </c>
      <c r="R337" s="10" t="str">
        <f>IF(G.修理实际!AF334="","",G.修理实际!AF334)</f>
        <v/>
      </c>
      <c r="S337" s="10" t="str">
        <f>IF(G.修理实际!W334="","",G.修理实际!W334)</f>
        <v/>
      </c>
      <c r="T337" s="10" t="str">
        <f>IF(G.修理实际!Y334="","",G.修理实际!Y334)</f>
        <v/>
      </c>
      <c r="U337" s="14" t="str">
        <f>IF(G.修理实际!N334="","",G.修理实际!N334)</f>
        <v/>
      </c>
    </row>
    <row r="338" spans="2:21" s="4" customFormat="1" ht="12" customHeight="1">
      <c r="B338" s="10" t="str">
        <f>IF(G.修理实际!A335="","",G.修理实际!A335)</f>
        <v/>
      </c>
      <c r="C338" s="10" t="str">
        <f>IF(G.修理实际!B335="","",G.修理实际!B335)</f>
        <v/>
      </c>
      <c r="D338" s="11" t="str">
        <f>IF(G.修理实际!AH335="","",G.修理实际!AH335)</f>
        <v/>
      </c>
      <c r="E338" s="10" t="str">
        <f>IF(G.修理实际!C335="","",G.修理实际!C335)</f>
        <v/>
      </c>
      <c r="F338" s="10" t="str">
        <f>IF(G.修理实际!D335="","",G.修理实际!D335)</f>
        <v/>
      </c>
      <c r="G338" s="9" t="str">
        <f>IF(G.修理实际!E335="","",G.修理实际!E335)</f>
        <v/>
      </c>
      <c r="H338" s="10" t="str">
        <f>IF(G.修理实际!F335="","",G.修理实际!F335)</f>
        <v/>
      </c>
      <c r="I338" s="10" t="str">
        <f>IF(G.修理实际!G335="","",G.修理实际!G335)</f>
        <v/>
      </c>
      <c r="J338" s="11" t="str">
        <f>IF(G.修理实际!I335="","",G.修理实际!I335)</f>
        <v/>
      </c>
      <c r="K338" s="9" t="str">
        <f>IF(G.修理实际!K335="","",G.修理实际!K335)</f>
        <v/>
      </c>
      <c r="L338" s="10" t="str">
        <f>IF(G.修理实际!P335="","",G.修理实际!P335)</f>
        <v/>
      </c>
      <c r="M338" s="10" t="str">
        <f>IF(G.修理实际!Q335="","",G.修理实际!Q335)</f>
        <v/>
      </c>
      <c r="N338" s="10" t="str">
        <f>IF(G.修理实际!R335="","",G.修理实际!R335)</f>
        <v/>
      </c>
      <c r="O338" s="9" t="str">
        <f>IF(G.修理实际!L335="","",G.修理实际!L335)</f>
        <v/>
      </c>
      <c r="P338" s="9" t="str">
        <f>IF(G.修理实际!M335="","",G.修理实际!M335)</f>
        <v/>
      </c>
      <c r="Q338" s="10" t="str">
        <f>IF(G.修理实际!U335="","",G.修理实际!U335)</f>
        <v/>
      </c>
      <c r="R338" s="10" t="str">
        <f>IF(G.修理实际!AF335="","",G.修理实际!AF335)</f>
        <v/>
      </c>
      <c r="S338" s="10" t="str">
        <f>IF(G.修理实际!W335="","",G.修理实际!W335)</f>
        <v/>
      </c>
      <c r="T338" s="10" t="str">
        <f>IF(G.修理实际!Y335="","",G.修理实际!Y335)</f>
        <v/>
      </c>
      <c r="U338" s="14" t="str">
        <f>IF(G.修理实际!N335="","",G.修理实际!N335)</f>
        <v/>
      </c>
    </row>
    <row r="339" spans="2:21" s="4" customFormat="1" ht="12" customHeight="1">
      <c r="B339" s="10" t="str">
        <f>IF(G.修理实际!A336="","",G.修理实际!A336)</f>
        <v/>
      </c>
      <c r="C339" s="10" t="str">
        <f>IF(G.修理实际!B336="","",G.修理实际!B336)</f>
        <v/>
      </c>
      <c r="D339" s="11" t="str">
        <f>IF(G.修理实际!AH336="","",G.修理实际!AH336)</f>
        <v/>
      </c>
      <c r="E339" s="10" t="str">
        <f>IF(G.修理实际!C336="","",G.修理实际!C336)</f>
        <v/>
      </c>
      <c r="F339" s="10" t="str">
        <f>IF(G.修理实际!D336="","",G.修理实际!D336)</f>
        <v/>
      </c>
      <c r="G339" s="9" t="str">
        <f>IF(G.修理实际!E336="","",G.修理实际!E336)</f>
        <v/>
      </c>
      <c r="H339" s="10" t="str">
        <f>IF(G.修理实际!F336="","",G.修理实际!F336)</f>
        <v/>
      </c>
      <c r="I339" s="10" t="str">
        <f>IF(G.修理实际!G336="","",G.修理实际!G336)</f>
        <v/>
      </c>
      <c r="J339" s="11" t="str">
        <f>IF(G.修理实际!I336="","",G.修理实际!I336)</f>
        <v/>
      </c>
      <c r="K339" s="9" t="str">
        <f>IF(G.修理实际!K336="","",G.修理实际!K336)</f>
        <v/>
      </c>
      <c r="L339" s="10" t="str">
        <f>IF(G.修理实际!P336="","",G.修理实际!P336)</f>
        <v/>
      </c>
      <c r="M339" s="10" t="str">
        <f>IF(G.修理实际!Q336="","",G.修理实际!Q336)</f>
        <v/>
      </c>
      <c r="N339" s="10" t="str">
        <f>IF(G.修理实际!R336="","",G.修理实际!R336)</f>
        <v/>
      </c>
      <c r="O339" s="9" t="str">
        <f>IF(G.修理实际!L336="","",G.修理实际!L336)</f>
        <v/>
      </c>
      <c r="P339" s="9" t="str">
        <f>IF(G.修理实际!M336="","",G.修理实际!M336)</f>
        <v/>
      </c>
      <c r="Q339" s="10" t="str">
        <f>IF(G.修理实际!U336="","",G.修理实际!U336)</f>
        <v/>
      </c>
      <c r="R339" s="10" t="str">
        <f>IF(G.修理实际!AF336="","",G.修理实际!AF336)</f>
        <v/>
      </c>
      <c r="S339" s="10" t="str">
        <f>IF(G.修理实际!W336="","",G.修理实际!W336)</f>
        <v/>
      </c>
      <c r="T339" s="10" t="str">
        <f>IF(G.修理实际!Y336="","",G.修理实际!Y336)</f>
        <v/>
      </c>
      <c r="U339" s="14" t="str">
        <f>IF(G.修理实际!N336="","",G.修理实际!N336)</f>
        <v/>
      </c>
    </row>
    <row r="340" spans="2:21" s="4" customFormat="1" ht="12" customHeight="1">
      <c r="B340" s="10" t="str">
        <f>IF(G.修理实际!A337="","",G.修理实际!A337)</f>
        <v/>
      </c>
      <c r="C340" s="10" t="str">
        <f>IF(G.修理实际!B337="","",G.修理实际!B337)</f>
        <v/>
      </c>
      <c r="D340" s="11" t="str">
        <f>IF(G.修理实际!AH337="","",G.修理实际!AH337)</f>
        <v/>
      </c>
      <c r="E340" s="10" t="str">
        <f>IF(G.修理实际!C337="","",G.修理实际!C337)</f>
        <v/>
      </c>
      <c r="F340" s="10" t="str">
        <f>IF(G.修理实际!D337="","",G.修理实际!D337)</f>
        <v/>
      </c>
      <c r="G340" s="9" t="str">
        <f>IF(G.修理实际!E337="","",G.修理实际!E337)</f>
        <v/>
      </c>
      <c r="H340" s="10" t="str">
        <f>IF(G.修理实际!F337="","",G.修理实际!F337)</f>
        <v/>
      </c>
      <c r="I340" s="10" t="str">
        <f>IF(G.修理实际!G337="","",G.修理实际!G337)</f>
        <v/>
      </c>
      <c r="J340" s="11" t="str">
        <f>IF(G.修理实际!I337="","",G.修理实际!I337)</f>
        <v/>
      </c>
      <c r="K340" s="9" t="str">
        <f>IF(G.修理实际!K337="","",G.修理实际!K337)</f>
        <v/>
      </c>
      <c r="L340" s="10" t="str">
        <f>IF(G.修理实际!P337="","",G.修理实际!P337)</f>
        <v/>
      </c>
      <c r="M340" s="10" t="str">
        <f>IF(G.修理实际!Q337="","",G.修理实际!Q337)</f>
        <v/>
      </c>
      <c r="N340" s="10" t="str">
        <f>IF(G.修理实际!R337="","",G.修理实际!R337)</f>
        <v/>
      </c>
      <c r="O340" s="9" t="str">
        <f>IF(G.修理实际!L337="","",G.修理实际!L337)</f>
        <v/>
      </c>
      <c r="P340" s="9" t="str">
        <f>IF(G.修理实际!M337="","",G.修理实际!M337)</f>
        <v/>
      </c>
      <c r="Q340" s="10" t="str">
        <f>IF(G.修理实际!U337="","",G.修理实际!U337)</f>
        <v/>
      </c>
      <c r="R340" s="10" t="str">
        <f>IF(G.修理实际!AF337="","",G.修理实际!AF337)</f>
        <v/>
      </c>
      <c r="S340" s="10" t="str">
        <f>IF(G.修理实际!W337="","",G.修理实际!W337)</f>
        <v/>
      </c>
      <c r="T340" s="10" t="str">
        <f>IF(G.修理实际!Y337="","",G.修理实际!Y337)</f>
        <v/>
      </c>
      <c r="U340" s="14" t="str">
        <f>IF(G.修理实际!N337="","",G.修理实际!N337)</f>
        <v/>
      </c>
    </row>
    <row r="341" spans="2:21" s="4" customFormat="1" ht="12" customHeight="1">
      <c r="B341" s="10" t="str">
        <f>IF(G.修理实际!A338="","",G.修理实际!A338)</f>
        <v/>
      </c>
      <c r="C341" s="10" t="str">
        <f>IF(G.修理实际!B338="","",G.修理实际!B338)</f>
        <v/>
      </c>
      <c r="D341" s="11" t="str">
        <f>IF(G.修理实际!AH338="","",G.修理实际!AH338)</f>
        <v/>
      </c>
      <c r="E341" s="10" t="str">
        <f>IF(G.修理实际!C338="","",G.修理实际!C338)</f>
        <v/>
      </c>
      <c r="F341" s="10" t="str">
        <f>IF(G.修理实际!D338="","",G.修理实际!D338)</f>
        <v/>
      </c>
      <c r="G341" s="9" t="str">
        <f>IF(G.修理实际!E338="","",G.修理实际!E338)</f>
        <v/>
      </c>
      <c r="H341" s="10" t="str">
        <f>IF(G.修理实际!F338="","",G.修理实际!F338)</f>
        <v/>
      </c>
      <c r="I341" s="10" t="str">
        <f>IF(G.修理实际!G338="","",G.修理实际!G338)</f>
        <v/>
      </c>
      <c r="J341" s="11" t="str">
        <f>IF(G.修理实际!I338="","",G.修理实际!I338)</f>
        <v/>
      </c>
      <c r="K341" s="9" t="str">
        <f>IF(G.修理实际!K338="","",G.修理实际!K338)</f>
        <v/>
      </c>
      <c r="L341" s="10" t="str">
        <f>IF(G.修理实际!P338="","",G.修理实际!P338)</f>
        <v/>
      </c>
      <c r="M341" s="10" t="str">
        <f>IF(G.修理实际!Q338="","",G.修理实际!Q338)</f>
        <v/>
      </c>
      <c r="N341" s="10" t="str">
        <f>IF(G.修理实际!R338="","",G.修理实际!R338)</f>
        <v/>
      </c>
      <c r="O341" s="9" t="str">
        <f>IF(G.修理实际!L338="","",G.修理实际!L338)</f>
        <v/>
      </c>
      <c r="P341" s="9" t="str">
        <f>IF(G.修理实际!M338="","",G.修理实际!M338)</f>
        <v/>
      </c>
      <c r="Q341" s="10" t="str">
        <f>IF(G.修理实际!U338="","",G.修理实际!U338)</f>
        <v/>
      </c>
      <c r="R341" s="10" t="str">
        <f>IF(G.修理实际!AF338="","",G.修理实际!AF338)</f>
        <v/>
      </c>
      <c r="S341" s="10" t="str">
        <f>IF(G.修理实际!W338="","",G.修理实际!W338)</f>
        <v/>
      </c>
      <c r="T341" s="10" t="str">
        <f>IF(G.修理实际!Y338="","",G.修理实际!Y338)</f>
        <v/>
      </c>
      <c r="U341" s="14" t="str">
        <f>IF(G.修理实际!N338="","",G.修理实际!N338)</f>
        <v/>
      </c>
    </row>
    <row r="342" spans="2:21" s="4" customFormat="1" ht="12" customHeight="1">
      <c r="B342" s="10" t="str">
        <f>IF(G.修理实际!A339="","",G.修理实际!A339)</f>
        <v/>
      </c>
      <c r="C342" s="10" t="str">
        <f>IF(G.修理实际!B339="","",G.修理实际!B339)</f>
        <v/>
      </c>
      <c r="D342" s="11" t="str">
        <f>IF(G.修理实际!AH339="","",G.修理实际!AH339)</f>
        <v/>
      </c>
      <c r="E342" s="10" t="str">
        <f>IF(G.修理实际!C339="","",G.修理实际!C339)</f>
        <v/>
      </c>
      <c r="F342" s="10" t="str">
        <f>IF(G.修理实际!D339="","",G.修理实际!D339)</f>
        <v/>
      </c>
      <c r="G342" s="9" t="str">
        <f>IF(G.修理实际!E339="","",G.修理实际!E339)</f>
        <v/>
      </c>
      <c r="H342" s="10" t="str">
        <f>IF(G.修理实际!F339="","",G.修理实际!F339)</f>
        <v/>
      </c>
      <c r="I342" s="10" t="str">
        <f>IF(G.修理实际!G339="","",G.修理实际!G339)</f>
        <v/>
      </c>
      <c r="J342" s="11" t="str">
        <f>IF(G.修理实际!I339="","",G.修理实际!I339)</f>
        <v/>
      </c>
      <c r="K342" s="9" t="str">
        <f>IF(G.修理实际!K339="","",G.修理实际!K339)</f>
        <v/>
      </c>
      <c r="L342" s="10" t="str">
        <f>IF(G.修理实际!P339="","",G.修理实际!P339)</f>
        <v/>
      </c>
      <c r="M342" s="10" t="str">
        <f>IF(G.修理实际!Q339="","",G.修理实际!Q339)</f>
        <v/>
      </c>
      <c r="N342" s="10" t="str">
        <f>IF(G.修理实际!R339="","",G.修理实际!R339)</f>
        <v/>
      </c>
      <c r="O342" s="9" t="str">
        <f>IF(G.修理实际!L339="","",G.修理实际!L339)</f>
        <v/>
      </c>
      <c r="P342" s="9" t="str">
        <f>IF(G.修理实际!M339="","",G.修理实际!M339)</f>
        <v/>
      </c>
      <c r="Q342" s="10" t="str">
        <f>IF(G.修理实际!U339="","",G.修理实际!U339)</f>
        <v/>
      </c>
      <c r="R342" s="10" t="str">
        <f>IF(G.修理实际!AF339="","",G.修理实际!AF339)</f>
        <v/>
      </c>
      <c r="S342" s="10" t="str">
        <f>IF(G.修理实际!W339="","",G.修理实际!W339)</f>
        <v/>
      </c>
      <c r="T342" s="10" t="str">
        <f>IF(G.修理实际!Y339="","",G.修理实际!Y339)</f>
        <v/>
      </c>
      <c r="U342" s="14" t="str">
        <f>IF(G.修理实际!N339="","",G.修理实际!N339)</f>
        <v/>
      </c>
    </row>
    <row r="343" spans="2:21" s="4" customFormat="1" ht="12" customHeight="1">
      <c r="B343" s="10" t="str">
        <f>IF(G.修理实际!A340="","",G.修理实际!A340)</f>
        <v/>
      </c>
      <c r="C343" s="10" t="str">
        <f>IF(G.修理实际!B340="","",G.修理实际!B340)</f>
        <v/>
      </c>
      <c r="D343" s="11" t="str">
        <f>IF(G.修理实际!AH340="","",G.修理实际!AH340)</f>
        <v/>
      </c>
      <c r="E343" s="10" t="str">
        <f>IF(G.修理实际!C340="","",G.修理实际!C340)</f>
        <v/>
      </c>
      <c r="F343" s="10" t="str">
        <f>IF(G.修理实际!D340="","",G.修理实际!D340)</f>
        <v/>
      </c>
      <c r="G343" s="9" t="str">
        <f>IF(G.修理实际!E340="","",G.修理实际!E340)</f>
        <v/>
      </c>
      <c r="H343" s="10" t="str">
        <f>IF(G.修理实际!F340="","",G.修理实际!F340)</f>
        <v/>
      </c>
      <c r="I343" s="10" t="str">
        <f>IF(G.修理实际!G340="","",G.修理实际!G340)</f>
        <v/>
      </c>
      <c r="J343" s="11" t="str">
        <f>IF(G.修理实际!I340="","",G.修理实际!I340)</f>
        <v/>
      </c>
      <c r="K343" s="9" t="str">
        <f>IF(G.修理实际!K340="","",G.修理实际!K340)</f>
        <v/>
      </c>
      <c r="L343" s="10" t="str">
        <f>IF(G.修理实际!P340="","",G.修理实际!P340)</f>
        <v/>
      </c>
      <c r="M343" s="10" t="str">
        <f>IF(G.修理实际!Q340="","",G.修理实际!Q340)</f>
        <v/>
      </c>
      <c r="N343" s="10" t="str">
        <f>IF(G.修理实际!R340="","",G.修理实际!R340)</f>
        <v/>
      </c>
      <c r="O343" s="9" t="str">
        <f>IF(G.修理实际!L340="","",G.修理实际!L340)</f>
        <v/>
      </c>
      <c r="P343" s="9" t="str">
        <f>IF(G.修理实际!M340="","",G.修理实际!M340)</f>
        <v/>
      </c>
      <c r="Q343" s="10" t="str">
        <f>IF(G.修理实际!U340="","",G.修理实际!U340)</f>
        <v/>
      </c>
      <c r="R343" s="10" t="str">
        <f>IF(G.修理实际!AF340="","",G.修理实际!AF340)</f>
        <v/>
      </c>
      <c r="S343" s="10" t="str">
        <f>IF(G.修理实际!W340="","",G.修理实际!W340)</f>
        <v/>
      </c>
      <c r="T343" s="10" t="str">
        <f>IF(G.修理实际!Y340="","",G.修理实际!Y340)</f>
        <v/>
      </c>
      <c r="U343" s="14" t="str">
        <f>IF(G.修理实际!N340="","",G.修理实际!N340)</f>
        <v/>
      </c>
    </row>
    <row r="344" spans="2:21" s="4" customFormat="1" ht="12" customHeight="1">
      <c r="B344" s="10" t="str">
        <f>IF(G.修理实际!A341="","",G.修理实际!A341)</f>
        <v/>
      </c>
      <c r="C344" s="10" t="str">
        <f>IF(G.修理实际!B341="","",G.修理实际!B341)</f>
        <v/>
      </c>
      <c r="D344" s="11" t="str">
        <f>IF(G.修理实际!AH341="","",G.修理实际!AH341)</f>
        <v/>
      </c>
      <c r="E344" s="10" t="str">
        <f>IF(G.修理实际!C341="","",G.修理实际!C341)</f>
        <v/>
      </c>
      <c r="F344" s="10" t="str">
        <f>IF(G.修理实际!D341="","",G.修理实际!D341)</f>
        <v/>
      </c>
      <c r="G344" s="9" t="str">
        <f>IF(G.修理实际!E341="","",G.修理实际!E341)</f>
        <v/>
      </c>
      <c r="H344" s="10" t="str">
        <f>IF(G.修理实际!F341="","",G.修理实际!F341)</f>
        <v/>
      </c>
      <c r="I344" s="10" t="str">
        <f>IF(G.修理实际!G341="","",G.修理实际!G341)</f>
        <v/>
      </c>
      <c r="J344" s="11" t="str">
        <f>IF(G.修理实际!I341="","",G.修理实际!I341)</f>
        <v/>
      </c>
      <c r="K344" s="9" t="str">
        <f>IF(G.修理实际!K341="","",G.修理实际!K341)</f>
        <v/>
      </c>
      <c r="L344" s="10" t="str">
        <f>IF(G.修理实际!P341="","",G.修理实际!P341)</f>
        <v/>
      </c>
      <c r="M344" s="10" t="str">
        <f>IF(G.修理实际!Q341="","",G.修理实际!Q341)</f>
        <v/>
      </c>
      <c r="N344" s="10" t="str">
        <f>IF(G.修理实际!R341="","",G.修理实际!R341)</f>
        <v/>
      </c>
      <c r="O344" s="9" t="str">
        <f>IF(G.修理实际!L341="","",G.修理实际!L341)</f>
        <v/>
      </c>
      <c r="P344" s="9" t="str">
        <f>IF(G.修理实际!M341="","",G.修理实际!M341)</f>
        <v/>
      </c>
      <c r="Q344" s="10" t="str">
        <f>IF(G.修理实际!U341="","",G.修理实际!U341)</f>
        <v/>
      </c>
      <c r="R344" s="10" t="str">
        <f>IF(G.修理实际!AF341="","",G.修理实际!AF341)</f>
        <v/>
      </c>
      <c r="S344" s="10" t="str">
        <f>IF(G.修理实际!W341="","",G.修理实际!W341)</f>
        <v/>
      </c>
      <c r="T344" s="10" t="str">
        <f>IF(G.修理实际!Y341="","",G.修理实际!Y341)</f>
        <v/>
      </c>
      <c r="U344" s="14" t="str">
        <f>IF(G.修理实际!N341="","",G.修理实际!N341)</f>
        <v/>
      </c>
    </row>
    <row r="345" spans="2:21" s="4" customFormat="1" ht="12" customHeight="1">
      <c r="B345" s="10" t="str">
        <f>IF(G.修理实际!A342="","",G.修理实际!A342)</f>
        <v/>
      </c>
      <c r="C345" s="10" t="str">
        <f>IF(G.修理实际!B342="","",G.修理实际!B342)</f>
        <v/>
      </c>
      <c r="D345" s="11" t="str">
        <f>IF(G.修理实际!AH342="","",G.修理实际!AH342)</f>
        <v/>
      </c>
      <c r="E345" s="10" t="str">
        <f>IF(G.修理实际!C342="","",G.修理实际!C342)</f>
        <v/>
      </c>
      <c r="F345" s="10" t="str">
        <f>IF(G.修理实际!D342="","",G.修理实际!D342)</f>
        <v/>
      </c>
      <c r="G345" s="9" t="str">
        <f>IF(G.修理实际!E342="","",G.修理实际!E342)</f>
        <v/>
      </c>
      <c r="H345" s="10" t="str">
        <f>IF(G.修理实际!F342="","",G.修理实际!F342)</f>
        <v/>
      </c>
      <c r="I345" s="10" t="str">
        <f>IF(G.修理实际!G342="","",G.修理实际!G342)</f>
        <v/>
      </c>
      <c r="J345" s="11" t="str">
        <f>IF(G.修理实际!I342="","",G.修理实际!I342)</f>
        <v/>
      </c>
      <c r="K345" s="9" t="str">
        <f>IF(G.修理实际!K342="","",G.修理实际!K342)</f>
        <v/>
      </c>
      <c r="L345" s="10" t="str">
        <f>IF(G.修理实际!P342="","",G.修理实际!P342)</f>
        <v/>
      </c>
      <c r="M345" s="10" t="str">
        <f>IF(G.修理实际!Q342="","",G.修理实际!Q342)</f>
        <v/>
      </c>
      <c r="N345" s="10" t="str">
        <f>IF(G.修理实际!R342="","",G.修理实际!R342)</f>
        <v/>
      </c>
      <c r="O345" s="9" t="str">
        <f>IF(G.修理实际!L342="","",G.修理实际!L342)</f>
        <v/>
      </c>
      <c r="P345" s="9" t="str">
        <f>IF(G.修理实际!M342="","",G.修理实际!M342)</f>
        <v/>
      </c>
      <c r="Q345" s="10" t="str">
        <f>IF(G.修理实际!U342="","",G.修理实际!U342)</f>
        <v/>
      </c>
      <c r="R345" s="10" t="str">
        <f>IF(G.修理实际!AF342="","",G.修理实际!AF342)</f>
        <v/>
      </c>
      <c r="S345" s="10" t="str">
        <f>IF(G.修理实际!W342="","",G.修理实际!W342)</f>
        <v/>
      </c>
      <c r="T345" s="10" t="str">
        <f>IF(G.修理实际!Y342="","",G.修理实际!Y342)</f>
        <v/>
      </c>
      <c r="U345" s="14" t="str">
        <f>IF(G.修理实际!N342="","",G.修理实际!N342)</f>
        <v/>
      </c>
    </row>
    <row r="346" spans="2:21" s="4" customFormat="1" ht="12" customHeight="1">
      <c r="B346" s="10" t="str">
        <f>IF(G.修理实际!A343="","",G.修理实际!A343)</f>
        <v/>
      </c>
      <c r="C346" s="10" t="str">
        <f>IF(G.修理实际!B343="","",G.修理实际!B343)</f>
        <v/>
      </c>
      <c r="D346" s="11" t="str">
        <f>IF(G.修理实际!AH343="","",G.修理实际!AH343)</f>
        <v/>
      </c>
      <c r="E346" s="10" t="str">
        <f>IF(G.修理实际!C343="","",G.修理实际!C343)</f>
        <v/>
      </c>
      <c r="F346" s="10" t="str">
        <f>IF(G.修理实际!D343="","",G.修理实际!D343)</f>
        <v/>
      </c>
      <c r="G346" s="9" t="str">
        <f>IF(G.修理实际!E343="","",G.修理实际!E343)</f>
        <v/>
      </c>
      <c r="H346" s="10" t="str">
        <f>IF(G.修理实际!F343="","",G.修理实际!F343)</f>
        <v/>
      </c>
      <c r="I346" s="10" t="str">
        <f>IF(G.修理实际!G343="","",G.修理实际!G343)</f>
        <v/>
      </c>
      <c r="J346" s="11" t="str">
        <f>IF(G.修理实际!I343="","",G.修理实际!I343)</f>
        <v/>
      </c>
      <c r="K346" s="9" t="str">
        <f>IF(G.修理实际!K343="","",G.修理实际!K343)</f>
        <v/>
      </c>
      <c r="L346" s="10" t="str">
        <f>IF(G.修理实际!P343="","",G.修理实际!P343)</f>
        <v/>
      </c>
      <c r="M346" s="10" t="str">
        <f>IF(G.修理实际!Q343="","",G.修理实际!Q343)</f>
        <v/>
      </c>
      <c r="N346" s="10" t="str">
        <f>IF(G.修理实际!R343="","",G.修理实际!R343)</f>
        <v/>
      </c>
      <c r="O346" s="9" t="str">
        <f>IF(G.修理实际!L343="","",G.修理实际!L343)</f>
        <v/>
      </c>
      <c r="P346" s="9" t="str">
        <f>IF(G.修理实际!M343="","",G.修理实际!M343)</f>
        <v/>
      </c>
      <c r="Q346" s="10" t="str">
        <f>IF(G.修理实际!U343="","",G.修理实际!U343)</f>
        <v/>
      </c>
      <c r="R346" s="10" t="str">
        <f>IF(G.修理实际!AF343="","",G.修理实际!AF343)</f>
        <v/>
      </c>
      <c r="S346" s="10" t="str">
        <f>IF(G.修理实际!W343="","",G.修理实际!W343)</f>
        <v/>
      </c>
      <c r="T346" s="10" t="str">
        <f>IF(G.修理实际!Y343="","",G.修理实际!Y343)</f>
        <v/>
      </c>
      <c r="U346" s="14" t="str">
        <f>IF(G.修理实际!N343="","",G.修理实际!N343)</f>
        <v/>
      </c>
    </row>
    <row r="347" spans="2:21" s="4" customFormat="1" ht="12" customHeight="1">
      <c r="B347" s="10" t="str">
        <f>IF(G.修理实际!A344="","",G.修理实际!A344)</f>
        <v/>
      </c>
      <c r="C347" s="10" t="str">
        <f>IF(G.修理实际!B344="","",G.修理实际!B344)</f>
        <v/>
      </c>
      <c r="D347" s="11" t="str">
        <f>IF(G.修理实际!AH344="","",G.修理实际!AH344)</f>
        <v/>
      </c>
      <c r="E347" s="10" t="str">
        <f>IF(G.修理实际!C344="","",G.修理实际!C344)</f>
        <v/>
      </c>
      <c r="F347" s="10" t="str">
        <f>IF(G.修理实际!D344="","",G.修理实际!D344)</f>
        <v/>
      </c>
      <c r="G347" s="9" t="str">
        <f>IF(G.修理实际!E344="","",G.修理实际!E344)</f>
        <v/>
      </c>
      <c r="H347" s="10" t="str">
        <f>IF(G.修理实际!F344="","",G.修理实际!F344)</f>
        <v/>
      </c>
      <c r="I347" s="10" t="str">
        <f>IF(G.修理实际!G344="","",G.修理实际!G344)</f>
        <v/>
      </c>
      <c r="J347" s="11" t="str">
        <f>IF(G.修理实际!I344="","",G.修理实际!I344)</f>
        <v/>
      </c>
      <c r="K347" s="9" t="str">
        <f>IF(G.修理实际!K344="","",G.修理实际!K344)</f>
        <v/>
      </c>
      <c r="L347" s="10" t="str">
        <f>IF(G.修理实际!P344="","",G.修理实际!P344)</f>
        <v/>
      </c>
      <c r="M347" s="10" t="str">
        <f>IF(G.修理实际!Q344="","",G.修理实际!Q344)</f>
        <v/>
      </c>
      <c r="N347" s="10" t="str">
        <f>IF(G.修理实际!R344="","",G.修理实际!R344)</f>
        <v/>
      </c>
      <c r="O347" s="9" t="str">
        <f>IF(G.修理实际!L344="","",G.修理实际!L344)</f>
        <v/>
      </c>
      <c r="P347" s="9" t="str">
        <f>IF(G.修理实际!M344="","",G.修理实际!M344)</f>
        <v/>
      </c>
      <c r="Q347" s="10" t="str">
        <f>IF(G.修理实际!U344="","",G.修理实际!U344)</f>
        <v/>
      </c>
      <c r="R347" s="10" t="str">
        <f>IF(G.修理实际!AF344="","",G.修理实际!AF344)</f>
        <v/>
      </c>
      <c r="S347" s="10" t="str">
        <f>IF(G.修理实际!W344="","",G.修理实际!W344)</f>
        <v/>
      </c>
      <c r="T347" s="10" t="str">
        <f>IF(G.修理实际!Y344="","",G.修理实际!Y344)</f>
        <v/>
      </c>
      <c r="U347" s="14" t="str">
        <f>IF(G.修理实际!N344="","",G.修理实际!N344)</f>
        <v/>
      </c>
    </row>
    <row r="348" spans="2:21" s="4" customFormat="1" ht="12" customHeight="1">
      <c r="B348" s="10" t="str">
        <f>IF(G.修理实际!A345="","",G.修理实际!A345)</f>
        <v/>
      </c>
      <c r="C348" s="10" t="str">
        <f>IF(G.修理实际!B345="","",G.修理实际!B345)</f>
        <v/>
      </c>
      <c r="D348" s="11" t="str">
        <f>IF(G.修理实际!AH345="","",G.修理实际!AH345)</f>
        <v/>
      </c>
      <c r="E348" s="10" t="str">
        <f>IF(G.修理实际!C345="","",G.修理实际!C345)</f>
        <v/>
      </c>
      <c r="F348" s="10" t="str">
        <f>IF(G.修理实际!D345="","",G.修理实际!D345)</f>
        <v/>
      </c>
      <c r="G348" s="9" t="str">
        <f>IF(G.修理实际!E345="","",G.修理实际!E345)</f>
        <v/>
      </c>
      <c r="H348" s="10" t="str">
        <f>IF(G.修理实际!F345="","",G.修理实际!F345)</f>
        <v/>
      </c>
      <c r="I348" s="10" t="str">
        <f>IF(G.修理实际!G345="","",G.修理实际!G345)</f>
        <v/>
      </c>
      <c r="J348" s="11" t="str">
        <f>IF(G.修理实际!I345="","",G.修理实际!I345)</f>
        <v/>
      </c>
      <c r="K348" s="9" t="str">
        <f>IF(G.修理实际!K345="","",G.修理实际!K345)</f>
        <v/>
      </c>
      <c r="L348" s="10" t="str">
        <f>IF(G.修理实际!P345="","",G.修理实际!P345)</f>
        <v/>
      </c>
      <c r="M348" s="10" t="str">
        <f>IF(G.修理实际!Q345="","",G.修理实际!Q345)</f>
        <v/>
      </c>
      <c r="N348" s="10" t="str">
        <f>IF(G.修理实际!R345="","",G.修理实际!R345)</f>
        <v/>
      </c>
      <c r="O348" s="9" t="str">
        <f>IF(G.修理实际!L345="","",G.修理实际!L345)</f>
        <v/>
      </c>
      <c r="P348" s="9" t="str">
        <f>IF(G.修理实际!M345="","",G.修理实际!M345)</f>
        <v/>
      </c>
      <c r="Q348" s="10" t="str">
        <f>IF(G.修理实际!U345="","",G.修理实际!U345)</f>
        <v/>
      </c>
      <c r="R348" s="10" t="str">
        <f>IF(G.修理实际!AF345="","",G.修理实际!AF345)</f>
        <v/>
      </c>
      <c r="S348" s="10" t="str">
        <f>IF(G.修理实际!W345="","",G.修理实际!W345)</f>
        <v/>
      </c>
      <c r="T348" s="10" t="str">
        <f>IF(G.修理实际!Y345="","",G.修理实际!Y345)</f>
        <v/>
      </c>
      <c r="U348" s="14" t="str">
        <f>IF(G.修理实际!N345="","",G.修理实际!N345)</f>
        <v/>
      </c>
    </row>
    <row r="349" spans="2:21" s="4" customFormat="1" ht="12" customHeight="1">
      <c r="B349" s="10" t="str">
        <f>IF(G.修理实际!A346="","",G.修理实际!A346)</f>
        <v/>
      </c>
      <c r="C349" s="10" t="str">
        <f>IF(G.修理实际!B346="","",G.修理实际!B346)</f>
        <v/>
      </c>
      <c r="D349" s="11" t="str">
        <f>IF(G.修理实际!AH346="","",G.修理实际!AH346)</f>
        <v/>
      </c>
      <c r="E349" s="10" t="str">
        <f>IF(G.修理实际!C346="","",G.修理实际!C346)</f>
        <v/>
      </c>
      <c r="F349" s="10" t="str">
        <f>IF(G.修理实际!D346="","",G.修理实际!D346)</f>
        <v/>
      </c>
      <c r="G349" s="9" t="str">
        <f>IF(G.修理实际!E346="","",G.修理实际!E346)</f>
        <v/>
      </c>
      <c r="H349" s="10" t="str">
        <f>IF(G.修理实际!F346="","",G.修理实际!F346)</f>
        <v/>
      </c>
      <c r="I349" s="10" t="str">
        <f>IF(G.修理实际!G346="","",G.修理实际!G346)</f>
        <v/>
      </c>
      <c r="J349" s="11" t="str">
        <f>IF(G.修理实际!I346="","",G.修理实际!I346)</f>
        <v/>
      </c>
      <c r="K349" s="9" t="str">
        <f>IF(G.修理实际!K346="","",G.修理实际!K346)</f>
        <v/>
      </c>
      <c r="L349" s="10" t="str">
        <f>IF(G.修理实际!P346="","",G.修理实际!P346)</f>
        <v/>
      </c>
      <c r="M349" s="10" t="str">
        <f>IF(G.修理实际!Q346="","",G.修理实际!Q346)</f>
        <v/>
      </c>
      <c r="N349" s="10" t="str">
        <f>IF(G.修理实际!R346="","",G.修理实际!R346)</f>
        <v/>
      </c>
      <c r="O349" s="9" t="str">
        <f>IF(G.修理实际!L346="","",G.修理实际!L346)</f>
        <v/>
      </c>
      <c r="P349" s="9" t="str">
        <f>IF(G.修理实际!M346="","",G.修理实际!M346)</f>
        <v/>
      </c>
      <c r="Q349" s="10" t="str">
        <f>IF(G.修理实际!U346="","",G.修理实际!U346)</f>
        <v/>
      </c>
      <c r="R349" s="10" t="str">
        <f>IF(G.修理实际!AF346="","",G.修理实际!AF346)</f>
        <v/>
      </c>
      <c r="S349" s="10" t="str">
        <f>IF(G.修理实际!W346="","",G.修理实际!W346)</f>
        <v/>
      </c>
      <c r="T349" s="10" t="str">
        <f>IF(G.修理实际!Y346="","",G.修理实际!Y346)</f>
        <v/>
      </c>
      <c r="U349" s="14" t="str">
        <f>IF(G.修理实际!N346="","",G.修理实际!N346)</f>
        <v/>
      </c>
    </row>
    <row r="350" spans="2:21" s="4" customFormat="1" ht="12" customHeight="1">
      <c r="B350" s="10" t="str">
        <f>IF(G.修理实际!A347="","",G.修理实际!A347)</f>
        <v/>
      </c>
      <c r="C350" s="10" t="str">
        <f>IF(G.修理实际!B347="","",G.修理实际!B347)</f>
        <v/>
      </c>
      <c r="D350" s="11" t="str">
        <f>IF(G.修理实际!AH347="","",G.修理实际!AH347)</f>
        <v/>
      </c>
      <c r="E350" s="10" t="str">
        <f>IF(G.修理实际!C347="","",G.修理实际!C347)</f>
        <v/>
      </c>
      <c r="F350" s="10" t="str">
        <f>IF(G.修理实际!D347="","",G.修理实际!D347)</f>
        <v/>
      </c>
      <c r="G350" s="9" t="str">
        <f>IF(G.修理实际!E347="","",G.修理实际!E347)</f>
        <v/>
      </c>
      <c r="H350" s="10" t="str">
        <f>IF(G.修理实际!F347="","",G.修理实际!F347)</f>
        <v/>
      </c>
      <c r="I350" s="10" t="str">
        <f>IF(G.修理实际!G347="","",G.修理实际!G347)</f>
        <v/>
      </c>
      <c r="J350" s="11" t="str">
        <f>IF(G.修理实际!I347="","",G.修理实际!I347)</f>
        <v/>
      </c>
      <c r="K350" s="9" t="str">
        <f>IF(G.修理实际!K347="","",G.修理实际!K347)</f>
        <v/>
      </c>
      <c r="L350" s="10" t="str">
        <f>IF(G.修理实际!P347="","",G.修理实际!P347)</f>
        <v/>
      </c>
      <c r="M350" s="10" t="str">
        <f>IF(G.修理实际!Q347="","",G.修理实际!Q347)</f>
        <v/>
      </c>
      <c r="N350" s="10" t="str">
        <f>IF(G.修理实际!R347="","",G.修理实际!R347)</f>
        <v/>
      </c>
      <c r="O350" s="9" t="str">
        <f>IF(G.修理实际!L347="","",G.修理实际!L347)</f>
        <v/>
      </c>
      <c r="P350" s="9" t="str">
        <f>IF(G.修理实际!M347="","",G.修理实际!M347)</f>
        <v/>
      </c>
      <c r="Q350" s="10" t="str">
        <f>IF(G.修理实际!U347="","",G.修理实际!U347)</f>
        <v/>
      </c>
      <c r="R350" s="10" t="str">
        <f>IF(G.修理实际!AF347="","",G.修理实际!AF347)</f>
        <v/>
      </c>
      <c r="S350" s="10" t="str">
        <f>IF(G.修理实际!W347="","",G.修理实际!W347)</f>
        <v/>
      </c>
      <c r="T350" s="10" t="str">
        <f>IF(G.修理实际!Y347="","",G.修理实际!Y347)</f>
        <v/>
      </c>
      <c r="U350" s="14" t="str">
        <f>IF(G.修理实际!N347="","",G.修理实际!N347)</f>
        <v/>
      </c>
    </row>
    <row r="351" spans="2:21" s="4" customFormat="1" ht="12" customHeight="1">
      <c r="B351" s="10" t="str">
        <f>IF(G.修理实际!A348="","",G.修理实际!A348)</f>
        <v/>
      </c>
      <c r="C351" s="10" t="str">
        <f>IF(G.修理实际!B348="","",G.修理实际!B348)</f>
        <v/>
      </c>
      <c r="D351" s="11" t="str">
        <f>IF(G.修理实际!AH348="","",G.修理实际!AH348)</f>
        <v/>
      </c>
      <c r="E351" s="10" t="str">
        <f>IF(G.修理实际!C348="","",G.修理实际!C348)</f>
        <v/>
      </c>
      <c r="F351" s="10" t="str">
        <f>IF(G.修理实际!D348="","",G.修理实际!D348)</f>
        <v/>
      </c>
      <c r="G351" s="9" t="str">
        <f>IF(G.修理实际!E348="","",G.修理实际!E348)</f>
        <v/>
      </c>
      <c r="H351" s="10" t="str">
        <f>IF(G.修理实际!F348="","",G.修理实际!F348)</f>
        <v/>
      </c>
      <c r="I351" s="10" t="str">
        <f>IF(G.修理实际!G348="","",G.修理实际!G348)</f>
        <v/>
      </c>
      <c r="J351" s="11" t="str">
        <f>IF(G.修理实际!I348="","",G.修理实际!I348)</f>
        <v/>
      </c>
      <c r="K351" s="9" t="str">
        <f>IF(G.修理实际!K348="","",G.修理实际!K348)</f>
        <v/>
      </c>
      <c r="L351" s="10" t="str">
        <f>IF(G.修理实际!P348="","",G.修理实际!P348)</f>
        <v/>
      </c>
      <c r="M351" s="10" t="str">
        <f>IF(G.修理实际!Q348="","",G.修理实际!Q348)</f>
        <v/>
      </c>
      <c r="N351" s="10" t="str">
        <f>IF(G.修理实际!R348="","",G.修理实际!R348)</f>
        <v/>
      </c>
      <c r="O351" s="9" t="str">
        <f>IF(G.修理实际!L348="","",G.修理实际!L348)</f>
        <v/>
      </c>
      <c r="P351" s="9" t="str">
        <f>IF(G.修理实际!M348="","",G.修理实际!M348)</f>
        <v/>
      </c>
      <c r="Q351" s="10" t="str">
        <f>IF(G.修理实际!U348="","",G.修理实际!U348)</f>
        <v/>
      </c>
      <c r="R351" s="10" t="str">
        <f>IF(G.修理实际!AF348="","",G.修理实际!AF348)</f>
        <v/>
      </c>
      <c r="S351" s="10" t="str">
        <f>IF(G.修理实际!W348="","",G.修理实际!W348)</f>
        <v/>
      </c>
      <c r="T351" s="10" t="str">
        <f>IF(G.修理实际!Y348="","",G.修理实际!Y348)</f>
        <v/>
      </c>
      <c r="U351" s="14" t="str">
        <f>IF(G.修理实际!N348="","",G.修理实际!N348)</f>
        <v/>
      </c>
    </row>
    <row r="352" spans="2:21" s="4" customFormat="1" ht="12" customHeight="1">
      <c r="B352" s="10" t="str">
        <f>IF(G.修理实际!A349="","",G.修理实际!A349)</f>
        <v/>
      </c>
      <c r="C352" s="10" t="str">
        <f>IF(G.修理实际!B349="","",G.修理实际!B349)</f>
        <v/>
      </c>
      <c r="D352" s="11" t="str">
        <f>IF(G.修理实际!AH349="","",G.修理实际!AH349)</f>
        <v/>
      </c>
      <c r="E352" s="10" t="str">
        <f>IF(G.修理实际!C349="","",G.修理实际!C349)</f>
        <v/>
      </c>
      <c r="F352" s="10" t="str">
        <f>IF(G.修理实际!D349="","",G.修理实际!D349)</f>
        <v/>
      </c>
      <c r="G352" s="9" t="str">
        <f>IF(G.修理实际!E349="","",G.修理实际!E349)</f>
        <v/>
      </c>
      <c r="H352" s="10" t="str">
        <f>IF(G.修理实际!F349="","",G.修理实际!F349)</f>
        <v/>
      </c>
      <c r="I352" s="10" t="str">
        <f>IF(G.修理实际!G349="","",G.修理实际!G349)</f>
        <v/>
      </c>
      <c r="J352" s="11" t="str">
        <f>IF(G.修理实际!I349="","",G.修理实际!I349)</f>
        <v/>
      </c>
      <c r="K352" s="9" t="str">
        <f>IF(G.修理实际!K349="","",G.修理实际!K349)</f>
        <v/>
      </c>
      <c r="L352" s="10" t="str">
        <f>IF(G.修理实际!P349="","",G.修理实际!P349)</f>
        <v/>
      </c>
      <c r="M352" s="10" t="str">
        <f>IF(G.修理实际!Q349="","",G.修理实际!Q349)</f>
        <v/>
      </c>
      <c r="N352" s="10" t="str">
        <f>IF(G.修理实际!R349="","",G.修理实际!R349)</f>
        <v/>
      </c>
      <c r="O352" s="9" t="str">
        <f>IF(G.修理实际!L349="","",G.修理实际!L349)</f>
        <v/>
      </c>
      <c r="P352" s="9" t="str">
        <f>IF(G.修理实际!M349="","",G.修理实际!M349)</f>
        <v/>
      </c>
      <c r="Q352" s="10" t="str">
        <f>IF(G.修理实际!U349="","",G.修理实际!U349)</f>
        <v/>
      </c>
      <c r="R352" s="10" t="str">
        <f>IF(G.修理实际!AF349="","",G.修理实际!AF349)</f>
        <v/>
      </c>
      <c r="S352" s="10" t="str">
        <f>IF(G.修理实际!W349="","",G.修理实际!W349)</f>
        <v/>
      </c>
      <c r="T352" s="10" t="str">
        <f>IF(G.修理实际!Y349="","",G.修理实际!Y349)</f>
        <v/>
      </c>
      <c r="U352" s="14" t="str">
        <f>IF(G.修理实际!N349="","",G.修理实际!N349)</f>
        <v/>
      </c>
    </row>
    <row r="353" spans="2:21" s="4" customFormat="1" ht="12" customHeight="1">
      <c r="B353" s="10" t="str">
        <f>IF(G.修理实际!A350="","",G.修理实际!A350)</f>
        <v/>
      </c>
      <c r="C353" s="10" t="str">
        <f>IF(G.修理实际!B350="","",G.修理实际!B350)</f>
        <v/>
      </c>
      <c r="D353" s="11" t="str">
        <f>IF(G.修理实际!AH350="","",G.修理实际!AH350)</f>
        <v/>
      </c>
      <c r="E353" s="10" t="str">
        <f>IF(G.修理实际!C350="","",G.修理实际!C350)</f>
        <v/>
      </c>
      <c r="F353" s="10" t="str">
        <f>IF(G.修理实际!D350="","",G.修理实际!D350)</f>
        <v/>
      </c>
      <c r="G353" s="9" t="str">
        <f>IF(G.修理实际!E350="","",G.修理实际!E350)</f>
        <v/>
      </c>
      <c r="H353" s="10" t="str">
        <f>IF(G.修理实际!F350="","",G.修理实际!F350)</f>
        <v/>
      </c>
      <c r="I353" s="10" t="str">
        <f>IF(G.修理实际!G350="","",G.修理实际!G350)</f>
        <v/>
      </c>
      <c r="J353" s="11" t="str">
        <f>IF(G.修理实际!I350="","",G.修理实际!I350)</f>
        <v/>
      </c>
      <c r="K353" s="9" t="str">
        <f>IF(G.修理实际!K350="","",G.修理实际!K350)</f>
        <v/>
      </c>
      <c r="L353" s="10" t="str">
        <f>IF(G.修理实际!P350="","",G.修理实际!P350)</f>
        <v/>
      </c>
      <c r="M353" s="10" t="str">
        <f>IF(G.修理实际!Q350="","",G.修理实际!Q350)</f>
        <v/>
      </c>
      <c r="N353" s="10" t="str">
        <f>IF(G.修理实际!R350="","",G.修理实际!R350)</f>
        <v/>
      </c>
      <c r="O353" s="9" t="str">
        <f>IF(G.修理实际!L350="","",G.修理实际!L350)</f>
        <v/>
      </c>
      <c r="P353" s="9" t="str">
        <f>IF(G.修理实际!M350="","",G.修理实际!M350)</f>
        <v/>
      </c>
      <c r="Q353" s="10" t="str">
        <f>IF(G.修理实际!U350="","",G.修理实际!U350)</f>
        <v/>
      </c>
      <c r="R353" s="10" t="str">
        <f>IF(G.修理实际!AF350="","",G.修理实际!AF350)</f>
        <v/>
      </c>
      <c r="S353" s="10" t="str">
        <f>IF(G.修理实际!W350="","",G.修理实际!W350)</f>
        <v/>
      </c>
      <c r="T353" s="10" t="str">
        <f>IF(G.修理实际!Y350="","",G.修理实际!Y350)</f>
        <v/>
      </c>
      <c r="U353" s="14" t="str">
        <f>IF(G.修理实际!N350="","",G.修理实际!N350)</f>
        <v/>
      </c>
    </row>
    <row r="354" spans="2:21" s="4" customFormat="1" ht="12" customHeight="1">
      <c r="B354" s="10" t="str">
        <f>IF(G.修理实际!A351="","",G.修理实际!A351)</f>
        <v/>
      </c>
      <c r="C354" s="10" t="str">
        <f>IF(G.修理实际!B351="","",G.修理实际!B351)</f>
        <v/>
      </c>
      <c r="D354" s="11" t="str">
        <f>IF(G.修理实际!AH351="","",G.修理实际!AH351)</f>
        <v/>
      </c>
      <c r="E354" s="10" t="str">
        <f>IF(G.修理实际!C351="","",G.修理实际!C351)</f>
        <v/>
      </c>
      <c r="F354" s="10" t="str">
        <f>IF(G.修理实际!D351="","",G.修理实际!D351)</f>
        <v/>
      </c>
      <c r="G354" s="9" t="str">
        <f>IF(G.修理实际!E351="","",G.修理实际!E351)</f>
        <v/>
      </c>
      <c r="H354" s="10" t="str">
        <f>IF(G.修理实际!F351="","",G.修理实际!F351)</f>
        <v/>
      </c>
      <c r="I354" s="10" t="str">
        <f>IF(G.修理实际!G351="","",G.修理实际!G351)</f>
        <v/>
      </c>
      <c r="J354" s="11" t="str">
        <f>IF(G.修理实际!I351="","",G.修理实际!I351)</f>
        <v/>
      </c>
      <c r="K354" s="9" t="str">
        <f>IF(G.修理实际!K351="","",G.修理实际!K351)</f>
        <v/>
      </c>
      <c r="L354" s="10" t="str">
        <f>IF(G.修理实际!P351="","",G.修理实际!P351)</f>
        <v/>
      </c>
      <c r="M354" s="10" t="str">
        <f>IF(G.修理实际!Q351="","",G.修理实际!Q351)</f>
        <v/>
      </c>
      <c r="N354" s="10" t="str">
        <f>IF(G.修理实际!R351="","",G.修理实际!R351)</f>
        <v/>
      </c>
      <c r="O354" s="9" t="str">
        <f>IF(G.修理实际!L351="","",G.修理实际!L351)</f>
        <v/>
      </c>
      <c r="P354" s="9" t="str">
        <f>IF(G.修理实际!M351="","",G.修理实际!M351)</f>
        <v/>
      </c>
      <c r="Q354" s="10" t="str">
        <f>IF(G.修理实际!U351="","",G.修理实际!U351)</f>
        <v/>
      </c>
      <c r="R354" s="10" t="str">
        <f>IF(G.修理实际!AF351="","",G.修理实际!AF351)</f>
        <v/>
      </c>
      <c r="S354" s="10" t="str">
        <f>IF(G.修理实际!W351="","",G.修理实际!W351)</f>
        <v/>
      </c>
      <c r="T354" s="10" t="str">
        <f>IF(G.修理实际!Y351="","",G.修理实际!Y351)</f>
        <v/>
      </c>
      <c r="U354" s="14" t="str">
        <f>IF(G.修理实际!N351="","",G.修理实际!N351)</f>
        <v/>
      </c>
    </row>
    <row r="355" spans="2:21" s="4" customFormat="1" ht="12" customHeight="1">
      <c r="B355" s="10" t="str">
        <f>IF(G.修理实际!A352="","",G.修理实际!A352)</f>
        <v/>
      </c>
      <c r="C355" s="10" t="str">
        <f>IF(G.修理实际!B352="","",G.修理实际!B352)</f>
        <v/>
      </c>
      <c r="D355" s="11" t="str">
        <f>IF(G.修理实际!AH352="","",G.修理实际!AH352)</f>
        <v/>
      </c>
      <c r="E355" s="10" t="str">
        <f>IF(G.修理实际!C352="","",G.修理实际!C352)</f>
        <v/>
      </c>
      <c r="F355" s="10" t="str">
        <f>IF(G.修理实际!D352="","",G.修理实际!D352)</f>
        <v/>
      </c>
      <c r="G355" s="9" t="str">
        <f>IF(G.修理实际!E352="","",G.修理实际!E352)</f>
        <v/>
      </c>
      <c r="H355" s="10" t="str">
        <f>IF(G.修理实际!F352="","",G.修理实际!F352)</f>
        <v/>
      </c>
      <c r="I355" s="10" t="str">
        <f>IF(G.修理实际!G352="","",G.修理实际!G352)</f>
        <v/>
      </c>
      <c r="J355" s="11" t="str">
        <f>IF(G.修理实际!I352="","",G.修理实际!I352)</f>
        <v/>
      </c>
      <c r="K355" s="9" t="str">
        <f>IF(G.修理实际!K352="","",G.修理实际!K352)</f>
        <v/>
      </c>
      <c r="L355" s="10" t="str">
        <f>IF(G.修理实际!P352="","",G.修理实际!P352)</f>
        <v/>
      </c>
      <c r="M355" s="10" t="str">
        <f>IF(G.修理实际!Q352="","",G.修理实际!Q352)</f>
        <v/>
      </c>
      <c r="N355" s="10" t="str">
        <f>IF(G.修理实际!R352="","",G.修理实际!R352)</f>
        <v/>
      </c>
      <c r="O355" s="9" t="str">
        <f>IF(G.修理实际!L352="","",G.修理实际!L352)</f>
        <v/>
      </c>
      <c r="P355" s="9" t="str">
        <f>IF(G.修理实际!M352="","",G.修理实际!M352)</f>
        <v/>
      </c>
      <c r="Q355" s="10" t="str">
        <f>IF(G.修理实际!U352="","",G.修理实际!U352)</f>
        <v/>
      </c>
      <c r="R355" s="10" t="str">
        <f>IF(G.修理实际!AF352="","",G.修理实际!AF352)</f>
        <v/>
      </c>
      <c r="S355" s="10" t="str">
        <f>IF(G.修理实际!W352="","",G.修理实际!W352)</f>
        <v/>
      </c>
      <c r="T355" s="10" t="str">
        <f>IF(G.修理实际!Y352="","",G.修理实际!Y352)</f>
        <v/>
      </c>
      <c r="U355" s="14" t="str">
        <f>IF(G.修理实际!N352="","",G.修理实际!N352)</f>
        <v/>
      </c>
    </row>
    <row r="356" spans="2:21" s="4" customFormat="1" ht="12" customHeight="1">
      <c r="B356" s="10" t="str">
        <f>IF(G.修理实际!A353="","",G.修理实际!A353)</f>
        <v/>
      </c>
      <c r="C356" s="10" t="str">
        <f>IF(G.修理实际!B353="","",G.修理实际!B353)</f>
        <v/>
      </c>
      <c r="D356" s="11" t="str">
        <f>IF(G.修理实际!AH353="","",G.修理实际!AH353)</f>
        <v/>
      </c>
      <c r="E356" s="10" t="str">
        <f>IF(G.修理实际!C353="","",G.修理实际!C353)</f>
        <v/>
      </c>
      <c r="F356" s="10" t="str">
        <f>IF(G.修理实际!D353="","",G.修理实际!D353)</f>
        <v/>
      </c>
      <c r="G356" s="9" t="str">
        <f>IF(G.修理实际!E353="","",G.修理实际!E353)</f>
        <v/>
      </c>
      <c r="H356" s="10" t="str">
        <f>IF(G.修理实际!F353="","",G.修理实际!F353)</f>
        <v/>
      </c>
      <c r="I356" s="10" t="str">
        <f>IF(G.修理实际!G353="","",G.修理实际!G353)</f>
        <v/>
      </c>
      <c r="J356" s="11" t="str">
        <f>IF(G.修理实际!I353="","",G.修理实际!I353)</f>
        <v/>
      </c>
      <c r="K356" s="9" t="str">
        <f>IF(G.修理实际!K353="","",G.修理实际!K353)</f>
        <v/>
      </c>
      <c r="L356" s="10" t="str">
        <f>IF(G.修理实际!P353="","",G.修理实际!P353)</f>
        <v/>
      </c>
      <c r="M356" s="10" t="str">
        <f>IF(G.修理实际!Q353="","",G.修理实际!Q353)</f>
        <v/>
      </c>
      <c r="N356" s="10" t="str">
        <f>IF(G.修理实际!R353="","",G.修理实际!R353)</f>
        <v/>
      </c>
      <c r="O356" s="9" t="str">
        <f>IF(G.修理实际!L353="","",G.修理实际!L353)</f>
        <v/>
      </c>
      <c r="P356" s="9" t="str">
        <f>IF(G.修理实际!M353="","",G.修理实际!M353)</f>
        <v/>
      </c>
      <c r="Q356" s="10" t="str">
        <f>IF(G.修理实际!U353="","",G.修理实际!U353)</f>
        <v/>
      </c>
      <c r="R356" s="10" t="str">
        <f>IF(G.修理实际!AF353="","",G.修理实际!AF353)</f>
        <v/>
      </c>
      <c r="S356" s="10" t="str">
        <f>IF(G.修理实际!W353="","",G.修理实际!W353)</f>
        <v/>
      </c>
      <c r="T356" s="10" t="str">
        <f>IF(G.修理实际!Y353="","",G.修理实际!Y353)</f>
        <v/>
      </c>
      <c r="U356" s="14" t="str">
        <f>IF(G.修理实际!N353="","",G.修理实际!N353)</f>
        <v/>
      </c>
    </row>
    <row r="357" spans="2:21" s="4" customFormat="1" ht="12" customHeight="1">
      <c r="B357" s="10" t="str">
        <f>IF(G.修理实际!A354="","",G.修理实际!A354)</f>
        <v/>
      </c>
      <c r="C357" s="10" t="str">
        <f>IF(G.修理实际!B354="","",G.修理实际!B354)</f>
        <v/>
      </c>
      <c r="D357" s="11" t="str">
        <f>IF(G.修理实际!AH354="","",G.修理实际!AH354)</f>
        <v/>
      </c>
      <c r="E357" s="10" t="str">
        <f>IF(G.修理实际!C354="","",G.修理实际!C354)</f>
        <v/>
      </c>
      <c r="F357" s="10" t="str">
        <f>IF(G.修理实际!D354="","",G.修理实际!D354)</f>
        <v/>
      </c>
      <c r="G357" s="9" t="str">
        <f>IF(G.修理实际!E354="","",G.修理实际!E354)</f>
        <v/>
      </c>
      <c r="H357" s="10" t="str">
        <f>IF(G.修理实际!F354="","",G.修理实际!F354)</f>
        <v/>
      </c>
      <c r="I357" s="10" t="str">
        <f>IF(G.修理实际!G354="","",G.修理实际!G354)</f>
        <v/>
      </c>
      <c r="J357" s="11" t="str">
        <f>IF(G.修理实际!I354="","",G.修理实际!I354)</f>
        <v/>
      </c>
      <c r="K357" s="9" t="str">
        <f>IF(G.修理实际!K354="","",G.修理实际!K354)</f>
        <v/>
      </c>
      <c r="L357" s="10" t="str">
        <f>IF(G.修理实际!P354="","",G.修理实际!P354)</f>
        <v/>
      </c>
      <c r="M357" s="10" t="str">
        <f>IF(G.修理实际!Q354="","",G.修理实际!Q354)</f>
        <v/>
      </c>
      <c r="N357" s="10" t="str">
        <f>IF(G.修理实际!R354="","",G.修理实际!R354)</f>
        <v/>
      </c>
      <c r="O357" s="9" t="str">
        <f>IF(G.修理实际!L354="","",G.修理实际!L354)</f>
        <v/>
      </c>
      <c r="P357" s="9" t="str">
        <f>IF(G.修理实际!M354="","",G.修理实际!M354)</f>
        <v/>
      </c>
      <c r="Q357" s="10" t="str">
        <f>IF(G.修理实际!U354="","",G.修理实际!U354)</f>
        <v/>
      </c>
      <c r="R357" s="10" t="str">
        <f>IF(G.修理实际!AF354="","",G.修理实际!AF354)</f>
        <v/>
      </c>
      <c r="S357" s="10" t="str">
        <f>IF(G.修理实际!W354="","",G.修理实际!W354)</f>
        <v/>
      </c>
      <c r="T357" s="10" t="str">
        <f>IF(G.修理实际!Y354="","",G.修理实际!Y354)</f>
        <v/>
      </c>
      <c r="U357" s="14" t="str">
        <f>IF(G.修理实际!N354="","",G.修理实际!N354)</f>
        <v/>
      </c>
    </row>
    <row r="358" spans="2:21" s="4" customFormat="1" ht="12" customHeight="1">
      <c r="B358" s="10" t="str">
        <f>IF(G.修理实际!A355="","",G.修理实际!A355)</f>
        <v/>
      </c>
      <c r="C358" s="10" t="str">
        <f>IF(G.修理实际!B355="","",G.修理实际!B355)</f>
        <v/>
      </c>
      <c r="D358" s="11" t="str">
        <f>IF(G.修理实际!AH355="","",G.修理实际!AH355)</f>
        <v/>
      </c>
      <c r="E358" s="10" t="str">
        <f>IF(G.修理实际!C355="","",G.修理实际!C355)</f>
        <v/>
      </c>
      <c r="F358" s="10" t="str">
        <f>IF(G.修理实际!D355="","",G.修理实际!D355)</f>
        <v/>
      </c>
      <c r="G358" s="9" t="str">
        <f>IF(G.修理实际!E355="","",G.修理实际!E355)</f>
        <v/>
      </c>
      <c r="H358" s="10" t="str">
        <f>IF(G.修理实际!F355="","",G.修理实际!F355)</f>
        <v/>
      </c>
      <c r="I358" s="10" t="str">
        <f>IF(G.修理实际!G355="","",G.修理实际!G355)</f>
        <v/>
      </c>
      <c r="J358" s="11" t="str">
        <f>IF(G.修理实际!I355="","",G.修理实际!I355)</f>
        <v/>
      </c>
      <c r="K358" s="9" t="str">
        <f>IF(G.修理实际!K355="","",G.修理实际!K355)</f>
        <v/>
      </c>
      <c r="L358" s="10" t="str">
        <f>IF(G.修理实际!P355="","",G.修理实际!P355)</f>
        <v/>
      </c>
      <c r="M358" s="10" t="str">
        <f>IF(G.修理实际!Q355="","",G.修理实际!Q355)</f>
        <v/>
      </c>
      <c r="N358" s="10" t="str">
        <f>IF(G.修理实际!R355="","",G.修理实际!R355)</f>
        <v/>
      </c>
      <c r="O358" s="9" t="str">
        <f>IF(G.修理实际!L355="","",G.修理实际!L355)</f>
        <v/>
      </c>
      <c r="P358" s="9" t="str">
        <f>IF(G.修理实际!M355="","",G.修理实际!M355)</f>
        <v/>
      </c>
      <c r="Q358" s="10" t="str">
        <f>IF(G.修理实际!U355="","",G.修理实际!U355)</f>
        <v/>
      </c>
      <c r="R358" s="10" t="str">
        <f>IF(G.修理实际!AF355="","",G.修理实际!AF355)</f>
        <v/>
      </c>
      <c r="S358" s="10" t="str">
        <f>IF(G.修理实际!W355="","",G.修理实际!W355)</f>
        <v/>
      </c>
      <c r="T358" s="10" t="str">
        <f>IF(G.修理实际!Y355="","",G.修理实际!Y355)</f>
        <v/>
      </c>
      <c r="U358" s="14" t="str">
        <f>IF(G.修理实际!N355="","",G.修理实际!N355)</f>
        <v/>
      </c>
    </row>
    <row r="359" spans="2:21" s="4" customFormat="1" ht="12" customHeight="1">
      <c r="B359" s="10" t="str">
        <f>IF(G.修理实际!A356="","",G.修理实际!A356)</f>
        <v/>
      </c>
      <c r="C359" s="10" t="str">
        <f>IF(G.修理实际!B356="","",G.修理实际!B356)</f>
        <v/>
      </c>
      <c r="D359" s="11" t="str">
        <f>IF(G.修理实际!AH356="","",G.修理实际!AH356)</f>
        <v/>
      </c>
      <c r="E359" s="10" t="str">
        <f>IF(G.修理实际!C356="","",G.修理实际!C356)</f>
        <v/>
      </c>
      <c r="F359" s="10" t="str">
        <f>IF(G.修理实际!D356="","",G.修理实际!D356)</f>
        <v/>
      </c>
      <c r="G359" s="9" t="str">
        <f>IF(G.修理实际!E356="","",G.修理实际!E356)</f>
        <v/>
      </c>
      <c r="H359" s="10" t="str">
        <f>IF(G.修理实际!F356="","",G.修理实际!F356)</f>
        <v/>
      </c>
      <c r="I359" s="10" t="str">
        <f>IF(G.修理实际!G356="","",G.修理实际!G356)</f>
        <v/>
      </c>
      <c r="J359" s="11" t="str">
        <f>IF(G.修理实际!I356="","",G.修理实际!I356)</f>
        <v/>
      </c>
      <c r="K359" s="9" t="str">
        <f>IF(G.修理实际!K356="","",G.修理实际!K356)</f>
        <v/>
      </c>
      <c r="L359" s="10" t="str">
        <f>IF(G.修理实际!P356="","",G.修理实际!P356)</f>
        <v/>
      </c>
      <c r="M359" s="10" t="str">
        <f>IF(G.修理实际!Q356="","",G.修理实际!Q356)</f>
        <v/>
      </c>
      <c r="N359" s="10" t="str">
        <f>IF(G.修理实际!R356="","",G.修理实际!R356)</f>
        <v/>
      </c>
      <c r="O359" s="9" t="str">
        <f>IF(G.修理实际!L356="","",G.修理实际!L356)</f>
        <v/>
      </c>
      <c r="P359" s="9" t="str">
        <f>IF(G.修理实际!M356="","",G.修理实际!M356)</f>
        <v/>
      </c>
      <c r="Q359" s="10" t="str">
        <f>IF(G.修理实际!U356="","",G.修理实际!U356)</f>
        <v/>
      </c>
      <c r="R359" s="10" t="str">
        <f>IF(G.修理实际!AF356="","",G.修理实际!AF356)</f>
        <v/>
      </c>
      <c r="S359" s="10" t="str">
        <f>IF(G.修理实际!W356="","",G.修理实际!W356)</f>
        <v/>
      </c>
      <c r="T359" s="10" t="str">
        <f>IF(G.修理实际!Y356="","",G.修理实际!Y356)</f>
        <v/>
      </c>
      <c r="U359" s="14" t="str">
        <f>IF(G.修理实际!N356="","",G.修理实际!N356)</f>
        <v/>
      </c>
    </row>
    <row r="360" spans="2:21" s="4" customFormat="1" ht="12" customHeight="1">
      <c r="B360" s="10" t="str">
        <f>IF(G.修理实际!A357="","",G.修理实际!A357)</f>
        <v/>
      </c>
      <c r="C360" s="10" t="str">
        <f>IF(G.修理实际!B357="","",G.修理实际!B357)</f>
        <v/>
      </c>
      <c r="D360" s="11" t="str">
        <f>IF(G.修理实际!AH357="","",G.修理实际!AH357)</f>
        <v/>
      </c>
      <c r="E360" s="10" t="str">
        <f>IF(G.修理实际!C357="","",G.修理实际!C357)</f>
        <v/>
      </c>
      <c r="F360" s="10" t="str">
        <f>IF(G.修理实际!D357="","",G.修理实际!D357)</f>
        <v/>
      </c>
      <c r="G360" s="9" t="str">
        <f>IF(G.修理实际!E357="","",G.修理实际!E357)</f>
        <v/>
      </c>
      <c r="H360" s="10" t="str">
        <f>IF(G.修理实际!F357="","",G.修理实际!F357)</f>
        <v/>
      </c>
      <c r="I360" s="10" t="str">
        <f>IF(G.修理实际!G357="","",G.修理实际!G357)</f>
        <v/>
      </c>
      <c r="J360" s="11" t="str">
        <f>IF(G.修理实际!I357="","",G.修理实际!I357)</f>
        <v/>
      </c>
      <c r="K360" s="9" t="str">
        <f>IF(G.修理实际!K357="","",G.修理实际!K357)</f>
        <v/>
      </c>
      <c r="L360" s="10" t="str">
        <f>IF(G.修理实际!P357="","",G.修理实际!P357)</f>
        <v/>
      </c>
      <c r="M360" s="10" t="str">
        <f>IF(G.修理实际!Q357="","",G.修理实际!Q357)</f>
        <v/>
      </c>
      <c r="N360" s="10" t="str">
        <f>IF(G.修理实际!R357="","",G.修理实际!R357)</f>
        <v/>
      </c>
      <c r="O360" s="9" t="str">
        <f>IF(G.修理实际!L357="","",G.修理实际!L357)</f>
        <v/>
      </c>
      <c r="P360" s="9" t="str">
        <f>IF(G.修理实际!M357="","",G.修理实际!M357)</f>
        <v/>
      </c>
      <c r="Q360" s="10" t="str">
        <f>IF(G.修理实际!U357="","",G.修理实际!U357)</f>
        <v/>
      </c>
      <c r="R360" s="10" t="str">
        <f>IF(G.修理实际!AF357="","",G.修理实际!AF357)</f>
        <v/>
      </c>
      <c r="S360" s="10" t="str">
        <f>IF(G.修理实际!W357="","",G.修理实际!W357)</f>
        <v/>
      </c>
      <c r="T360" s="10" t="str">
        <f>IF(G.修理实际!Y357="","",G.修理实际!Y357)</f>
        <v/>
      </c>
      <c r="U360" s="14" t="str">
        <f>IF(G.修理实际!N357="","",G.修理实际!N357)</f>
        <v/>
      </c>
    </row>
    <row r="361" spans="2:21" s="4" customFormat="1" ht="12" customHeight="1">
      <c r="B361" s="10" t="str">
        <f>IF(G.修理实际!A358="","",G.修理实际!A358)</f>
        <v/>
      </c>
      <c r="C361" s="10" t="str">
        <f>IF(G.修理实际!B358="","",G.修理实际!B358)</f>
        <v/>
      </c>
      <c r="D361" s="11" t="str">
        <f>IF(G.修理实际!AH358="","",G.修理实际!AH358)</f>
        <v/>
      </c>
      <c r="E361" s="10" t="str">
        <f>IF(G.修理实际!C358="","",G.修理实际!C358)</f>
        <v/>
      </c>
      <c r="F361" s="10" t="str">
        <f>IF(G.修理实际!D358="","",G.修理实际!D358)</f>
        <v/>
      </c>
      <c r="G361" s="9" t="str">
        <f>IF(G.修理实际!E358="","",G.修理实际!E358)</f>
        <v/>
      </c>
      <c r="H361" s="10" t="str">
        <f>IF(G.修理实际!F358="","",G.修理实际!F358)</f>
        <v/>
      </c>
      <c r="I361" s="10" t="str">
        <f>IF(G.修理实际!G358="","",G.修理实际!G358)</f>
        <v/>
      </c>
      <c r="J361" s="11" t="str">
        <f>IF(G.修理实际!I358="","",G.修理实际!I358)</f>
        <v/>
      </c>
      <c r="K361" s="9" t="str">
        <f>IF(G.修理实际!K358="","",G.修理实际!K358)</f>
        <v/>
      </c>
      <c r="L361" s="10" t="str">
        <f>IF(G.修理实际!P358="","",G.修理实际!P358)</f>
        <v/>
      </c>
      <c r="M361" s="10" t="str">
        <f>IF(G.修理实际!Q358="","",G.修理实际!Q358)</f>
        <v/>
      </c>
      <c r="N361" s="10" t="str">
        <f>IF(G.修理实际!R358="","",G.修理实际!R358)</f>
        <v/>
      </c>
      <c r="O361" s="9" t="str">
        <f>IF(G.修理实际!L358="","",G.修理实际!L358)</f>
        <v/>
      </c>
      <c r="P361" s="9" t="str">
        <f>IF(G.修理实际!M358="","",G.修理实际!M358)</f>
        <v/>
      </c>
      <c r="Q361" s="10" t="str">
        <f>IF(G.修理实际!U358="","",G.修理实际!U358)</f>
        <v/>
      </c>
      <c r="R361" s="10" t="str">
        <f>IF(G.修理实际!AF358="","",G.修理实际!AF358)</f>
        <v/>
      </c>
      <c r="S361" s="10" t="str">
        <f>IF(G.修理实际!W358="","",G.修理实际!W358)</f>
        <v/>
      </c>
      <c r="T361" s="10" t="str">
        <f>IF(G.修理实际!Y358="","",G.修理实际!Y358)</f>
        <v/>
      </c>
      <c r="U361" s="14" t="str">
        <f>IF(G.修理实际!N358="","",G.修理实际!N358)</f>
        <v/>
      </c>
    </row>
    <row r="362" spans="2:21" s="4" customFormat="1" ht="12" customHeight="1">
      <c r="B362" s="10" t="str">
        <f>IF(G.修理实际!A359="","",G.修理实际!A359)</f>
        <v/>
      </c>
      <c r="C362" s="10" t="str">
        <f>IF(G.修理实际!B359="","",G.修理实际!B359)</f>
        <v/>
      </c>
      <c r="D362" s="11" t="str">
        <f>IF(G.修理实际!AH359="","",G.修理实际!AH359)</f>
        <v/>
      </c>
      <c r="E362" s="10" t="str">
        <f>IF(G.修理实际!C359="","",G.修理实际!C359)</f>
        <v/>
      </c>
      <c r="F362" s="10" t="str">
        <f>IF(G.修理实际!D359="","",G.修理实际!D359)</f>
        <v/>
      </c>
      <c r="G362" s="9" t="str">
        <f>IF(G.修理实际!E359="","",G.修理实际!E359)</f>
        <v/>
      </c>
      <c r="H362" s="10" t="str">
        <f>IF(G.修理实际!F359="","",G.修理实际!F359)</f>
        <v/>
      </c>
      <c r="I362" s="10" t="str">
        <f>IF(G.修理实际!G359="","",G.修理实际!G359)</f>
        <v/>
      </c>
      <c r="J362" s="11" t="str">
        <f>IF(G.修理实际!I359="","",G.修理实际!I359)</f>
        <v/>
      </c>
      <c r="K362" s="9" t="str">
        <f>IF(G.修理实际!K359="","",G.修理实际!K359)</f>
        <v/>
      </c>
      <c r="L362" s="10" t="str">
        <f>IF(G.修理实际!P359="","",G.修理实际!P359)</f>
        <v/>
      </c>
      <c r="M362" s="10" t="str">
        <f>IF(G.修理实际!Q359="","",G.修理实际!Q359)</f>
        <v/>
      </c>
      <c r="N362" s="10" t="str">
        <f>IF(G.修理实际!R359="","",G.修理实际!R359)</f>
        <v/>
      </c>
      <c r="O362" s="9" t="str">
        <f>IF(G.修理实际!L359="","",G.修理实际!L359)</f>
        <v/>
      </c>
      <c r="P362" s="9" t="str">
        <f>IF(G.修理实际!M359="","",G.修理实际!M359)</f>
        <v/>
      </c>
      <c r="Q362" s="10" t="str">
        <f>IF(G.修理实际!U359="","",G.修理实际!U359)</f>
        <v/>
      </c>
      <c r="R362" s="10" t="str">
        <f>IF(G.修理实际!AF359="","",G.修理实际!AF359)</f>
        <v/>
      </c>
      <c r="S362" s="10" t="str">
        <f>IF(G.修理实际!W359="","",G.修理实际!W359)</f>
        <v/>
      </c>
      <c r="T362" s="10" t="str">
        <f>IF(G.修理实际!Y359="","",G.修理实际!Y359)</f>
        <v/>
      </c>
      <c r="U362" s="14" t="str">
        <f>IF(G.修理实际!N359="","",G.修理实际!N359)</f>
        <v/>
      </c>
    </row>
    <row r="363" spans="2:21" s="4" customFormat="1" ht="12" customHeight="1">
      <c r="B363" s="10" t="str">
        <f>IF(G.修理实际!A360="","",G.修理实际!A360)</f>
        <v/>
      </c>
      <c r="C363" s="10" t="str">
        <f>IF(G.修理实际!B360="","",G.修理实际!B360)</f>
        <v/>
      </c>
      <c r="D363" s="11" t="str">
        <f>IF(G.修理实际!AH360="","",G.修理实际!AH360)</f>
        <v/>
      </c>
      <c r="E363" s="10" t="str">
        <f>IF(G.修理实际!C360="","",G.修理实际!C360)</f>
        <v/>
      </c>
      <c r="F363" s="10" t="str">
        <f>IF(G.修理实际!D360="","",G.修理实际!D360)</f>
        <v/>
      </c>
      <c r="G363" s="9" t="str">
        <f>IF(G.修理实际!E360="","",G.修理实际!E360)</f>
        <v/>
      </c>
      <c r="H363" s="10" t="str">
        <f>IF(G.修理实际!F360="","",G.修理实际!F360)</f>
        <v/>
      </c>
      <c r="I363" s="10" t="str">
        <f>IF(G.修理实际!G360="","",G.修理实际!G360)</f>
        <v/>
      </c>
      <c r="J363" s="11" t="str">
        <f>IF(G.修理实际!I360="","",G.修理实际!I360)</f>
        <v/>
      </c>
      <c r="K363" s="9" t="str">
        <f>IF(G.修理实际!K360="","",G.修理实际!K360)</f>
        <v/>
      </c>
      <c r="L363" s="10" t="str">
        <f>IF(G.修理实际!P360="","",G.修理实际!P360)</f>
        <v/>
      </c>
      <c r="M363" s="10" t="str">
        <f>IF(G.修理实际!Q360="","",G.修理实际!Q360)</f>
        <v/>
      </c>
      <c r="N363" s="10" t="str">
        <f>IF(G.修理实际!R360="","",G.修理实际!R360)</f>
        <v/>
      </c>
      <c r="O363" s="9" t="str">
        <f>IF(G.修理实际!L360="","",G.修理实际!L360)</f>
        <v/>
      </c>
      <c r="P363" s="9" t="str">
        <f>IF(G.修理实际!M360="","",G.修理实际!M360)</f>
        <v/>
      </c>
      <c r="Q363" s="10" t="str">
        <f>IF(G.修理实际!U360="","",G.修理实际!U360)</f>
        <v/>
      </c>
      <c r="R363" s="10" t="str">
        <f>IF(G.修理实际!AF360="","",G.修理实际!AF360)</f>
        <v/>
      </c>
      <c r="S363" s="10" t="str">
        <f>IF(G.修理实际!W360="","",G.修理实际!W360)</f>
        <v/>
      </c>
      <c r="T363" s="10" t="str">
        <f>IF(G.修理实际!Y360="","",G.修理实际!Y360)</f>
        <v/>
      </c>
      <c r="U363" s="14" t="str">
        <f>IF(G.修理实际!N360="","",G.修理实际!N360)</f>
        <v/>
      </c>
    </row>
    <row r="364" spans="2:21" s="4" customFormat="1" ht="12" customHeight="1">
      <c r="B364" s="10" t="str">
        <f>IF(G.修理实际!A361="","",G.修理实际!A361)</f>
        <v/>
      </c>
      <c r="C364" s="10" t="str">
        <f>IF(G.修理实际!B361="","",G.修理实际!B361)</f>
        <v/>
      </c>
      <c r="D364" s="11" t="str">
        <f>IF(G.修理实际!AH361="","",G.修理实际!AH361)</f>
        <v/>
      </c>
      <c r="E364" s="10" t="str">
        <f>IF(G.修理实际!C361="","",G.修理实际!C361)</f>
        <v/>
      </c>
      <c r="F364" s="10" t="str">
        <f>IF(G.修理实际!D361="","",G.修理实际!D361)</f>
        <v/>
      </c>
      <c r="G364" s="9" t="str">
        <f>IF(G.修理实际!E361="","",G.修理实际!E361)</f>
        <v/>
      </c>
      <c r="H364" s="10" t="str">
        <f>IF(G.修理实际!F361="","",G.修理实际!F361)</f>
        <v/>
      </c>
      <c r="I364" s="10" t="str">
        <f>IF(G.修理实际!G361="","",G.修理实际!G361)</f>
        <v/>
      </c>
      <c r="J364" s="11" t="str">
        <f>IF(G.修理实际!I361="","",G.修理实际!I361)</f>
        <v/>
      </c>
      <c r="K364" s="9" t="str">
        <f>IF(G.修理实际!K361="","",G.修理实际!K361)</f>
        <v/>
      </c>
      <c r="L364" s="10" t="str">
        <f>IF(G.修理实际!P361="","",G.修理实际!P361)</f>
        <v/>
      </c>
      <c r="M364" s="10" t="str">
        <f>IF(G.修理实际!Q361="","",G.修理实际!Q361)</f>
        <v/>
      </c>
      <c r="N364" s="10" t="str">
        <f>IF(G.修理实际!R361="","",G.修理实际!R361)</f>
        <v/>
      </c>
      <c r="O364" s="9" t="str">
        <f>IF(G.修理实际!L361="","",G.修理实际!L361)</f>
        <v/>
      </c>
      <c r="P364" s="9" t="str">
        <f>IF(G.修理实际!M361="","",G.修理实际!M361)</f>
        <v/>
      </c>
      <c r="Q364" s="10" t="str">
        <f>IF(G.修理实际!U361="","",G.修理实际!U361)</f>
        <v/>
      </c>
      <c r="R364" s="10" t="str">
        <f>IF(G.修理实际!AF361="","",G.修理实际!AF361)</f>
        <v/>
      </c>
      <c r="S364" s="10" t="str">
        <f>IF(G.修理实际!W361="","",G.修理实际!W361)</f>
        <v/>
      </c>
      <c r="T364" s="10" t="str">
        <f>IF(G.修理实际!Y361="","",G.修理实际!Y361)</f>
        <v/>
      </c>
      <c r="U364" s="14" t="str">
        <f>IF(G.修理实际!N361="","",G.修理实际!N361)</f>
        <v/>
      </c>
    </row>
    <row r="365" spans="2:21" s="4" customFormat="1" ht="12" customHeight="1">
      <c r="B365" s="10" t="str">
        <f>IF(G.修理实际!A362="","",G.修理实际!A362)</f>
        <v/>
      </c>
      <c r="C365" s="10" t="str">
        <f>IF(G.修理实际!B362="","",G.修理实际!B362)</f>
        <v/>
      </c>
      <c r="D365" s="11" t="str">
        <f>IF(G.修理实际!AH362="","",G.修理实际!AH362)</f>
        <v/>
      </c>
      <c r="E365" s="10" t="str">
        <f>IF(G.修理实际!C362="","",G.修理实际!C362)</f>
        <v/>
      </c>
      <c r="F365" s="10" t="str">
        <f>IF(G.修理实际!D362="","",G.修理实际!D362)</f>
        <v/>
      </c>
      <c r="G365" s="9" t="str">
        <f>IF(G.修理实际!E362="","",G.修理实际!E362)</f>
        <v/>
      </c>
      <c r="H365" s="10" t="str">
        <f>IF(G.修理实际!F362="","",G.修理实际!F362)</f>
        <v/>
      </c>
      <c r="I365" s="10" t="str">
        <f>IF(G.修理实际!G362="","",G.修理实际!G362)</f>
        <v/>
      </c>
      <c r="J365" s="11" t="str">
        <f>IF(G.修理实际!I362="","",G.修理实际!I362)</f>
        <v/>
      </c>
      <c r="K365" s="9" t="str">
        <f>IF(G.修理实际!K362="","",G.修理实际!K362)</f>
        <v/>
      </c>
      <c r="L365" s="10" t="str">
        <f>IF(G.修理实际!P362="","",G.修理实际!P362)</f>
        <v/>
      </c>
      <c r="M365" s="10" t="str">
        <f>IF(G.修理实际!Q362="","",G.修理实际!Q362)</f>
        <v/>
      </c>
      <c r="N365" s="10" t="str">
        <f>IF(G.修理实际!R362="","",G.修理实际!R362)</f>
        <v/>
      </c>
      <c r="O365" s="9" t="str">
        <f>IF(G.修理实际!L362="","",G.修理实际!L362)</f>
        <v/>
      </c>
      <c r="P365" s="9" t="str">
        <f>IF(G.修理实际!M362="","",G.修理实际!M362)</f>
        <v/>
      </c>
      <c r="Q365" s="10" t="str">
        <f>IF(G.修理实际!U362="","",G.修理实际!U362)</f>
        <v/>
      </c>
      <c r="R365" s="10" t="str">
        <f>IF(G.修理实际!AF362="","",G.修理实际!AF362)</f>
        <v/>
      </c>
      <c r="S365" s="10" t="str">
        <f>IF(G.修理实际!W362="","",G.修理实际!W362)</f>
        <v/>
      </c>
      <c r="T365" s="10" t="str">
        <f>IF(G.修理实际!Y362="","",G.修理实际!Y362)</f>
        <v/>
      </c>
      <c r="U365" s="14" t="str">
        <f>IF(G.修理实际!N362="","",G.修理实际!N362)</f>
        <v/>
      </c>
    </row>
    <row r="366" spans="2:21" s="4" customFormat="1" ht="12" customHeight="1">
      <c r="B366" s="10" t="str">
        <f>IF(G.修理实际!A363="","",G.修理实际!A363)</f>
        <v/>
      </c>
      <c r="C366" s="10" t="str">
        <f>IF(G.修理实际!B363="","",G.修理实际!B363)</f>
        <v/>
      </c>
      <c r="D366" s="11" t="str">
        <f>IF(G.修理实际!AH363="","",G.修理实际!AH363)</f>
        <v/>
      </c>
      <c r="E366" s="10" t="str">
        <f>IF(G.修理实际!C363="","",G.修理实际!C363)</f>
        <v/>
      </c>
      <c r="F366" s="10" t="str">
        <f>IF(G.修理实际!D363="","",G.修理实际!D363)</f>
        <v/>
      </c>
      <c r="G366" s="9" t="str">
        <f>IF(G.修理实际!E363="","",G.修理实际!E363)</f>
        <v/>
      </c>
      <c r="H366" s="10" t="str">
        <f>IF(G.修理实际!F363="","",G.修理实际!F363)</f>
        <v/>
      </c>
      <c r="I366" s="10" t="str">
        <f>IF(G.修理实际!G363="","",G.修理实际!G363)</f>
        <v/>
      </c>
      <c r="J366" s="11" t="str">
        <f>IF(G.修理实际!I363="","",G.修理实际!I363)</f>
        <v/>
      </c>
      <c r="K366" s="9" t="str">
        <f>IF(G.修理实际!K363="","",G.修理实际!K363)</f>
        <v/>
      </c>
      <c r="L366" s="10" t="str">
        <f>IF(G.修理实际!P363="","",G.修理实际!P363)</f>
        <v/>
      </c>
      <c r="M366" s="10" t="str">
        <f>IF(G.修理实际!Q363="","",G.修理实际!Q363)</f>
        <v/>
      </c>
      <c r="N366" s="10" t="str">
        <f>IF(G.修理实际!R363="","",G.修理实际!R363)</f>
        <v/>
      </c>
      <c r="O366" s="9" t="str">
        <f>IF(G.修理实际!L363="","",G.修理实际!L363)</f>
        <v/>
      </c>
      <c r="P366" s="9" t="str">
        <f>IF(G.修理实际!M363="","",G.修理实际!M363)</f>
        <v/>
      </c>
      <c r="Q366" s="10" t="str">
        <f>IF(G.修理实际!U363="","",G.修理实际!U363)</f>
        <v/>
      </c>
      <c r="R366" s="10" t="str">
        <f>IF(G.修理实际!AF363="","",G.修理实际!AF363)</f>
        <v/>
      </c>
      <c r="S366" s="10" t="str">
        <f>IF(G.修理实际!W363="","",G.修理实际!W363)</f>
        <v/>
      </c>
      <c r="T366" s="10" t="str">
        <f>IF(G.修理实际!Y363="","",G.修理实际!Y363)</f>
        <v/>
      </c>
      <c r="U366" s="14" t="str">
        <f>IF(G.修理实际!N363="","",G.修理实际!N363)</f>
        <v/>
      </c>
    </row>
    <row r="367" spans="2:21" s="4" customFormat="1" ht="12" customHeight="1">
      <c r="B367" s="10" t="str">
        <f>IF(G.修理实际!A364="","",G.修理实际!A364)</f>
        <v/>
      </c>
      <c r="C367" s="10" t="str">
        <f>IF(G.修理实际!B364="","",G.修理实际!B364)</f>
        <v/>
      </c>
      <c r="D367" s="11" t="str">
        <f>IF(G.修理实际!AH364="","",G.修理实际!AH364)</f>
        <v/>
      </c>
      <c r="E367" s="10" t="str">
        <f>IF(G.修理实际!C364="","",G.修理实际!C364)</f>
        <v/>
      </c>
      <c r="F367" s="10" t="str">
        <f>IF(G.修理实际!D364="","",G.修理实际!D364)</f>
        <v/>
      </c>
      <c r="G367" s="9" t="str">
        <f>IF(G.修理实际!E364="","",G.修理实际!E364)</f>
        <v/>
      </c>
      <c r="H367" s="10" t="str">
        <f>IF(G.修理实际!F364="","",G.修理实际!F364)</f>
        <v/>
      </c>
      <c r="I367" s="10" t="str">
        <f>IF(G.修理实际!G364="","",G.修理实际!G364)</f>
        <v/>
      </c>
      <c r="J367" s="11" t="str">
        <f>IF(G.修理实际!I364="","",G.修理实际!I364)</f>
        <v/>
      </c>
      <c r="K367" s="9" t="str">
        <f>IF(G.修理实际!K364="","",G.修理实际!K364)</f>
        <v/>
      </c>
      <c r="L367" s="10" t="str">
        <f>IF(G.修理实际!P364="","",G.修理实际!P364)</f>
        <v/>
      </c>
      <c r="M367" s="10" t="str">
        <f>IF(G.修理实际!Q364="","",G.修理实际!Q364)</f>
        <v/>
      </c>
      <c r="N367" s="10" t="str">
        <f>IF(G.修理实际!R364="","",G.修理实际!R364)</f>
        <v/>
      </c>
      <c r="O367" s="9" t="str">
        <f>IF(G.修理实际!L364="","",G.修理实际!L364)</f>
        <v/>
      </c>
      <c r="P367" s="9" t="str">
        <f>IF(G.修理实际!M364="","",G.修理实际!M364)</f>
        <v/>
      </c>
      <c r="Q367" s="10" t="str">
        <f>IF(G.修理实际!U364="","",G.修理实际!U364)</f>
        <v/>
      </c>
      <c r="R367" s="10" t="str">
        <f>IF(G.修理实际!AF364="","",G.修理实际!AF364)</f>
        <v/>
      </c>
      <c r="S367" s="10" t="str">
        <f>IF(G.修理实际!W364="","",G.修理实际!W364)</f>
        <v/>
      </c>
      <c r="T367" s="10" t="str">
        <f>IF(G.修理实际!Y364="","",G.修理实际!Y364)</f>
        <v/>
      </c>
      <c r="U367" s="14" t="str">
        <f>IF(G.修理实际!N364="","",G.修理实际!N364)</f>
        <v/>
      </c>
    </row>
    <row r="368" spans="2:21" s="4" customFormat="1" ht="12" customHeight="1">
      <c r="B368" s="10" t="str">
        <f>IF(G.修理实际!A365="","",G.修理实际!A365)</f>
        <v/>
      </c>
      <c r="C368" s="10" t="str">
        <f>IF(G.修理实际!B365="","",G.修理实际!B365)</f>
        <v/>
      </c>
      <c r="D368" s="11" t="str">
        <f>IF(G.修理实际!AH365="","",G.修理实际!AH365)</f>
        <v/>
      </c>
      <c r="E368" s="10" t="str">
        <f>IF(G.修理实际!C365="","",G.修理实际!C365)</f>
        <v/>
      </c>
      <c r="F368" s="10" t="str">
        <f>IF(G.修理实际!D365="","",G.修理实际!D365)</f>
        <v/>
      </c>
      <c r="G368" s="9" t="str">
        <f>IF(G.修理实际!E365="","",G.修理实际!E365)</f>
        <v/>
      </c>
      <c r="H368" s="10" t="str">
        <f>IF(G.修理实际!F365="","",G.修理实际!F365)</f>
        <v/>
      </c>
      <c r="I368" s="10" t="str">
        <f>IF(G.修理实际!G365="","",G.修理实际!G365)</f>
        <v/>
      </c>
      <c r="J368" s="11" t="str">
        <f>IF(G.修理实际!I365="","",G.修理实际!I365)</f>
        <v/>
      </c>
      <c r="K368" s="9" t="str">
        <f>IF(G.修理实际!K365="","",G.修理实际!K365)</f>
        <v/>
      </c>
      <c r="L368" s="10" t="str">
        <f>IF(G.修理实际!P365="","",G.修理实际!P365)</f>
        <v/>
      </c>
      <c r="M368" s="10" t="str">
        <f>IF(G.修理实际!Q365="","",G.修理实际!Q365)</f>
        <v/>
      </c>
      <c r="N368" s="10" t="str">
        <f>IF(G.修理实际!R365="","",G.修理实际!R365)</f>
        <v/>
      </c>
      <c r="O368" s="9" t="str">
        <f>IF(G.修理实际!L365="","",G.修理实际!L365)</f>
        <v/>
      </c>
      <c r="P368" s="9" t="str">
        <f>IF(G.修理实际!M365="","",G.修理实际!M365)</f>
        <v/>
      </c>
      <c r="Q368" s="10" t="str">
        <f>IF(G.修理实际!U365="","",G.修理实际!U365)</f>
        <v/>
      </c>
      <c r="R368" s="10" t="str">
        <f>IF(G.修理实际!AF365="","",G.修理实际!AF365)</f>
        <v/>
      </c>
      <c r="S368" s="10" t="str">
        <f>IF(G.修理实际!W365="","",G.修理实际!W365)</f>
        <v/>
      </c>
      <c r="T368" s="10" t="str">
        <f>IF(G.修理实际!Y365="","",G.修理实际!Y365)</f>
        <v/>
      </c>
      <c r="U368" s="14" t="str">
        <f>IF(G.修理实际!N365="","",G.修理实际!N365)</f>
        <v/>
      </c>
    </row>
    <row r="369" spans="2:21" s="4" customFormat="1" ht="12" customHeight="1">
      <c r="B369" s="10" t="str">
        <f>IF(G.修理实际!A366="","",G.修理实际!A366)</f>
        <v/>
      </c>
      <c r="C369" s="10" t="str">
        <f>IF(G.修理实际!B366="","",G.修理实际!B366)</f>
        <v/>
      </c>
      <c r="D369" s="11" t="str">
        <f>IF(G.修理实际!AH366="","",G.修理实际!AH366)</f>
        <v/>
      </c>
      <c r="E369" s="10" t="str">
        <f>IF(G.修理实际!C366="","",G.修理实际!C366)</f>
        <v/>
      </c>
      <c r="F369" s="10" t="str">
        <f>IF(G.修理实际!D366="","",G.修理实际!D366)</f>
        <v/>
      </c>
      <c r="G369" s="9" t="str">
        <f>IF(G.修理实际!E366="","",G.修理实际!E366)</f>
        <v/>
      </c>
      <c r="H369" s="10" t="str">
        <f>IF(G.修理实际!F366="","",G.修理实际!F366)</f>
        <v/>
      </c>
      <c r="I369" s="10" t="str">
        <f>IF(G.修理实际!G366="","",G.修理实际!G366)</f>
        <v/>
      </c>
      <c r="J369" s="11" t="str">
        <f>IF(G.修理实际!I366="","",G.修理实际!I366)</f>
        <v/>
      </c>
      <c r="K369" s="9" t="str">
        <f>IF(G.修理实际!K366="","",G.修理实际!K366)</f>
        <v/>
      </c>
      <c r="L369" s="10" t="str">
        <f>IF(G.修理实际!P366="","",G.修理实际!P366)</f>
        <v/>
      </c>
      <c r="M369" s="10" t="str">
        <f>IF(G.修理实际!Q366="","",G.修理实际!Q366)</f>
        <v/>
      </c>
      <c r="N369" s="10" t="str">
        <f>IF(G.修理实际!R366="","",G.修理实际!R366)</f>
        <v/>
      </c>
      <c r="O369" s="9" t="str">
        <f>IF(G.修理实际!L366="","",G.修理实际!L366)</f>
        <v/>
      </c>
      <c r="P369" s="9" t="str">
        <f>IF(G.修理实际!M366="","",G.修理实际!M366)</f>
        <v/>
      </c>
      <c r="Q369" s="10" t="str">
        <f>IF(G.修理实际!U366="","",G.修理实际!U366)</f>
        <v/>
      </c>
      <c r="R369" s="10" t="str">
        <f>IF(G.修理实际!AF366="","",G.修理实际!AF366)</f>
        <v/>
      </c>
      <c r="S369" s="10" t="str">
        <f>IF(G.修理实际!W366="","",G.修理实际!W366)</f>
        <v/>
      </c>
      <c r="T369" s="10" t="str">
        <f>IF(G.修理实际!Y366="","",G.修理实际!Y366)</f>
        <v/>
      </c>
      <c r="U369" s="14" t="str">
        <f>IF(G.修理实际!N366="","",G.修理实际!N366)</f>
        <v/>
      </c>
    </row>
    <row r="370" spans="2:21" s="4" customFormat="1" ht="12" customHeight="1">
      <c r="B370" s="10" t="str">
        <f>IF(G.修理实际!A367="","",G.修理实际!A367)</f>
        <v/>
      </c>
      <c r="C370" s="10" t="str">
        <f>IF(G.修理实际!B367="","",G.修理实际!B367)</f>
        <v/>
      </c>
      <c r="D370" s="11" t="str">
        <f>IF(G.修理实际!AH367="","",G.修理实际!AH367)</f>
        <v/>
      </c>
      <c r="E370" s="10" t="str">
        <f>IF(G.修理实际!C367="","",G.修理实际!C367)</f>
        <v/>
      </c>
      <c r="F370" s="10" t="str">
        <f>IF(G.修理实际!D367="","",G.修理实际!D367)</f>
        <v/>
      </c>
      <c r="G370" s="9" t="str">
        <f>IF(G.修理实际!E367="","",G.修理实际!E367)</f>
        <v/>
      </c>
      <c r="H370" s="10" t="str">
        <f>IF(G.修理实际!F367="","",G.修理实际!F367)</f>
        <v/>
      </c>
      <c r="I370" s="10" t="str">
        <f>IF(G.修理实际!G367="","",G.修理实际!G367)</f>
        <v/>
      </c>
      <c r="J370" s="11" t="str">
        <f>IF(G.修理实际!I367="","",G.修理实际!I367)</f>
        <v/>
      </c>
      <c r="K370" s="9" t="str">
        <f>IF(G.修理实际!K367="","",G.修理实际!K367)</f>
        <v/>
      </c>
      <c r="L370" s="10" t="str">
        <f>IF(G.修理实际!P367="","",G.修理实际!P367)</f>
        <v/>
      </c>
      <c r="M370" s="10" t="str">
        <f>IF(G.修理实际!Q367="","",G.修理实际!Q367)</f>
        <v/>
      </c>
      <c r="N370" s="10" t="str">
        <f>IF(G.修理实际!R367="","",G.修理实际!R367)</f>
        <v/>
      </c>
      <c r="O370" s="9" t="str">
        <f>IF(G.修理实际!L367="","",G.修理实际!L367)</f>
        <v/>
      </c>
      <c r="P370" s="9" t="str">
        <f>IF(G.修理实际!M367="","",G.修理实际!M367)</f>
        <v/>
      </c>
      <c r="Q370" s="10" t="str">
        <f>IF(G.修理实际!U367="","",G.修理实际!U367)</f>
        <v/>
      </c>
      <c r="R370" s="10" t="str">
        <f>IF(G.修理实际!AF367="","",G.修理实际!AF367)</f>
        <v/>
      </c>
      <c r="S370" s="10" t="str">
        <f>IF(G.修理实际!W367="","",G.修理实际!W367)</f>
        <v/>
      </c>
      <c r="T370" s="10" t="str">
        <f>IF(G.修理实际!Y367="","",G.修理实际!Y367)</f>
        <v/>
      </c>
      <c r="U370" s="14" t="str">
        <f>IF(G.修理实际!N367="","",G.修理实际!N367)</f>
        <v/>
      </c>
    </row>
    <row r="371" spans="2:21" s="4" customFormat="1" ht="12" customHeight="1">
      <c r="B371" s="10" t="str">
        <f>IF(G.修理实际!A368="","",G.修理实际!A368)</f>
        <v/>
      </c>
      <c r="C371" s="10" t="str">
        <f>IF(G.修理实际!B368="","",G.修理实际!B368)</f>
        <v/>
      </c>
      <c r="D371" s="11" t="str">
        <f>IF(G.修理实际!AH368="","",G.修理实际!AH368)</f>
        <v/>
      </c>
      <c r="E371" s="10" t="str">
        <f>IF(G.修理实际!C368="","",G.修理实际!C368)</f>
        <v/>
      </c>
      <c r="F371" s="10" t="str">
        <f>IF(G.修理实际!D368="","",G.修理实际!D368)</f>
        <v/>
      </c>
      <c r="G371" s="9" t="str">
        <f>IF(G.修理实际!E368="","",G.修理实际!E368)</f>
        <v/>
      </c>
      <c r="H371" s="10" t="str">
        <f>IF(G.修理实际!F368="","",G.修理实际!F368)</f>
        <v/>
      </c>
      <c r="I371" s="10" t="str">
        <f>IF(G.修理实际!G368="","",G.修理实际!G368)</f>
        <v/>
      </c>
      <c r="J371" s="11" t="str">
        <f>IF(G.修理实际!I368="","",G.修理实际!I368)</f>
        <v/>
      </c>
      <c r="K371" s="9" t="str">
        <f>IF(G.修理实际!K368="","",G.修理实际!K368)</f>
        <v/>
      </c>
      <c r="L371" s="10" t="str">
        <f>IF(G.修理实际!P368="","",G.修理实际!P368)</f>
        <v/>
      </c>
      <c r="M371" s="10" t="str">
        <f>IF(G.修理实际!Q368="","",G.修理实际!Q368)</f>
        <v/>
      </c>
      <c r="N371" s="10" t="str">
        <f>IF(G.修理实际!R368="","",G.修理实际!R368)</f>
        <v/>
      </c>
      <c r="O371" s="9" t="str">
        <f>IF(G.修理实际!L368="","",G.修理实际!L368)</f>
        <v/>
      </c>
      <c r="P371" s="9" t="str">
        <f>IF(G.修理实际!M368="","",G.修理实际!M368)</f>
        <v/>
      </c>
      <c r="Q371" s="10" t="str">
        <f>IF(G.修理实际!U368="","",G.修理实际!U368)</f>
        <v/>
      </c>
      <c r="R371" s="10" t="str">
        <f>IF(G.修理实际!AF368="","",G.修理实际!AF368)</f>
        <v/>
      </c>
      <c r="S371" s="10" t="str">
        <f>IF(G.修理实际!W368="","",G.修理实际!W368)</f>
        <v/>
      </c>
      <c r="T371" s="10" t="str">
        <f>IF(G.修理实际!Y368="","",G.修理实际!Y368)</f>
        <v/>
      </c>
      <c r="U371" s="14" t="str">
        <f>IF(G.修理实际!N368="","",G.修理实际!N368)</f>
        <v/>
      </c>
    </row>
    <row r="372" spans="2:21" s="4" customFormat="1" ht="12" customHeight="1">
      <c r="B372" s="10" t="str">
        <f>IF(G.修理实际!A369="","",G.修理实际!A369)</f>
        <v/>
      </c>
      <c r="C372" s="10" t="str">
        <f>IF(G.修理实际!B369="","",G.修理实际!B369)</f>
        <v/>
      </c>
      <c r="D372" s="11" t="str">
        <f>IF(G.修理实际!AH369="","",G.修理实际!AH369)</f>
        <v/>
      </c>
      <c r="E372" s="10" t="str">
        <f>IF(G.修理实际!C369="","",G.修理实际!C369)</f>
        <v/>
      </c>
      <c r="F372" s="10" t="str">
        <f>IF(G.修理实际!D369="","",G.修理实际!D369)</f>
        <v/>
      </c>
      <c r="G372" s="9" t="str">
        <f>IF(G.修理实际!E369="","",G.修理实际!E369)</f>
        <v/>
      </c>
      <c r="H372" s="10" t="str">
        <f>IF(G.修理实际!F369="","",G.修理实际!F369)</f>
        <v/>
      </c>
      <c r="I372" s="10" t="str">
        <f>IF(G.修理实际!G369="","",G.修理实际!G369)</f>
        <v/>
      </c>
      <c r="J372" s="11" t="str">
        <f>IF(G.修理实际!I369="","",G.修理实际!I369)</f>
        <v/>
      </c>
      <c r="K372" s="9" t="str">
        <f>IF(G.修理实际!K369="","",G.修理实际!K369)</f>
        <v/>
      </c>
      <c r="L372" s="10" t="str">
        <f>IF(G.修理实际!P369="","",G.修理实际!P369)</f>
        <v/>
      </c>
      <c r="M372" s="10" t="str">
        <f>IF(G.修理实际!Q369="","",G.修理实际!Q369)</f>
        <v/>
      </c>
      <c r="N372" s="10" t="str">
        <f>IF(G.修理实际!R369="","",G.修理实际!R369)</f>
        <v/>
      </c>
      <c r="O372" s="9" t="str">
        <f>IF(G.修理实际!L369="","",G.修理实际!L369)</f>
        <v/>
      </c>
      <c r="P372" s="9" t="str">
        <f>IF(G.修理实际!M369="","",G.修理实际!M369)</f>
        <v/>
      </c>
      <c r="Q372" s="10" t="str">
        <f>IF(G.修理实际!U369="","",G.修理实际!U369)</f>
        <v/>
      </c>
      <c r="R372" s="10" t="str">
        <f>IF(G.修理实际!AF369="","",G.修理实际!AF369)</f>
        <v/>
      </c>
      <c r="S372" s="10" t="str">
        <f>IF(G.修理实际!W369="","",G.修理实际!W369)</f>
        <v/>
      </c>
      <c r="T372" s="10" t="str">
        <f>IF(G.修理实际!Y369="","",G.修理实际!Y369)</f>
        <v/>
      </c>
      <c r="U372" s="14" t="str">
        <f>IF(G.修理实际!N369="","",G.修理实际!N369)</f>
        <v/>
      </c>
    </row>
    <row r="373" spans="2:21" s="4" customFormat="1" ht="12" customHeight="1">
      <c r="B373" s="10" t="str">
        <f>IF(G.修理实际!A370="","",G.修理实际!A370)</f>
        <v/>
      </c>
      <c r="C373" s="10" t="str">
        <f>IF(G.修理实际!B370="","",G.修理实际!B370)</f>
        <v/>
      </c>
      <c r="D373" s="11" t="str">
        <f>IF(G.修理实际!AH370="","",G.修理实际!AH370)</f>
        <v/>
      </c>
      <c r="E373" s="10" t="str">
        <f>IF(G.修理实际!C370="","",G.修理实际!C370)</f>
        <v/>
      </c>
      <c r="F373" s="10" t="str">
        <f>IF(G.修理实际!D370="","",G.修理实际!D370)</f>
        <v/>
      </c>
      <c r="G373" s="9" t="str">
        <f>IF(G.修理实际!E370="","",G.修理实际!E370)</f>
        <v/>
      </c>
      <c r="H373" s="10" t="str">
        <f>IF(G.修理实际!F370="","",G.修理实际!F370)</f>
        <v/>
      </c>
      <c r="I373" s="10" t="str">
        <f>IF(G.修理实际!G370="","",G.修理实际!G370)</f>
        <v/>
      </c>
      <c r="J373" s="11" t="str">
        <f>IF(G.修理实际!I370="","",G.修理实际!I370)</f>
        <v/>
      </c>
      <c r="K373" s="9" t="str">
        <f>IF(G.修理实际!K370="","",G.修理实际!K370)</f>
        <v/>
      </c>
      <c r="L373" s="10" t="str">
        <f>IF(G.修理实际!P370="","",G.修理实际!P370)</f>
        <v/>
      </c>
      <c r="M373" s="10" t="str">
        <f>IF(G.修理实际!Q370="","",G.修理实际!Q370)</f>
        <v/>
      </c>
      <c r="N373" s="10" t="str">
        <f>IF(G.修理实际!R370="","",G.修理实际!R370)</f>
        <v/>
      </c>
      <c r="O373" s="9" t="str">
        <f>IF(G.修理实际!L370="","",G.修理实际!L370)</f>
        <v/>
      </c>
      <c r="P373" s="9" t="str">
        <f>IF(G.修理实际!M370="","",G.修理实际!M370)</f>
        <v/>
      </c>
      <c r="Q373" s="10" t="str">
        <f>IF(G.修理实际!U370="","",G.修理实际!U370)</f>
        <v/>
      </c>
      <c r="R373" s="10" t="str">
        <f>IF(G.修理实际!AF370="","",G.修理实际!AF370)</f>
        <v/>
      </c>
      <c r="S373" s="10" t="str">
        <f>IF(G.修理实际!W370="","",G.修理实际!W370)</f>
        <v/>
      </c>
      <c r="T373" s="10" t="str">
        <f>IF(G.修理实际!Y370="","",G.修理实际!Y370)</f>
        <v/>
      </c>
      <c r="U373" s="14" t="str">
        <f>IF(G.修理实际!N370="","",G.修理实际!N370)</f>
        <v/>
      </c>
    </row>
    <row r="374" spans="2:21" s="4" customFormat="1" ht="12" customHeight="1">
      <c r="B374" s="10" t="str">
        <f>IF(G.修理实际!A371="","",G.修理实际!A371)</f>
        <v/>
      </c>
      <c r="C374" s="10" t="str">
        <f>IF(G.修理实际!B371="","",G.修理实际!B371)</f>
        <v/>
      </c>
      <c r="D374" s="11" t="str">
        <f>IF(G.修理实际!AH371="","",G.修理实际!AH371)</f>
        <v/>
      </c>
      <c r="E374" s="10" t="str">
        <f>IF(G.修理实际!C371="","",G.修理实际!C371)</f>
        <v/>
      </c>
      <c r="F374" s="10" t="str">
        <f>IF(G.修理实际!D371="","",G.修理实际!D371)</f>
        <v/>
      </c>
      <c r="G374" s="9" t="str">
        <f>IF(G.修理实际!E371="","",G.修理实际!E371)</f>
        <v/>
      </c>
      <c r="H374" s="10" t="str">
        <f>IF(G.修理实际!F371="","",G.修理实际!F371)</f>
        <v/>
      </c>
      <c r="I374" s="10" t="str">
        <f>IF(G.修理实际!G371="","",G.修理实际!G371)</f>
        <v/>
      </c>
      <c r="J374" s="11" t="str">
        <f>IF(G.修理实际!I371="","",G.修理实际!I371)</f>
        <v/>
      </c>
      <c r="K374" s="9" t="str">
        <f>IF(G.修理实际!K371="","",G.修理实际!K371)</f>
        <v/>
      </c>
      <c r="L374" s="10" t="str">
        <f>IF(G.修理实际!P371="","",G.修理实际!P371)</f>
        <v/>
      </c>
      <c r="M374" s="10" t="str">
        <f>IF(G.修理实际!Q371="","",G.修理实际!Q371)</f>
        <v/>
      </c>
      <c r="N374" s="10" t="str">
        <f>IF(G.修理实际!R371="","",G.修理实际!R371)</f>
        <v/>
      </c>
      <c r="O374" s="9" t="str">
        <f>IF(G.修理实际!L371="","",G.修理实际!L371)</f>
        <v/>
      </c>
      <c r="P374" s="9" t="str">
        <f>IF(G.修理实际!M371="","",G.修理实际!M371)</f>
        <v/>
      </c>
      <c r="Q374" s="10" t="str">
        <f>IF(G.修理实际!U371="","",G.修理实际!U371)</f>
        <v/>
      </c>
      <c r="R374" s="10" t="str">
        <f>IF(G.修理实际!AF371="","",G.修理实际!AF371)</f>
        <v/>
      </c>
      <c r="S374" s="10" t="str">
        <f>IF(G.修理实际!W371="","",G.修理实际!W371)</f>
        <v/>
      </c>
      <c r="T374" s="10" t="str">
        <f>IF(G.修理实际!Y371="","",G.修理实际!Y371)</f>
        <v/>
      </c>
      <c r="U374" s="14" t="str">
        <f>IF(G.修理实际!N371="","",G.修理实际!N371)</f>
        <v/>
      </c>
    </row>
    <row r="375" spans="2:21" s="4" customFormat="1" ht="12" customHeight="1">
      <c r="B375" s="10" t="str">
        <f>IF(G.修理实际!A372="","",G.修理实际!A372)</f>
        <v/>
      </c>
      <c r="C375" s="10" t="str">
        <f>IF(G.修理实际!B372="","",G.修理实际!B372)</f>
        <v/>
      </c>
      <c r="D375" s="11" t="str">
        <f>IF(G.修理实际!AH372="","",G.修理实际!AH372)</f>
        <v/>
      </c>
      <c r="E375" s="10" t="str">
        <f>IF(G.修理实际!C372="","",G.修理实际!C372)</f>
        <v/>
      </c>
      <c r="F375" s="10" t="str">
        <f>IF(G.修理实际!D372="","",G.修理实际!D372)</f>
        <v/>
      </c>
      <c r="G375" s="9" t="str">
        <f>IF(G.修理实际!E372="","",G.修理实际!E372)</f>
        <v/>
      </c>
      <c r="H375" s="10" t="str">
        <f>IF(G.修理实际!F372="","",G.修理实际!F372)</f>
        <v/>
      </c>
      <c r="I375" s="10" t="str">
        <f>IF(G.修理实际!G372="","",G.修理实际!G372)</f>
        <v/>
      </c>
      <c r="J375" s="11" t="str">
        <f>IF(G.修理实际!I372="","",G.修理实际!I372)</f>
        <v/>
      </c>
      <c r="K375" s="9" t="str">
        <f>IF(G.修理实际!K372="","",G.修理实际!K372)</f>
        <v/>
      </c>
      <c r="L375" s="10" t="str">
        <f>IF(G.修理实际!P372="","",G.修理实际!P372)</f>
        <v/>
      </c>
      <c r="M375" s="10" t="str">
        <f>IF(G.修理实际!Q372="","",G.修理实际!Q372)</f>
        <v/>
      </c>
      <c r="N375" s="10" t="str">
        <f>IF(G.修理实际!R372="","",G.修理实际!R372)</f>
        <v/>
      </c>
      <c r="O375" s="9" t="str">
        <f>IF(G.修理实际!L372="","",G.修理实际!L372)</f>
        <v/>
      </c>
      <c r="P375" s="9" t="str">
        <f>IF(G.修理实际!M372="","",G.修理实际!M372)</f>
        <v/>
      </c>
      <c r="Q375" s="10" t="str">
        <f>IF(G.修理实际!U372="","",G.修理实际!U372)</f>
        <v/>
      </c>
      <c r="R375" s="10" t="str">
        <f>IF(G.修理实际!AF372="","",G.修理实际!AF372)</f>
        <v/>
      </c>
      <c r="S375" s="10" t="str">
        <f>IF(G.修理实际!W372="","",G.修理实际!W372)</f>
        <v/>
      </c>
      <c r="T375" s="10" t="str">
        <f>IF(G.修理实际!Y372="","",G.修理实际!Y372)</f>
        <v/>
      </c>
      <c r="U375" s="14" t="str">
        <f>IF(G.修理实际!N372="","",G.修理实际!N372)</f>
        <v/>
      </c>
    </row>
    <row r="376" spans="2:21" s="4" customFormat="1" ht="12" customHeight="1">
      <c r="B376" s="10" t="str">
        <f>IF(G.修理实际!A373="","",G.修理实际!A373)</f>
        <v/>
      </c>
      <c r="C376" s="10" t="str">
        <f>IF(G.修理实际!B373="","",G.修理实际!B373)</f>
        <v/>
      </c>
      <c r="D376" s="11" t="str">
        <f>IF(G.修理实际!AH373="","",G.修理实际!AH373)</f>
        <v/>
      </c>
      <c r="E376" s="10" t="str">
        <f>IF(G.修理实际!C373="","",G.修理实际!C373)</f>
        <v/>
      </c>
      <c r="F376" s="10" t="str">
        <f>IF(G.修理实际!D373="","",G.修理实际!D373)</f>
        <v/>
      </c>
      <c r="G376" s="9" t="str">
        <f>IF(G.修理实际!E373="","",G.修理实际!E373)</f>
        <v/>
      </c>
      <c r="H376" s="10" t="str">
        <f>IF(G.修理实际!F373="","",G.修理实际!F373)</f>
        <v/>
      </c>
      <c r="I376" s="10" t="str">
        <f>IF(G.修理实际!G373="","",G.修理实际!G373)</f>
        <v/>
      </c>
      <c r="J376" s="11" t="str">
        <f>IF(G.修理实际!I373="","",G.修理实际!I373)</f>
        <v/>
      </c>
      <c r="K376" s="9" t="str">
        <f>IF(G.修理实际!K373="","",G.修理实际!K373)</f>
        <v/>
      </c>
      <c r="L376" s="10" t="str">
        <f>IF(G.修理实际!P373="","",G.修理实际!P373)</f>
        <v/>
      </c>
      <c r="M376" s="10" t="str">
        <f>IF(G.修理实际!Q373="","",G.修理实际!Q373)</f>
        <v/>
      </c>
      <c r="N376" s="10" t="str">
        <f>IF(G.修理实际!R373="","",G.修理实际!R373)</f>
        <v/>
      </c>
      <c r="O376" s="9" t="str">
        <f>IF(G.修理实际!L373="","",G.修理实际!L373)</f>
        <v/>
      </c>
      <c r="P376" s="9" t="str">
        <f>IF(G.修理实际!M373="","",G.修理实际!M373)</f>
        <v/>
      </c>
      <c r="Q376" s="10" t="str">
        <f>IF(G.修理实际!U373="","",G.修理实际!U373)</f>
        <v/>
      </c>
      <c r="R376" s="10" t="str">
        <f>IF(G.修理实际!AF373="","",G.修理实际!AF373)</f>
        <v/>
      </c>
      <c r="S376" s="10" t="str">
        <f>IF(G.修理实际!W373="","",G.修理实际!W373)</f>
        <v/>
      </c>
      <c r="T376" s="10" t="str">
        <f>IF(G.修理实际!Y373="","",G.修理实际!Y373)</f>
        <v/>
      </c>
      <c r="U376" s="14" t="str">
        <f>IF(G.修理实际!N373="","",G.修理实际!N373)</f>
        <v/>
      </c>
    </row>
    <row r="377" spans="2:21" s="4" customFormat="1" ht="12" customHeight="1">
      <c r="B377" s="10" t="str">
        <f>IF(G.修理实际!A374="","",G.修理实际!A374)</f>
        <v/>
      </c>
      <c r="C377" s="10" t="str">
        <f>IF(G.修理实际!B374="","",G.修理实际!B374)</f>
        <v/>
      </c>
      <c r="D377" s="11" t="str">
        <f>IF(G.修理实际!AH374="","",G.修理实际!AH374)</f>
        <v/>
      </c>
      <c r="E377" s="10" t="str">
        <f>IF(G.修理实际!C374="","",G.修理实际!C374)</f>
        <v/>
      </c>
      <c r="F377" s="10" t="str">
        <f>IF(G.修理实际!D374="","",G.修理实际!D374)</f>
        <v/>
      </c>
      <c r="G377" s="9" t="str">
        <f>IF(G.修理实际!E374="","",G.修理实际!E374)</f>
        <v/>
      </c>
      <c r="H377" s="10" t="str">
        <f>IF(G.修理实际!F374="","",G.修理实际!F374)</f>
        <v/>
      </c>
      <c r="I377" s="10" t="str">
        <f>IF(G.修理实际!G374="","",G.修理实际!G374)</f>
        <v/>
      </c>
      <c r="J377" s="11" t="str">
        <f>IF(G.修理实际!I374="","",G.修理实际!I374)</f>
        <v/>
      </c>
      <c r="K377" s="9" t="str">
        <f>IF(G.修理实际!K374="","",G.修理实际!K374)</f>
        <v/>
      </c>
      <c r="L377" s="10" t="str">
        <f>IF(G.修理实际!P374="","",G.修理实际!P374)</f>
        <v/>
      </c>
      <c r="M377" s="10" t="str">
        <f>IF(G.修理实际!Q374="","",G.修理实际!Q374)</f>
        <v/>
      </c>
      <c r="N377" s="10" t="str">
        <f>IF(G.修理实际!R374="","",G.修理实际!R374)</f>
        <v/>
      </c>
      <c r="O377" s="9" t="str">
        <f>IF(G.修理实际!L374="","",G.修理实际!L374)</f>
        <v/>
      </c>
      <c r="P377" s="9" t="str">
        <f>IF(G.修理实际!M374="","",G.修理实际!M374)</f>
        <v/>
      </c>
      <c r="Q377" s="10" t="str">
        <f>IF(G.修理实际!U374="","",G.修理实际!U374)</f>
        <v/>
      </c>
      <c r="R377" s="10" t="str">
        <f>IF(G.修理实际!AF374="","",G.修理实际!AF374)</f>
        <v/>
      </c>
      <c r="S377" s="10" t="str">
        <f>IF(G.修理实际!W374="","",G.修理实际!W374)</f>
        <v/>
      </c>
      <c r="T377" s="10" t="str">
        <f>IF(G.修理实际!Y374="","",G.修理实际!Y374)</f>
        <v/>
      </c>
      <c r="U377" s="14" t="str">
        <f>IF(G.修理实际!N374="","",G.修理实际!N374)</f>
        <v/>
      </c>
    </row>
    <row r="378" spans="2:21" s="4" customFormat="1" ht="12" customHeight="1">
      <c r="B378" s="10" t="str">
        <f>IF(G.修理实际!A375="","",G.修理实际!A375)</f>
        <v/>
      </c>
      <c r="C378" s="10" t="str">
        <f>IF(G.修理实际!B375="","",G.修理实际!B375)</f>
        <v/>
      </c>
      <c r="D378" s="11" t="str">
        <f>IF(G.修理实际!AH375="","",G.修理实际!AH375)</f>
        <v/>
      </c>
      <c r="E378" s="10" t="str">
        <f>IF(G.修理实际!C375="","",G.修理实际!C375)</f>
        <v/>
      </c>
      <c r="F378" s="10" t="str">
        <f>IF(G.修理实际!D375="","",G.修理实际!D375)</f>
        <v/>
      </c>
      <c r="G378" s="9" t="str">
        <f>IF(G.修理实际!E375="","",G.修理实际!E375)</f>
        <v/>
      </c>
      <c r="H378" s="10" t="str">
        <f>IF(G.修理实际!F375="","",G.修理实际!F375)</f>
        <v/>
      </c>
      <c r="I378" s="10" t="str">
        <f>IF(G.修理实际!G375="","",G.修理实际!G375)</f>
        <v/>
      </c>
      <c r="J378" s="11" t="str">
        <f>IF(G.修理实际!I375="","",G.修理实际!I375)</f>
        <v/>
      </c>
      <c r="K378" s="9" t="str">
        <f>IF(G.修理实际!K375="","",G.修理实际!K375)</f>
        <v/>
      </c>
      <c r="L378" s="10" t="str">
        <f>IF(G.修理实际!P375="","",G.修理实际!P375)</f>
        <v/>
      </c>
      <c r="M378" s="10" t="str">
        <f>IF(G.修理实际!Q375="","",G.修理实际!Q375)</f>
        <v/>
      </c>
      <c r="N378" s="10" t="str">
        <f>IF(G.修理实际!R375="","",G.修理实际!R375)</f>
        <v/>
      </c>
      <c r="O378" s="9" t="str">
        <f>IF(G.修理实际!L375="","",G.修理实际!L375)</f>
        <v/>
      </c>
      <c r="P378" s="9" t="str">
        <f>IF(G.修理实际!M375="","",G.修理实际!M375)</f>
        <v/>
      </c>
      <c r="Q378" s="10" t="str">
        <f>IF(G.修理实际!U375="","",G.修理实际!U375)</f>
        <v/>
      </c>
      <c r="R378" s="10" t="str">
        <f>IF(G.修理实际!AF375="","",G.修理实际!AF375)</f>
        <v/>
      </c>
      <c r="S378" s="10" t="str">
        <f>IF(G.修理实际!W375="","",G.修理实际!W375)</f>
        <v/>
      </c>
      <c r="T378" s="10" t="str">
        <f>IF(G.修理实际!Y375="","",G.修理实际!Y375)</f>
        <v/>
      </c>
      <c r="U378" s="14" t="str">
        <f>IF(G.修理实际!N375="","",G.修理实际!N375)</f>
        <v/>
      </c>
    </row>
    <row r="379" spans="2:21" s="4" customFormat="1" ht="12" customHeight="1">
      <c r="B379" s="10" t="str">
        <f>IF(G.修理实际!A376="","",G.修理实际!A376)</f>
        <v/>
      </c>
      <c r="C379" s="10" t="str">
        <f>IF(G.修理实际!B376="","",G.修理实际!B376)</f>
        <v/>
      </c>
      <c r="D379" s="11" t="str">
        <f>IF(G.修理实际!AH376="","",G.修理实际!AH376)</f>
        <v/>
      </c>
      <c r="E379" s="10" t="str">
        <f>IF(G.修理实际!C376="","",G.修理实际!C376)</f>
        <v/>
      </c>
      <c r="F379" s="10" t="str">
        <f>IF(G.修理实际!D376="","",G.修理实际!D376)</f>
        <v/>
      </c>
      <c r="G379" s="9" t="str">
        <f>IF(G.修理实际!E376="","",G.修理实际!E376)</f>
        <v/>
      </c>
      <c r="H379" s="10" t="str">
        <f>IF(G.修理实际!F376="","",G.修理实际!F376)</f>
        <v/>
      </c>
      <c r="I379" s="10" t="str">
        <f>IF(G.修理实际!G376="","",G.修理实际!G376)</f>
        <v/>
      </c>
      <c r="J379" s="11" t="str">
        <f>IF(G.修理实际!I376="","",G.修理实际!I376)</f>
        <v/>
      </c>
      <c r="K379" s="9" t="str">
        <f>IF(G.修理实际!K376="","",G.修理实际!K376)</f>
        <v/>
      </c>
      <c r="L379" s="10" t="str">
        <f>IF(G.修理实际!P376="","",G.修理实际!P376)</f>
        <v/>
      </c>
      <c r="M379" s="10" t="str">
        <f>IF(G.修理实际!Q376="","",G.修理实际!Q376)</f>
        <v/>
      </c>
      <c r="N379" s="10" t="str">
        <f>IF(G.修理实际!R376="","",G.修理实际!R376)</f>
        <v/>
      </c>
      <c r="O379" s="9" t="str">
        <f>IF(G.修理实际!L376="","",G.修理实际!L376)</f>
        <v/>
      </c>
      <c r="P379" s="9" t="str">
        <f>IF(G.修理实际!M376="","",G.修理实际!M376)</f>
        <v/>
      </c>
      <c r="Q379" s="10" t="str">
        <f>IF(G.修理实际!U376="","",G.修理实际!U376)</f>
        <v/>
      </c>
      <c r="R379" s="10" t="str">
        <f>IF(G.修理实际!AF376="","",G.修理实际!AF376)</f>
        <v/>
      </c>
      <c r="S379" s="10" t="str">
        <f>IF(G.修理实际!W376="","",G.修理实际!W376)</f>
        <v/>
      </c>
      <c r="T379" s="10" t="str">
        <f>IF(G.修理实际!Y376="","",G.修理实际!Y376)</f>
        <v/>
      </c>
      <c r="U379" s="14" t="str">
        <f>IF(G.修理实际!N376="","",G.修理实际!N376)</f>
        <v/>
      </c>
    </row>
    <row r="380" spans="2:21" s="4" customFormat="1" ht="12" customHeight="1">
      <c r="B380" s="10" t="str">
        <f>IF(G.修理实际!A377="","",G.修理实际!A377)</f>
        <v/>
      </c>
      <c r="C380" s="10" t="str">
        <f>IF(G.修理实际!B377="","",G.修理实际!B377)</f>
        <v/>
      </c>
      <c r="D380" s="11" t="str">
        <f>IF(G.修理实际!AH377="","",G.修理实际!AH377)</f>
        <v/>
      </c>
      <c r="E380" s="10" t="str">
        <f>IF(G.修理实际!C377="","",G.修理实际!C377)</f>
        <v/>
      </c>
      <c r="F380" s="10" t="str">
        <f>IF(G.修理实际!D377="","",G.修理实际!D377)</f>
        <v/>
      </c>
      <c r="G380" s="9" t="str">
        <f>IF(G.修理实际!E377="","",G.修理实际!E377)</f>
        <v/>
      </c>
      <c r="H380" s="10" t="str">
        <f>IF(G.修理实际!F377="","",G.修理实际!F377)</f>
        <v/>
      </c>
      <c r="I380" s="10" t="str">
        <f>IF(G.修理实际!G377="","",G.修理实际!G377)</f>
        <v/>
      </c>
      <c r="J380" s="11" t="str">
        <f>IF(G.修理实际!I377="","",G.修理实际!I377)</f>
        <v/>
      </c>
      <c r="K380" s="9" t="str">
        <f>IF(G.修理实际!K377="","",G.修理实际!K377)</f>
        <v/>
      </c>
      <c r="L380" s="10" t="str">
        <f>IF(G.修理实际!P377="","",G.修理实际!P377)</f>
        <v/>
      </c>
      <c r="M380" s="10" t="str">
        <f>IF(G.修理实际!Q377="","",G.修理实际!Q377)</f>
        <v/>
      </c>
      <c r="N380" s="10" t="str">
        <f>IF(G.修理实际!R377="","",G.修理实际!R377)</f>
        <v/>
      </c>
      <c r="O380" s="9" t="str">
        <f>IF(G.修理实际!L377="","",G.修理实际!L377)</f>
        <v/>
      </c>
      <c r="P380" s="9" t="str">
        <f>IF(G.修理实际!M377="","",G.修理实际!M377)</f>
        <v/>
      </c>
      <c r="Q380" s="10" t="str">
        <f>IF(G.修理实际!U377="","",G.修理实际!U377)</f>
        <v/>
      </c>
      <c r="R380" s="10" t="str">
        <f>IF(G.修理实际!AF377="","",G.修理实际!AF377)</f>
        <v/>
      </c>
      <c r="S380" s="10" t="str">
        <f>IF(G.修理实际!W377="","",G.修理实际!W377)</f>
        <v/>
      </c>
      <c r="T380" s="10" t="str">
        <f>IF(G.修理实际!Y377="","",G.修理实际!Y377)</f>
        <v/>
      </c>
      <c r="U380" s="14" t="str">
        <f>IF(G.修理实际!N377="","",G.修理实际!N377)</f>
        <v/>
      </c>
    </row>
    <row r="381" spans="2:21" s="4" customFormat="1" ht="12" customHeight="1">
      <c r="B381" s="10" t="str">
        <f>IF(G.修理实际!A378="","",G.修理实际!A378)</f>
        <v/>
      </c>
      <c r="C381" s="10" t="str">
        <f>IF(G.修理实际!B378="","",G.修理实际!B378)</f>
        <v/>
      </c>
      <c r="D381" s="11" t="str">
        <f>IF(G.修理实际!AH378="","",G.修理实际!AH378)</f>
        <v/>
      </c>
      <c r="E381" s="10" t="str">
        <f>IF(G.修理实际!C378="","",G.修理实际!C378)</f>
        <v/>
      </c>
      <c r="F381" s="10" t="str">
        <f>IF(G.修理实际!D378="","",G.修理实际!D378)</f>
        <v/>
      </c>
      <c r="G381" s="9" t="str">
        <f>IF(G.修理实际!E378="","",G.修理实际!E378)</f>
        <v/>
      </c>
      <c r="H381" s="10" t="str">
        <f>IF(G.修理实际!F378="","",G.修理实际!F378)</f>
        <v/>
      </c>
      <c r="I381" s="10" t="str">
        <f>IF(G.修理实际!G378="","",G.修理实际!G378)</f>
        <v/>
      </c>
      <c r="J381" s="11" t="str">
        <f>IF(G.修理实际!I378="","",G.修理实际!I378)</f>
        <v/>
      </c>
      <c r="K381" s="9" t="str">
        <f>IF(G.修理实际!K378="","",G.修理实际!K378)</f>
        <v/>
      </c>
      <c r="L381" s="10" t="str">
        <f>IF(G.修理实际!P378="","",G.修理实际!P378)</f>
        <v/>
      </c>
      <c r="M381" s="10" t="str">
        <f>IF(G.修理实际!Q378="","",G.修理实际!Q378)</f>
        <v/>
      </c>
      <c r="N381" s="10" t="str">
        <f>IF(G.修理实际!R378="","",G.修理实际!R378)</f>
        <v/>
      </c>
      <c r="O381" s="9" t="str">
        <f>IF(G.修理实际!L378="","",G.修理实际!L378)</f>
        <v/>
      </c>
      <c r="P381" s="9" t="str">
        <f>IF(G.修理实际!M378="","",G.修理实际!M378)</f>
        <v/>
      </c>
      <c r="Q381" s="10" t="str">
        <f>IF(G.修理实际!U378="","",G.修理实际!U378)</f>
        <v/>
      </c>
      <c r="R381" s="10" t="str">
        <f>IF(G.修理实际!AF378="","",G.修理实际!AF378)</f>
        <v/>
      </c>
      <c r="S381" s="10" t="str">
        <f>IF(G.修理实际!W378="","",G.修理实际!W378)</f>
        <v/>
      </c>
      <c r="T381" s="10" t="str">
        <f>IF(G.修理实际!Y378="","",G.修理实际!Y378)</f>
        <v/>
      </c>
      <c r="U381" s="14" t="str">
        <f>IF(G.修理实际!N378="","",G.修理实际!N378)</f>
        <v/>
      </c>
    </row>
    <row r="382" spans="2:21" s="4" customFormat="1" ht="12" customHeight="1">
      <c r="B382" s="10" t="str">
        <f>IF(G.修理实际!A379="","",G.修理实际!A379)</f>
        <v/>
      </c>
      <c r="C382" s="10" t="str">
        <f>IF(G.修理实际!B379="","",G.修理实际!B379)</f>
        <v/>
      </c>
      <c r="D382" s="11" t="str">
        <f>IF(G.修理实际!AH379="","",G.修理实际!AH379)</f>
        <v/>
      </c>
      <c r="E382" s="10" t="str">
        <f>IF(G.修理实际!C379="","",G.修理实际!C379)</f>
        <v/>
      </c>
      <c r="F382" s="10" t="str">
        <f>IF(G.修理实际!D379="","",G.修理实际!D379)</f>
        <v/>
      </c>
      <c r="G382" s="9" t="str">
        <f>IF(G.修理实际!E379="","",G.修理实际!E379)</f>
        <v/>
      </c>
      <c r="H382" s="10" t="str">
        <f>IF(G.修理实际!F379="","",G.修理实际!F379)</f>
        <v/>
      </c>
      <c r="I382" s="10" t="str">
        <f>IF(G.修理实际!G379="","",G.修理实际!G379)</f>
        <v/>
      </c>
      <c r="J382" s="11" t="str">
        <f>IF(G.修理实际!I379="","",G.修理实际!I379)</f>
        <v/>
      </c>
      <c r="K382" s="9" t="str">
        <f>IF(G.修理实际!K379="","",G.修理实际!K379)</f>
        <v/>
      </c>
      <c r="L382" s="10" t="str">
        <f>IF(G.修理实际!P379="","",G.修理实际!P379)</f>
        <v/>
      </c>
      <c r="M382" s="10" t="str">
        <f>IF(G.修理实际!Q379="","",G.修理实际!Q379)</f>
        <v/>
      </c>
      <c r="N382" s="10" t="str">
        <f>IF(G.修理实际!R379="","",G.修理实际!R379)</f>
        <v/>
      </c>
      <c r="O382" s="9" t="str">
        <f>IF(G.修理实际!L379="","",G.修理实际!L379)</f>
        <v/>
      </c>
      <c r="P382" s="9" t="str">
        <f>IF(G.修理实际!M379="","",G.修理实际!M379)</f>
        <v/>
      </c>
      <c r="Q382" s="10" t="str">
        <f>IF(G.修理实际!U379="","",G.修理实际!U379)</f>
        <v/>
      </c>
      <c r="R382" s="10" t="str">
        <f>IF(G.修理实际!AF379="","",G.修理实际!AF379)</f>
        <v/>
      </c>
      <c r="S382" s="10" t="str">
        <f>IF(G.修理实际!W379="","",G.修理实际!W379)</f>
        <v/>
      </c>
      <c r="T382" s="10" t="str">
        <f>IF(G.修理实际!Y379="","",G.修理实际!Y379)</f>
        <v/>
      </c>
      <c r="U382" s="14" t="str">
        <f>IF(G.修理实际!N379="","",G.修理实际!N379)</f>
        <v/>
      </c>
    </row>
    <row r="383" spans="2:21" s="4" customFormat="1" ht="12" customHeight="1">
      <c r="B383" s="10" t="str">
        <f>IF(G.修理实际!A380="","",G.修理实际!A380)</f>
        <v/>
      </c>
      <c r="C383" s="10" t="str">
        <f>IF(G.修理实际!B380="","",G.修理实际!B380)</f>
        <v/>
      </c>
      <c r="D383" s="11" t="str">
        <f>IF(G.修理实际!AH380="","",G.修理实际!AH380)</f>
        <v/>
      </c>
      <c r="E383" s="10" t="str">
        <f>IF(G.修理实际!C380="","",G.修理实际!C380)</f>
        <v/>
      </c>
      <c r="F383" s="10" t="str">
        <f>IF(G.修理实际!D380="","",G.修理实际!D380)</f>
        <v/>
      </c>
      <c r="G383" s="9" t="str">
        <f>IF(G.修理实际!E380="","",G.修理实际!E380)</f>
        <v/>
      </c>
      <c r="H383" s="10" t="str">
        <f>IF(G.修理实际!F380="","",G.修理实际!F380)</f>
        <v/>
      </c>
      <c r="I383" s="10" t="str">
        <f>IF(G.修理实际!G380="","",G.修理实际!G380)</f>
        <v/>
      </c>
      <c r="J383" s="11" t="str">
        <f>IF(G.修理实际!I380="","",G.修理实际!I380)</f>
        <v/>
      </c>
      <c r="K383" s="9" t="str">
        <f>IF(G.修理实际!K380="","",G.修理实际!K380)</f>
        <v/>
      </c>
      <c r="L383" s="10" t="str">
        <f>IF(G.修理实际!P380="","",G.修理实际!P380)</f>
        <v/>
      </c>
      <c r="M383" s="10" t="str">
        <f>IF(G.修理实际!Q380="","",G.修理实际!Q380)</f>
        <v/>
      </c>
      <c r="N383" s="10" t="str">
        <f>IF(G.修理实际!R380="","",G.修理实际!R380)</f>
        <v/>
      </c>
      <c r="O383" s="9" t="str">
        <f>IF(G.修理实际!L380="","",G.修理实际!L380)</f>
        <v/>
      </c>
      <c r="P383" s="9" t="str">
        <f>IF(G.修理实际!M380="","",G.修理实际!M380)</f>
        <v/>
      </c>
      <c r="Q383" s="10" t="str">
        <f>IF(G.修理实际!U380="","",G.修理实际!U380)</f>
        <v/>
      </c>
      <c r="R383" s="10" t="str">
        <f>IF(G.修理实际!AF380="","",G.修理实际!AF380)</f>
        <v/>
      </c>
      <c r="S383" s="10" t="str">
        <f>IF(G.修理实际!W380="","",G.修理实际!W380)</f>
        <v/>
      </c>
      <c r="T383" s="10" t="str">
        <f>IF(G.修理实际!Y380="","",G.修理实际!Y380)</f>
        <v/>
      </c>
      <c r="U383" s="14" t="str">
        <f>IF(G.修理实际!N380="","",G.修理实际!N380)</f>
        <v/>
      </c>
    </row>
    <row r="384" spans="2:21" s="4" customFormat="1" ht="12" customHeight="1">
      <c r="B384" s="10" t="str">
        <f>IF(G.修理实际!A381="","",G.修理实际!A381)</f>
        <v/>
      </c>
      <c r="C384" s="10" t="str">
        <f>IF(G.修理实际!B381="","",G.修理实际!B381)</f>
        <v/>
      </c>
      <c r="D384" s="11" t="str">
        <f>IF(G.修理实际!AH381="","",G.修理实际!AH381)</f>
        <v/>
      </c>
      <c r="E384" s="10" t="str">
        <f>IF(G.修理实际!C381="","",G.修理实际!C381)</f>
        <v/>
      </c>
      <c r="F384" s="10" t="str">
        <f>IF(G.修理实际!D381="","",G.修理实际!D381)</f>
        <v/>
      </c>
      <c r="G384" s="9" t="str">
        <f>IF(G.修理实际!E381="","",G.修理实际!E381)</f>
        <v/>
      </c>
      <c r="H384" s="10" t="str">
        <f>IF(G.修理实际!F381="","",G.修理实际!F381)</f>
        <v/>
      </c>
      <c r="I384" s="10" t="str">
        <f>IF(G.修理实际!G381="","",G.修理实际!G381)</f>
        <v/>
      </c>
      <c r="J384" s="11" t="str">
        <f>IF(G.修理实际!I381="","",G.修理实际!I381)</f>
        <v/>
      </c>
      <c r="K384" s="9" t="str">
        <f>IF(G.修理实际!K381="","",G.修理实际!K381)</f>
        <v/>
      </c>
      <c r="L384" s="10" t="str">
        <f>IF(G.修理实际!P381="","",G.修理实际!P381)</f>
        <v/>
      </c>
      <c r="M384" s="10" t="str">
        <f>IF(G.修理实际!Q381="","",G.修理实际!Q381)</f>
        <v/>
      </c>
      <c r="N384" s="10" t="str">
        <f>IF(G.修理实际!R381="","",G.修理实际!R381)</f>
        <v/>
      </c>
      <c r="O384" s="9" t="str">
        <f>IF(G.修理实际!L381="","",G.修理实际!L381)</f>
        <v/>
      </c>
      <c r="P384" s="9" t="str">
        <f>IF(G.修理实际!M381="","",G.修理实际!M381)</f>
        <v/>
      </c>
      <c r="Q384" s="10" t="str">
        <f>IF(G.修理实际!U381="","",G.修理实际!U381)</f>
        <v/>
      </c>
      <c r="R384" s="10" t="str">
        <f>IF(G.修理实际!AF381="","",G.修理实际!AF381)</f>
        <v/>
      </c>
      <c r="S384" s="10" t="str">
        <f>IF(G.修理实际!W381="","",G.修理实际!W381)</f>
        <v/>
      </c>
      <c r="T384" s="10" t="str">
        <f>IF(G.修理实际!Y381="","",G.修理实际!Y381)</f>
        <v/>
      </c>
      <c r="U384" s="14" t="str">
        <f>IF(G.修理实际!N381="","",G.修理实际!N381)</f>
        <v/>
      </c>
    </row>
    <row r="385" spans="2:21" s="4" customFormat="1" ht="12" customHeight="1">
      <c r="B385" s="10" t="str">
        <f>IF(G.修理实际!A382="","",G.修理实际!A382)</f>
        <v/>
      </c>
      <c r="C385" s="10" t="str">
        <f>IF(G.修理实际!B382="","",G.修理实际!B382)</f>
        <v/>
      </c>
      <c r="D385" s="11" t="str">
        <f>IF(G.修理实际!AH382="","",G.修理实际!AH382)</f>
        <v/>
      </c>
      <c r="E385" s="10" t="str">
        <f>IF(G.修理实际!C382="","",G.修理实际!C382)</f>
        <v/>
      </c>
      <c r="F385" s="10" t="str">
        <f>IF(G.修理实际!D382="","",G.修理实际!D382)</f>
        <v/>
      </c>
      <c r="G385" s="9" t="str">
        <f>IF(G.修理实际!E382="","",G.修理实际!E382)</f>
        <v/>
      </c>
      <c r="H385" s="10" t="str">
        <f>IF(G.修理实际!F382="","",G.修理实际!F382)</f>
        <v/>
      </c>
      <c r="I385" s="10" t="str">
        <f>IF(G.修理实际!G382="","",G.修理实际!G382)</f>
        <v/>
      </c>
      <c r="J385" s="11" t="str">
        <f>IF(G.修理实际!I382="","",G.修理实际!I382)</f>
        <v/>
      </c>
      <c r="K385" s="9" t="str">
        <f>IF(G.修理实际!K382="","",G.修理实际!K382)</f>
        <v/>
      </c>
      <c r="L385" s="10" t="str">
        <f>IF(G.修理实际!P382="","",G.修理实际!P382)</f>
        <v/>
      </c>
      <c r="M385" s="10" t="str">
        <f>IF(G.修理实际!Q382="","",G.修理实际!Q382)</f>
        <v/>
      </c>
      <c r="N385" s="10" t="str">
        <f>IF(G.修理实际!R382="","",G.修理实际!R382)</f>
        <v/>
      </c>
      <c r="O385" s="9" t="str">
        <f>IF(G.修理实际!L382="","",G.修理实际!L382)</f>
        <v/>
      </c>
      <c r="P385" s="9" t="str">
        <f>IF(G.修理实际!M382="","",G.修理实际!M382)</f>
        <v/>
      </c>
      <c r="Q385" s="10" t="str">
        <f>IF(G.修理实际!U382="","",G.修理实际!U382)</f>
        <v/>
      </c>
      <c r="R385" s="10" t="str">
        <f>IF(G.修理实际!AF382="","",G.修理实际!AF382)</f>
        <v/>
      </c>
      <c r="S385" s="10" t="str">
        <f>IF(G.修理实际!W382="","",G.修理实际!W382)</f>
        <v/>
      </c>
      <c r="T385" s="10" t="str">
        <f>IF(G.修理实际!Y382="","",G.修理实际!Y382)</f>
        <v/>
      </c>
      <c r="U385" s="14" t="str">
        <f>IF(G.修理实际!N382="","",G.修理实际!N382)</f>
        <v/>
      </c>
    </row>
    <row r="386" spans="2:21" s="4" customFormat="1" ht="12" customHeight="1">
      <c r="B386" s="10" t="str">
        <f>IF(G.修理实际!A383="","",G.修理实际!A383)</f>
        <v/>
      </c>
      <c r="C386" s="10" t="str">
        <f>IF(G.修理实际!B383="","",G.修理实际!B383)</f>
        <v/>
      </c>
      <c r="D386" s="11" t="str">
        <f>IF(G.修理实际!AH383="","",G.修理实际!AH383)</f>
        <v/>
      </c>
      <c r="E386" s="10" t="str">
        <f>IF(G.修理实际!C383="","",G.修理实际!C383)</f>
        <v/>
      </c>
      <c r="F386" s="10" t="str">
        <f>IF(G.修理实际!D383="","",G.修理实际!D383)</f>
        <v/>
      </c>
      <c r="G386" s="9" t="str">
        <f>IF(G.修理实际!E383="","",G.修理实际!E383)</f>
        <v/>
      </c>
      <c r="H386" s="10" t="str">
        <f>IF(G.修理实际!F383="","",G.修理实际!F383)</f>
        <v/>
      </c>
      <c r="I386" s="10" t="str">
        <f>IF(G.修理实际!G383="","",G.修理实际!G383)</f>
        <v/>
      </c>
      <c r="J386" s="11" t="str">
        <f>IF(G.修理实际!I383="","",G.修理实际!I383)</f>
        <v/>
      </c>
      <c r="K386" s="9" t="str">
        <f>IF(G.修理实际!K383="","",G.修理实际!K383)</f>
        <v/>
      </c>
      <c r="L386" s="10" t="str">
        <f>IF(G.修理实际!P383="","",G.修理实际!P383)</f>
        <v/>
      </c>
      <c r="M386" s="10" t="str">
        <f>IF(G.修理实际!Q383="","",G.修理实际!Q383)</f>
        <v/>
      </c>
      <c r="N386" s="10" t="str">
        <f>IF(G.修理实际!R383="","",G.修理实际!R383)</f>
        <v/>
      </c>
      <c r="O386" s="9" t="str">
        <f>IF(G.修理实际!L383="","",G.修理实际!L383)</f>
        <v/>
      </c>
      <c r="P386" s="9" t="str">
        <f>IF(G.修理实际!M383="","",G.修理实际!M383)</f>
        <v/>
      </c>
      <c r="Q386" s="10" t="str">
        <f>IF(G.修理实际!U383="","",G.修理实际!U383)</f>
        <v/>
      </c>
      <c r="R386" s="10" t="str">
        <f>IF(G.修理实际!AF383="","",G.修理实际!AF383)</f>
        <v/>
      </c>
      <c r="S386" s="10" t="str">
        <f>IF(G.修理实际!W383="","",G.修理实际!W383)</f>
        <v/>
      </c>
      <c r="T386" s="10" t="str">
        <f>IF(G.修理实际!Y383="","",G.修理实际!Y383)</f>
        <v/>
      </c>
      <c r="U386" s="14" t="str">
        <f>IF(G.修理实际!N383="","",G.修理实际!N383)</f>
        <v/>
      </c>
    </row>
    <row r="387" spans="2:21" s="4" customFormat="1" ht="12" customHeight="1">
      <c r="B387" s="10" t="str">
        <f>IF(G.修理实际!A384="","",G.修理实际!A384)</f>
        <v/>
      </c>
      <c r="C387" s="10" t="str">
        <f>IF(G.修理实际!B384="","",G.修理实际!B384)</f>
        <v/>
      </c>
      <c r="D387" s="11" t="str">
        <f>IF(G.修理实际!AH384="","",G.修理实际!AH384)</f>
        <v/>
      </c>
      <c r="E387" s="10" t="str">
        <f>IF(G.修理实际!C384="","",G.修理实际!C384)</f>
        <v/>
      </c>
      <c r="F387" s="10" t="str">
        <f>IF(G.修理实际!D384="","",G.修理实际!D384)</f>
        <v/>
      </c>
      <c r="G387" s="9" t="str">
        <f>IF(G.修理实际!E384="","",G.修理实际!E384)</f>
        <v/>
      </c>
      <c r="H387" s="10" t="str">
        <f>IF(G.修理实际!F384="","",G.修理实际!F384)</f>
        <v/>
      </c>
      <c r="I387" s="10" t="str">
        <f>IF(G.修理实际!G384="","",G.修理实际!G384)</f>
        <v/>
      </c>
      <c r="J387" s="11" t="str">
        <f>IF(G.修理实际!I384="","",G.修理实际!I384)</f>
        <v/>
      </c>
      <c r="K387" s="9" t="str">
        <f>IF(G.修理实际!K384="","",G.修理实际!K384)</f>
        <v/>
      </c>
      <c r="L387" s="10" t="str">
        <f>IF(G.修理实际!P384="","",G.修理实际!P384)</f>
        <v/>
      </c>
      <c r="M387" s="10" t="str">
        <f>IF(G.修理实际!Q384="","",G.修理实际!Q384)</f>
        <v/>
      </c>
      <c r="N387" s="10" t="str">
        <f>IF(G.修理实际!R384="","",G.修理实际!R384)</f>
        <v/>
      </c>
      <c r="O387" s="9" t="str">
        <f>IF(G.修理实际!L384="","",G.修理实际!L384)</f>
        <v/>
      </c>
      <c r="P387" s="9" t="str">
        <f>IF(G.修理实际!M384="","",G.修理实际!M384)</f>
        <v/>
      </c>
      <c r="Q387" s="10" t="str">
        <f>IF(G.修理实际!U384="","",G.修理实际!U384)</f>
        <v/>
      </c>
      <c r="R387" s="10" t="str">
        <f>IF(G.修理实际!AF384="","",G.修理实际!AF384)</f>
        <v/>
      </c>
      <c r="S387" s="10" t="str">
        <f>IF(G.修理实际!W384="","",G.修理实际!W384)</f>
        <v/>
      </c>
      <c r="T387" s="10" t="str">
        <f>IF(G.修理实际!Y384="","",G.修理实际!Y384)</f>
        <v/>
      </c>
      <c r="U387" s="14" t="str">
        <f>IF(G.修理实际!N384="","",G.修理实际!N384)</f>
        <v/>
      </c>
    </row>
    <row r="388" spans="2:21" s="4" customFormat="1" ht="12" customHeight="1">
      <c r="B388" s="10" t="str">
        <f>IF(G.修理实际!A385="","",G.修理实际!A385)</f>
        <v/>
      </c>
      <c r="C388" s="10" t="str">
        <f>IF(G.修理实际!B385="","",G.修理实际!B385)</f>
        <v/>
      </c>
      <c r="D388" s="11" t="str">
        <f>IF(G.修理实际!AH385="","",G.修理实际!AH385)</f>
        <v/>
      </c>
      <c r="E388" s="10" t="str">
        <f>IF(G.修理实际!C385="","",G.修理实际!C385)</f>
        <v/>
      </c>
      <c r="F388" s="10" t="str">
        <f>IF(G.修理实际!D385="","",G.修理实际!D385)</f>
        <v/>
      </c>
      <c r="G388" s="9" t="str">
        <f>IF(G.修理实际!E385="","",G.修理实际!E385)</f>
        <v/>
      </c>
      <c r="H388" s="10" t="str">
        <f>IF(G.修理实际!F385="","",G.修理实际!F385)</f>
        <v/>
      </c>
      <c r="I388" s="10" t="str">
        <f>IF(G.修理实际!G385="","",G.修理实际!G385)</f>
        <v/>
      </c>
      <c r="J388" s="11" t="str">
        <f>IF(G.修理实际!I385="","",G.修理实际!I385)</f>
        <v/>
      </c>
      <c r="K388" s="9" t="str">
        <f>IF(G.修理实际!K385="","",G.修理实际!K385)</f>
        <v/>
      </c>
      <c r="L388" s="10" t="str">
        <f>IF(G.修理实际!P385="","",G.修理实际!P385)</f>
        <v/>
      </c>
      <c r="M388" s="10" t="str">
        <f>IF(G.修理实际!Q385="","",G.修理实际!Q385)</f>
        <v/>
      </c>
      <c r="N388" s="10" t="str">
        <f>IF(G.修理实际!R385="","",G.修理实际!R385)</f>
        <v/>
      </c>
      <c r="O388" s="9" t="str">
        <f>IF(G.修理实际!L385="","",G.修理实际!L385)</f>
        <v/>
      </c>
      <c r="P388" s="9" t="str">
        <f>IF(G.修理实际!M385="","",G.修理实际!M385)</f>
        <v/>
      </c>
      <c r="Q388" s="10" t="str">
        <f>IF(G.修理实际!U385="","",G.修理实际!U385)</f>
        <v/>
      </c>
      <c r="R388" s="10" t="str">
        <f>IF(G.修理实际!AF385="","",G.修理实际!AF385)</f>
        <v/>
      </c>
      <c r="S388" s="10" t="str">
        <f>IF(G.修理实际!W385="","",G.修理实际!W385)</f>
        <v/>
      </c>
      <c r="T388" s="10" t="str">
        <f>IF(G.修理实际!Y385="","",G.修理实际!Y385)</f>
        <v/>
      </c>
      <c r="U388" s="14" t="str">
        <f>IF(G.修理实际!N385="","",G.修理实际!N385)</f>
        <v/>
      </c>
    </row>
    <row r="389" spans="2:21" s="4" customFormat="1" ht="12" customHeight="1">
      <c r="B389" s="10" t="str">
        <f>IF(G.修理实际!A386="","",G.修理实际!A386)</f>
        <v/>
      </c>
      <c r="C389" s="10" t="str">
        <f>IF(G.修理实际!B386="","",G.修理实际!B386)</f>
        <v/>
      </c>
      <c r="D389" s="11" t="str">
        <f>IF(G.修理实际!AH386="","",G.修理实际!AH386)</f>
        <v/>
      </c>
      <c r="E389" s="10" t="str">
        <f>IF(G.修理实际!C386="","",G.修理实际!C386)</f>
        <v/>
      </c>
      <c r="F389" s="10" t="str">
        <f>IF(G.修理实际!D386="","",G.修理实际!D386)</f>
        <v/>
      </c>
      <c r="G389" s="9" t="str">
        <f>IF(G.修理实际!E386="","",G.修理实际!E386)</f>
        <v/>
      </c>
      <c r="H389" s="10" t="str">
        <f>IF(G.修理实际!F386="","",G.修理实际!F386)</f>
        <v/>
      </c>
      <c r="I389" s="10" t="str">
        <f>IF(G.修理实际!G386="","",G.修理实际!G386)</f>
        <v/>
      </c>
      <c r="J389" s="11" t="str">
        <f>IF(G.修理实际!I386="","",G.修理实际!I386)</f>
        <v/>
      </c>
      <c r="K389" s="9" t="str">
        <f>IF(G.修理实际!K386="","",G.修理实际!K386)</f>
        <v/>
      </c>
      <c r="L389" s="10" t="str">
        <f>IF(G.修理实际!P386="","",G.修理实际!P386)</f>
        <v/>
      </c>
      <c r="M389" s="10" t="str">
        <f>IF(G.修理实际!Q386="","",G.修理实际!Q386)</f>
        <v/>
      </c>
      <c r="N389" s="10" t="str">
        <f>IF(G.修理实际!R386="","",G.修理实际!R386)</f>
        <v/>
      </c>
      <c r="O389" s="9" t="str">
        <f>IF(G.修理实际!L386="","",G.修理实际!L386)</f>
        <v/>
      </c>
      <c r="P389" s="9" t="str">
        <f>IF(G.修理实际!M386="","",G.修理实际!M386)</f>
        <v/>
      </c>
      <c r="Q389" s="10" t="str">
        <f>IF(G.修理实际!U386="","",G.修理实际!U386)</f>
        <v/>
      </c>
      <c r="R389" s="10" t="str">
        <f>IF(G.修理实际!AF386="","",G.修理实际!AF386)</f>
        <v/>
      </c>
      <c r="S389" s="10" t="str">
        <f>IF(G.修理实际!W386="","",G.修理实际!W386)</f>
        <v/>
      </c>
      <c r="T389" s="10" t="str">
        <f>IF(G.修理实际!Y386="","",G.修理实际!Y386)</f>
        <v/>
      </c>
      <c r="U389" s="14" t="str">
        <f>IF(G.修理实际!N386="","",G.修理实际!N386)</f>
        <v/>
      </c>
    </row>
    <row r="390" spans="2:21" s="4" customFormat="1" ht="12" customHeight="1">
      <c r="B390" s="10" t="str">
        <f>IF(G.修理实际!A387="","",G.修理实际!A387)</f>
        <v/>
      </c>
      <c r="C390" s="10" t="str">
        <f>IF(G.修理实际!B387="","",G.修理实际!B387)</f>
        <v/>
      </c>
      <c r="D390" s="11" t="str">
        <f>IF(G.修理实际!AH387="","",G.修理实际!AH387)</f>
        <v/>
      </c>
      <c r="E390" s="10" t="str">
        <f>IF(G.修理实际!C387="","",G.修理实际!C387)</f>
        <v/>
      </c>
      <c r="F390" s="10" t="str">
        <f>IF(G.修理实际!D387="","",G.修理实际!D387)</f>
        <v/>
      </c>
      <c r="G390" s="9" t="str">
        <f>IF(G.修理实际!E387="","",G.修理实际!E387)</f>
        <v/>
      </c>
      <c r="H390" s="10" t="str">
        <f>IF(G.修理实际!F387="","",G.修理实际!F387)</f>
        <v/>
      </c>
      <c r="I390" s="10" t="str">
        <f>IF(G.修理实际!G387="","",G.修理实际!G387)</f>
        <v/>
      </c>
      <c r="J390" s="11" t="str">
        <f>IF(G.修理实际!I387="","",G.修理实际!I387)</f>
        <v/>
      </c>
      <c r="K390" s="9" t="str">
        <f>IF(G.修理实际!K387="","",G.修理实际!K387)</f>
        <v/>
      </c>
      <c r="L390" s="10" t="str">
        <f>IF(G.修理实际!P387="","",G.修理实际!P387)</f>
        <v/>
      </c>
      <c r="M390" s="10" t="str">
        <f>IF(G.修理实际!Q387="","",G.修理实际!Q387)</f>
        <v/>
      </c>
      <c r="N390" s="10" t="str">
        <f>IF(G.修理实际!R387="","",G.修理实际!R387)</f>
        <v/>
      </c>
      <c r="O390" s="9" t="str">
        <f>IF(G.修理实际!L387="","",G.修理实际!L387)</f>
        <v/>
      </c>
      <c r="P390" s="9" t="str">
        <f>IF(G.修理实际!M387="","",G.修理实际!M387)</f>
        <v/>
      </c>
      <c r="Q390" s="10" t="str">
        <f>IF(G.修理实际!U387="","",G.修理实际!U387)</f>
        <v/>
      </c>
      <c r="R390" s="10" t="str">
        <f>IF(G.修理实际!AF387="","",G.修理实际!AF387)</f>
        <v/>
      </c>
      <c r="S390" s="10" t="str">
        <f>IF(G.修理实际!W387="","",G.修理实际!W387)</f>
        <v/>
      </c>
      <c r="T390" s="10" t="str">
        <f>IF(G.修理实际!Y387="","",G.修理实际!Y387)</f>
        <v/>
      </c>
      <c r="U390" s="14" t="str">
        <f>IF(G.修理实际!N387="","",G.修理实际!N387)</f>
        <v/>
      </c>
    </row>
    <row r="391" spans="2:21" s="4" customFormat="1" ht="12" customHeight="1">
      <c r="B391" s="10" t="str">
        <f>IF(G.修理实际!A388="","",G.修理实际!A388)</f>
        <v/>
      </c>
      <c r="C391" s="10" t="str">
        <f>IF(G.修理实际!B388="","",G.修理实际!B388)</f>
        <v/>
      </c>
      <c r="D391" s="11" t="str">
        <f>IF(G.修理实际!AH388="","",G.修理实际!AH388)</f>
        <v/>
      </c>
      <c r="E391" s="10" t="str">
        <f>IF(G.修理实际!C388="","",G.修理实际!C388)</f>
        <v/>
      </c>
      <c r="F391" s="10" t="str">
        <f>IF(G.修理实际!D388="","",G.修理实际!D388)</f>
        <v/>
      </c>
      <c r="G391" s="9" t="str">
        <f>IF(G.修理实际!E388="","",G.修理实际!E388)</f>
        <v/>
      </c>
      <c r="H391" s="10" t="str">
        <f>IF(G.修理实际!F388="","",G.修理实际!F388)</f>
        <v/>
      </c>
      <c r="I391" s="10" t="str">
        <f>IF(G.修理实际!G388="","",G.修理实际!G388)</f>
        <v/>
      </c>
      <c r="J391" s="11" t="str">
        <f>IF(G.修理实际!I388="","",G.修理实际!I388)</f>
        <v/>
      </c>
      <c r="K391" s="9" t="str">
        <f>IF(G.修理实际!K388="","",G.修理实际!K388)</f>
        <v/>
      </c>
      <c r="L391" s="10" t="str">
        <f>IF(G.修理实际!P388="","",G.修理实际!P388)</f>
        <v/>
      </c>
      <c r="M391" s="10" t="str">
        <f>IF(G.修理实际!Q388="","",G.修理实际!Q388)</f>
        <v/>
      </c>
      <c r="N391" s="10" t="str">
        <f>IF(G.修理实际!R388="","",G.修理实际!R388)</f>
        <v/>
      </c>
      <c r="O391" s="9" t="str">
        <f>IF(G.修理实际!L388="","",G.修理实际!L388)</f>
        <v/>
      </c>
      <c r="P391" s="9" t="str">
        <f>IF(G.修理实际!M388="","",G.修理实际!M388)</f>
        <v/>
      </c>
      <c r="Q391" s="10" t="str">
        <f>IF(G.修理实际!U388="","",G.修理实际!U388)</f>
        <v/>
      </c>
      <c r="R391" s="10" t="str">
        <f>IF(G.修理实际!AF388="","",G.修理实际!AF388)</f>
        <v/>
      </c>
      <c r="S391" s="10" t="str">
        <f>IF(G.修理实际!W388="","",G.修理实际!W388)</f>
        <v/>
      </c>
      <c r="T391" s="10" t="str">
        <f>IF(G.修理实际!Y388="","",G.修理实际!Y388)</f>
        <v/>
      </c>
      <c r="U391" s="14" t="str">
        <f>IF(G.修理实际!N388="","",G.修理实际!N388)</f>
        <v/>
      </c>
    </row>
    <row r="392" spans="2:21" s="4" customFormat="1" ht="12" customHeight="1">
      <c r="B392" s="10" t="str">
        <f>IF(G.修理实际!A389="","",G.修理实际!A389)</f>
        <v/>
      </c>
      <c r="C392" s="10" t="str">
        <f>IF(G.修理实际!B389="","",G.修理实际!B389)</f>
        <v/>
      </c>
      <c r="D392" s="11" t="str">
        <f>IF(G.修理实际!AH389="","",G.修理实际!AH389)</f>
        <v/>
      </c>
      <c r="E392" s="10" t="str">
        <f>IF(G.修理实际!C389="","",G.修理实际!C389)</f>
        <v/>
      </c>
      <c r="F392" s="10" t="str">
        <f>IF(G.修理实际!D389="","",G.修理实际!D389)</f>
        <v/>
      </c>
      <c r="G392" s="9" t="str">
        <f>IF(G.修理实际!E389="","",G.修理实际!E389)</f>
        <v/>
      </c>
      <c r="H392" s="10" t="str">
        <f>IF(G.修理实际!F389="","",G.修理实际!F389)</f>
        <v/>
      </c>
      <c r="I392" s="10" t="str">
        <f>IF(G.修理实际!G389="","",G.修理实际!G389)</f>
        <v/>
      </c>
      <c r="J392" s="11" t="str">
        <f>IF(G.修理实际!I389="","",G.修理实际!I389)</f>
        <v/>
      </c>
      <c r="K392" s="9" t="str">
        <f>IF(G.修理实际!K389="","",G.修理实际!K389)</f>
        <v/>
      </c>
      <c r="L392" s="10" t="str">
        <f>IF(G.修理实际!P389="","",G.修理实际!P389)</f>
        <v/>
      </c>
      <c r="M392" s="10" t="str">
        <f>IF(G.修理实际!Q389="","",G.修理实际!Q389)</f>
        <v/>
      </c>
      <c r="N392" s="10" t="str">
        <f>IF(G.修理实际!R389="","",G.修理实际!R389)</f>
        <v/>
      </c>
      <c r="O392" s="9" t="str">
        <f>IF(G.修理实际!L389="","",G.修理实际!L389)</f>
        <v/>
      </c>
      <c r="P392" s="9" t="str">
        <f>IF(G.修理实际!M389="","",G.修理实际!M389)</f>
        <v/>
      </c>
      <c r="Q392" s="10" t="str">
        <f>IF(G.修理实际!U389="","",G.修理实际!U389)</f>
        <v/>
      </c>
      <c r="R392" s="10" t="str">
        <f>IF(G.修理实际!AF389="","",G.修理实际!AF389)</f>
        <v/>
      </c>
      <c r="S392" s="10" t="str">
        <f>IF(G.修理实际!W389="","",G.修理实际!W389)</f>
        <v/>
      </c>
      <c r="T392" s="10" t="str">
        <f>IF(G.修理实际!Y389="","",G.修理实际!Y389)</f>
        <v/>
      </c>
      <c r="U392" s="14" t="str">
        <f>IF(G.修理实际!N389="","",G.修理实际!N389)</f>
        <v/>
      </c>
    </row>
    <row r="393" spans="2:21" s="4" customFormat="1" ht="12" customHeight="1">
      <c r="B393" s="10" t="str">
        <f>IF(G.修理实际!A390="","",G.修理实际!A390)</f>
        <v/>
      </c>
      <c r="C393" s="10" t="str">
        <f>IF(G.修理实际!B390="","",G.修理实际!B390)</f>
        <v/>
      </c>
      <c r="D393" s="11" t="str">
        <f>IF(G.修理实际!AH390="","",G.修理实际!AH390)</f>
        <v/>
      </c>
      <c r="E393" s="10" t="str">
        <f>IF(G.修理实际!C390="","",G.修理实际!C390)</f>
        <v/>
      </c>
      <c r="F393" s="10" t="str">
        <f>IF(G.修理实际!D390="","",G.修理实际!D390)</f>
        <v/>
      </c>
      <c r="G393" s="9" t="str">
        <f>IF(G.修理实际!E390="","",G.修理实际!E390)</f>
        <v/>
      </c>
      <c r="H393" s="10" t="str">
        <f>IF(G.修理实际!F390="","",G.修理实际!F390)</f>
        <v/>
      </c>
      <c r="I393" s="10" t="str">
        <f>IF(G.修理实际!G390="","",G.修理实际!G390)</f>
        <v/>
      </c>
      <c r="J393" s="11" t="str">
        <f>IF(G.修理实际!I390="","",G.修理实际!I390)</f>
        <v/>
      </c>
      <c r="K393" s="9" t="str">
        <f>IF(G.修理实际!K390="","",G.修理实际!K390)</f>
        <v/>
      </c>
      <c r="L393" s="10" t="str">
        <f>IF(G.修理实际!P390="","",G.修理实际!P390)</f>
        <v/>
      </c>
      <c r="M393" s="10" t="str">
        <f>IF(G.修理实际!Q390="","",G.修理实际!Q390)</f>
        <v/>
      </c>
      <c r="N393" s="10" t="str">
        <f>IF(G.修理实际!R390="","",G.修理实际!R390)</f>
        <v/>
      </c>
      <c r="O393" s="9" t="str">
        <f>IF(G.修理实际!L390="","",G.修理实际!L390)</f>
        <v/>
      </c>
      <c r="P393" s="9" t="str">
        <f>IF(G.修理实际!M390="","",G.修理实际!M390)</f>
        <v/>
      </c>
      <c r="Q393" s="10" t="str">
        <f>IF(G.修理实际!U390="","",G.修理实际!U390)</f>
        <v/>
      </c>
      <c r="R393" s="10" t="str">
        <f>IF(G.修理实际!AF390="","",G.修理实际!AF390)</f>
        <v/>
      </c>
      <c r="S393" s="10" t="str">
        <f>IF(G.修理实际!W390="","",G.修理实际!W390)</f>
        <v/>
      </c>
      <c r="T393" s="10" t="str">
        <f>IF(G.修理实际!Y390="","",G.修理实际!Y390)</f>
        <v/>
      </c>
      <c r="U393" s="14" t="str">
        <f>IF(G.修理实际!N390="","",G.修理实际!N390)</f>
        <v/>
      </c>
    </row>
    <row r="394" spans="2:21" s="4" customFormat="1" ht="12" customHeight="1">
      <c r="B394" s="10" t="str">
        <f>IF(G.修理实际!A391="","",G.修理实际!A391)</f>
        <v/>
      </c>
      <c r="C394" s="10" t="str">
        <f>IF(G.修理实际!B391="","",G.修理实际!B391)</f>
        <v/>
      </c>
      <c r="D394" s="11" t="str">
        <f>IF(G.修理实际!AH391="","",G.修理实际!AH391)</f>
        <v/>
      </c>
      <c r="E394" s="10" t="str">
        <f>IF(G.修理实际!C391="","",G.修理实际!C391)</f>
        <v/>
      </c>
      <c r="F394" s="10" t="str">
        <f>IF(G.修理实际!D391="","",G.修理实际!D391)</f>
        <v/>
      </c>
      <c r="G394" s="9" t="str">
        <f>IF(G.修理实际!E391="","",G.修理实际!E391)</f>
        <v/>
      </c>
      <c r="H394" s="10" t="str">
        <f>IF(G.修理实际!F391="","",G.修理实际!F391)</f>
        <v/>
      </c>
      <c r="I394" s="10" t="str">
        <f>IF(G.修理实际!G391="","",G.修理实际!G391)</f>
        <v/>
      </c>
      <c r="J394" s="11" t="str">
        <f>IF(G.修理实际!I391="","",G.修理实际!I391)</f>
        <v/>
      </c>
      <c r="K394" s="9" t="str">
        <f>IF(G.修理实际!K391="","",G.修理实际!K391)</f>
        <v/>
      </c>
      <c r="L394" s="10" t="str">
        <f>IF(G.修理实际!P391="","",G.修理实际!P391)</f>
        <v/>
      </c>
      <c r="M394" s="10" t="str">
        <f>IF(G.修理实际!Q391="","",G.修理实际!Q391)</f>
        <v/>
      </c>
      <c r="N394" s="10" t="str">
        <f>IF(G.修理实际!R391="","",G.修理实际!R391)</f>
        <v/>
      </c>
      <c r="O394" s="9" t="str">
        <f>IF(G.修理实际!L391="","",G.修理实际!L391)</f>
        <v/>
      </c>
      <c r="P394" s="9" t="str">
        <f>IF(G.修理实际!M391="","",G.修理实际!M391)</f>
        <v/>
      </c>
      <c r="Q394" s="10" t="str">
        <f>IF(G.修理实际!U391="","",G.修理实际!U391)</f>
        <v/>
      </c>
      <c r="R394" s="10" t="str">
        <f>IF(G.修理实际!AF391="","",G.修理实际!AF391)</f>
        <v/>
      </c>
      <c r="S394" s="10" t="str">
        <f>IF(G.修理实际!W391="","",G.修理实际!W391)</f>
        <v/>
      </c>
      <c r="T394" s="10" t="str">
        <f>IF(G.修理实际!Y391="","",G.修理实际!Y391)</f>
        <v/>
      </c>
      <c r="U394" s="14" t="str">
        <f>IF(G.修理实际!N391="","",G.修理实际!N391)</f>
        <v/>
      </c>
    </row>
    <row r="395" spans="2:21" s="4" customFormat="1" ht="12" customHeight="1">
      <c r="B395" s="10" t="str">
        <f>IF(G.修理实际!A392="","",G.修理实际!A392)</f>
        <v/>
      </c>
      <c r="C395" s="10" t="str">
        <f>IF(G.修理实际!B392="","",G.修理实际!B392)</f>
        <v/>
      </c>
      <c r="D395" s="11" t="str">
        <f>IF(G.修理实际!AH392="","",G.修理实际!AH392)</f>
        <v/>
      </c>
      <c r="E395" s="10" t="str">
        <f>IF(G.修理实际!C392="","",G.修理实际!C392)</f>
        <v/>
      </c>
      <c r="F395" s="10" t="str">
        <f>IF(G.修理实际!D392="","",G.修理实际!D392)</f>
        <v/>
      </c>
      <c r="G395" s="9" t="str">
        <f>IF(G.修理实际!E392="","",G.修理实际!E392)</f>
        <v/>
      </c>
      <c r="H395" s="10" t="str">
        <f>IF(G.修理实际!F392="","",G.修理实际!F392)</f>
        <v/>
      </c>
      <c r="I395" s="10" t="str">
        <f>IF(G.修理实际!G392="","",G.修理实际!G392)</f>
        <v/>
      </c>
      <c r="J395" s="11" t="str">
        <f>IF(G.修理实际!I392="","",G.修理实际!I392)</f>
        <v/>
      </c>
      <c r="K395" s="9" t="str">
        <f>IF(G.修理实际!K392="","",G.修理实际!K392)</f>
        <v/>
      </c>
      <c r="L395" s="10" t="str">
        <f>IF(G.修理实际!P392="","",G.修理实际!P392)</f>
        <v/>
      </c>
      <c r="M395" s="10" t="str">
        <f>IF(G.修理实际!Q392="","",G.修理实际!Q392)</f>
        <v/>
      </c>
      <c r="N395" s="10" t="str">
        <f>IF(G.修理实际!R392="","",G.修理实际!R392)</f>
        <v/>
      </c>
      <c r="O395" s="9" t="str">
        <f>IF(G.修理实际!L392="","",G.修理实际!L392)</f>
        <v/>
      </c>
      <c r="P395" s="9" t="str">
        <f>IF(G.修理实际!M392="","",G.修理实际!M392)</f>
        <v/>
      </c>
      <c r="Q395" s="10" t="str">
        <f>IF(G.修理实际!U392="","",G.修理实际!U392)</f>
        <v/>
      </c>
      <c r="R395" s="10" t="str">
        <f>IF(G.修理实际!AF392="","",G.修理实际!AF392)</f>
        <v/>
      </c>
      <c r="S395" s="10" t="str">
        <f>IF(G.修理实际!W392="","",G.修理实际!W392)</f>
        <v/>
      </c>
      <c r="T395" s="10" t="str">
        <f>IF(G.修理实际!Y392="","",G.修理实际!Y392)</f>
        <v/>
      </c>
      <c r="U395" s="14" t="str">
        <f>IF(G.修理实际!N392="","",G.修理实际!N392)</f>
        <v/>
      </c>
    </row>
    <row r="396" spans="2:21" s="4" customFormat="1" ht="12" customHeight="1">
      <c r="B396" s="10" t="str">
        <f>IF(G.修理实际!A393="","",G.修理实际!A393)</f>
        <v/>
      </c>
      <c r="C396" s="10" t="str">
        <f>IF(G.修理实际!B393="","",G.修理实际!B393)</f>
        <v/>
      </c>
      <c r="D396" s="11" t="str">
        <f>IF(G.修理实际!AH393="","",G.修理实际!AH393)</f>
        <v/>
      </c>
      <c r="E396" s="10" t="str">
        <f>IF(G.修理实际!C393="","",G.修理实际!C393)</f>
        <v/>
      </c>
      <c r="F396" s="10" t="str">
        <f>IF(G.修理实际!D393="","",G.修理实际!D393)</f>
        <v/>
      </c>
      <c r="G396" s="9" t="str">
        <f>IF(G.修理实际!E393="","",G.修理实际!E393)</f>
        <v/>
      </c>
      <c r="H396" s="10" t="str">
        <f>IF(G.修理实际!F393="","",G.修理实际!F393)</f>
        <v/>
      </c>
      <c r="I396" s="10" t="str">
        <f>IF(G.修理实际!G393="","",G.修理实际!G393)</f>
        <v/>
      </c>
      <c r="J396" s="11" t="str">
        <f>IF(G.修理实际!I393="","",G.修理实际!I393)</f>
        <v/>
      </c>
      <c r="K396" s="9" t="str">
        <f>IF(G.修理实际!K393="","",G.修理实际!K393)</f>
        <v/>
      </c>
      <c r="L396" s="10" t="str">
        <f>IF(G.修理实际!P393="","",G.修理实际!P393)</f>
        <v/>
      </c>
      <c r="M396" s="10" t="str">
        <f>IF(G.修理实际!Q393="","",G.修理实际!Q393)</f>
        <v/>
      </c>
      <c r="N396" s="10" t="str">
        <f>IF(G.修理实际!R393="","",G.修理实际!R393)</f>
        <v/>
      </c>
      <c r="O396" s="9" t="str">
        <f>IF(G.修理实际!L393="","",G.修理实际!L393)</f>
        <v/>
      </c>
      <c r="P396" s="9" t="str">
        <f>IF(G.修理实际!M393="","",G.修理实际!M393)</f>
        <v/>
      </c>
      <c r="Q396" s="10" t="str">
        <f>IF(G.修理实际!U393="","",G.修理实际!U393)</f>
        <v/>
      </c>
      <c r="R396" s="10" t="str">
        <f>IF(G.修理实际!AF393="","",G.修理实际!AF393)</f>
        <v/>
      </c>
      <c r="S396" s="10" t="str">
        <f>IF(G.修理实际!W393="","",G.修理实际!W393)</f>
        <v/>
      </c>
      <c r="T396" s="10" t="str">
        <f>IF(G.修理实际!Y393="","",G.修理实际!Y393)</f>
        <v/>
      </c>
      <c r="U396" s="14" t="str">
        <f>IF(G.修理实际!N393="","",G.修理实际!N393)</f>
        <v/>
      </c>
    </row>
    <row r="397" spans="2:21" s="4" customFormat="1" ht="12" customHeight="1">
      <c r="B397" s="10" t="str">
        <f>IF(G.修理实际!A394="","",G.修理实际!A394)</f>
        <v/>
      </c>
      <c r="C397" s="10" t="str">
        <f>IF(G.修理实际!B394="","",G.修理实际!B394)</f>
        <v/>
      </c>
      <c r="D397" s="11" t="str">
        <f>IF(G.修理实际!AH394="","",G.修理实际!AH394)</f>
        <v/>
      </c>
      <c r="E397" s="10" t="str">
        <f>IF(G.修理实际!C394="","",G.修理实际!C394)</f>
        <v/>
      </c>
      <c r="F397" s="10" t="str">
        <f>IF(G.修理实际!D394="","",G.修理实际!D394)</f>
        <v/>
      </c>
      <c r="G397" s="9" t="str">
        <f>IF(G.修理实际!E394="","",G.修理实际!E394)</f>
        <v/>
      </c>
      <c r="H397" s="10" t="str">
        <f>IF(G.修理实际!F394="","",G.修理实际!F394)</f>
        <v/>
      </c>
      <c r="I397" s="10" t="str">
        <f>IF(G.修理实际!G394="","",G.修理实际!G394)</f>
        <v/>
      </c>
      <c r="J397" s="11" t="str">
        <f>IF(G.修理实际!I394="","",G.修理实际!I394)</f>
        <v/>
      </c>
      <c r="K397" s="9" t="str">
        <f>IF(G.修理实际!K394="","",G.修理实际!K394)</f>
        <v/>
      </c>
      <c r="L397" s="10" t="str">
        <f>IF(G.修理实际!P394="","",G.修理实际!P394)</f>
        <v/>
      </c>
      <c r="M397" s="10" t="str">
        <f>IF(G.修理实际!Q394="","",G.修理实际!Q394)</f>
        <v/>
      </c>
      <c r="N397" s="10" t="str">
        <f>IF(G.修理实际!R394="","",G.修理实际!R394)</f>
        <v/>
      </c>
      <c r="O397" s="9" t="str">
        <f>IF(G.修理实际!L394="","",G.修理实际!L394)</f>
        <v/>
      </c>
      <c r="P397" s="9" t="str">
        <f>IF(G.修理实际!M394="","",G.修理实际!M394)</f>
        <v/>
      </c>
      <c r="Q397" s="10" t="str">
        <f>IF(G.修理实际!U394="","",G.修理实际!U394)</f>
        <v/>
      </c>
      <c r="R397" s="10" t="str">
        <f>IF(G.修理实际!AF394="","",G.修理实际!AF394)</f>
        <v/>
      </c>
      <c r="S397" s="10" t="str">
        <f>IF(G.修理实际!W394="","",G.修理实际!W394)</f>
        <v/>
      </c>
      <c r="T397" s="10" t="str">
        <f>IF(G.修理实际!Y394="","",G.修理实际!Y394)</f>
        <v/>
      </c>
      <c r="U397" s="14" t="str">
        <f>IF(G.修理实际!N394="","",G.修理实际!N394)</f>
        <v/>
      </c>
    </row>
    <row r="398" spans="2:21" s="4" customFormat="1" ht="12" customHeight="1">
      <c r="B398" s="10" t="str">
        <f>IF(G.修理实际!A395="","",G.修理实际!A395)</f>
        <v/>
      </c>
      <c r="C398" s="10" t="str">
        <f>IF(G.修理实际!B395="","",G.修理实际!B395)</f>
        <v/>
      </c>
      <c r="D398" s="11" t="str">
        <f>IF(G.修理实际!AH395="","",G.修理实际!AH395)</f>
        <v/>
      </c>
      <c r="E398" s="10" t="str">
        <f>IF(G.修理实际!C395="","",G.修理实际!C395)</f>
        <v/>
      </c>
      <c r="F398" s="10" t="str">
        <f>IF(G.修理实际!D395="","",G.修理实际!D395)</f>
        <v/>
      </c>
      <c r="G398" s="9" t="str">
        <f>IF(G.修理实际!E395="","",G.修理实际!E395)</f>
        <v/>
      </c>
      <c r="H398" s="10" t="str">
        <f>IF(G.修理实际!F395="","",G.修理实际!F395)</f>
        <v/>
      </c>
      <c r="I398" s="10" t="str">
        <f>IF(G.修理实际!G395="","",G.修理实际!G395)</f>
        <v/>
      </c>
      <c r="J398" s="11" t="str">
        <f>IF(G.修理实际!I395="","",G.修理实际!I395)</f>
        <v/>
      </c>
      <c r="K398" s="9" t="str">
        <f>IF(G.修理实际!K395="","",G.修理实际!K395)</f>
        <v/>
      </c>
      <c r="L398" s="10" t="str">
        <f>IF(G.修理实际!P395="","",G.修理实际!P395)</f>
        <v/>
      </c>
      <c r="M398" s="10" t="str">
        <f>IF(G.修理实际!Q395="","",G.修理实际!Q395)</f>
        <v/>
      </c>
      <c r="N398" s="10" t="str">
        <f>IF(G.修理实际!R395="","",G.修理实际!R395)</f>
        <v/>
      </c>
      <c r="O398" s="9" t="str">
        <f>IF(G.修理实际!L395="","",G.修理实际!L395)</f>
        <v/>
      </c>
      <c r="P398" s="9" t="str">
        <f>IF(G.修理实际!M395="","",G.修理实际!M395)</f>
        <v/>
      </c>
      <c r="Q398" s="10" t="str">
        <f>IF(G.修理实际!U395="","",G.修理实际!U395)</f>
        <v/>
      </c>
      <c r="R398" s="10" t="str">
        <f>IF(G.修理实际!AF395="","",G.修理实际!AF395)</f>
        <v/>
      </c>
      <c r="S398" s="10" t="str">
        <f>IF(G.修理实际!W395="","",G.修理实际!W395)</f>
        <v/>
      </c>
      <c r="T398" s="10" t="str">
        <f>IF(G.修理实际!Y395="","",G.修理实际!Y395)</f>
        <v/>
      </c>
      <c r="U398" s="14" t="str">
        <f>IF(G.修理实际!N395="","",G.修理实际!N395)</f>
        <v/>
      </c>
    </row>
    <row r="399" spans="2:21" s="4" customFormat="1" ht="12" customHeight="1">
      <c r="B399" s="10" t="str">
        <f>IF(G.修理实际!A396="","",G.修理实际!A396)</f>
        <v/>
      </c>
      <c r="C399" s="10" t="str">
        <f>IF(G.修理实际!B396="","",G.修理实际!B396)</f>
        <v/>
      </c>
      <c r="D399" s="11" t="str">
        <f>IF(G.修理实际!AH396="","",G.修理实际!AH396)</f>
        <v/>
      </c>
      <c r="E399" s="10" t="str">
        <f>IF(G.修理实际!C396="","",G.修理实际!C396)</f>
        <v/>
      </c>
      <c r="F399" s="10" t="str">
        <f>IF(G.修理实际!D396="","",G.修理实际!D396)</f>
        <v/>
      </c>
      <c r="G399" s="9" t="str">
        <f>IF(G.修理实际!E396="","",G.修理实际!E396)</f>
        <v/>
      </c>
      <c r="H399" s="10" t="str">
        <f>IF(G.修理实际!F396="","",G.修理实际!F396)</f>
        <v/>
      </c>
      <c r="I399" s="10" t="str">
        <f>IF(G.修理实际!G396="","",G.修理实际!G396)</f>
        <v/>
      </c>
      <c r="J399" s="11" t="str">
        <f>IF(G.修理实际!I396="","",G.修理实际!I396)</f>
        <v/>
      </c>
      <c r="K399" s="9" t="str">
        <f>IF(G.修理实际!K396="","",G.修理实际!K396)</f>
        <v/>
      </c>
      <c r="L399" s="10" t="str">
        <f>IF(G.修理实际!P396="","",G.修理实际!P396)</f>
        <v/>
      </c>
      <c r="M399" s="10" t="str">
        <f>IF(G.修理实际!Q396="","",G.修理实际!Q396)</f>
        <v/>
      </c>
      <c r="N399" s="10" t="str">
        <f>IF(G.修理实际!R396="","",G.修理实际!R396)</f>
        <v/>
      </c>
      <c r="O399" s="9" t="str">
        <f>IF(G.修理实际!L396="","",G.修理实际!L396)</f>
        <v/>
      </c>
      <c r="P399" s="9" t="str">
        <f>IF(G.修理实际!M396="","",G.修理实际!M396)</f>
        <v/>
      </c>
      <c r="Q399" s="10" t="str">
        <f>IF(G.修理实际!U396="","",G.修理实际!U396)</f>
        <v/>
      </c>
      <c r="R399" s="10" t="str">
        <f>IF(G.修理实际!AF396="","",G.修理实际!AF396)</f>
        <v/>
      </c>
      <c r="S399" s="10" t="str">
        <f>IF(G.修理实际!W396="","",G.修理实际!W396)</f>
        <v/>
      </c>
      <c r="T399" s="10" t="str">
        <f>IF(G.修理实际!Y396="","",G.修理实际!Y396)</f>
        <v/>
      </c>
      <c r="U399" s="14" t="str">
        <f>IF(G.修理实际!N396="","",G.修理实际!N396)</f>
        <v/>
      </c>
    </row>
    <row r="400" spans="2:21" s="4" customFormat="1" ht="12" customHeight="1">
      <c r="B400" s="10" t="str">
        <f>IF(G.修理实际!A397="","",G.修理实际!A397)</f>
        <v/>
      </c>
      <c r="C400" s="10" t="str">
        <f>IF(G.修理实际!B397="","",G.修理实际!B397)</f>
        <v/>
      </c>
      <c r="D400" s="11" t="str">
        <f>IF(G.修理实际!AH397="","",G.修理实际!AH397)</f>
        <v/>
      </c>
      <c r="E400" s="10" t="str">
        <f>IF(G.修理实际!C397="","",G.修理实际!C397)</f>
        <v/>
      </c>
      <c r="F400" s="10" t="str">
        <f>IF(G.修理实际!D397="","",G.修理实际!D397)</f>
        <v/>
      </c>
      <c r="G400" s="9" t="str">
        <f>IF(G.修理实际!E397="","",G.修理实际!E397)</f>
        <v/>
      </c>
      <c r="H400" s="10" t="str">
        <f>IF(G.修理实际!F397="","",G.修理实际!F397)</f>
        <v/>
      </c>
      <c r="I400" s="10" t="str">
        <f>IF(G.修理实际!G397="","",G.修理实际!G397)</f>
        <v/>
      </c>
      <c r="J400" s="11" t="str">
        <f>IF(G.修理实际!I397="","",G.修理实际!I397)</f>
        <v/>
      </c>
      <c r="K400" s="9" t="str">
        <f>IF(G.修理实际!K397="","",G.修理实际!K397)</f>
        <v/>
      </c>
      <c r="L400" s="10" t="str">
        <f>IF(G.修理实际!P397="","",G.修理实际!P397)</f>
        <v/>
      </c>
      <c r="M400" s="10" t="str">
        <f>IF(G.修理实际!Q397="","",G.修理实际!Q397)</f>
        <v/>
      </c>
      <c r="N400" s="10" t="str">
        <f>IF(G.修理实际!R397="","",G.修理实际!R397)</f>
        <v/>
      </c>
      <c r="O400" s="9" t="str">
        <f>IF(G.修理实际!L397="","",G.修理实际!L397)</f>
        <v/>
      </c>
      <c r="P400" s="9" t="str">
        <f>IF(G.修理实际!M397="","",G.修理实际!M397)</f>
        <v/>
      </c>
      <c r="Q400" s="10" t="str">
        <f>IF(G.修理实际!U397="","",G.修理实际!U397)</f>
        <v/>
      </c>
      <c r="R400" s="10" t="str">
        <f>IF(G.修理实际!AF397="","",G.修理实际!AF397)</f>
        <v/>
      </c>
      <c r="S400" s="10" t="str">
        <f>IF(G.修理实际!W397="","",G.修理实际!W397)</f>
        <v/>
      </c>
      <c r="T400" s="10" t="str">
        <f>IF(G.修理实际!Y397="","",G.修理实际!Y397)</f>
        <v/>
      </c>
      <c r="U400" s="14" t="str">
        <f>IF(G.修理实际!N397="","",G.修理实际!N397)</f>
        <v/>
      </c>
    </row>
    <row r="401" spans="2:21" s="4" customFormat="1" ht="12" customHeight="1">
      <c r="B401" s="10" t="str">
        <f>IF(G.修理实际!A398="","",G.修理实际!A398)</f>
        <v/>
      </c>
      <c r="C401" s="10" t="str">
        <f>IF(G.修理实际!B398="","",G.修理实际!B398)</f>
        <v/>
      </c>
      <c r="D401" s="11" t="str">
        <f>IF(G.修理实际!AH398="","",G.修理实际!AH398)</f>
        <v/>
      </c>
      <c r="E401" s="10" t="str">
        <f>IF(G.修理实际!C398="","",G.修理实际!C398)</f>
        <v/>
      </c>
      <c r="F401" s="10" t="str">
        <f>IF(G.修理实际!D398="","",G.修理实际!D398)</f>
        <v/>
      </c>
      <c r="G401" s="9" t="str">
        <f>IF(G.修理实际!E398="","",G.修理实际!E398)</f>
        <v/>
      </c>
      <c r="H401" s="10" t="str">
        <f>IF(G.修理实际!F398="","",G.修理实际!F398)</f>
        <v/>
      </c>
      <c r="I401" s="10" t="str">
        <f>IF(G.修理实际!G398="","",G.修理实际!G398)</f>
        <v/>
      </c>
      <c r="J401" s="11" t="str">
        <f>IF(G.修理实际!I398="","",G.修理实际!I398)</f>
        <v/>
      </c>
      <c r="K401" s="9" t="str">
        <f>IF(G.修理实际!K398="","",G.修理实际!K398)</f>
        <v/>
      </c>
      <c r="L401" s="10" t="str">
        <f>IF(G.修理实际!P398="","",G.修理实际!P398)</f>
        <v/>
      </c>
      <c r="M401" s="10" t="str">
        <f>IF(G.修理实际!Q398="","",G.修理实际!Q398)</f>
        <v/>
      </c>
      <c r="N401" s="10" t="str">
        <f>IF(G.修理实际!R398="","",G.修理实际!R398)</f>
        <v/>
      </c>
      <c r="O401" s="9" t="str">
        <f>IF(G.修理实际!L398="","",G.修理实际!L398)</f>
        <v/>
      </c>
      <c r="P401" s="9" t="str">
        <f>IF(G.修理实际!M398="","",G.修理实际!M398)</f>
        <v/>
      </c>
      <c r="Q401" s="10" t="str">
        <f>IF(G.修理实际!U398="","",G.修理实际!U398)</f>
        <v/>
      </c>
      <c r="R401" s="10" t="str">
        <f>IF(G.修理实际!AF398="","",G.修理实际!AF398)</f>
        <v/>
      </c>
      <c r="S401" s="10" t="str">
        <f>IF(G.修理实际!W398="","",G.修理实际!W398)</f>
        <v/>
      </c>
      <c r="T401" s="10" t="str">
        <f>IF(G.修理实际!Y398="","",G.修理实际!Y398)</f>
        <v/>
      </c>
      <c r="U401" s="14" t="str">
        <f>IF(G.修理实际!N398="","",G.修理实际!N398)</f>
        <v/>
      </c>
    </row>
    <row r="402" spans="2:21" s="4" customFormat="1" ht="12" customHeight="1">
      <c r="B402" s="10" t="str">
        <f>IF(G.修理实际!A399="","",G.修理实际!A399)</f>
        <v/>
      </c>
      <c r="C402" s="10" t="str">
        <f>IF(G.修理实际!B399="","",G.修理实际!B399)</f>
        <v/>
      </c>
      <c r="D402" s="11" t="str">
        <f>IF(G.修理实际!AH399="","",G.修理实际!AH399)</f>
        <v/>
      </c>
      <c r="E402" s="10" t="str">
        <f>IF(G.修理实际!C399="","",G.修理实际!C399)</f>
        <v/>
      </c>
      <c r="F402" s="10" t="str">
        <f>IF(G.修理实际!D399="","",G.修理实际!D399)</f>
        <v/>
      </c>
      <c r="G402" s="9" t="str">
        <f>IF(G.修理实际!E399="","",G.修理实际!E399)</f>
        <v/>
      </c>
      <c r="H402" s="10" t="str">
        <f>IF(G.修理实际!F399="","",G.修理实际!F399)</f>
        <v/>
      </c>
      <c r="I402" s="10" t="str">
        <f>IF(G.修理实际!G399="","",G.修理实际!G399)</f>
        <v/>
      </c>
      <c r="J402" s="11" t="str">
        <f>IF(G.修理实际!I399="","",G.修理实际!I399)</f>
        <v/>
      </c>
      <c r="K402" s="9" t="str">
        <f>IF(G.修理实际!K399="","",G.修理实际!K399)</f>
        <v/>
      </c>
      <c r="L402" s="10" t="str">
        <f>IF(G.修理实际!P399="","",G.修理实际!P399)</f>
        <v/>
      </c>
      <c r="M402" s="10" t="str">
        <f>IF(G.修理实际!Q399="","",G.修理实际!Q399)</f>
        <v/>
      </c>
      <c r="N402" s="10" t="str">
        <f>IF(G.修理实际!R399="","",G.修理实际!R399)</f>
        <v/>
      </c>
      <c r="O402" s="9" t="str">
        <f>IF(G.修理实际!L399="","",G.修理实际!L399)</f>
        <v/>
      </c>
      <c r="P402" s="9" t="str">
        <f>IF(G.修理实际!M399="","",G.修理实际!M399)</f>
        <v/>
      </c>
      <c r="Q402" s="10" t="str">
        <f>IF(G.修理实际!U399="","",G.修理实际!U399)</f>
        <v/>
      </c>
      <c r="R402" s="10" t="str">
        <f>IF(G.修理实际!AF399="","",G.修理实际!AF399)</f>
        <v/>
      </c>
      <c r="S402" s="10" t="str">
        <f>IF(G.修理实际!W399="","",G.修理实际!W399)</f>
        <v/>
      </c>
      <c r="T402" s="10" t="str">
        <f>IF(G.修理实际!Y399="","",G.修理实际!Y399)</f>
        <v/>
      </c>
      <c r="U402" s="14" t="str">
        <f>IF(G.修理实际!N399="","",G.修理实际!N399)</f>
        <v/>
      </c>
    </row>
    <row r="403" spans="2:21" s="4" customFormat="1" ht="12" customHeight="1">
      <c r="B403" s="10" t="str">
        <f>IF(G.修理实际!A400="","",G.修理实际!A400)</f>
        <v/>
      </c>
      <c r="C403" s="10" t="str">
        <f>IF(G.修理实际!B400="","",G.修理实际!B400)</f>
        <v/>
      </c>
      <c r="D403" s="11" t="str">
        <f>IF(G.修理实际!AH400="","",G.修理实际!AH400)</f>
        <v/>
      </c>
      <c r="E403" s="10" t="str">
        <f>IF(G.修理实际!C400="","",G.修理实际!C400)</f>
        <v/>
      </c>
      <c r="F403" s="10" t="str">
        <f>IF(G.修理实际!D400="","",G.修理实际!D400)</f>
        <v/>
      </c>
      <c r="G403" s="9" t="str">
        <f>IF(G.修理实际!E400="","",G.修理实际!E400)</f>
        <v/>
      </c>
      <c r="H403" s="10" t="str">
        <f>IF(G.修理实际!F400="","",G.修理实际!F400)</f>
        <v/>
      </c>
      <c r="I403" s="10" t="str">
        <f>IF(G.修理实际!G400="","",G.修理实际!G400)</f>
        <v/>
      </c>
      <c r="J403" s="11" t="str">
        <f>IF(G.修理实际!I400="","",G.修理实际!I400)</f>
        <v/>
      </c>
      <c r="K403" s="9" t="str">
        <f>IF(G.修理实际!K400="","",G.修理实际!K400)</f>
        <v/>
      </c>
      <c r="L403" s="10" t="str">
        <f>IF(G.修理实际!P400="","",G.修理实际!P400)</f>
        <v/>
      </c>
      <c r="M403" s="10" t="str">
        <f>IF(G.修理实际!Q400="","",G.修理实际!Q400)</f>
        <v/>
      </c>
      <c r="N403" s="10" t="str">
        <f>IF(G.修理实际!R400="","",G.修理实际!R400)</f>
        <v/>
      </c>
      <c r="O403" s="9" t="str">
        <f>IF(G.修理实际!L400="","",G.修理实际!L400)</f>
        <v/>
      </c>
      <c r="P403" s="9" t="str">
        <f>IF(G.修理实际!M400="","",G.修理实际!M400)</f>
        <v/>
      </c>
      <c r="Q403" s="10" t="str">
        <f>IF(G.修理实际!U400="","",G.修理实际!U400)</f>
        <v/>
      </c>
      <c r="R403" s="10" t="str">
        <f>IF(G.修理实际!AF400="","",G.修理实际!AF400)</f>
        <v/>
      </c>
      <c r="S403" s="10" t="str">
        <f>IF(G.修理实际!W400="","",G.修理实际!W400)</f>
        <v/>
      </c>
      <c r="T403" s="10" t="str">
        <f>IF(G.修理实际!Y400="","",G.修理实际!Y400)</f>
        <v/>
      </c>
      <c r="U403" s="14" t="str">
        <f>IF(G.修理实际!N400="","",G.修理实际!N400)</f>
        <v/>
      </c>
    </row>
    <row r="404" spans="2:21" s="4" customFormat="1" ht="12" customHeight="1">
      <c r="B404" s="10" t="str">
        <f>IF(G.修理实际!A401="","",G.修理实际!A401)</f>
        <v/>
      </c>
      <c r="C404" s="10" t="str">
        <f>IF(G.修理实际!B401="","",G.修理实际!B401)</f>
        <v/>
      </c>
      <c r="D404" s="11" t="str">
        <f>IF(G.修理实际!AH401="","",G.修理实际!AH401)</f>
        <v/>
      </c>
      <c r="E404" s="10" t="str">
        <f>IF(G.修理实际!C401="","",G.修理实际!C401)</f>
        <v/>
      </c>
      <c r="F404" s="10" t="str">
        <f>IF(G.修理实际!D401="","",G.修理实际!D401)</f>
        <v/>
      </c>
      <c r="G404" s="9" t="str">
        <f>IF(G.修理实际!E401="","",G.修理实际!E401)</f>
        <v/>
      </c>
      <c r="H404" s="10" t="str">
        <f>IF(G.修理实际!F401="","",G.修理实际!F401)</f>
        <v/>
      </c>
      <c r="I404" s="10" t="str">
        <f>IF(G.修理实际!G401="","",G.修理实际!G401)</f>
        <v/>
      </c>
      <c r="J404" s="11" t="str">
        <f>IF(G.修理实际!I401="","",G.修理实际!I401)</f>
        <v/>
      </c>
      <c r="K404" s="9" t="str">
        <f>IF(G.修理实际!K401="","",G.修理实际!K401)</f>
        <v/>
      </c>
      <c r="L404" s="10" t="str">
        <f>IF(G.修理实际!P401="","",G.修理实际!P401)</f>
        <v/>
      </c>
      <c r="M404" s="10" t="str">
        <f>IF(G.修理实际!Q401="","",G.修理实际!Q401)</f>
        <v/>
      </c>
      <c r="N404" s="10" t="str">
        <f>IF(G.修理实际!R401="","",G.修理实际!R401)</f>
        <v/>
      </c>
      <c r="O404" s="9" t="str">
        <f>IF(G.修理实际!L401="","",G.修理实际!L401)</f>
        <v/>
      </c>
      <c r="P404" s="9" t="str">
        <f>IF(G.修理实际!M401="","",G.修理实际!M401)</f>
        <v/>
      </c>
      <c r="Q404" s="10" t="str">
        <f>IF(G.修理实际!U401="","",G.修理实际!U401)</f>
        <v/>
      </c>
      <c r="R404" s="10" t="str">
        <f>IF(G.修理实际!AF401="","",G.修理实际!AF401)</f>
        <v/>
      </c>
      <c r="S404" s="10" t="str">
        <f>IF(G.修理实际!W401="","",G.修理实际!W401)</f>
        <v/>
      </c>
      <c r="T404" s="10" t="str">
        <f>IF(G.修理实际!Y401="","",G.修理实际!Y401)</f>
        <v/>
      </c>
      <c r="U404" s="14" t="str">
        <f>IF(G.修理实际!N401="","",G.修理实际!N401)</f>
        <v/>
      </c>
    </row>
    <row r="405" spans="2:21" s="4" customFormat="1" ht="12" customHeight="1">
      <c r="B405" s="10" t="str">
        <f>IF(G.修理实际!A402="","",G.修理实际!A402)</f>
        <v/>
      </c>
      <c r="C405" s="10" t="str">
        <f>IF(G.修理实际!B402="","",G.修理实际!B402)</f>
        <v/>
      </c>
      <c r="D405" s="11" t="str">
        <f>IF(G.修理实际!AH402="","",G.修理实际!AH402)</f>
        <v/>
      </c>
      <c r="E405" s="10" t="str">
        <f>IF(G.修理实际!C402="","",G.修理实际!C402)</f>
        <v/>
      </c>
      <c r="F405" s="10" t="str">
        <f>IF(G.修理实际!D402="","",G.修理实际!D402)</f>
        <v/>
      </c>
      <c r="G405" s="9" t="str">
        <f>IF(G.修理实际!E402="","",G.修理实际!E402)</f>
        <v/>
      </c>
      <c r="H405" s="10" t="str">
        <f>IF(G.修理实际!F402="","",G.修理实际!F402)</f>
        <v/>
      </c>
      <c r="I405" s="10" t="str">
        <f>IF(G.修理实际!G402="","",G.修理实际!G402)</f>
        <v/>
      </c>
      <c r="J405" s="11" t="str">
        <f>IF(G.修理实际!I402="","",G.修理实际!I402)</f>
        <v/>
      </c>
      <c r="K405" s="9" t="str">
        <f>IF(G.修理实际!K402="","",G.修理实际!K402)</f>
        <v/>
      </c>
      <c r="L405" s="10" t="str">
        <f>IF(G.修理实际!P402="","",G.修理实际!P402)</f>
        <v/>
      </c>
      <c r="M405" s="10" t="str">
        <f>IF(G.修理实际!Q402="","",G.修理实际!Q402)</f>
        <v/>
      </c>
      <c r="N405" s="10" t="str">
        <f>IF(G.修理实际!R402="","",G.修理实际!R402)</f>
        <v/>
      </c>
      <c r="O405" s="9" t="str">
        <f>IF(G.修理实际!L402="","",G.修理实际!L402)</f>
        <v/>
      </c>
      <c r="P405" s="9" t="str">
        <f>IF(G.修理实际!M402="","",G.修理实际!M402)</f>
        <v/>
      </c>
      <c r="Q405" s="10" t="str">
        <f>IF(G.修理实际!U402="","",G.修理实际!U402)</f>
        <v/>
      </c>
      <c r="R405" s="10" t="str">
        <f>IF(G.修理实际!AF402="","",G.修理实际!AF402)</f>
        <v/>
      </c>
      <c r="S405" s="10" t="str">
        <f>IF(G.修理实际!W402="","",G.修理实际!W402)</f>
        <v/>
      </c>
      <c r="T405" s="10" t="str">
        <f>IF(G.修理实际!Y402="","",G.修理实际!Y402)</f>
        <v/>
      </c>
      <c r="U405" s="14" t="str">
        <f>IF(G.修理实际!N402="","",G.修理实际!N402)</f>
        <v/>
      </c>
    </row>
    <row r="406" spans="2:21" s="4" customFormat="1" ht="12" customHeight="1">
      <c r="B406" s="10" t="str">
        <f>IF(G.修理实际!A403="","",G.修理实际!A403)</f>
        <v/>
      </c>
      <c r="C406" s="10" t="str">
        <f>IF(G.修理实际!B403="","",G.修理实际!B403)</f>
        <v/>
      </c>
      <c r="D406" s="11" t="str">
        <f>IF(G.修理实际!AH403="","",G.修理实际!AH403)</f>
        <v/>
      </c>
      <c r="E406" s="10" t="str">
        <f>IF(G.修理实际!C403="","",G.修理实际!C403)</f>
        <v/>
      </c>
      <c r="F406" s="10" t="str">
        <f>IF(G.修理实际!D403="","",G.修理实际!D403)</f>
        <v/>
      </c>
      <c r="G406" s="9" t="str">
        <f>IF(G.修理实际!E403="","",G.修理实际!E403)</f>
        <v/>
      </c>
      <c r="H406" s="10" t="str">
        <f>IF(G.修理实际!F403="","",G.修理实际!F403)</f>
        <v/>
      </c>
      <c r="I406" s="10" t="str">
        <f>IF(G.修理实际!G403="","",G.修理实际!G403)</f>
        <v/>
      </c>
      <c r="J406" s="11" t="str">
        <f>IF(G.修理实际!I403="","",G.修理实际!I403)</f>
        <v/>
      </c>
      <c r="K406" s="9" t="str">
        <f>IF(G.修理实际!K403="","",G.修理实际!K403)</f>
        <v/>
      </c>
      <c r="L406" s="10" t="str">
        <f>IF(G.修理实际!P403="","",G.修理实际!P403)</f>
        <v/>
      </c>
      <c r="M406" s="10" t="str">
        <f>IF(G.修理实际!Q403="","",G.修理实际!Q403)</f>
        <v/>
      </c>
      <c r="N406" s="10" t="str">
        <f>IF(G.修理实际!R403="","",G.修理实际!R403)</f>
        <v/>
      </c>
      <c r="O406" s="9" t="str">
        <f>IF(G.修理实际!L403="","",G.修理实际!L403)</f>
        <v/>
      </c>
      <c r="P406" s="9" t="str">
        <f>IF(G.修理实际!M403="","",G.修理实际!M403)</f>
        <v/>
      </c>
      <c r="Q406" s="10" t="str">
        <f>IF(G.修理实际!U403="","",G.修理实际!U403)</f>
        <v/>
      </c>
      <c r="R406" s="10" t="str">
        <f>IF(G.修理实际!AF403="","",G.修理实际!AF403)</f>
        <v/>
      </c>
      <c r="S406" s="10" t="str">
        <f>IF(G.修理实际!W403="","",G.修理实际!W403)</f>
        <v/>
      </c>
      <c r="T406" s="10" t="str">
        <f>IF(G.修理实际!Y403="","",G.修理实际!Y403)</f>
        <v/>
      </c>
      <c r="U406" s="14" t="str">
        <f>IF(G.修理实际!N403="","",G.修理实际!N403)</f>
        <v/>
      </c>
    </row>
    <row r="407" spans="2:21" s="4" customFormat="1" ht="12" customHeight="1">
      <c r="B407" s="10" t="str">
        <f>IF(G.修理实际!A404="","",G.修理实际!A404)</f>
        <v/>
      </c>
      <c r="C407" s="10" t="str">
        <f>IF(G.修理实际!B404="","",G.修理实际!B404)</f>
        <v/>
      </c>
      <c r="D407" s="11" t="str">
        <f>IF(G.修理实际!AH404="","",G.修理实际!AH404)</f>
        <v/>
      </c>
      <c r="E407" s="10" t="str">
        <f>IF(G.修理实际!C404="","",G.修理实际!C404)</f>
        <v/>
      </c>
      <c r="F407" s="10" t="str">
        <f>IF(G.修理实际!D404="","",G.修理实际!D404)</f>
        <v/>
      </c>
      <c r="G407" s="9" t="str">
        <f>IF(G.修理实际!E404="","",G.修理实际!E404)</f>
        <v/>
      </c>
      <c r="H407" s="10" t="str">
        <f>IF(G.修理实际!F404="","",G.修理实际!F404)</f>
        <v/>
      </c>
      <c r="I407" s="10" t="str">
        <f>IF(G.修理实际!G404="","",G.修理实际!G404)</f>
        <v/>
      </c>
      <c r="J407" s="11" t="str">
        <f>IF(G.修理实际!I404="","",G.修理实际!I404)</f>
        <v/>
      </c>
      <c r="K407" s="9" t="str">
        <f>IF(G.修理实际!K404="","",G.修理实际!K404)</f>
        <v/>
      </c>
      <c r="L407" s="10" t="str">
        <f>IF(G.修理实际!P404="","",G.修理实际!P404)</f>
        <v/>
      </c>
      <c r="M407" s="10" t="str">
        <f>IF(G.修理实际!Q404="","",G.修理实际!Q404)</f>
        <v/>
      </c>
      <c r="N407" s="10" t="str">
        <f>IF(G.修理实际!R404="","",G.修理实际!R404)</f>
        <v/>
      </c>
      <c r="O407" s="9" t="str">
        <f>IF(G.修理实际!L404="","",G.修理实际!L404)</f>
        <v/>
      </c>
      <c r="P407" s="9" t="str">
        <f>IF(G.修理实际!M404="","",G.修理实际!M404)</f>
        <v/>
      </c>
      <c r="Q407" s="10" t="str">
        <f>IF(G.修理实际!U404="","",G.修理实际!U404)</f>
        <v/>
      </c>
      <c r="R407" s="10" t="str">
        <f>IF(G.修理实际!AF404="","",G.修理实际!AF404)</f>
        <v/>
      </c>
      <c r="S407" s="10" t="str">
        <f>IF(G.修理实际!W404="","",G.修理实际!W404)</f>
        <v/>
      </c>
      <c r="T407" s="10" t="str">
        <f>IF(G.修理实际!Y404="","",G.修理实际!Y404)</f>
        <v/>
      </c>
      <c r="U407" s="14" t="str">
        <f>IF(G.修理实际!N404="","",G.修理实际!N404)</f>
        <v/>
      </c>
    </row>
    <row r="408" spans="2:21" s="4" customFormat="1" ht="12" customHeight="1">
      <c r="B408" s="10" t="str">
        <f>IF(G.修理实际!A405="","",G.修理实际!A405)</f>
        <v/>
      </c>
      <c r="C408" s="10" t="str">
        <f>IF(G.修理实际!B405="","",G.修理实际!B405)</f>
        <v/>
      </c>
      <c r="D408" s="11" t="str">
        <f>IF(G.修理实际!AH405="","",G.修理实际!AH405)</f>
        <v/>
      </c>
      <c r="E408" s="10" t="str">
        <f>IF(G.修理实际!C405="","",G.修理实际!C405)</f>
        <v/>
      </c>
      <c r="F408" s="10" t="str">
        <f>IF(G.修理实际!D405="","",G.修理实际!D405)</f>
        <v/>
      </c>
      <c r="G408" s="9" t="str">
        <f>IF(G.修理实际!E405="","",G.修理实际!E405)</f>
        <v/>
      </c>
      <c r="H408" s="10" t="str">
        <f>IF(G.修理实际!F405="","",G.修理实际!F405)</f>
        <v/>
      </c>
      <c r="I408" s="10" t="str">
        <f>IF(G.修理实际!G405="","",G.修理实际!G405)</f>
        <v/>
      </c>
      <c r="J408" s="11" t="str">
        <f>IF(G.修理实际!I405="","",G.修理实际!I405)</f>
        <v/>
      </c>
      <c r="K408" s="9" t="str">
        <f>IF(G.修理实际!K405="","",G.修理实际!K405)</f>
        <v/>
      </c>
      <c r="L408" s="10" t="str">
        <f>IF(G.修理实际!P405="","",G.修理实际!P405)</f>
        <v/>
      </c>
      <c r="M408" s="10" t="str">
        <f>IF(G.修理实际!Q405="","",G.修理实际!Q405)</f>
        <v/>
      </c>
      <c r="N408" s="10" t="str">
        <f>IF(G.修理实际!R405="","",G.修理实际!R405)</f>
        <v/>
      </c>
      <c r="O408" s="9" t="str">
        <f>IF(G.修理实际!L405="","",G.修理实际!L405)</f>
        <v/>
      </c>
      <c r="P408" s="9" t="str">
        <f>IF(G.修理实际!M405="","",G.修理实际!M405)</f>
        <v/>
      </c>
      <c r="Q408" s="10" t="str">
        <f>IF(G.修理实际!U405="","",G.修理实际!U405)</f>
        <v/>
      </c>
      <c r="R408" s="10" t="str">
        <f>IF(G.修理实际!AF405="","",G.修理实际!AF405)</f>
        <v/>
      </c>
      <c r="S408" s="10" t="str">
        <f>IF(G.修理实际!W405="","",G.修理实际!W405)</f>
        <v/>
      </c>
      <c r="T408" s="10" t="str">
        <f>IF(G.修理实际!Y405="","",G.修理实际!Y405)</f>
        <v/>
      </c>
      <c r="U408" s="14" t="str">
        <f>IF(G.修理实际!N405="","",G.修理实际!N405)</f>
        <v/>
      </c>
    </row>
    <row r="409" spans="2:21" s="4" customFormat="1" ht="12" customHeight="1">
      <c r="B409" s="10" t="str">
        <f>IF(G.修理实际!A406="","",G.修理实际!A406)</f>
        <v/>
      </c>
      <c r="C409" s="10" t="str">
        <f>IF(G.修理实际!B406="","",G.修理实际!B406)</f>
        <v/>
      </c>
      <c r="D409" s="11" t="str">
        <f>IF(G.修理实际!AH406="","",G.修理实际!AH406)</f>
        <v/>
      </c>
      <c r="E409" s="10" t="str">
        <f>IF(G.修理实际!C406="","",G.修理实际!C406)</f>
        <v/>
      </c>
      <c r="F409" s="10" t="str">
        <f>IF(G.修理实际!D406="","",G.修理实际!D406)</f>
        <v/>
      </c>
      <c r="G409" s="9" t="str">
        <f>IF(G.修理实际!E406="","",G.修理实际!E406)</f>
        <v/>
      </c>
      <c r="H409" s="10" t="str">
        <f>IF(G.修理实际!F406="","",G.修理实际!F406)</f>
        <v/>
      </c>
      <c r="I409" s="10" t="str">
        <f>IF(G.修理实际!G406="","",G.修理实际!G406)</f>
        <v/>
      </c>
      <c r="J409" s="11" t="str">
        <f>IF(G.修理实际!I406="","",G.修理实际!I406)</f>
        <v/>
      </c>
      <c r="K409" s="9" t="str">
        <f>IF(G.修理实际!K406="","",G.修理实际!K406)</f>
        <v/>
      </c>
      <c r="L409" s="10" t="str">
        <f>IF(G.修理实际!P406="","",G.修理实际!P406)</f>
        <v/>
      </c>
      <c r="M409" s="10" t="str">
        <f>IF(G.修理实际!Q406="","",G.修理实际!Q406)</f>
        <v/>
      </c>
      <c r="N409" s="10" t="str">
        <f>IF(G.修理实际!R406="","",G.修理实际!R406)</f>
        <v/>
      </c>
      <c r="O409" s="9" t="str">
        <f>IF(G.修理实际!L406="","",G.修理实际!L406)</f>
        <v/>
      </c>
      <c r="P409" s="9" t="str">
        <f>IF(G.修理实际!M406="","",G.修理实际!M406)</f>
        <v/>
      </c>
      <c r="Q409" s="10" t="str">
        <f>IF(G.修理实际!U406="","",G.修理实际!U406)</f>
        <v/>
      </c>
      <c r="R409" s="10" t="str">
        <f>IF(G.修理实际!AF406="","",G.修理实际!AF406)</f>
        <v/>
      </c>
      <c r="S409" s="10" t="str">
        <f>IF(G.修理实际!W406="","",G.修理实际!W406)</f>
        <v/>
      </c>
      <c r="T409" s="10" t="str">
        <f>IF(G.修理实际!Y406="","",G.修理实际!Y406)</f>
        <v/>
      </c>
      <c r="U409" s="14" t="str">
        <f>IF(G.修理实际!N406="","",G.修理实际!N406)</f>
        <v/>
      </c>
    </row>
    <row r="410" spans="2:21" s="4" customFormat="1" ht="12" customHeight="1">
      <c r="B410" s="10" t="str">
        <f>IF(G.修理实际!A407="","",G.修理实际!A407)</f>
        <v/>
      </c>
      <c r="C410" s="10" t="str">
        <f>IF(G.修理实际!B407="","",G.修理实际!B407)</f>
        <v/>
      </c>
      <c r="D410" s="11" t="str">
        <f>IF(G.修理实际!AH407="","",G.修理实际!AH407)</f>
        <v/>
      </c>
      <c r="E410" s="10" t="str">
        <f>IF(G.修理实际!C407="","",G.修理实际!C407)</f>
        <v/>
      </c>
      <c r="F410" s="10" t="str">
        <f>IF(G.修理实际!D407="","",G.修理实际!D407)</f>
        <v/>
      </c>
      <c r="G410" s="9" t="str">
        <f>IF(G.修理实际!E407="","",G.修理实际!E407)</f>
        <v/>
      </c>
      <c r="H410" s="10" t="str">
        <f>IF(G.修理实际!F407="","",G.修理实际!F407)</f>
        <v/>
      </c>
      <c r="I410" s="10" t="str">
        <f>IF(G.修理实际!G407="","",G.修理实际!G407)</f>
        <v/>
      </c>
      <c r="J410" s="11" t="str">
        <f>IF(G.修理实际!I407="","",G.修理实际!I407)</f>
        <v/>
      </c>
      <c r="K410" s="9" t="str">
        <f>IF(G.修理实际!K407="","",G.修理实际!K407)</f>
        <v/>
      </c>
      <c r="L410" s="10" t="str">
        <f>IF(G.修理实际!P407="","",G.修理实际!P407)</f>
        <v/>
      </c>
      <c r="M410" s="10" t="str">
        <f>IF(G.修理实际!Q407="","",G.修理实际!Q407)</f>
        <v/>
      </c>
      <c r="N410" s="10" t="str">
        <f>IF(G.修理实际!R407="","",G.修理实际!R407)</f>
        <v/>
      </c>
      <c r="O410" s="9" t="str">
        <f>IF(G.修理实际!L407="","",G.修理实际!L407)</f>
        <v/>
      </c>
      <c r="P410" s="9" t="str">
        <f>IF(G.修理实际!M407="","",G.修理实际!M407)</f>
        <v/>
      </c>
      <c r="Q410" s="10" t="str">
        <f>IF(G.修理实际!U407="","",G.修理实际!U407)</f>
        <v/>
      </c>
      <c r="R410" s="10" t="str">
        <f>IF(G.修理实际!AF407="","",G.修理实际!AF407)</f>
        <v/>
      </c>
      <c r="S410" s="10" t="str">
        <f>IF(G.修理实际!W407="","",G.修理实际!W407)</f>
        <v/>
      </c>
      <c r="T410" s="10" t="str">
        <f>IF(G.修理实际!Y407="","",G.修理实际!Y407)</f>
        <v/>
      </c>
      <c r="U410" s="14" t="str">
        <f>IF(G.修理实际!N407="","",G.修理实际!N407)</f>
        <v/>
      </c>
    </row>
    <row r="411" spans="2:21" s="4" customFormat="1" ht="12" customHeight="1">
      <c r="B411" s="10" t="str">
        <f>IF(G.修理实际!A408="","",G.修理实际!A408)</f>
        <v/>
      </c>
      <c r="C411" s="10" t="str">
        <f>IF(G.修理实际!B408="","",G.修理实际!B408)</f>
        <v/>
      </c>
      <c r="D411" s="11" t="str">
        <f>IF(G.修理实际!AH408="","",G.修理实际!AH408)</f>
        <v/>
      </c>
      <c r="E411" s="10" t="str">
        <f>IF(G.修理实际!C408="","",G.修理实际!C408)</f>
        <v/>
      </c>
      <c r="F411" s="10" t="str">
        <f>IF(G.修理实际!D408="","",G.修理实际!D408)</f>
        <v/>
      </c>
      <c r="G411" s="9" t="str">
        <f>IF(G.修理实际!E408="","",G.修理实际!E408)</f>
        <v/>
      </c>
      <c r="H411" s="10" t="str">
        <f>IF(G.修理实际!F408="","",G.修理实际!F408)</f>
        <v/>
      </c>
      <c r="I411" s="10" t="str">
        <f>IF(G.修理实际!G408="","",G.修理实际!G408)</f>
        <v/>
      </c>
      <c r="J411" s="11" t="str">
        <f>IF(G.修理实际!I408="","",G.修理实际!I408)</f>
        <v/>
      </c>
      <c r="K411" s="9" t="str">
        <f>IF(G.修理实际!K408="","",G.修理实际!K408)</f>
        <v/>
      </c>
      <c r="L411" s="10" t="str">
        <f>IF(G.修理实际!P408="","",G.修理实际!P408)</f>
        <v/>
      </c>
      <c r="M411" s="10" t="str">
        <f>IF(G.修理实际!Q408="","",G.修理实际!Q408)</f>
        <v/>
      </c>
      <c r="N411" s="10" t="str">
        <f>IF(G.修理实际!R408="","",G.修理实际!R408)</f>
        <v/>
      </c>
      <c r="O411" s="9" t="str">
        <f>IF(G.修理实际!L408="","",G.修理实际!L408)</f>
        <v/>
      </c>
      <c r="P411" s="9" t="str">
        <f>IF(G.修理实际!M408="","",G.修理实际!M408)</f>
        <v/>
      </c>
      <c r="Q411" s="10" t="str">
        <f>IF(G.修理实际!U408="","",G.修理实际!U408)</f>
        <v/>
      </c>
      <c r="R411" s="10" t="str">
        <f>IF(G.修理实际!AF408="","",G.修理实际!AF408)</f>
        <v/>
      </c>
      <c r="S411" s="10" t="str">
        <f>IF(G.修理实际!W408="","",G.修理实际!W408)</f>
        <v/>
      </c>
      <c r="T411" s="10" t="str">
        <f>IF(G.修理实际!Y408="","",G.修理实际!Y408)</f>
        <v/>
      </c>
      <c r="U411" s="14" t="str">
        <f>IF(G.修理实际!N408="","",G.修理实际!N408)</f>
        <v/>
      </c>
    </row>
    <row r="412" spans="2:21" s="4" customFormat="1" ht="12" customHeight="1">
      <c r="B412" s="10" t="str">
        <f>IF(G.修理实际!A409="","",G.修理实际!A409)</f>
        <v/>
      </c>
      <c r="C412" s="10" t="str">
        <f>IF(G.修理实际!B409="","",G.修理实际!B409)</f>
        <v/>
      </c>
      <c r="D412" s="11" t="str">
        <f>IF(G.修理实际!AH409="","",G.修理实际!AH409)</f>
        <v/>
      </c>
      <c r="E412" s="10" t="str">
        <f>IF(G.修理实际!C409="","",G.修理实际!C409)</f>
        <v/>
      </c>
      <c r="F412" s="10" t="str">
        <f>IF(G.修理实际!D409="","",G.修理实际!D409)</f>
        <v/>
      </c>
      <c r="G412" s="9" t="str">
        <f>IF(G.修理实际!E409="","",G.修理实际!E409)</f>
        <v/>
      </c>
      <c r="H412" s="10" t="str">
        <f>IF(G.修理实际!F409="","",G.修理实际!F409)</f>
        <v/>
      </c>
      <c r="I412" s="10" t="str">
        <f>IF(G.修理实际!G409="","",G.修理实际!G409)</f>
        <v/>
      </c>
      <c r="J412" s="11" t="str">
        <f>IF(G.修理实际!I409="","",G.修理实际!I409)</f>
        <v/>
      </c>
      <c r="K412" s="9" t="str">
        <f>IF(G.修理实际!K409="","",G.修理实际!K409)</f>
        <v/>
      </c>
      <c r="L412" s="10" t="str">
        <f>IF(G.修理实际!P409="","",G.修理实际!P409)</f>
        <v/>
      </c>
      <c r="M412" s="10" t="str">
        <f>IF(G.修理实际!Q409="","",G.修理实际!Q409)</f>
        <v/>
      </c>
      <c r="N412" s="10" t="str">
        <f>IF(G.修理实际!R409="","",G.修理实际!R409)</f>
        <v/>
      </c>
      <c r="O412" s="9" t="str">
        <f>IF(G.修理实际!L409="","",G.修理实际!L409)</f>
        <v/>
      </c>
      <c r="P412" s="9" t="str">
        <f>IF(G.修理实际!M409="","",G.修理实际!M409)</f>
        <v/>
      </c>
      <c r="Q412" s="10" t="str">
        <f>IF(G.修理实际!U409="","",G.修理实际!U409)</f>
        <v/>
      </c>
      <c r="R412" s="10" t="str">
        <f>IF(G.修理实际!AF409="","",G.修理实际!AF409)</f>
        <v/>
      </c>
      <c r="S412" s="10" t="str">
        <f>IF(G.修理实际!W409="","",G.修理实际!W409)</f>
        <v/>
      </c>
      <c r="T412" s="10" t="str">
        <f>IF(G.修理实际!Y409="","",G.修理实际!Y409)</f>
        <v/>
      </c>
      <c r="U412" s="14" t="str">
        <f>IF(G.修理实际!N409="","",G.修理实际!N409)</f>
        <v/>
      </c>
    </row>
    <row r="413" spans="2:21" s="4" customFormat="1" ht="12" customHeight="1">
      <c r="B413" s="10" t="str">
        <f>IF(G.修理实际!A410="","",G.修理实际!A410)</f>
        <v/>
      </c>
      <c r="C413" s="10" t="str">
        <f>IF(G.修理实际!B410="","",G.修理实际!B410)</f>
        <v/>
      </c>
      <c r="D413" s="11" t="str">
        <f>IF(G.修理实际!AH410="","",G.修理实际!AH410)</f>
        <v/>
      </c>
      <c r="E413" s="10" t="str">
        <f>IF(G.修理实际!C410="","",G.修理实际!C410)</f>
        <v/>
      </c>
      <c r="F413" s="10" t="str">
        <f>IF(G.修理实际!D410="","",G.修理实际!D410)</f>
        <v/>
      </c>
      <c r="G413" s="9" t="str">
        <f>IF(G.修理实际!E410="","",G.修理实际!E410)</f>
        <v/>
      </c>
      <c r="H413" s="10" t="str">
        <f>IF(G.修理实际!F410="","",G.修理实际!F410)</f>
        <v/>
      </c>
      <c r="I413" s="10" t="str">
        <f>IF(G.修理实际!G410="","",G.修理实际!G410)</f>
        <v/>
      </c>
      <c r="J413" s="11" t="str">
        <f>IF(G.修理实际!I410="","",G.修理实际!I410)</f>
        <v/>
      </c>
      <c r="K413" s="9" t="str">
        <f>IF(G.修理实际!K410="","",G.修理实际!K410)</f>
        <v/>
      </c>
      <c r="L413" s="10" t="str">
        <f>IF(G.修理实际!P410="","",G.修理实际!P410)</f>
        <v/>
      </c>
      <c r="M413" s="10" t="str">
        <f>IF(G.修理实际!Q410="","",G.修理实际!Q410)</f>
        <v/>
      </c>
      <c r="N413" s="10" t="str">
        <f>IF(G.修理实际!R410="","",G.修理实际!R410)</f>
        <v/>
      </c>
      <c r="O413" s="9" t="str">
        <f>IF(G.修理实际!L410="","",G.修理实际!L410)</f>
        <v/>
      </c>
      <c r="P413" s="9" t="str">
        <f>IF(G.修理实际!M410="","",G.修理实际!M410)</f>
        <v/>
      </c>
      <c r="Q413" s="10" t="str">
        <f>IF(G.修理实际!U410="","",G.修理实际!U410)</f>
        <v/>
      </c>
      <c r="R413" s="10" t="str">
        <f>IF(G.修理实际!AF410="","",G.修理实际!AF410)</f>
        <v/>
      </c>
      <c r="S413" s="10" t="str">
        <f>IF(G.修理实际!W410="","",G.修理实际!W410)</f>
        <v/>
      </c>
      <c r="T413" s="10" t="str">
        <f>IF(G.修理实际!Y410="","",G.修理实际!Y410)</f>
        <v/>
      </c>
      <c r="U413" s="14" t="str">
        <f>IF(G.修理实际!N410="","",G.修理实际!N410)</f>
        <v/>
      </c>
    </row>
    <row r="414" spans="2:21" s="4" customFormat="1" ht="12" customHeight="1">
      <c r="B414" s="10" t="str">
        <f>IF(G.修理实际!A411="","",G.修理实际!A411)</f>
        <v/>
      </c>
      <c r="C414" s="10" t="str">
        <f>IF(G.修理实际!B411="","",G.修理实际!B411)</f>
        <v/>
      </c>
      <c r="D414" s="11" t="str">
        <f>IF(G.修理实际!AH411="","",G.修理实际!AH411)</f>
        <v/>
      </c>
      <c r="E414" s="10" t="str">
        <f>IF(G.修理实际!C411="","",G.修理实际!C411)</f>
        <v/>
      </c>
      <c r="F414" s="10" t="str">
        <f>IF(G.修理实际!D411="","",G.修理实际!D411)</f>
        <v/>
      </c>
      <c r="G414" s="9" t="str">
        <f>IF(G.修理实际!E411="","",G.修理实际!E411)</f>
        <v/>
      </c>
      <c r="H414" s="10" t="str">
        <f>IF(G.修理实际!F411="","",G.修理实际!F411)</f>
        <v/>
      </c>
      <c r="I414" s="10" t="str">
        <f>IF(G.修理实际!G411="","",G.修理实际!G411)</f>
        <v/>
      </c>
      <c r="J414" s="11" t="str">
        <f>IF(G.修理实际!I411="","",G.修理实际!I411)</f>
        <v/>
      </c>
      <c r="K414" s="9" t="str">
        <f>IF(G.修理实际!K411="","",G.修理实际!K411)</f>
        <v/>
      </c>
      <c r="L414" s="10" t="str">
        <f>IF(G.修理实际!P411="","",G.修理实际!P411)</f>
        <v/>
      </c>
      <c r="M414" s="10" t="str">
        <f>IF(G.修理实际!Q411="","",G.修理实际!Q411)</f>
        <v/>
      </c>
      <c r="N414" s="10" t="str">
        <f>IF(G.修理实际!R411="","",G.修理实际!R411)</f>
        <v/>
      </c>
      <c r="O414" s="9" t="str">
        <f>IF(G.修理实际!L411="","",G.修理实际!L411)</f>
        <v/>
      </c>
      <c r="P414" s="9" t="str">
        <f>IF(G.修理实际!M411="","",G.修理实际!M411)</f>
        <v/>
      </c>
      <c r="Q414" s="10" t="str">
        <f>IF(G.修理实际!U411="","",G.修理实际!U411)</f>
        <v/>
      </c>
      <c r="R414" s="10" t="str">
        <f>IF(G.修理实际!AF411="","",G.修理实际!AF411)</f>
        <v/>
      </c>
      <c r="S414" s="10" t="str">
        <f>IF(G.修理实际!W411="","",G.修理实际!W411)</f>
        <v/>
      </c>
      <c r="T414" s="10" t="str">
        <f>IF(G.修理实际!Y411="","",G.修理实际!Y411)</f>
        <v/>
      </c>
      <c r="U414" s="14" t="str">
        <f>IF(G.修理实际!N411="","",G.修理实际!N411)</f>
        <v/>
      </c>
    </row>
    <row r="415" spans="2:21" s="4" customFormat="1" ht="12" customHeight="1">
      <c r="B415" s="10" t="str">
        <f>IF(G.修理实际!A412="","",G.修理实际!A412)</f>
        <v/>
      </c>
      <c r="C415" s="10" t="str">
        <f>IF(G.修理实际!B412="","",G.修理实际!B412)</f>
        <v/>
      </c>
      <c r="D415" s="11" t="str">
        <f>IF(G.修理实际!AH412="","",G.修理实际!AH412)</f>
        <v/>
      </c>
      <c r="E415" s="10" t="str">
        <f>IF(G.修理实际!C412="","",G.修理实际!C412)</f>
        <v/>
      </c>
      <c r="F415" s="10" t="str">
        <f>IF(G.修理实际!D412="","",G.修理实际!D412)</f>
        <v/>
      </c>
      <c r="G415" s="9" t="str">
        <f>IF(G.修理实际!E412="","",G.修理实际!E412)</f>
        <v/>
      </c>
      <c r="H415" s="10" t="str">
        <f>IF(G.修理实际!F412="","",G.修理实际!F412)</f>
        <v/>
      </c>
      <c r="I415" s="10" t="str">
        <f>IF(G.修理实际!G412="","",G.修理实际!G412)</f>
        <v/>
      </c>
      <c r="J415" s="11" t="str">
        <f>IF(G.修理实际!I412="","",G.修理实际!I412)</f>
        <v/>
      </c>
      <c r="K415" s="9" t="str">
        <f>IF(G.修理实际!K412="","",G.修理实际!K412)</f>
        <v/>
      </c>
      <c r="L415" s="10" t="str">
        <f>IF(G.修理实际!P412="","",G.修理实际!P412)</f>
        <v/>
      </c>
      <c r="M415" s="10" t="str">
        <f>IF(G.修理实际!Q412="","",G.修理实际!Q412)</f>
        <v/>
      </c>
      <c r="N415" s="10" t="str">
        <f>IF(G.修理实际!R412="","",G.修理实际!R412)</f>
        <v/>
      </c>
      <c r="O415" s="9" t="str">
        <f>IF(G.修理实际!L412="","",G.修理实际!L412)</f>
        <v/>
      </c>
      <c r="P415" s="9" t="str">
        <f>IF(G.修理实际!M412="","",G.修理实际!M412)</f>
        <v/>
      </c>
      <c r="Q415" s="10" t="str">
        <f>IF(G.修理实际!U412="","",G.修理实际!U412)</f>
        <v/>
      </c>
      <c r="R415" s="10" t="str">
        <f>IF(G.修理实际!AF412="","",G.修理实际!AF412)</f>
        <v/>
      </c>
      <c r="S415" s="10" t="str">
        <f>IF(G.修理实际!W412="","",G.修理实际!W412)</f>
        <v/>
      </c>
      <c r="T415" s="10" t="str">
        <f>IF(G.修理实际!Y412="","",G.修理实际!Y412)</f>
        <v/>
      </c>
      <c r="U415" s="14" t="str">
        <f>IF(G.修理实际!N412="","",G.修理实际!N412)</f>
        <v/>
      </c>
    </row>
    <row r="416" spans="2:21" s="4" customFormat="1" ht="12" customHeight="1">
      <c r="B416" s="10" t="str">
        <f>IF(G.修理实际!A413="","",G.修理实际!A413)</f>
        <v/>
      </c>
      <c r="C416" s="10" t="str">
        <f>IF(G.修理实际!B413="","",G.修理实际!B413)</f>
        <v/>
      </c>
      <c r="D416" s="11" t="str">
        <f>IF(G.修理实际!AH413="","",G.修理实际!AH413)</f>
        <v/>
      </c>
      <c r="E416" s="10" t="str">
        <f>IF(G.修理实际!C413="","",G.修理实际!C413)</f>
        <v/>
      </c>
      <c r="F416" s="10" t="str">
        <f>IF(G.修理实际!D413="","",G.修理实际!D413)</f>
        <v/>
      </c>
      <c r="G416" s="9" t="str">
        <f>IF(G.修理实际!E413="","",G.修理实际!E413)</f>
        <v/>
      </c>
      <c r="H416" s="10" t="str">
        <f>IF(G.修理实际!F413="","",G.修理实际!F413)</f>
        <v/>
      </c>
      <c r="I416" s="10" t="str">
        <f>IF(G.修理实际!G413="","",G.修理实际!G413)</f>
        <v/>
      </c>
      <c r="J416" s="11" t="str">
        <f>IF(G.修理实际!I413="","",G.修理实际!I413)</f>
        <v/>
      </c>
      <c r="K416" s="9" t="str">
        <f>IF(G.修理实际!K413="","",G.修理实际!K413)</f>
        <v/>
      </c>
      <c r="L416" s="10" t="str">
        <f>IF(G.修理实际!P413="","",G.修理实际!P413)</f>
        <v/>
      </c>
      <c r="M416" s="10" t="str">
        <f>IF(G.修理实际!Q413="","",G.修理实际!Q413)</f>
        <v/>
      </c>
      <c r="N416" s="10" t="str">
        <f>IF(G.修理实际!R413="","",G.修理实际!R413)</f>
        <v/>
      </c>
      <c r="O416" s="9" t="str">
        <f>IF(G.修理实际!L413="","",G.修理实际!L413)</f>
        <v/>
      </c>
      <c r="P416" s="9" t="str">
        <f>IF(G.修理实际!M413="","",G.修理实际!M413)</f>
        <v/>
      </c>
      <c r="Q416" s="10" t="str">
        <f>IF(G.修理实际!U413="","",G.修理实际!U413)</f>
        <v/>
      </c>
      <c r="R416" s="10" t="str">
        <f>IF(G.修理实际!AF413="","",G.修理实际!AF413)</f>
        <v/>
      </c>
      <c r="S416" s="10" t="str">
        <f>IF(G.修理实际!W413="","",G.修理实际!W413)</f>
        <v/>
      </c>
      <c r="T416" s="10" t="str">
        <f>IF(G.修理实际!Y413="","",G.修理实际!Y413)</f>
        <v/>
      </c>
      <c r="U416" s="14" t="str">
        <f>IF(G.修理实际!N413="","",G.修理实际!N413)</f>
        <v/>
      </c>
    </row>
    <row r="417" spans="2:21" s="4" customFormat="1" ht="12" customHeight="1">
      <c r="B417" s="10" t="str">
        <f>IF(G.修理实际!A414="","",G.修理实际!A414)</f>
        <v/>
      </c>
      <c r="C417" s="10" t="str">
        <f>IF(G.修理实际!B414="","",G.修理实际!B414)</f>
        <v/>
      </c>
      <c r="D417" s="11" t="str">
        <f>IF(G.修理实际!AH414="","",G.修理实际!AH414)</f>
        <v/>
      </c>
      <c r="E417" s="10" t="str">
        <f>IF(G.修理实际!C414="","",G.修理实际!C414)</f>
        <v/>
      </c>
      <c r="F417" s="10" t="str">
        <f>IF(G.修理实际!D414="","",G.修理实际!D414)</f>
        <v/>
      </c>
      <c r="G417" s="9" t="str">
        <f>IF(G.修理实际!E414="","",G.修理实际!E414)</f>
        <v/>
      </c>
      <c r="H417" s="10" t="str">
        <f>IF(G.修理实际!F414="","",G.修理实际!F414)</f>
        <v/>
      </c>
      <c r="I417" s="10" t="str">
        <f>IF(G.修理实际!G414="","",G.修理实际!G414)</f>
        <v/>
      </c>
      <c r="J417" s="11" t="str">
        <f>IF(G.修理实际!I414="","",G.修理实际!I414)</f>
        <v/>
      </c>
      <c r="K417" s="9" t="str">
        <f>IF(G.修理实际!K414="","",G.修理实际!K414)</f>
        <v/>
      </c>
      <c r="L417" s="10" t="str">
        <f>IF(G.修理实际!P414="","",G.修理实际!P414)</f>
        <v/>
      </c>
      <c r="M417" s="10" t="str">
        <f>IF(G.修理实际!Q414="","",G.修理实际!Q414)</f>
        <v/>
      </c>
      <c r="N417" s="10" t="str">
        <f>IF(G.修理实际!R414="","",G.修理实际!R414)</f>
        <v/>
      </c>
      <c r="O417" s="9" t="str">
        <f>IF(G.修理实际!L414="","",G.修理实际!L414)</f>
        <v/>
      </c>
      <c r="P417" s="9" t="str">
        <f>IF(G.修理实际!M414="","",G.修理实际!M414)</f>
        <v/>
      </c>
      <c r="Q417" s="10" t="str">
        <f>IF(G.修理实际!U414="","",G.修理实际!U414)</f>
        <v/>
      </c>
      <c r="R417" s="10" t="str">
        <f>IF(G.修理实际!AF414="","",G.修理实际!AF414)</f>
        <v/>
      </c>
      <c r="S417" s="10" t="str">
        <f>IF(G.修理实际!W414="","",G.修理实际!W414)</f>
        <v/>
      </c>
      <c r="T417" s="10" t="str">
        <f>IF(G.修理实际!Y414="","",G.修理实际!Y414)</f>
        <v/>
      </c>
      <c r="U417" s="14" t="str">
        <f>IF(G.修理实际!N414="","",G.修理实际!N414)</f>
        <v/>
      </c>
    </row>
    <row r="418" spans="2:21" s="4" customFormat="1" ht="12" customHeight="1">
      <c r="B418" s="10" t="str">
        <f>IF(G.修理实际!A415="","",G.修理实际!A415)</f>
        <v/>
      </c>
      <c r="C418" s="10" t="str">
        <f>IF(G.修理实际!B415="","",G.修理实际!B415)</f>
        <v/>
      </c>
      <c r="D418" s="11" t="str">
        <f>IF(G.修理实际!AH415="","",G.修理实际!AH415)</f>
        <v/>
      </c>
      <c r="E418" s="10" t="str">
        <f>IF(G.修理实际!C415="","",G.修理实际!C415)</f>
        <v/>
      </c>
      <c r="F418" s="10" t="str">
        <f>IF(G.修理实际!D415="","",G.修理实际!D415)</f>
        <v/>
      </c>
      <c r="G418" s="9" t="str">
        <f>IF(G.修理实际!E415="","",G.修理实际!E415)</f>
        <v/>
      </c>
      <c r="H418" s="10" t="str">
        <f>IF(G.修理实际!F415="","",G.修理实际!F415)</f>
        <v/>
      </c>
      <c r="I418" s="10" t="str">
        <f>IF(G.修理实际!G415="","",G.修理实际!G415)</f>
        <v/>
      </c>
      <c r="J418" s="11" t="str">
        <f>IF(G.修理实际!I415="","",G.修理实际!I415)</f>
        <v/>
      </c>
      <c r="K418" s="9" t="str">
        <f>IF(G.修理实际!K415="","",G.修理实际!K415)</f>
        <v/>
      </c>
      <c r="L418" s="10" t="str">
        <f>IF(G.修理实际!P415="","",G.修理实际!P415)</f>
        <v/>
      </c>
      <c r="M418" s="10" t="str">
        <f>IF(G.修理实际!Q415="","",G.修理实际!Q415)</f>
        <v/>
      </c>
      <c r="N418" s="10" t="str">
        <f>IF(G.修理实际!R415="","",G.修理实际!R415)</f>
        <v/>
      </c>
      <c r="O418" s="9" t="str">
        <f>IF(G.修理实际!L415="","",G.修理实际!L415)</f>
        <v/>
      </c>
      <c r="P418" s="9" t="str">
        <f>IF(G.修理实际!M415="","",G.修理实际!M415)</f>
        <v/>
      </c>
      <c r="Q418" s="10" t="str">
        <f>IF(G.修理实际!U415="","",G.修理实际!U415)</f>
        <v/>
      </c>
      <c r="R418" s="10" t="str">
        <f>IF(G.修理实际!AF415="","",G.修理实际!AF415)</f>
        <v/>
      </c>
      <c r="S418" s="10" t="str">
        <f>IF(G.修理实际!W415="","",G.修理实际!W415)</f>
        <v/>
      </c>
      <c r="T418" s="10" t="str">
        <f>IF(G.修理实际!Y415="","",G.修理实际!Y415)</f>
        <v/>
      </c>
      <c r="U418" s="14" t="str">
        <f>IF(G.修理实际!N415="","",G.修理实际!N415)</f>
        <v/>
      </c>
    </row>
    <row r="419" spans="2:21" s="4" customFormat="1" ht="12" customHeight="1">
      <c r="B419" s="10" t="str">
        <f>IF(G.修理实际!A416="","",G.修理实际!A416)</f>
        <v/>
      </c>
      <c r="C419" s="10" t="str">
        <f>IF(G.修理实际!B416="","",G.修理实际!B416)</f>
        <v/>
      </c>
      <c r="D419" s="11" t="str">
        <f>IF(G.修理实际!AH416="","",G.修理实际!AH416)</f>
        <v/>
      </c>
      <c r="E419" s="10" t="str">
        <f>IF(G.修理实际!C416="","",G.修理实际!C416)</f>
        <v/>
      </c>
      <c r="F419" s="10" t="str">
        <f>IF(G.修理实际!D416="","",G.修理实际!D416)</f>
        <v/>
      </c>
      <c r="G419" s="9" t="str">
        <f>IF(G.修理实际!E416="","",G.修理实际!E416)</f>
        <v/>
      </c>
      <c r="H419" s="10" t="str">
        <f>IF(G.修理实际!F416="","",G.修理实际!F416)</f>
        <v/>
      </c>
      <c r="I419" s="10" t="str">
        <f>IF(G.修理实际!G416="","",G.修理实际!G416)</f>
        <v/>
      </c>
      <c r="J419" s="11" t="str">
        <f>IF(G.修理实际!I416="","",G.修理实际!I416)</f>
        <v/>
      </c>
      <c r="K419" s="9" t="str">
        <f>IF(G.修理实际!K416="","",G.修理实际!K416)</f>
        <v/>
      </c>
      <c r="L419" s="10" t="str">
        <f>IF(G.修理实际!P416="","",G.修理实际!P416)</f>
        <v/>
      </c>
      <c r="M419" s="10" t="str">
        <f>IF(G.修理实际!Q416="","",G.修理实际!Q416)</f>
        <v/>
      </c>
      <c r="N419" s="10" t="str">
        <f>IF(G.修理实际!R416="","",G.修理实际!R416)</f>
        <v/>
      </c>
      <c r="O419" s="9" t="str">
        <f>IF(G.修理实际!L416="","",G.修理实际!L416)</f>
        <v/>
      </c>
      <c r="P419" s="9" t="str">
        <f>IF(G.修理实际!M416="","",G.修理实际!M416)</f>
        <v/>
      </c>
      <c r="Q419" s="10" t="str">
        <f>IF(G.修理实际!U416="","",G.修理实际!U416)</f>
        <v/>
      </c>
      <c r="R419" s="10" t="str">
        <f>IF(G.修理实际!AF416="","",G.修理实际!AF416)</f>
        <v/>
      </c>
      <c r="S419" s="10" t="str">
        <f>IF(G.修理实际!W416="","",G.修理实际!W416)</f>
        <v/>
      </c>
      <c r="T419" s="10" t="str">
        <f>IF(G.修理实际!Y416="","",G.修理实际!Y416)</f>
        <v/>
      </c>
      <c r="U419" s="14" t="str">
        <f>IF(G.修理实际!N416="","",G.修理实际!N416)</f>
        <v/>
      </c>
    </row>
    <row r="420" spans="2:21" s="4" customFormat="1" ht="12" customHeight="1">
      <c r="B420" s="10" t="str">
        <f>IF(G.修理实际!A417="","",G.修理实际!A417)</f>
        <v/>
      </c>
      <c r="C420" s="10" t="str">
        <f>IF(G.修理实际!B417="","",G.修理实际!B417)</f>
        <v/>
      </c>
      <c r="D420" s="11" t="str">
        <f>IF(G.修理实际!AH417="","",G.修理实际!AH417)</f>
        <v/>
      </c>
      <c r="E420" s="10" t="str">
        <f>IF(G.修理实际!C417="","",G.修理实际!C417)</f>
        <v/>
      </c>
      <c r="F420" s="10" t="str">
        <f>IF(G.修理实际!D417="","",G.修理实际!D417)</f>
        <v/>
      </c>
      <c r="G420" s="9" t="str">
        <f>IF(G.修理实际!E417="","",G.修理实际!E417)</f>
        <v/>
      </c>
      <c r="H420" s="10" t="str">
        <f>IF(G.修理实际!F417="","",G.修理实际!F417)</f>
        <v/>
      </c>
      <c r="I420" s="10" t="str">
        <f>IF(G.修理实际!G417="","",G.修理实际!G417)</f>
        <v/>
      </c>
      <c r="J420" s="11" t="str">
        <f>IF(G.修理实际!I417="","",G.修理实际!I417)</f>
        <v/>
      </c>
      <c r="K420" s="9" t="str">
        <f>IF(G.修理实际!K417="","",G.修理实际!K417)</f>
        <v/>
      </c>
      <c r="L420" s="10" t="str">
        <f>IF(G.修理实际!P417="","",G.修理实际!P417)</f>
        <v/>
      </c>
      <c r="M420" s="10" t="str">
        <f>IF(G.修理实际!Q417="","",G.修理实际!Q417)</f>
        <v/>
      </c>
      <c r="N420" s="10" t="str">
        <f>IF(G.修理实际!R417="","",G.修理实际!R417)</f>
        <v/>
      </c>
      <c r="O420" s="9" t="str">
        <f>IF(G.修理实际!L417="","",G.修理实际!L417)</f>
        <v/>
      </c>
      <c r="P420" s="9" t="str">
        <f>IF(G.修理实际!M417="","",G.修理实际!M417)</f>
        <v/>
      </c>
      <c r="Q420" s="10" t="str">
        <f>IF(G.修理实际!U417="","",G.修理实际!U417)</f>
        <v/>
      </c>
      <c r="R420" s="10" t="str">
        <f>IF(G.修理实际!AF417="","",G.修理实际!AF417)</f>
        <v/>
      </c>
      <c r="S420" s="10" t="str">
        <f>IF(G.修理实际!W417="","",G.修理实际!W417)</f>
        <v/>
      </c>
      <c r="T420" s="10" t="str">
        <f>IF(G.修理实际!Y417="","",G.修理实际!Y417)</f>
        <v/>
      </c>
      <c r="U420" s="14" t="str">
        <f>IF(G.修理实际!N417="","",G.修理实际!N417)</f>
        <v/>
      </c>
    </row>
    <row r="421" spans="2:21" s="4" customFormat="1" ht="12" customHeight="1">
      <c r="B421" s="10" t="str">
        <f>IF(G.修理实际!A418="","",G.修理实际!A418)</f>
        <v/>
      </c>
      <c r="C421" s="10" t="str">
        <f>IF(G.修理实际!B418="","",G.修理实际!B418)</f>
        <v/>
      </c>
      <c r="D421" s="11" t="str">
        <f>IF(G.修理实际!AH418="","",G.修理实际!AH418)</f>
        <v/>
      </c>
      <c r="E421" s="10" t="str">
        <f>IF(G.修理实际!C418="","",G.修理实际!C418)</f>
        <v/>
      </c>
      <c r="F421" s="10" t="str">
        <f>IF(G.修理实际!D418="","",G.修理实际!D418)</f>
        <v/>
      </c>
      <c r="G421" s="9" t="str">
        <f>IF(G.修理实际!E418="","",G.修理实际!E418)</f>
        <v/>
      </c>
      <c r="H421" s="10" t="str">
        <f>IF(G.修理实际!F418="","",G.修理实际!F418)</f>
        <v/>
      </c>
      <c r="I421" s="10" t="str">
        <f>IF(G.修理实际!G418="","",G.修理实际!G418)</f>
        <v/>
      </c>
      <c r="J421" s="11" t="str">
        <f>IF(G.修理实际!I418="","",G.修理实际!I418)</f>
        <v/>
      </c>
      <c r="K421" s="9" t="str">
        <f>IF(G.修理实际!K418="","",G.修理实际!K418)</f>
        <v/>
      </c>
      <c r="L421" s="10" t="str">
        <f>IF(G.修理实际!P418="","",G.修理实际!P418)</f>
        <v/>
      </c>
      <c r="M421" s="10" t="str">
        <f>IF(G.修理实际!Q418="","",G.修理实际!Q418)</f>
        <v/>
      </c>
      <c r="N421" s="10" t="str">
        <f>IF(G.修理实际!R418="","",G.修理实际!R418)</f>
        <v/>
      </c>
      <c r="O421" s="9" t="str">
        <f>IF(G.修理实际!L418="","",G.修理实际!L418)</f>
        <v/>
      </c>
      <c r="P421" s="9" t="str">
        <f>IF(G.修理实际!M418="","",G.修理实际!M418)</f>
        <v/>
      </c>
      <c r="Q421" s="10" t="str">
        <f>IF(G.修理实际!U418="","",G.修理实际!U418)</f>
        <v/>
      </c>
      <c r="R421" s="10" t="str">
        <f>IF(G.修理实际!AF418="","",G.修理实际!AF418)</f>
        <v/>
      </c>
      <c r="S421" s="10" t="str">
        <f>IF(G.修理实际!W418="","",G.修理实际!W418)</f>
        <v/>
      </c>
      <c r="T421" s="10" t="str">
        <f>IF(G.修理实际!Y418="","",G.修理实际!Y418)</f>
        <v/>
      </c>
      <c r="U421" s="14" t="str">
        <f>IF(G.修理实际!N418="","",G.修理实际!N418)</f>
        <v/>
      </c>
    </row>
    <row r="422" spans="2:21" s="4" customFormat="1" ht="12" customHeight="1">
      <c r="B422" s="10" t="str">
        <f>IF(G.修理实际!A419="","",G.修理实际!A419)</f>
        <v/>
      </c>
      <c r="C422" s="10" t="str">
        <f>IF(G.修理实际!B419="","",G.修理实际!B419)</f>
        <v/>
      </c>
      <c r="D422" s="11" t="str">
        <f>IF(G.修理实际!AH419="","",G.修理实际!AH419)</f>
        <v/>
      </c>
      <c r="E422" s="10" t="str">
        <f>IF(G.修理实际!C419="","",G.修理实际!C419)</f>
        <v/>
      </c>
      <c r="F422" s="10" t="str">
        <f>IF(G.修理实际!D419="","",G.修理实际!D419)</f>
        <v/>
      </c>
      <c r="G422" s="9" t="str">
        <f>IF(G.修理实际!E419="","",G.修理实际!E419)</f>
        <v/>
      </c>
      <c r="H422" s="10" t="str">
        <f>IF(G.修理实际!F419="","",G.修理实际!F419)</f>
        <v/>
      </c>
      <c r="I422" s="10" t="str">
        <f>IF(G.修理实际!G419="","",G.修理实际!G419)</f>
        <v/>
      </c>
      <c r="J422" s="11" t="str">
        <f>IF(G.修理实际!I419="","",G.修理实际!I419)</f>
        <v/>
      </c>
      <c r="K422" s="9" t="str">
        <f>IF(G.修理实际!K419="","",G.修理实际!K419)</f>
        <v/>
      </c>
      <c r="L422" s="10" t="str">
        <f>IF(G.修理实际!P419="","",G.修理实际!P419)</f>
        <v/>
      </c>
      <c r="M422" s="10" t="str">
        <f>IF(G.修理实际!Q419="","",G.修理实际!Q419)</f>
        <v/>
      </c>
      <c r="N422" s="10" t="str">
        <f>IF(G.修理实际!R419="","",G.修理实际!R419)</f>
        <v/>
      </c>
      <c r="O422" s="9" t="str">
        <f>IF(G.修理实际!L419="","",G.修理实际!L419)</f>
        <v/>
      </c>
      <c r="P422" s="9" t="str">
        <f>IF(G.修理实际!M419="","",G.修理实际!M419)</f>
        <v/>
      </c>
      <c r="Q422" s="10" t="str">
        <f>IF(G.修理实际!U419="","",G.修理实际!U419)</f>
        <v/>
      </c>
      <c r="R422" s="10" t="str">
        <f>IF(G.修理实际!AF419="","",G.修理实际!AF419)</f>
        <v/>
      </c>
      <c r="S422" s="10" t="str">
        <f>IF(G.修理实际!W419="","",G.修理实际!W419)</f>
        <v/>
      </c>
      <c r="T422" s="10" t="str">
        <f>IF(G.修理实际!Y419="","",G.修理实际!Y419)</f>
        <v/>
      </c>
      <c r="U422" s="14" t="str">
        <f>IF(G.修理实际!N419="","",G.修理实际!N419)</f>
        <v/>
      </c>
    </row>
    <row r="423" spans="2:21" s="4" customFormat="1" ht="12" customHeight="1">
      <c r="B423" s="10" t="str">
        <f>IF(G.修理实际!A420="","",G.修理实际!A420)</f>
        <v/>
      </c>
      <c r="C423" s="10" t="str">
        <f>IF(G.修理实际!B420="","",G.修理实际!B420)</f>
        <v/>
      </c>
      <c r="D423" s="11" t="str">
        <f>IF(G.修理实际!AH420="","",G.修理实际!AH420)</f>
        <v/>
      </c>
      <c r="E423" s="10" t="str">
        <f>IF(G.修理实际!C420="","",G.修理实际!C420)</f>
        <v/>
      </c>
      <c r="F423" s="10" t="str">
        <f>IF(G.修理实际!D420="","",G.修理实际!D420)</f>
        <v/>
      </c>
      <c r="G423" s="9" t="str">
        <f>IF(G.修理实际!E420="","",G.修理实际!E420)</f>
        <v/>
      </c>
      <c r="H423" s="10" t="str">
        <f>IF(G.修理实际!F420="","",G.修理实际!F420)</f>
        <v/>
      </c>
      <c r="I423" s="10" t="str">
        <f>IF(G.修理实际!G420="","",G.修理实际!G420)</f>
        <v/>
      </c>
      <c r="J423" s="11" t="str">
        <f>IF(G.修理实际!I420="","",G.修理实际!I420)</f>
        <v/>
      </c>
      <c r="K423" s="9" t="str">
        <f>IF(G.修理实际!K420="","",G.修理实际!K420)</f>
        <v/>
      </c>
      <c r="L423" s="10" t="str">
        <f>IF(G.修理实际!P420="","",G.修理实际!P420)</f>
        <v/>
      </c>
      <c r="M423" s="10" t="str">
        <f>IF(G.修理实际!Q420="","",G.修理实际!Q420)</f>
        <v/>
      </c>
      <c r="N423" s="10" t="str">
        <f>IF(G.修理实际!R420="","",G.修理实际!R420)</f>
        <v/>
      </c>
      <c r="O423" s="9" t="str">
        <f>IF(G.修理实际!L420="","",G.修理实际!L420)</f>
        <v/>
      </c>
      <c r="P423" s="9" t="str">
        <f>IF(G.修理实际!M420="","",G.修理实际!M420)</f>
        <v/>
      </c>
      <c r="Q423" s="10" t="str">
        <f>IF(G.修理实际!U420="","",G.修理实际!U420)</f>
        <v/>
      </c>
      <c r="R423" s="10" t="str">
        <f>IF(G.修理实际!AF420="","",G.修理实际!AF420)</f>
        <v/>
      </c>
      <c r="S423" s="10" t="str">
        <f>IF(G.修理实际!W420="","",G.修理实际!W420)</f>
        <v/>
      </c>
      <c r="T423" s="10" t="str">
        <f>IF(G.修理实际!Y420="","",G.修理实际!Y420)</f>
        <v/>
      </c>
      <c r="U423" s="14" t="str">
        <f>IF(G.修理实际!N420="","",G.修理实际!N420)</f>
        <v/>
      </c>
    </row>
    <row r="424" spans="2:21" s="4" customFormat="1" ht="12" customHeight="1">
      <c r="B424" s="10" t="str">
        <f>IF(G.修理实际!A421="","",G.修理实际!A421)</f>
        <v/>
      </c>
      <c r="C424" s="10" t="str">
        <f>IF(G.修理实际!B421="","",G.修理实际!B421)</f>
        <v/>
      </c>
      <c r="D424" s="11" t="str">
        <f>IF(G.修理实际!AH421="","",G.修理实际!AH421)</f>
        <v/>
      </c>
      <c r="E424" s="10" t="str">
        <f>IF(G.修理实际!C421="","",G.修理实际!C421)</f>
        <v/>
      </c>
      <c r="F424" s="10" t="str">
        <f>IF(G.修理实际!D421="","",G.修理实际!D421)</f>
        <v/>
      </c>
      <c r="G424" s="9" t="str">
        <f>IF(G.修理实际!E421="","",G.修理实际!E421)</f>
        <v/>
      </c>
      <c r="H424" s="10" t="str">
        <f>IF(G.修理实际!F421="","",G.修理实际!F421)</f>
        <v/>
      </c>
      <c r="I424" s="10" t="str">
        <f>IF(G.修理实际!G421="","",G.修理实际!G421)</f>
        <v/>
      </c>
      <c r="J424" s="11" t="str">
        <f>IF(G.修理实际!I421="","",G.修理实际!I421)</f>
        <v/>
      </c>
      <c r="K424" s="9" t="str">
        <f>IF(G.修理实际!K421="","",G.修理实际!K421)</f>
        <v/>
      </c>
      <c r="L424" s="10" t="str">
        <f>IF(G.修理实际!P421="","",G.修理实际!P421)</f>
        <v/>
      </c>
      <c r="M424" s="10" t="str">
        <f>IF(G.修理实际!Q421="","",G.修理实际!Q421)</f>
        <v/>
      </c>
      <c r="N424" s="10" t="str">
        <f>IF(G.修理实际!R421="","",G.修理实际!R421)</f>
        <v/>
      </c>
      <c r="O424" s="9" t="str">
        <f>IF(G.修理实际!L421="","",G.修理实际!L421)</f>
        <v/>
      </c>
      <c r="P424" s="9" t="str">
        <f>IF(G.修理实际!M421="","",G.修理实际!M421)</f>
        <v/>
      </c>
      <c r="Q424" s="10" t="str">
        <f>IF(G.修理实际!U421="","",G.修理实际!U421)</f>
        <v/>
      </c>
      <c r="R424" s="10" t="str">
        <f>IF(G.修理实际!AF421="","",G.修理实际!AF421)</f>
        <v/>
      </c>
      <c r="S424" s="10" t="str">
        <f>IF(G.修理实际!W421="","",G.修理实际!W421)</f>
        <v/>
      </c>
      <c r="T424" s="10" t="str">
        <f>IF(G.修理实际!Y421="","",G.修理实际!Y421)</f>
        <v/>
      </c>
      <c r="U424" s="14" t="str">
        <f>IF(G.修理实际!N421="","",G.修理实际!N421)</f>
        <v/>
      </c>
    </row>
    <row r="425" spans="2:21" s="4" customFormat="1" ht="12" customHeight="1">
      <c r="B425" s="10" t="str">
        <f>IF(G.修理实际!A422="","",G.修理实际!A422)</f>
        <v/>
      </c>
      <c r="C425" s="10" t="str">
        <f>IF(G.修理实际!B422="","",G.修理实际!B422)</f>
        <v/>
      </c>
      <c r="D425" s="11" t="str">
        <f>IF(G.修理实际!AH422="","",G.修理实际!AH422)</f>
        <v/>
      </c>
      <c r="E425" s="10" t="str">
        <f>IF(G.修理实际!C422="","",G.修理实际!C422)</f>
        <v/>
      </c>
      <c r="F425" s="10" t="str">
        <f>IF(G.修理实际!D422="","",G.修理实际!D422)</f>
        <v/>
      </c>
      <c r="G425" s="9" t="str">
        <f>IF(G.修理实际!E422="","",G.修理实际!E422)</f>
        <v/>
      </c>
      <c r="H425" s="10" t="str">
        <f>IF(G.修理实际!F422="","",G.修理实际!F422)</f>
        <v/>
      </c>
      <c r="I425" s="10" t="str">
        <f>IF(G.修理实际!G422="","",G.修理实际!G422)</f>
        <v/>
      </c>
      <c r="J425" s="11" t="str">
        <f>IF(G.修理实际!I422="","",G.修理实际!I422)</f>
        <v/>
      </c>
      <c r="K425" s="9" t="str">
        <f>IF(G.修理实际!K422="","",G.修理实际!K422)</f>
        <v/>
      </c>
      <c r="L425" s="10" t="str">
        <f>IF(G.修理实际!P422="","",G.修理实际!P422)</f>
        <v/>
      </c>
      <c r="M425" s="10" t="str">
        <f>IF(G.修理实际!Q422="","",G.修理实际!Q422)</f>
        <v/>
      </c>
      <c r="N425" s="10" t="str">
        <f>IF(G.修理实际!R422="","",G.修理实际!R422)</f>
        <v/>
      </c>
      <c r="O425" s="9" t="str">
        <f>IF(G.修理实际!L422="","",G.修理实际!L422)</f>
        <v/>
      </c>
      <c r="P425" s="9" t="str">
        <f>IF(G.修理实际!M422="","",G.修理实际!M422)</f>
        <v/>
      </c>
      <c r="Q425" s="10" t="str">
        <f>IF(G.修理实际!U422="","",G.修理实际!U422)</f>
        <v/>
      </c>
      <c r="R425" s="10" t="str">
        <f>IF(G.修理实际!AF422="","",G.修理实际!AF422)</f>
        <v/>
      </c>
      <c r="S425" s="10" t="str">
        <f>IF(G.修理实际!W422="","",G.修理实际!W422)</f>
        <v/>
      </c>
      <c r="T425" s="10" t="str">
        <f>IF(G.修理实际!Y422="","",G.修理实际!Y422)</f>
        <v/>
      </c>
      <c r="U425" s="14" t="str">
        <f>IF(G.修理实际!N422="","",G.修理实际!N422)</f>
        <v/>
      </c>
    </row>
    <row r="426" spans="2:21" s="4" customFormat="1" ht="12" customHeight="1">
      <c r="B426" s="10" t="str">
        <f>IF(G.修理实际!A423="","",G.修理实际!A423)</f>
        <v/>
      </c>
      <c r="C426" s="10" t="str">
        <f>IF(G.修理实际!B423="","",G.修理实际!B423)</f>
        <v/>
      </c>
      <c r="D426" s="11" t="str">
        <f>IF(G.修理实际!AH423="","",G.修理实际!AH423)</f>
        <v/>
      </c>
      <c r="E426" s="10" t="str">
        <f>IF(G.修理实际!C423="","",G.修理实际!C423)</f>
        <v/>
      </c>
      <c r="F426" s="10" t="str">
        <f>IF(G.修理实际!D423="","",G.修理实际!D423)</f>
        <v/>
      </c>
      <c r="G426" s="9" t="str">
        <f>IF(G.修理实际!E423="","",G.修理实际!E423)</f>
        <v/>
      </c>
      <c r="H426" s="10" t="str">
        <f>IF(G.修理实际!F423="","",G.修理实际!F423)</f>
        <v/>
      </c>
      <c r="I426" s="10" t="str">
        <f>IF(G.修理实际!G423="","",G.修理实际!G423)</f>
        <v/>
      </c>
      <c r="J426" s="11" t="str">
        <f>IF(G.修理实际!I423="","",G.修理实际!I423)</f>
        <v/>
      </c>
      <c r="K426" s="9" t="str">
        <f>IF(G.修理实际!K423="","",G.修理实际!K423)</f>
        <v/>
      </c>
      <c r="L426" s="10" t="str">
        <f>IF(G.修理实际!P423="","",G.修理实际!P423)</f>
        <v/>
      </c>
      <c r="M426" s="10" t="str">
        <f>IF(G.修理实际!Q423="","",G.修理实际!Q423)</f>
        <v/>
      </c>
      <c r="N426" s="10" t="str">
        <f>IF(G.修理实际!R423="","",G.修理实际!R423)</f>
        <v/>
      </c>
      <c r="O426" s="9" t="str">
        <f>IF(G.修理实际!L423="","",G.修理实际!L423)</f>
        <v/>
      </c>
      <c r="P426" s="9" t="str">
        <f>IF(G.修理实际!M423="","",G.修理实际!M423)</f>
        <v/>
      </c>
      <c r="Q426" s="10" t="str">
        <f>IF(G.修理实际!U423="","",G.修理实际!U423)</f>
        <v/>
      </c>
      <c r="R426" s="10" t="str">
        <f>IF(G.修理实际!AF423="","",G.修理实际!AF423)</f>
        <v/>
      </c>
      <c r="S426" s="10" t="str">
        <f>IF(G.修理实际!W423="","",G.修理实际!W423)</f>
        <v/>
      </c>
      <c r="T426" s="10" t="str">
        <f>IF(G.修理实际!Y423="","",G.修理实际!Y423)</f>
        <v/>
      </c>
      <c r="U426" s="14" t="str">
        <f>IF(G.修理实际!N423="","",G.修理实际!N423)</f>
        <v/>
      </c>
    </row>
    <row r="427" spans="2:21" s="4" customFormat="1" ht="12" customHeight="1">
      <c r="B427" s="10" t="str">
        <f>IF(G.修理实际!A424="","",G.修理实际!A424)</f>
        <v/>
      </c>
      <c r="C427" s="10" t="str">
        <f>IF(G.修理实际!B424="","",G.修理实际!B424)</f>
        <v/>
      </c>
      <c r="D427" s="11" t="str">
        <f>IF(G.修理实际!AH424="","",G.修理实际!AH424)</f>
        <v/>
      </c>
      <c r="E427" s="10" t="str">
        <f>IF(G.修理实际!C424="","",G.修理实际!C424)</f>
        <v/>
      </c>
      <c r="F427" s="10" t="str">
        <f>IF(G.修理实际!D424="","",G.修理实际!D424)</f>
        <v/>
      </c>
      <c r="G427" s="9" t="str">
        <f>IF(G.修理实际!E424="","",G.修理实际!E424)</f>
        <v/>
      </c>
      <c r="H427" s="10" t="str">
        <f>IF(G.修理实际!F424="","",G.修理实际!F424)</f>
        <v/>
      </c>
      <c r="I427" s="10" t="str">
        <f>IF(G.修理实际!G424="","",G.修理实际!G424)</f>
        <v/>
      </c>
      <c r="J427" s="11" t="str">
        <f>IF(G.修理实际!I424="","",G.修理实际!I424)</f>
        <v/>
      </c>
      <c r="K427" s="9" t="str">
        <f>IF(G.修理实际!K424="","",G.修理实际!K424)</f>
        <v/>
      </c>
      <c r="L427" s="10" t="str">
        <f>IF(G.修理实际!P424="","",G.修理实际!P424)</f>
        <v/>
      </c>
      <c r="M427" s="10" t="str">
        <f>IF(G.修理实际!Q424="","",G.修理实际!Q424)</f>
        <v/>
      </c>
      <c r="N427" s="10" t="str">
        <f>IF(G.修理实际!R424="","",G.修理实际!R424)</f>
        <v/>
      </c>
      <c r="O427" s="9" t="str">
        <f>IF(G.修理实际!L424="","",G.修理实际!L424)</f>
        <v/>
      </c>
      <c r="P427" s="9" t="str">
        <f>IF(G.修理实际!M424="","",G.修理实际!M424)</f>
        <v/>
      </c>
      <c r="Q427" s="10" t="str">
        <f>IF(G.修理实际!U424="","",G.修理实际!U424)</f>
        <v/>
      </c>
      <c r="R427" s="10" t="str">
        <f>IF(G.修理实际!AF424="","",G.修理实际!AF424)</f>
        <v/>
      </c>
      <c r="S427" s="10" t="str">
        <f>IF(G.修理实际!W424="","",G.修理实际!W424)</f>
        <v/>
      </c>
      <c r="T427" s="10" t="str">
        <f>IF(G.修理实际!Y424="","",G.修理实际!Y424)</f>
        <v/>
      </c>
      <c r="U427" s="14" t="str">
        <f>IF(G.修理实际!N424="","",G.修理实际!N424)</f>
        <v/>
      </c>
    </row>
    <row r="428" spans="2:21" s="4" customFormat="1" ht="12" customHeight="1">
      <c r="B428" s="10" t="str">
        <f>IF(G.修理实际!A425="","",G.修理实际!A425)</f>
        <v/>
      </c>
      <c r="C428" s="10" t="str">
        <f>IF(G.修理实际!B425="","",G.修理实际!B425)</f>
        <v/>
      </c>
      <c r="D428" s="11" t="str">
        <f>IF(G.修理实际!AH425="","",G.修理实际!AH425)</f>
        <v/>
      </c>
      <c r="E428" s="10" t="str">
        <f>IF(G.修理实际!C425="","",G.修理实际!C425)</f>
        <v/>
      </c>
      <c r="F428" s="10" t="str">
        <f>IF(G.修理实际!D425="","",G.修理实际!D425)</f>
        <v/>
      </c>
      <c r="G428" s="9" t="str">
        <f>IF(G.修理实际!E425="","",G.修理实际!E425)</f>
        <v/>
      </c>
      <c r="H428" s="10" t="str">
        <f>IF(G.修理实际!F425="","",G.修理实际!F425)</f>
        <v/>
      </c>
      <c r="I428" s="10" t="str">
        <f>IF(G.修理实际!G425="","",G.修理实际!G425)</f>
        <v/>
      </c>
      <c r="J428" s="11" t="str">
        <f>IF(G.修理实际!I425="","",G.修理实际!I425)</f>
        <v/>
      </c>
      <c r="K428" s="9" t="str">
        <f>IF(G.修理实际!K425="","",G.修理实际!K425)</f>
        <v/>
      </c>
      <c r="L428" s="10" t="str">
        <f>IF(G.修理实际!P425="","",G.修理实际!P425)</f>
        <v/>
      </c>
      <c r="M428" s="10" t="str">
        <f>IF(G.修理实际!Q425="","",G.修理实际!Q425)</f>
        <v/>
      </c>
      <c r="N428" s="10" t="str">
        <f>IF(G.修理实际!R425="","",G.修理实际!R425)</f>
        <v/>
      </c>
      <c r="O428" s="9" t="str">
        <f>IF(G.修理实际!L425="","",G.修理实际!L425)</f>
        <v/>
      </c>
      <c r="P428" s="9" t="str">
        <f>IF(G.修理实际!M425="","",G.修理实际!M425)</f>
        <v/>
      </c>
      <c r="Q428" s="10" t="str">
        <f>IF(G.修理实际!U425="","",G.修理实际!U425)</f>
        <v/>
      </c>
      <c r="R428" s="10" t="str">
        <f>IF(G.修理实际!AF425="","",G.修理实际!AF425)</f>
        <v/>
      </c>
      <c r="S428" s="10" t="str">
        <f>IF(G.修理实际!W425="","",G.修理实际!W425)</f>
        <v/>
      </c>
      <c r="T428" s="10" t="str">
        <f>IF(G.修理实际!Y425="","",G.修理实际!Y425)</f>
        <v/>
      </c>
      <c r="U428" s="14" t="str">
        <f>IF(G.修理实际!N425="","",G.修理实际!N425)</f>
        <v/>
      </c>
    </row>
    <row r="429" spans="2:21" s="4" customFormat="1" ht="12" customHeight="1">
      <c r="B429" s="10" t="str">
        <f>IF(G.修理实际!A426="","",G.修理实际!A426)</f>
        <v/>
      </c>
      <c r="C429" s="10" t="str">
        <f>IF(G.修理实际!B426="","",G.修理实际!B426)</f>
        <v/>
      </c>
      <c r="D429" s="11" t="str">
        <f>IF(G.修理实际!AH426="","",G.修理实际!AH426)</f>
        <v/>
      </c>
      <c r="E429" s="10" t="str">
        <f>IF(G.修理实际!C426="","",G.修理实际!C426)</f>
        <v/>
      </c>
      <c r="F429" s="10" t="str">
        <f>IF(G.修理实际!D426="","",G.修理实际!D426)</f>
        <v/>
      </c>
      <c r="G429" s="9" t="str">
        <f>IF(G.修理实际!E426="","",G.修理实际!E426)</f>
        <v/>
      </c>
      <c r="H429" s="10" t="str">
        <f>IF(G.修理实际!F426="","",G.修理实际!F426)</f>
        <v/>
      </c>
      <c r="I429" s="10" t="str">
        <f>IF(G.修理实际!G426="","",G.修理实际!G426)</f>
        <v/>
      </c>
      <c r="J429" s="11" t="str">
        <f>IF(G.修理实际!I426="","",G.修理实际!I426)</f>
        <v/>
      </c>
      <c r="K429" s="9" t="str">
        <f>IF(G.修理实际!K426="","",G.修理实际!K426)</f>
        <v/>
      </c>
      <c r="L429" s="10" t="str">
        <f>IF(G.修理实际!P426="","",G.修理实际!P426)</f>
        <v/>
      </c>
      <c r="M429" s="10" t="str">
        <f>IF(G.修理实际!Q426="","",G.修理实际!Q426)</f>
        <v/>
      </c>
      <c r="N429" s="10" t="str">
        <f>IF(G.修理实际!R426="","",G.修理实际!R426)</f>
        <v/>
      </c>
      <c r="O429" s="9" t="str">
        <f>IF(G.修理实际!L426="","",G.修理实际!L426)</f>
        <v/>
      </c>
      <c r="P429" s="9" t="str">
        <f>IF(G.修理实际!M426="","",G.修理实际!M426)</f>
        <v/>
      </c>
      <c r="Q429" s="10" t="str">
        <f>IF(G.修理实际!U426="","",G.修理实际!U426)</f>
        <v/>
      </c>
      <c r="R429" s="10" t="str">
        <f>IF(G.修理实际!AF426="","",G.修理实际!AF426)</f>
        <v/>
      </c>
      <c r="S429" s="10" t="str">
        <f>IF(G.修理实际!W426="","",G.修理实际!W426)</f>
        <v/>
      </c>
      <c r="T429" s="10" t="str">
        <f>IF(G.修理实际!Y426="","",G.修理实际!Y426)</f>
        <v/>
      </c>
      <c r="U429" s="14" t="str">
        <f>IF(G.修理实际!N426="","",G.修理实际!N426)</f>
        <v/>
      </c>
    </row>
    <row r="430" spans="2:21" s="4" customFormat="1" ht="12" customHeight="1">
      <c r="B430" s="10" t="str">
        <f>IF(G.修理实际!A427="","",G.修理实际!A427)</f>
        <v/>
      </c>
      <c r="C430" s="10" t="str">
        <f>IF(G.修理实际!B427="","",G.修理实际!B427)</f>
        <v/>
      </c>
      <c r="D430" s="11" t="str">
        <f>IF(G.修理实际!AH427="","",G.修理实际!AH427)</f>
        <v/>
      </c>
      <c r="E430" s="10" t="str">
        <f>IF(G.修理实际!C427="","",G.修理实际!C427)</f>
        <v/>
      </c>
      <c r="F430" s="10" t="str">
        <f>IF(G.修理实际!D427="","",G.修理实际!D427)</f>
        <v/>
      </c>
      <c r="G430" s="9" t="str">
        <f>IF(G.修理实际!E427="","",G.修理实际!E427)</f>
        <v/>
      </c>
      <c r="H430" s="10" t="str">
        <f>IF(G.修理实际!F427="","",G.修理实际!F427)</f>
        <v/>
      </c>
      <c r="I430" s="10" t="str">
        <f>IF(G.修理实际!G427="","",G.修理实际!G427)</f>
        <v/>
      </c>
      <c r="J430" s="11" t="str">
        <f>IF(G.修理实际!I427="","",G.修理实际!I427)</f>
        <v/>
      </c>
      <c r="K430" s="9" t="str">
        <f>IF(G.修理实际!K427="","",G.修理实际!K427)</f>
        <v/>
      </c>
      <c r="L430" s="10" t="str">
        <f>IF(G.修理实际!P427="","",G.修理实际!P427)</f>
        <v/>
      </c>
      <c r="M430" s="10" t="str">
        <f>IF(G.修理实际!Q427="","",G.修理实际!Q427)</f>
        <v/>
      </c>
      <c r="N430" s="10" t="str">
        <f>IF(G.修理实际!R427="","",G.修理实际!R427)</f>
        <v/>
      </c>
      <c r="O430" s="9" t="str">
        <f>IF(G.修理实际!L427="","",G.修理实际!L427)</f>
        <v/>
      </c>
      <c r="P430" s="9" t="str">
        <f>IF(G.修理实际!M427="","",G.修理实际!M427)</f>
        <v/>
      </c>
      <c r="Q430" s="10" t="str">
        <f>IF(G.修理实际!U427="","",G.修理实际!U427)</f>
        <v/>
      </c>
      <c r="R430" s="10" t="str">
        <f>IF(G.修理实际!AF427="","",G.修理实际!AF427)</f>
        <v/>
      </c>
      <c r="S430" s="10" t="str">
        <f>IF(G.修理实际!W427="","",G.修理实际!W427)</f>
        <v/>
      </c>
      <c r="T430" s="10" t="str">
        <f>IF(G.修理实际!Y427="","",G.修理实际!Y427)</f>
        <v/>
      </c>
      <c r="U430" s="14" t="str">
        <f>IF(G.修理实际!N427="","",G.修理实际!N427)</f>
        <v/>
      </c>
    </row>
    <row r="431" spans="2:21" s="4" customFormat="1" ht="12" customHeight="1">
      <c r="B431" s="10" t="str">
        <f>IF(G.修理实际!A428="","",G.修理实际!A428)</f>
        <v/>
      </c>
      <c r="C431" s="10" t="str">
        <f>IF(G.修理实际!B428="","",G.修理实际!B428)</f>
        <v/>
      </c>
      <c r="D431" s="11" t="str">
        <f>IF(G.修理实际!AH428="","",G.修理实际!AH428)</f>
        <v/>
      </c>
      <c r="E431" s="10" t="str">
        <f>IF(G.修理实际!C428="","",G.修理实际!C428)</f>
        <v/>
      </c>
      <c r="F431" s="10" t="str">
        <f>IF(G.修理实际!D428="","",G.修理实际!D428)</f>
        <v/>
      </c>
      <c r="G431" s="9" t="str">
        <f>IF(G.修理实际!E428="","",G.修理实际!E428)</f>
        <v/>
      </c>
      <c r="H431" s="10" t="str">
        <f>IF(G.修理实际!F428="","",G.修理实际!F428)</f>
        <v/>
      </c>
      <c r="I431" s="10" t="str">
        <f>IF(G.修理实际!G428="","",G.修理实际!G428)</f>
        <v/>
      </c>
      <c r="J431" s="11" t="str">
        <f>IF(G.修理实际!I428="","",G.修理实际!I428)</f>
        <v/>
      </c>
      <c r="K431" s="9" t="str">
        <f>IF(G.修理实际!K428="","",G.修理实际!K428)</f>
        <v/>
      </c>
      <c r="L431" s="10" t="str">
        <f>IF(G.修理实际!P428="","",G.修理实际!P428)</f>
        <v/>
      </c>
      <c r="M431" s="10" t="str">
        <f>IF(G.修理实际!Q428="","",G.修理实际!Q428)</f>
        <v/>
      </c>
      <c r="N431" s="10" t="str">
        <f>IF(G.修理实际!R428="","",G.修理实际!R428)</f>
        <v/>
      </c>
      <c r="O431" s="9" t="str">
        <f>IF(G.修理实际!L428="","",G.修理实际!L428)</f>
        <v/>
      </c>
      <c r="P431" s="9" t="str">
        <f>IF(G.修理实际!M428="","",G.修理实际!M428)</f>
        <v/>
      </c>
      <c r="Q431" s="10" t="str">
        <f>IF(G.修理实际!U428="","",G.修理实际!U428)</f>
        <v/>
      </c>
      <c r="R431" s="10" t="str">
        <f>IF(G.修理实际!AF428="","",G.修理实际!AF428)</f>
        <v/>
      </c>
      <c r="S431" s="10" t="str">
        <f>IF(G.修理实际!W428="","",G.修理实际!W428)</f>
        <v/>
      </c>
      <c r="T431" s="10" t="str">
        <f>IF(G.修理实际!Y428="","",G.修理实际!Y428)</f>
        <v/>
      </c>
      <c r="U431" s="14" t="str">
        <f>IF(G.修理实际!N428="","",G.修理实际!N428)</f>
        <v/>
      </c>
    </row>
    <row r="432" spans="2:21" s="4" customFormat="1" ht="12" customHeight="1">
      <c r="B432" s="10" t="str">
        <f>IF(G.修理实际!A429="","",G.修理实际!A429)</f>
        <v/>
      </c>
      <c r="C432" s="10" t="str">
        <f>IF(G.修理实际!B429="","",G.修理实际!B429)</f>
        <v/>
      </c>
      <c r="D432" s="11" t="str">
        <f>IF(G.修理实际!AH429="","",G.修理实际!AH429)</f>
        <v/>
      </c>
      <c r="E432" s="10" t="str">
        <f>IF(G.修理实际!C429="","",G.修理实际!C429)</f>
        <v/>
      </c>
      <c r="F432" s="10" t="str">
        <f>IF(G.修理实际!D429="","",G.修理实际!D429)</f>
        <v/>
      </c>
      <c r="G432" s="9" t="str">
        <f>IF(G.修理实际!E429="","",G.修理实际!E429)</f>
        <v/>
      </c>
      <c r="H432" s="10" t="str">
        <f>IF(G.修理实际!F429="","",G.修理实际!F429)</f>
        <v/>
      </c>
      <c r="I432" s="10" t="str">
        <f>IF(G.修理实际!G429="","",G.修理实际!G429)</f>
        <v/>
      </c>
      <c r="J432" s="11" t="str">
        <f>IF(G.修理实际!I429="","",G.修理实际!I429)</f>
        <v/>
      </c>
      <c r="K432" s="9" t="str">
        <f>IF(G.修理实际!K429="","",G.修理实际!K429)</f>
        <v/>
      </c>
      <c r="L432" s="10" t="str">
        <f>IF(G.修理实际!P429="","",G.修理实际!P429)</f>
        <v/>
      </c>
      <c r="M432" s="10" t="str">
        <f>IF(G.修理实际!Q429="","",G.修理实际!Q429)</f>
        <v/>
      </c>
      <c r="N432" s="10" t="str">
        <f>IF(G.修理实际!R429="","",G.修理实际!R429)</f>
        <v/>
      </c>
      <c r="O432" s="9" t="str">
        <f>IF(G.修理实际!L429="","",G.修理实际!L429)</f>
        <v/>
      </c>
      <c r="P432" s="9" t="str">
        <f>IF(G.修理实际!M429="","",G.修理实际!M429)</f>
        <v/>
      </c>
      <c r="Q432" s="10" t="str">
        <f>IF(G.修理实际!U429="","",G.修理实际!U429)</f>
        <v/>
      </c>
      <c r="R432" s="10" t="str">
        <f>IF(G.修理实际!AF429="","",G.修理实际!AF429)</f>
        <v/>
      </c>
      <c r="S432" s="10" t="str">
        <f>IF(G.修理实际!W429="","",G.修理实际!W429)</f>
        <v/>
      </c>
      <c r="T432" s="10" t="str">
        <f>IF(G.修理实际!Y429="","",G.修理实际!Y429)</f>
        <v/>
      </c>
      <c r="U432" s="14" t="str">
        <f>IF(G.修理实际!N429="","",G.修理实际!N429)</f>
        <v/>
      </c>
    </row>
    <row r="433" spans="2:21" s="4" customFormat="1" ht="12" customHeight="1">
      <c r="B433" s="10" t="str">
        <f>IF(G.修理实际!A430="","",G.修理实际!A430)</f>
        <v/>
      </c>
      <c r="C433" s="10" t="str">
        <f>IF(G.修理实际!B430="","",G.修理实际!B430)</f>
        <v/>
      </c>
      <c r="D433" s="11" t="str">
        <f>IF(G.修理实际!AH430="","",G.修理实际!AH430)</f>
        <v/>
      </c>
      <c r="E433" s="10" t="str">
        <f>IF(G.修理实际!C430="","",G.修理实际!C430)</f>
        <v/>
      </c>
      <c r="F433" s="10" t="str">
        <f>IF(G.修理实际!D430="","",G.修理实际!D430)</f>
        <v/>
      </c>
      <c r="G433" s="9" t="str">
        <f>IF(G.修理实际!E430="","",G.修理实际!E430)</f>
        <v/>
      </c>
      <c r="H433" s="10" t="str">
        <f>IF(G.修理实际!F430="","",G.修理实际!F430)</f>
        <v/>
      </c>
      <c r="I433" s="10" t="str">
        <f>IF(G.修理实际!G430="","",G.修理实际!G430)</f>
        <v/>
      </c>
      <c r="J433" s="11" t="str">
        <f>IF(G.修理实际!I430="","",G.修理实际!I430)</f>
        <v/>
      </c>
      <c r="K433" s="9" t="str">
        <f>IF(G.修理实际!K430="","",G.修理实际!K430)</f>
        <v/>
      </c>
      <c r="L433" s="10" t="str">
        <f>IF(G.修理实际!P430="","",G.修理实际!P430)</f>
        <v/>
      </c>
      <c r="M433" s="10" t="str">
        <f>IF(G.修理实际!Q430="","",G.修理实际!Q430)</f>
        <v/>
      </c>
      <c r="N433" s="10" t="str">
        <f>IF(G.修理实际!R430="","",G.修理实际!R430)</f>
        <v/>
      </c>
      <c r="O433" s="9" t="str">
        <f>IF(G.修理实际!L430="","",G.修理实际!L430)</f>
        <v/>
      </c>
      <c r="P433" s="9" t="str">
        <f>IF(G.修理实际!M430="","",G.修理实际!M430)</f>
        <v/>
      </c>
      <c r="Q433" s="10" t="str">
        <f>IF(G.修理实际!U430="","",G.修理实际!U430)</f>
        <v/>
      </c>
      <c r="R433" s="10" t="str">
        <f>IF(G.修理实际!AF430="","",G.修理实际!AF430)</f>
        <v/>
      </c>
      <c r="S433" s="10" t="str">
        <f>IF(G.修理实际!W430="","",G.修理实际!W430)</f>
        <v/>
      </c>
      <c r="T433" s="10" t="str">
        <f>IF(G.修理实际!Y430="","",G.修理实际!Y430)</f>
        <v/>
      </c>
      <c r="U433" s="14" t="str">
        <f>IF(G.修理实际!N430="","",G.修理实际!N430)</f>
        <v/>
      </c>
    </row>
    <row r="434" spans="2:21" s="4" customFormat="1" ht="12" customHeight="1">
      <c r="B434" s="10" t="str">
        <f>IF(G.修理实际!A431="","",G.修理实际!A431)</f>
        <v/>
      </c>
      <c r="C434" s="10" t="str">
        <f>IF(G.修理实际!B431="","",G.修理实际!B431)</f>
        <v/>
      </c>
      <c r="D434" s="11" t="str">
        <f>IF(G.修理实际!AH431="","",G.修理实际!AH431)</f>
        <v/>
      </c>
      <c r="E434" s="10" t="str">
        <f>IF(G.修理实际!C431="","",G.修理实际!C431)</f>
        <v/>
      </c>
      <c r="F434" s="10" t="str">
        <f>IF(G.修理实际!D431="","",G.修理实际!D431)</f>
        <v/>
      </c>
      <c r="G434" s="9" t="str">
        <f>IF(G.修理实际!E431="","",G.修理实际!E431)</f>
        <v/>
      </c>
      <c r="H434" s="10" t="str">
        <f>IF(G.修理实际!F431="","",G.修理实际!F431)</f>
        <v/>
      </c>
      <c r="I434" s="10" t="str">
        <f>IF(G.修理实际!G431="","",G.修理实际!G431)</f>
        <v/>
      </c>
      <c r="J434" s="11" t="str">
        <f>IF(G.修理实际!I431="","",G.修理实际!I431)</f>
        <v/>
      </c>
      <c r="K434" s="9" t="str">
        <f>IF(G.修理实际!K431="","",G.修理实际!K431)</f>
        <v/>
      </c>
      <c r="L434" s="10" t="str">
        <f>IF(G.修理实际!P431="","",G.修理实际!P431)</f>
        <v/>
      </c>
      <c r="M434" s="10" t="str">
        <f>IF(G.修理实际!Q431="","",G.修理实际!Q431)</f>
        <v/>
      </c>
      <c r="N434" s="10" t="str">
        <f>IF(G.修理实际!R431="","",G.修理实际!R431)</f>
        <v/>
      </c>
      <c r="O434" s="9" t="str">
        <f>IF(G.修理实际!L431="","",G.修理实际!L431)</f>
        <v/>
      </c>
      <c r="P434" s="9" t="str">
        <f>IF(G.修理实际!M431="","",G.修理实际!M431)</f>
        <v/>
      </c>
      <c r="Q434" s="10" t="str">
        <f>IF(G.修理实际!U431="","",G.修理实际!U431)</f>
        <v/>
      </c>
      <c r="R434" s="10" t="str">
        <f>IF(G.修理实际!AF431="","",G.修理实际!AF431)</f>
        <v/>
      </c>
      <c r="S434" s="10" t="str">
        <f>IF(G.修理实际!W431="","",G.修理实际!W431)</f>
        <v/>
      </c>
      <c r="T434" s="10" t="str">
        <f>IF(G.修理实际!Y431="","",G.修理实际!Y431)</f>
        <v/>
      </c>
      <c r="U434" s="14" t="str">
        <f>IF(G.修理实际!N431="","",G.修理实际!N431)</f>
        <v/>
      </c>
    </row>
    <row r="435" spans="2:21" s="4" customFormat="1" ht="12" customHeight="1">
      <c r="B435" s="10" t="str">
        <f>IF(G.修理实际!A432="","",G.修理实际!A432)</f>
        <v/>
      </c>
      <c r="C435" s="10" t="str">
        <f>IF(G.修理实际!B432="","",G.修理实际!B432)</f>
        <v/>
      </c>
      <c r="D435" s="11" t="str">
        <f>IF(G.修理实际!AH432="","",G.修理实际!AH432)</f>
        <v/>
      </c>
      <c r="E435" s="10" t="str">
        <f>IF(G.修理实际!C432="","",G.修理实际!C432)</f>
        <v/>
      </c>
      <c r="F435" s="10" t="str">
        <f>IF(G.修理实际!D432="","",G.修理实际!D432)</f>
        <v/>
      </c>
      <c r="G435" s="9" t="str">
        <f>IF(G.修理实际!E432="","",G.修理实际!E432)</f>
        <v/>
      </c>
      <c r="H435" s="10" t="str">
        <f>IF(G.修理实际!F432="","",G.修理实际!F432)</f>
        <v/>
      </c>
      <c r="I435" s="10" t="str">
        <f>IF(G.修理实际!G432="","",G.修理实际!G432)</f>
        <v/>
      </c>
      <c r="J435" s="11" t="str">
        <f>IF(G.修理实际!I432="","",G.修理实际!I432)</f>
        <v/>
      </c>
      <c r="K435" s="9" t="str">
        <f>IF(G.修理实际!K432="","",G.修理实际!K432)</f>
        <v/>
      </c>
      <c r="L435" s="10" t="str">
        <f>IF(G.修理实际!P432="","",G.修理实际!P432)</f>
        <v/>
      </c>
      <c r="M435" s="10" t="str">
        <f>IF(G.修理实际!Q432="","",G.修理实际!Q432)</f>
        <v/>
      </c>
      <c r="N435" s="10" t="str">
        <f>IF(G.修理实际!R432="","",G.修理实际!R432)</f>
        <v/>
      </c>
      <c r="O435" s="9" t="str">
        <f>IF(G.修理实际!L432="","",G.修理实际!L432)</f>
        <v/>
      </c>
      <c r="P435" s="9" t="str">
        <f>IF(G.修理实际!M432="","",G.修理实际!M432)</f>
        <v/>
      </c>
      <c r="Q435" s="10" t="str">
        <f>IF(G.修理实际!U432="","",G.修理实际!U432)</f>
        <v/>
      </c>
      <c r="R435" s="10" t="str">
        <f>IF(G.修理实际!AF432="","",G.修理实际!AF432)</f>
        <v/>
      </c>
      <c r="S435" s="10" t="str">
        <f>IF(G.修理实际!W432="","",G.修理实际!W432)</f>
        <v/>
      </c>
      <c r="T435" s="10" t="str">
        <f>IF(G.修理实际!Y432="","",G.修理实际!Y432)</f>
        <v/>
      </c>
      <c r="U435" s="14" t="str">
        <f>IF(G.修理实际!N432="","",G.修理实际!N432)</f>
        <v/>
      </c>
    </row>
    <row r="436" spans="2:21" s="4" customFormat="1" ht="12" customHeight="1">
      <c r="B436" s="10" t="str">
        <f>IF(G.修理实际!A433="","",G.修理实际!A433)</f>
        <v/>
      </c>
      <c r="C436" s="10" t="str">
        <f>IF(G.修理实际!B433="","",G.修理实际!B433)</f>
        <v/>
      </c>
      <c r="D436" s="11" t="str">
        <f>IF(G.修理实际!AH433="","",G.修理实际!AH433)</f>
        <v/>
      </c>
      <c r="E436" s="10" t="str">
        <f>IF(G.修理实际!C433="","",G.修理实际!C433)</f>
        <v/>
      </c>
      <c r="F436" s="10" t="str">
        <f>IF(G.修理实际!D433="","",G.修理实际!D433)</f>
        <v/>
      </c>
      <c r="G436" s="9" t="str">
        <f>IF(G.修理实际!E433="","",G.修理实际!E433)</f>
        <v/>
      </c>
      <c r="H436" s="10" t="str">
        <f>IF(G.修理实际!F433="","",G.修理实际!F433)</f>
        <v/>
      </c>
      <c r="I436" s="10" t="str">
        <f>IF(G.修理实际!G433="","",G.修理实际!G433)</f>
        <v/>
      </c>
      <c r="J436" s="11" t="str">
        <f>IF(G.修理实际!I433="","",G.修理实际!I433)</f>
        <v/>
      </c>
      <c r="K436" s="9" t="str">
        <f>IF(G.修理实际!K433="","",G.修理实际!K433)</f>
        <v/>
      </c>
      <c r="L436" s="10" t="str">
        <f>IF(G.修理实际!P433="","",G.修理实际!P433)</f>
        <v/>
      </c>
      <c r="M436" s="10" t="str">
        <f>IF(G.修理实际!Q433="","",G.修理实际!Q433)</f>
        <v/>
      </c>
      <c r="N436" s="10" t="str">
        <f>IF(G.修理实际!R433="","",G.修理实际!R433)</f>
        <v/>
      </c>
      <c r="O436" s="9" t="str">
        <f>IF(G.修理实际!L433="","",G.修理实际!L433)</f>
        <v/>
      </c>
      <c r="P436" s="9" t="str">
        <f>IF(G.修理实际!M433="","",G.修理实际!M433)</f>
        <v/>
      </c>
      <c r="Q436" s="10" t="str">
        <f>IF(G.修理实际!U433="","",G.修理实际!U433)</f>
        <v/>
      </c>
      <c r="R436" s="10" t="str">
        <f>IF(G.修理实际!AF433="","",G.修理实际!AF433)</f>
        <v/>
      </c>
      <c r="S436" s="10" t="str">
        <f>IF(G.修理实际!W433="","",G.修理实际!W433)</f>
        <v/>
      </c>
      <c r="T436" s="10" t="str">
        <f>IF(G.修理实际!Y433="","",G.修理实际!Y433)</f>
        <v/>
      </c>
      <c r="U436" s="14" t="str">
        <f>IF(G.修理实际!N433="","",G.修理实际!N433)</f>
        <v/>
      </c>
    </row>
    <row r="437" spans="2:21" s="4" customFormat="1" ht="12" customHeight="1">
      <c r="B437" s="10" t="str">
        <f>IF(G.修理实际!A434="","",G.修理实际!A434)</f>
        <v/>
      </c>
      <c r="C437" s="10" t="str">
        <f>IF(G.修理实际!B434="","",G.修理实际!B434)</f>
        <v/>
      </c>
      <c r="D437" s="11" t="str">
        <f>IF(G.修理实际!AH434="","",G.修理实际!AH434)</f>
        <v/>
      </c>
      <c r="E437" s="10" t="str">
        <f>IF(G.修理实际!C434="","",G.修理实际!C434)</f>
        <v/>
      </c>
      <c r="F437" s="10" t="str">
        <f>IF(G.修理实际!D434="","",G.修理实际!D434)</f>
        <v/>
      </c>
      <c r="G437" s="9" t="str">
        <f>IF(G.修理实际!E434="","",G.修理实际!E434)</f>
        <v/>
      </c>
      <c r="H437" s="10" t="str">
        <f>IF(G.修理实际!F434="","",G.修理实际!F434)</f>
        <v/>
      </c>
      <c r="I437" s="10" t="str">
        <f>IF(G.修理实际!G434="","",G.修理实际!G434)</f>
        <v/>
      </c>
      <c r="J437" s="11" t="str">
        <f>IF(G.修理实际!I434="","",G.修理实际!I434)</f>
        <v/>
      </c>
      <c r="K437" s="9" t="str">
        <f>IF(G.修理实际!K434="","",G.修理实际!K434)</f>
        <v/>
      </c>
      <c r="L437" s="10" t="str">
        <f>IF(G.修理实际!P434="","",G.修理实际!P434)</f>
        <v/>
      </c>
      <c r="M437" s="10" t="str">
        <f>IF(G.修理实际!Q434="","",G.修理实际!Q434)</f>
        <v/>
      </c>
      <c r="N437" s="10" t="str">
        <f>IF(G.修理实际!R434="","",G.修理实际!R434)</f>
        <v/>
      </c>
      <c r="O437" s="9" t="str">
        <f>IF(G.修理实际!L434="","",G.修理实际!L434)</f>
        <v/>
      </c>
      <c r="P437" s="9" t="str">
        <f>IF(G.修理实际!M434="","",G.修理实际!M434)</f>
        <v/>
      </c>
      <c r="Q437" s="10" t="str">
        <f>IF(G.修理实际!U434="","",G.修理实际!U434)</f>
        <v/>
      </c>
      <c r="R437" s="10" t="str">
        <f>IF(G.修理实际!AF434="","",G.修理实际!AF434)</f>
        <v/>
      </c>
      <c r="S437" s="10" t="str">
        <f>IF(G.修理实际!W434="","",G.修理实际!W434)</f>
        <v/>
      </c>
      <c r="T437" s="10" t="str">
        <f>IF(G.修理实际!Y434="","",G.修理实际!Y434)</f>
        <v/>
      </c>
      <c r="U437" s="14" t="str">
        <f>IF(G.修理实际!N434="","",G.修理实际!N434)</f>
        <v/>
      </c>
    </row>
    <row r="438" spans="2:21" s="4" customFormat="1" ht="12" customHeight="1">
      <c r="B438" s="10" t="str">
        <f>IF(G.修理实际!A435="","",G.修理实际!A435)</f>
        <v/>
      </c>
      <c r="C438" s="10" t="str">
        <f>IF(G.修理实际!B435="","",G.修理实际!B435)</f>
        <v/>
      </c>
      <c r="D438" s="11" t="str">
        <f>IF(G.修理实际!AH435="","",G.修理实际!AH435)</f>
        <v/>
      </c>
      <c r="E438" s="10" t="str">
        <f>IF(G.修理实际!C435="","",G.修理实际!C435)</f>
        <v/>
      </c>
      <c r="F438" s="10" t="str">
        <f>IF(G.修理实际!D435="","",G.修理实际!D435)</f>
        <v/>
      </c>
      <c r="G438" s="9" t="str">
        <f>IF(G.修理实际!E435="","",G.修理实际!E435)</f>
        <v/>
      </c>
      <c r="H438" s="10" t="str">
        <f>IF(G.修理实际!F435="","",G.修理实际!F435)</f>
        <v/>
      </c>
      <c r="I438" s="10" t="str">
        <f>IF(G.修理实际!G435="","",G.修理实际!G435)</f>
        <v/>
      </c>
      <c r="J438" s="11" t="str">
        <f>IF(G.修理实际!I435="","",G.修理实际!I435)</f>
        <v/>
      </c>
      <c r="K438" s="9" t="str">
        <f>IF(G.修理实际!K435="","",G.修理实际!K435)</f>
        <v/>
      </c>
      <c r="L438" s="10" t="str">
        <f>IF(G.修理实际!P435="","",G.修理实际!P435)</f>
        <v/>
      </c>
      <c r="M438" s="10" t="str">
        <f>IF(G.修理实际!Q435="","",G.修理实际!Q435)</f>
        <v/>
      </c>
      <c r="N438" s="10" t="str">
        <f>IF(G.修理实际!R435="","",G.修理实际!R435)</f>
        <v/>
      </c>
      <c r="O438" s="9" t="str">
        <f>IF(G.修理实际!L435="","",G.修理实际!L435)</f>
        <v/>
      </c>
      <c r="P438" s="9" t="str">
        <f>IF(G.修理实际!M435="","",G.修理实际!M435)</f>
        <v/>
      </c>
      <c r="Q438" s="10" t="str">
        <f>IF(G.修理实际!U435="","",G.修理实际!U435)</f>
        <v/>
      </c>
      <c r="R438" s="10" t="str">
        <f>IF(G.修理实际!AF435="","",G.修理实际!AF435)</f>
        <v/>
      </c>
      <c r="S438" s="10" t="str">
        <f>IF(G.修理实际!W435="","",G.修理实际!W435)</f>
        <v/>
      </c>
      <c r="T438" s="10" t="str">
        <f>IF(G.修理实际!Y435="","",G.修理实际!Y435)</f>
        <v/>
      </c>
      <c r="U438" s="14" t="str">
        <f>IF(G.修理实际!N435="","",G.修理实际!N435)</f>
        <v/>
      </c>
    </row>
    <row r="439" spans="2:21" s="4" customFormat="1" ht="12" customHeight="1">
      <c r="B439" s="10" t="str">
        <f>IF(G.修理实际!A436="","",G.修理实际!A436)</f>
        <v/>
      </c>
      <c r="C439" s="10" t="str">
        <f>IF(G.修理实际!B436="","",G.修理实际!B436)</f>
        <v/>
      </c>
      <c r="D439" s="11" t="str">
        <f>IF(G.修理实际!AH436="","",G.修理实际!AH436)</f>
        <v/>
      </c>
      <c r="E439" s="10" t="str">
        <f>IF(G.修理实际!C436="","",G.修理实际!C436)</f>
        <v/>
      </c>
      <c r="F439" s="10" t="str">
        <f>IF(G.修理实际!D436="","",G.修理实际!D436)</f>
        <v/>
      </c>
      <c r="G439" s="9" t="str">
        <f>IF(G.修理实际!E436="","",G.修理实际!E436)</f>
        <v/>
      </c>
      <c r="H439" s="10" t="str">
        <f>IF(G.修理实际!F436="","",G.修理实际!F436)</f>
        <v/>
      </c>
      <c r="I439" s="10" t="str">
        <f>IF(G.修理实际!G436="","",G.修理实际!G436)</f>
        <v/>
      </c>
      <c r="J439" s="11" t="str">
        <f>IF(G.修理实际!I436="","",G.修理实际!I436)</f>
        <v/>
      </c>
      <c r="K439" s="9" t="str">
        <f>IF(G.修理实际!K436="","",G.修理实际!K436)</f>
        <v/>
      </c>
      <c r="L439" s="10" t="str">
        <f>IF(G.修理实际!P436="","",G.修理实际!P436)</f>
        <v/>
      </c>
      <c r="M439" s="10" t="str">
        <f>IF(G.修理实际!Q436="","",G.修理实际!Q436)</f>
        <v/>
      </c>
      <c r="N439" s="10" t="str">
        <f>IF(G.修理实际!R436="","",G.修理实际!R436)</f>
        <v/>
      </c>
      <c r="O439" s="9" t="str">
        <f>IF(G.修理实际!L436="","",G.修理实际!L436)</f>
        <v/>
      </c>
      <c r="P439" s="9" t="str">
        <f>IF(G.修理实际!M436="","",G.修理实际!M436)</f>
        <v/>
      </c>
      <c r="Q439" s="10" t="str">
        <f>IF(G.修理实际!U436="","",G.修理实际!U436)</f>
        <v/>
      </c>
      <c r="R439" s="10" t="str">
        <f>IF(G.修理实际!AF436="","",G.修理实际!AF436)</f>
        <v/>
      </c>
      <c r="S439" s="10" t="str">
        <f>IF(G.修理实际!W436="","",G.修理实际!W436)</f>
        <v/>
      </c>
      <c r="T439" s="10" t="str">
        <f>IF(G.修理实际!Y436="","",G.修理实际!Y436)</f>
        <v/>
      </c>
      <c r="U439" s="14" t="str">
        <f>IF(G.修理实际!N436="","",G.修理实际!N436)</f>
        <v/>
      </c>
    </row>
    <row r="440" spans="2:21" s="4" customFormat="1" ht="12" customHeight="1">
      <c r="B440" s="10" t="str">
        <f>IF(G.修理实际!A437="","",G.修理实际!A437)</f>
        <v/>
      </c>
      <c r="C440" s="10" t="str">
        <f>IF(G.修理实际!B437="","",G.修理实际!B437)</f>
        <v/>
      </c>
      <c r="D440" s="11" t="str">
        <f>IF(G.修理实际!AH437="","",G.修理实际!AH437)</f>
        <v/>
      </c>
      <c r="E440" s="10" t="str">
        <f>IF(G.修理实际!C437="","",G.修理实际!C437)</f>
        <v/>
      </c>
      <c r="F440" s="10" t="str">
        <f>IF(G.修理实际!D437="","",G.修理实际!D437)</f>
        <v/>
      </c>
      <c r="G440" s="9" t="str">
        <f>IF(G.修理实际!E437="","",G.修理实际!E437)</f>
        <v/>
      </c>
      <c r="H440" s="10" t="str">
        <f>IF(G.修理实际!F437="","",G.修理实际!F437)</f>
        <v/>
      </c>
      <c r="I440" s="10" t="str">
        <f>IF(G.修理实际!G437="","",G.修理实际!G437)</f>
        <v/>
      </c>
      <c r="J440" s="11" t="str">
        <f>IF(G.修理实际!I437="","",G.修理实际!I437)</f>
        <v/>
      </c>
      <c r="K440" s="9" t="str">
        <f>IF(G.修理实际!K437="","",G.修理实际!K437)</f>
        <v/>
      </c>
      <c r="L440" s="10" t="str">
        <f>IF(G.修理实际!P437="","",G.修理实际!P437)</f>
        <v/>
      </c>
      <c r="M440" s="10" t="str">
        <f>IF(G.修理实际!Q437="","",G.修理实际!Q437)</f>
        <v/>
      </c>
      <c r="N440" s="10" t="str">
        <f>IF(G.修理实际!R437="","",G.修理实际!R437)</f>
        <v/>
      </c>
      <c r="O440" s="9" t="str">
        <f>IF(G.修理实际!L437="","",G.修理实际!L437)</f>
        <v/>
      </c>
      <c r="P440" s="9" t="str">
        <f>IF(G.修理实际!M437="","",G.修理实际!M437)</f>
        <v/>
      </c>
      <c r="Q440" s="10" t="str">
        <f>IF(G.修理实际!U437="","",G.修理实际!U437)</f>
        <v/>
      </c>
      <c r="R440" s="10" t="str">
        <f>IF(G.修理实际!AF437="","",G.修理实际!AF437)</f>
        <v/>
      </c>
      <c r="S440" s="10" t="str">
        <f>IF(G.修理实际!W437="","",G.修理实际!W437)</f>
        <v/>
      </c>
      <c r="T440" s="10" t="str">
        <f>IF(G.修理实际!Y437="","",G.修理实际!Y437)</f>
        <v/>
      </c>
      <c r="U440" s="14" t="str">
        <f>IF(G.修理实际!N437="","",G.修理实际!N437)</f>
        <v/>
      </c>
    </row>
    <row r="441" spans="2:21" s="4" customFormat="1" ht="12" customHeight="1">
      <c r="B441" s="10" t="str">
        <f>IF(G.修理实际!A438="","",G.修理实际!A438)</f>
        <v/>
      </c>
      <c r="C441" s="10" t="str">
        <f>IF(G.修理实际!B438="","",G.修理实际!B438)</f>
        <v/>
      </c>
      <c r="D441" s="11" t="str">
        <f>IF(G.修理实际!AH438="","",G.修理实际!AH438)</f>
        <v/>
      </c>
      <c r="E441" s="10" t="str">
        <f>IF(G.修理实际!C438="","",G.修理实际!C438)</f>
        <v/>
      </c>
      <c r="F441" s="10" t="str">
        <f>IF(G.修理实际!D438="","",G.修理实际!D438)</f>
        <v/>
      </c>
      <c r="G441" s="9" t="str">
        <f>IF(G.修理实际!E438="","",G.修理实际!E438)</f>
        <v/>
      </c>
      <c r="H441" s="10" t="str">
        <f>IF(G.修理实际!F438="","",G.修理实际!F438)</f>
        <v/>
      </c>
      <c r="I441" s="10" t="str">
        <f>IF(G.修理实际!G438="","",G.修理实际!G438)</f>
        <v/>
      </c>
      <c r="J441" s="11" t="str">
        <f>IF(G.修理实际!I438="","",G.修理实际!I438)</f>
        <v/>
      </c>
      <c r="K441" s="9" t="str">
        <f>IF(G.修理实际!K438="","",G.修理实际!K438)</f>
        <v/>
      </c>
      <c r="L441" s="10" t="str">
        <f>IF(G.修理实际!P438="","",G.修理实际!P438)</f>
        <v/>
      </c>
      <c r="M441" s="10" t="str">
        <f>IF(G.修理实际!Q438="","",G.修理实际!Q438)</f>
        <v/>
      </c>
      <c r="N441" s="10" t="str">
        <f>IF(G.修理实际!R438="","",G.修理实际!R438)</f>
        <v/>
      </c>
      <c r="O441" s="9" t="str">
        <f>IF(G.修理实际!L438="","",G.修理实际!L438)</f>
        <v/>
      </c>
      <c r="P441" s="9" t="str">
        <f>IF(G.修理实际!M438="","",G.修理实际!M438)</f>
        <v/>
      </c>
      <c r="Q441" s="10" t="str">
        <f>IF(G.修理实际!U438="","",G.修理实际!U438)</f>
        <v/>
      </c>
      <c r="R441" s="10" t="str">
        <f>IF(G.修理实际!AF438="","",G.修理实际!AF438)</f>
        <v/>
      </c>
      <c r="S441" s="10" t="str">
        <f>IF(G.修理实际!W438="","",G.修理实际!W438)</f>
        <v/>
      </c>
      <c r="T441" s="10" t="str">
        <f>IF(G.修理实际!Y438="","",G.修理实际!Y438)</f>
        <v/>
      </c>
      <c r="U441" s="14" t="str">
        <f>IF(G.修理实际!N438="","",G.修理实际!N438)</f>
        <v/>
      </c>
    </row>
    <row r="442" spans="2:21" s="4" customFormat="1" ht="12" customHeight="1">
      <c r="B442" s="10" t="str">
        <f>IF(G.修理实际!A439="","",G.修理实际!A439)</f>
        <v/>
      </c>
      <c r="C442" s="10" t="str">
        <f>IF(G.修理实际!B439="","",G.修理实际!B439)</f>
        <v/>
      </c>
      <c r="D442" s="11" t="str">
        <f>IF(G.修理实际!AH439="","",G.修理实际!AH439)</f>
        <v/>
      </c>
      <c r="E442" s="10" t="str">
        <f>IF(G.修理实际!C439="","",G.修理实际!C439)</f>
        <v/>
      </c>
      <c r="F442" s="10" t="str">
        <f>IF(G.修理实际!D439="","",G.修理实际!D439)</f>
        <v/>
      </c>
      <c r="G442" s="9" t="str">
        <f>IF(G.修理实际!E439="","",G.修理实际!E439)</f>
        <v/>
      </c>
      <c r="H442" s="10" t="str">
        <f>IF(G.修理实际!F439="","",G.修理实际!F439)</f>
        <v/>
      </c>
      <c r="I442" s="10" t="str">
        <f>IF(G.修理实际!G439="","",G.修理实际!G439)</f>
        <v/>
      </c>
      <c r="J442" s="11" t="str">
        <f>IF(G.修理实际!I439="","",G.修理实际!I439)</f>
        <v/>
      </c>
      <c r="K442" s="9" t="str">
        <f>IF(G.修理实际!K439="","",G.修理实际!K439)</f>
        <v/>
      </c>
      <c r="L442" s="10" t="str">
        <f>IF(G.修理实际!P439="","",G.修理实际!P439)</f>
        <v/>
      </c>
      <c r="M442" s="10" t="str">
        <f>IF(G.修理实际!Q439="","",G.修理实际!Q439)</f>
        <v/>
      </c>
      <c r="N442" s="10" t="str">
        <f>IF(G.修理实际!R439="","",G.修理实际!R439)</f>
        <v/>
      </c>
      <c r="O442" s="9" t="str">
        <f>IF(G.修理实际!L439="","",G.修理实际!L439)</f>
        <v/>
      </c>
      <c r="P442" s="9" t="str">
        <f>IF(G.修理实际!M439="","",G.修理实际!M439)</f>
        <v/>
      </c>
      <c r="Q442" s="10" t="str">
        <f>IF(G.修理实际!U439="","",G.修理实际!U439)</f>
        <v/>
      </c>
      <c r="R442" s="10" t="str">
        <f>IF(G.修理实际!AF439="","",G.修理实际!AF439)</f>
        <v/>
      </c>
      <c r="S442" s="10" t="str">
        <f>IF(G.修理实际!W439="","",G.修理实际!W439)</f>
        <v/>
      </c>
      <c r="T442" s="10" t="str">
        <f>IF(G.修理实际!Y439="","",G.修理实际!Y439)</f>
        <v/>
      </c>
      <c r="U442" s="14" t="str">
        <f>IF(G.修理实际!N439="","",G.修理实际!N439)</f>
        <v/>
      </c>
    </row>
    <row r="443" spans="2:21" s="4" customFormat="1" ht="12" customHeight="1">
      <c r="B443" s="10" t="str">
        <f>IF(G.修理实际!A440="","",G.修理实际!A440)</f>
        <v/>
      </c>
      <c r="C443" s="10" t="str">
        <f>IF(G.修理实际!B440="","",G.修理实际!B440)</f>
        <v/>
      </c>
      <c r="D443" s="11" t="str">
        <f>IF(G.修理实际!AH440="","",G.修理实际!AH440)</f>
        <v/>
      </c>
      <c r="E443" s="10" t="str">
        <f>IF(G.修理实际!C440="","",G.修理实际!C440)</f>
        <v/>
      </c>
      <c r="F443" s="10" t="str">
        <f>IF(G.修理实际!D440="","",G.修理实际!D440)</f>
        <v/>
      </c>
      <c r="G443" s="9" t="str">
        <f>IF(G.修理实际!E440="","",G.修理实际!E440)</f>
        <v/>
      </c>
      <c r="H443" s="10" t="str">
        <f>IF(G.修理实际!F440="","",G.修理实际!F440)</f>
        <v/>
      </c>
      <c r="I443" s="10" t="str">
        <f>IF(G.修理实际!G440="","",G.修理实际!G440)</f>
        <v/>
      </c>
      <c r="J443" s="11" t="str">
        <f>IF(G.修理实际!I440="","",G.修理实际!I440)</f>
        <v/>
      </c>
      <c r="K443" s="9" t="str">
        <f>IF(G.修理实际!K440="","",G.修理实际!K440)</f>
        <v/>
      </c>
      <c r="L443" s="10" t="str">
        <f>IF(G.修理实际!P440="","",G.修理实际!P440)</f>
        <v/>
      </c>
      <c r="M443" s="10" t="str">
        <f>IF(G.修理实际!Q440="","",G.修理实际!Q440)</f>
        <v/>
      </c>
      <c r="N443" s="10" t="str">
        <f>IF(G.修理实际!R440="","",G.修理实际!R440)</f>
        <v/>
      </c>
      <c r="O443" s="9" t="str">
        <f>IF(G.修理实际!L440="","",G.修理实际!L440)</f>
        <v/>
      </c>
      <c r="P443" s="9" t="str">
        <f>IF(G.修理实际!M440="","",G.修理实际!M440)</f>
        <v/>
      </c>
      <c r="Q443" s="10" t="str">
        <f>IF(G.修理实际!U440="","",G.修理实际!U440)</f>
        <v/>
      </c>
      <c r="R443" s="10" t="str">
        <f>IF(G.修理实际!AF440="","",G.修理实际!AF440)</f>
        <v/>
      </c>
      <c r="S443" s="10" t="str">
        <f>IF(G.修理实际!W440="","",G.修理实际!W440)</f>
        <v/>
      </c>
      <c r="T443" s="10" t="str">
        <f>IF(G.修理实际!Y440="","",G.修理实际!Y440)</f>
        <v/>
      </c>
      <c r="U443" s="14" t="str">
        <f>IF(G.修理实际!N440="","",G.修理实际!N440)</f>
        <v/>
      </c>
    </row>
    <row r="444" spans="2:21" s="4" customFormat="1" ht="12" customHeight="1">
      <c r="B444" s="10" t="str">
        <f>IF(G.修理实际!A441="","",G.修理实际!A441)</f>
        <v/>
      </c>
      <c r="C444" s="10" t="str">
        <f>IF(G.修理实际!B441="","",G.修理实际!B441)</f>
        <v/>
      </c>
      <c r="D444" s="11" t="str">
        <f>IF(G.修理实际!AH441="","",G.修理实际!AH441)</f>
        <v/>
      </c>
      <c r="E444" s="10" t="str">
        <f>IF(G.修理实际!C441="","",G.修理实际!C441)</f>
        <v/>
      </c>
      <c r="F444" s="10" t="str">
        <f>IF(G.修理实际!D441="","",G.修理实际!D441)</f>
        <v/>
      </c>
      <c r="G444" s="9" t="str">
        <f>IF(G.修理实际!E441="","",G.修理实际!E441)</f>
        <v/>
      </c>
      <c r="H444" s="10" t="str">
        <f>IF(G.修理实际!F441="","",G.修理实际!F441)</f>
        <v/>
      </c>
      <c r="I444" s="10" t="str">
        <f>IF(G.修理实际!G441="","",G.修理实际!G441)</f>
        <v/>
      </c>
      <c r="J444" s="11" t="str">
        <f>IF(G.修理实际!I441="","",G.修理实际!I441)</f>
        <v/>
      </c>
      <c r="K444" s="9" t="str">
        <f>IF(G.修理实际!K441="","",G.修理实际!K441)</f>
        <v/>
      </c>
      <c r="L444" s="10" t="str">
        <f>IF(G.修理实际!P441="","",G.修理实际!P441)</f>
        <v/>
      </c>
      <c r="M444" s="10" t="str">
        <f>IF(G.修理实际!Q441="","",G.修理实际!Q441)</f>
        <v/>
      </c>
      <c r="N444" s="10" t="str">
        <f>IF(G.修理实际!R441="","",G.修理实际!R441)</f>
        <v/>
      </c>
      <c r="O444" s="9" t="str">
        <f>IF(G.修理实际!L441="","",G.修理实际!L441)</f>
        <v/>
      </c>
      <c r="P444" s="9" t="str">
        <f>IF(G.修理实际!M441="","",G.修理实际!M441)</f>
        <v/>
      </c>
      <c r="Q444" s="10" t="str">
        <f>IF(G.修理实际!U441="","",G.修理实际!U441)</f>
        <v/>
      </c>
      <c r="R444" s="10" t="str">
        <f>IF(G.修理实际!AF441="","",G.修理实际!AF441)</f>
        <v/>
      </c>
      <c r="S444" s="10" t="str">
        <f>IF(G.修理实际!W441="","",G.修理实际!W441)</f>
        <v/>
      </c>
      <c r="T444" s="10" t="str">
        <f>IF(G.修理实际!Y441="","",G.修理实际!Y441)</f>
        <v/>
      </c>
      <c r="U444" s="14" t="str">
        <f>IF(G.修理实际!N441="","",G.修理实际!N441)</f>
        <v/>
      </c>
    </row>
    <row r="445" spans="2:21" s="4" customFormat="1" ht="12" customHeight="1">
      <c r="B445" s="10" t="str">
        <f>IF(G.修理实际!A442="","",G.修理实际!A442)</f>
        <v/>
      </c>
      <c r="C445" s="10" t="str">
        <f>IF(G.修理实际!B442="","",G.修理实际!B442)</f>
        <v/>
      </c>
      <c r="D445" s="11" t="str">
        <f>IF(G.修理实际!AH442="","",G.修理实际!AH442)</f>
        <v/>
      </c>
      <c r="E445" s="10" t="str">
        <f>IF(G.修理实际!C442="","",G.修理实际!C442)</f>
        <v/>
      </c>
      <c r="F445" s="10" t="str">
        <f>IF(G.修理实际!D442="","",G.修理实际!D442)</f>
        <v/>
      </c>
      <c r="G445" s="9" t="str">
        <f>IF(G.修理实际!E442="","",G.修理实际!E442)</f>
        <v/>
      </c>
      <c r="H445" s="10" t="str">
        <f>IF(G.修理实际!F442="","",G.修理实际!F442)</f>
        <v/>
      </c>
      <c r="I445" s="10" t="str">
        <f>IF(G.修理实际!G442="","",G.修理实际!G442)</f>
        <v/>
      </c>
      <c r="J445" s="11" t="str">
        <f>IF(G.修理实际!I442="","",G.修理实际!I442)</f>
        <v/>
      </c>
      <c r="K445" s="9" t="str">
        <f>IF(G.修理实际!K442="","",G.修理实际!K442)</f>
        <v/>
      </c>
      <c r="L445" s="10" t="str">
        <f>IF(G.修理实际!P442="","",G.修理实际!P442)</f>
        <v/>
      </c>
      <c r="M445" s="10" t="str">
        <f>IF(G.修理实际!Q442="","",G.修理实际!Q442)</f>
        <v/>
      </c>
      <c r="N445" s="10" t="str">
        <f>IF(G.修理实际!R442="","",G.修理实际!R442)</f>
        <v/>
      </c>
      <c r="O445" s="9" t="str">
        <f>IF(G.修理实际!L442="","",G.修理实际!L442)</f>
        <v/>
      </c>
      <c r="P445" s="9" t="str">
        <f>IF(G.修理实际!M442="","",G.修理实际!M442)</f>
        <v/>
      </c>
      <c r="Q445" s="10" t="str">
        <f>IF(G.修理实际!U442="","",G.修理实际!U442)</f>
        <v/>
      </c>
      <c r="R445" s="10" t="str">
        <f>IF(G.修理实际!AF442="","",G.修理实际!AF442)</f>
        <v/>
      </c>
      <c r="S445" s="10" t="str">
        <f>IF(G.修理实际!W442="","",G.修理实际!W442)</f>
        <v/>
      </c>
      <c r="T445" s="10" t="str">
        <f>IF(G.修理实际!Y442="","",G.修理实际!Y442)</f>
        <v/>
      </c>
      <c r="U445" s="14" t="str">
        <f>IF(G.修理实际!N442="","",G.修理实际!N442)</f>
        <v/>
      </c>
    </row>
    <row r="446" spans="2:21" s="4" customFormat="1" ht="12" customHeight="1">
      <c r="B446" s="10" t="str">
        <f>IF(G.修理实际!A443="","",G.修理实际!A443)</f>
        <v/>
      </c>
      <c r="C446" s="10" t="str">
        <f>IF(G.修理实际!B443="","",G.修理实际!B443)</f>
        <v/>
      </c>
      <c r="D446" s="11" t="str">
        <f>IF(G.修理实际!AH443="","",G.修理实际!AH443)</f>
        <v/>
      </c>
      <c r="E446" s="10" t="str">
        <f>IF(G.修理实际!C443="","",G.修理实际!C443)</f>
        <v/>
      </c>
      <c r="F446" s="10" t="str">
        <f>IF(G.修理实际!D443="","",G.修理实际!D443)</f>
        <v/>
      </c>
      <c r="G446" s="9" t="str">
        <f>IF(G.修理实际!E443="","",G.修理实际!E443)</f>
        <v/>
      </c>
      <c r="H446" s="10" t="str">
        <f>IF(G.修理实际!F443="","",G.修理实际!F443)</f>
        <v/>
      </c>
      <c r="I446" s="10" t="str">
        <f>IF(G.修理实际!G443="","",G.修理实际!G443)</f>
        <v/>
      </c>
      <c r="J446" s="11" t="str">
        <f>IF(G.修理实际!I443="","",G.修理实际!I443)</f>
        <v/>
      </c>
      <c r="K446" s="9" t="str">
        <f>IF(G.修理实际!K443="","",G.修理实际!K443)</f>
        <v/>
      </c>
      <c r="L446" s="10" t="str">
        <f>IF(G.修理实际!P443="","",G.修理实际!P443)</f>
        <v/>
      </c>
      <c r="M446" s="10" t="str">
        <f>IF(G.修理实际!Q443="","",G.修理实际!Q443)</f>
        <v/>
      </c>
      <c r="N446" s="10" t="str">
        <f>IF(G.修理实际!R443="","",G.修理实际!R443)</f>
        <v/>
      </c>
      <c r="O446" s="9" t="str">
        <f>IF(G.修理实际!L443="","",G.修理实际!L443)</f>
        <v/>
      </c>
      <c r="P446" s="9" t="str">
        <f>IF(G.修理实际!M443="","",G.修理实际!M443)</f>
        <v/>
      </c>
      <c r="Q446" s="10" t="str">
        <f>IF(G.修理实际!U443="","",G.修理实际!U443)</f>
        <v/>
      </c>
      <c r="R446" s="10" t="str">
        <f>IF(G.修理实际!AF443="","",G.修理实际!AF443)</f>
        <v/>
      </c>
      <c r="S446" s="10" t="str">
        <f>IF(G.修理实际!W443="","",G.修理实际!W443)</f>
        <v/>
      </c>
      <c r="T446" s="10" t="str">
        <f>IF(G.修理实际!Y443="","",G.修理实际!Y443)</f>
        <v/>
      </c>
      <c r="U446" s="14" t="str">
        <f>IF(G.修理实际!N443="","",G.修理实际!N443)</f>
        <v/>
      </c>
    </row>
    <row r="447" spans="2:21" s="4" customFormat="1" ht="12" customHeight="1">
      <c r="B447" s="10" t="str">
        <f>IF(G.修理实际!A444="","",G.修理实际!A444)</f>
        <v/>
      </c>
      <c r="C447" s="10" t="str">
        <f>IF(G.修理实际!B444="","",G.修理实际!B444)</f>
        <v/>
      </c>
      <c r="D447" s="11" t="str">
        <f>IF(G.修理实际!AH444="","",G.修理实际!AH444)</f>
        <v/>
      </c>
      <c r="E447" s="10" t="str">
        <f>IF(G.修理实际!C444="","",G.修理实际!C444)</f>
        <v/>
      </c>
      <c r="F447" s="10" t="str">
        <f>IF(G.修理实际!D444="","",G.修理实际!D444)</f>
        <v/>
      </c>
      <c r="G447" s="9" t="str">
        <f>IF(G.修理实际!E444="","",G.修理实际!E444)</f>
        <v/>
      </c>
      <c r="H447" s="10" t="str">
        <f>IF(G.修理实际!F444="","",G.修理实际!F444)</f>
        <v/>
      </c>
      <c r="I447" s="10" t="str">
        <f>IF(G.修理实际!G444="","",G.修理实际!G444)</f>
        <v/>
      </c>
      <c r="J447" s="11" t="str">
        <f>IF(G.修理实际!I444="","",G.修理实际!I444)</f>
        <v/>
      </c>
      <c r="K447" s="9" t="str">
        <f>IF(G.修理实际!K444="","",G.修理实际!K444)</f>
        <v/>
      </c>
      <c r="L447" s="10" t="str">
        <f>IF(G.修理实际!P444="","",G.修理实际!P444)</f>
        <v/>
      </c>
      <c r="M447" s="10" t="str">
        <f>IF(G.修理实际!Q444="","",G.修理实际!Q444)</f>
        <v/>
      </c>
      <c r="N447" s="10" t="str">
        <f>IF(G.修理实际!R444="","",G.修理实际!R444)</f>
        <v/>
      </c>
      <c r="O447" s="9" t="str">
        <f>IF(G.修理实际!L444="","",G.修理实际!L444)</f>
        <v/>
      </c>
      <c r="P447" s="9" t="str">
        <f>IF(G.修理实际!M444="","",G.修理实际!M444)</f>
        <v/>
      </c>
      <c r="Q447" s="10" t="str">
        <f>IF(G.修理实际!U444="","",G.修理实际!U444)</f>
        <v/>
      </c>
      <c r="R447" s="10" t="str">
        <f>IF(G.修理实际!AF444="","",G.修理实际!AF444)</f>
        <v/>
      </c>
      <c r="S447" s="10" t="str">
        <f>IF(G.修理实际!W444="","",G.修理实际!W444)</f>
        <v/>
      </c>
      <c r="T447" s="10" t="str">
        <f>IF(G.修理实际!Y444="","",G.修理实际!Y444)</f>
        <v/>
      </c>
      <c r="U447" s="14" t="str">
        <f>IF(G.修理实际!N444="","",G.修理实际!N444)</f>
        <v/>
      </c>
    </row>
    <row r="448" spans="2:21" s="4" customFormat="1" ht="12" customHeight="1">
      <c r="B448" s="10" t="str">
        <f>IF(G.修理实际!A445="","",G.修理实际!A445)</f>
        <v/>
      </c>
      <c r="C448" s="10" t="str">
        <f>IF(G.修理实际!B445="","",G.修理实际!B445)</f>
        <v/>
      </c>
      <c r="D448" s="11" t="str">
        <f>IF(G.修理实际!AH445="","",G.修理实际!AH445)</f>
        <v/>
      </c>
      <c r="E448" s="10" t="str">
        <f>IF(G.修理实际!C445="","",G.修理实际!C445)</f>
        <v/>
      </c>
      <c r="F448" s="10" t="str">
        <f>IF(G.修理实际!D445="","",G.修理实际!D445)</f>
        <v/>
      </c>
      <c r="G448" s="9" t="str">
        <f>IF(G.修理实际!E445="","",G.修理实际!E445)</f>
        <v/>
      </c>
      <c r="H448" s="10" t="str">
        <f>IF(G.修理实际!F445="","",G.修理实际!F445)</f>
        <v/>
      </c>
      <c r="I448" s="10" t="str">
        <f>IF(G.修理实际!G445="","",G.修理实际!G445)</f>
        <v/>
      </c>
      <c r="J448" s="11" t="str">
        <f>IF(G.修理实际!I445="","",G.修理实际!I445)</f>
        <v/>
      </c>
      <c r="K448" s="9" t="str">
        <f>IF(G.修理实际!K445="","",G.修理实际!K445)</f>
        <v/>
      </c>
      <c r="L448" s="10" t="str">
        <f>IF(G.修理实际!P445="","",G.修理实际!P445)</f>
        <v/>
      </c>
      <c r="M448" s="10" t="str">
        <f>IF(G.修理实际!Q445="","",G.修理实际!Q445)</f>
        <v/>
      </c>
      <c r="N448" s="10" t="str">
        <f>IF(G.修理实际!R445="","",G.修理实际!R445)</f>
        <v/>
      </c>
      <c r="O448" s="9" t="str">
        <f>IF(G.修理实际!L445="","",G.修理实际!L445)</f>
        <v/>
      </c>
      <c r="P448" s="9" t="str">
        <f>IF(G.修理实际!M445="","",G.修理实际!M445)</f>
        <v/>
      </c>
      <c r="Q448" s="10" t="str">
        <f>IF(G.修理实际!U445="","",G.修理实际!U445)</f>
        <v/>
      </c>
      <c r="R448" s="10" t="str">
        <f>IF(G.修理实际!AF445="","",G.修理实际!AF445)</f>
        <v/>
      </c>
      <c r="S448" s="10" t="str">
        <f>IF(G.修理实际!W445="","",G.修理实际!W445)</f>
        <v/>
      </c>
      <c r="T448" s="10" t="str">
        <f>IF(G.修理实际!Y445="","",G.修理实际!Y445)</f>
        <v/>
      </c>
      <c r="U448" s="14" t="str">
        <f>IF(G.修理实际!N445="","",G.修理实际!N445)</f>
        <v/>
      </c>
    </row>
    <row r="449" spans="2:21" s="4" customFormat="1" ht="12" customHeight="1">
      <c r="B449" s="10" t="str">
        <f>IF(G.修理实际!A446="","",G.修理实际!A446)</f>
        <v/>
      </c>
      <c r="C449" s="10" t="str">
        <f>IF(G.修理实际!B446="","",G.修理实际!B446)</f>
        <v/>
      </c>
      <c r="D449" s="11" t="str">
        <f>IF(G.修理实际!AH446="","",G.修理实际!AH446)</f>
        <v/>
      </c>
      <c r="E449" s="10" t="str">
        <f>IF(G.修理实际!C446="","",G.修理实际!C446)</f>
        <v/>
      </c>
      <c r="F449" s="10" t="str">
        <f>IF(G.修理实际!D446="","",G.修理实际!D446)</f>
        <v/>
      </c>
      <c r="G449" s="9" t="str">
        <f>IF(G.修理实际!E446="","",G.修理实际!E446)</f>
        <v/>
      </c>
      <c r="H449" s="10" t="str">
        <f>IF(G.修理实际!F446="","",G.修理实际!F446)</f>
        <v/>
      </c>
      <c r="I449" s="10" t="str">
        <f>IF(G.修理实际!G446="","",G.修理实际!G446)</f>
        <v/>
      </c>
      <c r="J449" s="11" t="str">
        <f>IF(G.修理实际!I446="","",G.修理实际!I446)</f>
        <v/>
      </c>
      <c r="K449" s="9" t="str">
        <f>IF(G.修理实际!K446="","",G.修理实际!K446)</f>
        <v/>
      </c>
      <c r="L449" s="10" t="str">
        <f>IF(G.修理实际!P446="","",G.修理实际!P446)</f>
        <v/>
      </c>
      <c r="M449" s="10" t="str">
        <f>IF(G.修理实际!Q446="","",G.修理实际!Q446)</f>
        <v/>
      </c>
      <c r="N449" s="10" t="str">
        <f>IF(G.修理实际!R446="","",G.修理实际!R446)</f>
        <v/>
      </c>
      <c r="O449" s="9" t="str">
        <f>IF(G.修理实际!L446="","",G.修理实际!L446)</f>
        <v/>
      </c>
      <c r="P449" s="9" t="str">
        <f>IF(G.修理实际!M446="","",G.修理实际!M446)</f>
        <v/>
      </c>
      <c r="Q449" s="10" t="str">
        <f>IF(G.修理实际!U446="","",G.修理实际!U446)</f>
        <v/>
      </c>
      <c r="R449" s="10" t="str">
        <f>IF(G.修理实际!AF446="","",G.修理实际!AF446)</f>
        <v/>
      </c>
      <c r="S449" s="10" t="str">
        <f>IF(G.修理实际!W446="","",G.修理实际!W446)</f>
        <v/>
      </c>
      <c r="T449" s="10" t="str">
        <f>IF(G.修理实际!Y446="","",G.修理实际!Y446)</f>
        <v/>
      </c>
      <c r="U449" s="14" t="str">
        <f>IF(G.修理实际!N446="","",G.修理实际!N446)</f>
        <v/>
      </c>
    </row>
    <row r="450" spans="2:21" s="4" customFormat="1" ht="12" customHeight="1">
      <c r="B450" s="10" t="str">
        <f>IF(G.修理实际!A447="","",G.修理实际!A447)</f>
        <v/>
      </c>
      <c r="C450" s="10" t="str">
        <f>IF(G.修理实际!B447="","",G.修理实际!B447)</f>
        <v/>
      </c>
      <c r="D450" s="11" t="str">
        <f>IF(G.修理实际!AH447="","",G.修理实际!AH447)</f>
        <v/>
      </c>
      <c r="E450" s="10" t="str">
        <f>IF(G.修理实际!C447="","",G.修理实际!C447)</f>
        <v/>
      </c>
      <c r="F450" s="10" t="str">
        <f>IF(G.修理实际!D447="","",G.修理实际!D447)</f>
        <v/>
      </c>
      <c r="G450" s="9" t="str">
        <f>IF(G.修理实际!E447="","",G.修理实际!E447)</f>
        <v/>
      </c>
      <c r="H450" s="10" t="str">
        <f>IF(G.修理实际!F447="","",G.修理实际!F447)</f>
        <v/>
      </c>
      <c r="I450" s="10" t="str">
        <f>IF(G.修理实际!G447="","",G.修理实际!G447)</f>
        <v/>
      </c>
      <c r="J450" s="11" t="str">
        <f>IF(G.修理实际!I447="","",G.修理实际!I447)</f>
        <v/>
      </c>
      <c r="K450" s="9" t="str">
        <f>IF(G.修理实际!K447="","",G.修理实际!K447)</f>
        <v/>
      </c>
      <c r="L450" s="10" t="str">
        <f>IF(G.修理实际!P447="","",G.修理实际!P447)</f>
        <v/>
      </c>
      <c r="M450" s="10" t="str">
        <f>IF(G.修理实际!Q447="","",G.修理实际!Q447)</f>
        <v/>
      </c>
      <c r="N450" s="10" t="str">
        <f>IF(G.修理实际!R447="","",G.修理实际!R447)</f>
        <v/>
      </c>
      <c r="O450" s="9" t="str">
        <f>IF(G.修理实际!L447="","",G.修理实际!L447)</f>
        <v/>
      </c>
      <c r="P450" s="9" t="str">
        <f>IF(G.修理实际!M447="","",G.修理实际!M447)</f>
        <v/>
      </c>
      <c r="Q450" s="10" t="str">
        <f>IF(G.修理实际!U447="","",G.修理实际!U447)</f>
        <v/>
      </c>
      <c r="R450" s="10" t="str">
        <f>IF(G.修理实际!AF447="","",G.修理实际!AF447)</f>
        <v/>
      </c>
      <c r="S450" s="10" t="str">
        <f>IF(G.修理实际!W447="","",G.修理实际!W447)</f>
        <v/>
      </c>
      <c r="T450" s="10" t="str">
        <f>IF(G.修理实际!Y447="","",G.修理实际!Y447)</f>
        <v/>
      </c>
      <c r="U450" s="14" t="str">
        <f>IF(G.修理实际!N447="","",G.修理实际!N447)</f>
        <v/>
      </c>
    </row>
    <row r="451" spans="2:21" s="4" customFormat="1" ht="12" customHeight="1">
      <c r="B451" s="10" t="str">
        <f>IF(G.修理实际!A448="","",G.修理实际!A448)</f>
        <v/>
      </c>
      <c r="C451" s="10" t="str">
        <f>IF(G.修理实际!B448="","",G.修理实际!B448)</f>
        <v/>
      </c>
      <c r="D451" s="11" t="str">
        <f>IF(G.修理实际!AH448="","",G.修理实际!AH448)</f>
        <v/>
      </c>
      <c r="E451" s="10" t="str">
        <f>IF(G.修理实际!C448="","",G.修理实际!C448)</f>
        <v/>
      </c>
      <c r="F451" s="10" t="str">
        <f>IF(G.修理实际!D448="","",G.修理实际!D448)</f>
        <v/>
      </c>
      <c r="G451" s="9" t="str">
        <f>IF(G.修理实际!E448="","",G.修理实际!E448)</f>
        <v/>
      </c>
      <c r="H451" s="10" t="str">
        <f>IF(G.修理实际!F448="","",G.修理实际!F448)</f>
        <v/>
      </c>
      <c r="I451" s="10" t="str">
        <f>IF(G.修理实际!G448="","",G.修理实际!G448)</f>
        <v/>
      </c>
      <c r="J451" s="11" t="str">
        <f>IF(G.修理实际!I448="","",G.修理实际!I448)</f>
        <v/>
      </c>
      <c r="K451" s="9" t="str">
        <f>IF(G.修理实际!K448="","",G.修理实际!K448)</f>
        <v/>
      </c>
      <c r="L451" s="10" t="str">
        <f>IF(G.修理实际!P448="","",G.修理实际!P448)</f>
        <v/>
      </c>
      <c r="M451" s="10" t="str">
        <f>IF(G.修理实际!Q448="","",G.修理实际!Q448)</f>
        <v/>
      </c>
      <c r="N451" s="10" t="str">
        <f>IF(G.修理实际!R448="","",G.修理实际!R448)</f>
        <v/>
      </c>
      <c r="O451" s="9" t="str">
        <f>IF(G.修理实际!L448="","",G.修理实际!L448)</f>
        <v/>
      </c>
      <c r="P451" s="9" t="str">
        <f>IF(G.修理实际!M448="","",G.修理实际!M448)</f>
        <v/>
      </c>
      <c r="Q451" s="10" t="str">
        <f>IF(G.修理实际!U448="","",G.修理实际!U448)</f>
        <v/>
      </c>
      <c r="R451" s="10" t="str">
        <f>IF(G.修理实际!AF448="","",G.修理实际!AF448)</f>
        <v/>
      </c>
      <c r="S451" s="10" t="str">
        <f>IF(G.修理实际!W448="","",G.修理实际!W448)</f>
        <v/>
      </c>
      <c r="T451" s="10" t="str">
        <f>IF(G.修理实际!Y448="","",G.修理实际!Y448)</f>
        <v/>
      </c>
      <c r="U451" s="14" t="str">
        <f>IF(G.修理实际!N448="","",G.修理实际!N448)</f>
        <v/>
      </c>
    </row>
    <row r="452" spans="2:21" s="4" customFormat="1" ht="12" customHeight="1">
      <c r="B452" s="10" t="str">
        <f>IF(G.修理实际!A449="","",G.修理实际!A449)</f>
        <v/>
      </c>
      <c r="C452" s="10" t="str">
        <f>IF(G.修理实际!B449="","",G.修理实际!B449)</f>
        <v/>
      </c>
      <c r="D452" s="11" t="str">
        <f>IF(G.修理实际!AH449="","",G.修理实际!AH449)</f>
        <v/>
      </c>
      <c r="E452" s="10" t="str">
        <f>IF(G.修理实际!C449="","",G.修理实际!C449)</f>
        <v/>
      </c>
      <c r="F452" s="10" t="str">
        <f>IF(G.修理实际!D449="","",G.修理实际!D449)</f>
        <v/>
      </c>
      <c r="G452" s="9" t="str">
        <f>IF(G.修理实际!E449="","",G.修理实际!E449)</f>
        <v/>
      </c>
      <c r="H452" s="10" t="str">
        <f>IF(G.修理实际!F449="","",G.修理实际!F449)</f>
        <v/>
      </c>
      <c r="I452" s="10" t="str">
        <f>IF(G.修理实际!G449="","",G.修理实际!G449)</f>
        <v/>
      </c>
      <c r="J452" s="11" t="str">
        <f>IF(G.修理实际!I449="","",G.修理实际!I449)</f>
        <v/>
      </c>
      <c r="K452" s="9" t="str">
        <f>IF(G.修理实际!K449="","",G.修理实际!K449)</f>
        <v/>
      </c>
      <c r="L452" s="10" t="str">
        <f>IF(G.修理实际!P449="","",G.修理实际!P449)</f>
        <v/>
      </c>
      <c r="M452" s="10" t="str">
        <f>IF(G.修理实际!Q449="","",G.修理实际!Q449)</f>
        <v/>
      </c>
      <c r="N452" s="10" t="str">
        <f>IF(G.修理实际!R449="","",G.修理实际!R449)</f>
        <v/>
      </c>
      <c r="O452" s="9" t="str">
        <f>IF(G.修理实际!L449="","",G.修理实际!L449)</f>
        <v/>
      </c>
      <c r="P452" s="9" t="str">
        <f>IF(G.修理实际!M449="","",G.修理实际!M449)</f>
        <v/>
      </c>
      <c r="Q452" s="10" t="str">
        <f>IF(G.修理实际!U449="","",G.修理实际!U449)</f>
        <v/>
      </c>
      <c r="R452" s="10" t="str">
        <f>IF(G.修理实际!AF449="","",G.修理实际!AF449)</f>
        <v/>
      </c>
      <c r="S452" s="10" t="str">
        <f>IF(G.修理实际!W449="","",G.修理实际!W449)</f>
        <v/>
      </c>
      <c r="T452" s="10" t="str">
        <f>IF(G.修理实际!Y449="","",G.修理实际!Y449)</f>
        <v/>
      </c>
      <c r="U452" s="14" t="str">
        <f>IF(G.修理实际!N449="","",G.修理实际!N449)</f>
        <v/>
      </c>
    </row>
    <row r="453" spans="2:21" s="4" customFormat="1" ht="12" customHeight="1">
      <c r="B453" s="10" t="str">
        <f>IF(G.修理实际!A450="","",G.修理实际!A450)</f>
        <v/>
      </c>
      <c r="C453" s="10" t="str">
        <f>IF(G.修理实际!B450="","",G.修理实际!B450)</f>
        <v/>
      </c>
      <c r="D453" s="11" t="str">
        <f>IF(G.修理实际!AH450="","",G.修理实际!AH450)</f>
        <v/>
      </c>
      <c r="E453" s="10" t="str">
        <f>IF(G.修理实际!C450="","",G.修理实际!C450)</f>
        <v/>
      </c>
      <c r="F453" s="10" t="str">
        <f>IF(G.修理实际!D450="","",G.修理实际!D450)</f>
        <v/>
      </c>
      <c r="G453" s="9" t="str">
        <f>IF(G.修理实际!E450="","",G.修理实际!E450)</f>
        <v/>
      </c>
      <c r="H453" s="10" t="str">
        <f>IF(G.修理实际!F450="","",G.修理实际!F450)</f>
        <v/>
      </c>
      <c r="I453" s="10" t="str">
        <f>IF(G.修理实际!G450="","",G.修理实际!G450)</f>
        <v/>
      </c>
      <c r="J453" s="11" t="str">
        <f>IF(G.修理实际!I450="","",G.修理实际!I450)</f>
        <v/>
      </c>
      <c r="K453" s="9" t="str">
        <f>IF(G.修理实际!K450="","",G.修理实际!K450)</f>
        <v/>
      </c>
      <c r="L453" s="10" t="str">
        <f>IF(G.修理实际!P450="","",G.修理实际!P450)</f>
        <v/>
      </c>
      <c r="M453" s="10" t="str">
        <f>IF(G.修理实际!Q450="","",G.修理实际!Q450)</f>
        <v/>
      </c>
      <c r="N453" s="10" t="str">
        <f>IF(G.修理实际!R450="","",G.修理实际!R450)</f>
        <v/>
      </c>
      <c r="O453" s="9" t="str">
        <f>IF(G.修理实际!L450="","",G.修理实际!L450)</f>
        <v/>
      </c>
      <c r="P453" s="9" t="str">
        <f>IF(G.修理实际!M450="","",G.修理实际!M450)</f>
        <v/>
      </c>
      <c r="Q453" s="10" t="str">
        <f>IF(G.修理实际!U450="","",G.修理实际!U450)</f>
        <v/>
      </c>
      <c r="R453" s="10" t="str">
        <f>IF(G.修理实际!AF450="","",G.修理实际!AF450)</f>
        <v/>
      </c>
      <c r="S453" s="10" t="str">
        <f>IF(G.修理实际!W450="","",G.修理实际!W450)</f>
        <v/>
      </c>
      <c r="T453" s="10" t="str">
        <f>IF(G.修理实际!Y450="","",G.修理实际!Y450)</f>
        <v/>
      </c>
      <c r="U453" s="14" t="str">
        <f>IF(G.修理实际!N450="","",G.修理实际!N450)</f>
        <v/>
      </c>
    </row>
    <row r="454" spans="2:21" s="4" customFormat="1" ht="12" customHeight="1">
      <c r="B454" s="10" t="str">
        <f>IF(G.修理实际!A451="","",G.修理实际!A451)</f>
        <v/>
      </c>
      <c r="C454" s="10" t="str">
        <f>IF(G.修理实际!B451="","",G.修理实际!B451)</f>
        <v/>
      </c>
      <c r="D454" s="11" t="str">
        <f>IF(G.修理实际!AH451="","",G.修理实际!AH451)</f>
        <v/>
      </c>
      <c r="E454" s="10" t="str">
        <f>IF(G.修理实际!C451="","",G.修理实际!C451)</f>
        <v/>
      </c>
      <c r="F454" s="10" t="str">
        <f>IF(G.修理实际!D451="","",G.修理实际!D451)</f>
        <v/>
      </c>
      <c r="G454" s="9" t="str">
        <f>IF(G.修理实际!E451="","",G.修理实际!E451)</f>
        <v/>
      </c>
      <c r="H454" s="10" t="str">
        <f>IF(G.修理实际!F451="","",G.修理实际!F451)</f>
        <v/>
      </c>
      <c r="I454" s="10" t="str">
        <f>IF(G.修理实际!G451="","",G.修理实际!G451)</f>
        <v/>
      </c>
      <c r="J454" s="11" t="str">
        <f>IF(G.修理实际!I451="","",G.修理实际!I451)</f>
        <v/>
      </c>
      <c r="K454" s="9" t="str">
        <f>IF(G.修理实际!K451="","",G.修理实际!K451)</f>
        <v/>
      </c>
      <c r="L454" s="10" t="str">
        <f>IF(G.修理实际!P451="","",G.修理实际!P451)</f>
        <v/>
      </c>
      <c r="M454" s="10" t="str">
        <f>IF(G.修理实际!Q451="","",G.修理实际!Q451)</f>
        <v/>
      </c>
      <c r="N454" s="10" t="str">
        <f>IF(G.修理实际!R451="","",G.修理实际!R451)</f>
        <v/>
      </c>
      <c r="O454" s="9" t="str">
        <f>IF(G.修理实际!L451="","",G.修理实际!L451)</f>
        <v/>
      </c>
      <c r="P454" s="9" t="str">
        <f>IF(G.修理实际!M451="","",G.修理实际!M451)</f>
        <v/>
      </c>
      <c r="Q454" s="10" t="str">
        <f>IF(G.修理实际!U451="","",G.修理实际!U451)</f>
        <v/>
      </c>
      <c r="R454" s="10" t="str">
        <f>IF(G.修理实际!AF451="","",G.修理实际!AF451)</f>
        <v/>
      </c>
      <c r="S454" s="10" t="str">
        <f>IF(G.修理实际!W451="","",G.修理实际!W451)</f>
        <v/>
      </c>
      <c r="T454" s="10" t="str">
        <f>IF(G.修理实际!Y451="","",G.修理实际!Y451)</f>
        <v/>
      </c>
      <c r="U454" s="14" t="str">
        <f>IF(G.修理实际!N451="","",G.修理实际!N451)</f>
        <v/>
      </c>
    </row>
    <row r="455" spans="2:21" s="4" customFormat="1" ht="12" customHeight="1">
      <c r="B455" s="10" t="str">
        <f>IF(G.修理实际!A452="","",G.修理实际!A452)</f>
        <v/>
      </c>
      <c r="C455" s="10" t="str">
        <f>IF(G.修理实际!B452="","",G.修理实际!B452)</f>
        <v/>
      </c>
      <c r="D455" s="11" t="str">
        <f>IF(G.修理实际!AH452="","",G.修理实际!AH452)</f>
        <v/>
      </c>
      <c r="E455" s="10" t="str">
        <f>IF(G.修理实际!C452="","",G.修理实际!C452)</f>
        <v/>
      </c>
      <c r="F455" s="10" t="str">
        <f>IF(G.修理实际!D452="","",G.修理实际!D452)</f>
        <v/>
      </c>
      <c r="G455" s="9" t="str">
        <f>IF(G.修理实际!E452="","",G.修理实际!E452)</f>
        <v/>
      </c>
      <c r="H455" s="10" t="str">
        <f>IF(G.修理实际!F452="","",G.修理实际!F452)</f>
        <v/>
      </c>
      <c r="I455" s="10" t="str">
        <f>IF(G.修理实际!G452="","",G.修理实际!G452)</f>
        <v/>
      </c>
      <c r="J455" s="11" t="str">
        <f>IF(G.修理实际!I452="","",G.修理实际!I452)</f>
        <v/>
      </c>
      <c r="K455" s="9" t="str">
        <f>IF(G.修理实际!K452="","",G.修理实际!K452)</f>
        <v/>
      </c>
      <c r="L455" s="10" t="str">
        <f>IF(G.修理实际!P452="","",G.修理实际!P452)</f>
        <v/>
      </c>
      <c r="M455" s="10" t="str">
        <f>IF(G.修理实际!Q452="","",G.修理实际!Q452)</f>
        <v/>
      </c>
      <c r="N455" s="10" t="str">
        <f>IF(G.修理实际!R452="","",G.修理实际!R452)</f>
        <v/>
      </c>
      <c r="O455" s="9" t="str">
        <f>IF(G.修理实际!L452="","",G.修理实际!L452)</f>
        <v/>
      </c>
      <c r="P455" s="9" t="str">
        <f>IF(G.修理实际!M452="","",G.修理实际!M452)</f>
        <v/>
      </c>
      <c r="Q455" s="10" t="str">
        <f>IF(G.修理实际!U452="","",G.修理实际!U452)</f>
        <v/>
      </c>
      <c r="R455" s="10" t="str">
        <f>IF(G.修理实际!AF452="","",G.修理实际!AF452)</f>
        <v/>
      </c>
      <c r="S455" s="10" t="str">
        <f>IF(G.修理实际!W452="","",G.修理实际!W452)</f>
        <v/>
      </c>
      <c r="T455" s="10" t="str">
        <f>IF(G.修理实际!Y452="","",G.修理实际!Y452)</f>
        <v/>
      </c>
      <c r="U455" s="14" t="str">
        <f>IF(G.修理实际!N452="","",G.修理实际!N452)</f>
        <v/>
      </c>
    </row>
    <row r="456" spans="2:21" s="4" customFormat="1" ht="12" customHeight="1">
      <c r="B456" s="10" t="str">
        <f>IF(G.修理实际!A453="","",G.修理实际!A453)</f>
        <v/>
      </c>
      <c r="C456" s="10" t="str">
        <f>IF(G.修理实际!B453="","",G.修理实际!B453)</f>
        <v/>
      </c>
      <c r="D456" s="11" t="str">
        <f>IF(G.修理实际!AH453="","",G.修理实际!AH453)</f>
        <v/>
      </c>
      <c r="E456" s="10" t="str">
        <f>IF(G.修理实际!C453="","",G.修理实际!C453)</f>
        <v/>
      </c>
      <c r="F456" s="10" t="str">
        <f>IF(G.修理实际!D453="","",G.修理实际!D453)</f>
        <v/>
      </c>
      <c r="G456" s="9" t="str">
        <f>IF(G.修理实际!E453="","",G.修理实际!E453)</f>
        <v/>
      </c>
      <c r="H456" s="10" t="str">
        <f>IF(G.修理实际!F453="","",G.修理实际!F453)</f>
        <v/>
      </c>
      <c r="I456" s="10" t="str">
        <f>IF(G.修理实际!G453="","",G.修理实际!G453)</f>
        <v/>
      </c>
      <c r="J456" s="11" t="str">
        <f>IF(G.修理实际!I453="","",G.修理实际!I453)</f>
        <v/>
      </c>
      <c r="K456" s="9" t="str">
        <f>IF(G.修理实际!K453="","",G.修理实际!K453)</f>
        <v/>
      </c>
      <c r="L456" s="10" t="str">
        <f>IF(G.修理实际!P453="","",G.修理实际!P453)</f>
        <v/>
      </c>
      <c r="M456" s="10" t="str">
        <f>IF(G.修理实际!Q453="","",G.修理实际!Q453)</f>
        <v/>
      </c>
      <c r="N456" s="10" t="str">
        <f>IF(G.修理实际!R453="","",G.修理实际!R453)</f>
        <v/>
      </c>
      <c r="O456" s="9" t="str">
        <f>IF(G.修理实际!L453="","",G.修理实际!L453)</f>
        <v/>
      </c>
      <c r="P456" s="9" t="str">
        <f>IF(G.修理实际!M453="","",G.修理实际!M453)</f>
        <v/>
      </c>
      <c r="Q456" s="10" t="str">
        <f>IF(G.修理实际!U453="","",G.修理实际!U453)</f>
        <v/>
      </c>
      <c r="R456" s="10" t="str">
        <f>IF(G.修理实际!AF453="","",G.修理实际!AF453)</f>
        <v/>
      </c>
      <c r="S456" s="10" t="str">
        <f>IF(G.修理实际!W453="","",G.修理实际!W453)</f>
        <v/>
      </c>
      <c r="T456" s="10" t="str">
        <f>IF(G.修理实际!Y453="","",G.修理实际!Y453)</f>
        <v/>
      </c>
      <c r="U456" s="14" t="str">
        <f>IF(G.修理实际!N453="","",G.修理实际!N453)</f>
        <v/>
      </c>
    </row>
    <row r="457" spans="2:21" s="4" customFormat="1" ht="12" customHeight="1">
      <c r="B457" s="10" t="str">
        <f>IF(G.修理实际!A454="","",G.修理实际!A454)</f>
        <v/>
      </c>
      <c r="C457" s="10" t="str">
        <f>IF(G.修理实际!B454="","",G.修理实际!B454)</f>
        <v/>
      </c>
      <c r="D457" s="11" t="str">
        <f>IF(G.修理实际!AH454="","",G.修理实际!AH454)</f>
        <v/>
      </c>
      <c r="E457" s="10" t="str">
        <f>IF(G.修理实际!C454="","",G.修理实际!C454)</f>
        <v/>
      </c>
      <c r="F457" s="10" t="str">
        <f>IF(G.修理实际!D454="","",G.修理实际!D454)</f>
        <v/>
      </c>
      <c r="G457" s="9" t="str">
        <f>IF(G.修理实际!E454="","",G.修理实际!E454)</f>
        <v/>
      </c>
      <c r="H457" s="10" t="str">
        <f>IF(G.修理实际!F454="","",G.修理实际!F454)</f>
        <v/>
      </c>
      <c r="I457" s="10" t="str">
        <f>IF(G.修理实际!G454="","",G.修理实际!G454)</f>
        <v/>
      </c>
      <c r="J457" s="11" t="str">
        <f>IF(G.修理实际!I454="","",G.修理实际!I454)</f>
        <v/>
      </c>
      <c r="K457" s="9" t="str">
        <f>IF(G.修理实际!K454="","",G.修理实际!K454)</f>
        <v/>
      </c>
      <c r="L457" s="10" t="str">
        <f>IF(G.修理实际!P454="","",G.修理实际!P454)</f>
        <v/>
      </c>
      <c r="M457" s="10" t="str">
        <f>IF(G.修理实际!Q454="","",G.修理实际!Q454)</f>
        <v/>
      </c>
      <c r="N457" s="10" t="str">
        <f>IF(G.修理实际!R454="","",G.修理实际!R454)</f>
        <v/>
      </c>
      <c r="O457" s="9" t="str">
        <f>IF(G.修理实际!L454="","",G.修理实际!L454)</f>
        <v/>
      </c>
      <c r="P457" s="9" t="str">
        <f>IF(G.修理实际!M454="","",G.修理实际!M454)</f>
        <v/>
      </c>
      <c r="Q457" s="10" t="str">
        <f>IF(G.修理实际!U454="","",G.修理实际!U454)</f>
        <v/>
      </c>
      <c r="R457" s="10" t="str">
        <f>IF(G.修理实际!AF454="","",G.修理实际!AF454)</f>
        <v/>
      </c>
      <c r="S457" s="10" t="str">
        <f>IF(G.修理实际!W454="","",G.修理实际!W454)</f>
        <v/>
      </c>
      <c r="T457" s="10" t="str">
        <f>IF(G.修理实际!Y454="","",G.修理实际!Y454)</f>
        <v/>
      </c>
      <c r="U457" s="14" t="str">
        <f>IF(G.修理实际!N454="","",G.修理实际!N454)</f>
        <v/>
      </c>
    </row>
    <row r="458" spans="2:21" s="4" customFormat="1" ht="12" customHeight="1">
      <c r="B458" s="10" t="str">
        <f>IF(G.修理实际!A455="","",G.修理实际!A455)</f>
        <v/>
      </c>
      <c r="C458" s="10" t="str">
        <f>IF(G.修理实际!B455="","",G.修理实际!B455)</f>
        <v/>
      </c>
      <c r="D458" s="11" t="str">
        <f>IF(G.修理实际!AH455="","",G.修理实际!AH455)</f>
        <v/>
      </c>
      <c r="E458" s="10" t="str">
        <f>IF(G.修理实际!C455="","",G.修理实际!C455)</f>
        <v/>
      </c>
      <c r="F458" s="10" t="str">
        <f>IF(G.修理实际!D455="","",G.修理实际!D455)</f>
        <v/>
      </c>
      <c r="G458" s="9" t="str">
        <f>IF(G.修理实际!E455="","",G.修理实际!E455)</f>
        <v/>
      </c>
      <c r="H458" s="10" t="str">
        <f>IF(G.修理实际!F455="","",G.修理实际!F455)</f>
        <v/>
      </c>
      <c r="I458" s="10" t="str">
        <f>IF(G.修理实际!G455="","",G.修理实际!G455)</f>
        <v/>
      </c>
      <c r="J458" s="11" t="str">
        <f>IF(G.修理实际!I455="","",G.修理实际!I455)</f>
        <v/>
      </c>
      <c r="K458" s="9" t="str">
        <f>IF(G.修理实际!K455="","",G.修理实际!K455)</f>
        <v/>
      </c>
      <c r="L458" s="10" t="str">
        <f>IF(G.修理实际!P455="","",G.修理实际!P455)</f>
        <v/>
      </c>
      <c r="M458" s="10" t="str">
        <f>IF(G.修理实际!Q455="","",G.修理实际!Q455)</f>
        <v/>
      </c>
      <c r="N458" s="10" t="str">
        <f>IF(G.修理实际!R455="","",G.修理实际!R455)</f>
        <v/>
      </c>
      <c r="O458" s="9" t="str">
        <f>IF(G.修理实际!L455="","",G.修理实际!L455)</f>
        <v/>
      </c>
      <c r="P458" s="9" t="str">
        <f>IF(G.修理实际!M455="","",G.修理实际!M455)</f>
        <v/>
      </c>
      <c r="Q458" s="10" t="str">
        <f>IF(G.修理实际!U455="","",G.修理实际!U455)</f>
        <v/>
      </c>
      <c r="R458" s="10" t="str">
        <f>IF(G.修理实际!AF455="","",G.修理实际!AF455)</f>
        <v/>
      </c>
      <c r="S458" s="10" t="str">
        <f>IF(G.修理实际!W455="","",G.修理实际!W455)</f>
        <v/>
      </c>
      <c r="T458" s="10" t="str">
        <f>IF(G.修理实际!Y455="","",G.修理实际!Y455)</f>
        <v/>
      </c>
      <c r="U458" s="14" t="str">
        <f>IF(G.修理实际!N455="","",G.修理实际!N455)</f>
        <v/>
      </c>
    </row>
    <row r="459" spans="2:21" s="4" customFormat="1" ht="12" customHeight="1">
      <c r="B459" s="10" t="str">
        <f>IF(G.修理实际!A456="","",G.修理实际!A456)</f>
        <v/>
      </c>
      <c r="C459" s="10" t="str">
        <f>IF(G.修理实际!B456="","",G.修理实际!B456)</f>
        <v/>
      </c>
      <c r="D459" s="11" t="str">
        <f>IF(G.修理实际!AH456="","",G.修理实际!AH456)</f>
        <v/>
      </c>
      <c r="E459" s="10" t="str">
        <f>IF(G.修理实际!C456="","",G.修理实际!C456)</f>
        <v/>
      </c>
      <c r="F459" s="10" t="str">
        <f>IF(G.修理实际!D456="","",G.修理实际!D456)</f>
        <v/>
      </c>
      <c r="G459" s="9" t="str">
        <f>IF(G.修理实际!E456="","",G.修理实际!E456)</f>
        <v/>
      </c>
      <c r="H459" s="10" t="str">
        <f>IF(G.修理实际!F456="","",G.修理实际!F456)</f>
        <v/>
      </c>
      <c r="I459" s="10" t="str">
        <f>IF(G.修理实际!G456="","",G.修理实际!G456)</f>
        <v/>
      </c>
      <c r="J459" s="11" t="str">
        <f>IF(G.修理实际!I456="","",G.修理实际!I456)</f>
        <v/>
      </c>
      <c r="K459" s="9" t="str">
        <f>IF(G.修理实际!K456="","",G.修理实际!K456)</f>
        <v/>
      </c>
      <c r="L459" s="10" t="str">
        <f>IF(G.修理实际!P456="","",G.修理实际!P456)</f>
        <v/>
      </c>
      <c r="M459" s="10" t="str">
        <f>IF(G.修理实际!Q456="","",G.修理实际!Q456)</f>
        <v/>
      </c>
      <c r="N459" s="10" t="str">
        <f>IF(G.修理实际!R456="","",G.修理实际!R456)</f>
        <v/>
      </c>
      <c r="O459" s="9" t="str">
        <f>IF(G.修理实际!L456="","",G.修理实际!L456)</f>
        <v/>
      </c>
      <c r="P459" s="9" t="str">
        <f>IF(G.修理实际!M456="","",G.修理实际!M456)</f>
        <v/>
      </c>
      <c r="Q459" s="10" t="str">
        <f>IF(G.修理实际!U456="","",G.修理实际!U456)</f>
        <v/>
      </c>
      <c r="R459" s="10" t="str">
        <f>IF(G.修理实际!AF456="","",G.修理实际!AF456)</f>
        <v/>
      </c>
      <c r="S459" s="10" t="str">
        <f>IF(G.修理实际!W456="","",G.修理实际!W456)</f>
        <v/>
      </c>
      <c r="T459" s="10" t="str">
        <f>IF(G.修理实际!Y456="","",G.修理实际!Y456)</f>
        <v/>
      </c>
      <c r="U459" s="14" t="str">
        <f>IF(G.修理实际!N456="","",G.修理实际!N456)</f>
        <v/>
      </c>
    </row>
    <row r="460" spans="2:21" s="4" customFormat="1" ht="12" customHeight="1">
      <c r="B460" s="10" t="str">
        <f>IF(G.修理实际!A457="","",G.修理实际!A457)</f>
        <v/>
      </c>
      <c r="C460" s="10" t="str">
        <f>IF(G.修理实际!B457="","",G.修理实际!B457)</f>
        <v/>
      </c>
      <c r="D460" s="11" t="str">
        <f>IF(G.修理实际!AH457="","",G.修理实际!AH457)</f>
        <v/>
      </c>
      <c r="E460" s="10" t="str">
        <f>IF(G.修理实际!C457="","",G.修理实际!C457)</f>
        <v/>
      </c>
      <c r="F460" s="10" t="str">
        <f>IF(G.修理实际!D457="","",G.修理实际!D457)</f>
        <v/>
      </c>
      <c r="G460" s="9" t="str">
        <f>IF(G.修理实际!E457="","",G.修理实际!E457)</f>
        <v/>
      </c>
      <c r="H460" s="10" t="str">
        <f>IF(G.修理实际!F457="","",G.修理实际!F457)</f>
        <v/>
      </c>
      <c r="I460" s="10" t="str">
        <f>IF(G.修理实际!G457="","",G.修理实际!G457)</f>
        <v/>
      </c>
      <c r="J460" s="11" t="str">
        <f>IF(G.修理实际!I457="","",G.修理实际!I457)</f>
        <v/>
      </c>
      <c r="K460" s="9" t="str">
        <f>IF(G.修理实际!K457="","",G.修理实际!K457)</f>
        <v/>
      </c>
      <c r="L460" s="10" t="str">
        <f>IF(G.修理实际!P457="","",G.修理实际!P457)</f>
        <v/>
      </c>
      <c r="M460" s="10" t="str">
        <f>IF(G.修理实际!Q457="","",G.修理实际!Q457)</f>
        <v/>
      </c>
      <c r="N460" s="10" t="str">
        <f>IF(G.修理实际!R457="","",G.修理实际!R457)</f>
        <v/>
      </c>
      <c r="O460" s="9" t="str">
        <f>IF(G.修理实际!L457="","",G.修理实际!L457)</f>
        <v/>
      </c>
      <c r="P460" s="9" t="str">
        <f>IF(G.修理实际!M457="","",G.修理实际!M457)</f>
        <v/>
      </c>
      <c r="Q460" s="10" t="str">
        <f>IF(G.修理实际!U457="","",G.修理实际!U457)</f>
        <v/>
      </c>
      <c r="R460" s="10" t="str">
        <f>IF(G.修理实际!AF457="","",G.修理实际!AF457)</f>
        <v/>
      </c>
      <c r="S460" s="10" t="str">
        <f>IF(G.修理实际!W457="","",G.修理实际!W457)</f>
        <v/>
      </c>
      <c r="T460" s="10" t="str">
        <f>IF(G.修理实际!Y457="","",G.修理实际!Y457)</f>
        <v/>
      </c>
      <c r="U460" s="14" t="str">
        <f>IF(G.修理实际!N457="","",G.修理实际!N457)</f>
        <v/>
      </c>
    </row>
    <row r="461" spans="2:21" s="4" customFormat="1" ht="12" customHeight="1">
      <c r="B461" s="10" t="str">
        <f>IF(G.修理实际!A458="","",G.修理实际!A458)</f>
        <v/>
      </c>
      <c r="C461" s="10" t="str">
        <f>IF(G.修理实际!B458="","",G.修理实际!B458)</f>
        <v/>
      </c>
      <c r="D461" s="11" t="str">
        <f>IF(G.修理实际!AH458="","",G.修理实际!AH458)</f>
        <v/>
      </c>
      <c r="E461" s="10" t="str">
        <f>IF(G.修理实际!C458="","",G.修理实际!C458)</f>
        <v/>
      </c>
      <c r="F461" s="10" t="str">
        <f>IF(G.修理实际!D458="","",G.修理实际!D458)</f>
        <v/>
      </c>
      <c r="G461" s="9" t="str">
        <f>IF(G.修理实际!E458="","",G.修理实际!E458)</f>
        <v/>
      </c>
      <c r="H461" s="10" t="str">
        <f>IF(G.修理实际!F458="","",G.修理实际!F458)</f>
        <v/>
      </c>
      <c r="I461" s="10" t="str">
        <f>IF(G.修理实际!G458="","",G.修理实际!G458)</f>
        <v/>
      </c>
      <c r="J461" s="11" t="str">
        <f>IF(G.修理实际!I458="","",G.修理实际!I458)</f>
        <v/>
      </c>
      <c r="K461" s="9" t="str">
        <f>IF(G.修理实际!K458="","",G.修理实际!K458)</f>
        <v/>
      </c>
      <c r="L461" s="10" t="str">
        <f>IF(G.修理实际!P458="","",G.修理实际!P458)</f>
        <v/>
      </c>
      <c r="M461" s="10" t="str">
        <f>IF(G.修理实际!Q458="","",G.修理实际!Q458)</f>
        <v/>
      </c>
      <c r="N461" s="10" t="str">
        <f>IF(G.修理实际!R458="","",G.修理实际!R458)</f>
        <v/>
      </c>
      <c r="O461" s="9" t="str">
        <f>IF(G.修理实际!L458="","",G.修理实际!L458)</f>
        <v/>
      </c>
      <c r="P461" s="9" t="str">
        <f>IF(G.修理实际!M458="","",G.修理实际!M458)</f>
        <v/>
      </c>
      <c r="Q461" s="10" t="str">
        <f>IF(G.修理实际!U458="","",G.修理实际!U458)</f>
        <v/>
      </c>
      <c r="R461" s="10" t="str">
        <f>IF(G.修理实际!AF458="","",G.修理实际!AF458)</f>
        <v/>
      </c>
      <c r="S461" s="10" t="str">
        <f>IF(G.修理实际!W458="","",G.修理实际!W458)</f>
        <v/>
      </c>
      <c r="T461" s="10" t="str">
        <f>IF(G.修理实际!Y458="","",G.修理实际!Y458)</f>
        <v/>
      </c>
      <c r="U461" s="14" t="str">
        <f>IF(G.修理实际!N458="","",G.修理实际!N458)</f>
        <v/>
      </c>
    </row>
    <row r="462" spans="2:21" s="4" customFormat="1" ht="12" customHeight="1">
      <c r="B462" s="10" t="str">
        <f>IF(G.修理实际!A459="","",G.修理实际!A459)</f>
        <v/>
      </c>
      <c r="C462" s="10" t="str">
        <f>IF(G.修理实际!B459="","",G.修理实际!B459)</f>
        <v/>
      </c>
      <c r="D462" s="11" t="str">
        <f>IF(G.修理实际!AH459="","",G.修理实际!AH459)</f>
        <v/>
      </c>
      <c r="E462" s="10" t="str">
        <f>IF(G.修理实际!C459="","",G.修理实际!C459)</f>
        <v/>
      </c>
      <c r="F462" s="10" t="str">
        <f>IF(G.修理实际!D459="","",G.修理实际!D459)</f>
        <v/>
      </c>
      <c r="G462" s="9" t="str">
        <f>IF(G.修理实际!E459="","",G.修理实际!E459)</f>
        <v/>
      </c>
      <c r="H462" s="10" t="str">
        <f>IF(G.修理实际!F459="","",G.修理实际!F459)</f>
        <v/>
      </c>
      <c r="I462" s="10" t="str">
        <f>IF(G.修理实际!G459="","",G.修理实际!G459)</f>
        <v/>
      </c>
      <c r="J462" s="11" t="str">
        <f>IF(G.修理实际!I459="","",G.修理实际!I459)</f>
        <v/>
      </c>
      <c r="K462" s="9" t="str">
        <f>IF(G.修理实际!K459="","",G.修理实际!K459)</f>
        <v/>
      </c>
      <c r="L462" s="10" t="str">
        <f>IF(G.修理实际!P459="","",G.修理实际!P459)</f>
        <v/>
      </c>
      <c r="M462" s="10" t="str">
        <f>IF(G.修理实际!Q459="","",G.修理实际!Q459)</f>
        <v/>
      </c>
      <c r="N462" s="10" t="str">
        <f>IF(G.修理实际!R459="","",G.修理实际!R459)</f>
        <v/>
      </c>
      <c r="O462" s="9" t="str">
        <f>IF(G.修理实际!L459="","",G.修理实际!L459)</f>
        <v/>
      </c>
      <c r="P462" s="9" t="str">
        <f>IF(G.修理实际!M459="","",G.修理实际!M459)</f>
        <v/>
      </c>
      <c r="Q462" s="10" t="str">
        <f>IF(G.修理实际!U459="","",G.修理实际!U459)</f>
        <v/>
      </c>
      <c r="R462" s="10" t="str">
        <f>IF(G.修理实际!AF459="","",G.修理实际!AF459)</f>
        <v/>
      </c>
      <c r="S462" s="10" t="str">
        <f>IF(G.修理实际!W459="","",G.修理实际!W459)</f>
        <v/>
      </c>
      <c r="T462" s="10" t="str">
        <f>IF(G.修理实际!Y459="","",G.修理实际!Y459)</f>
        <v/>
      </c>
      <c r="U462" s="14" t="str">
        <f>IF(G.修理实际!N459="","",G.修理实际!N459)</f>
        <v/>
      </c>
    </row>
    <row r="463" spans="2:21" s="4" customFormat="1" ht="12" customHeight="1">
      <c r="B463" s="10" t="str">
        <f>IF(G.修理实际!A460="","",G.修理实际!A460)</f>
        <v/>
      </c>
      <c r="C463" s="10" t="str">
        <f>IF(G.修理实际!B460="","",G.修理实际!B460)</f>
        <v/>
      </c>
      <c r="D463" s="11" t="str">
        <f>IF(G.修理实际!AH460="","",G.修理实际!AH460)</f>
        <v/>
      </c>
      <c r="E463" s="10" t="str">
        <f>IF(G.修理实际!C460="","",G.修理实际!C460)</f>
        <v/>
      </c>
      <c r="F463" s="10" t="str">
        <f>IF(G.修理实际!D460="","",G.修理实际!D460)</f>
        <v/>
      </c>
      <c r="G463" s="9" t="str">
        <f>IF(G.修理实际!E460="","",G.修理实际!E460)</f>
        <v/>
      </c>
      <c r="H463" s="10" t="str">
        <f>IF(G.修理实际!F460="","",G.修理实际!F460)</f>
        <v/>
      </c>
      <c r="I463" s="10" t="str">
        <f>IF(G.修理实际!G460="","",G.修理实际!G460)</f>
        <v/>
      </c>
      <c r="J463" s="11" t="str">
        <f>IF(G.修理实际!I460="","",G.修理实际!I460)</f>
        <v/>
      </c>
      <c r="K463" s="9" t="str">
        <f>IF(G.修理实际!K460="","",G.修理实际!K460)</f>
        <v/>
      </c>
      <c r="L463" s="10" t="str">
        <f>IF(G.修理实际!P460="","",G.修理实际!P460)</f>
        <v/>
      </c>
      <c r="M463" s="10" t="str">
        <f>IF(G.修理实际!Q460="","",G.修理实际!Q460)</f>
        <v/>
      </c>
      <c r="N463" s="10" t="str">
        <f>IF(G.修理实际!R460="","",G.修理实际!R460)</f>
        <v/>
      </c>
      <c r="O463" s="9" t="str">
        <f>IF(G.修理实际!L460="","",G.修理实际!L460)</f>
        <v/>
      </c>
      <c r="P463" s="9" t="str">
        <f>IF(G.修理实际!M460="","",G.修理实际!M460)</f>
        <v/>
      </c>
      <c r="Q463" s="10" t="str">
        <f>IF(G.修理实际!U460="","",G.修理实际!U460)</f>
        <v/>
      </c>
      <c r="R463" s="10" t="str">
        <f>IF(G.修理实际!AF460="","",G.修理实际!AF460)</f>
        <v/>
      </c>
      <c r="S463" s="10" t="str">
        <f>IF(G.修理实际!W460="","",G.修理实际!W460)</f>
        <v/>
      </c>
      <c r="T463" s="10" t="str">
        <f>IF(G.修理实际!Y460="","",G.修理实际!Y460)</f>
        <v/>
      </c>
      <c r="U463" s="14" t="str">
        <f>IF(G.修理实际!N460="","",G.修理实际!N460)</f>
        <v/>
      </c>
    </row>
    <row r="464" spans="2:21" s="4" customFormat="1" ht="12" customHeight="1">
      <c r="B464" s="10" t="str">
        <f>IF(G.修理实际!A461="","",G.修理实际!A461)</f>
        <v/>
      </c>
      <c r="C464" s="10" t="str">
        <f>IF(G.修理实际!B461="","",G.修理实际!B461)</f>
        <v/>
      </c>
      <c r="D464" s="11" t="str">
        <f>IF(G.修理实际!AH461="","",G.修理实际!AH461)</f>
        <v/>
      </c>
      <c r="E464" s="10" t="str">
        <f>IF(G.修理实际!C461="","",G.修理实际!C461)</f>
        <v/>
      </c>
      <c r="F464" s="10" t="str">
        <f>IF(G.修理实际!D461="","",G.修理实际!D461)</f>
        <v/>
      </c>
      <c r="G464" s="9" t="str">
        <f>IF(G.修理实际!E461="","",G.修理实际!E461)</f>
        <v/>
      </c>
      <c r="H464" s="10" t="str">
        <f>IF(G.修理实际!F461="","",G.修理实际!F461)</f>
        <v/>
      </c>
      <c r="I464" s="10" t="str">
        <f>IF(G.修理实际!G461="","",G.修理实际!G461)</f>
        <v/>
      </c>
      <c r="J464" s="11" t="str">
        <f>IF(G.修理实际!I461="","",G.修理实际!I461)</f>
        <v/>
      </c>
      <c r="K464" s="9" t="str">
        <f>IF(G.修理实际!K461="","",G.修理实际!K461)</f>
        <v/>
      </c>
      <c r="L464" s="10" t="str">
        <f>IF(G.修理实际!P461="","",G.修理实际!P461)</f>
        <v/>
      </c>
      <c r="M464" s="10" t="str">
        <f>IF(G.修理实际!Q461="","",G.修理实际!Q461)</f>
        <v/>
      </c>
      <c r="N464" s="10" t="str">
        <f>IF(G.修理实际!R461="","",G.修理实际!R461)</f>
        <v/>
      </c>
      <c r="O464" s="9" t="str">
        <f>IF(G.修理实际!L461="","",G.修理实际!L461)</f>
        <v/>
      </c>
      <c r="P464" s="9" t="str">
        <f>IF(G.修理实际!M461="","",G.修理实际!M461)</f>
        <v/>
      </c>
      <c r="Q464" s="10" t="str">
        <f>IF(G.修理实际!U461="","",G.修理实际!U461)</f>
        <v/>
      </c>
      <c r="R464" s="10" t="str">
        <f>IF(G.修理实际!AF461="","",G.修理实际!AF461)</f>
        <v/>
      </c>
      <c r="S464" s="10" t="str">
        <f>IF(G.修理实际!W461="","",G.修理实际!W461)</f>
        <v/>
      </c>
      <c r="T464" s="10" t="str">
        <f>IF(G.修理实际!Y461="","",G.修理实际!Y461)</f>
        <v/>
      </c>
      <c r="U464" s="14" t="str">
        <f>IF(G.修理实际!N461="","",G.修理实际!N461)</f>
        <v/>
      </c>
    </row>
    <row r="465" spans="2:21" s="4" customFormat="1" ht="12" customHeight="1">
      <c r="B465" s="10" t="str">
        <f>IF(G.修理实际!A462="","",G.修理实际!A462)</f>
        <v/>
      </c>
      <c r="C465" s="10" t="str">
        <f>IF(G.修理实际!B462="","",G.修理实际!B462)</f>
        <v/>
      </c>
      <c r="D465" s="11" t="str">
        <f>IF(G.修理实际!AH462="","",G.修理实际!AH462)</f>
        <v/>
      </c>
      <c r="E465" s="10" t="str">
        <f>IF(G.修理实际!C462="","",G.修理实际!C462)</f>
        <v/>
      </c>
      <c r="F465" s="10" t="str">
        <f>IF(G.修理实际!D462="","",G.修理实际!D462)</f>
        <v/>
      </c>
      <c r="G465" s="9" t="str">
        <f>IF(G.修理实际!E462="","",G.修理实际!E462)</f>
        <v/>
      </c>
      <c r="H465" s="10" t="str">
        <f>IF(G.修理实际!F462="","",G.修理实际!F462)</f>
        <v/>
      </c>
      <c r="I465" s="10" t="str">
        <f>IF(G.修理实际!G462="","",G.修理实际!G462)</f>
        <v/>
      </c>
      <c r="J465" s="11" t="str">
        <f>IF(G.修理实际!I462="","",G.修理实际!I462)</f>
        <v/>
      </c>
      <c r="K465" s="9" t="str">
        <f>IF(G.修理实际!K462="","",G.修理实际!K462)</f>
        <v/>
      </c>
      <c r="L465" s="10" t="str">
        <f>IF(G.修理实际!P462="","",G.修理实际!P462)</f>
        <v/>
      </c>
      <c r="M465" s="10" t="str">
        <f>IF(G.修理实际!Q462="","",G.修理实际!Q462)</f>
        <v/>
      </c>
      <c r="N465" s="10" t="str">
        <f>IF(G.修理实际!R462="","",G.修理实际!R462)</f>
        <v/>
      </c>
      <c r="O465" s="9" t="str">
        <f>IF(G.修理实际!L462="","",G.修理实际!L462)</f>
        <v/>
      </c>
      <c r="P465" s="9" t="str">
        <f>IF(G.修理实际!M462="","",G.修理实际!M462)</f>
        <v/>
      </c>
      <c r="Q465" s="10" t="str">
        <f>IF(G.修理实际!U462="","",G.修理实际!U462)</f>
        <v/>
      </c>
      <c r="R465" s="10" t="str">
        <f>IF(G.修理实际!AF462="","",G.修理实际!AF462)</f>
        <v/>
      </c>
      <c r="S465" s="10" t="str">
        <f>IF(G.修理实际!W462="","",G.修理实际!W462)</f>
        <v/>
      </c>
      <c r="T465" s="10" t="str">
        <f>IF(G.修理实际!Y462="","",G.修理实际!Y462)</f>
        <v/>
      </c>
      <c r="U465" s="14" t="str">
        <f>IF(G.修理实际!N462="","",G.修理实际!N462)</f>
        <v/>
      </c>
    </row>
    <row r="466" spans="2:21" s="4" customFormat="1" ht="12" customHeight="1">
      <c r="B466" s="10" t="str">
        <f>IF(G.修理实际!A463="","",G.修理实际!A463)</f>
        <v/>
      </c>
      <c r="C466" s="10" t="str">
        <f>IF(G.修理实际!B463="","",G.修理实际!B463)</f>
        <v/>
      </c>
      <c r="D466" s="11" t="str">
        <f>IF(G.修理实际!AH463="","",G.修理实际!AH463)</f>
        <v/>
      </c>
      <c r="E466" s="10" t="str">
        <f>IF(G.修理实际!C463="","",G.修理实际!C463)</f>
        <v/>
      </c>
      <c r="F466" s="10" t="str">
        <f>IF(G.修理实际!D463="","",G.修理实际!D463)</f>
        <v/>
      </c>
      <c r="G466" s="9" t="str">
        <f>IF(G.修理实际!E463="","",G.修理实际!E463)</f>
        <v/>
      </c>
      <c r="H466" s="10" t="str">
        <f>IF(G.修理实际!F463="","",G.修理实际!F463)</f>
        <v/>
      </c>
      <c r="I466" s="10" t="str">
        <f>IF(G.修理实际!G463="","",G.修理实际!G463)</f>
        <v/>
      </c>
      <c r="J466" s="11" t="str">
        <f>IF(G.修理实际!I463="","",G.修理实际!I463)</f>
        <v/>
      </c>
      <c r="K466" s="9" t="str">
        <f>IF(G.修理实际!K463="","",G.修理实际!K463)</f>
        <v/>
      </c>
      <c r="L466" s="10" t="str">
        <f>IF(G.修理实际!P463="","",G.修理实际!P463)</f>
        <v/>
      </c>
      <c r="M466" s="10" t="str">
        <f>IF(G.修理实际!Q463="","",G.修理实际!Q463)</f>
        <v/>
      </c>
      <c r="N466" s="10" t="str">
        <f>IF(G.修理实际!R463="","",G.修理实际!R463)</f>
        <v/>
      </c>
      <c r="O466" s="9" t="str">
        <f>IF(G.修理实际!L463="","",G.修理实际!L463)</f>
        <v/>
      </c>
      <c r="P466" s="9" t="str">
        <f>IF(G.修理实际!M463="","",G.修理实际!M463)</f>
        <v/>
      </c>
      <c r="Q466" s="10" t="str">
        <f>IF(G.修理实际!U463="","",G.修理实际!U463)</f>
        <v/>
      </c>
      <c r="R466" s="10" t="str">
        <f>IF(G.修理实际!AF463="","",G.修理实际!AF463)</f>
        <v/>
      </c>
      <c r="S466" s="10" t="str">
        <f>IF(G.修理实际!W463="","",G.修理实际!W463)</f>
        <v/>
      </c>
      <c r="T466" s="10" t="str">
        <f>IF(G.修理实际!Y463="","",G.修理实际!Y463)</f>
        <v/>
      </c>
      <c r="U466" s="14" t="str">
        <f>IF(G.修理实际!N463="","",G.修理实际!N463)</f>
        <v/>
      </c>
    </row>
    <row r="467" spans="2:21" s="4" customFormat="1" ht="12" customHeight="1">
      <c r="B467" s="10" t="str">
        <f>IF(G.修理实际!A464="","",G.修理实际!A464)</f>
        <v/>
      </c>
      <c r="C467" s="10" t="str">
        <f>IF(G.修理实际!B464="","",G.修理实际!B464)</f>
        <v/>
      </c>
      <c r="D467" s="11" t="str">
        <f>IF(G.修理实际!AH464="","",G.修理实际!AH464)</f>
        <v/>
      </c>
      <c r="E467" s="10" t="str">
        <f>IF(G.修理实际!C464="","",G.修理实际!C464)</f>
        <v/>
      </c>
      <c r="F467" s="10" t="str">
        <f>IF(G.修理实际!D464="","",G.修理实际!D464)</f>
        <v/>
      </c>
      <c r="G467" s="9" t="str">
        <f>IF(G.修理实际!E464="","",G.修理实际!E464)</f>
        <v/>
      </c>
      <c r="H467" s="10" t="str">
        <f>IF(G.修理实际!F464="","",G.修理实际!F464)</f>
        <v/>
      </c>
      <c r="I467" s="10" t="str">
        <f>IF(G.修理实际!G464="","",G.修理实际!G464)</f>
        <v/>
      </c>
      <c r="J467" s="11" t="str">
        <f>IF(G.修理实际!I464="","",G.修理实际!I464)</f>
        <v/>
      </c>
      <c r="K467" s="9" t="str">
        <f>IF(G.修理实际!K464="","",G.修理实际!K464)</f>
        <v/>
      </c>
      <c r="L467" s="10" t="str">
        <f>IF(G.修理实际!P464="","",G.修理实际!P464)</f>
        <v/>
      </c>
      <c r="M467" s="10" t="str">
        <f>IF(G.修理实际!Q464="","",G.修理实际!Q464)</f>
        <v/>
      </c>
      <c r="N467" s="10" t="str">
        <f>IF(G.修理实际!R464="","",G.修理实际!R464)</f>
        <v/>
      </c>
      <c r="O467" s="9" t="str">
        <f>IF(G.修理实际!L464="","",G.修理实际!L464)</f>
        <v/>
      </c>
      <c r="P467" s="9" t="str">
        <f>IF(G.修理实际!M464="","",G.修理实际!M464)</f>
        <v/>
      </c>
      <c r="Q467" s="10" t="str">
        <f>IF(G.修理实际!U464="","",G.修理实际!U464)</f>
        <v/>
      </c>
      <c r="R467" s="10" t="str">
        <f>IF(G.修理实际!AF464="","",G.修理实际!AF464)</f>
        <v/>
      </c>
      <c r="S467" s="10" t="str">
        <f>IF(G.修理实际!W464="","",G.修理实际!W464)</f>
        <v/>
      </c>
      <c r="T467" s="10" t="str">
        <f>IF(G.修理实际!Y464="","",G.修理实际!Y464)</f>
        <v/>
      </c>
      <c r="U467" s="14" t="str">
        <f>IF(G.修理实际!N464="","",G.修理实际!N464)</f>
        <v/>
      </c>
    </row>
    <row r="468" spans="2:21" s="4" customFormat="1" ht="12" customHeight="1">
      <c r="B468" s="10" t="str">
        <f>IF(G.修理实际!A465="","",G.修理实际!A465)</f>
        <v/>
      </c>
      <c r="C468" s="10" t="str">
        <f>IF(G.修理实际!B465="","",G.修理实际!B465)</f>
        <v/>
      </c>
      <c r="D468" s="11" t="str">
        <f>IF(G.修理实际!AH465="","",G.修理实际!AH465)</f>
        <v/>
      </c>
      <c r="E468" s="10" t="str">
        <f>IF(G.修理实际!C465="","",G.修理实际!C465)</f>
        <v/>
      </c>
      <c r="F468" s="10" t="str">
        <f>IF(G.修理实际!D465="","",G.修理实际!D465)</f>
        <v/>
      </c>
      <c r="G468" s="9" t="str">
        <f>IF(G.修理实际!E465="","",G.修理实际!E465)</f>
        <v/>
      </c>
      <c r="H468" s="10" t="str">
        <f>IF(G.修理实际!F465="","",G.修理实际!F465)</f>
        <v/>
      </c>
      <c r="I468" s="10" t="str">
        <f>IF(G.修理实际!G465="","",G.修理实际!G465)</f>
        <v/>
      </c>
      <c r="J468" s="11" t="str">
        <f>IF(G.修理实际!I465="","",G.修理实际!I465)</f>
        <v/>
      </c>
      <c r="K468" s="9" t="str">
        <f>IF(G.修理实际!K465="","",G.修理实际!K465)</f>
        <v/>
      </c>
      <c r="L468" s="10" t="str">
        <f>IF(G.修理实际!P465="","",G.修理实际!P465)</f>
        <v/>
      </c>
      <c r="M468" s="10" t="str">
        <f>IF(G.修理实际!Q465="","",G.修理实际!Q465)</f>
        <v/>
      </c>
      <c r="N468" s="10" t="str">
        <f>IF(G.修理实际!R465="","",G.修理实际!R465)</f>
        <v/>
      </c>
      <c r="O468" s="9" t="str">
        <f>IF(G.修理实际!L465="","",G.修理实际!L465)</f>
        <v/>
      </c>
      <c r="P468" s="9" t="str">
        <f>IF(G.修理实际!M465="","",G.修理实际!M465)</f>
        <v/>
      </c>
      <c r="Q468" s="10" t="str">
        <f>IF(G.修理实际!U465="","",G.修理实际!U465)</f>
        <v/>
      </c>
      <c r="R468" s="10" t="str">
        <f>IF(G.修理实际!AF465="","",G.修理实际!AF465)</f>
        <v/>
      </c>
      <c r="S468" s="10" t="str">
        <f>IF(G.修理实际!W465="","",G.修理实际!W465)</f>
        <v/>
      </c>
      <c r="T468" s="10" t="str">
        <f>IF(G.修理实际!Y465="","",G.修理实际!Y465)</f>
        <v/>
      </c>
      <c r="U468" s="14" t="str">
        <f>IF(G.修理实际!N465="","",G.修理实际!N465)</f>
        <v/>
      </c>
    </row>
    <row r="469" spans="2:21" s="4" customFormat="1" ht="12" customHeight="1">
      <c r="B469" s="10" t="str">
        <f>IF(G.修理实际!A466="","",G.修理实际!A466)</f>
        <v/>
      </c>
      <c r="C469" s="10" t="str">
        <f>IF(G.修理实际!B466="","",G.修理实际!B466)</f>
        <v/>
      </c>
      <c r="D469" s="11" t="str">
        <f>IF(G.修理实际!AH466="","",G.修理实际!AH466)</f>
        <v/>
      </c>
      <c r="E469" s="10" t="str">
        <f>IF(G.修理实际!C466="","",G.修理实际!C466)</f>
        <v/>
      </c>
      <c r="F469" s="10" t="str">
        <f>IF(G.修理实际!D466="","",G.修理实际!D466)</f>
        <v/>
      </c>
      <c r="G469" s="9" t="str">
        <f>IF(G.修理实际!E466="","",G.修理实际!E466)</f>
        <v/>
      </c>
      <c r="H469" s="10" t="str">
        <f>IF(G.修理实际!F466="","",G.修理实际!F466)</f>
        <v/>
      </c>
      <c r="I469" s="10" t="str">
        <f>IF(G.修理实际!G466="","",G.修理实际!G466)</f>
        <v/>
      </c>
      <c r="J469" s="11" t="str">
        <f>IF(G.修理实际!I466="","",G.修理实际!I466)</f>
        <v/>
      </c>
      <c r="K469" s="9" t="str">
        <f>IF(G.修理实际!K466="","",G.修理实际!K466)</f>
        <v/>
      </c>
      <c r="L469" s="10" t="str">
        <f>IF(G.修理实际!P466="","",G.修理实际!P466)</f>
        <v/>
      </c>
      <c r="M469" s="10" t="str">
        <f>IF(G.修理实际!Q466="","",G.修理实际!Q466)</f>
        <v/>
      </c>
      <c r="N469" s="10" t="str">
        <f>IF(G.修理实际!R466="","",G.修理实际!R466)</f>
        <v/>
      </c>
      <c r="O469" s="9" t="str">
        <f>IF(G.修理实际!L466="","",G.修理实际!L466)</f>
        <v/>
      </c>
      <c r="P469" s="9" t="str">
        <f>IF(G.修理实际!M466="","",G.修理实际!M466)</f>
        <v/>
      </c>
      <c r="Q469" s="10" t="str">
        <f>IF(G.修理实际!U466="","",G.修理实际!U466)</f>
        <v/>
      </c>
      <c r="R469" s="10" t="str">
        <f>IF(G.修理实际!AF466="","",G.修理实际!AF466)</f>
        <v/>
      </c>
      <c r="S469" s="10" t="str">
        <f>IF(G.修理实际!W466="","",G.修理实际!W466)</f>
        <v/>
      </c>
      <c r="T469" s="10" t="str">
        <f>IF(G.修理实际!Y466="","",G.修理实际!Y466)</f>
        <v/>
      </c>
      <c r="U469" s="14" t="str">
        <f>IF(G.修理实际!N466="","",G.修理实际!N466)</f>
        <v/>
      </c>
    </row>
    <row r="470" spans="2:21" s="4" customFormat="1" ht="12" customHeight="1">
      <c r="B470" s="10" t="str">
        <f>IF(G.修理实际!A467="","",G.修理实际!A467)</f>
        <v/>
      </c>
      <c r="C470" s="10" t="str">
        <f>IF(G.修理实际!B467="","",G.修理实际!B467)</f>
        <v/>
      </c>
      <c r="D470" s="11" t="str">
        <f>IF(G.修理实际!AH467="","",G.修理实际!AH467)</f>
        <v/>
      </c>
      <c r="E470" s="10" t="str">
        <f>IF(G.修理实际!C467="","",G.修理实际!C467)</f>
        <v/>
      </c>
      <c r="F470" s="10" t="str">
        <f>IF(G.修理实际!D467="","",G.修理实际!D467)</f>
        <v/>
      </c>
      <c r="G470" s="9" t="str">
        <f>IF(G.修理实际!E467="","",G.修理实际!E467)</f>
        <v/>
      </c>
      <c r="H470" s="10" t="str">
        <f>IF(G.修理实际!F467="","",G.修理实际!F467)</f>
        <v/>
      </c>
      <c r="I470" s="10" t="str">
        <f>IF(G.修理实际!G467="","",G.修理实际!G467)</f>
        <v/>
      </c>
      <c r="J470" s="11" t="str">
        <f>IF(G.修理实际!I467="","",G.修理实际!I467)</f>
        <v/>
      </c>
      <c r="K470" s="9" t="str">
        <f>IF(G.修理实际!K467="","",G.修理实际!K467)</f>
        <v/>
      </c>
      <c r="L470" s="10" t="str">
        <f>IF(G.修理实际!P467="","",G.修理实际!P467)</f>
        <v/>
      </c>
      <c r="M470" s="10" t="str">
        <f>IF(G.修理实际!Q467="","",G.修理实际!Q467)</f>
        <v/>
      </c>
      <c r="N470" s="10" t="str">
        <f>IF(G.修理实际!R467="","",G.修理实际!R467)</f>
        <v/>
      </c>
      <c r="O470" s="9" t="str">
        <f>IF(G.修理实际!L467="","",G.修理实际!L467)</f>
        <v/>
      </c>
      <c r="P470" s="9" t="str">
        <f>IF(G.修理实际!M467="","",G.修理实际!M467)</f>
        <v/>
      </c>
      <c r="Q470" s="10" t="str">
        <f>IF(G.修理实际!U467="","",G.修理实际!U467)</f>
        <v/>
      </c>
      <c r="R470" s="10" t="str">
        <f>IF(G.修理实际!AF467="","",G.修理实际!AF467)</f>
        <v/>
      </c>
      <c r="S470" s="10" t="str">
        <f>IF(G.修理实际!W467="","",G.修理实际!W467)</f>
        <v/>
      </c>
      <c r="T470" s="10" t="str">
        <f>IF(G.修理实际!Y467="","",G.修理实际!Y467)</f>
        <v/>
      </c>
      <c r="U470" s="14" t="str">
        <f>IF(G.修理实际!N467="","",G.修理实际!N467)</f>
        <v/>
      </c>
    </row>
    <row r="471" spans="2:21" s="4" customFormat="1" ht="12" customHeight="1">
      <c r="B471" s="10" t="str">
        <f>IF(G.修理实际!A468="","",G.修理实际!A468)</f>
        <v/>
      </c>
      <c r="C471" s="10" t="str">
        <f>IF(G.修理实际!B468="","",G.修理实际!B468)</f>
        <v/>
      </c>
      <c r="D471" s="11" t="str">
        <f>IF(G.修理实际!AH468="","",G.修理实际!AH468)</f>
        <v/>
      </c>
      <c r="E471" s="10" t="str">
        <f>IF(G.修理实际!C468="","",G.修理实际!C468)</f>
        <v/>
      </c>
      <c r="F471" s="10" t="str">
        <f>IF(G.修理实际!D468="","",G.修理实际!D468)</f>
        <v/>
      </c>
      <c r="G471" s="9" t="str">
        <f>IF(G.修理实际!E468="","",G.修理实际!E468)</f>
        <v/>
      </c>
      <c r="H471" s="10" t="str">
        <f>IF(G.修理实际!F468="","",G.修理实际!F468)</f>
        <v/>
      </c>
      <c r="I471" s="10" t="str">
        <f>IF(G.修理实际!G468="","",G.修理实际!G468)</f>
        <v/>
      </c>
      <c r="J471" s="11" t="str">
        <f>IF(G.修理实际!I468="","",G.修理实际!I468)</f>
        <v/>
      </c>
      <c r="K471" s="9" t="str">
        <f>IF(G.修理实际!K468="","",G.修理实际!K468)</f>
        <v/>
      </c>
      <c r="L471" s="10" t="str">
        <f>IF(G.修理实际!P468="","",G.修理实际!P468)</f>
        <v/>
      </c>
      <c r="M471" s="10" t="str">
        <f>IF(G.修理实际!Q468="","",G.修理实际!Q468)</f>
        <v/>
      </c>
      <c r="N471" s="10" t="str">
        <f>IF(G.修理实际!R468="","",G.修理实际!R468)</f>
        <v/>
      </c>
      <c r="O471" s="9" t="str">
        <f>IF(G.修理实际!L468="","",G.修理实际!L468)</f>
        <v/>
      </c>
      <c r="P471" s="9" t="str">
        <f>IF(G.修理实际!M468="","",G.修理实际!M468)</f>
        <v/>
      </c>
      <c r="Q471" s="10" t="str">
        <f>IF(G.修理实际!U468="","",G.修理实际!U468)</f>
        <v/>
      </c>
      <c r="R471" s="10" t="str">
        <f>IF(G.修理实际!AF468="","",G.修理实际!AF468)</f>
        <v/>
      </c>
      <c r="S471" s="10" t="str">
        <f>IF(G.修理实际!W468="","",G.修理实际!W468)</f>
        <v/>
      </c>
      <c r="T471" s="10" t="str">
        <f>IF(G.修理实际!Y468="","",G.修理实际!Y468)</f>
        <v/>
      </c>
      <c r="U471" s="14" t="str">
        <f>IF(G.修理实际!N468="","",G.修理实际!N468)</f>
        <v/>
      </c>
    </row>
    <row r="472" spans="2:21" s="4" customFormat="1" ht="12" customHeight="1">
      <c r="B472" s="10" t="str">
        <f>IF(G.修理实际!A469="","",G.修理实际!A469)</f>
        <v/>
      </c>
      <c r="C472" s="10" t="str">
        <f>IF(G.修理实际!B469="","",G.修理实际!B469)</f>
        <v/>
      </c>
      <c r="D472" s="11" t="str">
        <f>IF(G.修理实际!AH469="","",G.修理实际!AH469)</f>
        <v/>
      </c>
      <c r="E472" s="10" t="str">
        <f>IF(G.修理实际!C469="","",G.修理实际!C469)</f>
        <v/>
      </c>
      <c r="F472" s="10" t="str">
        <f>IF(G.修理实际!D469="","",G.修理实际!D469)</f>
        <v/>
      </c>
      <c r="G472" s="9" t="str">
        <f>IF(G.修理实际!E469="","",G.修理实际!E469)</f>
        <v/>
      </c>
      <c r="H472" s="10" t="str">
        <f>IF(G.修理实际!F469="","",G.修理实际!F469)</f>
        <v/>
      </c>
      <c r="I472" s="10" t="str">
        <f>IF(G.修理实际!G469="","",G.修理实际!G469)</f>
        <v/>
      </c>
      <c r="J472" s="11" t="str">
        <f>IF(G.修理实际!I469="","",G.修理实际!I469)</f>
        <v/>
      </c>
      <c r="K472" s="9" t="str">
        <f>IF(G.修理实际!K469="","",G.修理实际!K469)</f>
        <v/>
      </c>
      <c r="L472" s="10" t="str">
        <f>IF(G.修理实际!P469="","",G.修理实际!P469)</f>
        <v/>
      </c>
      <c r="M472" s="10" t="str">
        <f>IF(G.修理实际!Q469="","",G.修理实际!Q469)</f>
        <v/>
      </c>
      <c r="N472" s="10" t="str">
        <f>IF(G.修理实际!R469="","",G.修理实际!R469)</f>
        <v/>
      </c>
      <c r="O472" s="9" t="str">
        <f>IF(G.修理实际!L469="","",G.修理实际!L469)</f>
        <v/>
      </c>
      <c r="P472" s="9" t="str">
        <f>IF(G.修理实际!M469="","",G.修理实际!M469)</f>
        <v/>
      </c>
      <c r="Q472" s="10" t="str">
        <f>IF(G.修理实际!U469="","",G.修理实际!U469)</f>
        <v/>
      </c>
      <c r="R472" s="10" t="str">
        <f>IF(G.修理实际!AF469="","",G.修理实际!AF469)</f>
        <v/>
      </c>
      <c r="S472" s="10" t="str">
        <f>IF(G.修理实际!W469="","",G.修理实际!W469)</f>
        <v/>
      </c>
      <c r="T472" s="10" t="str">
        <f>IF(G.修理实际!Y469="","",G.修理实际!Y469)</f>
        <v/>
      </c>
      <c r="U472" s="14" t="str">
        <f>IF(G.修理实际!N469="","",G.修理实际!N469)</f>
        <v/>
      </c>
    </row>
    <row r="473" spans="2:21" s="4" customFormat="1" ht="12" customHeight="1">
      <c r="B473" s="10" t="str">
        <f>IF(G.修理实际!A470="","",G.修理实际!A470)</f>
        <v/>
      </c>
      <c r="C473" s="10" t="str">
        <f>IF(G.修理实际!B470="","",G.修理实际!B470)</f>
        <v/>
      </c>
      <c r="D473" s="11" t="str">
        <f>IF(G.修理实际!AH470="","",G.修理实际!AH470)</f>
        <v/>
      </c>
      <c r="E473" s="10" t="str">
        <f>IF(G.修理实际!C470="","",G.修理实际!C470)</f>
        <v/>
      </c>
      <c r="F473" s="10" t="str">
        <f>IF(G.修理实际!D470="","",G.修理实际!D470)</f>
        <v/>
      </c>
      <c r="G473" s="9" t="str">
        <f>IF(G.修理实际!E470="","",G.修理实际!E470)</f>
        <v/>
      </c>
      <c r="H473" s="10" t="str">
        <f>IF(G.修理实际!F470="","",G.修理实际!F470)</f>
        <v/>
      </c>
      <c r="I473" s="10" t="str">
        <f>IF(G.修理实际!G470="","",G.修理实际!G470)</f>
        <v/>
      </c>
      <c r="J473" s="11" t="str">
        <f>IF(G.修理实际!I470="","",G.修理实际!I470)</f>
        <v/>
      </c>
      <c r="K473" s="9" t="str">
        <f>IF(G.修理实际!K470="","",G.修理实际!K470)</f>
        <v/>
      </c>
      <c r="L473" s="10" t="str">
        <f>IF(G.修理实际!P470="","",G.修理实际!P470)</f>
        <v/>
      </c>
      <c r="M473" s="10" t="str">
        <f>IF(G.修理实际!Q470="","",G.修理实际!Q470)</f>
        <v/>
      </c>
      <c r="N473" s="10" t="str">
        <f>IF(G.修理实际!R470="","",G.修理实际!R470)</f>
        <v/>
      </c>
      <c r="O473" s="9" t="str">
        <f>IF(G.修理实际!L470="","",G.修理实际!L470)</f>
        <v/>
      </c>
      <c r="P473" s="9" t="str">
        <f>IF(G.修理实际!M470="","",G.修理实际!M470)</f>
        <v/>
      </c>
      <c r="Q473" s="10" t="str">
        <f>IF(G.修理实际!U470="","",G.修理实际!U470)</f>
        <v/>
      </c>
      <c r="R473" s="10" t="str">
        <f>IF(G.修理实际!AF470="","",G.修理实际!AF470)</f>
        <v/>
      </c>
      <c r="S473" s="10" t="str">
        <f>IF(G.修理实际!W470="","",G.修理实际!W470)</f>
        <v/>
      </c>
      <c r="T473" s="10" t="str">
        <f>IF(G.修理实际!Y470="","",G.修理实际!Y470)</f>
        <v/>
      </c>
      <c r="U473" s="14" t="str">
        <f>IF(G.修理实际!N470="","",G.修理实际!N470)</f>
        <v/>
      </c>
    </row>
    <row r="474" spans="2:21" s="4" customFormat="1" ht="12" customHeight="1">
      <c r="B474" s="10" t="str">
        <f>IF(G.修理实际!A471="","",G.修理实际!A471)</f>
        <v/>
      </c>
      <c r="C474" s="10" t="str">
        <f>IF(G.修理实际!B471="","",G.修理实际!B471)</f>
        <v/>
      </c>
      <c r="D474" s="11" t="str">
        <f>IF(G.修理实际!AH471="","",G.修理实际!AH471)</f>
        <v/>
      </c>
      <c r="E474" s="10" t="str">
        <f>IF(G.修理实际!C471="","",G.修理实际!C471)</f>
        <v/>
      </c>
      <c r="F474" s="10" t="str">
        <f>IF(G.修理实际!D471="","",G.修理实际!D471)</f>
        <v/>
      </c>
      <c r="G474" s="9" t="str">
        <f>IF(G.修理实际!E471="","",G.修理实际!E471)</f>
        <v/>
      </c>
      <c r="H474" s="10" t="str">
        <f>IF(G.修理实际!F471="","",G.修理实际!F471)</f>
        <v/>
      </c>
      <c r="I474" s="10" t="str">
        <f>IF(G.修理实际!G471="","",G.修理实际!G471)</f>
        <v/>
      </c>
      <c r="J474" s="11" t="str">
        <f>IF(G.修理实际!I471="","",G.修理实际!I471)</f>
        <v/>
      </c>
      <c r="K474" s="9" t="str">
        <f>IF(G.修理实际!K471="","",G.修理实际!K471)</f>
        <v/>
      </c>
      <c r="L474" s="10" t="str">
        <f>IF(G.修理实际!P471="","",G.修理实际!P471)</f>
        <v/>
      </c>
      <c r="M474" s="10" t="str">
        <f>IF(G.修理实际!Q471="","",G.修理实际!Q471)</f>
        <v/>
      </c>
      <c r="N474" s="10" t="str">
        <f>IF(G.修理实际!R471="","",G.修理实际!R471)</f>
        <v/>
      </c>
      <c r="O474" s="9" t="str">
        <f>IF(G.修理实际!L471="","",G.修理实际!L471)</f>
        <v/>
      </c>
      <c r="P474" s="9" t="str">
        <f>IF(G.修理实际!M471="","",G.修理实际!M471)</f>
        <v/>
      </c>
      <c r="Q474" s="10" t="str">
        <f>IF(G.修理实际!U471="","",G.修理实际!U471)</f>
        <v/>
      </c>
      <c r="R474" s="10" t="str">
        <f>IF(G.修理实际!AF471="","",G.修理实际!AF471)</f>
        <v/>
      </c>
      <c r="S474" s="10" t="str">
        <f>IF(G.修理实际!W471="","",G.修理实际!W471)</f>
        <v/>
      </c>
      <c r="T474" s="10" t="str">
        <f>IF(G.修理实际!Y471="","",G.修理实际!Y471)</f>
        <v/>
      </c>
      <c r="U474" s="14" t="str">
        <f>IF(G.修理实际!N471="","",G.修理实际!N471)</f>
        <v/>
      </c>
    </row>
    <row r="475" spans="2:21" s="4" customFormat="1" ht="12" customHeight="1">
      <c r="B475" s="10" t="str">
        <f>IF(G.修理实际!A472="","",G.修理实际!A472)</f>
        <v/>
      </c>
      <c r="C475" s="10" t="str">
        <f>IF(G.修理实际!B472="","",G.修理实际!B472)</f>
        <v/>
      </c>
      <c r="D475" s="11" t="str">
        <f>IF(G.修理实际!AH472="","",G.修理实际!AH472)</f>
        <v/>
      </c>
      <c r="E475" s="10" t="str">
        <f>IF(G.修理实际!C472="","",G.修理实际!C472)</f>
        <v/>
      </c>
      <c r="F475" s="10" t="str">
        <f>IF(G.修理实际!D472="","",G.修理实际!D472)</f>
        <v/>
      </c>
      <c r="G475" s="9" t="str">
        <f>IF(G.修理实际!E472="","",G.修理实际!E472)</f>
        <v/>
      </c>
      <c r="H475" s="10" t="str">
        <f>IF(G.修理实际!F472="","",G.修理实际!F472)</f>
        <v/>
      </c>
      <c r="I475" s="10" t="str">
        <f>IF(G.修理实际!G472="","",G.修理实际!G472)</f>
        <v/>
      </c>
      <c r="J475" s="11" t="str">
        <f>IF(G.修理实际!I472="","",G.修理实际!I472)</f>
        <v/>
      </c>
      <c r="K475" s="9" t="str">
        <f>IF(G.修理实际!K472="","",G.修理实际!K472)</f>
        <v/>
      </c>
      <c r="L475" s="10" t="str">
        <f>IF(G.修理实际!P472="","",G.修理实际!P472)</f>
        <v/>
      </c>
      <c r="M475" s="10" t="str">
        <f>IF(G.修理实际!Q472="","",G.修理实际!Q472)</f>
        <v/>
      </c>
      <c r="N475" s="10" t="str">
        <f>IF(G.修理实际!R472="","",G.修理实际!R472)</f>
        <v/>
      </c>
      <c r="O475" s="9" t="str">
        <f>IF(G.修理实际!L472="","",G.修理实际!L472)</f>
        <v/>
      </c>
      <c r="P475" s="9" t="str">
        <f>IF(G.修理实际!M472="","",G.修理实际!M472)</f>
        <v/>
      </c>
      <c r="Q475" s="10" t="str">
        <f>IF(G.修理实际!U472="","",G.修理实际!U472)</f>
        <v/>
      </c>
      <c r="R475" s="10" t="str">
        <f>IF(G.修理实际!AF472="","",G.修理实际!AF472)</f>
        <v/>
      </c>
      <c r="S475" s="10" t="str">
        <f>IF(G.修理实际!W472="","",G.修理实际!W472)</f>
        <v/>
      </c>
      <c r="T475" s="10" t="str">
        <f>IF(G.修理实际!Y472="","",G.修理实际!Y472)</f>
        <v/>
      </c>
      <c r="U475" s="14" t="str">
        <f>IF(G.修理实际!N472="","",G.修理实际!N472)</f>
        <v/>
      </c>
    </row>
    <row r="476" spans="2:21" s="4" customFormat="1" ht="12" customHeight="1">
      <c r="B476" s="10" t="str">
        <f>IF(G.修理实际!A473="","",G.修理实际!A473)</f>
        <v/>
      </c>
      <c r="C476" s="10" t="str">
        <f>IF(G.修理实际!B473="","",G.修理实际!B473)</f>
        <v/>
      </c>
      <c r="D476" s="11" t="str">
        <f>IF(G.修理实际!AH473="","",G.修理实际!AH473)</f>
        <v/>
      </c>
      <c r="E476" s="10" t="str">
        <f>IF(G.修理实际!C473="","",G.修理实际!C473)</f>
        <v/>
      </c>
      <c r="F476" s="10" t="str">
        <f>IF(G.修理实际!D473="","",G.修理实际!D473)</f>
        <v/>
      </c>
      <c r="G476" s="9" t="str">
        <f>IF(G.修理实际!E473="","",G.修理实际!E473)</f>
        <v/>
      </c>
      <c r="H476" s="10" t="str">
        <f>IF(G.修理实际!F473="","",G.修理实际!F473)</f>
        <v/>
      </c>
      <c r="I476" s="10" t="str">
        <f>IF(G.修理实际!G473="","",G.修理实际!G473)</f>
        <v/>
      </c>
      <c r="J476" s="11" t="str">
        <f>IF(G.修理实际!I473="","",G.修理实际!I473)</f>
        <v/>
      </c>
      <c r="K476" s="9" t="str">
        <f>IF(G.修理实际!K473="","",G.修理实际!K473)</f>
        <v/>
      </c>
      <c r="L476" s="10" t="str">
        <f>IF(G.修理实际!P473="","",G.修理实际!P473)</f>
        <v/>
      </c>
      <c r="M476" s="10" t="str">
        <f>IF(G.修理实际!Q473="","",G.修理实际!Q473)</f>
        <v/>
      </c>
      <c r="N476" s="10" t="str">
        <f>IF(G.修理实际!R473="","",G.修理实际!R473)</f>
        <v/>
      </c>
      <c r="O476" s="9" t="str">
        <f>IF(G.修理实际!L473="","",G.修理实际!L473)</f>
        <v/>
      </c>
      <c r="P476" s="9" t="str">
        <f>IF(G.修理实际!M473="","",G.修理实际!M473)</f>
        <v/>
      </c>
      <c r="Q476" s="10" t="str">
        <f>IF(G.修理实际!U473="","",G.修理实际!U473)</f>
        <v/>
      </c>
      <c r="R476" s="10" t="str">
        <f>IF(G.修理实际!AF473="","",G.修理实际!AF473)</f>
        <v/>
      </c>
      <c r="S476" s="10" t="str">
        <f>IF(G.修理实际!W473="","",G.修理实际!W473)</f>
        <v/>
      </c>
      <c r="T476" s="10" t="str">
        <f>IF(G.修理实际!Y473="","",G.修理实际!Y473)</f>
        <v/>
      </c>
      <c r="U476" s="14" t="str">
        <f>IF(G.修理实际!N473="","",G.修理实际!N473)</f>
        <v/>
      </c>
    </row>
    <row r="477" spans="2:21" s="4" customFormat="1" ht="12" customHeight="1">
      <c r="B477" s="10" t="str">
        <f>IF(G.修理实际!A474="","",G.修理实际!A474)</f>
        <v/>
      </c>
      <c r="C477" s="10" t="str">
        <f>IF(G.修理实际!B474="","",G.修理实际!B474)</f>
        <v/>
      </c>
      <c r="D477" s="11" t="str">
        <f>IF(G.修理实际!AH474="","",G.修理实际!AH474)</f>
        <v/>
      </c>
      <c r="E477" s="10" t="str">
        <f>IF(G.修理实际!C474="","",G.修理实际!C474)</f>
        <v/>
      </c>
      <c r="F477" s="10" t="str">
        <f>IF(G.修理实际!D474="","",G.修理实际!D474)</f>
        <v/>
      </c>
      <c r="G477" s="9" t="str">
        <f>IF(G.修理实际!E474="","",G.修理实际!E474)</f>
        <v/>
      </c>
      <c r="H477" s="10" t="str">
        <f>IF(G.修理实际!F474="","",G.修理实际!F474)</f>
        <v/>
      </c>
      <c r="I477" s="10" t="str">
        <f>IF(G.修理实际!G474="","",G.修理实际!G474)</f>
        <v/>
      </c>
      <c r="J477" s="11" t="str">
        <f>IF(G.修理实际!I474="","",G.修理实际!I474)</f>
        <v/>
      </c>
      <c r="K477" s="9" t="str">
        <f>IF(G.修理实际!K474="","",G.修理实际!K474)</f>
        <v/>
      </c>
      <c r="L477" s="10" t="str">
        <f>IF(G.修理实际!P474="","",G.修理实际!P474)</f>
        <v/>
      </c>
      <c r="M477" s="10" t="str">
        <f>IF(G.修理实际!Q474="","",G.修理实际!Q474)</f>
        <v/>
      </c>
      <c r="N477" s="10" t="str">
        <f>IF(G.修理实际!R474="","",G.修理实际!R474)</f>
        <v/>
      </c>
      <c r="O477" s="9" t="str">
        <f>IF(G.修理实际!L474="","",G.修理实际!L474)</f>
        <v/>
      </c>
      <c r="P477" s="9" t="str">
        <f>IF(G.修理实际!M474="","",G.修理实际!M474)</f>
        <v/>
      </c>
      <c r="Q477" s="10" t="str">
        <f>IF(G.修理实际!U474="","",G.修理实际!U474)</f>
        <v/>
      </c>
      <c r="R477" s="10" t="str">
        <f>IF(G.修理实际!AF474="","",G.修理实际!AF474)</f>
        <v/>
      </c>
      <c r="S477" s="10" t="str">
        <f>IF(G.修理实际!W474="","",G.修理实际!W474)</f>
        <v/>
      </c>
      <c r="T477" s="10" t="str">
        <f>IF(G.修理实际!Y474="","",G.修理实际!Y474)</f>
        <v/>
      </c>
      <c r="U477" s="14" t="str">
        <f>IF(G.修理实际!N474="","",G.修理实际!N474)</f>
        <v/>
      </c>
    </row>
    <row r="478" spans="2:21" s="4" customFormat="1" ht="12" customHeight="1">
      <c r="B478" s="10" t="str">
        <f>IF(G.修理实际!A475="","",G.修理实际!A475)</f>
        <v/>
      </c>
      <c r="C478" s="10" t="str">
        <f>IF(G.修理实际!B475="","",G.修理实际!B475)</f>
        <v/>
      </c>
      <c r="D478" s="11" t="str">
        <f>IF(G.修理实际!AH475="","",G.修理实际!AH475)</f>
        <v/>
      </c>
      <c r="E478" s="10" t="str">
        <f>IF(G.修理实际!C475="","",G.修理实际!C475)</f>
        <v/>
      </c>
      <c r="F478" s="10" t="str">
        <f>IF(G.修理实际!D475="","",G.修理实际!D475)</f>
        <v/>
      </c>
      <c r="G478" s="9" t="str">
        <f>IF(G.修理实际!E475="","",G.修理实际!E475)</f>
        <v/>
      </c>
      <c r="H478" s="10" t="str">
        <f>IF(G.修理实际!F475="","",G.修理实际!F475)</f>
        <v/>
      </c>
      <c r="I478" s="10" t="str">
        <f>IF(G.修理实际!G475="","",G.修理实际!G475)</f>
        <v/>
      </c>
      <c r="J478" s="11" t="str">
        <f>IF(G.修理实际!I475="","",G.修理实际!I475)</f>
        <v/>
      </c>
      <c r="K478" s="9" t="str">
        <f>IF(G.修理实际!K475="","",G.修理实际!K475)</f>
        <v/>
      </c>
      <c r="L478" s="10" t="str">
        <f>IF(G.修理实际!P475="","",G.修理实际!P475)</f>
        <v/>
      </c>
      <c r="M478" s="10" t="str">
        <f>IF(G.修理实际!Q475="","",G.修理实际!Q475)</f>
        <v/>
      </c>
      <c r="N478" s="10" t="str">
        <f>IF(G.修理实际!R475="","",G.修理实际!R475)</f>
        <v/>
      </c>
      <c r="O478" s="9" t="str">
        <f>IF(G.修理实际!L475="","",G.修理实际!L475)</f>
        <v/>
      </c>
      <c r="P478" s="9" t="str">
        <f>IF(G.修理实际!M475="","",G.修理实际!M475)</f>
        <v/>
      </c>
      <c r="Q478" s="10" t="str">
        <f>IF(G.修理实际!U475="","",G.修理实际!U475)</f>
        <v/>
      </c>
      <c r="R478" s="10" t="str">
        <f>IF(G.修理实际!AF475="","",G.修理实际!AF475)</f>
        <v/>
      </c>
      <c r="S478" s="10" t="str">
        <f>IF(G.修理实际!W475="","",G.修理实际!W475)</f>
        <v/>
      </c>
      <c r="T478" s="10" t="str">
        <f>IF(G.修理实际!Y475="","",G.修理实际!Y475)</f>
        <v/>
      </c>
      <c r="U478" s="14" t="str">
        <f>IF(G.修理实际!N475="","",G.修理实际!N475)</f>
        <v/>
      </c>
    </row>
    <row r="479" spans="2:21" s="4" customFormat="1" ht="12" customHeight="1">
      <c r="B479" s="10" t="str">
        <f>IF(G.修理实际!A476="","",G.修理实际!A476)</f>
        <v/>
      </c>
      <c r="C479" s="10" t="str">
        <f>IF(G.修理实际!B476="","",G.修理实际!B476)</f>
        <v/>
      </c>
      <c r="D479" s="11" t="str">
        <f>IF(G.修理实际!AH476="","",G.修理实际!AH476)</f>
        <v/>
      </c>
      <c r="E479" s="10" t="str">
        <f>IF(G.修理实际!C476="","",G.修理实际!C476)</f>
        <v/>
      </c>
      <c r="F479" s="10" t="str">
        <f>IF(G.修理实际!D476="","",G.修理实际!D476)</f>
        <v/>
      </c>
      <c r="G479" s="9" t="str">
        <f>IF(G.修理实际!E476="","",G.修理实际!E476)</f>
        <v/>
      </c>
      <c r="H479" s="10" t="str">
        <f>IF(G.修理实际!F476="","",G.修理实际!F476)</f>
        <v/>
      </c>
      <c r="I479" s="10" t="str">
        <f>IF(G.修理实际!G476="","",G.修理实际!G476)</f>
        <v/>
      </c>
      <c r="J479" s="11" t="str">
        <f>IF(G.修理实际!I476="","",G.修理实际!I476)</f>
        <v/>
      </c>
      <c r="K479" s="9" t="str">
        <f>IF(G.修理实际!K476="","",G.修理实际!K476)</f>
        <v/>
      </c>
      <c r="L479" s="10" t="str">
        <f>IF(G.修理实际!P476="","",G.修理实际!P476)</f>
        <v/>
      </c>
      <c r="M479" s="10" t="str">
        <f>IF(G.修理实际!Q476="","",G.修理实际!Q476)</f>
        <v/>
      </c>
      <c r="N479" s="10" t="str">
        <f>IF(G.修理实际!R476="","",G.修理实际!R476)</f>
        <v/>
      </c>
      <c r="O479" s="9" t="str">
        <f>IF(G.修理实际!L476="","",G.修理实际!L476)</f>
        <v/>
      </c>
      <c r="P479" s="9" t="str">
        <f>IF(G.修理实际!M476="","",G.修理实际!M476)</f>
        <v/>
      </c>
      <c r="Q479" s="10" t="str">
        <f>IF(G.修理实际!U476="","",G.修理实际!U476)</f>
        <v/>
      </c>
      <c r="R479" s="10" t="str">
        <f>IF(G.修理实际!AF476="","",G.修理实际!AF476)</f>
        <v/>
      </c>
      <c r="S479" s="10" t="str">
        <f>IF(G.修理实际!W476="","",G.修理实际!W476)</f>
        <v/>
      </c>
      <c r="T479" s="10" t="str">
        <f>IF(G.修理实际!Y476="","",G.修理实际!Y476)</f>
        <v/>
      </c>
      <c r="U479" s="14" t="str">
        <f>IF(G.修理实际!N476="","",G.修理实际!N476)</f>
        <v/>
      </c>
    </row>
    <row r="480" spans="2:21" s="4" customFormat="1" ht="12" customHeight="1">
      <c r="B480" s="10" t="str">
        <f>IF(G.修理实际!A477="","",G.修理实际!A477)</f>
        <v/>
      </c>
      <c r="C480" s="10" t="str">
        <f>IF(G.修理实际!B477="","",G.修理实际!B477)</f>
        <v/>
      </c>
      <c r="D480" s="11" t="str">
        <f>IF(G.修理实际!AH477="","",G.修理实际!AH477)</f>
        <v/>
      </c>
      <c r="E480" s="10" t="str">
        <f>IF(G.修理实际!C477="","",G.修理实际!C477)</f>
        <v/>
      </c>
      <c r="F480" s="10" t="str">
        <f>IF(G.修理实际!D477="","",G.修理实际!D477)</f>
        <v/>
      </c>
      <c r="G480" s="9" t="str">
        <f>IF(G.修理实际!E477="","",G.修理实际!E477)</f>
        <v/>
      </c>
      <c r="H480" s="10" t="str">
        <f>IF(G.修理实际!F477="","",G.修理实际!F477)</f>
        <v/>
      </c>
      <c r="I480" s="10" t="str">
        <f>IF(G.修理实际!G477="","",G.修理实际!G477)</f>
        <v/>
      </c>
      <c r="J480" s="11" t="str">
        <f>IF(G.修理实际!I477="","",G.修理实际!I477)</f>
        <v/>
      </c>
      <c r="K480" s="9" t="str">
        <f>IF(G.修理实际!K477="","",G.修理实际!K477)</f>
        <v/>
      </c>
      <c r="L480" s="10" t="str">
        <f>IF(G.修理实际!P477="","",G.修理实际!P477)</f>
        <v/>
      </c>
      <c r="M480" s="10" t="str">
        <f>IF(G.修理实际!Q477="","",G.修理实际!Q477)</f>
        <v/>
      </c>
      <c r="N480" s="10" t="str">
        <f>IF(G.修理实际!R477="","",G.修理实际!R477)</f>
        <v/>
      </c>
      <c r="O480" s="9" t="str">
        <f>IF(G.修理实际!L477="","",G.修理实际!L477)</f>
        <v/>
      </c>
      <c r="P480" s="9" t="str">
        <f>IF(G.修理实际!M477="","",G.修理实际!M477)</f>
        <v/>
      </c>
      <c r="Q480" s="10" t="str">
        <f>IF(G.修理实际!U477="","",G.修理实际!U477)</f>
        <v/>
      </c>
      <c r="R480" s="10" t="str">
        <f>IF(G.修理实际!AF477="","",G.修理实际!AF477)</f>
        <v/>
      </c>
      <c r="S480" s="10" t="str">
        <f>IF(G.修理实际!W477="","",G.修理实际!W477)</f>
        <v/>
      </c>
      <c r="T480" s="10" t="str">
        <f>IF(G.修理实际!Y477="","",G.修理实际!Y477)</f>
        <v/>
      </c>
      <c r="U480" s="14" t="str">
        <f>IF(G.修理实际!N477="","",G.修理实际!N477)</f>
        <v/>
      </c>
    </row>
    <row r="481" spans="2:21" s="4" customFormat="1" ht="12" customHeight="1">
      <c r="B481" s="10" t="str">
        <f>IF(G.修理实际!A478="","",G.修理实际!A478)</f>
        <v/>
      </c>
      <c r="C481" s="10" t="str">
        <f>IF(G.修理实际!B478="","",G.修理实际!B478)</f>
        <v/>
      </c>
      <c r="D481" s="11" t="str">
        <f>IF(G.修理实际!AH478="","",G.修理实际!AH478)</f>
        <v/>
      </c>
      <c r="E481" s="10" t="str">
        <f>IF(G.修理实际!C478="","",G.修理实际!C478)</f>
        <v/>
      </c>
      <c r="F481" s="10" t="str">
        <f>IF(G.修理实际!D478="","",G.修理实际!D478)</f>
        <v/>
      </c>
      <c r="G481" s="9" t="str">
        <f>IF(G.修理实际!E478="","",G.修理实际!E478)</f>
        <v/>
      </c>
      <c r="H481" s="10" t="str">
        <f>IF(G.修理实际!F478="","",G.修理实际!F478)</f>
        <v/>
      </c>
      <c r="I481" s="10" t="str">
        <f>IF(G.修理实际!G478="","",G.修理实际!G478)</f>
        <v/>
      </c>
      <c r="J481" s="11" t="str">
        <f>IF(G.修理实际!I478="","",G.修理实际!I478)</f>
        <v/>
      </c>
      <c r="K481" s="9" t="str">
        <f>IF(G.修理实际!K478="","",G.修理实际!K478)</f>
        <v/>
      </c>
      <c r="L481" s="10" t="str">
        <f>IF(G.修理实际!P478="","",G.修理实际!P478)</f>
        <v/>
      </c>
      <c r="M481" s="10" t="str">
        <f>IF(G.修理实际!Q478="","",G.修理实际!Q478)</f>
        <v/>
      </c>
      <c r="N481" s="10" t="str">
        <f>IF(G.修理实际!R478="","",G.修理实际!R478)</f>
        <v/>
      </c>
      <c r="O481" s="9" t="str">
        <f>IF(G.修理实际!L478="","",G.修理实际!L478)</f>
        <v/>
      </c>
      <c r="P481" s="9" t="str">
        <f>IF(G.修理实际!M478="","",G.修理实际!M478)</f>
        <v/>
      </c>
      <c r="Q481" s="10" t="str">
        <f>IF(G.修理实际!U478="","",G.修理实际!U478)</f>
        <v/>
      </c>
      <c r="R481" s="10" t="str">
        <f>IF(G.修理实际!AF478="","",G.修理实际!AF478)</f>
        <v/>
      </c>
      <c r="S481" s="10" t="str">
        <f>IF(G.修理实际!W478="","",G.修理实际!W478)</f>
        <v/>
      </c>
      <c r="T481" s="10" t="str">
        <f>IF(G.修理实际!Y478="","",G.修理实际!Y478)</f>
        <v/>
      </c>
      <c r="U481" s="14" t="str">
        <f>IF(G.修理实际!N478="","",G.修理实际!N478)</f>
        <v/>
      </c>
    </row>
    <row r="482" spans="2:21" s="4" customFormat="1" ht="12" customHeight="1">
      <c r="B482" s="10" t="str">
        <f>IF(G.修理实际!A479="","",G.修理实际!A479)</f>
        <v/>
      </c>
      <c r="C482" s="10" t="str">
        <f>IF(G.修理实际!B479="","",G.修理实际!B479)</f>
        <v/>
      </c>
      <c r="D482" s="11" t="str">
        <f>IF(G.修理实际!AH479="","",G.修理实际!AH479)</f>
        <v/>
      </c>
      <c r="E482" s="10" t="str">
        <f>IF(G.修理实际!C479="","",G.修理实际!C479)</f>
        <v/>
      </c>
      <c r="F482" s="10" t="str">
        <f>IF(G.修理实际!D479="","",G.修理实际!D479)</f>
        <v/>
      </c>
      <c r="G482" s="9" t="str">
        <f>IF(G.修理实际!E479="","",G.修理实际!E479)</f>
        <v/>
      </c>
      <c r="H482" s="10" t="str">
        <f>IF(G.修理实际!F479="","",G.修理实际!F479)</f>
        <v/>
      </c>
      <c r="I482" s="10" t="str">
        <f>IF(G.修理实际!G479="","",G.修理实际!G479)</f>
        <v/>
      </c>
      <c r="J482" s="11" t="str">
        <f>IF(G.修理实际!I479="","",G.修理实际!I479)</f>
        <v/>
      </c>
      <c r="K482" s="9" t="str">
        <f>IF(G.修理实际!K479="","",G.修理实际!K479)</f>
        <v/>
      </c>
      <c r="L482" s="10" t="str">
        <f>IF(G.修理实际!P479="","",G.修理实际!P479)</f>
        <v/>
      </c>
      <c r="M482" s="10" t="str">
        <f>IF(G.修理实际!Q479="","",G.修理实际!Q479)</f>
        <v/>
      </c>
      <c r="N482" s="10" t="str">
        <f>IF(G.修理实际!R479="","",G.修理实际!R479)</f>
        <v/>
      </c>
      <c r="O482" s="9" t="str">
        <f>IF(G.修理实际!L479="","",G.修理实际!L479)</f>
        <v/>
      </c>
      <c r="P482" s="9" t="str">
        <f>IF(G.修理实际!M479="","",G.修理实际!M479)</f>
        <v/>
      </c>
      <c r="Q482" s="10" t="str">
        <f>IF(G.修理实际!U479="","",G.修理实际!U479)</f>
        <v/>
      </c>
      <c r="R482" s="10" t="str">
        <f>IF(G.修理实际!AF479="","",G.修理实际!AF479)</f>
        <v/>
      </c>
      <c r="S482" s="10" t="str">
        <f>IF(G.修理实际!W479="","",G.修理实际!W479)</f>
        <v/>
      </c>
      <c r="T482" s="10" t="str">
        <f>IF(G.修理实际!Y479="","",G.修理实际!Y479)</f>
        <v/>
      </c>
      <c r="U482" s="14" t="str">
        <f>IF(G.修理实际!N479="","",G.修理实际!N479)</f>
        <v/>
      </c>
    </row>
    <row r="483" spans="2:21" s="4" customFormat="1" ht="12" customHeight="1">
      <c r="B483" s="10" t="str">
        <f>IF(G.修理实际!A480="","",G.修理实际!A480)</f>
        <v/>
      </c>
      <c r="C483" s="10" t="str">
        <f>IF(G.修理实际!B480="","",G.修理实际!B480)</f>
        <v/>
      </c>
      <c r="D483" s="11" t="str">
        <f>IF(G.修理实际!AH480="","",G.修理实际!AH480)</f>
        <v/>
      </c>
      <c r="E483" s="10" t="str">
        <f>IF(G.修理实际!C480="","",G.修理实际!C480)</f>
        <v/>
      </c>
      <c r="F483" s="10" t="str">
        <f>IF(G.修理实际!D480="","",G.修理实际!D480)</f>
        <v/>
      </c>
      <c r="G483" s="9" t="str">
        <f>IF(G.修理实际!E480="","",G.修理实际!E480)</f>
        <v/>
      </c>
      <c r="H483" s="10" t="str">
        <f>IF(G.修理实际!F480="","",G.修理实际!F480)</f>
        <v/>
      </c>
      <c r="I483" s="10" t="str">
        <f>IF(G.修理实际!G480="","",G.修理实际!G480)</f>
        <v/>
      </c>
      <c r="J483" s="11" t="str">
        <f>IF(G.修理实际!I480="","",G.修理实际!I480)</f>
        <v/>
      </c>
      <c r="K483" s="9" t="str">
        <f>IF(G.修理实际!K480="","",G.修理实际!K480)</f>
        <v/>
      </c>
      <c r="L483" s="10" t="str">
        <f>IF(G.修理实际!P480="","",G.修理实际!P480)</f>
        <v/>
      </c>
      <c r="M483" s="10" t="str">
        <f>IF(G.修理实际!Q480="","",G.修理实际!Q480)</f>
        <v/>
      </c>
      <c r="N483" s="10" t="str">
        <f>IF(G.修理实际!R480="","",G.修理实际!R480)</f>
        <v/>
      </c>
      <c r="O483" s="9" t="str">
        <f>IF(G.修理实际!L480="","",G.修理实际!L480)</f>
        <v/>
      </c>
      <c r="P483" s="9" t="str">
        <f>IF(G.修理实际!M480="","",G.修理实际!M480)</f>
        <v/>
      </c>
      <c r="Q483" s="10" t="str">
        <f>IF(G.修理实际!U480="","",G.修理实际!U480)</f>
        <v/>
      </c>
      <c r="R483" s="10" t="str">
        <f>IF(G.修理实际!AF480="","",G.修理实际!AF480)</f>
        <v/>
      </c>
      <c r="S483" s="10" t="str">
        <f>IF(G.修理实际!W480="","",G.修理实际!W480)</f>
        <v/>
      </c>
      <c r="T483" s="10" t="str">
        <f>IF(G.修理实际!Y480="","",G.修理实际!Y480)</f>
        <v/>
      </c>
      <c r="U483" s="14" t="str">
        <f>IF(G.修理实际!N480="","",G.修理实际!N480)</f>
        <v/>
      </c>
    </row>
    <row r="484" spans="2:21" s="4" customFormat="1" ht="12" customHeight="1">
      <c r="B484" s="10" t="str">
        <f>IF(G.修理实际!A481="","",G.修理实际!A481)</f>
        <v/>
      </c>
      <c r="C484" s="10" t="str">
        <f>IF(G.修理实际!B481="","",G.修理实际!B481)</f>
        <v/>
      </c>
      <c r="D484" s="11" t="str">
        <f>IF(G.修理实际!AH481="","",G.修理实际!AH481)</f>
        <v/>
      </c>
      <c r="E484" s="10" t="str">
        <f>IF(G.修理实际!C481="","",G.修理实际!C481)</f>
        <v/>
      </c>
      <c r="F484" s="10" t="str">
        <f>IF(G.修理实际!D481="","",G.修理实际!D481)</f>
        <v/>
      </c>
      <c r="G484" s="9" t="str">
        <f>IF(G.修理实际!E481="","",G.修理实际!E481)</f>
        <v/>
      </c>
      <c r="H484" s="10" t="str">
        <f>IF(G.修理实际!F481="","",G.修理实际!F481)</f>
        <v/>
      </c>
      <c r="I484" s="10" t="str">
        <f>IF(G.修理实际!G481="","",G.修理实际!G481)</f>
        <v/>
      </c>
      <c r="J484" s="11" t="str">
        <f>IF(G.修理实际!I481="","",G.修理实际!I481)</f>
        <v/>
      </c>
      <c r="K484" s="9" t="str">
        <f>IF(G.修理实际!K481="","",G.修理实际!K481)</f>
        <v/>
      </c>
      <c r="L484" s="10" t="str">
        <f>IF(G.修理实际!P481="","",G.修理实际!P481)</f>
        <v/>
      </c>
      <c r="M484" s="10" t="str">
        <f>IF(G.修理实际!Q481="","",G.修理实际!Q481)</f>
        <v/>
      </c>
      <c r="N484" s="10" t="str">
        <f>IF(G.修理实际!R481="","",G.修理实际!R481)</f>
        <v/>
      </c>
      <c r="O484" s="9" t="str">
        <f>IF(G.修理实际!L481="","",G.修理实际!L481)</f>
        <v/>
      </c>
      <c r="P484" s="9" t="str">
        <f>IF(G.修理实际!M481="","",G.修理实际!M481)</f>
        <v/>
      </c>
      <c r="Q484" s="10" t="str">
        <f>IF(G.修理实际!U481="","",G.修理实际!U481)</f>
        <v/>
      </c>
      <c r="R484" s="10" t="str">
        <f>IF(G.修理实际!AF481="","",G.修理实际!AF481)</f>
        <v/>
      </c>
      <c r="S484" s="10" t="str">
        <f>IF(G.修理实际!W481="","",G.修理实际!W481)</f>
        <v/>
      </c>
      <c r="T484" s="10" t="str">
        <f>IF(G.修理实际!Y481="","",G.修理实际!Y481)</f>
        <v/>
      </c>
      <c r="U484" s="14" t="str">
        <f>IF(G.修理实际!N481="","",G.修理实际!N481)</f>
        <v/>
      </c>
    </row>
    <row r="485" spans="2:21" s="4" customFormat="1" ht="12" customHeight="1">
      <c r="B485" s="10" t="str">
        <f>IF(G.修理实际!A482="","",G.修理实际!A482)</f>
        <v/>
      </c>
      <c r="C485" s="10" t="str">
        <f>IF(G.修理实际!B482="","",G.修理实际!B482)</f>
        <v/>
      </c>
      <c r="D485" s="11" t="str">
        <f>IF(G.修理实际!AH482="","",G.修理实际!AH482)</f>
        <v/>
      </c>
      <c r="E485" s="10" t="str">
        <f>IF(G.修理实际!C482="","",G.修理实际!C482)</f>
        <v/>
      </c>
      <c r="F485" s="10" t="str">
        <f>IF(G.修理实际!D482="","",G.修理实际!D482)</f>
        <v/>
      </c>
      <c r="G485" s="9" t="str">
        <f>IF(G.修理实际!E482="","",G.修理实际!E482)</f>
        <v/>
      </c>
      <c r="H485" s="10" t="str">
        <f>IF(G.修理实际!F482="","",G.修理实际!F482)</f>
        <v/>
      </c>
      <c r="I485" s="10" t="str">
        <f>IF(G.修理实际!G482="","",G.修理实际!G482)</f>
        <v/>
      </c>
      <c r="J485" s="11" t="str">
        <f>IF(G.修理实际!I482="","",G.修理实际!I482)</f>
        <v/>
      </c>
      <c r="K485" s="9" t="str">
        <f>IF(G.修理实际!K482="","",G.修理实际!K482)</f>
        <v/>
      </c>
      <c r="L485" s="10" t="str">
        <f>IF(G.修理实际!P482="","",G.修理实际!P482)</f>
        <v/>
      </c>
      <c r="M485" s="10" t="str">
        <f>IF(G.修理实际!Q482="","",G.修理实际!Q482)</f>
        <v/>
      </c>
      <c r="N485" s="10" t="str">
        <f>IF(G.修理实际!R482="","",G.修理实际!R482)</f>
        <v/>
      </c>
      <c r="O485" s="9" t="str">
        <f>IF(G.修理实际!L482="","",G.修理实际!L482)</f>
        <v/>
      </c>
      <c r="P485" s="9" t="str">
        <f>IF(G.修理实际!M482="","",G.修理实际!M482)</f>
        <v/>
      </c>
      <c r="Q485" s="10" t="str">
        <f>IF(G.修理实际!U482="","",G.修理实际!U482)</f>
        <v/>
      </c>
      <c r="R485" s="10" t="str">
        <f>IF(G.修理实际!AF482="","",G.修理实际!AF482)</f>
        <v/>
      </c>
      <c r="S485" s="10" t="str">
        <f>IF(G.修理实际!W482="","",G.修理实际!W482)</f>
        <v/>
      </c>
      <c r="T485" s="10" t="str">
        <f>IF(G.修理实际!Y482="","",G.修理实际!Y482)</f>
        <v/>
      </c>
      <c r="U485" s="14" t="str">
        <f>IF(G.修理实际!N482="","",G.修理实际!N482)</f>
        <v/>
      </c>
    </row>
    <row r="486" spans="2:21" s="4" customFormat="1" ht="12" customHeight="1">
      <c r="B486" s="10" t="str">
        <f>IF(G.修理实际!A483="","",G.修理实际!A483)</f>
        <v/>
      </c>
      <c r="C486" s="10" t="str">
        <f>IF(G.修理实际!B483="","",G.修理实际!B483)</f>
        <v/>
      </c>
      <c r="D486" s="11" t="str">
        <f>IF(G.修理实际!AH483="","",G.修理实际!AH483)</f>
        <v/>
      </c>
      <c r="E486" s="10" t="str">
        <f>IF(G.修理实际!C483="","",G.修理实际!C483)</f>
        <v/>
      </c>
      <c r="F486" s="10" t="str">
        <f>IF(G.修理实际!D483="","",G.修理实际!D483)</f>
        <v/>
      </c>
      <c r="G486" s="9" t="str">
        <f>IF(G.修理实际!E483="","",G.修理实际!E483)</f>
        <v/>
      </c>
      <c r="H486" s="10" t="str">
        <f>IF(G.修理实际!F483="","",G.修理实际!F483)</f>
        <v/>
      </c>
      <c r="I486" s="10" t="str">
        <f>IF(G.修理实际!G483="","",G.修理实际!G483)</f>
        <v/>
      </c>
      <c r="J486" s="11" t="str">
        <f>IF(G.修理实际!I483="","",G.修理实际!I483)</f>
        <v/>
      </c>
      <c r="K486" s="9" t="str">
        <f>IF(G.修理实际!K483="","",G.修理实际!K483)</f>
        <v/>
      </c>
      <c r="L486" s="10" t="str">
        <f>IF(G.修理实际!P483="","",G.修理实际!P483)</f>
        <v/>
      </c>
      <c r="M486" s="10" t="str">
        <f>IF(G.修理实际!Q483="","",G.修理实际!Q483)</f>
        <v/>
      </c>
      <c r="N486" s="10" t="str">
        <f>IF(G.修理实际!R483="","",G.修理实际!R483)</f>
        <v/>
      </c>
      <c r="O486" s="9" t="str">
        <f>IF(G.修理实际!L483="","",G.修理实际!L483)</f>
        <v/>
      </c>
      <c r="P486" s="9" t="str">
        <f>IF(G.修理实际!M483="","",G.修理实际!M483)</f>
        <v/>
      </c>
      <c r="Q486" s="10" t="str">
        <f>IF(G.修理实际!U483="","",G.修理实际!U483)</f>
        <v/>
      </c>
      <c r="R486" s="10" t="str">
        <f>IF(G.修理实际!AF483="","",G.修理实际!AF483)</f>
        <v/>
      </c>
      <c r="S486" s="10" t="str">
        <f>IF(G.修理实际!W483="","",G.修理实际!W483)</f>
        <v/>
      </c>
      <c r="T486" s="10" t="str">
        <f>IF(G.修理实际!Y483="","",G.修理实际!Y483)</f>
        <v/>
      </c>
      <c r="U486" s="14" t="str">
        <f>IF(G.修理实际!N483="","",G.修理实际!N483)</f>
        <v/>
      </c>
    </row>
    <row r="487" spans="2:21" s="4" customFormat="1" ht="12" customHeight="1">
      <c r="B487" s="10" t="str">
        <f>IF(G.修理实际!A484="","",G.修理实际!A484)</f>
        <v/>
      </c>
      <c r="C487" s="10" t="str">
        <f>IF(G.修理实际!B484="","",G.修理实际!B484)</f>
        <v/>
      </c>
      <c r="D487" s="11" t="str">
        <f>IF(G.修理实际!AH484="","",G.修理实际!AH484)</f>
        <v/>
      </c>
      <c r="E487" s="10" t="str">
        <f>IF(G.修理实际!C484="","",G.修理实际!C484)</f>
        <v/>
      </c>
      <c r="F487" s="10" t="str">
        <f>IF(G.修理实际!D484="","",G.修理实际!D484)</f>
        <v/>
      </c>
      <c r="G487" s="9" t="str">
        <f>IF(G.修理实际!E484="","",G.修理实际!E484)</f>
        <v/>
      </c>
      <c r="H487" s="10" t="str">
        <f>IF(G.修理实际!F484="","",G.修理实际!F484)</f>
        <v/>
      </c>
      <c r="I487" s="10" t="str">
        <f>IF(G.修理实际!G484="","",G.修理实际!G484)</f>
        <v/>
      </c>
      <c r="J487" s="11" t="str">
        <f>IF(G.修理实际!I484="","",G.修理实际!I484)</f>
        <v/>
      </c>
      <c r="K487" s="9" t="str">
        <f>IF(G.修理实际!K484="","",G.修理实际!K484)</f>
        <v/>
      </c>
      <c r="L487" s="10" t="str">
        <f>IF(G.修理实际!P484="","",G.修理实际!P484)</f>
        <v/>
      </c>
      <c r="M487" s="10" t="str">
        <f>IF(G.修理实际!Q484="","",G.修理实际!Q484)</f>
        <v/>
      </c>
      <c r="N487" s="10" t="str">
        <f>IF(G.修理实际!R484="","",G.修理实际!R484)</f>
        <v/>
      </c>
      <c r="O487" s="9" t="str">
        <f>IF(G.修理实际!L484="","",G.修理实际!L484)</f>
        <v/>
      </c>
      <c r="P487" s="9" t="str">
        <f>IF(G.修理实际!M484="","",G.修理实际!M484)</f>
        <v/>
      </c>
      <c r="Q487" s="10" t="str">
        <f>IF(G.修理实际!U484="","",G.修理实际!U484)</f>
        <v/>
      </c>
      <c r="R487" s="10" t="str">
        <f>IF(G.修理实际!AF484="","",G.修理实际!AF484)</f>
        <v/>
      </c>
      <c r="S487" s="10" t="str">
        <f>IF(G.修理实际!W484="","",G.修理实际!W484)</f>
        <v/>
      </c>
      <c r="T487" s="10" t="str">
        <f>IF(G.修理实际!Y484="","",G.修理实际!Y484)</f>
        <v/>
      </c>
      <c r="U487" s="14" t="str">
        <f>IF(G.修理实际!N484="","",G.修理实际!N484)</f>
        <v/>
      </c>
    </row>
    <row r="488" spans="2:21" s="4" customFormat="1" ht="12" customHeight="1">
      <c r="B488" s="10" t="str">
        <f>IF(G.修理实际!A485="","",G.修理实际!A485)</f>
        <v/>
      </c>
      <c r="C488" s="10" t="str">
        <f>IF(G.修理实际!B485="","",G.修理实际!B485)</f>
        <v/>
      </c>
      <c r="D488" s="11" t="str">
        <f>IF(G.修理实际!AH485="","",G.修理实际!AH485)</f>
        <v/>
      </c>
      <c r="E488" s="10" t="str">
        <f>IF(G.修理实际!C485="","",G.修理实际!C485)</f>
        <v/>
      </c>
      <c r="F488" s="10" t="str">
        <f>IF(G.修理实际!D485="","",G.修理实际!D485)</f>
        <v/>
      </c>
      <c r="G488" s="9" t="str">
        <f>IF(G.修理实际!E485="","",G.修理实际!E485)</f>
        <v/>
      </c>
      <c r="H488" s="10" t="str">
        <f>IF(G.修理实际!F485="","",G.修理实际!F485)</f>
        <v/>
      </c>
      <c r="I488" s="10" t="str">
        <f>IF(G.修理实际!G485="","",G.修理实际!G485)</f>
        <v/>
      </c>
      <c r="J488" s="11" t="str">
        <f>IF(G.修理实际!I485="","",G.修理实际!I485)</f>
        <v/>
      </c>
      <c r="K488" s="9" t="str">
        <f>IF(G.修理实际!K485="","",G.修理实际!K485)</f>
        <v/>
      </c>
      <c r="L488" s="10" t="str">
        <f>IF(G.修理实际!P485="","",G.修理实际!P485)</f>
        <v/>
      </c>
      <c r="M488" s="10" t="str">
        <f>IF(G.修理实际!Q485="","",G.修理实际!Q485)</f>
        <v/>
      </c>
      <c r="N488" s="10" t="str">
        <f>IF(G.修理实际!R485="","",G.修理实际!R485)</f>
        <v/>
      </c>
      <c r="O488" s="9" t="str">
        <f>IF(G.修理实际!L485="","",G.修理实际!L485)</f>
        <v/>
      </c>
      <c r="P488" s="9" t="str">
        <f>IF(G.修理实际!M485="","",G.修理实际!M485)</f>
        <v/>
      </c>
      <c r="Q488" s="10" t="str">
        <f>IF(G.修理实际!U485="","",G.修理实际!U485)</f>
        <v/>
      </c>
      <c r="R488" s="10" t="str">
        <f>IF(G.修理实际!AF485="","",G.修理实际!AF485)</f>
        <v/>
      </c>
      <c r="S488" s="10" t="str">
        <f>IF(G.修理实际!W485="","",G.修理实际!W485)</f>
        <v/>
      </c>
      <c r="T488" s="10" t="str">
        <f>IF(G.修理实际!Y485="","",G.修理实际!Y485)</f>
        <v/>
      </c>
      <c r="U488" s="14" t="str">
        <f>IF(G.修理实际!N485="","",G.修理实际!N485)</f>
        <v/>
      </c>
    </row>
    <row r="489" spans="2:21" s="4" customFormat="1" ht="12" customHeight="1">
      <c r="B489" s="10" t="str">
        <f>IF(G.修理实际!A486="","",G.修理实际!A486)</f>
        <v/>
      </c>
      <c r="C489" s="10" t="str">
        <f>IF(G.修理实际!B486="","",G.修理实际!B486)</f>
        <v/>
      </c>
      <c r="D489" s="11" t="str">
        <f>IF(G.修理实际!AH486="","",G.修理实际!AH486)</f>
        <v/>
      </c>
      <c r="E489" s="10" t="str">
        <f>IF(G.修理实际!C486="","",G.修理实际!C486)</f>
        <v/>
      </c>
      <c r="F489" s="10" t="str">
        <f>IF(G.修理实际!D486="","",G.修理实际!D486)</f>
        <v/>
      </c>
      <c r="G489" s="9" t="str">
        <f>IF(G.修理实际!E486="","",G.修理实际!E486)</f>
        <v/>
      </c>
      <c r="H489" s="10" t="str">
        <f>IF(G.修理实际!F486="","",G.修理实际!F486)</f>
        <v/>
      </c>
      <c r="I489" s="10" t="str">
        <f>IF(G.修理实际!G486="","",G.修理实际!G486)</f>
        <v/>
      </c>
      <c r="J489" s="11" t="str">
        <f>IF(G.修理实际!I486="","",G.修理实际!I486)</f>
        <v/>
      </c>
      <c r="K489" s="9" t="str">
        <f>IF(G.修理实际!K486="","",G.修理实际!K486)</f>
        <v/>
      </c>
      <c r="L489" s="10" t="str">
        <f>IF(G.修理实际!P486="","",G.修理实际!P486)</f>
        <v/>
      </c>
      <c r="M489" s="10" t="str">
        <f>IF(G.修理实际!Q486="","",G.修理实际!Q486)</f>
        <v/>
      </c>
      <c r="N489" s="10" t="str">
        <f>IF(G.修理实际!R486="","",G.修理实际!R486)</f>
        <v/>
      </c>
      <c r="O489" s="9" t="str">
        <f>IF(G.修理实际!L486="","",G.修理实际!L486)</f>
        <v/>
      </c>
      <c r="P489" s="9" t="str">
        <f>IF(G.修理实际!M486="","",G.修理实际!M486)</f>
        <v/>
      </c>
      <c r="Q489" s="10" t="str">
        <f>IF(G.修理实际!U486="","",G.修理实际!U486)</f>
        <v/>
      </c>
      <c r="R489" s="10" t="str">
        <f>IF(G.修理实际!AF486="","",G.修理实际!AF486)</f>
        <v/>
      </c>
      <c r="S489" s="10" t="str">
        <f>IF(G.修理实际!W486="","",G.修理实际!W486)</f>
        <v/>
      </c>
      <c r="T489" s="10" t="str">
        <f>IF(G.修理实际!Y486="","",G.修理实际!Y486)</f>
        <v/>
      </c>
      <c r="U489" s="14" t="str">
        <f>IF(G.修理实际!N486="","",G.修理实际!N486)</f>
        <v/>
      </c>
    </row>
    <row r="490" spans="2:21" s="4" customFormat="1" ht="12" customHeight="1">
      <c r="B490" s="10" t="str">
        <f>IF(G.修理实际!A487="","",G.修理实际!A487)</f>
        <v/>
      </c>
      <c r="C490" s="10" t="str">
        <f>IF(G.修理实际!B487="","",G.修理实际!B487)</f>
        <v/>
      </c>
      <c r="D490" s="11" t="str">
        <f>IF(G.修理实际!AH487="","",G.修理实际!AH487)</f>
        <v/>
      </c>
      <c r="E490" s="10" t="str">
        <f>IF(G.修理实际!C487="","",G.修理实际!C487)</f>
        <v/>
      </c>
      <c r="F490" s="10" t="str">
        <f>IF(G.修理实际!D487="","",G.修理实际!D487)</f>
        <v/>
      </c>
      <c r="G490" s="9" t="str">
        <f>IF(G.修理实际!E487="","",G.修理实际!E487)</f>
        <v/>
      </c>
      <c r="H490" s="10" t="str">
        <f>IF(G.修理实际!F487="","",G.修理实际!F487)</f>
        <v/>
      </c>
      <c r="I490" s="10" t="str">
        <f>IF(G.修理实际!G487="","",G.修理实际!G487)</f>
        <v/>
      </c>
      <c r="J490" s="11" t="str">
        <f>IF(G.修理实际!I487="","",G.修理实际!I487)</f>
        <v/>
      </c>
      <c r="K490" s="9" t="str">
        <f>IF(G.修理实际!K487="","",G.修理实际!K487)</f>
        <v/>
      </c>
      <c r="L490" s="10" t="str">
        <f>IF(G.修理实际!P487="","",G.修理实际!P487)</f>
        <v/>
      </c>
      <c r="M490" s="10" t="str">
        <f>IF(G.修理实际!Q487="","",G.修理实际!Q487)</f>
        <v/>
      </c>
      <c r="N490" s="10" t="str">
        <f>IF(G.修理实际!R487="","",G.修理实际!R487)</f>
        <v/>
      </c>
      <c r="O490" s="9" t="str">
        <f>IF(G.修理实际!L487="","",G.修理实际!L487)</f>
        <v/>
      </c>
      <c r="P490" s="9" t="str">
        <f>IF(G.修理实际!M487="","",G.修理实际!M487)</f>
        <v/>
      </c>
      <c r="Q490" s="10" t="str">
        <f>IF(G.修理实际!U487="","",G.修理实际!U487)</f>
        <v/>
      </c>
      <c r="R490" s="10" t="str">
        <f>IF(G.修理实际!AF487="","",G.修理实际!AF487)</f>
        <v/>
      </c>
      <c r="S490" s="10" t="str">
        <f>IF(G.修理实际!W487="","",G.修理实际!W487)</f>
        <v/>
      </c>
      <c r="T490" s="10" t="str">
        <f>IF(G.修理实际!Y487="","",G.修理实际!Y487)</f>
        <v/>
      </c>
      <c r="U490" s="14" t="str">
        <f>IF(G.修理实际!N487="","",G.修理实际!N487)</f>
        <v/>
      </c>
    </row>
    <row r="491" spans="2:21" s="4" customFormat="1" ht="12" customHeight="1">
      <c r="B491" s="10" t="str">
        <f>IF(G.修理实际!A488="","",G.修理实际!A488)</f>
        <v/>
      </c>
      <c r="C491" s="10" t="str">
        <f>IF(G.修理实际!B488="","",G.修理实际!B488)</f>
        <v/>
      </c>
      <c r="D491" s="11" t="str">
        <f>IF(G.修理实际!AH488="","",G.修理实际!AH488)</f>
        <v/>
      </c>
      <c r="E491" s="10" t="str">
        <f>IF(G.修理实际!C488="","",G.修理实际!C488)</f>
        <v/>
      </c>
      <c r="F491" s="10" t="str">
        <f>IF(G.修理实际!D488="","",G.修理实际!D488)</f>
        <v/>
      </c>
      <c r="G491" s="9" t="str">
        <f>IF(G.修理实际!E488="","",G.修理实际!E488)</f>
        <v/>
      </c>
      <c r="H491" s="10" t="str">
        <f>IF(G.修理实际!F488="","",G.修理实际!F488)</f>
        <v/>
      </c>
      <c r="I491" s="10" t="str">
        <f>IF(G.修理实际!G488="","",G.修理实际!G488)</f>
        <v/>
      </c>
      <c r="J491" s="11" t="str">
        <f>IF(G.修理实际!I488="","",G.修理实际!I488)</f>
        <v/>
      </c>
      <c r="K491" s="9" t="str">
        <f>IF(G.修理实际!K488="","",G.修理实际!K488)</f>
        <v/>
      </c>
      <c r="L491" s="10" t="str">
        <f>IF(G.修理实际!P488="","",G.修理实际!P488)</f>
        <v/>
      </c>
      <c r="M491" s="10" t="str">
        <f>IF(G.修理实际!Q488="","",G.修理实际!Q488)</f>
        <v/>
      </c>
      <c r="N491" s="10" t="str">
        <f>IF(G.修理实际!R488="","",G.修理实际!R488)</f>
        <v/>
      </c>
      <c r="O491" s="9" t="str">
        <f>IF(G.修理实际!L488="","",G.修理实际!L488)</f>
        <v/>
      </c>
      <c r="P491" s="9" t="str">
        <f>IF(G.修理实际!M488="","",G.修理实际!M488)</f>
        <v/>
      </c>
      <c r="Q491" s="10" t="str">
        <f>IF(G.修理实际!U488="","",G.修理实际!U488)</f>
        <v/>
      </c>
      <c r="R491" s="10" t="str">
        <f>IF(G.修理实际!AF488="","",G.修理实际!AF488)</f>
        <v/>
      </c>
      <c r="S491" s="10" t="str">
        <f>IF(G.修理实际!W488="","",G.修理实际!W488)</f>
        <v/>
      </c>
      <c r="T491" s="10" t="str">
        <f>IF(G.修理实际!Y488="","",G.修理实际!Y488)</f>
        <v/>
      </c>
      <c r="U491" s="14" t="str">
        <f>IF(G.修理实际!N488="","",G.修理实际!N488)</f>
        <v/>
      </c>
    </row>
    <row r="492" spans="2:21" s="4" customFormat="1" ht="12" customHeight="1">
      <c r="B492" s="10" t="str">
        <f>IF(G.修理实际!A489="","",G.修理实际!A489)</f>
        <v/>
      </c>
      <c r="C492" s="10" t="str">
        <f>IF(G.修理实际!B489="","",G.修理实际!B489)</f>
        <v/>
      </c>
      <c r="D492" s="11" t="str">
        <f>IF(G.修理实际!AH489="","",G.修理实际!AH489)</f>
        <v/>
      </c>
      <c r="E492" s="10" t="str">
        <f>IF(G.修理实际!C489="","",G.修理实际!C489)</f>
        <v/>
      </c>
      <c r="F492" s="10" t="str">
        <f>IF(G.修理实际!D489="","",G.修理实际!D489)</f>
        <v/>
      </c>
      <c r="G492" s="9" t="str">
        <f>IF(G.修理实际!E489="","",G.修理实际!E489)</f>
        <v/>
      </c>
      <c r="H492" s="10" t="str">
        <f>IF(G.修理实际!F489="","",G.修理实际!F489)</f>
        <v/>
      </c>
      <c r="I492" s="10" t="str">
        <f>IF(G.修理实际!G489="","",G.修理实际!G489)</f>
        <v/>
      </c>
      <c r="J492" s="11" t="str">
        <f>IF(G.修理实际!I489="","",G.修理实际!I489)</f>
        <v/>
      </c>
      <c r="K492" s="9" t="str">
        <f>IF(G.修理实际!K489="","",G.修理实际!K489)</f>
        <v/>
      </c>
      <c r="L492" s="10" t="str">
        <f>IF(G.修理实际!P489="","",G.修理实际!P489)</f>
        <v/>
      </c>
      <c r="M492" s="10" t="str">
        <f>IF(G.修理实际!Q489="","",G.修理实际!Q489)</f>
        <v/>
      </c>
      <c r="N492" s="10" t="str">
        <f>IF(G.修理实际!R489="","",G.修理实际!R489)</f>
        <v/>
      </c>
      <c r="O492" s="9" t="str">
        <f>IF(G.修理实际!L489="","",G.修理实际!L489)</f>
        <v/>
      </c>
      <c r="P492" s="9" t="str">
        <f>IF(G.修理实际!M489="","",G.修理实际!M489)</f>
        <v/>
      </c>
      <c r="Q492" s="10" t="str">
        <f>IF(G.修理实际!U489="","",G.修理实际!U489)</f>
        <v/>
      </c>
      <c r="R492" s="10" t="str">
        <f>IF(G.修理实际!AF489="","",G.修理实际!AF489)</f>
        <v/>
      </c>
      <c r="S492" s="10" t="str">
        <f>IF(G.修理实际!W489="","",G.修理实际!W489)</f>
        <v/>
      </c>
      <c r="T492" s="10" t="str">
        <f>IF(G.修理实际!Y489="","",G.修理实际!Y489)</f>
        <v/>
      </c>
      <c r="U492" s="14" t="str">
        <f>IF(G.修理实际!N489="","",G.修理实际!N489)</f>
        <v/>
      </c>
    </row>
    <row r="493" spans="2:21" s="4" customFormat="1" ht="12" customHeight="1">
      <c r="B493" s="10" t="str">
        <f>IF(G.修理实际!A490="","",G.修理实际!A490)</f>
        <v/>
      </c>
      <c r="C493" s="10" t="str">
        <f>IF(G.修理实际!B490="","",G.修理实际!B490)</f>
        <v/>
      </c>
      <c r="D493" s="11" t="str">
        <f>IF(G.修理实际!AH490="","",G.修理实际!AH490)</f>
        <v/>
      </c>
      <c r="E493" s="10" t="str">
        <f>IF(G.修理实际!C490="","",G.修理实际!C490)</f>
        <v/>
      </c>
      <c r="F493" s="10" t="str">
        <f>IF(G.修理实际!D490="","",G.修理实际!D490)</f>
        <v/>
      </c>
      <c r="G493" s="9" t="str">
        <f>IF(G.修理实际!E490="","",G.修理实际!E490)</f>
        <v/>
      </c>
      <c r="H493" s="10" t="str">
        <f>IF(G.修理实际!F490="","",G.修理实际!F490)</f>
        <v/>
      </c>
      <c r="I493" s="10" t="str">
        <f>IF(G.修理实际!G490="","",G.修理实际!G490)</f>
        <v/>
      </c>
      <c r="J493" s="11" t="str">
        <f>IF(G.修理实际!I490="","",G.修理实际!I490)</f>
        <v/>
      </c>
      <c r="K493" s="9" t="str">
        <f>IF(G.修理实际!K490="","",G.修理实际!K490)</f>
        <v/>
      </c>
      <c r="L493" s="10" t="str">
        <f>IF(G.修理实际!P490="","",G.修理实际!P490)</f>
        <v/>
      </c>
      <c r="M493" s="10" t="str">
        <f>IF(G.修理实际!Q490="","",G.修理实际!Q490)</f>
        <v/>
      </c>
      <c r="N493" s="10" t="str">
        <f>IF(G.修理实际!R490="","",G.修理实际!R490)</f>
        <v/>
      </c>
      <c r="O493" s="9" t="str">
        <f>IF(G.修理实际!L490="","",G.修理实际!L490)</f>
        <v/>
      </c>
      <c r="P493" s="9" t="str">
        <f>IF(G.修理实际!M490="","",G.修理实际!M490)</f>
        <v/>
      </c>
      <c r="Q493" s="10" t="str">
        <f>IF(G.修理实际!U490="","",G.修理实际!U490)</f>
        <v/>
      </c>
      <c r="R493" s="10" t="str">
        <f>IF(G.修理实际!AF490="","",G.修理实际!AF490)</f>
        <v/>
      </c>
      <c r="S493" s="10" t="str">
        <f>IF(G.修理实际!W490="","",G.修理实际!W490)</f>
        <v/>
      </c>
      <c r="T493" s="10" t="str">
        <f>IF(G.修理实际!Y490="","",G.修理实际!Y490)</f>
        <v/>
      </c>
      <c r="U493" s="14" t="str">
        <f>IF(G.修理实际!N490="","",G.修理实际!N490)</f>
        <v/>
      </c>
    </row>
    <row r="494" spans="2:21" s="4" customFormat="1" ht="12" customHeight="1">
      <c r="B494" s="10" t="str">
        <f>IF(G.修理实际!A491="","",G.修理实际!A491)</f>
        <v/>
      </c>
      <c r="C494" s="10" t="str">
        <f>IF(G.修理实际!B491="","",G.修理实际!B491)</f>
        <v/>
      </c>
      <c r="D494" s="11" t="str">
        <f>IF(G.修理实际!AH491="","",G.修理实际!AH491)</f>
        <v/>
      </c>
      <c r="E494" s="10" t="str">
        <f>IF(G.修理实际!C491="","",G.修理实际!C491)</f>
        <v/>
      </c>
      <c r="F494" s="10" t="str">
        <f>IF(G.修理实际!D491="","",G.修理实际!D491)</f>
        <v/>
      </c>
      <c r="G494" s="9" t="str">
        <f>IF(G.修理实际!E491="","",G.修理实际!E491)</f>
        <v/>
      </c>
      <c r="H494" s="10" t="str">
        <f>IF(G.修理实际!F491="","",G.修理实际!F491)</f>
        <v/>
      </c>
      <c r="I494" s="10" t="str">
        <f>IF(G.修理实际!G491="","",G.修理实际!G491)</f>
        <v/>
      </c>
      <c r="J494" s="11" t="str">
        <f>IF(G.修理实际!I491="","",G.修理实际!I491)</f>
        <v/>
      </c>
      <c r="K494" s="9" t="str">
        <f>IF(G.修理实际!K491="","",G.修理实际!K491)</f>
        <v/>
      </c>
      <c r="L494" s="10" t="str">
        <f>IF(G.修理实际!P491="","",G.修理实际!P491)</f>
        <v/>
      </c>
      <c r="M494" s="10" t="str">
        <f>IF(G.修理实际!Q491="","",G.修理实际!Q491)</f>
        <v/>
      </c>
      <c r="N494" s="10" t="str">
        <f>IF(G.修理实际!R491="","",G.修理实际!R491)</f>
        <v/>
      </c>
      <c r="O494" s="9" t="str">
        <f>IF(G.修理实际!L491="","",G.修理实际!L491)</f>
        <v/>
      </c>
      <c r="P494" s="9" t="str">
        <f>IF(G.修理实际!M491="","",G.修理实际!M491)</f>
        <v/>
      </c>
      <c r="Q494" s="10" t="str">
        <f>IF(G.修理实际!U491="","",G.修理实际!U491)</f>
        <v/>
      </c>
      <c r="R494" s="10" t="str">
        <f>IF(G.修理实际!AF491="","",G.修理实际!AF491)</f>
        <v/>
      </c>
      <c r="S494" s="10" t="str">
        <f>IF(G.修理实际!W491="","",G.修理实际!W491)</f>
        <v/>
      </c>
      <c r="T494" s="10" t="str">
        <f>IF(G.修理实际!Y491="","",G.修理实际!Y491)</f>
        <v/>
      </c>
      <c r="U494" s="14" t="str">
        <f>IF(G.修理实际!N491="","",G.修理实际!N491)</f>
        <v/>
      </c>
    </row>
    <row r="495" spans="2:21" s="4" customFormat="1" ht="12" customHeight="1">
      <c r="B495" s="10" t="str">
        <f>IF(G.修理实际!A492="","",G.修理实际!A492)</f>
        <v/>
      </c>
      <c r="C495" s="10" t="str">
        <f>IF(G.修理实际!B492="","",G.修理实际!B492)</f>
        <v/>
      </c>
      <c r="D495" s="11" t="str">
        <f>IF(G.修理实际!AH492="","",G.修理实际!AH492)</f>
        <v/>
      </c>
      <c r="E495" s="10" t="str">
        <f>IF(G.修理实际!C492="","",G.修理实际!C492)</f>
        <v/>
      </c>
      <c r="F495" s="10" t="str">
        <f>IF(G.修理实际!D492="","",G.修理实际!D492)</f>
        <v/>
      </c>
      <c r="G495" s="9" t="str">
        <f>IF(G.修理实际!E492="","",G.修理实际!E492)</f>
        <v/>
      </c>
      <c r="H495" s="10" t="str">
        <f>IF(G.修理实际!F492="","",G.修理实际!F492)</f>
        <v/>
      </c>
      <c r="I495" s="10" t="str">
        <f>IF(G.修理实际!G492="","",G.修理实际!G492)</f>
        <v/>
      </c>
      <c r="J495" s="11" t="str">
        <f>IF(G.修理实际!I492="","",G.修理实际!I492)</f>
        <v/>
      </c>
      <c r="K495" s="9" t="str">
        <f>IF(G.修理实际!K492="","",G.修理实际!K492)</f>
        <v/>
      </c>
      <c r="L495" s="10" t="str">
        <f>IF(G.修理实际!P492="","",G.修理实际!P492)</f>
        <v/>
      </c>
      <c r="M495" s="10" t="str">
        <f>IF(G.修理实际!Q492="","",G.修理实际!Q492)</f>
        <v/>
      </c>
      <c r="N495" s="10" t="str">
        <f>IF(G.修理实际!R492="","",G.修理实际!R492)</f>
        <v/>
      </c>
      <c r="O495" s="9" t="str">
        <f>IF(G.修理实际!L492="","",G.修理实际!L492)</f>
        <v/>
      </c>
      <c r="P495" s="9" t="str">
        <f>IF(G.修理实际!M492="","",G.修理实际!M492)</f>
        <v/>
      </c>
      <c r="Q495" s="10" t="str">
        <f>IF(G.修理实际!U492="","",G.修理实际!U492)</f>
        <v/>
      </c>
      <c r="R495" s="10" t="str">
        <f>IF(G.修理实际!AF492="","",G.修理实际!AF492)</f>
        <v/>
      </c>
      <c r="S495" s="10" t="str">
        <f>IF(G.修理实际!W492="","",G.修理实际!W492)</f>
        <v/>
      </c>
      <c r="T495" s="10" t="str">
        <f>IF(G.修理实际!Y492="","",G.修理实际!Y492)</f>
        <v/>
      </c>
      <c r="U495" s="14" t="str">
        <f>IF(G.修理实际!N492="","",G.修理实际!N492)</f>
        <v/>
      </c>
    </row>
    <row r="496" spans="2:21" s="4" customFormat="1" ht="12" customHeight="1">
      <c r="B496" s="10" t="str">
        <f>IF(G.修理实际!A493="","",G.修理实际!A493)</f>
        <v/>
      </c>
      <c r="C496" s="10" t="str">
        <f>IF(G.修理实际!B493="","",G.修理实际!B493)</f>
        <v/>
      </c>
      <c r="D496" s="11" t="str">
        <f>IF(G.修理实际!AH493="","",G.修理实际!AH493)</f>
        <v/>
      </c>
      <c r="E496" s="10" t="str">
        <f>IF(G.修理实际!C493="","",G.修理实际!C493)</f>
        <v/>
      </c>
      <c r="F496" s="10" t="str">
        <f>IF(G.修理实际!D493="","",G.修理实际!D493)</f>
        <v/>
      </c>
      <c r="G496" s="9" t="str">
        <f>IF(G.修理实际!E493="","",G.修理实际!E493)</f>
        <v/>
      </c>
      <c r="H496" s="10" t="str">
        <f>IF(G.修理实际!F493="","",G.修理实际!F493)</f>
        <v/>
      </c>
      <c r="I496" s="10" t="str">
        <f>IF(G.修理实际!G493="","",G.修理实际!G493)</f>
        <v/>
      </c>
      <c r="J496" s="11" t="str">
        <f>IF(G.修理实际!I493="","",G.修理实际!I493)</f>
        <v/>
      </c>
      <c r="K496" s="9" t="str">
        <f>IF(G.修理实际!K493="","",G.修理实际!K493)</f>
        <v/>
      </c>
      <c r="L496" s="10" t="str">
        <f>IF(G.修理实际!P493="","",G.修理实际!P493)</f>
        <v/>
      </c>
      <c r="M496" s="10" t="str">
        <f>IF(G.修理实际!Q493="","",G.修理实际!Q493)</f>
        <v/>
      </c>
      <c r="N496" s="10" t="str">
        <f>IF(G.修理实际!R493="","",G.修理实际!R493)</f>
        <v/>
      </c>
      <c r="O496" s="9" t="str">
        <f>IF(G.修理实际!L493="","",G.修理实际!L493)</f>
        <v/>
      </c>
      <c r="P496" s="9" t="str">
        <f>IF(G.修理实际!M493="","",G.修理实际!M493)</f>
        <v/>
      </c>
      <c r="Q496" s="10" t="str">
        <f>IF(G.修理实际!U493="","",G.修理实际!U493)</f>
        <v/>
      </c>
      <c r="R496" s="10" t="str">
        <f>IF(G.修理实际!AF493="","",G.修理实际!AF493)</f>
        <v/>
      </c>
      <c r="S496" s="10" t="str">
        <f>IF(G.修理实际!W493="","",G.修理实际!W493)</f>
        <v/>
      </c>
      <c r="T496" s="10" t="str">
        <f>IF(G.修理实际!Y493="","",G.修理实际!Y493)</f>
        <v/>
      </c>
      <c r="U496" s="14" t="str">
        <f>IF(G.修理实际!N493="","",G.修理实际!N493)</f>
        <v/>
      </c>
    </row>
    <row r="497" spans="2:21" s="4" customFormat="1" ht="12" customHeight="1">
      <c r="B497" s="10" t="str">
        <f>IF(G.修理实际!A494="","",G.修理实际!A494)</f>
        <v/>
      </c>
      <c r="C497" s="10" t="str">
        <f>IF(G.修理实际!B494="","",G.修理实际!B494)</f>
        <v/>
      </c>
      <c r="D497" s="11" t="str">
        <f>IF(G.修理实际!AH494="","",G.修理实际!AH494)</f>
        <v/>
      </c>
      <c r="E497" s="10" t="str">
        <f>IF(G.修理实际!C494="","",G.修理实际!C494)</f>
        <v/>
      </c>
      <c r="F497" s="10" t="str">
        <f>IF(G.修理实际!D494="","",G.修理实际!D494)</f>
        <v/>
      </c>
      <c r="G497" s="9" t="str">
        <f>IF(G.修理实际!E494="","",G.修理实际!E494)</f>
        <v/>
      </c>
      <c r="H497" s="10" t="str">
        <f>IF(G.修理实际!F494="","",G.修理实际!F494)</f>
        <v/>
      </c>
      <c r="I497" s="10" t="str">
        <f>IF(G.修理实际!G494="","",G.修理实际!G494)</f>
        <v/>
      </c>
      <c r="J497" s="11" t="str">
        <f>IF(G.修理实际!I494="","",G.修理实际!I494)</f>
        <v/>
      </c>
      <c r="K497" s="9" t="str">
        <f>IF(G.修理实际!K494="","",G.修理实际!K494)</f>
        <v/>
      </c>
      <c r="L497" s="10" t="str">
        <f>IF(G.修理实际!P494="","",G.修理实际!P494)</f>
        <v/>
      </c>
      <c r="M497" s="10" t="str">
        <f>IF(G.修理实际!Q494="","",G.修理实际!Q494)</f>
        <v/>
      </c>
      <c r="N497" s="10" t="str">
        <f>IF(G.修理实际!R494="","",G.修理实际!R494)</f>
        <v/>
      </c>
      <c r="O497" s="9" t="str">
        <f>IF(G.修理实际!L494="","",G.修理实际!L494)</f>
        <v/>
      </c>
      <c r="P497" s="9" t="str">
        <f>IF(G.修理实际!M494="","",G.修理实际!M494)</f>
        <v/>
      </c>
      <c r="Q497" s="10" t="str">
        <f>IF(G.修理实际!U494="","",G.修理实际!U494)</f>
        <v/>
      </c>
      <c r="R497" s="10" t="str">
        <f>IF(G.修理实际!AF494="","",G.修理实际!AF494)</f>
        <v/>
      </c>
      <c r="S497" s="10" t="str">
        <f>IF(G.修理实际!W494="","",G.修理实际!W494)</f>
        <v/>
      </c>
      <c r="T497" s="10" t="str">
        <f>IF(G.修理实际!Y494="","",G.修理实际!Y494)</f>
        <v/>
      </c>
      <c r="U497" s="14" t="str">
        <f>IF(G.修理实际!N494="","",G.修理实际!N494)</f>
        <v/>
      </c>
    </row>
    <row r="498" spans="2:21" s="4" customFormat="1" ht="12" customHeight="1">
      <c r="B498" s="10" t="str">
        <f>IF(G.修理实际!A495="","",G.修理实际!A495)</f>
        <v/>
      </c>
      <c r="C498" s="10" t="str">
        <f>IF(G.修理实际!B495="","",G.修理实际!B495)</f>
        <v/>
      </c>
      <c r="D498" s="11" t="str">
        <f>IF(G.修理实际!AH495="","",G.修理实际!AH495)</f>
        <v/>
      </c>
      <c r="E498" s="10" t="str">
        <f>IF(G.修理实际!C495="","",G.修理实际!C495)</f>
        <v/>
      </c>
      <c r="F498" s="10" t="str">
        <f>IF(G.修理实际!D495="","",G.修理实际!D495)</f>
        <v/>
      </c>
      <c r="G498" s="9" t="str">
        <f>IF(G.修理实际!E495="","",G.修理实际!E495)</f>
        <v/>
      </c>
      <c r="H498" s="10" t="str">
        <f>IF(G.修理实际!F495="","",G.修理实际!F495)</f>
        <v/>
      </c>
      <c r="I498" s="10" t="str">
        <f>IF(G.修理实际!G495="","",G.修理实际!G495)</f>
        <v/>
      </c>
      <c r="J498" s="11" t="str">
        <f>IF(G.修理实际!I495="","",G.修理实际!I495)</f>
        <v/>
      </c>
      <c r="K498" s="9" t="str">
        <f>IF(G.修理实际!K495="","",G.修理实际!K495)</f>
        <v/>
      </c>
      <c r="L498" s="10" t="str">
        <f>IF(G.修理实际!P495="","",G.修理实际!P495)</f>
        <v/>
      </c>
      <c r="M498" s="10" t="str">
        <f>IF(G.修理实际!Q495="","",G.修理实际!Q495)</f>
        <v/>
      </c>
      <c r="N498" s="10" t="str">
        <f>IF(G.修理实际!R495="","",G.修理实际!R495)</f>
        <v/>
      </c>
      <c r="O498" s="9" t="str">
        <f>IF(G.修理实际!L495="","",G.修理实际!L495)</f>
        <v/>
      </c>
      <c r="P498" s="9" t="str">
        <f>IF(G.修理实际!M495="","",G.修理实际!M495)</f>
        <v/>
      </c>
      <c r="Q498" s="10" t="str">
        <f>IF(G.修理实际!U495="","",G.修理实际!U495)</f>
        <v/>
      </c>
      <c r="R498" s="10" t="str">
        <f>IF(G.修理实际!AF495="","",G.修理实际!AF495)</f>
        <v/>
      </c>
      <c r="S498" s="10" t="str">
        <f>IF(G.修理实际!W495="","",G.修理实际!W495)</f>
        <v/>
      </c>
      <c r="T498" s="10" t="str">
        <f>IF(G.修理实际!Y495="","",G.修理实际!Y495)</f>
        <v/>
      </c>
      <c r="U498" s="14" t="str">
        <f>IF(G.修理实际!N495="","",G.修理实际!N495)</f>
        <v/>
      </c>
    </row>
    <row r="499" spans="2:21" s="4" customFormat="1" ht="12" customHeight="1">
      <c r="B499" s="10" t="str">
        <f>IF(G.修理实际!A496="","",G.修理实际!A496)</f>
        <v/>
      </c>
      <c r="C499" s="10" t="str">
        <f>IF(G.修理实际!B496="","",G.修理实际!B496)</f>
        <v/>
      </c>
      <c r="D499" s="11" t="str">
        <f>IF(G.修理实际!AH496="","",G.修理实际!AH496)</f>
        <v/>
      </c>
      <c r="E499" s="10" t="str">
        <f>IF(G.修理实际!C496="","",G.修理实际!C496)</f>
        <v/>
      </c>
      <c r="F499" s="10" t="str">
        <f>IF(G.修理实际!D496="","",G.修理实际!D496)</f>
        <v/>
      </c>
      <c r="G499" s="9" t="str">
        <f>IF(G.修理实际!E496="","",G.修理实际!E496)</f>
        <v/>
      </c>
      <c r="H499" s="10" t="str">
        <f>IF(G.修理实际!F496="","",G.修理实际!F496)</f>
        <v/>
      </c>
      <c r="I499" s="10" t="str">
        <f>IF(G.修理实际!G496="","",G.修理实际!G496)</f>
        <v/>
      </c>
      <c r="J499" s="11" t="str">
        <f>IF(G.修理实际!I496="","",G.修理实际!I496)</f>
        <v/>
      </c>
      <c r="K499" s="9" t="str">
        <f>IF(G.修理实际!K496="","",G.修理实际!K496)</f>
        <v/>
      </c>
      <c r="L499" s="10" t="str">
        <f>IF(G.修理实际!P496="","",G.修理实际!P496)</f>
        <v/>
      </c>
      <c r="M499" s="10" t="str">
        <f>IF(G.修理实际!Q496="","",G.修理实际!Q496)</f>
        <v/>
      </c>
      <c r="N499" s="10" t="str">
        <f>IF(G.修理实际!R496="","",G.修理实际!R496)</f>
        <v/>
      </c>
      <c r="O499" s="9" t="str">
        <f>IF(G.修理实际!L496="","",G.修理实际!L496)</f>
        <v/>
      </c>
      <c r="P499" s="9" t="str">
        <f>IF(G.修理实际!M496="","",G.修理实际!M496)</f>
        <v/>
      </c>
      <c r="Q499" s="10" t="str">
        <f>IF(G.修理实际!U496="","",G.修理实际!U496)</f>
        <v/>
      </c>
      <c r="R499" s="10" t="str">
        <f>IF(G.修理实际!AF496="","",G.修理实际!AF496)</f>
        <v/>
      </c>
      <c r="S499" s="10" t="str">
        <f>IF(G.修理实际!W496="","",G.修理实际!W496)</f>
        <v/>
      </c>
      <c r="T499" s="10" t="str">
        <f>IF(G.修理实际!Y496="","",G.修理实际!Y496)</f>
        <v/>
      </c>
      <c r="U499" s="14" t="str">
        <f>IF(G.修理实际!N496="","",G.修理实际!N496)</f>
        <v/>
      </c>
    </row>
    <row r="500" spans="2:21" s="4" customFormat="1" ht="12" customHeight="1">
      <c r="B500" s="10" t="str">
        <f>IF(G.修理实际!A497="","",G.修理实际!A497)</f>
        <v/>
      </c>
      <c r="C500" s="10" t="str">
        <f>IF(G.修理实际!B497="","",G.修理实际!B497)</f>
        <v/>
      </c>
      <c r="D500" s="11" t="str">
        <f>IF(G.修理实际!AH497="","",G.修理实际!AH497)</f>
        <v/>
      </c>
      <c r="E500" s="10" t="str">
        <f>IF(G.修理实际!C497="","",G.修理实际!C497)</f>
        <v/>
      </c>
      <c r="F500" s="10" t="str">
        <f>IF(G.修理实际!D497="","",G.修理实际!D497)</f>
        <v/>
      </c>
      <c r="G500" s="9" t="str">
        <f>IF(G.修理实际!E497="","",G.修理实际!E497)</f>
        <v/>
      </c>
      <c r="H500" s="10" t="str">
        <f>IF(G.修理实际!F497="","",G.修理实际!F497)</f>
        <v/>
      </c>
      <c r="I500" s="10" t="str">
        <f>IF(G.修理实际!G497="","",G.修理实际!G497)</f>
        <v/>
      </c>
      <c r="J500" s="11" t="str">
        <f>IF(G.修理实际!I497="","",G.修理实际!I497)</f>
        <v/>
      </c>
      <c r="K500" s="9" t="str">
        <f>IF(G.修理实际!K497="","",G.修理实际!K497)</f>
        <v/>
      </c>
      <c r="L500" s="10" t="str">
        <f>IF(G.修理实际!P497="","",G.修理实际!P497)</f>
        <v/>
      </c>
      <c r="M500" s="10" t="str">
        <f>IF(G.修理实际!Q497="","",G.修理实际!Q497)</f>
        <v/>
      </c>
      <c r="N500" s="10" t="str">
        <f>IF(G.修理实际!R497="","",G.修理实际!R497)</f>
        <v/>
      </c>
      <c r="O500" s="9" t="str">
        <f>IF(G.修理实际!L497="","",G.修理实际!L497)</f>
        <v/>
      </c>
      <c r="P500" s="9" t="str">
        <f>IF(G.修理实际!M497="","",G.修理实际!M497)</f>
        <v/>
      </c>
      <c r="Q500" s="10" t="str">
        <f>IF(G.修理实际!U497="","",G.修理实际!U497)</f>
        <v/>
      </c>
      <c r="R500" s="10" t="str">
        <f>IF(G.修理实际!AF497="","",G.修理实际!AF497)</f>
        <v/>
      </c>
      <c r="S500" s="10" t="str">
        <f>IF(G.修理实际!W497="","",G.修理实际!W497)</f>
        <v/>
      </c>
      <c r="T500" s="10" t="str">
        <f>IF(G.修理实际!Y497="","",G.修理实际!Y497)</f>
        <v/>
      </c>
      <c r="U500" s="14" t="str">
        <f>IF(G.修理实际!N497="","",G.修理实际!N497)</f>
        <v/>
      </c>
    </row>
    <row r="501" spans="2:21" s="4" customFormat="1" ht="12" customHeight="1">
      <c r="B501" s="10" t="str">
        <f>IF(G.修理实际!A498="","",G.修理实际!A498)</f>
        <v/>
      </c>
      <c r="C501" s="10" t="str">
        <f>IF(G.修理实际!B498="","",G.修理实际!B498)</f>
        <v/>
      </c>
      <c r="D501" s="11" t="str">
        <f>IF(G.修理实际!AH498="","",G.修理实际!AH498)</f>
        <v/>
      </c>
      <c r="E501" s="10" t="str">
        <f>IF(G.修理实际!C498="","",G.修理实际!C498)</f>
        <v/>
      </c>
      <c r="F501" s="10" t="str">
        <f>IF(G.修理实际!D498="","",G.修理实际!D498)</f>
        <v/>
      </c>
      <c r="G501" s="9" t="str">
        <f>IF(G.修理实际!E498="","",G.修理实际!E498)</f>
        <v/>
      </c>
      <c r="H501" s="10" t="str">
        <f>IF(G.修理实际!F498="","",G.修理实际!F498)</f>
        <v/>
      </c>
      <c r="I501" s="10" t="str">
        <f>IF(G.修理实际!G498="","",G.修理实际!G498)</f>
        <v/>
      </c>
      <c r="J501" s="11" t="str">
        <f>IF(G.修理实际!I498="","",G.修理实际!I498)</f>
        <v/>
      </c>
      <c r="K501" s="9" t="str">
        <f>IF(G.修理实际!K498="","",G.修理实际!K498)</f>
        <v/>
      </c>
      <c r="L501" s="10" t="str">
        <f>IF(G.修理实际!P498="","",G.修理实际!P498)</f>
        <v/>
      </c>
      <c r="M501" s="10" t="str">
        <f>IF(G.修理实际!Q498="","",G.修理实际!Q498)</f>
        <v/>
      </c>
      <c r="N501" s="10" t="str">
        <f>IF(G.修理实际!R498="","",G.修理实际!R498)</f>
        <v/>
      </c>
      <c r="O501" s="9" t="str">
        <f>IF(G.修理实际!L498="","",G.修理实际!L498)</f>
        <v/>
      </c>
      <c r="P501" s="9" t="str">
        <f>IF(G.修理实际!M498="","",G.修理实际!M498)</f>
        <v/>
      </c>
      <c r="Q501" s="10" t="str">
        <f>IF(G.修理实际!U498="","",G.修理实际!U498)</f>
        <v/>
      </c>
      <c r="R501" s="10" t="str">
        <f>IF(G.修理实际!AF498="","",G.修理实际!AF498)</f>
        <v/>
      </c>
      <c r="S501" s="10" t="str">
        <f>IF(G.修理实际!W498="","",G.修理实际!W498)</f>
        <v/>
      </c>
      <c r="T501" s="10" t="str">
        <f>IF(G.修理实际!Y498="","",G.修理实际!Y498)</f>
        <v/>
      </c>
      <c r="U501" s="14" t="str">
        <f>IF(G.修理实际!N498="","",G.修理实际!N498)</f>
        <v/>
      </c>
    </row>
    <row r="502" spans="2:21" s="4" customFormat="1" ht="12" customHeight="1">
      <c r="B502" s="10" t="str">
        <f>IF(G.修理实际!A499="","",G.修理实际!A499)</f>
        <v/>
      </c>
      <c r="C502" s="10" t="str">
        <f>IF(G.修理实际!B499="","",G.修理实际!B499)</f>
        <v/>
      </c>
      <c r="D502" s="11" t="str">
        <f>IF(G.修理实际!AH499="","",G.修理实际!AH499)</f>
        <v/>
      </c>
      <c r="E502" s="10" t="str">
        <f>IF(G.修理实际!C499="","",G.修理实际!C499)</f>
        <v/>
      </c>
      <c r="F502" s="10" t="str">
        <f>IF(G.修理实际!D499="","",G.修理实际!D499)</f>
        <v/>
      </c>
      <c r="G502" s="9" t="str">
        <f>IF(G.修理实际!E499="","",G.修理实际!E499)</f>
        <v/>
      </c>
      <c r="H502" s="10" t="str">
        <f>IF(G.修理实际!F499="","",G.修理实际!F499)</f>
        <v/>
      </c>
      <c r="I502" s="10" t="str">
        <f>IF(G.修理实际!G499="","",G.修理实际!G499)</f>
        <v/>
      </c>
      <c r="J502" s="11" t="str">
        <f>IF(G.修理实际!I499="","",G.修理实际!I499)</f>
        <v/>
      </c>
      <c r="K502" s="9" t="str">
        <f>IF(G.修理实际!K499="","",G.修理实际!K499)</f>
        <v/>
      </c>
      <c r="L502" s="10" t="str">
        <f>IF(G.修理实际!P499="","",G.修理实际!P499)</f>
        <v/>
      </c>
      <c r="M502" s="10" t="str">
        <f>IF(G.修理实际!Q499="","",G.修理实际!Q499)</f>
        <v/>
      </c>
      <c r="N502" s="10" t="str">
        <f>IF(G.修理实际!R499="","",G.修理实际!R499)</f>
        <v/>
      </c>
      <c r="O502" s="9" t="str">
        <f>IF(G.修理实际!L499="","",G.修理实际!L499)</f>
        <v/>
      </c>
      <c r="P502" s="9" t="str">
        <f>IF(G.修理实际!M499="","",G.修理实际!M499)</f>
        <v/>
      </c>
      <c r="Q502" s="10" t="str">
        <f>IF(G.修理实际!U499="","",G.修理实际!U499)</f>
        <v/>
      </c>
      <c r="R502" s="10" t="str">
        <f>IF(G.修理实际!AF499="","",G.修理实际!AF499)</f>
        <v/>
      </c>
      <c r="S502" s="10" t="str">
        <f>IF(G.修理实际!W499="","",G.修理实际!W499)</f>
        <v/>
      </c>
      <c r="T502" s="10" t="str">
        <f>IF(G.修理实际!Y499="","",G.修理实际!Y499)</f>
        <v/>
      </c>
      <c r="U502" s="14" t="str">
        <f>IF(G.修理实际!N499="","",G.修理实际!N499)</f>
        <v/>
      </c>
    </row>
    <row r="503" spans="2:21" s="4" customFormat="1" ht="12" customHeight="1">
      <c r="B503" s="10" t="str">
        <f>IF(G.修理实际!A500="","",G.修理实际!A500)</f>
        <v/>
      </c>
      <c r="C503" s="10" t="str">
        <f>IF(G.修理实际!B500="","",G.修理实际!B500)</f>
        <v/>
      </c>
      <c r="D503" s="11" t="str">
        <f>IF(G.修理实际!AH500="","",G.修理实际!AH500)</f>
        <v/>
      </c>
      <c r="E503" s="10" t="str">
        <f>IF(G.修理实际!C500="","",G.修理实际!C500)</f>
        <v/>
      </c>
      <c r="F503" s="10" t="str">
        <f>IF(G.修理实际!D500="","",G.修理实际!D500)</f>
        <v/>
      </c>
      <c r="G503" s="9" t="str">
        <f>IF(G.修理实际!E500="","",G.修理实际!E500)</f>
        <v/>
      </c>
      <c r="H503" s="10" t="str">
        <f>IF(G.修理实际!F500="","",G.修理实际!F500)</f>
        <v/>
      </c>
      <c r="I503" s="10" t="str">
        <f>IF(G.修理实际!G500="","",G.修理实际!G500)</f>
        <v/>
      </c>
      <c r="J503" s="11" t="str">
        <f>IF(G.修理实际!I500="","",G.修理实际!I500)</f>
        <v/>
      </c>
      <c r="K503" s="9" t="str">
        <f>IF(G.修理实际!K500="","",G.修理实际!K500)</f>
        <v/>
      </c>
      <c r="L503" s="10" t="str">
        <f>IF(G.修理实际!P500="","",G.修理实际!P500)</f>
        <v/>
      </c>
      <c r="M503" s="10" t="str">
        <f>IF(G.修理实际!Q500="","",G.修理实际!Q500)</f>
        <v/>
      </c>
      <c r="N503" s="10" t="str">
        <f>IF(G.修理实际!R500="","",G.修理实际!R500)</f>
        <v/>
      </c>
      <c r="O503" s="9" t="str">
        <f>IF(G.修理实际!L500="","",G.修理实际!L500)</f>
        <v/>
      </c>
      <c r="P503" s="9" t="str">
        <f>IF(G.修理实际!M500="","",G.修理实际!M500)</f>
        <v/>
      </c>
      <c r="Q503" s="10" t="str">
        <f>IF(G.修理实际!U500="","",G.修理实际!U500)</f>
        <v/>
      </c>
      <c r="R503" s="10" t="str">
        <f>IF(G.修理实际!AF500="","",G.修理实际!AF500)</f>
        <v/>
      </c>
      <c r="S503" s="10" t="str">
        <f>IF(G.修理实际!W500="","",G.修理实际!W500)</f>
        <v/>
      </c>
      <c r="T503" s="10" t="str">
        <f>IF(G.修理实际!Y500="","",G.修理实际!Y500)</f>
        <v/>
      </c>
      <c r="U503" s="14" t="str">
        <f>IF(G.修理实际!N500="","",G.修理实际!N500)</f>
        <v/>
      </c>
    </row>
    <row r="504" spans="2:21" s="4" customFormat="1" ht="12" customHeight="1">
      <c r="B504" s="10" t="str">
        <f>IF(G.修理实际!A501="","",G.修理实际!A501)</f>
        <v/>
      </c>
      <c r="C504" s="10" t="str">
        <f>IF(G.修理实际!B501="","",G.修理实际!B501)</f>
        <v/>
      </c>
      <c r="D504" s="11" t="str">
        <f>IF(G.修理实际!AH501="","",G.修理实际!AH501)</f>
        <v/>
      </c>
      <c r="E504" s="10" t="str">
        <f>IF(G.修理实际!C501="","",G.修理实际!C501)</f>
        <v/>
      </c>
      <c r="F504" s="10" t="str">
        <f>IF(G.修理实际!D501="","",G.修理实际!D501)</f>
        <v/>
      </c>
      <c r="G504" s="9" t="str">
        <f>IF(G.修理实际!E501="","",G.修理实际!E501)</f>
        <v/>
      </c>
      <c r="H504" s="10" t="str">
        <f>IF(G.修理实际!F501="","",G.修理实际!F501)</f>
        <v/>
      </c>
      <c r="I504" s="10" t="str">
        <f>IF(G.修理实际!G501="","",G.修理实际!G501)</f>
        <v/>
      </c>
      <c r="J504" s="11" t="str">
        <f>IF(G.修理实际!I501="","",G.修理实际!I501)</f>
        <v/>
      </c>
      <c r="K504" s="9" t="str">
        <f>IF(G.修理实际!K501="","",G.修理实际!K501)</f>
        <v/>
      </c>
      <c r="L504" s="10" t="str">
        <f>IF(G.修理实际!P501="","",G.修理实际!P501)</f>
        <v/>
      </c>
      <c r="M504" s="10" t="str">
        <f>IF(G.修理实际!Q501="","",G.修理实际!Q501)</f>
        <v/>
      </c>
      <c r="N504" s="10" t="str">
        <f>IF(G.修理实际!R501="","",G.修理实际!R501)</f>
        <v/>
      </c>
      <c r="O504" s="9" t="str">
        <f>IF(G.修理实际!L501="","",G.修理实际!L501)</f>
        <v/>
      </c>
      <c r="P504" s="9" t="str">
        <f>IF(G.修理实际!M501="","",G.修理实际!M501)</f>
        <v/>
      </c>
      <c r="Q504" s="10" t="str">
        <f>IF(G.修理实际!U501="","",G.修理实际!U501)</f>
        <v/>
      </c>
      <c r="R504" s="10" t="str">
        <f>IF(G.修理实际!AF501="","",G.修理实际!AF501)</f>
        <v/>
      </c>
      <c r="S504" s="10" t="str">
        <f>IF(G.修理实际!W501="","",G.修理实际!W501)</f>
        <v/>
      </c>
      <c r="T504" s="10" t="str">
        <f>IF(G.修理实际!Y501="","",G.修理实际!Y501)</f>
        <v/>
      </c>
      <c r="U504" s="14" t="str">
        <f>IF(G.修理实际!N501="","",G.修理实际!N501)</f>
        <v/>
      </c>
    </row>
    <row r="505" spans="2:21" s="4" customFormat="1" ht="12" customHeight="1">
      <c r="B505" s="10" t="str">
        <f>IF(G.修理实际!A502="","",G.修理实际!A502)</f>
        <v/>
      </c>
      <c r="C505" s="10" t="str">
        <f>IF(G.修理实际!B502="","",G.修理实际!B502)</f>
        <v/>
      </c>
      <c r="D505" s="11" t="str">
        <f>IF(G.修理实际!AH502="","",G.修理实际!AH502)</f>
        <v/>
      </c>
      <c r="E505" s="10" t="str">
        <f>IF(G.修理实际!C502="","",G.修理实际!C502)</f>
        <v/>
      </c>
      <c r="F505" s="10" t="str">
        <f>IF(G.修理实际!D502="","",G.修理实际!D502)</f>
        <v/>
      </c>
      <c r="G505" s="9" t="str">
        <f>IF(G.修理实际!E502="","",G.修理实际!E502)</f>
        <v/>
      </c>
      <c r="H505" s="10" t="str">
        <f>IF(G.修理实际!F502="","",G.修理实际!F502)</f>
        <v/>
      </c>
      <c r="I505" s="10" t="str">
        <f>IF(G.修理实际!G502="","",G.修理实际!G502)</f>
        <v/>
      </c>
      <c r="J505" s="11" t="str">
        <f>IF(G.修理实际!I502="","",G.修理实际!I502)</f>
        <v/>
      </c>
      <c r="K505" s="9" t="str">
        <f>IF(G.修理实际!K502="","",G.修理实际!K502)</f>
        <v/>
      </c>
      <c r="L505" s="10" t="str">
        <f>IF(G.修理实际!P502="","",G.修理实际!P502)</f>
        <v/>
      </c>
      <c r="M505" s="10" t="str">
        <f>IF(G.修理实际!Q502="","",G.修理实际!Q502)</f>
        <v/>
      </c>
      <c r="N505" s="10" t="str">
        <f>IF(G.修理实际!R502="","",G.修理实际!R502)</f>
        <v/>
      </c>
      <c r="O505" s="9" t="str">
        <f>IF(G.修理实际!L502="","",G.修理实际!L502)</f>
        <v/>
      </c>
      <c r="P505" s="9" t="str">
        <f>IF(G.修理实际!M502="","",G.修理实际!M502)</f>
        <v/>
      </c>
      <c r="Q505" s="10" t="str">
        <f>IF(G.修理实际!U502="","",G.修理实际!U502)</f>
        <v/>
      </c>
      <c r="R505" s="10" t="str">
        <f>IF(G.修理实际!AF502="","",G.修理实际!AF502)</f>
        <v/>
      </c>
      <c r="S505" s="10" t="str">
        <f>IF(G.修理实际!W502="","",G.修理实际!W502)</f>
        <v/>
      </c>
      <c r="T505" s="10" t="str">
        <f>IF(G.修理实际!Y502="","",G.修理实际!Y502)</f>
        <v/>
      </c>
      <c r="U505" s="14" t="str">
        <f>IF(G.修理实际!N502="","",G.修理实际!N502)</f>
        <v/>
      </c>
    </row>
    <row r="506" spans="2:21" s="4" customFormat="1" ht="12" customHeight="1">
      <c r="B506" s="10" t="str">
        <f>IF(G.修理实际!A503="","",G.修理实际!A503)</f>
        <v/>
      </c>
      <c r="C506" s="10" t="str">
        <f>IF(G.修理实际!B503="","",G.修理实际!B503)</f>
        <v/>
      </c>
      <c r="D506" s="11" t="str">
        <f>IF(G.修理实际!AH503="","",G.修理实际!AH503)</f>
        <v/>
      </c>
      <c r="E506" s="10" t="str">
        <f>IF(G.修理实际!C503="","",G.修理实际!C503)</f>
        <v/>
      </c>
      <c r="F506" s="10" t="str">
        <f>IF(G.修理实际!D503="","",G.修理实际!D503)</f>
        <v/>
      </c>
      <c r="G506" s="9" t="str">
        <f>IF(G.修理实际!E503="","",G.修理实际!E503)</f>
        <v/>
      </c>
      <c r="H506" s="10" t="str">
        <f>IF(G.修理实际!F503="","",G.修理实际!F503)</f>
        <v/>
      </c>
      <c r="I506" s="10" t="str">
        <f>IF(G.修理实际!G503="","",G.修理实际!G503)</f>
        <v/>
      </c>
      <c r="J506" s="11" t="str">
        <f>IF(G.修理实际!I503="","",G.修理实际!I503)</f>
        <v/>
      </c>
      <c r="K506" s="9" t="str">
        <f>IF(G.修理实际!K503="","",G.修理实际!K503)</f>
        <v/>
      </c>
      <c r="L506" s="10" t="str">
        <f>IF(G.修理实际!P503="","",G.修理实际!P503)</f>
        <v/>
      </c>
      <c r="M506" s="10" t="str">
        <f>IF(G.修理实际!Q503="","",G.修理实际!Q503)</f>
        <v/>
      </c>
      <c r="N506" s="10" t="str">
        <f>IF(G.修理实际!R503="","",G.修理实际!R503)</f>
        <v/>
      </c>
      <c r="O506" s="9" t="str">
        <f>IF(G.修理实际!L503="","",G.修理实际!L503)</f>
        <v/>
      </c>
      <c r="P506" s="9" t="str">
        <f>IF(G.修理实际!M503="","",G.修理实际!M503)</f>
        <v/>
      </c>
      <c r="Q506" s="10" t="str">
        <f>IF(G.修理实际!U503="","",G.修理实际!U503)</f>
        <v/>
      </c>
      <c r="R506" s="10" t="str">
        <f>IF(G.修理实际!AF503="","",G.修理实际!AF503)</f>
        <v/>
      </c>
      <c r="S506" s="10" t="str">
        <f>IF(G.修理实际!W503="","",G.修理实际!W503)</f>
        <v/>
      </c>
      <c r="T506" s="10" t="str">
        <f>IF(G.修理实际!Y503="","",G.修理实际!Y503)</f>
        <v/>
      </c>
      <c r="U506" s="14" t="str">
        <f>IF(G.修理实际!N503="","",G.修理实际!N503)</f>
        <v/>
      </c>
    </row>
    <row r="507" spans="2:21" s="4" customFormat="1" ht="12" customHeight="1">
      <c r="B507" s="10" t="str">
        <f>IF(G.修理实际!A504="","",G.修理实际!A504)</f>
        <v/>
      </c>
      <c r="C507" s="10" t="str">
        <f>IF(G.修理实际!B504="","",G.修理实际!B504)</f>
        <v/>
      </c>
      <c r="D507" s="11" t="str">
        <f>IF(G.修理实际!AH504="","",G.修理实际!AH504)</f>
        <v/>
      </c>
      <c r="E507" s="10" t="str">
        <f>IF(G.修理实际!C504="","",G.修理实际!C504)</f>
        <v/>
      </c>
      <c r="F507" s="10" t="str">
        <f>IF(G.修理实际!D504="","",G.修理实际!D504)</f>
        <v/>
      </c>
      <c r="G507" s="9" t="str">
        <f>IF(G.修理实际!E504="","",G.修理实际!E504)</f>
        <v/>
      </c>
      <c r="H507" s="10" t="str">
        <f>IF(G.修理实际!F504="","",G.修理实际!F504)</f>
        <v/>
      </c>
      <c r="I507" s="10" t="str">
        <f>IF(G.修理实际!G504="","",G.修理实际!G504)</f>
        <v/>
      </c>
      <c r="J507" s="11" t="str">
        <f>IF(G.修理实际!I504="","",G.修理实际!I504)</f>
        <v/>
      </c>
      <c r="K507" s="9" t="str">
        <f>IF(G.修理实际!K504="","",G.修理实际!K504)</f>
        <v/>
      </c>
      <c r="L507" s="10" t="str">
        <f>IF(G.修理实际!P504="","",G.修理实际!P504)</f>
        <v/>
      </c>
      <c r="M507" s="10" t="str">
        <f>IF(G.修理实际!Q504="","",G.修理实际!Q504)</f>
        <v/>
      </c>
      <c r="N507" s="10" t="str">
        <f>IF(G.修理实际!R504="","",G.修理实际!R504)</f>
        <v/>
      </c>
      <c r="O507" s="9" t="str">
        <f>IF(G.修理实际!L504="","",G.修理实际!L504)</f>
        <v/>
      </c>
      <c r="P507" s="9" t="str">
        <f>IF(G.修理实际!M504="","",G.修理实际!M504)</f>
        <v/>
      </c>
      <c r="Q507" s="10" t="str">
        <f>IF(G.修理实际!U504="","",G.修理实际!U504)</f>
        <v/>
      </c>
      <c r="R507" s="10" t="str">
        <f>IF(G.修理实际!AF504="","",G.修理实际!AF504)</f>
        <v/>
      </c>
      <c r="S507" s="10" t="str">
        <f>IF(G.修理实际!W504="","",G.修理实际!W504)</f>
        <v/>
      </c>
      <c r="T507" s="10" t="str">
        <f>IF(G.修理实际!Y504="","",G.修理实际!Y504)</f>
        <v/>
      </c>
      <c r="U507" s="14" t="str">
        <f>IF(G.修理实际!N504="","",G.修理实际!N504)</f>
        <v/>
      </c>
    </row>
    <row r="508" spans="2:21" s="4" customFormat="1" ht="12" customHeight="1">
      <c r="B508" s="10" t="str">
        <f>IF(G.修理实际!A505="","",G.修理实际!A505)</f>
        <v/>
      </c>
      <c r="C508" s="10" t="str">
        <f>IF(G.修理实际!B505="","",G.修理实际!B505)</f>
        <v/>
      </c>
      <c r="D508" s="11" t="str">
        <f>IF(G.修理实际!AH505="","",G.修理实际!AH505)</f>
        <v/>
      </c>
      <c r="E508" s="10" t="str">
        <f>IF(G.修理实际!C505="","",G.修理实际!C505)</f>
        <v/>
      </c>
      <c r="F508" s="10" t="str">
        <f>IF(G.修理实际!D505="","",G.修理实际!D505)</f>
        <v/>
      </c>
      <c r="G508" s="9" t="str">
        <f>IF(G.修理实际!E505="","",G.修理实际!E505)</f>
        <v/>
      </c>
      <c r="H508" s="10" t="str">
        <f>IF(G.修理实际!F505="","",G.修理实际!F505)</f>
        <v/>
      </c>
      <c r="I508" s="10" t="str">
        <f>IF(G.修理实际!G505="","",G.修理实际!G505)</f>
        <v/>
      </c>
      <c r="J508" s="11" t="str">
        <f>IF(G.修理实际!I505="","",G.修理实际!I505)</f>
        <v/>
      </c>
      <c r="K508" s="9" t="str">
        <f>IF(G.修理实际!K505="","",G.修理实际!K505)</f>
        <v/>
      </c>
      <c r="L508" s="10" t="str">
        <f>IF(G.修理实际!P505="","",G.修理实际!P505)</f>
        <v/>
      </c>
      <c r="M508" s="10" t="str">
        <f>IF(G.修理实际!Q505="","",G.修理实际!Q505)</f>
        <v/>
      </c>
      <c r="N508" s="10" t="str">
        <f>IF(G.修理实际!R505="","",G.修理实际!R505)</f>
        <v/>
      </c>
      <c r="O508" s="9" t="str">
        <f>IF(G.修理实际!L505="","",G.修理实际!L505)</f>
        <v/>
      </c>
      <c r="P508" s="9" t="str">
        <f>IF(G.修理实际!M505="","",G.修理实际!M505)</f>
        <v/>
      </c>
      <c r="Q508" s="10" t="str">
        <f>IF(G.修理实际!U505="","",G.修理实际!U505)</f>
        <v/>
      </c>
      <c r="R508" s="10" t="str">
        <f>IF(G.修理实际!AF505="","",G.修理实际!AF505)</f>
        <v/>
      </c>
      <c r="S508" s="10" t="str">
        <f>IF(G.修理实际!W505="","",G.修理实际!W505)</f>
        <v/>
      </c>
      <c r="T508" s="10" t="str">
        <f>IF(G.修理实际!Y505="","",G.修理实际!Y505)</f>
        <v/>
      </c>
      <c r="U508" s="14" t="str">
        <f>IF(G.修理实际!N505="","",G.修理实际!N505)</f>
        <v/>
      </c>
    </row>
    <row r="509" spans="2:21" s="4" customFormat="1" ht="12" customHeight="1">
      <c r="B509" s="10" t="str">
        <f>IF(G.修理实际!A506="","",G.修理实际!A506)</f>
        <v/>
      </c>
      <c r="C509" s="10" t="str">
        <f>IF(G.修理实际!B506="","",G.修理实际!B506)</f>
        <v/>
      </c>
      <c r="D509" s="11" t="str">
        <f>IF(G.修理实际!AH506="","",G.修理实际!AH506)</f>
        <v/>
      </c>
      <c r="E509" s="10" t="str">
        <f>IF(G.修理实际!C506="","",G.修理实际!C506)</f>
        <v/>
      </c>
      <c r="F509" s="10" t="str">
        <f>IF(G.修理实际!D506="","",G.修理实际!D506)</f>
        <v/>
      </c>
      <c r="G509" s="9" t="str">
        <f>IF(G.修理实际!E506="","",G.修理实际!E506)</f>
        <v/>
      </c>
      <c r="H509" s="10" t="str">
        <f>IF(G.修理实际!F506="","",G.修理实际!F506)</f>
        <v/>
      </c>
      <c r="I509" s="10" t="str">
        <f>IF(G.修理实际!G506="","",G.修理实际!G506)</f>
        <v/>
      </c>
      <c r="J509" s="11" t="str">
        <f>IF(G.修理实际!I506="","",G.修理实际!I506)</f>
        <v/>
      </c>
      <c r="K509" s="9" t="str">
        <f>IF(G.修理实际!K506="","",G.修理实际!K506)</f>
        <v/>
      </c>
      <c r="L509" s="10" t="str">
        <f>IF(G.修理实际!P506="","",G.修理实际!P506)</f>
        <v/>
      </c>
      <c r="M509" s="10" t="str">
        <f>IF(G.修理实际!Q506="","",G.修理实际!Q506)</f>
        <v/>
      </c>
      <c r="N509" s="10" t="str">
        <f>IF(G.修理实际!R506="","",G.修理实际!R506)</f>
        <v/>
      </c>
      <c r="O509" s="9" t="str">
        <f>IF(G.修理实际!L506="","",G.修理实际!L506)</f>
        <v/>
      </c>
      <c r="P509" s="9" t="str">
        <f>IF(G.修理实际!M506="","",G.修理实际!M506)</f>
        <v/>
      </c>
      <c r="Q509" s="10" t="str">
        <f>IF(G.修理实际!U506="","",G.修理实际!U506)</f>
        <v/>
      </c>
      <c r="R509" s="10" t="str">
        <f>IF(G.修理实际!AF506="","",G.修理实际!AF506)</f>
        <v/>
      </c>
      <c r="S509" s="10" t="str">
        <f>IF(G.修理实际!W506="","",G.修理实际!W506)</f>
        <v/>
      </c>
      <c r="T509" s="10" t="str">
        <f>IF(G.修理实际!Y506="","",G.修理实际!Y506)</f>
        <v/>
      </c>
      <c r="U509" s="14" t="str">
        <f>IF(G.修理实际!N506="","",G.修理实际!N506)</f>
        <v/>
      </c>
    </row>
    <row r="510" spans="2:21" s="4" customFormat="1" ht="12" customHeight="1">
      <c r="B510" s="10" t="str">
        <f>IF(G.修理实际!A507="","",G.修理实际!A507)</f>
        <v/>
      </c>
      <c r="C510" s="10" t="str">
        <f>IF(G.修理实际!B507="","",G.修理实际!B507)</f>
        <v/>
      </c>
      <c r="D510" s="11" t="str">
        <f>IF(G.修理实际!AH507="","",G.修理实际!AH507)</f>
        <v/>
      </c>
      <c r="E510" s="10" t="str">
        <f>IF(G.修理实际!C507="","",G.修理实际!C507)</f>
        <v/>
      </c>
      <c r="F510" s="10" t="str">
        <f>IF(G.修理实际!D507="","",G.修理实际!D507)</f>
        <v/>
      </c>
      <c r="G510" s="9" t="str">
        <f>IF(G.修理实际!E507="","",G.修理实际!E507)</f>
        <v/>
      </c>
      <c r="H510" s="10" t="str">
        <f>IF(G.修理实际!F507="","",G.修理实际!F507)</f>
        <v/>
      </c>
      <c r="I510" s="10" t="str">
        <f>IF(G.修理实际!G507="","",G.修理实际!G507)</f>
        <v/>
      </c>
      <c r="J510" s="11" t="str">
        <f>IF(G.修理实际!I507="","",G.修理实际!I507)</f>
        <v/>
      </c>
      <c r="K510" s="9" t="str">
        <f>IF(G.修理实际!K507="","",G.修理实际!K507)</f>
        <v/>
      </c>
      <c r="L510" s="10" t="str">
        <f>IF(G.修理实际!P507="","",G.修理实际!P507)</f>
        <v/>
      </c>
      <c r="M510" s="10" t="str">
        <f>IF(G.修理实际!Q507="","",G.修理实际!Q507)</f>
        <v/>
      </c>
      <c r="N510" s="10" t="str">
        <f>IF(G.修理实际!R507="","",G.修理实际!R507)</f>
        <v/>
      </c>
      <c r="O510" s="9" t="str">
        <f>IF(G.修理实际!L507="","",G.修理实际!L507)</f>
        <v/>
      </c>
      <c r="P510" s="9" t="str">
        <f>IF(G.修理实际!M507="","",G.修理实际!M507)</f>
        <v/>
      </c>
      <c r="Q510" s="10" t="str">
        <f>IF(G.修理实际!U507="","",G.修理实际!U507)</f>
        <v/>
      </c>
      <c r="R510" s="10" t="str">
        <f>IF(G.修理实际!AF507="","",G.修理实际!AF507)</f>
        <v/>
      </c>
      <c r="S510" s="10" t="str">
        <f>IF(G.修理实际!W507="","",G.修理实际!W507)</f>
        <v/>
      </c>
      <c r="T510" s="10" t="str">
        <f>IF(G.修理实际!Y507="","",G.修理实际!Y507)</f>
        <v/>
      </c>
      <c r="U510" s="14" t="str">
        <f>IF(G.修理实际!N507="","",G.修理实际!N507)</f>
        <v/>
      </c>
    </row>
    <row r="511" spans="2:21" s="4" customFormat="1" ht="12" customHeight="1">
      <c r="B511" s="10" t="str">
        <f>IF(G.修理实际!A508="","",G.修理实际!A508)</f>
        <v/>
      </c>
      <c r="C511" s="10" t="str">
        <f>IF(G.修理实际!B508="","",G.修理实际!B508)</f>
        <v/>
      </c>
      <c r="D511" s="11" t="str">
        <f>IF(G.修理实际!AH508="","",G.修理实际!AH508)</f>
        <v/>
      </c>
      <c r="E511" s="10" t="str">
        <f>IF(G.修理实际!C508="","",G.修理实际!C508)</f>
        <v/>
      </c>
      <c r="F511" s="10" t="str">
        <f>IF(G.修理实际!D508="","",G.修理实际!D508)</f>
        <v/>
      </c>
      <c r="G511" s="9" t="str">
        <f>IF(G.修理实际!E508="","",G.修理实际!E508)</f>
        <v/>
      </c>
      <c r="H511" s="10" t="str">
        <f>IF(G.修理实际!F508="","",G.修理实际!F508)</f>
        <v/>
      </c>
      <c r="I511" s="10" t="str">
        <f>IF(G.修理实际!G508="","",G.修理实际!G508)</f>
        <v/>
      </c>
      <c r="J511" s="11" t="str">
        <f>IF(G.修理实际!I508="","",G.修理实际!I508)</f>
        <v/>
      </c>
      <c r="K511" s="9" t="str">
        <f>IF(G.修理实际!K508="","",G.修理实际!K508)</f>
        <v/>
      </c>
      <c r="L511" s="10" t="str">
        <f>IF(G.修理实际!P508="","",G.修理实际!P508)</f>
        <v/>
      </c>
      <c r="M511" s="10" t="str">
        <f>IF(G.修理实际!Q508="","",G.修理实际!Q508)</f>
        <v/>
      </c>
      <c r="N511" s="10" t="str">
        <f>IF(G.修理实际!R508="","",G.修理实际!R508)</f>
        <v/>
      </c>
      <c r="O511" s="9" t="str">
        <f>IF(G.修理实际!L508="","",G.修理实际!L508)</f>
        <v/>
      </c>
      <c r="P511" s="9" t="str">
        <f>IF(G.修理实际!M508="","",G.修理实际!M508)</f>
        <v/>
      </c>
      <c r="Q511" s="10" t="str">
        <f>IF(G.修理实际!U508="","",G.修理实际!U508)</f>
        <v/>
      </c>
      <c r="R511" s="10" t="str">
        <f>IF(G.修理实际!AF508="","",G.修理实际!AF508)</f>
        <v/>
      </c>
      <c r="S511" s="10" t="str">
        <f>IF(G.修理实际!W508="","",G.修理实际!W508)</f>
        <v/>
      </c>
      <c r="T511" s="10" t="str">
        <f>IF(G.修理实际!Y508="","",G.修理实际!Y508)</f>
        <v/>
      </c>
      <c r="U511" s="14" t="str">
        <f>IF(G.修理实际!N508="","",G.修理实际!N508)</f>
        <v/>
      </c>
    </row>
    <row r="512" spans="2:21" s="4" customFormat="1" ht="12" customHeight="1">
      <c r="B512" s="10" t="str">
        <f>IF(G.修理实际!A509="","",G.修理实际!A509)</f>
        <v/>
      </c>
      <c r="C512" s="10" t="str">
        <f>IF(G.修理实际!B509="","",G.修理实际!B509)</f>
        <v/>
      </c>
      <c r="D512" s="11" t="str">
        <f>IF(G.修理实际!AH509="","",G.修理实际!AH509)</f>
        <v/>
      </c>
      <c r="E512" s="10" t="str">
        <f>IF(G.修理实际!C509="","",G.修理实际!C509)</f>
        <v/>
      </c>
      <c r="F512" s="10" t="str">
        <f>IF(G.修理实际!D509="","",G.修理实际!D509)</f>
        <v/>
      </c>
      <c r="G512" s="9" t="str">
        <f>IF(G.修理实际!E509="","",G.修理实际!E509)</f>
        <v/>
      </c>
      <c r="H512" s="10" t="str">
        <f>IF(G.修理实际!F509="","",G.修理实际!F509)</f>
        <v/>
      </c>
      <c r="I512" s="10" t="str">
        <f>IF(G.修理实际!G509="","",G.修理实际!G509)</f>
        <v/>
      </c>
      <c r="J512" s="11" t="str">
        <f>IF(G.修理实际!I509="","",G.修理实际!I509)</f>
        <v/>
      </c>
      <c r="K512" s="9" t="str">
        <f>IF(G.修理实际!K509="","",G.修理实际!K509)</f>
        <v/>
      </c>
      <c r="L512" s="10" t="str">
        <f>IF(G.修理实际!P509="","",G.修理实际!P509)</f>
        <v/>
      </c>
      <c r="M512" s="10" t="str">
        <f>IF(G.修理实际!Q509="","",G.修理实际!Q509)</f>
        <v/>
      </c>
      <c r="N512" s="10" t="str">
        <f>IF(G.修理实际!R509="","",G.修理实际!R509)</f>
        <v/>
      </c>
      <c r="O512" s="9" t="str">
        <f>IF(G.修理实际!L509="","",G.修理实际!L509)</f>
        <v/>
      </c>
      <c r="P512" s="9" t="str">
        <f>IF(G.修理实际!M509="","",G.修理实际!M509)</f>
        <v/>
      </c>
      <c r="Q512" s="10" t="str">
        <f>IF(G.修理实际!U509="","",G.修理实际!U509)</f>
        <v/>
      </c>
      <c r="R512" s="10" t="str">
        <f>IF(G.修理实际!AF509="","",G.修理实际!AF509)</f>
        <v/>
      </c>
      <c r="S512" s="10" t="str">
        <f>IF(G.修理实际!W509="","",G.修理实际!W509)</f>
        <v/>
      </c>
      <c r="T512" s="10" t="str">
        <f>IF(G.修理实际!Y509="","",G.修理实际!Y509)</f>
        <v/>
      </c>
      <c r="U512" s="14" t="str">
        <f>IF(G.修理实际!N509="","",G.修理实际!N509)</f>
        <v/>
      </c>
    </row>
    <row r="513" spans="2:21" s="4" customFormat="1" ht="12" customHeight="1">
      <c r="B513" s="10" t="str">
        <f>IF(G.修理实际!A510="","",G.修理实际!A510)</f>
        <v/>
      </c>
      <c r="C513" s="10" t="str">
        <f>IF(G.修理实际!B510="","",G.修理实际!B510)</f>
        <v/>
      </c>
      <c r="D513" s="11" t="str">
        <f>IF(G.修理实际!AH510="","",G.修理实际!AH510)</f>
        <v/>
      </c>
      <c r="E513" s="10" t="str">
        <f>IF(G.修理实际!C510="","",G.修理实际!C510)</f>
        <v/>
      </c>
      <c r="F513" s="10" t="str">
        <f>IF(G.修理实际!D510="","",G.修理实际!D510)</f>
        <v/>
      </c>
      <c r="G513" s="9" t="str">
        <f>IF(G.修理实际!E510="","",G.修理实际!E510)</f>
        <v/>
      </c>
      <c r="H513" s="10" t="str">
        <f>IF(G.修理实际!F510="","",G.修理实际!F510)</f>
        <v/>
      </c>
      <c r="I513" s="10" t="str">
        <f>IF(G.修理实际!G510="","",G.修理实际!G510)</f>
        <v/>
      </c>
      <c r="J513" s="11" t="str">
        <f>IF(G.修理实际!I510="","",G.修理实际!I510)</f>
        <v/>
      </c>
      <c r="K513" s="9" t="str">
        <f>IF(G.修理实际!K510="","",G.修理实际!K510)</f>
        <v/>
      </c>
      <c r="L513" s="10" t="str">
        <f>IF(G.修理实际!P510="","",G.修理实际!P510)</f>
        <v/>
      </c>
      <c r="M513" s="10" t="str">
        <f>IF(G.修理实际!Q510="","",G.修理实际!Q510)</f>
        <v/>
      </c>
      <c r="N513" s="10" t="str">
        <f>IF(G.修理实际!R510="","",G.修理实际!R510)</f>
        <v/>
      </c>
      <c r="O513" s="9" t="str">
        <f>IF(G.修理实际!L510="","",G.修理实际!L510)</f>
        <v/>
      </c>
      <c r="P513" s="9" t="str">
        <f>IF(G.修理实际!M510="","",G.修理实际!M510)</f>
        <v/>
      </c>
      <c r="Q513" s="10" t="str">
        <f>IF(G.修理实际!U510="","",G.修理实际!U510)</f>
        <v/>
      </c>
      <c r="R513" s="10" t="str">
        <f>IF(G.修理实际!AF510="","",G.修理实际!AF510)</f>
        <v/>
      </c>
      <c r="S513" s="10" t="str">
        <f>IF(G.修理实际!W510="","",G.修理实际!W510)</f>
        <v/>
      </c>
      <c r="T513" s="10" t="str">
        <f>IF(G.修理实际!Y510="","",G.修理实际!Y510)</f>
        <v/>
      </c>
      <c r="U513" s="14" t="str">
        <f>IF(G.修理实际!N510="","",G.修理实际!N510)</f>
        <v/>
      </c>
    </row>
    <row r="514" spans="2:21" s="4" customFormat="1" ht="12" customHeight="1">
      <c r="B514" s="10" t="str">
        <f>IF(G.修理实际!A511="","",G.修理实际!A511)</f>
        <v/>
      </c>
      <c r="C514" s="10" t="str">
        <f>IF(G.修理实际!B511="","",G.修理实际!B511)</f>
        <v/>
      </c>
      <c r="D514" s="11" t="str">
        <f>IF(G.修理实际!AH511="","",G.修理实际!AH511)</f>
        <v/>
      </c>
      <c r="E514" s="10" t="str">
        <f>IF(G.修理实际!C511="","",G.修理实际!C511)</f>
        <v/>
      </c>
      <c r="F514" s="10" t="str">
        <f>IF(G.修理实际!D511="","",G.修理实际!D511)</f>
        <v/>
      </c>
      <c r="G514" s="9" t="str">
        <f>IF(G.修理实际!E511="","",G.修理实际!E511)</f>
        <v/>
      </c>
      <c r="H514" s="10" t="str">
        <f>IF(G.修理实际!F511="","",G.修理实际!F511)</f>
        <v/>
      </c>
      <c r="I514" s="10" t="str">
        <f>IF(G.修理实际!G511="","",G.修理实际!G511)</f>
        <v/>
      </c>
      <c r="J514" s="11" t="str">
        <f>IF(G.修理实际!I511="","",G.修理实际!I511)</f>
        <v/>
      </c>
      <c r="K514" s="9" t="str">
        <f>IF(G.修理实际!K511="","",G.修理实际!K511)</f>
        <v/>
      </c>
      <c r="L514" s="10" t="str">
        <f>IF(G.修理实际!P511="","",G.修理实际!P511)</f>
        <v/>
      </c>
      <c r="M514" s="10" t="str">
        <f>IF(G.修理实际!Q511="","",G.修理实际!Q511)</f>
        <v/>
      </c>
      <c r="N514" s="10" t="str">
        <f>IF(G.修理实际!R511="","",G.修理实际!R511)</f>
        <v/>
      </c>
      <c r="O514" s="9" t="str">
        <f>IF(G.修理实际!L511="","",G.修理实际!L511)</f>
        <v/>
      </c>
      <c r="P514" s="9" t="str">
        <f>IF(G.修理实际!M511="","",G.修理实际!M511)</f>
        <v/>
      </c>
      <c r="Q514" s="10" t="str">
        <f>IF(G.修理实际!U511="","",G.修理实际!U511)</f>
        <v/>
      </c>
      <c r="R514" s="10" t="str">
        <f>IF(G.修理实际!AF511="","",G.修理实际!AF511)</f>
        <v/>
      </c>
      <c r="S514" s="10" t="str">
        <f>IF(G.修理实际!W511="","",G.修理实际!W511)</f>
        <v/>
      </c>
      <c r="T514" s="10" t="str">
        <f>IF(G.修理实际!Y511="","",G.修理实际!Y511)</f>
        <v/>
      </c>
      <c r="U514" s="14" t="str">
        <f>IF(G.修理实际!N511="","",G.修理实际!N511)</f>
        <v/>
      </c>
    </row>
    <row r="515" spans="2:21" s="4" customFormat="1" ht="12" customHeight="1">
      <c r="B515" s="10" t="str">
        <f>IF(G.修理实际!A512="","",G.修理实际!A512)</f>
        <v/>
      </c>
      <c r="C515" s="10" t="str">
        <f>IF(G.修理实际!B512="","",G.修理实际!B512)</f>
        <v/>
      </c>
      <c r="D515" s="11" t="str">
        <f>IF(G.修理实际!AH512="","",G.修理实际!AH512)</f>
        <v/>
      </c>
      <c r="E515" s="10" t="str">
        <f>IF(G.修理实际!C512="","",G.修理实际!C512)</f>
        <v/>
      </c>
      <c r="F515" s="10" t="str">
        <f>IF(G.修理实际!D512="","",G.修理实际!D512)</f>
        <v/>
      </c>
      <c r="G515" s="9" t="str">
        <f>IF(G.修理实际!E512="","",G.修理实际!E512)</f>
        <v/>
      </c>
      <c r="H515" s="10" t="str">
        <f>IF(G.修理实际!F512="","",G.修理实际!F512)</f>
        <v/>
      </c>
      <c r="I515" s="10" t="str">
        <f>IF(G.修理实际!G512="","",G.修理实际!G512)</f>
        <v/>
      </c>
      <c r="J515" s="11" t="str">
        <f>IF(G.修理实际!I512="","",G.修理实际!I512)</f>
        <v/>
      </c>
      <c r="K515" s="9" t="str">
        <f>IF(G.修理实际!K512="","",G.修理实际!K512)</f>
        <v/>
      </c>
      <c r="L515" s="10" t="str">
        <f>IF(G.修理实际!P512="","",G.修理实际!P512)</f>
        <v/>
      </c>
      <c r="M515" s="10" t="str">
        <f>IF(G.修理实际!Q512="","",G.修理实际!Q512)</f>
        <v/>
      </c>
      <c r="N515" s="10" t="str">
        <f>IF(G.修理实际!R512="","",G.修理实际!R512)</f>
        <v/>
      </c>
      <c r="O515" s="9" t="str">
        <f>IF(G.修理实际!L512="","",G.修理实际!L512)</f>
        <v/>
      </c>
      <c r="P515" s="9" t="str">
        <f>IF(G.修理实际!M512="","",G.修理实际!M512)</f>
        <v/>
      </c>
      <c r="Q515" s="10" t="str">
        <f>IF(G.修理实际!U512="","",G.修理实际!U512)</f>
        <v/>
      </c>
      <c r="R515" s="10" t="str">
        <f>IF(G.修理实际!AF512="","",G.修理实际!AF512)</f>
        <v/>
      </c>
      <c r="S515" s="10" t="str">
        <f>IF(G.修理实际!W512="","",G.修理实际!W512)</f>
        <v/>
      </c>
      <c r="T515" s="10" t="str">
        <f>IF(G.修理实际!Y512="","",G.修理实际!Y512)</f>
        <v/>
      </c>
      <c r="U515" s="14" t="str">
        <f>IF(G.修理实际!N512="","",G.修理实际!N512)</f>
        <v/>
      </c>
    </row>
    <row r="516" spans="2:21" s="4" customFormat="1" ht="12" customHeight="1">
      <c r="B516" s="10" t="str">
        <f>IF(G.修理实际!A513="","",G.修理实际!A513)</f>
        <v/>
      </c>
      <c r="C516" s="10" t="str">
        <f>IF(G.修理实际!B513="","",G.修理实际!B513)</f>
        <v/>
      </c>
      <c r="D516" s="11" t="str">
        <f>IF(G.修理实际!AH513="","",G.修理实际!AH513)</f>
        <v/>
      </c>
      <c r="E516" s="10" t="str">
        <f>IF(G.修理实际!C513="","",G.修理实际!C513)</f>
        <v/>
      </c>
      <c r="F516" s="10" t="str">
        <f>IF(G.修理实际!D513="","",G.修理实际!D513)</f>
        <v/>
      </c>
      <c r="G516" s="9" t="str">
        <f>IF(G.修理实际!E513="","",G.修理实际!E513)</f>
        <v/>
      </c>
      <c r="H516" s="10" t="str">
        <f>IF(G.修理实际!F513="","",G.修理实际!F513)</f>
        <v/>
      </c>
      <c r="I516" s="10" t="str">
        <f>IF(G.修理实际!G513="","",G.修理实际!G513)</f>
        <v/>
      </c>
      <c r="J516" s="11" t="str">
        <f>IF(G.修理实际!I513="","",G.修理实际!I513)</f>
        <v/>
      </c>
      <c r="K516" s="9" t="str">
        <f>IF(G.修理实际!K513="","",G.修理实际!K513)</f>
        <v/>
      </c>
      <c r="L516" s="10" t="str">
        <f>IF(G.修理实际!P513="","",G.修理实际!P513)</f>
        <v/>
      </c>
      <c r="M516" s="10" t="str">
        <f>IF(G.修理实际!Q513="","",G.修理实际!Q513)</f>
        <v/>
      </c>
      <c r="N516" s="10" t="str">
        <f>IF(G.修理实际!R513="","",G.修理实际!R513)</f>
        <v/>
      </c>
      <c r="O516" s="9" t="str">
        <f>IF(G.修理实际!L513="","",G.修理实际!L513)</f>
        <v/>
      </c>
      <c r="P516" s="9" t="str">
        <f>IF(G.修理实际!M513="","",G.修理实际!M513)</f>
        <v/>
      </c>
      <c r="Q516" s="10" t="str">
        <f>IF(G.修理实际!U513="","",G.修理实际!U513)</f>
        <v/>
      </c>
      <c r="R516" s="10" t="str">
        <f>IF(G.修理实际!AF513="","",G.修理实际!AF513)</f>
        <v/>
      </c>
      <c r="S516" s="10" t="str">
        <f>IF(G.修理实际!W513="","",G.修理实际!W513)</f>
        <v/>
      </c>
      <c r="T516" s="10" t="str">
        <f>IF(G.修理实际!Y513="","",G.修理实际!Y513)</f>
        <v/>
      </c>
      <c r="U516" s="14" t="str">
        <f>IF(G.修理实际!N513="","",G.修理实际!N513)</f>
        <v/>
      </c>
    </row>
    <row r="517" spans="2:21" s="4" customFormat="1" ht="12" customHeight="1">
      <c r="B517" s="10" t="str">
        <f>IF(G.修理实际!A514="","",G.修理实际!A514)</f>
        <v/>
      </c>
      <c r="C517" s="10" t="str">
        <f>IF(G.修理实际!B514="","",G.修理实际!B514)</f>
        <v/>
      </c>
      <c r="D517" s="11" t="str">
        <f>IF(G.修理实际!AH514="","",G.修理实际!AH514)</f>
        <v/>
      </c>
      <c r="E517" s="10" t="str">
        <f>IF(G.修理实际!C514="","",G.修理实际!C514)</f>
        <v/>
      </c>
      <c r="F517" s="10" t="str">
        <f>IF(G.修理实际!D514="","",G.修理实际!D514)</f>
        <v/>
      </c>
      <c r="G517" s="9" t="str">
        <f>IF(G.修理实际!E514="","",G.修理实际!E514)</f>
        <v/>
      </c>
      <c r="H517" s="10" t="str">
        <f>IF(G.修理实际!F514="","",G.修理实际!F514)</f>
        <v/>
      </c>
      <c r="I517" s="10" t="str">
        <f>IF(G.修理实际!G514="","",G.修理实际!G514)</f>
        <v/>
      </c>
      <c r="J517" s="11" t="str">
        <f>IF(G.修理实际!I514="","",G.修理实际!I514)</f>
        <v/>
      </c>
      <c r="K517" s="9" t="str">
        <f>IF(G.修理实际!K514="","",G.修理实际!K514)</f>
        <v/>
      </c>
      <c r="L517" s="10" t="str">
        <f>IF(G.修理实际!P514="","",G.修理实际!P514)</f>
        <v/>
      </c>
      <c r="M517" s="10" t="str">
        <f>IF(G.修理实际!Q514="","",G.修理实际!Q514)</f>
        <v/>
      </c>
      <c r="N517" s="10" t="str">
        <f>IF(G.修理实际!R514="","",G.修理实际!R514)</f>
        <v/>
      </c>
      <c r="O517" s="9" t="str">
        <f>IF(G.修理实际!L514="","",G.修理实际!L514)</f>
        <v/>
      </c>
      <c r="P517" s="9" t="str">
        <f>IF(G.修理实际!M514="","",G.修理实际!M514)</f>
        <v/>
      </c>
      <c r="Q517" s="10" t="str">
        <f>IF(G.修理实际!U514="","",G.修理实际!U514)</f>
        <v/>
      </c>
      <c r="R517" s="10" t="str">
        <f>IF(G.修理实际!AF514="","",G.修理实际!AF514)</f>
        <v/>
      </c>
      <c r="S517" s="10" t="str">
        <f>IF(G.修理实际!W514="","",G.修理实际!W514)</f>
        <v/>
      </c>
      <c r="T517" s="10" t="str">
        <f>IF(G.修理实际!Y514="","",G.修理实际!Y514)</f>
        <v/>
      </c>
      <c r="U517" s="14" t="str">
        <f>IF(G.修理实际!N514="","",G.修理实际!N514)</f>
        <v/>
      </c>
    </row>
    <row r="518" spans="2:21" s="4" customFormat="1" ht="12" customHeight="1">
      <c r="B518" s="10" t="str">
        <f>IF(G.修理实际!A515="","",G.修理实际!A515)</f>
        <v/>
      </c>
      <c r="C518" s="10" t="str">
        <f>IF(G.修理实际!B515="","",G.修理实际!B515)</f>
        <v/>
      </c>
      <c r="D518" s="11" t="str">
        <f>IF(G.修理实际!AH515="","",G.修理实际!AH515)</f>
        <v/>
      </c>
      <c r="E518" s="10" t="str">
        <f>IF(G.修理实际!C515="","",G.修理实际!C515)</f>
        <v/>
      </c>
      <c r="F518" s="10" t="str">
        <f>IF(G.修理实际!D515="","",G.修理实际!D515)</f>
        <v/>
      </c>
      <c r="G518" s="9" t="str">
        <f>IF(G.修理实际!E515="","",G.修理实际!E515)</f>
        <v/>
      </c>
      <c r="H518" s="10" t="str">
        <f>IF(G.修理实际!F515="","",G.修理实际!F515)</f>
        <v/>
      </c>
      <c r="I518" s="10" t="str">
        <f>IF(G.修理实际!G515="","",G.修理实际!G515)</f>
        <v/>
      </c>
      <c r="J518" s="11" t="str">
        <f>IF(G.修理实际!I515="","",G.修理实际!I515)</f>
        <v/>
      </c>
      <c r="K518" s="9" t="str">
        <f>IF(G.修理实际!K515="","",G.修理实际!K515)</f>
        <v/>
      </c>
      <c r="L518" s="10" t="str">
        <f>IF(G.修理实际!P515="","",G.修理实际!P515)</f>
        <v/>
      </c>
      <c r="M518" s="10" t="str">
        <f>IF(G.修理实际!Q515="","",G.修理实际!Q515)</f>
        <v/>
      </c>
      <c r="N518" s="10" t="str">
        <f>IF(G.修理实际!R515="","",G.修理实际!R515)</f>
        <v/>
      </c>
      <c r="O518" s="9" t="str">
        <f>IF(G.修理实际!L515="","",G.修理实际!L515)</f>
        <v/>
      </c>
      <c r="P518" s="9" t="str">
        <f>IF(G.修理实际!M515="","",G.修理实际!M515)</f>
        <v/>
      </c>
      <c r="Q518" s="10" t="str">
        <f>IF(G.修理实际!U515="","",G.修理实际!U515)</f>
        <v/>
      </c>
      <c r="R518" s="10" t="str">
        <f>IF(G.修理实际!AF515="","",G.修理实际!AF515)</f>
        <v/>
      </c>
      <c r="S518" s="10" t="str">
        <f>IF(G.修理实际!W515="","",G.修理实际!W515)</f>
        <v/>
      </c>
      <c r="T518" s="10" t="str">
        <f>IF(G.修理实际!Y515="","",G.修理实际!Y515)</f>
        <v/>
      </c>
      <c r="U518" s="14" t="str">
        <f>IF(G.修理实际!N515="","",G.修理实际!N515)</f>
        <v/>
      </c>
    </row>
    <row r="519" spans="2:21" s="4" customFormat="1" ht="12" customHeight="1">
      <c r="B519" s="10" t="str">
        <f>IF(G.修理实际!A516="","",G.修理实际!A516)</f>
        <v/>
      </c>
      <c r="C519" s="10" t="str">
        <f>IF(G.修理实际!B516="","",G.修理实际!B516)</f>
        <v/>
      </c>
      <c r="D519" s="11" t="str">
        <f>IF(G.修理实际!AH516="","",G.修理实际!AH516)</f>
        <v/>
      </c>
      <c r="E519" s="10" t="str">
        <f>IF(G.修理实际!C516="","",G.修理实际!C516)</f>
        <v/>
      </c>
      <c r="F519" s="10" t="str">
        <f>IF(G.修理实际!D516="","",G.修理实际!D516)</f>
        <v/>
      </c>
      <c r="G519" s="9" t="str">
        <f>IF(G.修理实际!E516="","",G.修理实际!E516)</f>
        <v/>
      </c>
      <c r="H519" s="10" t="str">
        <f>IF(G.修理实际!F516="","",G.修理实际!F516)</f>
        <v/>
      </c>
      <c r="I519" s="10" t="str">
        <f>IF(G.修理实际!G516="","",G.修理实际!G516)</f>
        <v/>
      </c>
      <c r="J519" s="11" t="str">
        <f>IF(G.修理实际!I516="","",G.修理实际!I516)</f>
        <v/>
      </c>
      <c r="K519" s="9" t="str">
        <f>IF(G.修理实际!K516="","",G.修理实际!K516)</f>
        <v/>
      </c>
      <c r="L519" s="10" t="str">
        <f>IF(G.修理实际!P516="","",G.修理实际!P516)</f>
        <v/>
      </c>
      <c r="M519" s="10" t="str">
        <f>IF(G.修理实际!Q516="","",G.修理实际!Q516)</f>
        <v/>
      </c>
      <c r="N519" s="10" t="str">
        <f>IF(G.修理实际!R516="","",G.修理实际!R516)</f>
        <v/>
      </c>
      <c r="O519" s="9" t="str">
        <f>IF(G.修理实际!L516="","",G.修理实际!L516)</f>
        <v/>
      </c>
      <c r="P519" s="9" t="str">
        <f>IF(G.修理实际!M516="","",G.修理实际!M516)</f>
        <v/>
      </c>
      <c r="Q519" s="10" t="str">
        <f>IF(G.修理实际!U516="","",G.修理实际!U516)</f>
        <v/>
      </c>
      <c r="R519" s="10" t="str">
        <f>IF(G.修理实际!AF516="","",G.修理实际!AF516)</f>
        <v/>
      </c>
      <c r="S519" s="10" t="str">
        <f>IF(G.修理实际!W516="","",G.修理实际!W516)</f>
        <v/>
      </c>
      <c r="T519" s="10" t="str">
        <f>IF(G.修理实际!Y516="","",G.修理实际!Y516)</f>
        <v/>
      </c>
      <c r="U519" s="14" t="str">
        <f>IF(G.修理实际!N516="","",G.修理实际!N516)</f>
        <v/>
      </c>
    </row>
    <row r="520" spans="2:21" s="4" customFormat="1" ht="12" customHeight="1">
      <c r="B520" s="10" t="str">
        <f>IF(G.修理实际!A517="","",G.修理实际!A517)</f>
        <v/>
      </c>
      <c r="C520" s="10" t="str">
        <f>IF(G.修理实际!B517="","",G.修理实际!B517)</f>
        <v/>
      </c>
      <c r="D520" s="11" t="str">
        <f>IF(G.修理实际!AH517="","",G.修理实际!AH517)</f>
        <v/>
      </c>
      <c r="E520" s="10" t="str">
        <f>IF(G.修理实际!C517="","",G.修理实际!C517)</f>
        <v/>
      </c>
      <c r="F520" s="10" t="str">
        <f>IF(G.修理实际!D517="","",G.修理实际!D517)</f>
        <v/>
      </c>
      <c r="G520" s="9" t="str">
        <f>IF(G.修理实际!E517="","",G.修理实际!E517)</f>
        <v/>
      </c>
      <c r="H520" s="10" t="str">
        <f>IF(G.修理实际!F517="","",G.修理实际!F517)</f>
        <v/>
      </c>
      <c r="I520" s="10" t="str">
        <f>IF(G.修理实际!G517="","",G.修理实际!G517)</f>
        <v/>
      </c>
      <c r="J520" s="11" t="str">
        <f>IF(G.修理实际!I517="","",G.修理实际!I517)</f>
        <v/>
      </c>
      <c r="K520" s="9" t="str">
        <f>IF(G.修理实际!K517="","",G.修理实际!K517)</f>
        <v/>
      </c>
      <c r="L520" s="10" t="str">
        <f>IF(G.修理实际!P517="","",G.修理实际!P517)</f>
        <v/>
      </c>
      <c r="M520" s="10" t="str">
        <f>IF(G.修理实际!Q517="","",G.修理实际!Q517)</f>
        <v/>
      </c>
      <c r="N520" s="10" t="str">
        <f>IF(G.修理实际!R517="","",G.修理实际!R517)</f>
        <v/>
      </c>
      <c r="O520" s="9" t="str">
        <f>IF(G.修理实际!L517="","",G.修理实际!L517)</f>
        <v/>
      </c>
      <c r="P520" s="9" t="str">
        <f>IF(G.修理实际!M517="","",G.修理实际!M517)</f>
        <v/>
      </c>
      <c r="Q520" s="10" t="str">
        <f>IF(G.修理实际!U517="","",G.修理实际!U517)</f>
        <v/>
      </c>
      <c r="R520" s="10" t="str">
        <f>IF(G.修理实际!AF517="","",G.修理实际!AF517)</f>
        <v/>
      </c>
      <c r="S520" s="10" t="str">
        <f>IF(G.修理实际!W517="","",G.修理实际!W517)</f>
        <v/>
      </c>
      <c r="T520" s="10" t="str">
        <f>IF(G.修理实际!Y517="","",G.修理实际!Y517)</f>
        <v/>
      </c>
      <c r="U520" s="14" t="str">
        <f>IF(G.修理实际!N517="","",G.修理实际!N517)</f>
        <v/>
      </c>
    </row>
    <row r="521" spans="2:21" s="4" customFormat="1" ht="12" customHeight="1">
      <c r="B521" s="10" t="str">
        <f>IF(G.修理实际!A518="","",G.修理实际!A518)</f>
        <v/>
      </c>
      <c r="C521" s="10" t="str">
        <f>IF(G.修理实际!B518="","",G.修理实际!B518)</f>
        <v/>
      </c>
      <c r="D521" s="11" t="str">
        <f>IF(G.修理实际!AH518="","",G.修理实际!AH518)</f>
        <v/>
      </c>
      <c r="E521" s="10" t="str">
        <f>IF(G.修理实际!C518="","",G.修理实际!C518)</f>
        <v/>
      </c>
      <c r="F521" s="10" t="str">
        <f>IF(G.修理实际!D518="","",G.修理实际!D518)</f>
        <v/>
      </c>
      <c r="G521" s="9" t="str">
        <f>IF(G.修理实际!E518="","",G.修理实际!E518)</f>
        <v/>
      </c>
      <c r="H521" s="10" t="str">
        <f>IF(G.修理实际!F518="","",G.修理实际!F518)</f>
        <v/>
      </c>
      <c r="I521" s="10" t="str">
        <f>IF(G.修理实际!G518="","",G.修理实际!G518)</f>
        <v/>
      </c>
      <c r="J521" s="11" t="str">
        <f>IF(G.修理实际!I518="","",G.修理实际!I518)</f>
        <v/>
      </c>
      <c r="K521" s="9" t="str">
        <f>IF(G.修理实际!K518="","",G.修理实际!K518)</f>
        <v/>
      </c>
      <c r="L521" s="10" t="str">
        <f>IF(G.修理实际!P518="","",G.修理实际!P518)</f>
        <v/>
      </c>
      <c r="M521" s="10" t="str">
        <f>IF(G.修理实际!Q518="","",G.修理实际!Q518)</f>
        <v/>
      </c>
      <c r="N521" s="10" t="str">
        <f>IF(G.修理实际!R518="","",G.修理实际!R518)</f>
        <v/>
      </c>
      <c r="O521" s="9" t="str">
        <f>IF(G.修理实际!L518="","",G.修理实际!L518)</f>
        <v/>
      </c>
      <c r="P521" s="9" t="str">
        <f>IF(G.修理实际!M518="","",G.修理实际!M518)</f>
        <v/>
      </c>
      <c r="Q521" s="10" t="str">
        <f>IF(G.修理实际!U518="","",G.修理实际!U518)</f>
        <v/>
      </c>
      <c r="R521" s="10" t="str">
        <f>IF(G.修理实际!AF518="","",G.修理实际!AF518)</f>
        <v/>
      </c>
      <c r="S521" s="10" t="str">
        <f>IF(G.修理实际!W518="","",G.修理实际!W518)</f>
        <v/>
      </c>
      <c r="T521" s="10" t="str">
        <f>IF(G.修理实际!Y518="","",G.修理实际!Y518)</f>
        <v/>
      </c>
      <c r="U521" s="14" t="str">
        <f>IF(G.修理实际!N518="","",G.修理实际!N518)</f>
        <v/>
      </c>
    </row>
    <row r="522" spans="2:21" s="4" customFormat="1" ht="12" customHeight="1">
      <c r="B522" s="10" t="str">
        <f>IF(G.修理实际!A519="","",G.修理实际!A519)</f>
        <v/>
      </c>
      <c r="C522" s="10" t="str">
        <f>IF(G.修理实际!B519="","",G.修理实际!B519)</f>
        <v/>
      </c>
      <c r="D522" s="11" t="str">
        <f>IF(G.修理实际!AH519="","",G.修理实际!AH519)</f>
        <v/>
      </c>
      <c r="E522" s="10" t="str">
        <f>IF(G.修理实际!C519="","",G.修理实际!C519)</f>
        <v/>
      </c>
      <c r="F522" s="10" t="str">
        <f>IF(G.修理实际!D519="","",G.修理实际!D519)</f>
        <v/>
      </c>
      <c r="G522" s="9" t="str">
        <f>IF(G.修理实际!E519="","",G.修理实际!E519)</f>
        <v/>
      </c>
      <c r="H522" s="10" t="str">
        <f>IF(G.修理实际!F519="","",G.修理实际!F519)</f>
        <v/>
      </c>
      <c r="I522" s="10" t="str">
        <f>IF(G.修理实际!G519="","",G.修理实际!G519)</f>
        <v/>
      </c>
      <c r="J522" s="11" t="str">
        <f>IF(G.修理实际!I519="","",G.修理实际!I519)</f>
        <v/>
      </c>
      <c r="K522" s="9" t="str">
        <f>IF(G.修理实际!K519="","",G.修理实际!K519)</f>
        <v/>
      </c>
      <c r="L522" s="10" t="str">
        <f>IF(G.修理实际!P519="","",G.修理实际!P519)</f>
        <v/>
      </c>
      <c r="M522" s="10" t="str">
        <f>IF(G.修理实际!Q519="","",G.修理实际!Q519)</f>
        <v/>
      </c>
      <c r="N522" s="10" t="str">
        <f>IF(G.修理实际!R519="","",G.修理实际!R519)</f>
        <v/>
      </c>
      <c r="O522" s="9" t="str">
        <f>IF(G.修理实际!L519="","",G.修理实际!L519)</f>
        <v/>
      </c>
      <c r="P522" s="9" t="str">
        <f>IF(G.修理实际!M519="","",G.修理实际!M519)</f>
        <v/>
      </c>
      <c r="Q522" s="10" t="str">
        <f>IF(G.修理实际!U519="","",G.修理实际!U519)</f>
        <v/>
      </c>
      <c r="R522" s="10" t="str">
        <f>IF(G.修理实际!AF519="","",G.修理实际!AF519)</f>
        <v/>
      </c>
      <c r="S522" s="10" t="str">
        <f>IF(G.修理实际!W519="","",G.修理实际!W519)</f>
        <v/>
      </c>
      <c r="T522" s="10" t="str">
        <f>IF(G.修理实际!Y519="","",G.修理实际!Y519)</f>
        <v/>
      </c>
      <c r="U522" s="14" t="str">
        <f>IF(G.修理实际!N519="","",G.修理实际!N519)</f>
        <v/>
      </c>
    </row>
    <row r="523" spans="2:21" s="4" customFormat="1" ht="12" customHeight="1">
      <c r="B523" s="10" t="str">
        <f>IF(G.修理实际!A520="","",G.修理实际!A520)</f>
        <v/>
      </c>
      <c r="C523" s="10" t="str">
        <f>IF(G.修理实际!B520="","",G.修理实际!B520)</f>
        <v/>
      </c>
      <c r="D523" s="11" t="str">
        <f>IF(G.修理实际!AH520="","",G.修理实际!AH520)</f>
        <v/>
      </c>
      <c r="E523" s="10" t="str">
        <f>IF(G.修理实际!C520="","",G.修理实际!C520)</f>
        <v/>
      </c>
      <c r="F523" s="10" t="str">
        <f>IF(G.修理实际!D520="","",G.修理实际!D520)</f>
        <v/>
      </c>
      <c r="G523" s="9" t="str">
        <f>IF(G.修理实际!E520="","",G.修理实际!E520)</f>
        <v/>
      </c>
      <c r="H523" s="10" t="str">
        <f>IF(G.修理实际!F520="","",G.修理实际!F520)</f>
        <v/>
      </c>
      <c r="I523" s="10" t="str">
        <f>IF(G.修理实际!G520="","",G.修理实际!G520)</f>
        <v/>
      </c>
      <c r="J523" s="11" t="str">
        <f>IF(G.修理实际!I520="","",G.修理实际!I520)</f>
        <v/>
      </c>
      <c r="K523" s="9" t="str">
        <f>IF(G.修理实际!K520="","",G.修理实际!K520)</f>
        <v/>
      </c>
      <c r="L523" s="10" t="str">
        <f>IF(G.修理实际!P520="","",G.修理实际!P520)</f>
        <v/>
      </c>
      <c r="M523" s="10" t="str">
        <f>IF(G.修理实际!Q520="","",G.修理实际!Q520)</f>
        <v/>
      </c>
      <c r="N523" s="10" t="str">
        <f>IF(G.修理实际!R520="","",G.修理实际!R520)</f>
        <v/>
      </c>
      <c r="O523" s="9" t="str">
        <f>IF(G.修理实际!L520="","",G.修理实际!L520)</f>
        <v/>
      </c>
      <c r="P523" s="9" t="str">
        <f>IF(G.修理实际!M520="","",G.修理实际!M520)</f>
        <v/>
      </c>
      <c r="Q523" s="10" t="str">
        <f>IF(G.修理实际!U520="","",G.修理实际!U520)</f>
        <v/>
      </c>
      <c r="R523" s="10" t="str">
        <f>IF(G.修理实际!AF520="","",G.修理实际!AF520)</f>
        <v/>
      </c>
      <c r="S523" s="10" t="str">
        <f>IF(G.修理实际!W520="","",G.修理实际!W520)</f>
        <v/>
      </c>
      <c r="T523" s="10" t="str">
        <f>IF(G.修理实际!Y520="","",G.修理实际!Y520)</f>
        <v/>
      </c>
      <c r="U523" s="14" t="str">
        <f>IF(G.修理实际!N520="","",G.修理实际!N520)</f>
        <v/>
      </c>
    </row>
    <row r="524" spans="2:21" s="4" customFormat="1" ht="12" customHeight="1">
      <c r="B524" s="10" t="str">
        <f>IF(G.修理实际!A521="","",G.修理实际!A521)</f>
        <v/>
      </c>
      <c r="C524" s="10" t="str">
        <f>IF(G.修理实际!B521="","",G.修理实际!B521)</f>
        <v/>
      </c>
      <c r="D524" s="11" t="str">
        <f>IF(G.修理实际!AH521="","",G.修理实际!AH521)</f>
        <v/>
      </c>
      <c r="E524" s="10" t="str">
        <f>IF(G.修理实际!C521="","",G.修理实际!C521)</f>
        <v/>
      </c>
      <c r="F524" s="10" t="str">
        <f>IF(G.修理实际!D521="","",G.修理实际!D521)</f>
        <v/>
      </c>
      <c r="G524" s="9" t="str">
        <f>IF(G.修理实际!E521="","",G.修理实际!E521)</f>
        <v/>
      </c>
      <c r="H524" s="10" t="str">
        <f>IF(G.修理实际!F521="","",G.修理实际!F521)</f>
        <v/>
      </c>
      <c r="I524" s="10" t="str">
        <f>IF(G.修理实际!G521="","",G.修理实际!G521)</f>
        <v/>
      </c>
      <c r="J524" s="11" t="str">
        <f>IF(G.修理实际!I521="","",G.修理实际!I521)</f>
        <v/>
      </c>
      <c r="K524" s="9" t="str">
        <f>IF(G.修理实际!K521="","",G.修理实际!K521)</f>
        <v/>
      </c>
      <c r="L524" s="10" t="str">
        <f>IF(G.修理实际!P521="","",G.修理实际!P521)</f>
        <v/>
      </c>
      <c r="M524" s="10" t="str">
        <f>IF(G.修理实际!Q521="","",G.修理实际!Q521)</f>
        <v/>
      </c>
      <c r="N524" s="10" t="str">
        <f>IF(G.修理实际!R521="","",G.修理实际!R521)</f>
        <v/>
      </c>
      <c r="O524" s="9" t="str">
        <f>IF(G.修理实际!L521="","",G.修理实际!L521)</f>
        <v/>
      </c>
      <c r="P524" s="9" t="str">
        <f>IF(G.修理实际!M521="","",G.修理实际!M521)</f>
        <v/>
      </c>
      <c r="Q524" s="10" t="str">
        <f>IF(G.修理实际!U521="","",G.修理实际!U521)</f>
        <v/>
      </c>
      <c r="R524" s="10" t="str">
        <f>IF(G.修理实际!AF521="","",G.修理实际!AF521)</f>
        <v/>
      </c>
      <c r="S524" s="10" t="str">
        <f>IF(G.修理实际!W521="","",G.修理实际!W521)</f>
        <v/>
      </c>
      <c r="T524" s="10" t="str">
        <f>IF(G.修理实际!Y521="","",G.修理实际!Y521)</f>
        <v/>
      </c>
      <c r="U524" s="14" t="str">
        <f>IF(G.修理实际!N521="","",G.修理实际!N521)</f>
        <v/>
      </c>
    </row>
    <row r="525" spans="2:21" s="4" customFormat="1" ht="12" customHeight="1">
      <c r="B525" s="10" t="str">
        <f>IF(G.修理实际!A522="","",G.修理实际!A522)</f>
        <v/>
      </c>
      <c r="C525" s="10" t="str">
        <f>IF(G.修理实际!B522="","",G.修理实际!B522)</f>
        <v/>
      </c>
      <c r="D525" s="11" t="str">
        <f>IF(G.修理实际!AH522="","",G.修理实际!AH522)</f>
        <v/>
      </c>
      <c r="E525" s="10" t="str">
        <f>IF(G.修理实际!C522="","",G.修理实际!C522)</f>
        <v/>
      </c>
      <c r="F525" s="10" t="str">
        <f>IF(G.修理实际!D522="","",G.修理实际!D522)</f>
        <v/>
      </c>
      <c r="G525" s="9" t="str">
        <f>IF(G.修理实际!E522="","",G.修理实际!E522)</f>
        <v/>
      </c>
      <c r="H525" s="10" t="str">
        <f>IF(G.修理实际!F522="","",G.修理实际!F522)</f>
        <v/>
      </c>
      <c r="I525" s="10" t="str">
        <f>IF(G.修理实际!G522="","",G.修理实际!G522)</f>
        <v/>
      </c>
      <c r="J525" s="11" t="str">
        <f>IF(G.修理实际!I522="","",G.修理实际!I522)</f>
        <v/>
      </c>
      <c r="K525" s="9" t="str">
        <f>IF(G.修理实际!K522="","",G.修理实际!K522)</f>
        <v/>
      </c>
      <c r="L525" s="10" t="str">
        <f>IF(G.修理实际!P522="","",G.修理实际!P522)</f>
        <v/>
      </c>
      <c r="M525" s="10" t="str">
        <f>IF(G.修理实际!Q522="","",G.修理实际!Q522)</f>
        <v/>
      </c>
      <c r="N525" s="10" t="str">
        <f>IF(G.修理实际!R522="","",G.修理实际!R522)</f>
        <v/>
      </c>
      <c r="O525" s="9" t="str">
        <f>IF(G.修理实际!L522="","",G.修理实际!L522)</f>
        <v/>
      </c>
      <c r="P525" s="9" t="str">
        <f>IF(G.修理实际!M522="","",G.修理实际!M522)</f>
        <v/>
      </c>
      <c r="Q525" s="10" t="str">
        <f>IF(G.修理实际!U522="","",G.修理实际!U522)</f>
        <v/>
      </c>
      <c r="R525" s="10" t="str">
        <f>IF(G.修理实际!AF522="","",G.修理实际!AF522)</f>
        <v/>
      </c>
      <c r="S525" s="10" t="str">
        <f>IF(G.修理实际!W522="","",G.修理实际!W522)</f>
        <v/>
      </c>
      <c r="T525" s="10" t="str">
        <f>IF(G.修理实际!Y522="","",G.修理实际!Y522)</f>
        <v/>
      </c>
      <c r="U525" s="14" t="str">
        <f>IF(G.修理实际!N522="","",G.修理实际!N522)</f>
        <v/>
      </c>
    </row>
    <row r="526" spans="2:21" s="4" customFormat="1" ht="12" customHeight="1">
      <c r="B526" s="10" t="str">
        <f>IF(G.修理实际!A523="","",G.修理实际!A523)</f>
        <v/>
      </c>
      <c r="C526" s="10" t="str">
        <f>IF(G.修理实际!B523="","",G.修理实际!B523)</f>
        <v/>
      </c>
      <c r="D526" s="11" t="str">
        <f>IF(G.修理实际!AH523="","",G.修理实际!AH523)</f>
        <v/>
      </c>
      <c r="E526" s="10" t="str">
        <f>IF(G.修理实际!C523="","",G.修理实际!C523)</f>
        <v/>
      </c>
      <c r="F526" s="10" t="str">
        <f>IF(G.修理实际!D523="","",G.修理实际!D523)</f>
        <v/>
      </c>
      <c r="G526" s="9" t="str">
        <f>IF(G.修理实际!E523="","",G.修理实际!E523)</f>
        <v/>
      </c>
      <c r="H526" s="10" t="str">
        <f>IF(G.修理实际!F523="","",G.修理实际!F523)</f>
        <v/>
      </c>
      <c r="I526" s="10" t="str">
        <f>IF(G.修理实际!G523="","",G.修理实际!G523)</f>
        <v/>
      </c>
      <c r="J526" s="11" t="str">
        <f>IF(G.修理实际!I523="","",G.修理实际!I523)</f>
        <v/>
      </c>
      <c r="K526" s="9" t="str">
        <f>IF(G.修理实际!K523="","",G.修理实际!K523)</f>
        <v/>
      </c>
      <c r="L526" s="10" t="str">
        <f>IF(G.修理实际!P523="","",G.修理实际!P523)</f>
        <v/>
      </c>
      <c r="M526" s="10" t="str">
        <f>IF(G.修理实际!Q523="","",G.修理实际!Q523)</f>
        <v/>
      </c>
      <c r="N526" s="10" t="str">
        <f>IF(G.修理实际!R523="","",G.修理实际!R523)</f>
        <v/>
      </c>
      <c r="O526" s="9" t="str">
        <f>IF(G.修理实际!L523="","",G.修理实际!L523)</f>
        <v/>
      </c>
      <c r="P526" s="9" t="str">
        <f>IF(G.修理实际!M523="","",G.修理实际!M523)</f>
        <v/>
      </c>
      <c r="Q526" s="10" t="str">
        <f>IF(G.修理实际!U523="","",G.修理实际!U523)</f>
        <v/>
      </c>
      <c r="R526" s="10" t="str">
        <f>IF(G.修理实际!AF523="","",G.修理实际!AF523)</f>
        <v/>
      </c>
      <c r="S526" s="10" t="str">
        <f>IF(G.修理实际!W523="","",G.修理实际!W523)</f>
        <v/>
      </c>
      <c r="T526" s="10" t="str">
        <f>IF(G.修理实际!Y523="","",G.修理实际!Y523)</f>
        <v/>
      </c>
      <c r="U526" s="14" t="str">
        <f>IF(G.修理实际!N523="","",G.修理实际!N523)</f>
        <v/>
      </c>
    </row>
    <row r="527" spans="2:21" s="4" customFormat="1" ht="12" customHeight="1">
      <c r="B527" s="10" t="str">
        <f>IF(G.修理实际!A524="","",G.修理实际!A524)</f>
        <v/>
      </c>
      <c r="C527" s="10" t="str">
        <f>IF(G.修理实际!B524="","",G.修理实际!B524)</f>
        <v/>
      </c>
      <c r="D527" s="11" t="str">
        <f>IF(G.修理实际!AH524="","",G.修理实际!AH524)</f>
        <v/>
      </c>
      <c r="E527" s="10" t="str">
        <f>IF(G.修理实际!C524="","",G.修理实际!C524)</f>
        <v/>
      </c>
      <c r="F527" s="10" t="str">
        <f>IF(G.修理实际!D524="","",G.修理实际!D524)</f>
        <v/>
      </c>
      <c r="G527" s="9" t="str">
        <f>IF(G.修理实际!E524="","",G.修理实际!E524)</f>
        <v/>
      </c>
      <c r="H527" s="10" t="str">
        <f>IF(G.修理实际!F524="","",G.修理实际!F524)</f>
        <v/>
      </c>
      <c r="I527" s="10" t="str">
        <f>IF(G.修理实际!G524="","",G.修理实际!G524)</f>
        <v/>
      </c>
      <c r="J527" s="11" t="str">
        <f>IF(G.修理实际!I524="","",G.修理实际!I524)</f>
        <v/>
      </c>
      <c r="K527" s="9" t="str">
        <f>IF(G.修理实际!K524="","",G.修理实际!K524)</f>
        <v/>
      </c>
      <c r="L527" s="10" t="str">
        <f>IF(G.修理实际!P524="","",G.修理实际!P524)</f>
        <v/>
      </c>
      <c r="M527" s="10" t="str">
        <f>IF(G.修理实际!Q524="","",G.修理实际!Q524)</f>
        <v/>
      </c>
      <c r="N527" s="10" t="str">
        <f>IF(G.修理实际!R524="","",G.修理实际!R524)</f>
        <v/>
      </c>
      <c r="O527" s="9" t="str">
        <f>IF(G.修理实际!L524="","",G.修理实际!L524)</f>
        <v/>
      </c>
      <c r="P527" s="9" t="str">
        <f>IF(G.修理实际!M524="","",G.修理实际!M524)</f>
        <v/>
      </c>
      <c r="Q527" s="10" t="str">
        <f>IF(G.修理实际!U524="","",G.修理实际!U524)</f>
        <v/>
      </c>
      <c r="R527" s="10" t="str">
        <f>IF(G.修理实际!AF524="","",G.修理实际!AF524)</f>
        <v/>
      </c>
      <c r="S527" s="10" t="str">
        <f>IF(G.修理实际!W524="","",G.修理实际!W524)</f>
        <v/>
      </c>
      <c r="T527" s="10" t="str">
        <f>IF(G.修理实际!Y524="","",G.修理实际!Y524)</f>
        <v/>
      </c>
      <c r="U527" s="14" t="str">
        <f>IF(G.修理实际!N524="","",G.修理实际!N524)</f>
        <v/>
      </c>
    </row>
    <row r="528" spans="2:21" s="4" customFormat="1" ht="12" customHeight="1">
      <c r="B528" s="10" t="str">
        <f>IF(G.修理实际!A525="","",G.修理实际!A525)</f>
        <v/>
      </c>
      <c r="C528" s="10" t="str">
        <f>IF(G.修理实际!B525="","",G.修理实际!B525)</f>
        <v/>
      </c>
      <c r="D528" s="11" t="str">
        <f>IF(G.修理实际!AH525="","",G.修理实际!AH525)</f>
        <v/>
      </c>
      <c r="E528" s="10" t="str">
        <f>IF(G.修理实际!C525="","",G.修理实际!C525)</f>
        <v/>
      </c>
      <c r="F528" s="10" t="str">
        <f>IF(G.修理实际!D525="","",G.修理实际!D525)</f>
        <v/>
      </c>
      <c r="G528" s="9" t="str">
        <f>IF(G.修理实际!E525="","",G.修理实际!E525)</f>
        <v/>
      </c>
      <c r="H528" s="10" t="str">
        <f>IF(G.修理实际!F525="","",G.修理实际!F525)</f>
        <v/>
      </c>
      <c r="I528" s="10" t="str">
        <f>IF(G.修理实际!G525="","",G.修理实际!G525)</f>
        <v/>
      </c>
      <c r="J528" s="11" t="str">
        <f>IF(G.修理实际!I525="","",G.修理实际!I525)</f>
        <v/>
      </c>
      <c r="K528" s="9" t="str">
        <f>IF(G.修理实际!K525="","",G.修理实际!K525)</f>
        <v/>
      </c>
      <c r="L528" s="10" t="str">
        <f>IF(G.修理实际!P525="","",G.修理实际!P525)</f>
        <v/>
      </c>
      <c r="M528" s="10" t="str">
        <f>IF(G.修理实际!Q525="","",G.修理实际!Q525)</f>
        <v/>
      </c>
      <c r="N528" s="10" t="str">
        <f>IF(G.修理实际!R525="","",G.修理实际!R525)</f>
        <v/>
      </c>
      <c r="O528" s="9" t="str">
        <f>IF(G.修理实际!L525="","",G.修理实际!L525)</f>
        <v/>
      </c>
      <c r="P528" s="9" t="str">
        <f>IF(G.修理实际!M525="","",G.修理实际!M525)</f>
        <v/>
      </c>
      <c r="Q528" s="10" t="str">
        <f>IF(G.修理实际!U525="","",G.修理实际!U525)</f>
        <v/>
      </c>
      <c r="R528" s="10" t="str">
        <f>IF(G.修理实际!AF525="","",G.修理实际!AF525)</f>
        <v/>
      </c>
      <c r="S528" s="10" t="str">
        <f>IF(G.修理实际!W525="","",G.修理实际!W525)</f>
        <v/>
      </c>
      <c r="T528" s="10" t="str">
        <f>IF(G.修理实际!Y525="","",G.修理实际!Y525)</f>
        <v/>
      </c>
      <c r="U528" s="14" t="str">
        <f>IF(G.修理实际!N525="","",G.修理实际!N525)</f>
        <v/>
      </c>
    </row>
    <row r="529" spans="2:21" s="4" customFormat="1" ht="12" customHeight="1">
      <c r="B529" s="10" t="str">
        <f>IF(G.修理实际!A526="","",G.修理实际!A526)</f>
        <v/>
      </c>
      <c r="C529" s="10" t="str">
        <f>IF(G.修理实际!B526="","",G.修理实际!B526)</f>
        <v/>
      </c>
      <c r="D529" s="11" t="str">
        <f>IF(G.修理实际!AH526="","",G.修理实际!AH526)</f>
        <v/>
      </c>
      <c r="E529" s="10" t="str">
        <f>IF(G.修理实际!C526="","",G.修理实际!C526)</f>
        <v/>
      </c>
      <c r="F529" s="10" t="str">
        <f>IF(G.修理实际!D526="","",G.修理实际!D526)</f>
        <v/>
      </c>
      <c r="G529" s="9" t="str">
        <f>IF(G.修理实际!E526="","",G.修理实际!E526)</f>
        <v/>
      </c>
      <c r="H529" s="10" t="str">
        <f>IF(G.修理实际!F526="","",G.修理实际!F526)</f>
        <v/>
      </c>
      <c r="I529" s="10" t="str">
        <f>IF(G.修理实际!G526="","",G.修理实际!G526)</f>
        <v/>
      </c>
      <c r="J529" s="11" t="str">
        <f>IF(G.修理实际!I526="","",G.修理实际!I526)</f>
        <v/>
      </c>
      <c r="K529" s="9" t="str">
        <f>IF(G.修理实际!K526="","",G.修理实际!K526)</f>
        <v/>
      </c>
      <c r="L529" s="10" t="str">
        <f>IF(G.修理实际!P526="","",G.修理实际!P526)</f>
        <v/>
      </c>
      <c r="M529" s="10" t="str">
        <f>IF(G.修理实际!Q526="","",G.修理实际!Q526)</f>
        <v/>
      </c>
      <c r="N529" s="10" t="str">
        <f>IF(G.修理实际!R526="","",G.修理实际!R526)</f>
        <v/>
      </c>
      <c r="O529" s="9" t="str">
        <f>IF(G.修理实际!L526="","",G.修理实际!L526)</f>
        <v/>
      </c>
      <c r="P529" s="9" t="str">
        <f>IF(G.修理实际!M526="","",G.修理实际!M526)</f>
        <v/>
      </c>
      <c r="Q529" s="10" t="str">
        <f>IF(G.修理实际!U526="","",G.修理实际!U526)</f>
        <v/>
      </c>
      <c r="R529" s="10" t="str">
        <f>IF(G.修理实际!AF526="","",G.修理实际!AF526)</f>
        <v/>
      </c>
      <c r="S529" s="10" t="str">
        <f>IF(G.修理实际!W526="","",G.修理实际!W526)</f>
        <v/>
      </c>
      <c r="T529" s="10" t="str">
        <f>IF(G.修理实际!Y526="","",G.修理实际!Y526)</f>
        <v/>
      </c>
      <c r="U529" s="14" t="str">
        <f>IF(G.修理实际!N526="","",G.修理实际!N526)</f>
        <v/>
      </c>
    </row>
    <row r="530" spans="2:21" s="4" customFormat="1" ht="12" customHeight="1">
      <c r="B530" s="10" t="str">
        <f>IF(G.修理实际!A527="","",G.修理实际!A527)</f>
        <v/>
      </c>
      <c r="C530" s="10" t="str">
        <f>IF(G.修理实际!B527="","",G.修理实际!B527)</f>
        <v/>
      </c>
      <c r="D530" s="11" t="str">
        <f>IF(G.修理实际!AH527="","",G.修理实际!AH527)</f>
        <v/>
      </c>
      <c r="E530" s="10" t="str">
        <f>IF(G.修理实际!C527="","",G.修理实际!C527)</f>
        <v/>
      </c>
      <c r="F530" s="10" t="str">
        <f>IF(G.修理实际!D527="","",G.修理实际!D527)</f>
        <v/>
      </c>
      <c r="G530" s="9" t="str">
        <f>IF(G.修理实际!E527="","",G.修理实际!E527)</f>
        <v/>
      </c>
      <c r="H530" s="10" t="str">
        <f>IF(G.修理实际!F527="","",G.修理实际!F527)</f>
        <v/>
      </c>
      <c r="I530" s="10" t="str">
        <f>IF(G.修理实际!G527="","",G.修理实际!G527)</f>
        <v/>
      </c>
      <c r="J530" s="11" t="str">
        <f>IF(G.修理实际!I527="","",G.修理实际!I527)</f>
        <v/>
      </c>
      <c r="K530" s="9" t="str">
        <f>IF(G.修理实际!K527="","",G.修理实际!K527)</f>
        <v/>
      </c>
      <c r="L530" s="10" t="str">
        <f>IF(G.修理实际!P527="","",G.修理实际!P527)</f>
        <v/>
      </c>
      <c r="M530" s="10" t="str">
        <f>IF(G.修理实际!Q527="","",G.修理实际!Q527)</f>
        <v/>
      </c>
      <c r="N530" s="10" t="str">
        <f>IF(G.修理实际!R527="","",G.修理实际!R527)</f>
        <v/>
      </c>
      <c r="O530" s="9" t="str">
        <f>IF(G.修理实际!L527="","",G.修理实际!L527)</f>
        <v/>
      </c>
      <c r="P530" s="9" t="str">
        <f>IF(G.修理实际!M527="","",G.修理实际!M527)</f>
        <v/>
      </c>
      <c r="Q530" s="10" t="str">
        <f>IF(G.修理实际!U527="","",G.修理实际!U527)</f>
        <v/>
      </c>
      <c r="R530" s="10" t="str">
        <f>IF(G.修理实际!AF527="","",G.修理实际!AF527)</f>
        <v/>
      </c>
      <c r="S530" s="10" t="str">
        <f>IF(G.修理实际!W527="","",G.修理实际!W527)</f>
        <v/>
      </c>
      <c r="T530" s="10" t="str">
        <f>IF(G.修理实际!Y527="","",G.修理实际!Y527)</f>
        <v/>
      </c>
      <c r="U530" s="14" t="str">
        <f>IF(G.修理实际!N527="","",G.修理实际!N527)</f>
        <v/>
      </c>
    </row>
    <row r="531" spans="2:21" s="4" customFormat="1" ht="12" customHeight="1">
      <c r="B531" s="10" t="str">
        <f>IF(G.修理实际!A528="","",G.修理实际!A528)</f>
        <v/>
      </c>
      <c r="C531" s="10" t="str">
        <f>IF(G.修理实际!B528="","",G.修理实际!B528)</f>
        <v/>
      </c>
      <c r="D531" s="11" t="str">
        <f>IF(G.修理实际!AH528="","",G.修理实际!AH528)</f>
        <v/>
      </c>
      <c r="E531" s="10" t="str">
        <f>IF(G.修理实际!C528="","",G.修理实际!C528)</f>
        <v/>
      </c>
      <c r="F531" s="10" t="str">
        <f>IF(G.修理实际!D528="","",G.修理实际!D528)</f>
        <v/>
      </c>
      <c r="G531" s="9" t="str">
        <f>IF(G.修理实际!E528="","",G.修理实际!E528)</f>
        <v/>
      </c>
      <c r="H531" s="10" t="str">
        <f>IF(G.修理实际!F528="","",G.修理实际!F528)</f>
        <v/>
      </c>
      <c r="I531" s="10" t="str">
        <f>IF(G.修理实际!G528="","",G.修理实际!G528)</f>
        <v/>
      </c>
      <c r="J531" s="11" t="str">
        <f>IF(G.修理实际!I528="","",G.修理实际!I528)</f>
        <v/>
      </c>
      <c r="K531" s="9" t="str">
        <f>IF(G.修理实际!K528="","",G.修理实际!K528)</f>
        <v/>
      </c>
      <c r="L531" s="10" t="str">
        <f>IF(G.修理实际!P528="","",G.修理实际!P528)</f>
        <v/>
      </c>
      <c r="M531" s="10" t="str">
        <f>IF(G.修理实际!Q528="","",G.修理实际!Q528)</f>
        <v/>
      </c>
      <c r="N531" s="10" t="str">
        <f>IF(G.修理实际!R528="","",G.修理实际!R528)</f>
        <v/>
      </c>
      <c r="O531" s="9" t="str">
        <f>IF(G.修理实际!L528="","",G.修理实际!L528)</f>
        <v/>
      </c>
      <c r="P531" s="9" t="str">
        <f>IF(G.修理实际!M528="","",G.修理实际!M528)</f>
        <v/>
      </c>
      <c r="Q531" s="10" t="str">
        <f>IF(G.修理实际!U528="","",G.修理实际!U528)</f>
        <v/>
      </c>
      <c r="R531" s="10" t="str">
        <f>IF(G.修理实际!AF528="","",G.修理实际!AF528)</f>
        <v/>
      </c>
      <c r="S531" s="10" t="str">
        <f>IF(G.修理实际!W528="","",G.修理实际!W528)</f>
        <v/>
      </c>
      <c r="T531" s="10" t="str">
        <f>IF(G.修理实际!Y528="","",G.修理实际!Y528)</f>
        <v/>
      </c>
      <c r="U531" s="14" t="str">
        <f>IF(G.修理实际!N528="","",G.修理实际!N528)</f>
        <v/>
      </c>
    </row>
    <row r="532" spans="2:21" s="4" customFormat="1" ht="12" customHeight="1">
      <c r="B532" s="10" t="str">
        <f>IF(G.修理实际!A529="","",G.修理实际!A529)</f>
        <v/>
      </c>
      <c r="C532" s="10" t="str">
        <f>IF(G.修理实际!B529="","",G.修理实际!B529)</f>
        <v/>
      </c>
      <c r="D532" s="11" t="str">
        <f>IF(G.修理实际!AH529="","",G.修理实际!AH529)</f>
        <v/>
      </c>
      <c r="E532" s="10" t="str">
        <f>IF(G.修理实际!C529="","",G.修理实际!C529)</f>
        <v/>
      </c>
      <c r="F532" s="10" t="str">
        <f>IF(G.修理实际!D529="","",G.修理实际!D529)</f>
        <v/>
      </c>
      <c r="G532" s="9" t="str">
        <f>IF(G.修理实际!E529="","",G.修理实际!E529)</f>
        <v/>
      </c>
      <c r="H532" s="10" t="str">
        <f>IF(G.修理实际!F529="","",G.修理实际!F529)</f>
        <v/>
      </c>
      <c r="I532" s="10" t="str">
        <f>IF(G.修理实际!G529="","",G.修理实际!G529)</f>
        <v/>
      </c>
      <c r="J532" s="11" t="str">
        <f>IF(G.修理实际!I529="","",G.修理实际!I529)</f>
        <v/>
      </c>
      <c r="K532" s="9" t="str">
        <f>IF(G.修理实际!K529="","",G.修理实际!K529)</f>
        <v/>
      </c>
      <c r="L532" s="10" t="str">
        <f>IF(G.修理实际!P529="","",G.修理实际!P529)</f>
        <v/>
      </c>
      <c r="M532" s="10" t="str">
        <f>IF(G.修理实际!Q529="","",G.修理实际!Q529)</f>
        <v/>
      </c>
      <c r="N532" s="10" t="str">
        <f>IF(G.修理实际!R529="","",G.修理实际!R529)</f>
        <v/>
      </c>
      <c r="O532" s="9" t="str">
        <f>IF(G.修理实际!L529="","",G.修理实际!L529)</f>
        <v/>
      </c>
      <c r="P532" s="9" t="str">
        <f>IF(G.修理实际!M529="","",G.修理实际!M529)</f>
        <v/>
      </c>
      <c r="Q532" s="10" t="str">
        <f>IF(G.修理实际!U529="","",G.修理实际!U529)</f>
        <v/>
      </c>
      <c r="R532" s="10" t="str">
        <f>IF(G.修理实际!AF529="","",G.修理实际!AF529)</f>
        <v/>
      </c>
      <c r="S532" s="10" t="str">
        <f>IF(G.修理实际!W529="","",G.修理实际!W529)</f>
        <v/>
      </c>
      <c r="T532" s="10" t="str">
        <f>IF(G.修理实际!Y529="","",G.修理实际!Y529)</f>
        <v/>
      </c>
      <c r="U532" s="14" t="str">
        <f>IF(G.修理实际!N529="","",G.修理实际!N529)</f>
        <v/>
      </c>
    </row>
    <row r="533" spans="2:21" s="4" customFormat="1" ht="12" customHeight="1">
      <c r="B533" s="10" t="str">
        <f>IF(G.修理实际!A530="","",G.修理实际!A530)</f>
        <v/>
      </c>
      <c r="C533" s="10" t="str">
        <f>IF(G.修理实际!B530="","",G.修理实际!B530)</f>
        <v/>
      </c>
      <c r="D533" s="11" t="str">
        <f>IF(G.修理实际!AH530="","",G.修理实际!AH530)</f>
        <v/>
      </c>
      <c r="E533" s="10" t="str">
        <f>IF(G.修理实际!C530="","",G.修理实际!C530)</f>
        <v/>
      </c>
      <c r="F533" s="10" t="str">
        <f>IF(G.修理实际!D530="","",G.修理实际!D530)</f>
        <v/>
      </c>
      <c r="G533" s="9" t="str">
        <f>IF(G.修理实际!E530="","",G.修理实际!E530)</f>
        <v/>
      </c>
      <c r="H533" s="10" t="str">
        <f>IF(G.修理实际!F530="","",G.修理实际!F530)</f>
        <v/>
      </c>
      <c r="I533" s="10" t="str">
        <f>IF(G.修理实际!G530="","",G.修理实际!G530)</f>
        <v/>
      </c>
      <c r="J533" s="11" t="str">
        <f>IF(G.修理实际!I530="","",G.修理实际!I530)</f>
        <v/>
      </c>
      <c r="K533" s="9" t="str">
        <f>IF(G.修理实际!K530="","",G.修理实际!K530)</f>
        <v/>
      </c>
      <c r="L533" s="10" t="str">
        <f>IF(G.修理实际!P530="","",G.修理实际!P530)</f>
        <v/>
      </c>
      <c r="M533" s="10" t="str">
        <f>IF(G.修理实际!Q530="","",G.修理实际!Q530)</f>
        <v/>
      </c>
      <c r="N533" s="10" t="str">
        <f>IF(G.修理实际!R530="","",G.修理实际!R530)</f>
        <v/>
      </c>
      <c r="O533" s="9" t="str">
        <f>IF(G.修理实际!L530="","",G.修理实际!L530)</f>
        <v/>
      </c>
      <c r="P533" s="9" t="str">
        <f>IF(G.修理实际!M530="","",G.修理实际!M530)</f>
        <v/>
      </c>
      <c r="Q533" s="10" t="str">
        <f>IF(G.修理实际!U530="","",G.修理实际!U530)</f>
        <v/>
      </c>
      <c r="R533" s="10" t="str">
        <f>IF(G.修理实际!AF530="","",G.修理实际!AF530)</f>
        <v/>
      </c>
      <c r="S533" s="10" t="str">
        <f>IF(G.修理实际!W530="","",G.修理实际!W530)</f>
        <v/>
      </c>
      <c r="T533" s="10" t="str">
        <f>IF(G.修理实际!Y530="","",G.修理实际!Y530)</f>
        <v/>
      </c>
      <c r="U533" s="14" t="str">
        <f>IF(G.修理实际!N530="","",G.修理实际!N530)</f>
        <v/>
      </c>
    </row>
    <row r="534" spans="2:21" s="4" customFormat="1" ht="12" customHeight="1">
      <c r="B534" s="10" t="str">
        <f>IF(G.修理实际!A531="","",G.修理实际!A531)</f>
        <v/>
      </c>
      <c r="C534" s="10" t="str">
        <f>IF(G.修理实际!B531="","",G.修理实际!B531)</f>
        <v/>
      </c>
      <c r="D534" s="11" t="str">
        <f>IF(G.修理实际!AH531="","",G.修理实际!AH531)</f>
        <v/>
      </c>
      <c r="E534" s="10" t="str">
        <f>IF(G.修理实际!C531="","",G.修理实际!C531)</f>
        <v/>
      </c>
      <c r="F534" s="10" t="str">
        <f>IF(G.修理实际!D531="","",G.修理实际!D531)</f>
        <v/>
      </c>
      <c r="G534" s="9" t="str">
        <f>IF(G.修理实际!E531="","",G.修理实际!E531)</f>
        <v/>
      </c>
      <c r="H534" s="10" t="str">
        <f>IF(G.修理实际!F531="","",G.修理实际!F531)</f>
        <v/>
      </c>
      <c r="I534" s="10" t="str">
        <f>IF(G.修理实际!G531="","",G.修理实际!G531)</f>
        <v/>
      </c>
      <c r="J534" s="11" t="str">
        <f>IF(G.修理实际!I531="","",G.修理实际!I531)</f>
        <v/>
      </c>
      <c r="K534" s="9" t="str">
        <f>IF(G.修理实际!K531="","",G.修理实际!K531)</f>
        <v/>
      </c>
      <c r="L534" s="10" t="str">
        <f>IF(G.修理实际!P531="","",G.修理实际!P531)</f>
        <v/>
      </c>
      <c r="M534" s="10" t="str">
        <f>IF(G.修理实际!Q531="","",G.修理实际!Q531)</f>
        <v/>
      </c>
      <c r="N534" s="10" t="str">
        <f>IF(G.修理实际!R531="","",G.修理实际!R531)</f>
        <v/>
      </c>
      <c r="O534" s="9" t="str">
        <f>IF(G.修理实际!L531="","",G.修理实际!L531)</f>
        <v/>
      </c>
      <c r="P534" s="9" t="str">
        <f>IF(G.修理实际!M531="","",G.修理实际!M531)</f>
        <v/>
      </c>
      <c r="Q534" s="10" t="str">
        <f>IF(G.修理实际!U531="","",G.修理实际!U531)</f>
        <v/>
      </c>
      <c r="R534" s="10" t="str">
        <f>IF(G.修理实际!AF531="","",G.修理实际!AF531)</f>
        <v/>
      </c>
      <c r="S534" s="10" t="str">
        <f>IF(G.修理实际!W531="","",G.修理实际!W531)</f>
        <v/>
      </c>
      <c r="T534" s="10" t="str">
        <f>IF(G.修理实际!Y531="","",G.修理实际!Y531)</f>
        <v/>
      </c>
      <c r="U534" s="14" t="str">
        <f>IF(G.修理实际!N531="","",G.修理实际!N531)</f>
        <v/>
      </c>
    </row>
    <row r="535" spans="2:21" s="4" customFormat="1" ht="12" customHeight="1">
      <c r="B535" s="10" t="str">
        <f>IF(G.修理实际!A532="","",G.修理实际!A532)</f>
        <v/>
      </c>
      <c r="C535" s="10" t="str">
        <f>IF(G.修理实际!B532="","",G.修理实际!B532)</f>
        <v/>
      </c>
      <c r="D535" s="11" t="str">
        <f>IF(G.修理实际!AH532="","",G.修理实际!AH532)</f>
        <v/>
      </c>
      <c r="E535" s="10" t="str">
        <f>IF(G.修理实际!C532="","",G.修理实际!C532)</f>
        <v/>
      </c>
      <c r="F535" s="10" t="str">
        <f>IF(G.修理实际!D532="","",G.修理实际!D532)</f>
        <v/>
      </c>
      <c r="G535" s="9" t="str">
        <f>IF(G.修理实际!E532="","",G.修理实际!E532)</f>
        <v/>
      </c>
      <c r="H535" s="10" t="str">
        <f>IF(G.修理实际!F532="","",G.修理实际!F532)</f>
        <v/>
      </c>
      <c r="I535" s="10" t="str">
        <f>IF(G.修理实际!G532="","",G.修理实际!G532)</f>
        <v/>
      </c>
      <c r="J535" s="11" t="str">
        <f>IF(G.修理实际!I532="","",G.修理实际!I532)</f>
        <v/>
      </c>
      <c r="K535" s="9" t="str">
        <f>IF(G.修理实际!K532="","",G.修理实际!K532)</f>
        <v/>
      </c>
      <c r="L535" s="10" t="str">
        <f>IF(G.修理实际!P532="","",G.修理实际!P532)</f>
        <v/>
      </c>
      <c r="M535" s="10" t="str">
        <f>IF(G.修理实际!Q532="","",G.修理实际!Q532)</f>
        <v/>
      </c>
      <c r="N535" s="10" t="str">
        <f>IF(G.修理实际!R532="","",G.修理实际!R532)</f>
        <v/>
      </c>
      <c r="O535" s="9" t="str">
        <f>IF(G.修理实际!L532="","",G.修理实际!L532)</f>
        <v/>
      </c>
      <c r="P535" s="9" t="str">
        <f>IF(G.修理实际!M532="","",G.修理实际!M532)</f>
        <v/>
      </c>
      <c r="Q535" s="10" t="str">
        <f>IF(G.修理实际!U532="","",G.修理实际!U532)</f>
        <v/>
      </c>
      <c r="R535" s="10" t="str">
        <f>IF(G.修理实际!AF532="","",G.修理实际!AF532)</f>
        <v/>
      </c>
      <c r="S535" s="10" t="str">
        <f>IF(G.修理实际!W532="","",G.修理实际!W532)</f>
        <v/>
      </c>
      <c r="T535" s="10" t="str">
        <f>IF(G.修理实际!Y532="","",G.修理实际!Y532)</f>
        <v/>
      </c>
      <c r="U535" s="14" t="str">
        <f>IF(G.修理实际!N532="","",G.修理实际!N532)</f>
        <v/>
      </c>
    </row>
    <row r="536" spans="2:21" s="4" customFormat="1" ht="12" customHeight="1">
      <c r="B536" s="10" t="str">
        <f>IF(G.修理实际!A533="","",G.修理实际!A533)</f>
        <v/>
      </c>
      <c r="C536" s="10" t="str">
        <f>IF(G.修理实际!B533="","",G.修理实际!B533)</f>
        <v/>
      </c>
      <c r="D536" s="11" t="str">
        <f>IF(G.修理实际!AH533="","",G.修理实际!AH533)</f>
        <v/>
      </c>
      <c r="E536" s="10" t="str">
        <f>IF(G.修理实际!C533="","",G.修理实际!C533)</f>
        <v/>
      </c>
      <c r="F536" s="10" t="str">
        <f>IF(G.修理实际!D533="","",G.修理实际!D533)</f>
        <v/>
      </c>
      <c r="G536" s="9" t="str">
        <f>IF(G.修理实际!E533="","",G.修理实际!E533)</f>
        <v/>
      </c>
      <c r="H536" s="10" t="str">
        <f>IF(G.修理实际!F533="","",G.修理实际!F533)</f>
        <v/>
      </c>
      <c r="I536" s="10" t="str">
        <f>IF(G.修理实际!G533="","",G.修理实际!G533)</f>
        <v/>
      </c>
      <c r="J536" s="11" t="str">
        <f>IF(G.修理实际!I533="","",G.修理实际!I533)</f>
        <v/>
      </c>
      <c r="K536" s="9" t="str">
        <f>IF(G.修理实际!K533="","",G.修理实际!K533)</f>
        <v/>
      </c>
      <c r="L536" s="10" t="str">
        <f>IF(G.修理实际!P533="","",G.修理实际!P533)</f>
        <v/>
      </c>
      <c r="M536" s="10" t="str">
        <f>IF(G.修理实际!Q533="","",G.修理实际!Q533)</f>
        <v/>
      </c>
      <c r="N536" s="10" t="str">
        <f>IF(G.修理实际!R533="","",G.修理实际!R533)</f>
        <v/>
      </c>
      <c r="O536" s="9" t="str">
        <f>IF(G.修理实际!L533="","",G.修理实际!L533)</f>
        <v/>
      </c>
      <c r="P536" s="9" t="str">
        <f>IF(G.修理实际!M533="","",G.修理实际!M533)</f>
        <v/>
      </c>
      <c r="Q536" s="10" t="str">
        <f>IF(G.修理实际!U533="","",G.修理实际!U533)</f>
        <v/>
      </c>
      <c r="R536" s="10" t="str">
        <f>IF(G.修理实际!AF533="","",G.修理实际!AF533)</f>
        <v/>
      </c>
      <c r="S536" s="10" t="str">
        <f>IF(G.修理实际!W533="","",G.修理实际!W533)</f>
        <v/>
      </c>
      <c r="T536" s="10" t="str">
        <f>IF(G.修理实际!Y533="","",G.修理实际!Y533)</f>
        <v/>
      </c>
      <c r="U536" s="14" t="str">
        <f>IF(G.修理实际!N533="","",G.修理实际!N533)</f>
        <v/>
      </c>
    </row>
    <row r="537" spans="2:21" s="4" customFormat="1" ht="12" customHeight="1">
      <c r="B537" s="10" t="str">
        <f>IF(G.修理实际!A534="","",G.修理实际!A534)</f>
        <v/>
      </c>
      <c r="C537" s="10" t="str">
        <f>IF(G.修理实际!B534="","",G.修理实际!B534)</f>
        <v/>
      </c>
      <c r="D537" s="11" t="str">
        <f>IF(G.修理实际!AH534="","",G.修理实际!AH534)</f>
        <v/>
      </c>
      <c r="E537" s="10" t="str">
        <f>IF(G.修理实际!C534="","",G.修理实际!C534)</f>
        <v/>
      </c>
      <c r="F537" s="10" t="str">
        <f>IF(G.修理实际!D534="","",G.修理实际!D534)</f>
        <v/>
      </c>
      <c r="G537" s="9" t="str">
        <f>IF(G.修理实际!E534="","",G.修理实际!E534)</f>
        <v/>
      </c>
      <c r="H537" s="10" t="str">
        <f>IF(G.修理实际!F534="","",G.修理实际!F534)</f>
        <v/>
      </c>
      <c r="I537" s="10" t="str">
        <f>IF(G.修理实际!G534="","",G.修理实际!G534)</f>
        <v/>
      </c>
      <c r="J537" s="11" t="str">
        <f>IF(G.修理实际!I534="","",G.修理实际!I534)</f>
        <v/>
      </c>
      <c r="K537" s="9" t="str">
        <f>IF(G.修理实际!K534="","",G.修理实际!K534)</f>
        <v/>
      </c>
      <c r="L537" s="10" t="str">
        <f>IF(G.修理实际!P534="","",G.修理实际!P534)</f>
        <v/>
      </c>
      <c r="M537" s="10" t="str">
        <f>IF(G.修理实际!Q534="","",G.修理实际!Q534)</f>
        <v/>
      </c>
      <c r="N537" s="10" t="str">
        <f>IF(G.修理实际!R534="","",G.修理实际!R534)</f>
        <v/>
      </c>
      <c r="O537" s="9" t="str">
        <f>IF(G.修理实际!L534="","",G.修理实际!L534)</f>
        <v/>
      </c>
      <c r="P537" s="9" t="str">
        <f>IF(G.修理实际!M534="","",G.修理实际!M534)</f>
        <v/>
      </c>
      <c r="Q537" s="10" t="str">
        <f>IF(G.修理实际!U534="","",G.修理实际!U534)</f>
        <v/>
      </c>
      <c r="R537" s="10" t="str">
        <f>IF(G.修理实际!AF534="","",G.修理实际!AF534)</f>
        <v/>
      </c>
      <c r="S537" s="10" t="str">
        <f>IF(G.修理实际!W534="","",G.修理实际!W534)</f>
        <v/>
      </c>
      <c r="T537" s="10" t="str">
        <f>IF(G.修理实际!Y534="","",G.修理实际!Y534)</f>
        <v/>
      </c>
      <c r="U537" s="14" t="str">
        <f>IF(G.修理实际!N534="","",G.修理实际!N534)</f>
        <v/>
      </c>
    </row>
    <row r="538" spans="2:21" s="4" customFormat="1" ht="12" customHeight="1">
      <c r="B538" s="10" t="str">
        <f>IF(G.修理实际!A535="","",G.修理实际!A535)</f>
        <v/>
      </c>
      <c r="C538" s="10" t="str">
        <f>IF(G.修理实际!B535="","",G.修理实际!B535)</f>
        <v/>
      </c>
      <c r="D538" s="11" t="str">
        <f>IF(G.修理实际!AH535="","",G.修理实际!AH535)</f>
        <v/>
      </c>
      <c r="E538" s="10" t="str">
        <f>IF(G.修理实际!C535="","",G.修理实际!C535)</f>
        <v/>
      </c>
      <c r="F538" s="10" t="str">
        <f>IF(G.修理实际!D535="","",G.修理实际!D535)</f>
        <v/>
      </c>
      <c r="G538" s="9" t="str">
        <f>IF(G.修理实际!E535="","",G.修理实际!E535)</f>
        <v/>
      </c>
      <c r="H538" s="10" t="str">
        <f>IF(G.修理实际!F535="","",G.修理实际!F535)</f>
        <v/>
      </c>
      <c r="I538" s="10" t="str">
        <f>IF(G.修理实际!G535="","",G.修理实际!G535)</f>
        <v/>
      </c>
      <c r="J538" s="11" t="str">
        <f>IF(G.修理实际!I535="","",G.修理实际!I535)</f>
        <v/>
      </c>
      <c r="K538" s="9" t="str">
        <f>IF(G.修理实际!K535="","",G.修理实际!K535)</f>
        <v/>
      </c>
      <c r="L538" s="10" t="str">
        <f>IF(G.修理实际!P535="","",G.修理实际!P535)</f>
        <v/>
      </c>
      <c r="M538" s="10" t="str">
        <f>IF(G.修理实际!Q535="","",G.修理实际!Q535)</f>
        <v/>
      </c>
      <c r="N538" s="10" t="str">
        <f>IF(G.修理实际!R535="","",G.修理实际!R535)</f>
        <v/>
      </c>
      <c r="O538" s="9" t="str">
        <f>IF(G.修理实际!L535="","",G.修理实际!L535)</f>
        <v/>
      </c>
      <c r="P538" s="9" t="str">
        <f>IF(G.修理实际!M535="","",G.修理实际!M535)</f>
        <v/>
      </c>
      <c r="Q538" s="10" t="str">
        <f>IF(G.修理实际!U535="","",G.修理实际!U535)</f>
        <v/>
      </c>
      <c r="R538" s="10" t="str">
        <f>IF(G.修理实际!AF535="","",G.修理实际!AF535)</f>
        <v/>
      </c>
      <c r="S538" s="10" t="str">
        <f>IF(G.修理实际!W535="","",G.修理实际!W535)</f>
        <v/>
      </c>
      <c r="T538" s="10" t="str">
        <f>IF(G.修理实际!Y535="","",G.修理实际!Y535)</f>
        <v/>
      </c>
      <c r="U538" s="14" t="str">
        <f>IF(G.修理实际!N535="","",G.修理实际!N535)</f>
        <v/>
      </c>
    </row>
    <row r="539" spans="2:21" s="4" customFormat="1" ht="12" customHeight="1">
      <c r="B539" s="10" t="str">
        <f>IF(G.修理实际!A536="","",G.修理实际!A536)</f>
        <v/>
      </c>
      <c r="C539" s="10" t="str">
        <f>IF(G.修理实际!B536="","",G.修理实际!B536)</f>
        <v/>
      </c>
      <c r="D539" s="11" t="str">
        <f>IF(G.修理实际!AH536="","",G.修理实际!AH536)</f>
        <v/>
      </c>
      <c r="E539" s="10" t="str">
        <f>IF(G.修理实际!C536="","",G.修理实际!C536)</f>
        <v/>
      </c>
      <c r="F539" s="10" t="str">
        <f>IF(G.修理实际!D536="","",G.修理实际!D536)</f>
        <v/>
      </c>
      <c r="G539" s="9" t="str">
        <f>IF(G.修理实际!E536="","",G.修理实际!E536)</f>
        <v/>
      </c>
      <c r="H539" s="10" t="str">
        <f>IF(G.修理实际!F536="","",G.修理实际!F536)</f>
        <v/>
      </c>
      <c r="I539" s="10" t="str">
        <f>IF(G.修理实际!G536="","",G.修理实际!G536)</f>
        <v/>
      </c>
      <c r="J539" s="11" t="str">
        <f>IF(G.修理实际!I536="","",G.修理实际!I536)</f>
        <v/>
      </c>
      <c r="K539" s="9" t="str">
        <f>IF(G.修理实际!K536="","",G.修理实际!K536)</f>
        <v/>
      </c>
      <c r="L539" s="10" t="str">
        <f>IF(G.修理实际!P536="","",G.修理实际!P536)</f>
        <v/>
      </c>
      <c r="M539" s="10" t="str">
        <f>IF(G.修理实际!Q536="","",G.修理实际!Q536)</f>
        <v/>
      </c>
      <c r="N539" s="10" t="str">
        <f>IF(G.修理实际!R536="","",G.修理实际!R536)</f>
        <v/>
      </c>
      <c r="O539" s="9" t="str">
        <f>IF(G.修理实际!L536="","",G.修理实际!L536)</f>
        <v/>
      </c>
      <c r="P539" s="9" t="str">
        <f>IF(G.修理实际!M536="","",G.修理实际!M536)</f>
        <v/>
      </c>
      <c r="Q539" s="10" t="str">
        <f>IF(G.修理实际!U536="","",G.修理实际!U536)</f>
        <v/>
      </c>
      <c r="R539" s="10" t="str">
        <f>IF(G.修理实际!AF536="","",G.修理实际!AF536)</f>
        <v/>
      </c>
      <c r="S539" s="10" t="str">
        <f>IF(G.修理实际!W536="","",G.修理实际!W536)</f>
        <v/>
      </c>
      <c r="T539" s="10" t="str">
        <f>IF(G.修理实际!Y536="","",G.修理实际!Y536)</f>
        <v/>
      </c>
      <c r="U539" s="14" t="str">
        <f>IF(G.修理实际!N536="","",G.修理实际!N536)</f>
        <v/>
      </c>
    </row>
    <row r="540" spans="2:21" s="4" customFormat="1" ht="12" customHeight="1">
      <c r="B540" s="10" t="str">
        <f>IF(G.修理实际!A537="","",G.修理实际!A537)</f>
        <v/>
      </c>
      <c r="C540" s="10" t="str">
        <f>IF(G.修理实际!B537="","",G.修理实际!B537)</f>
        <v/>
      </c>
      <c r="D540" s="11" t="str">
        <f>IF(G.修理实际!AH537="","",G.修理实际!AH537)</f>
        <v/>
      </c>
      <c r="E540" s="10" t="str">
        <f>IF(G.修理实际!C537="","",G.修理实际!C537)</f>
        <v/>
      </c>
      <c r="F540" s="10" t="str">
        <f>IF(G.修理实际!D537="","",G.修理实际!D537)</f>
        <v/>
      </c>
      <c r="G540" s="9" t="str">
        <f>IF(G.修理实际!E537="","",G.修理实际!E537)</f>
        <v/>
      </c>
      <c r="H540" s="10" t="str">
        <f>IF(G.修理实际!F537="","",G.修理实际!F537)</f>
        <v/>
      </c>
      <c r="I540" s="10" t="str">
        <f>IF(G.修理实际!G537="","",G.修理实际!G537)</f>
        <v/>
      </c>
      <c r="J540" s="11" t="str">
        <f>IF(G.修理实际!I537="","",G.修理实际!I537)</f>
        <v/>
      </c>
      <c r="K540" s="9" t="str">
        <f>IF(G.修理实际!K537="","",G.修理实际!K537)</f>
        <v/>
      </c>
      <c r="L540" s="10" t="str">
        <f>IF(G.修理实际!P537="","",G.修理实际!P537)</f>
        <v/>
      </c>
      <c r="M540" s="10" t="str">
        <f>IF(G.修理实际!Q537="","",G.修理实际!Q537)</f>
        <v/>
      </c>
      <c r="N540" s="10" t="str">
        <f>IF(G.修理实际!R537="","",G.修理实际!R537)</f>
        <v/>
      </c>
      <c r="O540" s="9" t="str">
        <f>IF(G.修理实际!L537="","",G.修理实际!L537)</f>
        <v/>
      </c>
      <c r="P540" s="9" t="str">
        <f>IF(G.修理实际!M537="","",G.修理实际!M537)</f>
        <v/>
      </c>
      <c r="Q540" s="10" t="str">
        <f>IF(G.修理实际!U537="","",G.修理实际!U537)</f>
        <v/>
      </c>
      <c r="R540" s="10" t="str">
        <f>IF(G.修理实际!AF537="","",G.修理实际!AF537)</f>
        <v/>
      </c>
      <c r="S540" s="10" t="str">
        <f>IF(G.修理实际!W537="","",G.修理实际!W537)</f>
        <v/>
      </c>
      <c r="T540" s="10" t="str">
        <f>IF(G.修理实际!Y537="","",G.修理实际!Y537)</f>
        <v/>
      </c>
      <c r="U540" s="14" t="str">
        <f>IF(G.修理实际!N537="","",G.修理实际!N537)</f>
        <v/>
      </c>
    </row>
    <row r="541" spans="2:21" s="4" customFormat="1" ht="12" customHeight="1">
      <c r="B541" s="10" t="str">
        <f>IF(G.修理实际!A538="","",G.修理实际!A538)</f>
        <v/>
      </c>
      <c r="C541" s="10" t="str">
        <f>IF(G.修理实际!B538="","",G.修理实际!B538)</f>
        <v/>
      </c>
      <c r="D541" s="11" t="str">
        <f>IF(G.修理实际!AH538="","",G.修理实际!AH538)</f>
        <v/>
      </c>
      <c r="E541" s="10" t="str">
        <f>IF(G.修理实际!C538="","",G.修理实际!C538)</f>
        <v/>
      </c>
      <c r="F541" s="10" t="str">
        <f>IF(G.修理实际!D538="","",G.修理实际!D538)</f>
        <v/>
      </c>
      <c r="G541" s="9" t="str">
        <f>IF(G.修理实际!E538="","",G.修理实际!E538)</f>
        <v/>
      </c>
      <c r="H541" s="10" t="str">
        <f>IF(G.修理实际!F538="","",G.修理实际!F538)</f>
        <v/>
      </c>
      <c r="I541" s="10" t="str">
        <f>IF(G.修理实际!G538="","",G.修理实际!G538)</f>
        <v/>
      </c>
      <c r="J541" s="11" t="str">
        <f>IF(G.修理实际!I538="","",G.修理实际!I538)</f>
        <v/>
      </c>
      <c r="K541" s="9" t="str">
        <f>IF(G.修理实际!K538="","",G.修理实际!K538)</f>
        <v/>
      </c>
      <c r="L541" s="10" t="str">
        <f>IF(G.修理实际!P538="","",G.修理实际!P538)</f>
        <v/>
      </c>
      <c r="M541" s="10" t="str">
        <f>IF(G.修理实际!Q538="","",G.修理实际!Q538)</f>
        <v/>
      </c>
      <c r="N541" s="10" t="str">
        <f>IF(G.修理实际!R538="","",G.修理实际!R538)</f>
        <v/>
      </c>
      <c r="O541" s="9" t="str">
        <f>IF(G.修理实际!L538="","",G.修理实际!L538)</f>
        <v/>
      </c>
      <c r="P541" s="9" t="str">
        <f>IF(G.修理实际!M538="","",G.修理实际!M538)</f>
        <v/>
      </c>
      <c r="Q541" s="10" t="str">
        <f>IF(G.修理实际!U538="","",G.修理实际!U538)</f>
        <v/>
      </c>
      <c r="R541" s="10" t="str">
        <f>IF(G.修理实际!AF538="","",G.修理实际!AF538)</f>
        <v/>
      </c>
      <c r="S541" s="10" t="str">
        <f>IF(G.修理实际!W538="","",G.修理实际!W538)</f>
        <v/>
      </c>
      <c r="T541" s="10" t="str">
        <f>IF(G.修理实际!Y538="","",G.修理实际!Y538)</f>
        <v/>
      </c>
      <c r="U541" s="14" t="str">
        <f>IF(G.修理实际!N538="","",G.修理实际!N538)</f>
        <v/>
      </c>
    </row>
    <row r="542" spans="2:21" s="4" customFormat="1" ht="12" customHeight="1">
      <c r="B542" s="10" t="str">
        <f>IF(G.修理实际!A539="","",G.修理实际!A539)</f>
        <v/>
      </c>
      <c r="C542" s="10" t="str">
        <f>IF(G.修理实际!B539="","",G.修理实际!B539)</f>
        <v/>
      </c>
      <c r="D542" s="11" t="str">
        <f>IF(G.修理实际!AH539="","",G.修理实际!AH539)</f>
        <v/>
      </c>
      <c r="E542" s="10" t="str">
        <f>IF(G.修理实际!C539="","",G.修理实际!C539)</f>
        <v/>
      </c>
      <c r="F542" s="10" t="str">
        <f>IF(G.修理实际!D539="","",G.修理实际!D539)</f>
        <v/>
      </c>
      <c r="G542" s="9" t="str">
        <f>IF(G.修理实际!E539="","",G.修理实际!E539)</f>
        <v/>
      </c>
      <c r="H542" s="10" t="str">
        <f>IF(G.修理实际!F539="","",G.修理实际!F539)</f>
        <v/>
      </c>
      <c r="I542" s="10" t="str">
        <f>IF(G.修理实际!G539="","",G.修理实际!G539)</f>
        <v/>
      </c>
      <c r="J542" s="11" t="str">
        <f>IF(G.修理实际!I539="","",G.修理实际!I539)</f>
        <v/>
      </c>
      <c r="K542" s="9" t="str">
        <f>IF(G.修理实际!K539="","",G.修理实际!K539)</f>
        <v/>
      </c>
      <c r="L542" s="10" t="str">
        <f>IF(G.修理实际!P539="","",G.修理实际!P539)</f>
        <v/>
      </c>
      <c r="M542" s="10" t="str">
        <f>IF(G.修理实际!Q539="","",G.修理实际!Q539)</f>
        <v/>
      </c>
      <c r="N542" s="10" t="str">
        <f>IF(G.修理实际!R539="","",G.修理实际!R539)</f>
        <v/>
      </c>
      <c r="O542" s="9" t="str">
        <f>IF(G.修理实际!L539="","",G.修理实际!L539)</f>
        <v/>
      </c>
      <c r="P542" s="9" t="str">
        <f>IF(G.修理实际!M539="","",G.修理实际!M539)</f>
        <v/>
      </c>
      <c r="Q542" s="10" t="str">
        <f>IF(G.修理实际!U539="","",G.修理实际!U539)</f>
        <v/>
      </c>
      <c r="R542" s="10" t="str">
        <f>IF(G.修理实际!AF539="","",G.修理实际!AF539)</f>
        <v/>
      </c>
      <c r="S542" s="10" t="str">
        <f>IF(G.修理实际!W539="","",G.修理实际!W539)</f>
        <v/>
      </c>
      <c r="T542" s="10" t="str">
        <f>IF(G.修理实际!Y539="","",G.修理实际!Y539)</f>
        <v/>
      </c>
      <c r="U542" s="14" t="str">
        <f>IF(G.修理实际!N539="","",G.修理实际!N539)</f>
        <v/>
      </c>
    </row>
    <row r="543" spans="2:21" s="4" customFormat="1" ht="12" customHeight="1">
      <c r="B543" s="10" t="str">
        <f>IF(G.修理实际!A540="","",G.修理实际!A540)</f>
        <v/>
      </c>
      <c r="C543" s="10" t="str">
        <f>IF(G.修理实际!B540="","",G.修理实际!B540)</f>
        <v/>
      </c>
      <c r="D543" s="11" t="str">
        <f>IF(G.修理实际!AH540="","",G.修理实际!AH540)</f>
        <v/>
      </c>
      <c r="E543" s="10" t="str">
        <f>IF(G.修理实际!C540="","",G.修理实际!C540)</f>
        <v/>
      </c>
      <c r="F543" s="10" t="str">
        <f>IF(G.修理实际!D540="","",G.修理实际!D540)</f>
        <v/>
      </c>
      <c r="G543" s="9" t="str">
        <f>IF(G.修理实际!E540="","",G.修理实际!E540)</f>
        <v/>
      </c>
      <c r="H543" s="10" t="str">
        <f>IF(G.修理实际!F540="","",G.修理实际!F540)</f>
        <v/>
      </c>
      <c r="I543" s="10" t="str">
        <f>IF(G.修理实际!G540="","",G.修理实际!G540)</f>
        <v/>
      </c>
      <c r="J543" s="11" t="str">
        <f>IF(G.修理实际!I540="","",G.修理实际!I540)</f>
        <v/>
      </c>
      <c r="K543" s="9" t="str">
        <f>IF(G.修理实际!K540="","",G.修理实际!K540)</f>
        <v/>
      </c>
      <c r="L543" s="10" t="str">
        <f>IF(G.修理实际!P540="","",G.修理实际!P540)</f>
        <v/>
      </c>
      <c r="M543" s="10" t="str">
        <f>IF(G.修理实际!Q540="","",G.修理实际!Q540)</f>
        <v/>
      </c>
      <c r="N543" s="10" t="str">
        <f>IF(G.修理实际!R540="","",G.修理实际!R540)</f>
        <v/>
      </c>
      <c r="O543" s="9" t="str">
        <f>IF(G.修理实际!L540="","",G.修理实际!L540)</f>
        <v/>
      </c>
      <c r="P543" s="9" t="str">
        <f>IF(G.修理实际!M540="","",G.修理实际!M540)</f>
        <v/>
      </c>
      <c r="Q543" s="10" t="str">
        <f>IF(G.修理实际!U540="","",G.修理实际!U540)</f>
        <v/>
      </c>
      <c r="R543" s="10" t="str">
        <f>IF(G.修理实际!AF540="","",G.修理实际!AF540)</f>
        <v/>
      </c>
      <c r="S543" s="10" t="str">
        <f>IF(G.修理实际!W540="","",G.修理实际!W540)</f>
        <v/>
      </c>
      <c r="T543" s="10" t="str">
        <f>IF(G.修理实际!Y540="","",G.修理实际!Y540)</f>
        <v/>
      </c>
      <c r="U543" s="14" t="str">
        <f>IF(G.修理实际!N540="","",G.修理实际!N540)</f>
        <v/>
      </c>
    </row>
    <row r="544" spans="2:21" s="4" customFormat="1" ht="12" customHeight="1">
      <c r="B544" s="10" t="str">
        <f>IF(G.修理实际!A541="","",G.修理实际!A541)</f>
        <v/>
      </c>
      <c r="C544" s="10" t="str">
        <f>IF(G.修理实际!B541="","",G.修理实际!B541)</f>
        <v/>
      </c>
      <c r="D544" s="11" t="str">
        <f>IF(G.修理实际!AH541="","",G.修理实际!AH541)</f>
        <v/>
      </c>
      <c r="E544" s="10" t="str">
        <f>IF(G.修理实际!C541="","",G.修理实际!C541)</f>
        <v/>
      </c>
      <c r="F544" s="10" t="str">
        <f>IF(G.修理实际!D541="","",G.修理实际!D541)</f>
        <v/>
      </c>
      <c r="G544" s="9" t="str">
        <f>IF(G.修理实际!E541="","",G.修理实际!E541)</f>
        <v/>
      </c>
      <c r="H544" s="10" t="str">
        <f>IF(G.修理实际!F541="","",G.修理实际!F541)</f>
        <v/>
      </c>
      <c r="I544" s="10" t="str">
        <f>IF(G.修理实际!G541="","",G.修理实际!G541)</f>
        <v/>
      </c>
      <c r="J544" s="11" t="str">
        <f>IF(G.修理实际!I541="","",G.修理实际!I541)</f>
        <v/>
      </c>
      <c r="K544" s="9" t="str">
        <f>IF(G.修理实际!K541="","",G.修理实际!K541)</f>
        <v/>
      </c>
      <c r="L544" s="10" t="str">
        <f>IF(G.修理实际!P541="","",G.修理实际!P541)</f>
        <v/>
      </c>
      <c r="M544" s="10" t="str">
        <f>IF(G.修理实际!Q541="","",G.修理实际!Q541)</f>
        <v/>
      </c>
      <c r="N544" s="10" t="str">
        <f>IF(G.修理实际!R541="","",G.修理实际!R541)</f>
        <v/>
      </c>
      <c r="O544" s="9" t="str">
        <f>IF(G.修理实际!L541="","",G.修理实际!L541)</f>
        <v/>
      </c>
      <c r="P544" s="9" t="str">
        <f>IF(G.修理实际!M541="","",G.修理实际!M541)</f>
        <v/>
      </c>
      <c r="Q544" s="10" t="str">
        <f>IF(G.修理实际!U541="","",G.修理实际!U541)</f>
        <v/>
      </c>
      <c r="R544" s="10" t="str">
        <f>IF(G.修理实际!AF541="","",G.修理实际!AF541)</f>
        <v/>
      </c>
      <c r="S544" s="10" t="str">
        <f>IF(G.修理实际!W541="","",G.修理实际!W541)</f>
        <v/>
      </c>
      <c r="T544" s="10" t="str">
        <f>IF(G.修理实际!Y541="","",G.修理实际!Y541)</f>
        <v/>
      </c>
      <c r="U544" s="14" t="str">
        <f>IF(G.修理实际!N541="","",G.修理实际!N541)</f>
        <v/>
      </c>
    </row>
    <row r="545" spans="2:21" s="4" customFormat="1" ht="12" customHeight="1">
      <c r="B545" s="10" t="str">
        <f>IF(G.修理实际!A542="","",G.修理实际!A542)</f>
        <v/>
      </c>
      <c r="C545" s="10" t="str">
        <f>IF(G.修理实际!B542="","",G.修理实际!B542)</f>
        <v/>
      </c>
      <c r="D545" s="11" t="str">
        <f>IF(G.修理实际!AH542="","",G.修理实际!AH542)</f>
        <v/>
      </c>
      <c r="E545" s="10" t="str">
        <f>IF(G.修理实际!C542="","",G.修理实际!C542)</f>
        <v/>
      </c>
      <c r="F545" s="10" t="str">
        <f>IF(G.修理实际!D542="","",G.修理实际!D542)</f>
        <v/>
      </c>
      <c r="G545" s="9" t="str">
        <f>IF(G.修理实际!E542="","",G.修理实际!E542)</f>
        <v/>
      </c>
      <c r="H545" s="10" t="str">
        <f>IF(G.修理实际!F542="","",G.修理实际!F542)</f>
        <v/>
      </c>
      <c r="I545" s="10" t="str">
        <f>IF(G.修理实际!G542="","",G.修理实际!G542)</f>
        <v/>
      </c>
      <c r="J545" s="11" t="str">
        <f>IF(G.修理实际!I542="","",G.修理实际!I542)</f>
        <v/>
      </c>
      <c r="K545" s="9" t="str">
        <f>IF(G.修理实际!K542="","",G.修理实际!K542)</f>
        <v/>
      </c>
      <c r="L545" s="10" t="str">
        <f>IF(G.修理实际!P542="","",G.修理实际!P542)</f>
        <v/>
      </c>
      <c r="M545" s="10" t="str">
        <f>IF(G.修理实际!Q542="","",G.修理实际!Q542)</f>
        <v/>
      </c>
      <c r="N545" s="10" t="str">
        <f>IF(G.修理实际!R542="","",G.修理实际!R542)</f>
        <v/>
      </c>
      <c r="O545" s="9" t="str">
        <f>IF(G.修理实际!L542="","",G.修理实际!L542)</f>
        <v/>
      </c>
      <c r="P545" s="9" t="str">
        <f>IF(G.修理实际!M542="","",G.修理实际!M542)</f>
        <v/>
      </c>
      <c r="Q545" s="10" t="str">
        <f>IF(G.修理实际!U542="","",G.修理实际!U542)</f>
        <v/>
      </c>
      <c r="R545" s="10" t="str">
        <f>IF(G.修理实际!AF542="","",G.修理实际!AF542)</f>
        <v/>
      </c>
      <c r="S545" s="10" t="str">
        <f>IF(G.修理实际!W542="","",G.修理实际!W542)</f>
        <v/>
      </c>
      <c r="T545" s="10" t="str">
        <f>IF(G.修理实际!Y542="","",G.修理实际!Y542)</f>
        <v/>
      </c>
      <c r="U545" s="14" t="str">
        <f>IF(G.修理实际!N542="","",G.修理实际!N542)</f>
        <v/>
      </c>
    </row>
    <row r="546" spans="2:21" s="4" customFormat="1" ht="12" customHeight="1">
      <c r="B546" s="10" t="str">
        <f>IF(G.修理实际!A543="","",G.修理实际!A543)</f>
        <v/>
      </c>
      <c r="C546" s="10" t="str">
        <f>IF(G.修理实际!B543="","",G.修理实际!B543)</f>
        <v/>
      </c>
      <c r="D546" s="11" t="str">
        <f>IF(G.修理实际!AH543="","",G.修理实际!AH543)</f>
        <v/>
      </c>
      <c r="E546" s="10" t="str">
        <f>IF(G.修理实际!C543="","",G.修理实际!C543)</f>
        <v/>
      </c>
      <c r="F546" s="10" t="str">
        <f>IF(G.修理实际!D543="","",G.修理实际!D543)</f>
        <v/>
      </c>
      <c r="G546" s="9" t="str">
        <f>IF(G.修理实际!E543="","",G.修理实际!E543)</f>
        <v/>
      </c>
      <c r="H546" s="10" t="str">
        <f>IF(G.修理实际!F543="","",G.修理实际!F543)</f>
        <v/>
      </c>
      <c r="I546" s="10" t="str">
        <f>IF(G.修理实际!G543="","",G.修理实际!G543)</f>
        <v/>
      </c>
      <c r="J546" s="11" t="str">
        <f>IF(G.修理实际!I543="","",G.修理实际!I543)</f>
        <v/>
      </c>
      <c r="K546" s="9" t="str">
        <f>IF(G.修理实际!K543="","",G.修理实际!K543)</f>
        <v/>
      </c>
      <c r="L546" s="10" t="str">
        <f>IF(G.修理实际!P543="","",G.修理实际!P543)</f>
        <v/>
      </c>
      <c r="M546" s="10" t="str">
        <f>IF(G.修理实际!Q543="","",G.修理实际!Q543)</f>
        <v/>
      </c>
      <c r="N546" s="10" t="str">
        <f>IF(G.修理实际!R543="","",G.修理实际!R543)</f>
        <v/>
      </c>
      <c r="O546" s="9" t="str">
        <f>IF(G.修理实际!L543="","",G.修理实际!L543)</f>
        <v/>
      </c>
      <c r="P546" s="9" t="str">
        <f>IF(G.修理实际!M543="","",G.修理实际!M543)</f>
        <v/>
      </c>
      <c r="Q546" s="10" t="str">
        <f>IF(G.修理实际!U543="","",G.修理实际!U543)</f>
        <v/>
      </c>
      <c r="R546" s="10" t="str">
        <f>IF(G.修理实际!AF543="","",G.修理实际!AF543)</f>
        <v/>
      </c>
      <c r="S546" s="10" t="str">
        <f>IF(G.修理实际!W543="","",G.修理实际!W543)</f>
        <v/>
      </c>
      <c r="T546" s="10" t="str">
        <f>IF(G.修理实际!Y543="","",G.修理实际!Y543)</f>
        <v/>
      </c>
      <c r="U546" s="14" t="str">
        <f>IF(G.修理实际!N543="","",G.修理实际!N543)</f>
        <v/>
      </c>
    </row>
    <row r="547" spans="2:21" s="4" customFormat="1" ht="12" customHeight="1">
      <c r="B547" s="10" t="str">
        <f>IF(G.修理实际!A544="","",G.修理实际!A544)</f>
        <v/>
      </c>
      <c r="C547" s="10" t="str">
        <f>IF(G.修理实际!B544="","",G.修理实际!B544)</f>
        <v/>
      </c>
      <c r="D547" s="11" t="str">
        <f>IF(G.修理实际!AH544="","",G.修理实际!AH544)</f>
        <v/>
      </c>
      <c r="E547" s="10" t="str">
        <f>IF(G.修理实际!C544="","",G.修理实际!C544)</f>
        <v/>
      </c>
      <c r="F547" s="10" t="str">
        <f>IF(G.修理实际!D544="","",G.修理实际!D544)</f>
        <v/>
      </c>
      <c r="G547" s="9" t="str">
        <f>IF(G.修理实际!E544="","",G.修理实际!E544)</f>
        <v/>
      </c>
      <c r="H547" s="10" t="str">
        <f>IF(G.修理实际!F544="","",G.修理实际!F544)</f>
        <v/>
      </c>
      <c r="I547" s="10" t="str">
        <f>IF(G.修理实际!G544="","",G.修理实际!G544)</f>
        <v/>
      </c>
      <c r="J547" s="11" t="str">
        <f>IF(G.修理实际!I544="","",G.修理实际!I544)</f>
        <v/>
      </c>
      <c r="K547" s="9" t="str">
        <f>IF(G.修理实际!K544="","",G.修理实际!K544)</f>
        <v/>
      </c>
      <c r="L547" s="10" t="str">
        <f>IF(G.修理实际!P544="","",G.修理实际!P544)</f>
        <v/>
      </c>
      <c r="M547" s="10" t="str">
        <f>IF(G.修理实际!Q544="","",G.修理实际!Q544)</f>
        <v/>
      </c>
      <c r="N547" s="10" t="str">
        <f>IF(G.修理实际!R544="","",G.修理实际!R544)</f>
        <v/>
      </c>
      <c r="O547" s="9" t="str">
        <f>IF(G.修理实际!L544="","",G.修理实际!L544)</f>
        <v/>
      </c>
      <c r="P547" s="9" t="str">
        <f>IF(G.修理实际!M544="","",G.修理实际!M544)</f>
        <v/>
      </c>
      <c r="Q547" s="10" t="str">
        <f>IF(G.修理实际!U544="","",G.修理实际!U544)</f>
        <v/>
      </c>
      <c r="R547" s="10" t="str">
        <f>IF(G.修理实际!AF544="","",G.修理实际!AF544)</f>
        <v/>
      </c>
      <c r="S547" s="10" t="str">
        <f>IF(G.修理实际!W544="","",G.修理实际!W544)</f>
        <v/>
      </c>
      <c r="T547" s="10" t="str">
        <f>IF(G.修理实际!Y544="","",G.修理实际!Y544)</f>
        <v/>
      </c>
      <c r="U547" s="14" t="str">
        <f>IF(G.修理实际!N544="","",G.修理实际!N544)</f>
        <v/>
      </c>
    </row>
    <row r="548" spans="2:21" s="4" customFormat="1" ht="12" customHeight="1">
      <c r="B548" s="10" t="str">
        <f>IF(G.修理实际!A545="","",G.修理实际!A545)</f>
        <v/>
      </c>
      <c r="C548" s="10" t="str">
        <f>IF(G.修理实际!B545="","",G.修理实际!B545)</f>
        <v/>
      </c>
      <c r="D548" s="11" t="str">
        <f>IF(G.修理实际!AH545="","",G.修理实际!AH545)</f>
        <v/>
      </c>
      <c r="E548" s="10" t="str">
        <f>IF(G.修理实际!C545="","",G.修理实际!C545)</f>
        <v/>
      </c>
      <c r="F548" s="10" t="str">
        <f>IF(G.修理实际!D545="","",G.修理实际!D545)</f>
        <v/>
      </c>
      <c r="G548" s="9" t="str">
        <f>IF(G.修理实际!E545="","",G.修理实际!E545)</f>
        <v/>
      </c>
      <c r="H548" s="10" t="str">
        <f>IF(G.修理实际!F545="","",G.修理实际!F545)</f>
        <v/>
      </c>
      <c r="I548" s="10" t="str">
        <f>IF(G.修理实际!G545="","",G.修理实际!G545)</f>
        <v/>
      </c>
      <c r="J548" s="11" t="str">
        <f>IF(G.修理实际!I545="","",G.修理实际!I545)</f>
        <v/>
      </c>
      <c r="K548" s="9" t="str">
        <f>IF(G.修理实际!K545="","",G.修理实际!K545)</f>
        <v/>
      </c>
      <c r="L548" s="10" t="str">
        <f>IF(G.修理实际!P545="","",G.修理实际!P545)</f>
        <v/>
      </c>
      <c r="M548" s="10" t="str">
        <f>IF(G.修理实际!Q545="","",G.修理实际!Q545)</f>
        <v/>
      </c>
      <c r="N548" s="10" t="str">
        <f>IF(G.修理实际!R545="","",G.修理实际!R545)</f>
        <v/>
      </c>
      <c r="O548" s="9" t="str">
        <f>IF(G.修理实际!L545="","",G.修理实际!L545)</f>
        <v/>
      </c>
      <c r="P548" s="9" t="str">
        <f>IF(G.修理实际!M545="","",G.修理实际!M545)</f>
        <v/>
      </c>
      <c r="Q548" s="10" t="str">
        <f>IF(G.修理实际!U545="","",G.修理实际!U545)</f>
        <v/>
      </c>
      <c r="R548" s="10" t="str">
        <f>IF(G.修理实际!AF545="","",G.修理实际!AF545)</f>
        <v/>
      </c>
      <c r="S548" s="10" t="str">
        <f>IF(G.修理实际!W545="","",G.修理实际!W545)</f>
        <v/>
      </c>
      <c r="T548" s="10" t="str">
        <f>IF(G.修理实际!Y545="","",G.修理实际!Y545)</f>
        <v/>
      </c>
      <c r="U548" s="14" t="str">
        <f>IF(G.修理实际!N545="","",G.修理实际!N545)</f>
        <v/>
      </c>
    </row>
    <row r="549" spans="2:21" s="4" customFormat="1" ht="12" customHeight="1">
      <c r="B549" s="10" t="str">
        <f>IF(G.修理实际!A546="","",G.修理实际!A546)</f>
        <v/>
      </c>
      <c r="C549" s="10" t="str">
        <f>IF(G.修理实际!B546="","",G.修理实际!B546)</f>
        <v/>
      </c>
      <c r="D549" s="11" t="str">
        <f>IF(G.修理实际!AH546="","",G.修理实际!AH546)</f>
        <v/>
      </c>
      <c r="E549" s="10" t="str">
        <f>IF(G.修理实际!C546="","",G.修理实际!C546)</f>
        <v/>
      </c>
      <c r="F549" s="10" t="str">
        <f>IF(G.修理实际!D546="","",G.修理实际!D546)</f>
        <v/>
      </c>
      <c r="G549" s="9" t="str">
        <f>IF(G.修理实际!E546="","",G.修理实际!E546)</f>
        <v/>
      </c>
      <c r="H549" s="10" t="str">
        <f>IF(G.修理实际!F546="","",G.修理实际!F546)</f>
        <v/>
      </c>
      <c r="I549" s="10" t="str">
        <f>IF(G.修理实际!G546="","",G.修理实际!G546)</f>
        <v/>
      </c>
      <c r="J549" s="11" t="str">
        <f>IF(G.修理实际!I546="","",G.修理实际!I546)</f>
        <v/>
      </c>
      <c r="K549" s="9" t="str">
        <f>IF(G.修理实际!K546="","",G.修理实际!K546)</f>
        <v/>
      </c>
      <c r="L549" s="10" t="str">
        <f>IF(G.修理实际!P546="","",G.修理实际!P546)</f>
        <v/>
      </c>
      <c r="M549" s="10" t="str">
        <f>IF(G.修理实际!Q546="","",G.修理实际!Q546)</f>
        <v/>
      </c>
      <c r="N549" s="10" t="str">
        <f>IF(G.修理实际!R546="","",G.修理实际!R546)</f>
        <v/>
      </c>
      <c r="O549" s="9" t="str">
        <f>IF(G.修理实际!L546="","",G.修理实际!L546)</f>
        <v/>
      </c>
      <c r="P549" s="9" t="str">
        <f>IF(G.修理实际!M546="","",G.修理实际!M546)</f>
        <v/>
      </c>
      <c r="Q549" s="10" t="str">
        <f>IF(G.修理实际!U546="","",G.修理实际!U546)</f>
        <v/>
      </c>
      <c r="R549" s="10" t="str">
        <f>IF(G.修理实际!AF546="","",G.修理实际!AF546)</f>
        <v/>
      </c>
      <c r="S549" s="10" t="str">
        <f>IF(G.修理实际!W546="","",G.修理实际!W546)</f>
        <v/>
      </c>
      <c r="T549" s="10" t="str">
        <f>IF(G.修理实际!Y546="","",G.修理实际!Y546)</f>
        <v/>
      </c>
      <c r="U549" s="14" t="str">
        <f>IF(G.修理实际!N546="","",G.修理实际!N546)</f>
        <v/>
      </c>
    </row>
    <row r="550" spans="2:21" s="4" customFormat="1" ht="12" customHeight="1">
      <c r="B550" s="10" t="str">
        <f>IF(G.修理实际!A547="","",G.修理实际!A547)</f>
        <v/>
      </c>
      <c r="C550" s="10" t="str">
        <f>IF(G.修理实际!B547="","",G.修理实际!B547)</f>
        <v/>
      </c>
      <c r="D550" s="11" t="str">
        <f>IF(G.修理实际!AH547="","",G.修理实际!AH547)</f>
        <v/>
      </c>
      <c r="E550" s="10" t="str">
        <f>IF(G.修理实际!C547="","",G.修理实际!C547)</f>
        <v/>
      </c>
      <c r="F550" s="10" t="str">
        <f>IF(G.修理实际!D547="","",G.修理实际!D547)</f>
        <v/>
      </c>
      <c r="G550" s="9" t="str">
        <f>IF(G.修理实际!E547="","",G.修理实际!E547)</f>
        <v/>
      </c>
      <c r="H550" s="10" t="str">
        <f>IF(G.修理实际!F547="","",G.修理实际!F547)</f>
        <v/>
      </c>
      <c r="I550" s="10" t="str">
        <f>IF(G.修理实际!G547="","",G.修理实际!G547)</f>
        <v/>
      </c>
      <c r="J550" s="11" t="str">
        <f>IF(G.修理实际!I547="","",G.修理实际!I547)</f>
        <v/>
      </c>
      <c r="K550" s="9" t="str">
        <f>IF(G.修理实际!K547="","",G.修理实际!K547)</f>
        <v/>
      </c>
      <c r="L550" s="10" t="str">
        <f>IF(G.修理实际!P547="","",G.修理实际!P547)</f>
        <v/>
      </c>
      <c r="M550" s="10" t="str">
        <f>IF(G.修理实际!Q547="","",G.修理实际!Q547)</f>
        <v/>
      </c>
      <c r="N550" s="10" t="str">
        <f>IF(G.修理实际!R547="","",G.修理实际!R547)</f>
        <v/>
      </c>
      <c r="O550" s="9" t="str">
        <f>IF(G.修理实际!L547="","",G.修理实际!L547)</f>
        <v/>
      </c>
      <c r="P550" s="9" t="str">
        <f>IF(G.修理实际!M547="","",G.修理实际!M547)</f>
        <v/>
      </c>
      <c r="Q550" s="10" t="str">
        <f>IF(G.修理实际!U547="","",G.修理实际!U547)</f>
        <v/>
      </c>
      <c r="R550" s="10" t="str">
        <f>IF(G.修理实际!AF547="","",G.修理实际!AF547)</f>
        <v/>
      </c>
      <c r="S550" s="10" t="str">
        <f>IF(G.修理实际!W547="","",G.修理实际!W547)</f>
        <v/>
      </c>
      <c r="T550" s="10" t="str">
        <f>IF(G.修理实际!Y547="","",G.修理实际!Y547)</f>
        <v/>
      </c>
      <c r="U550" s="14" t="str">
        <f>IF(G.修理实际!N547="","",G.修理实际!N547)</f>
        <v/>
      </c>
    </row>
    <row r="551" spans="2:21" s="4" customFormat="1" ht="12" customHeight="1">
      <c r="B551" s="10" t="str">
        <f>IF(G.修理实际!A548="","",G.修理实际!A548)</f>
        <v/>
      </c>
      <c r="C551" s="10" t="str">
        <f>IF(G.修理实际!B548="","",G.修理实际!B548)</f>
        <v/>
      </c>
      <c r="D551" s="11" t="str">
        <f>IF(G.修理实际!AH548="","",G.修理实际!AH548)</f>
        <v/>
      </c>
      <c r="E551" s="10" t="str">
        <f>IF(G.修理实际!C548="","",G.修理实际!C548)</f>
        <v/>
      </c>
      <c r="F551" s="10" t="str">
        <f>IF(G.修理实际!D548="","",G.修理实际!D548)</f>
        <v/>
      </c>
      <c r="G551" s="9" t="str">
        <f>IF(G.修理实际!E548="","",G.修理实际!E548)</f>
        <v/>
      </c>
      <c r="H551" s="10" t="str">
        <f>IF(G.修理实际!F548="","",G.修理实际!F548)</f>
        <v/>
      </c>
      <c r="I551" s="10" t="str">
        <f>IF(G.修理实际!G548="","",G.修理实际!G548)</f>
        <v/>
      </c>
      <c r="J551" s="11" t="str">
        <f>IF(G.修理实际!I548="","",G.修理实际!I548)</f>
        <v/>
      </c>
      <c r="K551" s="9" t="str">
        <f>IF(G.修理实际!K548="","",G.修理实际!K548)</f>
        <v/>
      </c>
      <c r="L551" s="10" t="str">
        <f>IF(G.修理实际!P548="","",G.修理实际!P548)</f>
        <v/>
      </c>
      <c r="M551" s="10" t="str">
        <f>IF(G.修理实际!Q548="","",G.修理实际!Q548)</f>
        <v/>
      </c>
      <c r="N551" s="10" t="str">
        <f>IF(G.修理实际!R548="","",G.修理实际!R548)</f>
        <v/>
      </c>
      <c r="O551" s="9" t="str">
        <f>IF(G.修理实际!L548="","",G.修理实际!L548)</f>
        <v/>
      </c>
      <c r="P551" s="9" t="str">
        <f>IF(G.修理实际!M548="","",G.修理实际!M548)</f>
        <v/>
      </c>
      <c r="Q551" s="10" t="str">
        <f>IF(G.修理实际!U548="","",G.修理实际!U548)</f>
        <v/>
      </c>
      <c r="R551" s="10" t="str">
        <f>IF(G.修理实际!AF548="","",G.修理实际!AF548)</f>
        <v/>
      </c>
      <c r="S551" s="10" t="str">
        <f>IF(G.修理实际!W548="","",G.修理实际!W548)</f>
        <v/>
      </c>
      <c r="T551" s="10" t="str">
        <f>IF(G.修理实际!Y548="","",G.修理实际!Y548)</f>
        <v/>
      </c>
      <c r="U551" s="14" t="str">
        <f>IF(G.修理实际!N548="","",G.修理实际!N548)</f>
        <v/>
      </c>
    </row>
    <row r="552" spans="2:21" s="4" customFormat="1" ht="12" customHeight="1">
      <c r="B552" s="10" t="str">
        <f>IF(G.修理实际!A549="","",G.修理实际!A549)</f>
        <v/>
      </c>
      <c r="C552" s="10" t="str">
        <f>IF(G.修理实际!B549="","",G.修理实际!B549)</f>
        <v/>
      </c>
      <c r="D552" s="11" t="str">
        <f>IF(G.修理实际!AH549="","",G.修理实际!AH549)</f>
        <v/>
      </c>
      <c r="E552" s="10" t="str">
        <f>IF(G.修理实际!C549="","",G.修理实际!C549)</f>
        <v/>
      </c>
      <c r="F552" s="10" t="str">
        <f>IF(G.修理实际!D549="","",G.修理实际!D549)</f>
        <v/>
      </c>
      <c r="G552" s="9" t="str">
        <f>IF(G.修理实际!E549="","",G.修理实际!E549)</f>
        <v/>
      </c>
      <c r="H552" s="10" t="str">
        <f>IF(G.修理实际!F549="","",G.修理实际!F549)</f>
        <v/>
      </c>
      <c r="I552" s="10" t="str">
        <f>IF(G.修理实际!G549="","",G.修理实际!G549)</f>
        <v/>
      </c>
      <c r="J552" s="11" t="str">
        <f>IF(G.修理实际!I549="","",G.修理实际!I549)</f>
        <v/>
      </c>
      <c r="K552" s="9" t="str">
        <f>IF(G.修理实际!K549="","",G.修理实际!K549)</f>
        <v/>
      </c>
      <c r="L552" s="10" t="str">
        <f>IF(G.修理实际!P549="","",G.修理实际!P549)</f>
        <v/>
      </c>
      <c r="M552" s="10" t="str">
        <f>IF(G.修理实际!Q549="","",G.修理实际!Q549)</f>
        <v/>
      </c>
      <c r="N552" s="10" t="str">
        <f>IF(G.修理实际!R549="","",G.修理实际!R549)</f>
        <v/>
      </c>
      <c r="O552" s="9" t="str">
        <f>IF(G.修理实际!L549="","",G.修理实际!L549)</f>
        <v/>
      </c>
      <c r="P552" s="9" t="str">
        <f>IF(G.修理实际!M549="","",G.修理实际!M549)</f>
        <v/>
      </c>
      <c r="Q552" s="10" t="str">
        <f>IF(G.修理实际!U549="","",G.修理实际!U549)</f>
        <v/>
      </c>
      <c r="R552" s="10" t="str">
        <f>IF(G.修理实际!AF549="","",G.修理实际!AF549)</f>
        <v/>
      </c>
      <c r="S552" s="10" t="str">
        <f>IF(G.修理实际!W549="","",G.修理实际!W549)</f>
        <v/>
      </c>
      <c r="T552" s="10" t="str">
        <f>IF(G.修理实际!Y549="","",G.修理实际!Y549)</f>
        <v/>
      </c>
      <c r="U552" s="14" t="str">
        <f>IF(G.修理实际!N549="","",G.修理实际!N549)</f>
        <v/>
      </c>
    </row>
    <row r="553" spans="2:21" s="4" customFormat="1" ht="12" customHeight="1">
      <c r="B553" s="10" t="str">
        <f>IF(G.修理实际!A550="","",G.修理实际!A550)</f>
        <v/>
      </c>
      <c r="C553" s="10" t="str">
        <f>IF(G.修理实际!B550="","",G.修理实际!B550)</f>
        <v/>
      </c>
      <c r="D553" s="11" t="str">
        <f>IF(G.修理实际!AH550="","",G.修理实际!AH550)</f>
        <v/>
      </c>
      <c r="E553" s="10" t="str">
        <f>IF(G.修理实际!C550="","",G.修理实际!C550)</f>
        <v/>
      </c>
      <c r="F553" s="10" t="str">
        <f>IF(G.修理实际!D550="","",G.修理实际!D550)</f>
        <v/>
      </c>
      <c r="G553" s="9" t="str">
        <f>IF(G.修理实际!E550="","",G.修理实际!E550)</f>
        <v/>
      </c>
      <c r="H553" s="10" t="str">
        <f>IF(G.修理实际!F550="","",G.修理实际!F550)</f>
        <v/>
      </c>
      <c r="I553" s="10" t="str">
        <f>IF(G.修理实际!G550="","",G.修理实际!G550)</f>
        <v/>
      </c>
      <c r="J553" s="11" t="str">
        <f>IF(G.修理实际!I550="","",G.修理实际!I550)</f>
        <v/>
      </c>
      <c r="K553" s="9" t="str">
        <f>IF(G.修理实际!K550="","",G.修理实际!K550)</f>
        <v/>
      </c>
      <c r="L553" s="10" t="str">
        <f>IF(G.修理实际!P550="","",G.修理实际!P550)</f>
        <v/>
      </c>
      <c r="M553" s="10" t="str">
        <f>IF(G.修理实际!Q550="","",G.修理实际!Q550)</f>
        <v/>
      </c>
      <c r="N553" s="10" t="str">
        <f>IF(G.修理实际!R550="","",G.修理实际!R550)</f>
        <v/>
      </c>
      <c r="O553" s="9" t="str">
        <f>IF(G.修理实际!L550="","",G.修理实际!L550)</f>
        <v/>
      </c>
      <c r="P553" s="9" t="str">
        <f>IF(G.修理实际!M550="","",G.修理实际!M550)</f>
        <v/>
      </c>
      <c r="Q553" s="10" t="str">
        <f>IF(G.修理实际!U550="","",G.修理实际!U550)</f>
        <v/>
      </c>
      <c r="R553" s="10" t="str">
        <f>IF(G.修理实际!AF550="","",G.修理实际!AF550)</f>
        <v/>
      </c>
      <c r="S553" s="10" t="str">
        <f>IF(G.修理实际!W550="","",G.修理实际!W550)</f>
        <v/>
      </c>
      <c r="T553" s="10" t="str">
        <f>IF(G.修理实际!Y550="","",G.修理实际!Y550)</f>
        <v/>
      </c>
      <c r="U553" s="14" t="str">
        <f>IF(G.修理实际!N550="","",G.修理实际!N550)</f>
        <v/>
      </c>
    </row>
    <row r="554" spans="2:21" s="4" customFormat="1" ht="12" customHeight="1">
      <c r="B554" s="10" t="str">
        <f>IF(G.修理实际!A551="","",G.修理实际!A551)</f>
        <v/>
      </c>
      <c r="C554" s="10" t="str">
        <f>IF(G.修理实际!B551="","",G.修理实际!B551)</f>
        <v/>
      </c>
      <c r="D554" s="11" t="str">
        <f>IF(G.修理实际!AH551="","",G.修理实际!AH551)</f>
        <v/>
      </c>
      <c r="E554" s="10" t="str">
        <f>IF(G.修理实际!C551="","",G.修理实际!C551)</f>
        <v/>
      </c>
      <c r="F554" s="10" t="str">
        <f>IF(G.修理实际!D551="","",G.修理实际!D551)</f>
        <v/>
      </c>
      <c r="G554" s="9" t="str">
        <f>IF(G.修理实际!E551="","",G.修理实际!E551)</f>
        <v/>
      </c>
      <c r="H554" s="10" t="str">
        <f>IF(G.修理实际!F551="","",G.修理实际!F551)</f>
        <v/>
      </c>
      <c r="I554" s="10" t="str">
        <f>IF(G.修理实际!G551="","",G.修理实际!G551)</f>
        <v/>
      </c>
      <c r="J554" s="11" t="str">
        <f>IF(G.修理实际!I551="","",G.修理实际!I551)</f>
        <v/>
      </c>
      <c r="K554" s="9" t="str">
        <f>IF(G.修理实际!K551="","",G.修理实际!K551)</f>
        <v/>
      </c>
      <c r="L554" s="10" t="str">
        <f>IF(G.修理实际!P551="","",G.修理实际!P551)</f>
        <v/>
      </c>
      <c r="M554" s="10" t="str">
        <f>IF(G.修理实际!Q551="","",G.修理实际!Q551)</f>
        <v/>
      </c>
      <c r="N554" s="10" t="str">
        <f>IF(G.修理实际!R551="","",G.修理实际!R551)</f>
        <v/>
      </c>
      <c r="O554" s="9" t="str">
        <f>IF(G.修理实际!L551="","",G.修理实际!L551)</f>
        <v/>
      </c>
      <c r="P554" s="9" t="str">
        <f>IF(G.修理实际!M551="","",G.修理实际!M551)</f>
        <v/>
      </c>
      <c r="Q554" s="10" t="str">
        <f>IF(G.修理实际!U551="","",G.修理实际!U551)</f>
        <v/>
      </c>
      <c r="R554" s="10" t="str">
        <f>IF(G.修理实际!AF551="","",G.修理实际!AF551)</f>
        <v/>
      </c>
      <c r="S554" s="10" t="str">
        <f>IF(G.修理实际!W551="","",G.修理实际!W551)</f>
        <v/>
      </c>
      <c r="T554" s="10" t="str">
        <f>IF(G.修理实际!Y551="","",G.修理实际!Y551)</f>
        <v/>
      </c>
      <c r="U554" s="14" t="str">
        <f>IF(G.修理实际!N551="","",G.修理实际!N551)</f>
        <v/>
      </c>
    </row>
    <row r="555" spans="2:21" s="4" customFormat="1" ht="12" customHeight="1">
      <c r="B555" s="10" t="str">
        <f>IF(G.修理实际!A552="","",G.修理实际!A552)</f>
        <v/>
      </c>
      <c r="C555" s="10" t="str">
        <f>IF(G.修理实际!B552="","",G.修理实际!B552)</f>
        <v/>
      </c>
      <c r="D555" s="11" t="str">
        <f>IF(G.修理实际!AH552="","",G.修理实际!AH552)</f>
        <v/>
      </c>
      <c r="E555" s="10" t="str">
        <f>IF(G.修理实际!C552="","",G.修理实际!C552)</f>
        <v/>
      </c>
      <c r="F555" s="10" t="str">
        <f>IF(G.修理实际!D552="","",G.修理实际!D552)</f>
        <v/>
      </c>
      <c r="G555" s="9" t="str">
        <f>IF(G.修理实际!E552="","",G.修理实际!E552)</f>
        <v/>
      </c>
      <c r="H555" s="10" t="str">
        <f>IF(G.修理实际!F552="","",G.修理实际!F552)</f>
        <v/>
      </c>
      <c r="I555" s="10" t="str">
        <f>IF(G.修理实际!G552="","",G.修理实际!G552)</f>
        <v/>
      </c>
      <c r="J555" s="11" t="str">
        <f>IF(G.修理实际!I552="","",G.修理实际!I552)</f>
        <v/>
      </c>
      <c r="K555" s="9" t="str">
        <f>IF(G.修理实际!K552="","",G.修理实际!K552)</f>
        <v/>
      </c>
      <c r="L555" s="10" t="str">
        <f>IF(G.修理实际!P552="","",G.修理实际!P552)</f>
        <v/>
      </c>
      <c r="M555" s="10" t="str">
        <f>IF(G.修理实际!Q552="","",G.修理实际!Q552)</f>
        <v/>
      </c>
      <c r="N555" s="10" t="str">
        <f>IF(G.修理实际!R552="","",G.修理实际!R552)</f>
        <v/>
      </c>
      <c r="O555" s="9" t="str">
        <f>IF(G.修理实际!L552="","",G.修理实际!L552)</f>
        <v/>
      </c>
      <c r="P555" s="9" t="str">
        <f>IF(G.修理实际!M552="","",G.修理实际!M552)</f>
        <v/>
      </c>
      <c r="Q555" s="10" t="str">
        <f>IF(G.修理实际!U552="","",G.修理实际!U552)</f>
        <v/>
      </c>
      <c r="R555" s="10" t="str">
        <f>IF(G.修理实际!AF552="","",G.修理实际!AF552)</f>
        <v/>
      </c>
      <c r="S555" s="10" t="str">
        <f>IF(G.修理实际!W552="","",G.修理实际!W552)</f>
        <v/>
      </c>
      <c r="T555" s="10" t="str">
        <f>IF(G.修理实际!Y552="","",G.修理实际!Y552)</f>
        <v/>
      </c>
      <c r="U555" s="14" t="str">
        <f>IF(G.修理实际!N552="","",G.修理实际!N552)</f>
        <v/>
      </c>
    </row>
    <row r="556" spans="2:21" s="4" customFormat="1" ht="12" customHeight="1">
      <c r="B556" s="10" t="str">
        <f>IF(G.修理实际!A553="","",G.修理实际!A553)</f>
        <v/>
      </c>
      <c r="C556" s="10" t="str">
        <f>IF(G.修理实际!B553="","",G.修理实际!B553)</f>
        <v/>
      </c>
      <c r="D556" s="11" t="str">
        <f>IF(G.修理实际!AH553="","",G.修理实际!AH553)</f>
        <v/>
      </c>
      <c r="E556" s="10" t="str">
        <f>IF(G.修理实际!C553="","",G.修理实际!C553)</f>
        <v/>
      </c>
      <c r="F556" s="10" t="str">
        <f>IF(G.修理实际!D553="","",G.修理实际!D553)</f>
        <v/>
      </c>
      <c r="G556" s="9" t="str">
        <f>IF(G.修理实际!E553="","",G.修理实际!E553)</f>
        <v/>
      </c>
      <c r="H556" s="10" t="str">
        <f>IF(G.修理实际!F553="","",G.修理实际!F553)</f>
        <v/>
      </c>
      <c r="I556" s="10" t="str">
        <f>IF(G.修理实际!G553="","",G.修理实际!G553)</f>
        <v/>
      </c>
      <c r="J556" s="11" t="str">
        <f>IF(G.修理实际!I553="","",G.修理实际!I553)</f>
        <v/>
      </c>
      <c r="K556" s="9" t="str">
        <f>IF(G.修理实际!K553="","",G.修理实际!K553)</f>
        <v/>
      </c>
      <c r="L556" s="10" t="str">
        <f>IF(G.修理实际!P553="","",G.修理实际!P553)</f>
        <v/>
      </c>
      <c r="M556" s="10" t="str">
        <f>IF(G.修理实际!Q553="","",G.修理实际!Q553)</f>
        <v/>
      </c>
      <c r="N556" s="10" t="str">
        <f>IF(G.修理实际!R553="","",G.修理实际!R553)</f>
        <v/>
      </c>
      <c r="O556" s="9" t="str">
        <f>IF(G.修理实际!L553="","",G.修理实际!L553)</f>
        <v/>
      </c>
      <c r="P556" s="9" t="str">
        <f>IF(G.修理实际!M553="","",G.修理实际!M553)</f>
        <v/>
      </c>
      <c r="Q556" s="10" t="str">
        <f>IF(G.修理实际!U553="","",G.修理实际!U553)</f>
        <v/>
      </c>
      <c r="R556" s="10" t="str">
        <f>IF(G.修理实际!AF553="","",G.修理实际!AF553)</f>
        <v/>
      </c>
      <c r="S556" s="10" t="str">
        <f>IF(G.修理实际!W553="","",G.修理实际!W553)</f>
        <v/>
      </c>
      <c r="T556" s="10" t="str">
        <f>IF(G.修理实际!Y553="","",G.修理实际!Y553)</f>
        <v/>
      </c>
      <c r="U556" s="14" t="str">
        <f>IF(G.修理实际!N553="","",G.修理实际!N553)</f>
        <v/>
      </c>
    </row>
    <row r="557" spans="2:21" s="4" customFormat="1" ht="12" customHeight="1">
      <c r="B557" s="10" t="str">
        <f>IF(G.修理实际!A554="","",G.修理实际!A554)</f>
        <v/>
      </c>
      <c r="C557" s="10" t="str">
        <f>IF(G.修理实际!B554="","",G.修理实际!B554)</f>
        <v/>
      </c>
      <c r="D557" s="11" t="str">
        <f>IF(G.修理实际!AH554="","",G.修理实际!AH554)</f>
        <v/>
      </c>
      <c r="E557" s="10" t="str">
        <f>IF(G.修理实际!C554="","",G.修理实际!C554)</f>
        <v/>
      </c>
      <c r="F557" s="10" t="str">
        <f>IF(G.修理实际!D554="","",G.修理实际!D554)</f>
        <v/>
      </c>
      <c r="G557" s="9" t="str">
        <f>IF(G.修理实际!E554="","",G.修理实际!E554)</f>
        <v/>
      </c>
      <c r="H557" s="10" t="str">
        <f>IF(G.修理实际!F554="","",G.修理实际!F554)</f>
        <v/>
      </c>
      <c r="I557" s="10" t="str">
        <f>IF(G.修理实际!G554="","",G.修理实际!G554)</f>
        <v/>
      </c>
      <c r="J557" s="11" t="str">
        <f>IF(G.修理实际!I554="","",G.修理实际!I554)</f>
        <v/>
      </c>
      <c r="K557" s="9" t="str">
        <f>IF(G.修理实际!K554="","",G.修理实际!K554)</f>
        <v/>
      </c>
      <c r="L557" s="10" t="str">
        <f>IF(G.修理实际!P554="","",G.修理实际!P554)</f>
        <v/>
      </c>
      <c r="M557" s="10" t="str">
        <f>IF(G.修理实际!Q554="","",G.修理实际!Q554)</f>
        <v/>
      </c>
      <c r="N557" s="10" t="str">
        <f>IF(G.修理实际!R554="","",G.修理实际!R554)</f>
        <v/>
      </c>
      <c r="O557" s="9" t="str">
        <f>IF(G.修理实际!L554="","",G.修理实际!L554)</f>
        <v/>
      </c>
      <c r="P557" s="9" t="str">
        <f>IF(G.修理实际!M554="","",G.修理实际!M554)</f>
        <v/>
      </c>
      <c r="Q557" s="10" t="str">
        <f>IF(G.修理实际!U554="","",G.修理实际!U554)</f>
        <v/>
      </c>
      <c r="R557" s="10" t="str">
        <f>IF(G.修理实际!AF554="","",G.修理实际!AF554)</f>
        <v/>
      </c>
      <c r="S557" s="10" t="str">
        <f>IF(G.修理实际!W554="","",G.修理实际!W554)</f>
        <v/>
      </c>
      <c r="T557" s="10" t="str">
        <f>IF(G.修理实际!Y554="","",G.修理实际!Y554)</f>
        <v/>
      </c>
      <c r="U557" s="14" t="str">
        <f>IF(G.修理实际!N554="","",G.修理实际!N554)</f>
        <v/>
      </c>
    </row>
    <row r="558" spans="2:21" s="4" customFormat="1" ht="12" customHeight="1">
      <c r="B558" s="10" t="str">
        <f>IF(G.修理实际!A555="","",G.修理实际!A555)</f>
        <v/>
      </c>
      <c r="C558" s="10" t="str">
        <f>IF(G.修理实际!B555="","",G.修理实际!B555)</f>
        <v/>
      </c>
      <c r="D558" s="11" t="str">
        <f>IF(G.修理实际!AH555="","",G.修理实际!AH555)</f>
        <v/>
      </c>
      <c r="E558" s="10" t="str">
        <f>IF(G.修理实际!C555="","",G.修理实际!C555)</f>
        <v/>
      </c>
      <c r="F558" s="10" t="str">
        <f>IF(G.修理实际!D555="","",G.修理实际!D555)</f>
        <v/>
      </c>
      <c r="G558" s="9" t="str">
        <f>IF(G.修理实际!E555="","",G.修理实际!E555)</f>
        <v/>
      </c>
      <c r="H558" s="10" t="str">
        <f>IF(G.修理实际!F555="","",G.修理实际!F555)</f>
        <v/>
      </c>
      <c r="I558" s="10" t="str">
        <f>IF(G.修理实际!G555="","",G.修理实际!G555)</f>
        <v/>
      </c>
      <c r="J558" s="11" t="str">
        <f>IF(G.修理实际!I555="","",G.修理实际!I555)</f>
        <v/>
      </c>
      <c r="K558" s="9" t="str">
        <f>IF(G.修理实际!K555="","",G.修理实际!K555)</f>
        <v/>
      </c>
      <c r="L558" s="10" t="str">
        <f>IF(G.修理实际!P555="","",G.修理实际!P555)</f>
        <v/>
      </c>
      <c r="M558" s="10" t="str">
        <f>IF(G.修理实际!Q555="","",G.修理实际!Q555)</f>
        <v/>
      </c>
      <c r="N558" s="10" t="str">
        <f>IF(G.修理实际!R555="","",G.修理实际!R555)</f>
        <v/>
      </c>
      <c r="O558" s="9" t="str">
        <f>IF(G.修理实际!L555="","",G.修理实际!L555)</f>
        <v/>
      </c>
      <c r="P558" s="9" t="str">
        <f>IF(G.修理实际!M555="","",G.修理实际!M555)</f>
        <v/>
      </c>
      <c r="Q558" s="10" t="str">
        <f>IF(G.修理实际!U555="","",G.修理实际!U555)</f>
        <v/>
      </c>
      <c r="R558" s="10" t="str">
        <f>IF(G.修理实际!AF555="","",G.修理实际!AF555)</f>
        <v/>
      </c>
      <c r="S558" s="10" t="str">
        <f>IF(G.修理实际!W555="","",G.修理实际!W555)</f>
        <v/>
      </c>
      <c r="T558" s="10" t="str">
        <f>IF(G.修理实际!Y555="","",G.修理实际!Y555)</f>
        <v/>
      </c>
      <c r="U558" s="14" t="str">
        <f>IF(G.修理实际!N555="","",G.修理实际!N555)</f>
        <v/>
      </c>
    </row>
    <row r="559" spans="2:21" s="4" customFormat="1" ht="12" customHeight="1">
      <c r="B559" s="10" t="str">
        <f>IF(G.修理实际!A556="","",G.修理实际!A556)</f>
        <v/>
      </c>
      <c r="C559" s="10" t="str">
        <f>IF(G.修理实际!B556="","",G.修理实际!B556)</f>
        <v/>
      </c>
      <c r="D559" s="11" t="str">
        <f>IF(G.修理实际!AH556="","",G.修理实际!AH556)</f>
        <v/>
      </c>
      <c r="E559" s="10" t="str">
        <f>IF(G.修理实际!C556="","",G.修理实际!C556)</f>
        <v/>
      </c>
      <c r="F559" s="10" t="str">
        <f>IF(G.修理实际!D556="","",G.修理实际!D556)</f>
        <v/>
      </c>
      <c r="G559" s="9" t="str">
        <f>IF(G.修理实际!E556="","",G.修理实际!E556)</f>
        <v/>
      </c>
      <c r="H559" s="10" t="str">
        <f>IF(G.修理实际!F556="","",G.修理实际!F556)</f>
        <v/>
      </c>
      <c r="I559" s="10" t="str">
        <f>IF(G.修理实际!G556="","",G.修理实际!G556)</f>
        <v/>
      </c>
      <c r="J559" s="11" t="str">
        <f>IF(G.修理实际!I556="","",G.修理实际!I556)</f>
        <v/>
      </c>
      <c r="K559" s="9" t="str">
        <f>IF(G.修理实际!K556="","",G.修理实际!K556)</f>
        <v/>
      </c>
      <c r="L559" s="10" t="str">
        <f>IF(G.修理实际!P556="","",G.修理实际!P556)</f>
        <v/>
      </c>
      <c r="M559" s="10" t="str">
        <f>IF(G.修理实际!Q556="","",G.修理实际!Q556)</f>
        <v/>
      </c>
      <c r="N559" s="10" t="str">
        <f>IF(G.修理实际!R556="","",G.修理实际!R556)</f>
        <v/>
      </c>
      <c r="O559" s="9" t="str">
        <f>IF(G.修理实际!L556="","",G.修理实际!L556)</f>
        <v/>
      </c>
      <c r="P559" s="9" t="str">
        <f>IF(G.修理实际!M556="","",G.修理实际!M556)</f>
        <v/>
      </c>
      <c r="Q559" s="10" t="str">
        <f>IF(G.修理实际!U556="","",G.修理实际!U556)</f>
        <v/>
      </c>
      <c r="R559" s="10" t="str">
        <f>IF(G.修理实际!AF556="","",G.修理实际!AF556)</f>
        <v/>
      </c>
      <c r="S559" s="10" t="str">
        <f>IF(G.修理实际!W556="","",G.修理实际!W556)</f>
        <v/>
      </c>
      <c r="T559" s="10" t="str">
        <f>IF(G.修理实际!Y556="","",G.修理实际!Y556)</f>
        <v/>
      </c>
      <c r="U559" s="14" t="str">
        <f>IF(G.修理实际!N556="","",G.修理实际!N556)</f>
        <v/>
      </c>
    </row>
    <row r="560" spans="2:21" s="4" customFormat="1" ht="12" customHeight="1">
      <c r="B560" s="10" t="str">
        <f>IF(G.修理实际!A557="","",G.修理实际!A557)</f>
        <v/>
      </c>
      <c r="C560" s="10" t="str">
        <f>IF(G.修理实际!B557="","",G.修理实际!B557)</f>
        <v/>
      </c>
      <c r="D560" s="11" t="str">
        <f>IF(G.修理实际!AH557="","",G.修理实际!AH557)</f>
        <v/>
      </c>
      <c r="E560" s="10" t="str">
        <f>IF(G.修理实际!C557="","",G.修理实际!C557)</f>
        <v/>
      </c>
      <c r="F560" s="10" t="str">
        <f>IF(G.修理实际!D557="","",G.修理实际!D557)</f>
        <v/>
      </c>
      <c r="G560" s="9" t="str">
        <f>IF(G.修理实际!E557="","",G.修理实际!E557)</f>
        <v/>
      </c>
      <c r="H560" s="10" t="str">
        <f>IF(G.修理实际!F557="","",G.修理实际!F557)</f>
        <v/>
      </c>
      <c r="I560" s="10" t="str">
        <f>IF(G.修理实际!G557="","",G.修理实际!G557)</f>
        <v/>
      </c>
      <c r="J560" s="11" t="str">
        <f>IF(G.修理实际!I557="","",G.修理实际!I557)</f>
        <v/>
      </c>
      <c r="K560" s="9" t="str">
        <f>IF(G.修理实际!K557="","",G.修理实际!K557)</f>
        <v/>
      </c>
      <c r="L560" s="10" t="str">
        <f>IF(G.修理实际!P557="","",G.修理实际!P557)</f>
        <v/>
      </c>
      <c r="M560" s="10" t="str">
        <f>IF(G.修理实际!Q557="","",G.修理实际!Q557)</f>
        <v/>
      </c>
      <c r="N560" s="10" t="str">
        <f>IF(G.修理实际!R557="","",G.修理实际!R557)</f>
        <v/>
      </c>
      <c r="O560" s="9" t="str">
        <f>IF(G.修理实际!L557="","",G.修理实际!L557)</f>
        <v/>
      </c>
      <c r="P560" s="9" t="str">
        <f>IF(G.修理实际!M557="","",G.修理实际!M557)</f>
        <v/>
      </c>
      <c r="Q560" s="10" t="str">
        <f>IF(G.修理实际!U557="","",G.修理实际!U557)</f>
        <v/>
      </c>
      <c r="R560" s="10" t="str">
        <f>IF(G.修理实际!AF557="","",G.修理实际!AF557)</f>
        <v/>
      </c>
      <c r="S560" s="10" t="str">
        <f>IF(G.修理实际!W557="","",G.修理实际!W557)</f>
        <v/>
      </c>
      <c r="T560" s="10" t="str">
        <f>IF(G.修理实际!Y557="","",G.修理实际!Y557)</f>
        <v/>
      </c>
      <c r="U560" s="14" t="str">
        <f>IF(G.修理实际!N557="","",G.修理实际!N557)</f>
        <v/>
      </c>
    </row>
    <row r="561" spans="2:21" s="4" customFormat="1" ht="12" customHeight="1">
      <c r="B561" s="10" t="str">
        <f>IF(G.修理实际!A558="","",G.修理实际!A558)</f>
        <v/>
      </c>
      <c r="C561" s="10" t="str">
        <f>IF(G.修理实际!B558="","",G.修理实际!B558)</f>
        <v/>
      </c>
      <c r="D561" s="11" t="str">
        <f>IF(G.修理实际!AH558="","",G.修理实际!AH558)</f>
        <v/>
      </c>
      <c r="E561" s="10" t="str">
        <f>IF(G.修理实际!C558="","",G.修理实际!C558)</f>
        <v/>
      </c>
      <c r="F561" s="10" t="str">
        <f>IF(G.修理实际!D558="","",G.修理实际!D558)</f>
        <v/>
      </c>
      <c r="G561" s="9" t="str">
        <f>IF(G.修理实际!E558="","",G.修理实际!E558)</f>
        <v/>
      </c>
      <c r="H561" s="10" t="str">
        <f>IF(G.修理实际!F558="","",G.修理实际!F558)</f>
        <v/>
      </c>
      <c r="I561" s="10" t="str">
        <f>IF(G.修理实际!G558="","",G.修理实际!G558)</f>
        <v/>
      </c>
      <c r="J561" s="11" t="str">
        <f>IF(G.修理实际!I558="","",G.修理实际!I558)</f>
        <v/>
      </c>
      <c r="K561" s="9" t="str">
        <f>IF(G.修理实际!K558="","",G.修理实际!K558)</f>
        <v/>
      </c>
      <c r="L561" s="10" t="str">
        <f>IF(G.修理实际!P558="","",G.修理实际!P558)</f>
        <v/>
      </c>
      <c r="M561" s="10" t="str">
        <f>IF(G.修理实际!Q558="","",G.修理实际!Q558)</f>
        <v/>
      </c>
      <c r="N561" s="10" t="str">
        <f>IF(G.修理实际!R558="","",G.修理实际!R558)</f>
        <v/>
      </c>
      <c r="O561" s="9" t="str">
        <f>IF(G.修理实际!L558="","",G.修理实际!L558)</f>
        <v/>
      </c>
      <c r="P561" s="9" t="str">
        <f>IF(G.修理实际!M558="","",G.修理实际!M558)</f>
        <v/>
      </c>
      <c r="Q561" s="10" t="str">
        <f>IF(G.修理实际!U558="","",G.修理实际!U558)</f>
        <v/>
      </c>
      <c r="R561" s="10" t="str">
        <f>IF(G.修理实际!AF558="","",G.修理实际!AF558)</f>
        <v/>
      </c>
      <c r="S561" s="10" t="str">
        <f>IF(G.修理实际!W558="","",G.修理实际!W558)</f>
        <v/>
      </c>
      <c r="T561" s="10" t="str">
        <f>IF(G.修理实际!Y558="","",G.修理实际!Y558)</f>
        <v/>
      </c>
      <c r="U561" s="14" t="str">
        <f>IF(G.修理实际!N558="","",G.修理实际!N558)</f>
        <v/>
      </c>
    </row>
    <row r="562" spans="2:21" s="4" customFormat="1" ht="12" customHeight="1">
      <c r="B562" s="10" t="str">
        <f>IF(G.修理实际!A559="","",G.修理实际!A559)</f>
        <v/>
      </c>
      <c r="C562" s="10" t="str">
        <f>IF(G.修理实际!B559="","",G.修理实际!B559)</f>
        <v/>
      </c>
      <c r="D562" s="11" t="str">
        <f>IF(G.修理实际!AH559="","",G.修理实际!AH559)</f>
        <v/>
      </c>
      <c r="E562" s="10" t="str">
        <f>IF(G.修理实际!C559="","",G.修理实际!C559)</f>
        <v/>
      </c>
      <c r="F562" s="10" t="str">
        <f>IF(G.修理实际!D559="","",G.修理实际!D559)</f>
        <v/>
      </c>
      <c r="G562" s="9" t="str">
        <f>IF(G.修理实际!E559="","",G.修理实际!E559)</f>
        <v/>
      </c>
      <c r="H562" s="10" t="str">
        <f>IF(G.修理实际!F559="","",G.修理实际!F559)</f>
        <v/>
      </c>
      <c r="I562" s="10" t="str">
        <f>IF(G.修理实际!G559="","",G.修理实际!G559)</f>
        <v/>
      </c>
      <c r="J562" s="11" t="str">
        <f>IF(G.修理实际!I559="","",G.修理实际!I559)</f>
        <v/>
      </c>
      <c r="K562" s="9" t="str">
        <f>IF(G.修理实际!K559="","",G.修理实际!K559)</f>
        <v/>
      </c>
      <c r="L562" s="10" t="str">
        <f>IF(G.修理实际!P559="","",G.修理实际!P559)</f>
        <v/>
      </c>
      <c r="M562" s="10" t="str">
        <f>IF(G.修理实际!Q559="","",G.修理实际!Q559)</f>
        <v/>
      </c>
      <c r="N562" s="10" t="str">
        <f>IF(G.修理实际!R559="","",G.修理实际!R559)</f>
        <v/>
      </c>
      <c r="O562" s="9" t="str">
        <f>IF(G.修理实际!L559="","",G.修理实际!L559)</f>
        <v/>
      </c>
      <c r="P562" s="9" t="str">
        <f>IF(G.修理实际!M559="","",G.修理实际!M559)</f>
        <v/>
      </c>
      <c r="Q562" s="10" t="str">
        <f>IF(G.修理实际!U559="","",G.修理实际!U559)</f>
        <v/>
      </c>
      <c r="R562" s="10" t="str">
        <f>IF(G.修理实际!AF559="","",G.修理实际!AF559)</f>
        <v/>
      </c>
      <c r="S562" s="10" t="str">
        <f>IF(G.修理实际!W559="","",G.修理实际!W559)</f>
        <v/>
      </c>
      <c r="T562" s="10" t="str">
        <f>IF(G.修理实际!Y559="","",G.修理实际!Y559)</f>
        <v/>
      </c>
      <c r="U562" s="14" t="str">
        <f>IF(G.修理实际!N559="","",G.修理实际!N559)</f>
        <v/>
      </c>
    </row>
    <row r="563" spans="2:21" s="4" customFormat="1" ht="12" customHeight="1">
      <c r="B563" s="10" t="str">
        <f>IF(G.修理实际!A560="","",G.修理实际!A560)</f>
        <v/>
      </c>
      <c r="C563" s="10" t="str">
        <f>IF(G.修理实际!B560="","",G.修理实际!B560)</f>
        <v/>
      </c>
      <c r="D563" s="11" t="str">
        <f>IF(G.修理实际!AH560="","",G.修理实际!AH560)</f>
        <v/>
      </c>
      <c r="E563" s="10" t="str">
        <f>IF(G.修理实际!C560="","",G.修理实际!C560)</f>
        <v/>
      </c>
      <c r="F563" s="10" t="str">
        <f>IF(G.修理实际!D560="","",G.修理实际!D560)</f>
        <v/>
      </c>
      <c r="G563" s="9" t="str">
        <f>IF(G.修理实际!E560="","",G.修理实际!E560)</f>
        <v/>
      </c>
      <c r="H563" s="10" t="str">
        <f>IF(G.修理实际!F560="","",G.修理实际!F560)</f>
        <v/>
      </c>
      <c r="I563" s="10" t="str">
        <f>IF(G.修理实际!G560="","",G.修理实际!G560)</f>
        <v/>
      </c>
      <c r="J563" s="11" t="str">
        <f>IF(G.修理实际!I560="","",G.修理实际!I560)</f>
        <v/>
      </c>
      <c r="K563" s="9" t="str">
        <f>IF(G.修理实际!K560="","",G.修理实际!K560)</f>
        <v/>
      </c>
      <c r="L563" s="10" t="str">
        <f>IF(G.修理实际!P560="","",G.修理实际!P560)</f>
        <v/>
      </c>
      <c r="M563" s="10" t="str">
        <f>IF(G.修理实际!Q560="","",G.修理实际!Q560)</f>
        <v/>
      </c>
      <c r="N563" s="10" t="str">
        <f>IF(G.修理实际!R560="","",G.修理实际!R560)</f>
        <v/>
      </c>
      <c r="O563" s="9" t="str">
        <f>IF(G.修理实际!L560="","",G.修理实际!L560)</f>
        <v/>
      </c>
      <c r="P563" s="9" t="str">
        <f>IF(G.修理实际!M560="","",G.修理实际!M560)</f>
        <v/>
      </c>
      <c r="Q563" s="10" t="str">
        <f>IF(G.修理实际!U560="","",G.修理实际!U560)</f>
        <v/>
      </c>
      <c r="R563" s="10" t="str">
        <f>IF(G.修理实际!AF560="","",G.修理实际!AF560)</f>
        <v/>
      </c>
      <c r="S563" s="10" t="str">
        <f>IF(G.修理实际!W560="","",G.修理实际!W560)</f>
        <v/>
      </c>
      <c r="T563" s="10" t="str">
        <f>IF(G.修理实际!Y560="","",G.修理实际!Y560)</f>
        <v/>
      </c>
      <c r="U563" s="14" t="str">
        <f>IF(G.修理实际!N560="","",G.修理实际!N560)</f>
        <v/>
      </c>
    </row>
    <row r="564" spans="2:21" s="4" customFormat="1" ht="12" customHeight="1">
      <c r="B564" s="10" t="str">
        <f>IF(G.修理实际!A561="","",G.修理实际!A561)</f>
        <v/>
      </c>
      <c r="C564" s="10" t="str">
        <f>IF(G.修理实际!B561="","",G.修理实际!B561)</f>
        <v/>
      </c>
      <c r="D564" s="11" t="str">
        <f>IF(G.修理实际!AH561="","",G.修理实际!AH561)</f>
        <v/>
      </c>
      <c r="E564" s="10" t="str">
        <f>IF(G.修理实际!C561="","",G.修理实际!C561)</f>
        <v/>
      </c>
      <c r="F564" s="10" t="str">
        <f>IF(G.修理实际!D561="","",G.修理实际!D561)</f>
        <v/>
      </c>
      <c r="G564" s="9" t="str">
        <f>IF(G.修理实际!E561="","",G.修理实际!E561)</f>
        <v/>
      </c>
      <c r="H564" s="10" t="str">
        <f>IF(G.修理实际!F561="","",G.修理实际!F561)</f>
        <v/>
      </c>
      <c r="I564" s="10" t="str">
        <f>IF(G.修理实际!G561="","",G.修理实际!G561)</f>
        <v/>
      </c>
      <c r="J564" s="11" t="str">
        <f>IF(G.修理实际!I561="","",G.修理实际!I561)</f>
        <v/>
      </c>
      <c r="K564" s="9" t="str">
        <f>IF(G.修理实际!K561="","",G.修理实际!K561)</f>
        <v/>
      </c>
      <c r="L564" s="10" t="str">
        <f>IF(G.修理实际!P561="","",G.修理实际!P561)</f>
        <v/>
      </c>
      <c r="M564" s="10" t="str">
        <f>IF(G.修理实际!Q561="","",G.修理实际!Q561)</f>
        <v/>
      </c>
      <c r="N564" s="10" t="str">
        <f>IF(G.修理实际!R561="","",G.修理实际!R561)</f>
        <v/>
      </c>
      <c r="O564" s="9" t="str">
        <f>IF(G.修理实际!L561="","",G.修理实际!L561)</f>
        <v/>
      </c>
      <c r="P564" s="9" t="str">
        <f>IF(G.修理实际!M561="","",G.修理实际!M561)</f>
        <v/>
      </c>
      <c r="Q564" s="10" t="str">
        <f>IF(G.修理实际!U561="","",G.修理实际!U561)</f>
        <v/>
      </c>
      <c r="R564" s="10" t="str">
        <f>IF(G.修理实际!AF561="","",G.修理实际!AF561)</f>
        <v/>
      </c>
      <c r="S564" s="10" t="str">
        <f>IF(G.修理实际!W561="","",G.修理实际!W561)</f>
        <v/>
      </c>
      <c r="T564" s="10" t="str">
        <f>IF(G.修理实际!Y561="","",G.修理实际!Y561)</f>
        <v/>
      </c>
      <c r="U564" s="14" t="str">
        <f>IF(G.修理实际!N561="","",G.修理实际!N561)</f>
        <v/>
      </c>
    </row>
    <row r="565" spans="2:21" s="4" customFormat="1" ht="12" customHeight="1">
      <c r="B565" s="10" t="str">
        <f>IF(G.修理实际!A562="","",G.修理实际!A562)</f>
        <v/>
      </c>
      <c r="C565" s="10" t="str">
        <f>IF(G.修理实际!B562="","",G.修理实际!B562)</f>
        <v/>
      </c>
      <c r="D565" s="11" t="str">
        <f>IF(G.修理实际!AH562="","",G.修理实际!AH562)</f>
        <v/>
      </c>
      <c r="E565" s="10" t="str">
        <f>IF(G.修理实际!C562="","",G.修理实际!C562)</f>
        <v/>
      </c>
      <c r="F565" s="10" t="str">
        <f>IF(G.修理实际!D562="","",G.修理实际!D562)</f>
        <v/>
      </c>
      <c r="G565" s="9" t="str">
        <f>IF(G.修理实际!E562="","",G.修理实际!E562)</f>
        <v/>
      </c>
      <c r="H565" s="10" t="str">
        <f>IF(G.修理实际!F562="","",G.修理实际!F562)</f>
        <v/>
      </c>
      <c r="I565" s="10" t="str">
        <f>IF(G.修理实际!G562="","",G.修理实际!G562)</f>
        <v/>
      </c>
      <c r="J565" s="11" t="str">
        <f>IF(G.修理实际!I562="","",G.修理实际!I562)</f>
        <v/>
      </c>
      <c r="K565" s="9" t="str">
        <f>IF(G.修理实际!K562="","",G.修理实际!K562)</f>
        <v/>
      </c>
      <c r="L565" s="10" t="str">
        <f>IF(G.修理实际!P562="","",G.修理实际!P562)</f>
        <v/>
      </c>
      <c r="M565" s="10" t="str">
        <f>IF(G.修理实际!Q562="","",G.修理实际!Q562)</f>
        <v/>
      </c>
      <c r="N565" s="10" t="str">
        <f>IF(G.修理实际!R562="","",G.修理实际!R562)</f>
        <v/>
      </c>
      <c r="O565" s="9" t="str">
        <f>IF(G.修理实际!L562="","",G.修理实际!L562)</f>
        <v/>
      </c>
      <c r="P565" s="9" t="str">
        <f>IF(G.修理实际!M562="","",G.修理实际!M562)</f>
        <v/>
      </c>
      <c r="Q565" s="10" t="str">
        <f>IF(G.修理实际!U562="","",G.修理实际!U562)</f>
        <v/>
      </c>
      <c r="R565" s="10" t="str">
        <f>IF(G.修理实际!AF562="","",G.修理实际!AF562)</f>
        <v/>
      </c>
      <c r="S565" s="10" t="str">
        <f>IF(G.修理实际!W562="","",G.修理实际!W562)</f>
        <v/>
      </c>
      <c r="T565" s="10" t="str">
        <f>IF(G.修理实际!Y562="","",G.修理实际!Y562)</f>
        <v/>
      </c>
      <c r="U565" s="14" t="str">
        <f>IF(G.修理实际!N562="","",G.修理实际!N562)</f>
        <v/>
      </c>
    </row>
    <row r="566" spans="2:21" s="4" customFormat="1" ht="12" customHeight="1">
      <c r="B566" s="10" t="str">
        <f>IF(G.修理实际!A563="","",G.修理实际!A563)</f>
        <v/>
      </c>
      <c r="C566" s="10" t="str">
        <f>IF(G.修理实际!B563="","",G.修理实际!B563)</f>
        <v/>
      </c>
      <c r="D566" s="11" t="str">
        <f>IF(G.修理实际!AH563="","",G.修理实际!AH563)</f>
        <v/>
      </c>
      <c r="E566" s="10" t="str">
        <f>IF(G.修理实际!C563="","",G.修理实际!C563)</f>
        <v/>
      </c>
      <c r="F566" s="10" t="str">
        <f>IF(G.修理实际!D563="","",G.修理实际!D563)</f>
        <v/>
      </c>
      <c r="G566" s="9" t="str">
        <f>IF(G.修理实际!E563="","",G.修理实际!E563)</f>
        <v/>
      </c>
      <c r="H566" s="10" t="str">
        <f>IF(G.修理实际!F563="","",G.修理实际!F563)</f>
        <v/>
      </c>
      <c r="I566" s="10" t="str">
        <f>IF(G.修理实际!G563="","",G.修理实际!G563)</f>
        <v/>
      </c>
      <c r="J566" s="11" t="str">
        <f>IF(G.修理实际!I563="","",G.修理实际!I563)</f>
        <v/>
      </c>
      <c r="K566" s="9" t="str">
        <f>IF(G.修理实际!K563="","",G.修理实际!K563)</f>
        <v/>
      </c>
      <c r="L566" s="10" t="str">
        <f>IF(G.修理实际!P563="","",G.修理实际!P563)</f>
        <v/>
      </c>
      <c r="M566" s="10" t="str">
        <f>IF(G.修理实际!Q563="","",G.修理实际!Q563)</f>
        <v/>
      </c>
      <c r="N566" s="10" t="str">
        <f>IF(G.修理实际!R563="","",G.修理实际!R563)</f>
        <v/>
      </c>
      <c r="O566" s="9" t="str">
        <f>IF(G.修理实际!L563="","",G.修理实际!L563)</f>
        <v/>
      </c>
      <c r="P566" s="9" t="str">
        <f>IF(G.修理实际!M563="","",G.修理实际!M563)</f>
        <v/>
      </c>
      <c r="Q566" s="10" t="str">
        <f>IF(G.修理实际!U563="","",G.修理实际!U563)</f>
        <v/>
      </c>
      <c r="R566" s="10" t="str">
        <f>IF(G.修理实际!AF563="","",G.修理实际!AF563)</f>
        <v/>
      </c>
      <c r="S566" s="10" t="str">
        <f>IF(G.修理实际!W563="","",G.修理实际!W563)</f>
        <v/>
      </c>
      <c r="T566" s="10" t="str">
        <f>IF(G.修理实际!Y563="","",G.修理实际!Y563)</f>
        <v/>
      </c>
      <c r="U566" s="14" t="str">
        <f>IF(G.修理实际!N563="","",G.修理实际!N563)</f>
        <v/>
      </c>
    </row>
    <row r="567" spans="2:21" s="4" customFormat="1" ht="12" customHeight="1">
      <c r="B567" s="10" t="str">
        <f>IF(G.修理实际!A564="","",G.修理实际!A564)</f>
        <v/>
      </c>
      <c r="C567" s="10" t="str">
        <f>IF(G.修理实际!B564="","",G.修理实际!B564)</f>
        <v/>
      </c>
      <c r="D567" s="11" t="str">
        <f>IF(G.修理实际!AH564="","",G.修理实际!AH564)</f>
        <v/>
      </c>
      <c r="E567" s="10" t="str">
        <f>IF(G.修理实际!C564="","",G.修理实际!C564)</f>
        <v/>
      </c>
      <c r="F567" s="10" t="str">
        <f>IF(G.修理实际!D564="","",G.修理实际!D564)</f>
        <v/>
      </c>
      <c r="G567" s="9" t="str">
        <f>IF(G.修理实际!E564="","",G.修理实际!E564)</f>
        <v/>
      </c>
      <c r="H567" s="10" t="str">
        <f>IF(G.修理实际!F564="","",G.修理实际!F564)</f>
        <v/>
      </c>
      <c r="I567" s="10" t="str">
        <f>IF(G.修理实际!G564="","",G.修理实际!G564)</f>
        <v/>
      </c>
      <c r="J567" s="11" t="str">
        <f>IF(G.修理实际!I564="","",G.修理实际!I564)</f>
        <v/>
      </c>
      <c r="K567" s="9" t="str">
        <f>IF(G.修理实际!K564="","",G.修理实际!K564)</f>
        <v/>
      </c>
      <c r="L567" s="10" t="str">
        <f>IF(G.修理实际!P564="","",G.修理实际!P564)</f>
        <v/>
      </c>
      <c r="M567" s="10" t="str">
        <f>IF(G.修理实际!Q564="","",G.修理实际!Q564)</f>
        <v/>
      </c>
      <c r="N567" s="10" t="str">
        <f>IF(G.修理实际!R564="","",G.修理实际!R564)</f>
        <v/>
      </c>
      <c r="O567" s="9" t="str">
        <f>IF(G.修理实际!L564="","",G.修理实际!L564)</f>
        <v/>
      </c>
      <c r="P567" s="9" t="str">
        <f>IF(G.修理实际!M564="","",G.修理实际!M564)</f>
        <v/>
      </c>
      <c r="Q567" s="10" t="str">
        <f>IF(G.修理实际!U564="","",G.修理实际!U564)</f>
        <v/>
      </c>
      <c r="R567" s="10" t="str">
        <f>IF(G.修理实际!AF564="","",G.修理实际!AF564)</f>
        <v/>
      </c>
      <c r="S567" s="10" t="str">
        <f>IF(G.修理实际!W564="","",G.修理实际!W564)</f>
        <v/>
      </c>
      <c r="T567" s="10" t="str">
        <f>IF(G.修理实际!Y564="","",G.修理实际!Y564)</f>
        <v/>
      </c>
      <c r="U567" s="14" t="str">
        <f>IF(G.修理实际!N564="","",G.修理实际!N564)</f>
        <v/>
      </c>
    </row>
    <row r="568" spans="2:21" s="4" customFormat="1" ht="12" customHeight="1">
      <c r="B568" s="10" t="str">
        <f>IF(G.修理实际!A565="","",G.修理实际!A565)</f>
        <v/>
      </c>
      <c r="C568" s="10" t="str">
        <f>IF(G.修理实际!B565="","",G.修理实际!B565)</f>
        <v/>
      </c>
      <c r="D568" s="11" t="str">
        <f>IF(G.修理实际!AH565="","",G.修理实际!AH565)</f>
        <v/>
      </c>
      <c r="E568" s="10" t="str">
        <f>IF(G.修理实际!C565="","",G.修理实际!C565)</f>
        <v/>
      </c>
      <c r="F568" s="10" t="str">
        <f>IF(G.修理实际!D565="","",G.修理实际!D565)</f>
        <v/>
      </c>
      <c r="G568" s="9" t="str">
        <f>IF(G.修理实际!E565="","",G.修理实际!E565)</f>
        <v/>
      </c>
      <c r="H568" s="10" t="str">
        <f>IF(G.修理实际!F565="","",G.修理实际!F565)</f>
        <v/>
      </c>
      <c r="I568" s="10" t="str">
        <f>IF(G.修理实际!G565="","",G.修理实际!G565)</f>
        <v/>
      </c>
      <c r="J568" s="11" t="str">
        <f>IF(G.修理实际!I565="","",G.修理实际!I565)</f>
        <v/>
      </c>
      <c r="K568" s="9" t="str">
        <f>IF(G.修理实际!K565="","",G.修理实际!K565)</f>
        <v/>
      </c>
      <c r="L568" s="10" t="str">
        <f>IF(G.修理实际!P565="","",G.修理实际!P565)</f>
        <v/>
      </c>
      <c r="M568" s="10" t="str">
        <f>IF(G.修理实际!Q565="","",G.修理实际!Q565)</f>
        <v/>
      </c>
      <c r="N568" s="10" t="str">
        <f>IF(G.修理实际!R565="","",G.修理实际!R565)</f>
        <v/>
      </c>
      <c r="O568" s="9" t="str">
        <f>IF(G.修理实际!L565="","",G.修理实际!L565)</f>
        <v/>
      </c>
      <c r="P568" s="9" t="str">
        <f>IF(G.修理实际!M565="","",G.修理实际!M565)</f>
        <v/>
      </c>
      <c r="Q568" s="10" t="str">
        <f>IF(G.修理实际!U565="","",G.修理实际!U565)</f>
        <v/>
      </c>
      <c r="R568" s="10" t="str">
        <f>IF(G.修理实际!AF565="","",G.修理实际!AF565)</f>
        <v/>
      </c>
      <c r="S568" s="10" t="str">
        <f>IF(G.修理实际!W565="","",G.修理实际!W565)</f>
        <v/>
      </c>
      <c r="T568" s="10" t="str">
        <f>IF(G.修理实际!Y565="","",G.修理实际!Y565)</f>
        <v/>
      </c>
      <c r="U568" s="14" t="str">
        <f>IF(G.修理实际!N565="","",G.修理实际!N565)</f>
        <v/>
      </c>
    </row>
    <row r="569" spans="2:21" s="4" customFormat="1" ht="12" customHeight="1">
      <c r="B569" s="10" t="str">
        <f>IF(G.修理实际!A566="","",G.修理实际!A566)</f>
        <v/>
      </c>
      <c r="C569" s="10" t="str">
        <f>IF(G.修理实际!B566="","",G.修理实际!B566)</f>
        <v/>
      </c>
      <c r="D569" s="11" t="str">
        <f>IF(G.修理实际!AH566="","",G.修理实际!AH566)</f>
        <v/>
      </c>
      <c r="E569" s="10" t="str">
        <f>IF(G.修理实际!C566="","",G.修理实际!C566)</f>
        <v/>
      </c>
      <c r="F569" s="10" t="str">
        <f>IF(G.修理实际!D566="","",G.修理实际!D566)</f>
        <v/>
      </c>
      <c r="G569" s="9" t="str">
        <f>IF(G.修理实际!E566="","",G.修理实际!E566)</f>
        <v/>
      </c>
      <c r="H569" s="10" t="str">
        <f>IF(G.修理实际!F566="","",G.修理实际!F566)</f>
        <v/>
      </c>
      <c r="I569" s="10" t="str">
        <f>IF(G.修理实际!G566="","",G.修理实际!G566)</f>
        <v/>
      </c>
      <c r="J569" s="11" t="str">
        <f>IF(G.修理实际!I566="","",G.修理实际!I566)</f>
        <v/>
      </c>
      <c r="K569" s="9" t="str">
        <f>IF(G.修理实际!K566="","",G.修理实际!K566)</f>
        <v/>
      </c>
      <c r="L569" s="10" t="str">
        <f>IF(G.修理实际!P566="","",G.修理实际!P566)</f>
        <v/>
      </c>
      <c r="M569" s="10" t="str">
        <f>IF(G.修理实际!Q566="","",G.修理实际!Q566)</f>
        <v/>
      </c>
      <c r="N569" s="10" t="str">
        <f>IF(G.修理实际!R566="","",G.修理实际!R566)</f>
        <v/>
      </c>
      <c r="O569" s="9" t="str">
        <f>IF(G.修理实际!L566="","",G.修理实际!L566)</f>
        <v/>
      </c>
      <c r="P569" s="9" t="str">
        <f>IF(G.修理实际!M566="","",G.修理实际!M566)</f>
        <v/>
      </c>
      <c r="Q569" s="10" t="str">
        <f>IF(G.修理实际!U566="","",G.修理实际!U566)</f>
        <v/>
      </c>
      <c r="R569" s="10" t="str">
        <f>IF(G.修理实际!AF566="","",G.修理实际!AF566)</f>
        <v/>
      </c>
      <c r="S569" s="10" t="str">
        <f>IF(G.修理实际!W566="","",G.修理实际!W566)</f>
        <v/>
      </c>
      <c r="T569" s="10" t="str">
        <f>IF(G.修理实际!Y566="","",G.修理实际!Y566)</f>
        <v/>
      </c>
      <c r="U569" s="14" t="str">
        <f>IF(G.修理实际!N566="","",G.修理实际!N566)</f>
        <v/>
      </c>
    </row>
    <row r="570" spans="2:21" s="4" customFormat="1" ht="12" customHeight="1">
      <c r="B570" s="10" t="str">
        <f>IF(G.修理实际!A567="","",G.修理实际!A567)</f>
        <v/>
      </c>
      <c r="C570" s="10" t="str">
        <f>IF(G.修理实际!B567="","",G.修理实际!B567)</f>
        <v/>
      </c>
      <c r="D570" s="11" t="str">
        <f>IF(G.修理实际!AH567="","",G.修理实际!AH567)</f>
        <v/>
      </c>
      <c r="E570" s="10" t="str">
        <f>IF(G.修理实际!C567="","",G.修理实际!C567)</f>
        <v/>
      </c>
      <c r="F570" s="10" t="str">
        <f>IF(G.修理实际!D567="","",G.修理实际!D567)</f>
        <v/>
      </c>
      <c r="G570" s="9" t="str">
        <f>IF(G.修理实际!E567="","",G.修理实际!E567)</f>
        <v/>
      </c>
      <c r="H570" s="10" t="str">
        <f>IF(G.修理实际!F567="","",G.修理实际!F567)</f>
        <v/>
      </c>
      <c r="I570" s="10" t="str">
        <f>IF(G.修理实际!G567="","",G.修理实际!G567)</f>
        <v/>
      </c>
      <c r="J570" s="11" t="str">
        <f>IF(G.修理实际!I567="","",G.修理实际!I567)</f>
        <v/>
      </c>
      <c r="K570" s="9" t="str">
        <f>IF(G.修理实际!K567="","",G.修理实际!K567)</f>
        <v/>
      </c>
      <c r="L570" s="10" t="str">
        <f>IF(G.修理实际!P567="","",G.修理实际!P567)</f>
        <v/>
      </c>
      <c r="M570" s="10" t="str">
        <f>IF(G.修理实际!Q567="","",G.修理实际!Q567)</f>
        <v/>
      </c>
      <c r="N570" s="10" t="str">
        <f>IF(G.修理实际!R567="","",G.修理实际!R567)</f>
        <v/>
      </c>
      <c r="O570" s="9" t="str">
        <f>IF(G.修理实际!L567="","",G.修理实际!L567)</f>
        <v/>
      </c>
      <c r="P570" s="9" t="str">
        <f>IF(G.修理实际!M567="","",G.修理实际!M567)</f>
        <v/>
      </c>
      <c r="Q570" s="10" t="str">
        <f>IF(G.修理实际!U567="","",G.修理实际!U567)</f>
        <v/>
      </c>
      <c r="R570" s="10" t="str">
        <f>IF(G.修理实际!AF567="","",G.修理实际!AF567)</f>
        <v/>
      </c>
      <c r="S570" s="10" t="str">
        <f>IF(G.修理实际!W567="","",G.修理实际!W567)</f>
        <v/>
      </c>
      <c r="T570" s="10" t="str">
        <f>IF(G.修理实际!Y567="","",G.修理实际!Y567)</f>
        <v/>
      </c>
      <c r="U570" s="14" t="str">
        <f>IF(G.修理实际!N567="","",G.修理实际!N567)</f>
        <v/>
      </c>
    </row>
    <row r="571" spans="2:21" s="4" customFormat="1" ht="12" customHeight="1">
      <c r="B571" s="10" t="str">
        <f>IF(G.修理实际!A568="","",G.修理实际!A568)</f>
        <v/>
      </c>
      <c r="C571" s="10" t="str">
        <f>IF(G.修理实际!B568="","",G.修理实际!B568)</f>
        <v/>
      </c>
      <c r="D571" s="11" t="str">
        <f>IF(G.修理实际!AH568="","",G.修理实际!AH568)</f>
        <v/>
      </c>
      <c r="E571" s="10" t="str">
        <f>IF(G.修理实际!C568="","",G.修理实际!C568)</f>
        <v/>
      </c>
      <c r="F571" s="10" t="str">
        <f>IF(G.修理实际!D568="","",G.修理实际!D568)</f>
        <v/>
      </c>
      <c r="G571" s="9" t="str">
        <f>IF(G.修理实际!E568="","",G.修理实际!E568)</f>
        <v/>
      </c>
      <c r="H571" s="10" t="str">
        <f>IF(G.修理实际!F568="","",G.修理实际!F568)</f>
        <v/>
      </c>
      <c r="I571" s="10" t="str">
        <f>IF(G.修理实际!G568="","",G.修理实际!G568)</f>
        <v/>
      </c>
      <c r="J571" s="11" t="str">
        <f>IF(G.修理实际!I568="","",G.修理实际!I568)</f>
        <v/>
      </c>
      <c r="K571" s="9" t="str">
        <f>IF(G.修理实际!K568="","",G.修理实际!K568)</f>
        <v/>
      </c>
      <c r="L571" s="10" t="str">
        <f>IF(G.修理实际!P568="","",G.修理实际!P568)</f>
        <v/>
      </c>
      <c r="M571" s="10" t="str">
        <f>IF(G.修理实际!Q568="","",G.修理实际!Q568)</f>
        <v/>
      </c>
      <c r="N571" s="10" t="str">
        <f>IF(G.修理实际!R568="","",G.修理实际!R568)</f>
        <v/>
      </c>
      <c r="O571" s="9" t="str">
        <f>IF(G.修理实际!L568="","",G.修理实际!L568)</f>
        <v/>
      </c>
      <c r="P571" s="9" t="str">
        <f>IF(G.修理实际!M568="","",G.修理实际!M568)</f>
        <v/>
      </c>
      <c r="Q571" s="10" t="str">
        <f>IF(G.修理实际!U568="","",G.修理实际!U568)</f>
        <v/>
      </c>
      <c r="R571" s="10" t="str">
        <f>IF(G.修理实际!AF568="","",G.修理实际!AF568)</f>
        <v/>
      </c>
      <c r="S571" s="10" t="str">
        <f>IF(G.修理实际!W568="","",G.修理实际!W568)</f>
        <v/>
      </c>
      <c r="T571" s="10" t="str">
        <f>IF(G.修理实际!Y568="","",G.修理实际!Y568)</f>
        <v/>
      </c>
      <c r="U571" s="14" t="str">
        <f>IF(G.修理实际!N568="","",G.修理实际!N568)</f>
        <v/>
      </c>
    </row>
    <row r="572" spans="2:21" s="4" customFormat="1" ht="12" customHeight="1">
      <c r="B572" s="10" t="str">
        <f>IF(G.修理实际!A569="","",G.修理实际!A569)</f>
        <v/>
      </c>
      <c r="C572" s="10" t="str">
        <f>IF(G.修理实际!B569="","",G.修理实际!B569)</f>
        <v/>
      </c>
      <c r="D572" s="11" t="str">
        <f>IF(G.修理实际!AH569="","",G.修理实际!AH569)</f>
        <v/>
      </c>
      <c r="E572" s="10" t="str">
        <f>IF(G.修理实际!C569="","",G.修理实际!C569)</f>
        <v/>
      </c>
      <c r="F572" s="10" t="str">
        <f>IF(G.修理实际!D569="","",G.修理实际!D569)</f>
        <v/>
      </c>
      <c r="G572" s="9" t="str">
        <f>IF(G.修理实际!E569="","",G.修理实际!E569)</f>
        <v/>
      </c>
      <c r="H572" s="10" t="str">
        <f>IF(G.修理实际!F569="","",G.修理实际!F569)</f>
        <v/>
      </c>
      <c r="I572" s="10" t="str">
        <f>IF(G.修理实际!G569="","",G.修理实际!G569)</f>
        <v/>
      </c>
      <c r="J572" s="11" t="str">
        <f>IF(G.修理实际!I569="","",G.修理实际!I569)</f>
        <v/>
      </c>
      <c r="K572" s="9" t="str">
        <f>IF(G.修理实际!K569="","",G.修理实际!K569)</f>
        <v/>
      </c>
      <c r="L572" s="10" t="str">
        <f>IF(G.修理实际!P569="","",G.修理实际!P569)</f>
        <v/>
      </c>
      <c r="M572" s="10" t="str">
        <f>IF(G.修理实际!Q569="","",G.修理实际!Q569)</f>
        <v/>
      </c>
      <c r="N572" s="10" t="str">
        <f>IF(G.修理实际!R569="","",G.修理实际!R569)</f>
        <v/>
      </c>
      <c r="O572" s="9" t="str">
        <f>IF(G.修理实际!L569="","",G.修理实际!L569)</f>
        <v/>
      </c>
      <c r="P572" s="9" t="str">
        <f>IF(G.修理实际!M569="","",G.修理实际!M569)</f>
        <v/>
      </c>
      <c r="Q572" s="10" t="str">
        <f>IF(G.修理实际!U569="","",G.修理实际!U569)</f>
        <v/>
      </c>
      <c r="R572" s="10" t="str">
        <f>IF(G.修理实际!AF569="","",G.修理实际!AF569)</f>
        <v/>
      </c>
      <c r="S572" s="10" t="str">
        <f>IF(G.修理实际!W569="","",G.修理实际!W569)</f>
        <v/>
      </c>
      <c r="T572" s="10" t="str">
        <f>IF(G.修理实际!Y569="","",G.修理实际!Y569)</f>
        <v/>
      </c>
      <c r="U572" s="14" t="str">
        <f>IF(G.修理实际!N569="","",G.修理实际!N569)</f>
        <v/>
      </c>
    </row>
    <row r="573" spans="2:21" s="4" customFormat="1" ht="12" customHeight="1">
      <c r="B573" s="10" t="str">
        <f>IF(G.修理实际!A570="","",G.修理实际!A570)</f>
        <v/>
      </c>
      <c r="C573" s="10" t="str">
        <f>IF(G.修理实际!B570="","",G.修理实际!B570)</f>
        <v/>
      </c>
      <c r="D573" s="11" t="str">
        <f>IF(G.修理实际!AH570="","",G.修理实际!AH570)</f>
        <v/>
      </c>
      <c r="E573" s="10" t="str">
        <f>IF(G.修理实际!C570="","",G.修理实际!C570)</f>
        <v/>
      </c>
      <c r="F573" s="10" t="str">
        <f>IF(G.修理实际!D570="","",G.修理实际!D570)</f>
        <v/>
      </c>
      <c r="G573" s="9" t="str">
        <f>IF(G.修理实际!E570="","",G.修理实际!E570)</f>
        <v/>
      </c>
      <c r="H573" s="10" t="str">
        <f>IF(G.修理实际!F570="","",G.修理实际!F570)</f>
        <v/>
      </c>
      <c r="I573" s="10" t="str">
        <f>IF(G.修理实际!G570="","",G.修理实际!G570)</f>
        <v/>
      </c>
      <c r="J573" s="11" t="str">
        <f>IF(G.修理实际!I570="","",G.修理实际!I570)</f>
        <v/>
      </c>
      <c r="K573" s="9" t="str">
        <f>IF(G.修理实际!K570="","",G.修理实际!K570)</f>
        <v/>
      </c>
      <c r="L573" s="10" t="str">
        <f>IF(G.修理实际!P570="","",G.修理实际!P570)</f>
        <v/>
      </c>
      <c r="M573" s="10" t="str">
        <f>IF(G.修理实际!Q570="","",G.修理实际!Q570)</f>
        <v/>
      </c>
      <c r="N573" s="10" t="str">
        <f>IF(G.修理实际!R570="","",G.修理实际!R570)</f>
        <v/>
      </c>
      <c r="O573" s="9" t="str">
        <f>IF(G.修理实际!L570="","",G.修理实际!L570)</f>
        <v/>
      </c>
      <c r="P573" s="9" t="str">
        <f>IF(G.修理实际!M570="","",G.修理实际!M570)</f>
        <v/>
      </c>
      <c r="Q573" s="10" t="str">
        <f>IF(G.修理实际!U570="","",G.修理实际!U570)</f>
        <v/>
      </c>
      <c r="R573" s="10" t="str">
        <f>IF(G.修理实际!AF570="","",G.修理实际!AF570)</f>
        <v/>
      </c>
      <c r="S573" s="10" t="str">
        <f>IF(G.修理实际!W570="","",G.修理实际!W570)</f>
        <v/>
      </c>
      <c r="T573" s="10" t="str">
        <f>IF(G.修理实际!Y570="","",G.修理实际!Y570)</f>
        <v/>
      </c>
      <c r="U573" s="14" t="str">
        <f>IF(G.修理实际!N570="","",G.修理实际!N570)</f>
        <v/>
      </c>
    </row>
    <row r="574" spans="2:21" s="4" customFormat="1" ht="12" customHeight="1">
      <c r="B574" s="10" t="str">
        <f>IF(G.修理实际!A571="","",G.修理实际!A571)</f>
        <v/>
      </c>
      <c r="C574" s="10" t="str">
        <f>IF(G.修理实际!B571="","",G.修理实际!B571)</f>
        <v/>
      </c>
      <c r="D574" s="11" t="str">
        <f>IF(G.修理实际!AH571="","",G.修理实际!AH571)</f>
        <v/>
      </c>
      <c r="E574" s="10" t="str">
        <f>IF(G.修理实际!C571="","",G.修理实际!C571)</f>
        <v/>
      </c>
      <c r="F574" s="10" t="str">
        <f>IF(G.修理实际!D571="","",G.修理实际!D571)</f>
        <v/>
      </c>
      <c r="G574" s="9" t="str">
        <f>IF(G.修理实际!E571="","",G.修理实际!E571)</f>
        <v/>
      </c>
      <c r="H574" s="10" t="str">
        <f>IF(G.修理实际!F571="","",G.修理实际!F571)</f>
        <v/>
      </c>
      <c r="I574" s="10" t="str">
        <f>IF(G.修理实际!G571="","",G.修理实际!G571)</f>
        <v/>
      </c>
      <c r="J574" s="11" t="str">
        <f>IF(G.修理实际!I571="","",G.修理实际!I571)</f>
        <v/>
      </c>
      <c r="K574" s="9" t="str">
        <f>IF(G.修理实际!K571="","",G.修理实际!K571)</f>
        <v/>
      </c>
      <c r="L574" s="10" t="str">
        <f>IF(G.修理实际!P571="","",G.修理实际!P571)</f>
        <v/>
      </c>
      <c r="M574" s="10" t="str">
        <f>IF(G.修理实际!Q571="","",G.修理实际!Q571)</f>
        <v/>
      </c>
      <c r="N574" s="10" t="str">
        <f>IF(G.修理实际!R571="","",G.修理实际!R571)</f>
        <v/>
      </c>
      <c r="O574" s="9" t="str">
        <f>IF(G.修理实际!L571="","",G.修理实际!L571)</f>
        <v/>
      </c>
      <c r="P574" s="9" t="str">
        <f>IF(G.修理实际!M571="","",G.修理实际!M571)</f>
        <v/>
      </c>
      <c r="Q574" s="10" t="str">
        <f>IF(G.修理实际!U571="","",G.修理实际!U571)</f>
        <v/>
      </c>
      <c r="R574" s="10" t="str">
        <f>IF(G.修理实际!AF571="","",G.修理实际!AF571)</f>
        <v/>
      </c>
      <c r="S574" s="10" t="str">
        <f>IF(G.修理实际!W571="","",G.修理实际!W571)</f>
        <v/>
      </c>
      <c r="T574" s="10" t="str">
        <f>IF(G.修理实际!Y571="","",G.修理实际!Y571)</f>
        <v/>
      </c>
      <c r="U574" s="14" t="str">
        <f>IF(G.修理实际!N571="","",G.修理实际!N571)</f>
        <v/>
      </c>
    </row>
    <row r="575" spans="2:21" s="4" customFormat="1" ht="12" customHeight="1">
      <c r="B575" s="10" t="str">
        <f>IF(G.修理实际!A572="","",G.修理实际!A572)</f>
        <v/>
      </c>
      <c r="C575" s="10" t="str">
        <f>IF(G.修理实际!B572="","",G.修理实际!B572)</f>
        <v/>
      </c>
      <c r="D575" s="11" t="str">
        <f>IF(G.修理实际!AH572="","",G.修理实际!AH572)</f>
        <v/>
      </c>
      <c r="E575" s="10" t="str">
        <f>IF(G.修理实际!C572="","",G.修理实际!C572)</f>
        <v/>
      </c>
      <c r="F575" s="10" t="str">
        <f>IF(G.修理实际!D572="","",G.修理实际!D572)</f>
        <v/>
      </c>
      <c r="G575" s="9" t="str">
        <f>IF(G.修理实际!E572="","",G.修理实际!E572)</f>
        <v/>
      </c>
      <c r="H575" s="10" t="str">
        <f>IF(G.修理实际!F572="","",G.修理实际!F572)</f>
        <v/>
      </c>
      <c r="I575" s="10" t="str">
        <f>IF(G.修理实际!G572="","",G.修理实际!G572)</f>
        <v/>
      </c>
      <c r="J575" s="11" t="str">
        <f>IF(G.修理实际!I572="","",G.修理实际!I572)</f>
        <v/>
      </c>
      <c r="K575" s="9" t="str">
        <f>IF(G.修理实际!K572="","",G.修理实际!K572)</f>
        <v/>
      </c>
      <c r="L575" s="10" t="str">
        <f>IF(G.修理实际!P572="","",G.修理实际!P572)</f>
        <v/>
      </c>
      <c r="M575" s="10" t="str">
        <f>IF(G.修理实际!Q572="","",G.修理实际!Q572)</f>
        <v/>
      </c>
      <c r="N575" s="10" t="str">
        <f>IF(G.修理实际!R572="","",G.修理实际!R572)</f>
        <v/>
      </c>
      <c r="O575" s="9" t="str">
        <f>IF(G.修理实际!L572="","",G.修理实际!L572)</f>
        <v/>
      </c>
      <c r="P575" s="9" t="str">
        <f>IF(G.修理实际!M572="","",G.修理实际!M572)</f>
        <v/>
      </c>
      <c r="Q575" s="10" t="str">
        <f>IF(G.修理实际!U572="","",G.修理实际!U572)</f>
        <v/>
      </c>
      <c r="R575" s="10" t="str">
        <f>IF(G.修理实际!AF572="","",G.修理实际!AF572)</f>
        <v/>
      </c>
      <c r="S575" s="10" t="str">
        <f>IF(G.修理实际!W572="","",G.修理实际!W572)</f>
        <v/>
      </c>
      <c r="T575" s="10" t="str">
        <f>IF(G.修理实际!Y572="","",G.修理实际!Y572)</f>
        <v/>
      </c>
      <c r="U575" s="14" t="str">
        <f>IF(G.修理实际!N572="","",G.修理实际!N572)</f>
        <v/>
      </c>
    </row>
    <row r="576" spans="2:21" s="4" customFormat="1" ht="12" customHeight="1">
      <c r="B576" s="10" t="str">
        <f>IF(G.修理实际!A573="","",G.修理实际!A573)</f>
        <v/>
      </c>
      <c r="C576" s="10" t="str">
        <f>IF(G.修理实际!B573="","",G.修理实际!B573)</f>
        <v/>
      </c>
      <c r="D576" s="11" t="str">
        <f>IF(G.修理实际!AH573="","",G.修理实际!AH573)</f>
        <v/>
      </c>
      <c r="E576" s="10" t="str">
        <f>IF(G.修理实际!C573="","",G.修理实际!C573)</f>
        <v/>
      </c>
      <c r="F576" s="10" t="str">
        <f>IF(G.修理实际!D573="","",G.修理实际!D573)</f>
        <v/>
      </c>
      <c r="G576" s="9" t="str">
        <f>IF(G.修理实际!E573="","",G.修理实际!E573)</f>
        <v/>
      </c>
      <c r="H576" s="10" t="str">
        <f>IF(G.修理实际!F573="","",G.修理实际!F573)</f>
        <v/>
      </c>
      <c r="I576" s="10" t="str">
        <f>IF(G.修理实际!G573="","",G.修理实际!G573)</f>
        <v/>
      </c>
      <c r="J576" s="11" t="str">
        <f>IF(G.修理实际!I573="","",G.修理实际!I573)</f>
        <v/>
      </c>
      <c r="K576" s="9" t="str">
        <f>IF(G.修理实际!K573="","",G.修理实际!K573)</f>
        <v/>
      </c>
      <c r="L576" s="10" t="str">
        <f>IF(G.修理实际!P573="","",G.修理实际!P573)</f>
        <v/>
      </c>
      <c r="M576" s="10" t="str">
        <f>IF(G.修理实际!Q573="","",G.修理实际!Q573)</f>
        <v/>
      </c>
      <c r="N576" s="10" t="str">
        <f>IF(G.修理实际!R573="","",G.修理实际!R573)</f>
        <v/>
      </c>
      <c r="O576" s="9" t="str">
        <f>IF(G.修理实际!L573="","",G.修理实际!L573)</f>
        <v/>
      </c>
      <c r="P576" s="9" t="str">
        <f>IF(G.修理实际!M573="","",G.修理实际!M573)</f>
        <v/>
      </c>
      <c r="Q576" s="10" t="str">
        <f>IF(G.修理实际!U573="","",G.修理实际!U573)</f>
        <v/>
      </c>
      <c r="R576" s="10" t="str">
        <f>IF(G.修理实际!AF573="","",G.修理实际!AF573)</f>
        <v/>
      </c>
      <c r="S576" s="10" t="str">
        <f>IF(G.修理实际!W573="","",G.修理实际!W573)</f>
        <v/>
      </c>
      <c r="T576" s="10" t="str">
        <f>IF(G.修理实际!Y573="","",G.修理实际!Y573)</f>
        <v/>
      </c>
      <c r="U576" s="14" t="str">
        <f>IF(G.修理实际!N573="","",G.修理实际!N573)</f>
        <v/>
      </c>
    </row>
    <row r="577" spans="2:21" s="4" customFormat="1" ht="12" customHeight="1">
      <c r="B577" s="10" t="str">
        <f>IF(G.修理实际!A574="","",G.修理实际!A574)</f>
        <v/>
      </c>
      <c r="C577" s="10" t="str">
        <f>IF(G.修理实际!B574="","",G.修理实际!B574)</f>
        <v/>
      </c>
      <c r="D577" s="11" t="str">
        <f>IF(G.修理实际!AH574="","",G.修理实际!AH574)</f>
        <v/>
      </c>
      <c r="E577" s="10" t="str">
        <f>IF(G.修理实际!C574="","",G.修理实际!C574)</f>
        <v/>
      </c>
      <c r="F577" s="10" t="str">
        <f>IF(G.修理实际!D574="","",G.修理实际!D574)</f>
        <v/>
      </c>
      <c r="G577" s="9" t="str">
        <f>IF(G.修理实际!E574="","",G.修理实际!E574)</f>
        <v/>
      </c>
      <c r="H577" s="10" t="str">
        <f>IF(G.修理实际!F574="","",G.修理实际!F574)</f>
        <v/>
      </c>
      <c r="I577" s="10" t="str">
        <f>IF(G.修理实际!G574="","",G.修理实际!G574)</f>
        <v/>
      </c>
      <c r="J577" s="11" t="str">
        <f>IF(G.修理实际!I574="","",G.修理实际!I574)</f>
        <v/>
      </c>
      <c r="K577" s="9" t="str">
        <f>IF(G.修理实际!K574="","",G.修理实际!K574)</f>
        <v/>
      </c>
      <c r="L577" s="10" t="str">
        <f>IF(G.修理实际!P574="","",G.修理实际!P574)</f>
        <v/>
      </c>
      <c r="M577" s="10" t="str">
        <f>IF(G.修理实际!Q574="","",G.修理实际!Q574)</f>
        <v/>
      </c>
      <c r="N577" s="10" t="str">
        <f>IF(G.修理实际!R574="","",G.修理实际!R574)</f>
        <v/>
      </c>
      <c r="O577" s="9" t="str">
        <f>IF(G.修理实际!L574="","",G.修理实际!L574)</f>
        <v/>
      </c>
      <c r="P577" s="9" t="str">
        <f>IF(G.修理实际!M574="","",G.修理实际!M574)</f>
        <v/>
      </c>
      <c r="Q577" s="10" t="str">
        <f>IF(G.修理实际!U574="","",G.修理实际!U574)</f>
        <v/>
      </c>
      <c r="R577" s="10" t="str">
        <f>IF(G.修理实际!AF574="","",G.修理实际!AF574)</f>
        <v/>
      </c>
      <c r="S577" s="10" t="str">
        <f>IF(G.修理实际!W574="","",G.修理实际!W574)</f>
        <v/>
      </c>
      <c r="T577" s="10" t="str">
        <f>IF(G.修理实际!Y574="","",G.修理实际!Y574)</f>
        <v/>
      </c>
      <c r="U577" s="14" t="str">
        <f>IF(G.修理实际!N574="","",G.修理实际!N574)</f>
        <v/>
      </c>
    </row>
    <row r="578" spans="2:21" s="4" customFormat="1" ht="12" customHeight="1">
      <c r="B578" s="10" t="str">
        <f>IF(G.修理实际!A575="","",G.修理实际!A575)</f>
        <v/>
      </c>
      <c r="C578" s="10" t="str">
        <f>IF(G.修理实际!B575="","",G.修理实际!B575)</f>
        <v/>
      </c>
      <c r="D578" s="11" t="str">
        <f>IF(G.修理实际!AH575="","",G.修理实际!AH575)</f>
        <v/>
      </c>
      <c r="E578" s="10" t="str">
        <f>IF(G.修理实际!C575="","",G.修理实际!C575)</f>
        <v/>
      </c>
      <c r="F578" s="10" t="str">
        <f>IF(G.修理实际!D575="","",G.修理实际!D575)</f>
        <v/>
      </c>
      <c r="G578" s="9" t="str">
        <f>IF(G.修理实际!E575="","",G.修理实际!E575)</f>
        <v/>
      </c>
      <c r="H578" s="10" t="str">
        <f>IF(G.修理实际!F575="","",G.修理实际!F575)</f>
        <v/>
      </c>
      <c r="I578" s="10" t="str">
        <f>IF(G.修理实际!G575="","",G.修理实际!G575)</f>
        <v/>
      </c>
      <c r="J578" s="11" t="str">
        <f>IF(G.修理实际!I575="","",G.修理实际!I575)</f>
        <v/>
      </c>
      <c r="K578" s="9" t="str">
        <f>IF(G.修理实际!K575="","",G.修理实际!K575)</f>
        <v/>
      </c>
      <c r="L578" s="10" t="str">
        <f>IF(G.修理实际!P575="","",G.修理实际!P575)</f>
        <v/>
      </c>
      <c r="M578" s="10" t="str">
        <f>IF(G.修理实际!Q575="","",G.修理实际!Q575)</f>
        <v/>
      </c>
      <c r="N578" s="10" t="str">
        <f>IF(G.修理实际!R575="","",G.修理实际!R575)</f>
        <v/>
      </c>
      <c r="O578" s="9" t="str">
        <f>IF(G.修理实际!L575="","",G.修理实际!L575)</f>
        <v/>
      </c>
      <c r="P578" s="9" t="str">
        <f>IF(G.修理实际!M575="","",G.修理实际!M575)</f>
        <v/>
      </c>
      <c r="Q578" s="10" t="str">
        <f>IF(G.修理实际!U575="","",G.修理实际!U575)</f>
        <v/>
      </c>
      <c r="R578" s="10" t="str">
        <f>IF(G.修理实际!AF575="","",G.修理实际!AF575)</f>
        <v/>
      </c>
      <c r="S578" s="10" t="str">
        <f>IF(G.修理实际!W575="","",G.修理实际!W575)</f>
        <v/>
      </c>
      <c r="T578" s="10" t="str">
        <f>IF(G.修理实际!Y575="","",G.修理实际!Y575)</f>
        <v/>
      </c>
      <c r="U578" s="14" t="str">
        <f>IF(G.修理实际!N575="","",G.修理实际!N575)</f>
        <v/>
      </c>
    </row>
    <row r="579" spans="2:21" s="4" customFormat="1" ht="12" customHeight="1">
      <c r="B579" s="10" t="str">
        <f>IF(G.修理实际!A576="","",G.修理实际!A576)</f>
        <v/>
      </c>
      <c r="C579" s="10" t="str">
        <f>IF(G.修理实际!B576="","",G.修理实际!B576)</f>
        <v/>
      </c>
      <c r="D579" s="11" t="str">
        <f>IF(G.修理实际!AH576="","",G.修理实际!AH576)</f>
        <v/>
      </c>
      <c r="E579" s="10" t="str">
        <f>IF(G.修理实际!C576="","",G.修理实际!C576)</f>
        <v/>
      </c>
      <c r="F579" s="10" t="str">
        <f>IF(G.修理实际!D576="","",G.修理实际!D576)</f>
        <v/>
      </c>
      <c r="G579" s="9" t="str">
        <f>IF(G.修理实际!E576="","",G.修理实际!E576)</f>
        <v/>
      </c>
      <c r="H579" s="10" t="str">
        <f>IF(G.修理实际!F576="","",G.修理实际!F576)</f>
        <v/>
      </c>
      <c r="I579" s="10" t="str">
        <f>IF(G.修理实际!G576="","",G.修理实际!G576)</f>
        <v/>
      </c>
      <c r="J579" s="11" t="str">
        <f>IF(G.修理实际!I576="","",G.修理实际!I576)</f>
        <v/>
      </c>
      <c r="K579" s="9" t="str">
        <f>IF(G.修理实际!K576="","",G.修理实际!K576)</f>
        <v/>
      </c>
      <c r="L579" s="10" t="str">
        <f>IF(G.修理实际!P576="","",G.修理实际!P576)</f>
        <v/>
      </c>
      <c r="M579" s="10" t="str">
        <f>IF(G.修理实际!Q576="","",G.修理实际!Q576)</f>
        <v/>
      </c>
      <c r="N579" s="10" t="str">
        <f>IF(G.修理实际!R576="","",G.修理实际!R576)</f>
        <v/>
      </c>
      <c r="O579" s="9" t="str">
        <f>IF(G.修理实际!L576="","",G.修理实际!L576)</f>
        <v/>
      </c>
      <c r="P579" s="9" t="str">
        <f>IF(G.修理实际!M576="","",G.修理实际!M576)</f>
        <v/>
      </c>
      <c r="Q579" s="10" t="str">
        <f>IF(G.修理实际!U576="","",G.修理实际!U576)</f>
        <v/>
      </c>
      <c r="R579" s="10" t="str">
        <f>IF(G.修理实际!AF576="","",G.修理实际!AF576)</f>
        <v/>
      </c>
      <c r="S579" s="10" t="str">
        <f>IF(G.修理实际!W576="","",G.修理实际!W576)</f>
        <v/>
      </c>
      <c r="T579" s="10" t="str">
        <f>IF(G.修理实际!Y576="","",G.修理实际!Y576)</f>
        <v/>
      </c>
      <c r="U579" s="14" t="str">
        <f>IF(G.修理实际!N576="","",G.修理实际!N576)</f>
        <v/>
      </c>
    </row>
    <row r="580" spans="2:21" s="4" customFormat="1" ht="12" customHeight="1">
      <c r="B580" s="10" t="str">
        <f>IF(G.修理实际!A577="","",G.修理实际!A577)</f>
        <v/>
      </c>
      <c r="C580" s="10" t="str">
        <f>IF(G.修理实际!B577="","",G.修理实际!B577)</f>
        <v/>
      </c>
      <c r="D580" s="11" t="str">
        <f>IF(G.修理实际!AH577="","",G.修理实际!AH577)</f>
        <v/>
      </c>
      <c r="E580" s="10" t="str">
        <f>IF(G.修理实际!C577="","",G.修理实际!C577)</f>
        <v/>
      </c>
      <c r="F580" s="10" t="str">
        <f>IF(G.修理实际!D577="","",G.修理实际!D577)</f>
        <v/>
      </c>
      <c r="G580" s="9" t="str">
        <f>IF(G.修理实际!E577="","",G.修理实际!E577)</f>
        <v/>
      </c>
      <c r="H580" s="10" t="str">
        <f>IF(G.修理实际!F577="","",G.修理实际!F577)</f>
        <v/>
      </c>
      <c r="I580" s="10" t="str">
        <f>IF(G.修理实际!G577="","",G.修理实际!G577)</f>
        <v/>
      </c>
      <c r="J580" s="11" t="str">
        <f>IF(G.修理实际!I577="","",G.修理实际!I577)</f>
        <v/>
      </c>
      <c r="K580" s="9" t="str">
        <f>IF(G.修理实际!K577="","",G.修理实际!K577)</f>
        <v/>
      </c>
      <c r="L580" s="10" t="str">
        <f>IF(G.修理实际!P577="","",G.修理实际!P577)</f>
        <v/>
      </c>
      <c r="M580" s="10" t="str">
        <f>IF(G.修理实际!Q577="","",G.修理实际!Q577)</f>
        <v/>
      </c>
      <c r="N580" s="10" t="str">
        <f>IF(G.修理实际!R577="","",G.修理实际!R577)</f>
        <v/>
      </c>
      <c r="O580" s="9" t="str">
        <f>IF(G.修理实际!L577="","",G.修理实际!L577)</f>
        <v/>
      </c>
      <c r="P580" s="9" t="str">
        <f>IF(G.修理实际!M577="","",G.修理实际!M577)</f>
        <v/>
      </c>
      <c r="Q580" s="10" t="str">
        <f>IF(G.修理实际!U577="","",G.修理实际!U577)</f>
        <v/>
      </c>
      <c r="R580" s="10" t="str">
        <f>IF(G.修理实际!AF577="","",G.修理实际!AF577)</f>
        <v/>
      </c>
      <c r="S580" s="10" t="str">
        <f>IF(G.修理实际!W577="","",G.修理实际!W577)</f>
        <v/>
      </c>
      <c r="T580" s="10" t="str">
        <f>IF(G.修理实际!Y577="","",G.修理实际!Y577)</f>
        <v/>
      </c>
      <c r="U580" s="14" t="str">
        <f>IF(G.修理实际!N577="","",G.修理实际!N577)</f>
        <v/>
      </c>
    </row>
    <row r="581" spans="2:21" s="4" customFormat="1" ht="12" customHeight="1">
      <c r="B581" s="10" t="str">
        <f>IF(G.修理实际!A578="","",G.修理实际!A578)</f>
        <v/>
      </c>
      <c r="C581" s="10" t="str">
        <f>IF(G.修理实际!B578="","",G.修理实际!B578)</f>
        <v/>
      </c>
      <c r="D581" s="11" t="str">
        <f>IF(G.修理实际!AH578="","",G.修理实际!AH578)</f>
        <v/>
      </c>
      <c r="E581" s="10" t="str">
        <f>IF(G.修理实际!C578="","",G.修理实际!C578)</f>
        <v/>
      </c>
      <c r="F581" s="10" t="str">
        <f>IF(G.修理实际!D578="","",G.修理实际!D578)</f>
        <v/>
      </c>
      <c r="G581" s="9" t="str">
        <f>IF(G.修理实际!E578="","",G.修理实际!E578)</f>
        <v/>
      </c>
      <c r="H581" s="10" t="str">
        <f>IF(G.修理实际!F578="","",G.修理实际!F578)</f>
        <v/>
      </c>
      <c r="I581" s="10" t="str">
        <f>IF(G.修理实际!G578="","",G.修理实际!G578)</f>
        <v/>
      </c>
      <c r="J581" s="11" t="str">
        <f>IF(G.修理实际!I578="","",G.修理实际!I578)</f>
        <v/>
      </c>
      <c r="K581" s="9" t="str">
        <f>IF(G.修理实际!K578="","",G.修理实际!K578)</f>
        <v/>
      </c>
      <c r="L581" s="10" t="str">
        <f>IF(G.修理实际!P578="","",G.修理实际!P578)</f>
        <v/>
      </c>
      <c r="M581" s="10" t="str">
        <f>IF(G.修理实际!Q578="","",G.修理实际!Q578)</f>
        <v/>
      </c>
      <c r="N581" s="10" t="str">
        <f>IF(G.修理实际!R578="","",G.修理实际!R578)</f>
        <v/>
      </c>
      <c r="O581" s="9" t="str">
        <f>IF(G.修理实际!L578="","",G.修理实际!L578)</f>
        <v/>
      </c>
      <c r="P581" s="9" t="str">
        <f>IF(G.修理实际!M578="","",G.修理实际!M578)</f>
        <v/>
      </c>
      <c r="Q581" s="10" t="str">
        <f>IF(G.修理实际!U578="","",G.修理实际!U578)</f>
        <v/>
      </c>
      <c r="R581" s="10" t="str">
        <f>IF(G.修理实际!AF578="","",G.修理实际!AF578)</f>
        <v/>
      </c>
      <c r="S581" s="10" t="str">
        <f>IF(G.修理实际!W578="","",G.修理实际!W578)</f>
        <v/>
      </c>
      <c r="T581" s="10" t="str">
        <f>IF(G.修理实际!Y578="","",G.修理实际!Y578)</f>
        <v/>
      </c>
      <c r="U581" s="14" t="str">
        <f>IF(G.修理实际!N578="","",G.修理实际!N578)</f>
        <v/>
      </c>
    </row>
    <row r="582" spans="2:21" s="4" customFormat="1" ht="12" customHeight="1">
      <c r="B582" s="10" t="str">
        <f>IF(G.修理实际!A579="","",G.修理实际!A579)</f>
        <v/>
      </c>
      <c r="C582" s="10" t="str">
        <f>IF(G.修理实际!B579="","",G.修理实际!B579)</f>
        <v/>
      </c>
      <c r="D582" s="11" t="str">
        <f>IF(G.修理实际!AH579="","",G.修理实际!AH579)</f>
        <v/>
      </c>
      <c r="E582" s="10" t="str">
        <f>IF(G.修理实际!C579="","",G.修理实际!C579)</f>
        <v/>
      </c>
      <c r="F582" s="10" t="str">
        <f>IF(G.修理实际!D579="","",G.修理实际!D579)</f>
        <v/>
      </c>
      <c r="G582" s="9" t="str">
        <f>IF(G.修理实际!E579="","",G.修理实际!E579)</f>
        <v/>
      </c>
      <c r="H582" s="10" t="str">
        <f>IF(G.修理实际!F579="","",G.修理实际!F579)</f>
        <v/>
      </c>
      <c r="I582" s="10" t="str">
        <f>IF(G.修理实际!G579="","",G.修理实际!G579)</f>
        <v/>
      </c>
      <c r="J582" s="11" t="str">
        <f>IF(G.修理实际!I579="","",G.修理实际!I579)</f>
        <v/>
      </c>
      <c r="K582" s="9" t="str">
        <f>IF(G.修理实际!K579="","",G.修理实际!K579)</f>
        <v/>
      </c>
      <c r="L582" s="10" t="str">
        <f>IF(G.修理实际!P579="","",G.修理实际!P579)</f>
        <v/>
      </c>
      <c r="M582" s="10" t="str">
        <f>IF(G.修理实际!Q579="","",G.修理实际!Q579)</f>
        <v/>
      </c>
      <c r="N582" s="10" t="str">
        <f>IF(G.修理实际!R579="","",G.修理实际!R579)</f>
        <v/>
      </c>
      <c r="O582" s="9" t="str">
        <f>IF(G.修理实际!L579="","",G.修理实际!L579)</f>
        <v/>
      </c>
      <c r="P582" s="9" t="str">
        <f>IF(G.修理实际!M579="","",G.修理实际!M579)</f>
        <v/>
      </c>
      <c r="Q582" s="10" t="str">
        <f>IF(G.修理实际!U579="","",G.修理实际!U579)</f>
        <v/>
      </c>
      <c r="R582" s="10" t="str">
        <f>IF(G.修理实际!AF579="","",G.修理实际!AF579)</f>
        <v/>
      </c>
      <c r="S582" s="10" t="str">
        <f>IF(G.修理实际!W579="","",G.修理实际!W579)</f>
        <v/>
      </c>
      <c r="T582" s="10" t="str">
        <f>IF(G.修理实际!Y579="","",G.修理实际!Y579)</f>
        <v/>
      </c>
      <c r="U582" s="14" t="str">
        <f>IF(G.修理实际!N579="","",G.修理实际!N579)</f>
        <v/>
      </c>
    </row>
    <row r="583" spans="2:21" s="4" customFormat="1" ht="12" customHeight="1">
      <c r="B583" s="10" t="str">
        <f>IF(G.修理实际!A580="","",G.修理实际!A580)</f>
        <v/>
      </c>
      <c r="C583" s="10" t="str">
        <f>IF(G.修理实际!B580="","",G.修理实际!B580)</f>
        <v/>
      </c>
      <c r="D583" s="11" t="str">
        <f>IF(G.修理实际!AH580="","",G.修理实际!AH580)</f>
        <v/>
      </c>
      <c r="E583" s="10" t="str">
        <f>IF(G.修理实际!C580="","",G.修理实际!C580)</f>
        <v/>
      </c>
      <c r="F583" s="10" t="str">
        <f>IF(G.修理实际!D580="","",G.修理实际!D580)</f>
        <v/>
      </c>
      <c r="G583" s="9" t="str">
        <f>IF(G.修理实际!E580="","",G.修理实际!E580)</f>
        <v/>
      </c>
      <c r="H583" s="10" t="str">
        <f>IF(G.修理实际!F580="","",G.修理实际!F580)</f>
        <v/>
      </c>
      <c r="I583" s="10" t="str">
        <f>IF(G.修理实际!G580="","",G.修理实际!G580)</f>
        <v/>
      </c>
      <c r="J583" s="11" t="str">
        <f>IF(G.修理实际!I580="","",G.修理实际!I580)</f>
        <v/>
      </c>
      <c r="K583" s="9" t="str">
        <f>IF(G.修理实际!K580="","",G.修理实际!K580)</f>
        <v/>
      </c>
      <c r="L583" s="10" t="str">
        <f>IF(G.修理实际!P580="","",G.修理实际!P580)</f>
        <v/>
      </c>
      <c r="M583" s="10" t="str">
        <f>IF(G.修理实际!Q580="","",G.修理实际!Q580)</f>
        <v/>
      </c>
      <c r="N583" s="10" t="str">
        <f>IF(G.修理实际!R580="","",G.修理实际!R580)</f>
        <v/>
      </c>
      <c r="O583" s="9" t="str">
        <f>IF(G.修理实际!L580="","",G.修理实际!L580)</f>
        <v/>
      </c>
      <c r="P583" s="9" t="str">
        <f>IF(G.修理实际!M580="","",G.修理实际!M580)</f>
        <v/>
      </c>
      <c r="Q583" s="10" t="str">
        <f>IF(G.修理实际!U580="","",G.修理实际!U580)</f>
        <v/>
      </c>
      <c r="R583" s="10" t="str">
        <f>IF(G.修理实际!AF580="","",G.修理实际!AF580)</f>
        <v/>
      </c>
      <c r="S583" s="10" t="str">
        <f>IF(G.修理实际!W580="","",G.修理实际!W580)</f>
        <v/>
      </c>
      <c r="T583" s="10" t="str">
        <f>IF(G.修理实际!Y580="","",G.修理实际!Y580)</f>
        <v/>
      </c>
      <c r="U583" s="14" t="str">
        <f>IF(G.修理实际!N580="","",G.修理实际!N580)</f>
        <v/>
      </c>
    </row>
    <row r="584" spans="2:21" s="4" customFormat="1" ht="12" customHeight="1">
      <c r="B584" s="10" t="str">
        <f>IF(G.修理实际!A581="","",G.修理实际!A581)</f>
        <v/>
      </c>
      <c r="C584" s="10" t="str">
        <f>IF(G.修理实际!B581="","",G.修理实际!B581)</f>
        <v/>
      </c>
      <c r="D584" s="11" t="str">
        <f>IF(G.修理实际!AH581="","",G.修理实际!AH581)</f>
        <v/>
      </c>
      <c r="E584" s="10" t="str">
        <f>IF(G.修理实际!C581="","",G.修理实际!C581)</f>
        <v/>
      </c>
      <c r="F584" s="10" t="str">
        <f>IF(G.修理实际!D581="","",G.修理实际!D581)</f>
        <v/>
      </c>
      <c r="G584" s="9" t="str">
        <f>IF(G.修理实际!E581="","",G.修理实际!E581)</f>
        <v/>
      </c>
      <c r="H584" s="10" t="str">
        <f>IF(G.修理实际!F581="","",G.修理实际!F581)</f>
        <v/>
      </c>
      <c r="I584" s="10" t="str">
        <f>IF(G.修理实际!G581="","",G.修理实际!G581)</f>
        <v/>
      </c>
      <c r="J584" s="11" t="str">
        <f>IF(G.修理实际!I581="","",G.修理实际!I581)</f>
        <v/>
      </c>
      <c r="K584" s="9" t="str">
        <f>IF(G.修理实际!K581="","",G.修理实际!K581)</f>
        <v/>
      </c>
      <c r="L584" s="10" t="str">
        <f>IF(G.修理实际!P581="","",G.修理实际!P581)</f>
        <v/>
      </c>
      <c r="M584" s="10" t="str">
        <f>IF(G.修理实际!Q581="","",G.修理实际!Q581)</f>
        <v/>
      </c>
      <c r="N584" s="10" t="str">
        <f>IF(G.修理实际!R581="","",G.修理实际!R581)</f>
        <v/>
      </c>
      <c r="O584" s="9" t="str">
        <f>IF(G.修理实际!L581="","",G.修理实际!L581)</f>
        <v/>
      </c>
      <c r="P584" s="9" t="str">
        <f>IF(G.修理实际!M581="","",G.修理实际!M581)</f>
        <v/>
      </c>
      <c r="Q584" s="10" t="str">
        <f>IF(G.修理实际!U581="","",G.修理实际!U581)</f>
        <v/>
      </c>
      <c r="R584" s="10" t="str">
        <f>IF(G.修理实际!AF581="","",G.修理实际!AF581)</f>
        <v/>
      </c>
      <c r="S584" s="10" t="str">
        <f>IF(G.修理实际!W581="","",G.修理实际!W581)</f>
        <v/>
      </c>
      <c r="T584" s="10" t="str">
        <f>IF(G.修理实际!Y581="","",G.修理实际!Y581)</f>
        <v/>
      </c>
      <c r="U584" s="14" t="str">
        <f>IF(G.修理实际!N581="","",G.修理实际!N581)</f>
        <v/>
      </c>
    </row>
    <row r="585" spans="2:21" s="4" customFormat="1" ht="12" customHeight="1">
      <c r="B585" s="10" t="str">
        <f>IF(G.修理实际!A582="","",G.修理实际!A582)</f>
        <v/>
      </c>
      <c r="C585" s="10" t="str">
        <f>IF(G.修理实际!B582="","",G.修理实际!B582)</f>
        <v/>
      </c>
      <c r="D585" s="11" t="str">
        <f>IF(G.修理实际!AH582="","",G.修理实际!AH582)</f>
        <v/>
      </c>
      <c r="E585" s="10" t="str">
        <f>IF(G.修理实际!C582="","",G.修理实际!C582)</f>
        <v/>
      </c>
      <c r="F585" s="10" t="str">
        <f>IF(G.修理实际!D582="","",G.修理实际!D582)</f>
        <v/>
      </c>
      <c r="G585" s="9" t="str">
        <f>IF(G.修理实际!E582="","",G.修理实际!E582)</f>
        <v/>
      </c>
      <c r="H585" s="10" t="str">
        <f>IF(G.修理实际!F582="","",G.修理实际!F582)</f>
        <v/>
      </c>
      <c r="I585" s="10" t="str">
        <f>IF(G.修理实际!G582="","",G.修理实际!G582)</f>
        <v/>
      </c>
      <c r="J585" s="11" t="str">
        <f>IF(G.修理实际!I582="","",G.修理实际!I582)</f>
        <v/>
      </c>
      <c r="K585" s="9" t="str">
        <f>IF(G.修理实际!K582="","",G.修理实际!K582)</f>
        <v/>
      </c>
      <c r="L585" s="10" t="str">
        <f>IF(G.修理实际!P582="","",G.修理实际!P582)</f>
        <v/>
      </c>
      <c r="M585" s="10" t="str">
        <f>IF(G.修理实际!Q582="","",G.修理实际!Q582)</f>
        <v/>
      </c>
      <c r="N585" s="10" t="str">
        <f>IF(G.修理实际!R582="","",G.修理实际!R582)</f>
        <v/>
      </c>
      <c r="O585" s="9" t="str">
        <f>IF(G.修理实际!L582="","",G.修理实际!L582)</f>
        <v/>
      </c>
      <c r="P585" s="9" t="str">
        <f>IF(G.修理实际!M582="","",G.修理实际!M582)</f>
        <v/>
      </c>
      <c r="Q585" s="10" t="str">
        <f>IF(G.修理实际!U582="","",G.修理实际!U582)</f>
        <v/>
      </c>
      <c r="R585" s="10" t="str">
        <f>IF(G.修理实际!AF582="","",G.修理实际!AF582)</f>
        <v/>
      </c>
      <c r="S585" s="10" t="str">
        <f>IF(G.修理实际!W582="","",G.修理实际!W582)</f>
        <v/>
      </c>
      <c r="T585" s="10" t="str">
        <f>IF(G.修理实际!Y582="","",G.修理实际!Y582)</f>
        <v/>
      </c>
      <c r="U585" s="14" t="str">
        <f>IF(G.修理实际!N582="","",G.修理实际!N582)</f>
        <v/>
      </c>
    </row>
    <row r="586" spans="2:21" s="4" customFormat="1" ht="12" customHeight="1">
      <c r="B586" s="10" t="str">
        <f>IF(G.修理实际!A583="","",G.修理实际!A583)</f>
        <v/>
      </c>
      <c r="C586" s="10" t="str">
        <f>IF(G.修理实际!B583="","",G.修理实际!B583)</f>
        <v/>
      </c>
      <c r="D586" s="11" t="str">
        <f>IF(G.修理实际!AH583="","",G.修理实际!AH583)</f>
        <v/>
      </c>
      <c r="E586" s="10" t="str">
        <f>IF(G.修理实际!C583="","",G.修理实际!C583)</f>
        <v/>
      </c>
      <c r="F586" s="10" t="str">
        <f>IF(G.修理实际!D583="","",G.修理实际!D583)</f>
        <v/>
      </c>
      <c r="G586" s="9" t="str">
        <f>IF(G.修理实际!E583="","",G.修理实际!E583)</f>
        <v/>
      </c>
      <c r="H586" s="10" t="str">
        <f>IF(G.修理实际!F583="","",G.修理实际!F583)</f>
        <v/>
      </c>
      <c r="I586" s="10" t="str">
        <f>IF(G.修理实际!G583="","",G.修理实际!G583)</f>
        <v/>
      </c>
      <c r="J586" s="11" t="str">
        <f>IF(G.修理实际!I583="","",G.修理实际!I583)</f>
        <v/>
      </c>
      <c r="K586" s="9" t="str">
        <f>IF(G.修理实际!K583="","",G.修理实际!K583)</f>
        <v/>
      </c>
      <c r="L586" s="10" t="str">
        <f>IF(G.修理实际!P583="","",G.修理实际!P583)</f>
        <v/>
      </c>
      <c r="M586" s="10" t="str">
        <f>IF(G.修理实际!Q583="","",G.修理实际!Q583)</f>
        <v/>
      </c>
      <c r="N586" s="10" t="str">
        <f>IF(G.修理实际!R583="","",G.修理实际!R583)</f>
        <v/>
      </c>
      <c r="O586" s="9" t="str">
        <f>IF(G.修理实际!L583="","",G.修理实际!L583)</f>
        <v/>
      </c>
      <c r="P586" s="9" t="str">
        <f>IF(G.修理实际!M583="","",G.修理实际!M583)</f>
        <v/>
      </c>
      <c r="Q586" s="10" t="str">
        <f>IF(G.修理实际!U583="","",G.修理实际!U583)</f>
        <v/>
      </c>
      <c r="R586" s="10" t="str">
        <f>IF(G.修理实际!AF583="","",G.修理实际!AF583)</f>
        <v/>
      </c>
      <c r="S586" s="10" t="str">
        <f>IF(G.修理实际!W583="","",G.修理实际!W583)</f>
        <v/>
      </c>
      <c r="T586" s="10" t="str">
        <f>IF(G.修理实际!Y583="","",G.修理实际!Y583)</f>
        <v/>
      </c>
      <c r="U586" s="14" t="str">
        <f>IF(G.修理实际!N583="","",G.修理实际!N583)</f>
        <v/>
      </c>
    </row>
    <row r="587" spans="2:21" s="4" customFormat="1" ht="12" customHeight="1">
      <c r="B587" s="10" t="str">
        <f>IF(G.修理实际!A584="","",G.修理实际!A584)</f>
        <v/>
      </c>
      <c r="C587" s="10" t="str">
        <f>IF(G.修理实际!B584="","",G.修理实际!B584)</f>
        <v/>
      </c>
      <c r="D587" s="11" t="str">
        <f>IF(G.修理实际!AH584="","",G.修理实际!AH584)</f>
        <v/>
      </c>
      <c r="E587" s="10" t="str">
        <f>IF(G.修理实际!C584="","",G.修理实际!C584)</f>
        <v/>
      </c>
      <c r="F587" s="10" t="str">
        <f>IF(G.修理实际!D584="","",G.修理实际!D584)</f>
        <v/>
      </c>
      <c r="G587" s="9" t="str">
        <f>IF(G.修理实际!E584="","",G.修理实际!E584)</f>
        <v/>
      </c>
      <c r="H587" s="10" t="str">
        <f>IF(G.修理实际!F584="","",G.修理实际!F584)</f>
        <v/>
      </c>
      <c r="I587" s="10" t="str">
        <f>IF(G.修理实际!G584="","",G.修理实际!G584)</f>
        <v/>
      </c>
      <c r="J587" s="11" t="str">
        <f>IF(G.修理实际!I584="","",G.修理实际!I584)</f>
        <v/>
      </c>
      <c r="K587" s="9" t="str">
        <f>IF(G.修理实际!K584="","",G.修理实际!K584)</f>
        <v/>
      </c>
      <c r="L587" s="10" t="str">
        <f>IF(G.修理实际!P584="","",G.修理实际!P584)</f>
        <v/>
      </c>
      <c r="M587" s="10" t="str">
        <f>IF(G.修理实际!Q584="","",G.修理实际!Q584)</f>
        <v/>
      </c>
      <c r="N587" s="10" t="str">
        <f>IF(G.修理实际!R584="","",G.修理实际!R584)</f>
        <v/>
      </c>
      <c r="O587" s="9" t="str">
        <f>IF(G.修理实际!L584="","",G.修理实际!L584)</f>
        <v/>
      </c>
      <c r="P587" s="9" t="str">
        <f>IF(G.修理实际!M584="","",G.修理实际!M584)</f>
        <v/>
      </c>
      <c r="Q587" s="10" t="str">
        <f>IF(G.修理实际!U584="","",G.修理实际!U584)</f>
        <v/>
      </c>
      <c r="R587" s="10" t="str">
        <f>IF(G.修理实际!AF584="","",G.修理实际!AF584)</f>
        <v/>
      </c>
      <c r="S587" s="10" t="str">
        <f>IF(G.修理实际!W584="","",G.修理实际!W584)</f>
        <v/>
      </c>
      <c r="T587" s="10" t="str">
        <f>IF(G.修理实际!Y584="","",G.修理实际!Y584)</f>
        <v/>
      </c>
      <c r="U587" s="14" t="str">
        <f>IF(G.修理实际!N584="","",G.修理实际!N584)</f>
        <v/>
      </c>
    </row>
    <row r="588" spans="2:21" s="4" customFormat="1" ht="12" customHeight="1">
      <c r="B588" s="10" t="str">
        <f>IF(G.修理实际!A585="","",G.修理实际!A585)</f>
        <v/>
      </c>
      <c r="C588" s="10" t="str">
        <f>IF(G.修理实际!B585="","",G.修理实际!B585)</f>
        <v/>
      </c>
      <c r="D588" s="11" t="str">
        <f>IF(G.修理实际!AH585="","",G.修理实际!AH585)</f>
        <v/>
      </c>
      <c r="E588" s="10" t="str">
        <f>IF(G.修理实际!C585="","",G.修理实际!C585)</f>
        <v/>
      </c>
      <c r="F588" s="10" t="str">
        <f>IF(G.修理实际!D585="","",G.修理实际!D585)</f>
        <v/>
      </c>
      <c r="G588" s="9" t="str">
        <f>IF(G.修理实际!E585="","",G.修理实际!E585)</f>
        <v/>
      </c>
      <c r="H588" s="10" t="str">
        <f>IF(G.修理实际!F585="","",G.修理实际!F585)</f>
        <v/>
      </c>
      <c r="I588" s="10" t="str">
        <f>IF(G.修理实际!G585="","",G.修理实际!G585)</f>
        <v/>
      </c>
      <c r="J588" s="11" t="str">
        <f>IF(G.修理实际!I585="","",G.修理实际!I585)</f>
        <v/>
      </c>
      <c r="K588" s="9" t="str">
        <f>IF(G.修理实际!K585="","",G.修理实际!K585)</f>
        <v/>
      </c>
      <c r="L588" s="10" t="str">
        <f>IF(G.修理实际!P585="","",G.修理实际!P585)</f>
        <v/>
      </c>
      <c r="M588" s="10" t="str">
        <f>IF(G.修理实际!Q585="","",G.修理实际!Q585)</f>
        <v/>
      </c>
      <c r="N588" s="10" t="str">
        <f>IF(G.修理实际!R585="","",G.修理实际!R585)</f>
        <v/>
      </c>
      <c r="O588" s="9" t="str">
        <f>IF(G.修理实际!L585="","",G.修理实际!L585)</f>
        <v/>
      </c>
      <c r="P588" s="9" t="str">
        <f>IF(G.修理实际!M585="","",G.修理实际!M585)</f>
        <v/>
      </c>
      <c r="Q588" s="10" t="str">
        <f>IF(G.修理实际!U585="","",G.修理实际!U585)</f>
        <v/>
      </c>
      <c r="R588" s="10" t="str">
        <f>IF(G.修理实际!AF585="","",G.修理实际!AF585)</f>
        <v/>
      </c>
      <c r="S588" s="10" t="str">
        <f>IF(G.修理实际!W585="","",G.修理实际!W585)</f>
        <v/>
      </c>
      <c r="T588" s="10" t="str">
        <f>IF(G.修理实际!Y585="","",G.修理实际!Y585)</f>
        <v/>
      </c>
      <c r="U588" s="14" t="str">
        <f>IF(G.修理实际!N585="","",G.修理实际!N585)</f>
        <v/>
      </c>
    </row>
    <row r="589" spans="2:21" s="4" customFormat="1" ht="12" customHeight="1">
      <c r="B589" s="10" t="str">
        <f>IF(G.修理实际!A586="","",G.修理实际!A586)</f>
        <v/>
      </c>
      <c r="C589" s="10" t="str">
        <f>IF(G.修理实际!B586="","",G.修理实际!B586)</f>
        <v/>
      </c>
      <c r="D589" s="11" t="str">
        <f>IF(G.修理实际!AH586="","",G.修理实际!AH586)</f>
        <v/>
      </c>
      <c r="E589" s="10" t="str">
        <f>IF(G.修理实际!C586="","",G.修理实际!C586)</f>
        <v/>
      </c>
      <c r="F589" s="10" t="str">
        <f>IF(G.修理实际!D586="","",G.修理实际!D586)</f>
        <v/>
      </c>
      <c r="G589" s="9" t="str">
        <f>IF(G.修理实际!E586="","",G.修理实际!E586)</f>
        <v/>
      </c>
      <c r="H589" s="10" t="str">
        <f>IF(G.修理实际!F586="","",G.修理实际!F586)</f>
        <v/>
      </c>
      <c r="I589" s="10" t="str">
        <f>IF(G.修理实际!G586="","",G.修理实际!G586)</f>
        <v/>
      </c>
      <c r="J589" s="11" t="str">
        <f>IF(G.修理实际!I586="","",G.修理实际!I586)</f>
        <v/>
      </c>
      <c r="K589" s="9" t="str">
        <f>IF(G.修理实际!K586="","",G.修理实际!K586)</f>
        <v/>
      </c>
      <c r="L589" s="10" t="str">
        <f>IF(G.修理实际!P586="","",G.修理实际!P586)</f>
        <v/>
      </c>
      <c r="M589" s="10" t="str">
        <f>IF(G.修理实际!Q586="","",G.修理实际!Q586)</f>
        <v/>
      </c>
      <c r="N589" s="10" t="str">
        <f>IF(G.修理实际!R586="","",G.修理实际!R586)</f>
        <v/>
      </c>
      <c r="O589" s="9" t="str">
        <f>IF(G.修理实际!L586="","",G.修理实际!L586)</f>
        <v/>
      </c>
      <c r="P589" s="9" t="str">
        <f>IF(G.修理实际!M586="","",G.修理实际!M586)</f>
        <v/>
      </c>
      <c r="Q589" s="10" t="str">
        <f>IF(G.修理实际!U586="","",G.修理实际!U586)</f>
        <v/>
      </c>
      <c r="R589" s="10" t="str">
        <f>IF(G.修理实际!AF586="","",G.修理实际!AF586)</f>
        <v/>
      </c>
      <c r="S589" s="10" t="str">
        <f>IF(G.修理实际!W586="","",G.修理实际!W586)</f>
        <v/>
      </c>
      <c r="T589" s="10" t="str">
        <f>IF(G.修理实际!Y586="","",G.修理实际!Y586)</f>
        <v/>
      </c>
      <c r="U589" s="14" t="str">
        <f>IF(G.修理实际!N586="","",G.修理实际!N586)</f>
        <v/>
      </c>
    </row>
    <row r="590" spans="2:21" s="4" customFormat="1" ht="12" customHeight="1">
      <c r="B590" s="10" t="str">
        <f>IF(G.修理实际!A587="","",G.修理实际!A587)</f>
        <v/>
      </c>
      <c r="C590" s="10" t="str">
        <f>IF(G.修理实际!B587="","",G.修理实际!B587)</f>
        <v/>
      </c>
      <c r="D590" s="11" t="str">
        <f>IF(G.修理实际!AH587="","",G.修理实际!AH587)</f>
        <v/>
      </c>
      <c r="E590" s="10" t="str">
        <f>IF(G.修理实际!C587="","",G.修理实际!C587)</f>
        <v/>
      </c>
      <c r="F590" s="10" t="str">
        <f>IF(G.修理实际!D587="","",G.修理实际!D587)</f>
        <v/>
      </c>
      <c r="G590" s="9" t="str">
        <f>IF(G.修理实际!E587="","",G.修理实际!E587)</f>
        <v/>
      </c>
      <c r="H590" s="10" t="str">
        <f>IF(G.修理实际!F587="","",G.修理实际!F587)</f>
        <v/>
      </c>
      <c r="I590" s="10" t="str">
        <f>IF(G.修理实际!G587="","",G.修理实际!G587)</f>
        <v/>
      </c>
      <c r="J590" s="11" t="str">
        <f>IF(G.修理实际!I587="","",G.修理实际!I587)</f>
        <v/>
      </c>
      <c r="K590" s="9" t="str">
        <f>IF(G.修理实际!K587="","",G.修理实际!K587)</f>
        <v/>
      </c>
      <c r="L590" s="10" t="str">
        <f>IF(G.修理实际!P587="","",G.修理实际!P587)</f>
        <v/>
      </c>
      <c r="M590" s="10" t="str">
        <f>IF(G.修理实际!Q587="","",G.修理实际!Q587)</f>
        <v/>
      </c>
      <c r="N590" s="10" t="str">
        <f>IF(G.修理实际!R587="","",G.修理实际!R587)</f>
        <v/>
      </c>
      <c r="O590" s="9" t="str">
        <f>IF(G.修理实际!L587="","",G.修理实际!L587)</f>
        <v/>
      </c>
      <c r="P590" s="9" t="str">
        <f>IF(G.修理实际!M587="","",G.修理实际!M587)</f>
        <v/>
      </c>
      <c r="Q590" s="10" t="str">
        <f>IF(G.修理实际!U587="","",G.修理实际!U587)</f>
        <v/>
      </c>
      <c r="R590" s="10" t="str">
        <f>IF(G.修理实际!AF587="","",G.修理实际!AF587)</f>
        <v/>
      </c>
      <c r="S590" s="10" t="str">
        <f>IF(G.修理实际!W587="","",G.修理实际!W587)</f>
        <v/>
      </c>
      <c r="T590" s="10" t="str">
        <f>IF(G.修理实际!Y587="","",G.修理实际!Y587)</f>
        <v/>
      </c>
      <c r="U590" s="14" t="str">
        <f>IF(G.修理实际!N587="","",G.修理实际!N587)</f>
        <v/>
      </c>
    </row>
    <row r="591" spans="2:21" s="4" customFormat="1" ht="12" customHeight="1">
      <c r="B591" s="10" t="str">
        <f>IF(G.修理实际!A588="","",G.修理实际!A588)</f>
        <v/>
      </c>
      <c r="C591" s="10" t="str">
        <f>IF(G.修理实际!B588="","",G.修理实际!B588)</f>
        <v/>
      </c>
      <c r="D591" s="11" t="str">
        <f>IF(G.修理实际!AH588="","",G.修理实际!AH588)</f>
        <v/>
      </c>
      <c r="E591" s="10" t="str">
        <f>IF(G.修理实际!C588="","",G.修理实际!C588)</f>
        <v/>
      </c>
      <c r="F591" s="10" t="str">
        <f>IF(G.修理实际!D588="","",G.修理实际!D588)</f>
        <v/>
      </c>
      <c r="G591" s="9" t="str">
        <f>IF(G.修理实际!E588="","",G.修理实际!E588)</f>
        <v/>
      </c>
      <c r="H591" s="10" t="str">
        <f>IF(G.修理实际!F588="","",G.修理实际!F588)</f>
        <v/>
      </c>
      <c r="I591" s="10" t="str">
        <f>IF(G.修理实际!G588="","",G.修理实际!G588)</f>
        <v/>
      </c>
      <c r="J591" s="11" t="str">
        <f>IF(G.修理实际!I588="","",G.修理实际!I588)</f>
        <v/>
      </c>
      <c r="K591" s="9" t="str">
        <f>IF(G.修理实际!K588="","",G.修理实际!K588)</f>
        <v/>
      </c>
      <c r="L591" s="10" t="str">
        <f>IF(G.修理实际!P588="","",G.修理实际!P588)</f>
        <v/>
      </c>
      <c r="M591" s="10" t="str">
        <f>IF(G.修理实际!Q588="","",G.修理实际!Q588)</f>
        <v/>
      </c>
      <c r="N591" s="10" t="str">
        <f>IF(G.修理实际!R588="","",G.修理实际!R588)</f>
        <v/>
      </c>
      <c r="O591" s="9" t="str">
        <f>IF(G.修理实际!L588="","",G.修理实际!L588)</f>
        <v/>
      </c>
      <c r="P591" s="9" t="str">
        <f>IF(G.修理实际!M588="","",G.修理实际!M588)</f>
        <v/>
      </c>
      <c r="Q591" s="10" t="str">
        <f>IF(G.修理实际!U588="","",G.修理实际!U588)</f>
        <v/>
      </c>
      <c r="R591" s="10" t="str">
        <f>IF(G.修理实际!AF588="","",G.修理实际!AF588)</f>
        <v/>
      </c>
      <c r="S591" s="10" t="str">
        <f>IF(G.修理实际!W588="","",G.修理实际!W588)</f>
        <v/>
      </c>
      <c r="T591" s="10" t="str">
        <f>IF(G.修理实际!Y588="","",G.修理实际!Y588)</f>
        <v/>
      </c>
      <c r="U591" s="14" t="str">
        <f>IF(G.修理实际!N588="","",G.修理实际!N588)</f>
        <v/>
      </c>
    </row>
    <row r="592" spans="2:21" s="4" customFormat="1" ht="12" customHeight="1">
      <c r="B592" s="10" t="str">
        <f>IF(G.修理实际!A589="","",G.修理实际!A589)</f>
        <v/>
      </c>
      <c r="C592" s="10" t="str">
        <f>IF(G.修理实际!B589="","",G.修理实际!B589)</f>
        <v/>
      </c>
      <c r="D592" s="11" t="str">
        <f>IF(G.修理实际!AH589="","",G.修理实际!AH589)</f>
        <v/>
      </c>
      <c r="E592" s="10" t="str">
        <f>IF(G.修理实际!C589="","",G.修理实际!C589)</f>
        <v/>
      </c>
      <c r="F592" s="10" t="str">
        <f>IF(G.修理实际!D589="","",G.修理实际!D589)</f>
        <v/>
      </c>
      <c r="G592" s="9" t="str">
        <f>IF(G.修理实际!E589="","",G.修理实际!E589)</f>
        <v/>
      </c>
      <c r="H592" s="10" t="str">
        <f>IF(G.修理实际!F589="","",G.修理实际!F589)</f>
        <v/>
      </c>
      <c r="I592" s="10" t="str">
        <f>IF(G.修理实际!G589="","",G.修理实际!G589)</f>
        <v/>
      </c>
      <c r="J592" s="11" t="str">
        <f>IF(G.修理实际!I589="","",G.修理实际!I589)</f>
        <v/>
      </c>
      <c r="K592" s="9" t="str">
        <f>IF(G.修理实际!K589="","",G.修理实际!K589)</f>
        <v/>
      </c>
      <c r="L592" s="10" t="str">
        <f>IF(G.修理实际!P589="","",G.修理实际!P589)</f>
        <v/>
      </c>
      <c r="M592" s="10" t="str">
        <f>IF(G.修理实际!Q589="","",G.修理实际!Q589)</f>
        <v/>
      </c>
      <c r="N592" s="10" t="str">
        <f>IF(G.修理实际!R589="","",G.修理实际!R589)</f>
        <v/>
      </c>
      <c r="O592" s="9" t="str">
        <f>IF(G.修理实际!L589="","",G.修理实际!L589)</f>
        <v/>
      </c>
      <c r="P592" s="9" t="str">
        <f>IF(G.修理实际!M589="","",G.修理实际!M589)</f>
        <v/>
      </c>
      <c r="Q592" s="10" t="str">
        <f>IF(G.修理实际!U589="","",G.修理实际!U589)</f>
        <v/>
      </c>
      <c r="R592" s="10" t="str">
        <f>IF(G.修理实际!AF589="","",G.修理实际!AF589)</f>
        <v/>
      </c>
      <c r="S592" s="10" t="str">
        <f>IF(G.修理实际!W589="","",G.修理实际!W589)</f>
        <v/>
      </c>
      <c r="T592" s="10" t="str">
        <f>IF(G.修理实际!Y589="","",G.修理实际!Y589)</f>
        <v/>
      </c>
      <c r="U592" s="14" t="str">
        <f>IF(G.修理实际!N589="","",G.修理实际!N589)</f>
        <v/>
      </c>
    </row>
    <row r="593" spans="2:21" s="4" customFormat="1" ht="12" customHeight="1">
      <c r="B593" s="10" t="str">
        <f>IF(G.修理实际!A590="","",G.修理实际!A590)</f>
        <v/>
      </c>
      <c r="C593" s="10" t="str">
        <f>IF(G.修理实际!B590="","",G.修理实际!B590)</f>
        <v/>
      </c>
      <c r="D593" s="11" t="str">
        <f>IF(G.修理实际!AH590="","",G.修理实际!AH590)</f>
        <v/>
      </c>
      <c r="E593" s="10" t="str">
        <f>IF(G.修理实际!C590="","",G.修理实际!C590)</f>
        <v/>
      </c>
      <c r="F593" s="10" t="str">
        <f>IF(G.修理实际!D590="","",G.修理实际!D590)</f>
        <v/>
      </c>
      <c r="G593" s="9" t="str">
        <f>IF(G.修理实际!E590="","",G.修理实际!E590)</f>
        <v/>
      </c>
      <c r="H593" s="10" t="str">
        <f>IF(G.修理实际!F590="","",G.修理实际!F590)</f>
        <v/>
      </c>
      <c r="I593" s="10" t="str">
        <f>IF(G.修理实际!G590="","",G.修理实际!G590)</f>
        <v/>
      </c>
      <c r="J593" s="11" t="str">
        <f>IF(G.修理实际!I590="","",G.修理实际!I590)</f>
        <v/>
      </c>
      <c r="K593" s="9" t="str">
        <f>IF(G.修理实际!K590="","",G.修理实际!K590)</f>
        <v/>
      </c>
      <c r="L593" s="10" t="str">
        <f>IF(G.修理实际!P590="","",G.修理实际!P590)</f>
        <v/>
      </c>
      <c r="M593" s="10" t="str">
        <f>IF(G.修理实际!Q590="","",G.修理实际!Q590)</f>
        <v/>
      </c>
      <c r="N593" s="10" t="str">
        <f>IF(G.修理实际!R590="","",G.修理实际!R590)</f>
        <v/>
      </c>
      <c r="O593" s="9" t="str">
        <f>IF(G.修理实际!L590="","",G.修理实际!L590)</f>
        <v/>
      </c>
      <c r="P593" s="9" t="str">
        <f>IF(G.修理实际!M590="","",G.修理实际!M590)</f>
        <v/>
      </c>
      <c r="Q593" s="10" t="str">
        <f>IF(G.修理实际!U590="","",G.修理实际!U590)</f>
        <v/>
      </c>
      <c r="R593" s="10" t="str">
        <f>IF(G.修理实际!AF590="","",G.修理实际!AF590)</f>
        <v/>
      </c>
      <c r="S593" s="10" t="str">
        <f>IF(G.修理实际!W590="","",G.修理实际!W590)</f>
        <v/>
      </c>
      <c r="T593" s="10" t="str">
        <f>IF(G.修理实际!Y590="","",G.修理实际!Y590)</f>
        <v/>
      </c>
      <c r="U593" s="14" t="str">
        <f>IF(G.修理实际!N590="","",G.修理实际!N590)</f>
        <v/>
      </c>
    </row>
    <row r="594" spans="2:21" s="4" customFormat="1" ht="12" customHeight="1">
      <c r="B594" s="10" t="str">
        <f>IF(G.修理实际!A591="","",G.修理实际!A591)</f>
        <v/>
      </c>
      <c r="C594" s="10" t="str">
        <f>IF(G.修理实际!B591="","",G.修理实际!B591)</f>
        <v/>
      </c>
      <c r="D594" s="11" t="str">
        <f>IF(G.修理实际!AH591="","",G.修理实际!AH591)</f>
        <v/>
      </c>
      <c r="E594" s="10" t="str">
        <f>IF(G.修理实际!C591="","",G.修理实际!C591)</f>
        <v/>
      </c>
      <c r="F594" s="10" t="str">
        <f>IF(G.修理实际!D591="","",G.修理实际!D591)</f>
        <v/>
      </c>
      <c r="G594" s="9" t="str">
        <f>IF(G.修理实际!E591="","",G.修理实际!E591)</f>
        <v/>
      </c>
      <c r="H594" s="10" t="str">
        <f>IF(G.修理实际!F591="","",G.修理实际!F591)</f>
        <v/>
      </c>
      <c r="I594" s="10" t="str">
        <f>IF(G.修理实际!G591="","",G.修理实际!G591)</f>
        <v/>
      </c>
      <c r="J594" s="11" t="str">
        <f>IF(G.修理实际!I591="","",G.修理实际!I591)</f>
        <v/>
      </c>
      <c r="K594" s="9" t="str">
        <f>IF(G.修理实际!K591="","",G.修理实际!K591)</f>
        <v/>
      </c>
      <c r="L594" s="10" t="str">
        <f>IF(G.修理实际!P591="","",G.修理实际!P591)</f>
        <v/>
      </c>
      <c r="M594" s="10" t="str">
        <f>IF(G.修理实际!Q591="","",G.修理实际!Q591)</f>
        <v/>
      </c>
      <c r="N594" s="10" t="str">
        <f>IF(G.修理实际!R591="","",G.修理实际!R591)</f>
        <v/>
      </c>
      <c r="O594" s="9" t="str">
        <f>IF(G.修理实际!L591="","",G.修理实际!L591)</f>
        <v/>
      </c>
      <c r="P594" s="9" t="str">
        <f>IF(G.修理实际!M591="","",G.修理实际!M591)</f>
        <v/>
      </c>
      <c r="Q594" s="10" t="str">
        <f>IF(G.修理实际!U591="","",G.修理实际!U591)</f>
        <v/>
      </c>
      <c r="R594" s="10" t="str">
        <f>IF(G.修理实际!AF591="","",G.修理实际!AF591)</f>
        <v/>
      </c>
      <c r="S594" s="10" t="str">
        <f>IF(G.修理实际!W591="","",G.修理实际!W591)</f>
        <v/>
      </c>
      <c r="T594" s="10" t="str">
        <f>IF(G.修理实际!Y591="","",G.修理实际!Y591)</f>
        <v/>
      </c>
      <c r="U594" s="14" t="str">
        <f>IF(G.修理实际!N591="","",G.修理实际!N591)</f>
        <v/>
      </c>
    </row>
    <row r="595" spans="2:21" s="4" customFormat="1" ht="12" customHeight="1">
      <c r="B595" s="10" t="str">
        <f>IF(G.修理实际!A592="","",G.修理实际!A592)</f>
        <v/>
      </c>
      <c r="C595" s="10" t="str">
        <f>IF(G.修理实际!B592="","",G.修理实际!B592)</f>
        <v/>
      </c>
      <c r="D595" s="11" t="str">
        <f>IF(G.修理实际!AH592="","",G.修理实际!AH592)</f>
        <v/>
      </c>
      <c r="E595" s="10" t="str">
        <f>IF(G.修理实际!C592="","",G.修理实际!C592)</f>
        <v/>
      </c>
      <c r="F595" s="10" t="str">
        <f>IF(G.修理实际!D592="","",G.修理实际!D592)</f>
        <v/>
      </c>
      <c r="G595" s="9" t="str">
        <f>IF(G.修理实际!E592="","",G.修理实际!E592)</f>
        <v/>
      </c>
      <c r="H595" s="10" t="str">
        <f>IF(G.修理实际!F592="","",G.修理实际!F592)</f>
        <v/>
      </c>
      <c r="I595" s="10" t="str">
        <f>IF(G.修理实际!G592="","",G.修理实际!G592)</f>
        <v/>
      </c>
      <c r="J595" s="11" t="str">
        <f>IF(G.修理实际!I592="","",G.修理实际!I592)</f>
        <v/>
      </c>
      <c r="K595" s="9" t="str">
        <f>IF(G.修理实际!K592="","",G.修理实际!K592)</f>
        <v/>
      </c>
      <c r="L595" s="10" t="str">
        <f>IF(G.修理实际!P592="","",G.修理实际!P592)</f>
        <v/>
      </c>
      <c r="M595" s="10" t="str">
        <f>IF(G.修理实际!Q592="","",G.修理实际!Q592)</f>
        <v/>
      </c>
      <c r="N595" s="10" t="str">
        <f>IF(G.修理实际!R592="","",G.修理实际!R592)</f>
        <v/>
      </c>
      <c r="O595" s="9" t="str">
        <f>IF(G.修理实际!L592="","",G.修理实际!L592)</f>
        <v/>
      </c>
      <c r="P595" s="9" t="str">
        <f>IF(G.修理实际!M592="","",G.修理实际!M592)</f>
        <v/>
      </c>
      <c r="Q595" s="10" t="str">
        <f>IF(G.修理实际!U592="","",G.修理实际!U592)</f>
        <v/>
      </c>
      <c r="R595" s="10" t="str">
        <f>IF(G.修理实际!AF592="","",G.修理实际!AF592)</f>
        <v/>
      </c>
      <c r="S595" s="10" t="str">
        <f>IF(G.修理实际!W592="","",G.修理实际!W592)</f>
        <v/>
      </c>
      <c r="T595" s="10" t="str">
        <f>IF(G.修理实际!Y592="","",G.修理实际!Y592)</f>
        <v/>
      </c>
      <c r="U595" s="14" t="str">
        <f>IF(G.修理实际!N592="","",G.修理实际!N592)</f>
        <v/>
      </c>
    </row>
    <row r="596" spans="2:21" s="4" customFormat="1" ht="12" customHeight="1">
      <c r="B596" s="10" t="str">
        <f>IF(G.修理实际!A593="","",G.修理实际!A593)</f>
        <v/>
      </c>
      <c r="C596" s="10" t="str">
        <f>IF(G.修理实际!B593="","",G.修理实际!B593)</f>
        <v/>
      </c>
      <c r="D596" s="11" t="str">
        <f>IF(G.修理实际!AH593="","",G.修理实际!AH593)</f>
        <v/>
      </c>
      <c r="E596" s="10" t="str">
        <f>IF(G.修理实际!C593="","",G.修理实际!C593)</f>
        <v/>
      </c>
      <c r="F596" s="10" t="str">
        <f>IF(G.修理实际!D593="","",G.修理实际!D593)</f>
        <v/>
      </c>
      <c r="G596" s="9" t="str">
        <f>IF(G.修理实际!E593="","",G.修理实际!E593)</f>
        <v/>
      </c>
      <c r="H596" s="10" t="str">
        <f>IF(G.修理实际!F593="","",G.修理实际!F593)</f>
        <v/>
      </c>
      <c r="I596" s="10" t="str">
        <f>IF(G.修理实际!G593="","",G.修理实际!G593)</f>
        <v/>
      </c>
      <c r="J596" s="11" t="str">
        <f>IF(G.修理实际!I593="","",G.修理实际!I593)</f>
        <v/>
      </c>
      <c r="K596" s="9" t="str">
        <f>IF(G.修理实际!K593="","",G.修理实际!K593)</f>
        <v/>
      </c>
      <c r="L596" s="10" t="str">
        <f>IF(G.修理实际!P593="","",G.修理实际!P593)</f>
        <v/>
      </c>
      <c r="M596" s="10" t="str">
        <f>IF(G.修理实际!Q593="","",G.修理实际!Q593)</f>
        <v/>
      </c>
      <c r="N596" s="10" t="str">
        <f>IF(G.修理实际!R593="","",G.修理实际!R593)</f>
        <v/>
      </c>
      <c r="O596" s="9" t="str">
        <f>IF(G.修理实际!L593="","",G.修理实际!L593)</f>
        <v/>
      </c>
      <c r="P596" s="9" t="str">
        <f>IF(G.修理实际!M593="","",G.修理实际!M593)</f>
        <v/>
      </c>
      <c r="Q596" s="10" t="str">
        <f>IF(G.修理实际!U593="","",G.修理实际!U593)</f>
        <v/>
      </c>
      <c r="R596" s="10" t="str">
        <f>IF(G.修理实际!AF593="","",G.修理实际!AF593)</f>
        <v/>
      </c>
      <c r="S596" s="10" t="str">
        <f>IF(G.修理实际!W593="","",G.修理实际!W593)</f>
        <v/>
      </c>
      <c r="T596" s="10" t="str">
        <f>IF(G.修理实际!Y593="","",G.修理实际!Y593)</f>
        <v/>
      </c>
      <c r="U596" s="14" t="str">
        <f>IF(G.修理实际!N593="","",G.修理实际!N593)</f>
        <v/>
      </c>
    </row>
    <row r="597" spans="2:21" s="4" customFormat="1" ht="12" customHeight="1">
      <c r="B597" s="10" t="str">
        <f>IF(G.修理实际!A594="","",G.修理实际!A594)</f>
        <v/>
      </c>
      <c r="C597" s="10" t="str">
        <f>IF(G.修理实际!B594="","",G.修理实际!B594)</f>
        <v/>
      </c>
      <c r="D597" s="11" t="str">
        <f>IF(G.修理实际!AH594="","",G.修理实际!AH594)</f>
        <v/>
      </c>
      <c r="E597" s="10" t="str">
        <f>IF(G.修理实际!C594="","",G.修理实际!C594)</f>
        <v/>
      </c>
      <c r="F597" s="10" t="str">
        <f>IF(G.修理实际!D594="","",G.修理实际!D594)</f>
        <v/>
      </c>
      <c r="G597" s="9" t="str">
        <f>IF(G.修理实际!E594="","",G.修理实际!E594)</f>
        <v/>
      </c>
      <c r="H597" s="10" t="str">
        <f>IF(G.修理实际!F594="","",G.修理实际!F594)</f>
        <v/>
      </c>
      <c r="I597" s="10" t="str">
        <f>IF(G.修理实际!G594="","",G.修理实际!G594)</f>
        <v/>
      </c>
      <c r="J597" s="11" t="str">
        <f>IF(G.修理实际!I594="","",G.修理实际!I594)</f>
        <v/>
      </c>
      <c r="K597" s="9" t="str">
        <f>IF(G.修理实际!K594="","",G.修理实际!K594)</f>
        <v/>
      </c>
      <c r="L597" s="10" t="str">
        <f>IF(G.修理实际!P594="","",G.修理实际!P594)</f>
        <v/>
      </c>
      <c r="M597" s="10" t="str">
        <f>IF(G.修理实际!Q594="","",G.修理实际!Q594)</f>
        <v/>
      </c>
      <c r="N597" s="10" t="str">
        <f>IF(G.修理实际!R594="","",G.修理实际!R594)</f>
        <v/>
      </c>
      <c r="O597" s="9" t="str">
        <f>IF(G.修理实际!L594="","",G.修理实际!L594)</f>
        <v/>
      </c>
      <c r="P597" s="9" t="str">
        <f>IF(G.修理实际!M594="","",G.修理实际!M594)</f>
        <v/>
      </c>
      <c r="Q597" s="10" t="str">
        <f>IF(G.修理实际!U594="","",G.修理实际!U594)</f>
        <v/>
      </c>
      <c r="R597" s="10" t="str">
        <f>IF(G.修理实际!AF594="","",G.修理实际!AF594)</f>
        <v/>
      </c>
      <c r="S597" s="10" t="str">
        <f>IF(G.修理实际!W594="","",G.修理实际!W594)</f>
        <v/>
      </c>
      <c r="T597" s="10" t="str">
        <f>IF(G.修理实际!Y594="","",G.修理实际!Y594)</f>
        <v/>
      </c>
      <c r="U597" s="14" t="str">
        <f>IF(G.修理实际!N594="","",G.修理实际!N594)</f>
        <v/>
      </c>
    </row>
    <row r="598" spans="2:21" s="4" customFormat="1" ht="12" customHeight="1">
      <c r="B598" s="10" t="str">
        <f>IF(G.修理实际!A595="","",G.修理实际!A595)</f>
        <v/>
      </c>
      <c r="C598" s="10" t="str">
        <f>IF(G.修理实际!B595="","",G.修理实际!B595)</f>
        <v/>
      </c>
      <c r="D598" s="11" t="str">
        <f>IF(G.修理实际!AH595="","",G.修理实际!AH595)</f>
        <v/>
      </c>
      <c r="E598" s="10" t="str">
        <f>IF(G.修理实际!C595="","",G.修理实际!C595)</f>
        <v/>
      </c>
      <c r="F598" s="10" t="str">
        <f>IF(G.修理实际!D595="","",G.修理实际!D595)</f>
        <v/>
      </c>
      <c r="G598" s="9" t="str">
        <f>IF(G.修理实际!E595="","",G.修理实际!E595)</f>
        <v/>
      </c>
      <c r="H598" s="10" t="str">
        <f>IF(G.修理实际!F595="","",G.修理实际!F595)</f>
        <v/>
      </c>
      <c r="I598" s="10" t="str">
        <f>IF(G.修理实际!G595="","",G.修理实际!G595)</f>
        <v/>
      </c>
      <c r="J598" s="11" t="str">
        <f>IF(G.修理实际!I595="","",G.修理实际!I595)</f>
        <v/>
      </c>
      <c r="K598" s="9" t="str">
        <f>IF(G.修理实际!K595="","",G.修理实际!K595)</f>
        <v/>
      </c>
      <c r="L598" s="10" t="str">
        <f>IF(G.修理实际!P595="","",G.修理实际!P595)</f>
        <v/>
      </c>
      <c r="M598" s="10" t="str">
        <f>IF(G.修理实际!Q595="","",G.修理实际!Q595)</f>
        <v/>
      </c>
      <c r="N598" s="10" t="str">
        <f>IF(G.修理实际!R595="","",G.修理实际!R595)</f>
        <v/>
      </c>
      <c r="O598" s="9" t="str">
        <f>IF(G.修理实际!L595="","",G.修理实际!L595)</f>
        <v/>
      </c>
      <c r="P598" s="9" t="str">
        <f>IF(G.修理实际!M595="","",G.修理实际!M595)</f>
        <v/>
      </c>
      <c r="Q598" s="10" t="str">
        <f>IF(G.修理实际!U595="","",G.修理实际!U595)</f>
        <v/>
      </c>
      <c r="R598" s="10" t="str">
        <f>IF(G.修理实际!AF595="","",G.修理实际!AF595)</f>
        <v/>
      </c>
      <c r="S598" s="10" t="str">
        <f>IF(G.修理实际!W595="","",G.修理实际!W595)</f>
        <v/>
      </c>
      <c r="T598" s="10" t="str">
        <f>IF(G.修理实际!Y595="","",G.修理实际!Y595)</f>
        <v/>
      </c>
      <c r="U598" s="14" t="str">
        <f>IF(G.修理实际!N595="","",G.修理实际!N595)</f>
        <v/>
      </c>
    </row>
    <row r="599" spans="2:21" s="4" customFormat="1" ht="12" customHeight="1">
      <c r="B599" s="10" t="str">
        <f>IF(G.修理实际!A596="","",G.修理实际!A596)</f>
        <v/>
      </c>
      <c r="C599" s="10" t="str">
        <f>IF(G.修理实际!B596="","",G.修理实际!B596)</f>
        <v/>
      </c>
      <c r="D599" s="11" t="str">
        <f>IF(G.修理实际!AH596="","",G.修理实际!AH596)</f>
        <v/>
      </c>
      <c r="E599" s="10" t="str">
        <f>IF(G.修理实际!C596="","",G.修理实际!C596)</f>
        <v/>
      </c>
      <c r="F599" s="10" t="str">
        <f>IF(G.修理实际!D596="","",G.修理实际!D596)</f>
        <v/>
      </c>
      <c r="G599" s="9" t="str">
        <f>IF(G.修理实际!E596="","",G.修理实际!E596)</f>
        <v/>
      </c>
      <c r="H599" s="10" t="str">
        <f>IF(G.修理实际!F596="","",G.修理实际!F596)</f>
        <v/>
      </c>
      <c r="I599" s="10" t="str">
        <f>IF(G.修理实际!G596="","",G.修理实际!G596)</f>
        <v/>
      </c>
      <c r="J599" s="11" t="str">
        <f>IF(G.修理实际!I596="","",G.修理实际!I596)</f>
        <v/>
      </c>
      <c r="K599" s="9" t="str">
        <f>IF(G.修理实际!K596="","",G.修理实际!K596)</f>
        <v/>
      </c>
      <c r="L599" s="10" t="str">
        <f>IF(G.修理实际!P596="","",G.修理实际!P596)</f>
        <v/>
      </c>
      <c r="M599" s="10" t="str">
        <f>IF(G.修理实际!Q596="","",G.修理实际!Q596)</f>
        <v/>
      </c>
      <c r="N599" s="10" t="str">
        <f>IF(G.修理实际!R596="","",G.修理实际!R596)</f>
        <v/>
      </c>
      <c r="O599" s="9" t="str">
        <f>IF(G.修理实际!L596="","",G.修理实际!L596)</f>
        <v/>
      </c>
      <c r="P599" s="9" t="str">
        <f>IF(G.修理实际!M596="","",G.修理实际!M596)</f>
        <v/>
      </c>
      <c r="Q599" s="10" t="str">
        <f>IF(G.修理实际!U596="","",G.修理实际!U596)</f>
        <v/>
      </c>
      <c r="R599" s="10" t="str">
        <f>IF(G.修理实际!AF596="","",G.修理实际!AF596)</f>
        <v/>
      </c>
      <c r="S599" s="10" t="str">
        <f>IF(G.修理实际!W596="","",G.修理实际!W596)</f>
        <v/>
      </c>
      <c r="T599" s="10" t="str">
        <f>IF(G.修理实际!Y596="","",G.修理实际!Y596)</f>
        <v/>
      </c>
      <c r="U599" s="14" t="str">
        <f>IF(G.修理实际!N596="","",G.修理实际!N596)</f>
        <v/>
      </c>
    </row>
    <row r="600" spans="2:21" s="4" customFormat="1" ht="12" customHeight="1">
      <c r="B600" s="10" t="str">
        <f>IF(G.修理实际!A597="","",G.修理实际!A597)</f>
        <v/>
      </c>
      <c r="C600" s="10" t="str">
        <f>IF(G.修理实际!B597="","",G.修理实际!B597)</f>
        <v/>
      </c>
      <c r="D600" s="11" t="str">
        <f>IF(G.修理实际!AH597="","",G.修理实际!AH597)</f>
        <v/>
      </c>
      <c r="E600" s="10" t="str">
        <f>IF(G.修理实际!C597="","",G.修理实际!C597)</f>
        <v/>
      </c>
      <c r="F600" s="10" t="str">
        <f>IF(G.修理实际!D597="","",G.修理实际!D597)</f>
        <v/>
      </c>
      <c r="G600" s="9" t="str">
        <f>IF(G.修理实际!E597="","",G.修理实际!E597)</f>
        <v/>
      </c>
      <c r="H600" s="10" t="str">
        <f>IF(G.修理实际!F597="","",G.修理实际!F597)</f>
        <v/>
      </c>
      <c r="I600" s="10" t="str">
        <f>IF(G.修理实际!G597="","",G.修理实际!G597)</f>
        <v/>
      </c>
      <c r="J600" s="11" t="str">
        <f>IF(G.修理实际!I597="","",G.修理实际!I597)</f>
        <v/>
      </c>
      <c r="K600" s="9" t="str">
        <f>IF(G.修理实际!K597="","",G.修理实际!K597)</f>
        <v/>
      </c>
      <c r="L600" s="10" t="str">
        <f>IF(G.修理实际!P597="","",G.修理实际!P597)</f>
        <v/>
      </c>
      <c r="M600" s="10" t="str">
        <f>IF(G.修理实际!Q597="","",G.修理实际!Q597)</f>
        <v/>
      </c>
      <c r="N600" s="10" t="str">
        <f>IF(G.修理实际!R597="","",G.修理实际!R597)</f>
        <v/>
      </c>
      <c r="O600" s="9" t="str">
        <f>IF(G.修理实际!L597="","",G.修理实际!L597)</f>
        <v/>
      </c>
      <c r="P600" s="9" t="str">
        <f>IF(G.修理实际!M597="","",G.修理实际!M597)</f>
        <v/>
      </c>
      <c r="Q600" s="10" t="str">
        <f>IF(G.修理实际!U597="","",G.修理实际!U597)</f>
        <v/>
      </c>
      <c r="R600" s="10" t="str">
        <f>IF(G.修理实际!AF597="","",G.修理实际!AF597)</f>
        <v/>
      </c>
      <c r="S600" s="10" t="str">
        <f>IF(G.修理实际!W597="","",G.修理实际!W597)</f>
        <v/>
      </c>
      <c r="T600" s="10" t="str">
        <f>IF(G.修理实际!Y597="","",G.修理实际!Y597)</f>
        <v/>
      </c>
      <c r="U600" s="14" t="str">
        <f>IF(G.修理实际!N597="","",G.修理实际!N597)</f>
        <v/>
      </c>
    </row>
    <row r="601" spans="2:21" s="4" customFormat="1" ht="12" customHeight="1">
      <c r="B601" s="10" t="str">
        <f>IF(G.修理实际!A598="","",G.修理实际!A598)</f>
        <v/>
      </c>
      <c r="C601" s="10" t="str">
        <f>IF(G.修理实际!B598="","",G.修理实际!B598)</f>
        <v/>
      </c>
      <c r="D601" s="11" t="str">
        <f>IF(G.修理实际!AH598="","",G.修理实际!AH598)</f>
        <v/>
      </c>
      <c r="E601" s="10" t="str">
        <f>IF(G.修理实际!C598="","",G.修理实际!C598)</f>
        <v/>
      </c>
      <c r="F601" s="10" t="str">
        <f>IF(G.修理实际!D598="","",G.修理实际!D598)</f>
        <v/>
      </c>
      <c r="G601" s="9" t="str">
        <f>IF(G.修理实际!E598="","",G.修理实际!E598)</f>
        <v/>
      </c>
      <c r="H601" s="10" t="str">
        <f>IF(G.修理实际!F598="","",G.修理实际!F598)</f>
        <v/>
      </c>
      <c r="I601" s="10" t="str">
        <f>IF(G.修理实际!G598="","",G.修理实际!G598)</f>
        <v/>
      </c>
      <c r="J601" s="11" t="str">
        <f>IF(G.修理实际!I598="","",G.修理实际!I598)</f>
        <v/>
      </c>
      <c r="K601" s="9" t="str">
        <f>IF(G.修理实际!K598="","",G.修理实际!K598)</f>
        <v/>
      </c>
      <c r="L601" s="10" t="str">
        <f>IF(G.修理实际!P598="","",G.修理实际!P598)</f>
        <v/>
      </c>
      <c r="M601" s="10" t="str">
        <f>IF(G.修理实际!Q598="","",G.修理实际!Q598)</f>
        <v/>
      </c>
      <c r="N601" s="10" t="str">
        <f>IF(G.修理实际!R598="","",G.修理实际!R598)</f>
        <v/>
      </c>
      <c r="O601" s="9" t="str">
        <f>IF(G.修理实际!L598="","",G.修理实际!L598)</f>
        <v/>
      </c>
      <c r="P601" s="9" t="str">
        <f>IF(G.修理实际!M598="","",G.修理实际!M598)</f>
        <v/>
      </c>
      <c r="Q601" s="10" t="str">
        <f>IF(G.修理实际!U598="","",G.修理实际!U598)</f>
        <v/>
      </c>
      <c r="R601" s="10" t="str">
        <f>IF(G.修理实际!AF598="","",G.修理实际!AF598)</f>
        <v/>
      </c>
      <c r="S601" s="10" t="str">
        <f>IF(G.修理实际!W598="","",G.修理实际!W598)</f>
        <v/>
      </c>
      <c r="T601" s="10" t="str">
        <f>IF(G.修理实际!Y598="","",G.修理实际!Y598)</f>
        <v/>
      </c>
      <c r="U601" s="14" t="str">
        <f>IF(G.修理实际!N598="","",G.修理实际!N598)</f>
        <v/>
      </c>
    </row>
    <row r="602" spans="2:21" s="4" customFormat="1" ht="12" customHeight="1">
      <c r="B602" s="10" t="str">
        <f>IF(G.修理实际!A599="","",G.修理实际!A599)</f>
        <v/>
      </c>
      <c r="C602" s="10" t="str">
        <f>IF(G.修理实际!B599="","",G.修理实际!B599)</f>
        <v/>
      </c>
      <c r="D602" s="11" t="str">
        <f>IF(G.修理实际!AH599="","",G.修理实际!AH599)</f>
        <v/>
      </c>
      <c r="E602" s="10" t="str">
        <f>IF(G.修理实际!C599="","",G.修理实际!C599)</f>
        <v/>
      </c>
      <c r="F602" s="10" t="str">
        <f>IF(G.修理实际!D599="","",G.修理实际!D599)</f>
        <v/>
      </c>
      <c r="G602" s="9" t="str">
        <f>IF(G.修理实际!E599="","",G.修理实际!E599)</f>
        <v/>
      </c>
      <c r="H602" s="10" t="str">
        <f>IF(G.修理实际!F599="","",G.修理实际!F599)</f>
        <v/>
      </c>
      <c r="I602" s="10" t="str">
        <f>IF(G.修理实际!G599="","",G.修理实际!G599)</f>
        <v/>
      </c>
      <c r="J602" s="11" t="str">
        <f>IF(G.修理实际!I599="","",G.修理实际!I599)</f>
        <v/>
      </c>
      <c r="K602" s="9" t="str">
        <f>IF(G.修理实际!K599="","",G.修理实际!K599)</f>
        <v/>
      </c>
      <c r="L602" s="10" t="str">
        <f>IF(G.修理实际!P599="","",G.修理实际!P599)</f>
        <v/>
      </c>
      <c r="M602" s="10" t="str">
        <f>IF(G.修理实际!Q599="","",G.修理实际!Q599)</f>
        <v/>
      </c>
      <c r="N602" s="10" t="str">
        <f>IF(G.修理实际!R599="","",G.修理实际!R599)</f>
        <v/>
      </c>
      <c r="O602" s="9" t="str">
        <f>IF(G.修理实际!L599="","",G.修理实际!L599)</f>
        <v/>
      </c>
      <c r="P602" s="9" t="str">
        <f>IF(G.修理实际!M599="","",G.修理实际!M599)</f>
        <v/>
      </c>
      <c r="Q602" s="10" t="str">
        <f>IF(G.修理实际!U599="","",G.修理实际!U599)</f>
        <v/>
      </c>
      <c r="R602" s="10" t="str">
        <f>IF(G.修理实际!AF599="","",G.修理实际!AF599)</f>
        <v/>
      </c>
      <c r="S602" s="10" t="str">
        <f>IF(G.修理实际!W599="","",G.修理实际!W599)</f>
        <v/>
      </c>
      <c r="T602" s="10" t="str">
        <f>IF(G.修理实际!Y599="","",G.修理实际!Y599)</f>
        <v/>
      </c>
      <c r="U602" s="14" t="str">
        <f>IF(G.修理实际!N599="","",G.修理实际!N599)</f>
        <v/>
      </c>
    </row>
    <row r="603" spans="2:21" s="4" customFormat="1" ht="12" customHeight="1">
      <c r="B603" s="10" t="str">
        <f>IF(G.修理实际!A600="","",G.修理实际!A600)</f>
        <v/>
      </c>
      <c r="C603" s="10" t="str">
        <f>IF(G.修理实际!B600="","",G.修理实际!B600)</f>
        <v/>
      </c>
      <c r="D603" s="11" t="str">
        <f>IF(G.修理实际!AH600="","",G.修理实际!AH600)</f>
        <v/>
      </c>
      <c r="E603" s="10" t="str">
        <f>IF(G.修理实际!C600="","",G.修理实际!C600)</f>
        <v/>
      </c>
      <c r="F603" s="10" t="str">
        <f>IF(G.修理实际!D600="","",G.修理实际!D600)</f>
        <v/>
      </c>
      <c r="G603" s="9" t="str">
        <f>IF(G.修理实际!E600="","",G.修理实际!E600)</f>
        <v/>
      </c>
      <c r="H603" s="10" t="str">
        <f>IF(G.修理实际!F600="","",G.修理实际!F600)</f>
        <v/>
      </c>
      <c r="I603" s="10" t="str">
        <f>IF(G.修理实际!G600="","",G.修理实际!G600)</f>
        <v/>
      </c>
      <c r="J603" s="11" t="str">
        <f>IF(G.修理实际!I600="","",G.修理实际!I600)</f>
        <v/>
      </c>
      <c r="K603" s="9" t="str">
        <f>IF(G.修理实际!K600="","",G.修理实际!K600)</f>
        <v/>
      </c>
      <c r="L603" s="10" t="str">
        <f>IF(G.修理实际!P600="","",G.修理实际!P600)</f>
        <v/>
      </c>
      <c r="M603" s="10" t="str">
        <f>IF(G.修理实际!Q600="","",G.修理实际!Q600)</f>
        <v/>
      </c>
      <c r="N603" s="10" t="str">
        <f>IF(G.修理实际!R600="","",G.修理实际!R600)</f>
        <v/>
      </c>
      <c r="O603" s="9" t="str">
        <f>IF(G.修理实际!L600="","",G.修理实际!L600)</f>
        <v/>
      </c>
      <c r="P603" s="9" t="str">
        <f>IF(G.修理实际!M600="","",G.修理实际!M600)</f>
        <v/>
      </c>
      <c r="Q603" s="10" t="str">
        <f>IF(G.修理实际!U600="","",G.修理实际!U600)</f>
        <v/>
      </c>
      <c r="R603" s="10" t="str">
        <f>IF(G.修理实际!AF600="","",G.修理实际!AF600)</f>
        <v/>
      </c>
      <c r="S603" s="10" t="str">
        <f>IF(G.修理实际!W600="","",G.修理实际!W600)</f>
        <v/>
      </c>
      <c r="T603" s="10" t="str">
        <f>IF(G.修理实际!Y600="","",G.修理实际!Y600)</f>
        <v/>
      </c>
      <c r="U603" s="14" t="str">
        <f>IF(G.修理实际!N600="","",G.修理实际!N600)</f>
        <v/>
      </c>
    </row>
    <row r="604" spans="2:21" s="4" customFormat="1" ht="12" customHeight="1">
      <c r="B604" s="10" t="str">
        <f>IF(G.修理实际!A601="","",G.修理实际!A601)</f>
        <v/>
      </c>
      <c r="C604" s="10" t="str">
        <f>IF(G.修理实际!B601="","",G.修理实际!B601)</f>
        <v/>
      </c>
      <c r="D604" s="11" t="str">
        <f>IF(G.修理实际!AH601="","",G.修理实际!AH601)</f>
        <v/>
      </c>
      <c r="E604" s="10" t="str">
        <f>IF(G.修理实际!C601="","",G.修理实际!C601)</f>
        <v/>
      </c>
      <c r="F604" s="10" t="str">
        <f>IF(G.修理实际!D601="","",G.修理实际!D601)</f>
        <v/>
      </c>
      <c r="G604" s="9" t="str">
        <f>IF(G.修理实际!E601="","",G.修理实际!E601)</f>
        <v/>
      </c>
      <c r="H604" s="10" t="str">
        <f>IF(G.修理实际!F601="","",G.修理实际!F601)</f>
        <v/>
      </c>
      <c r="I604" s="10" t="str">
        <f>IF(G.修理实际!G601="","",G.修理实际!G601)</f>
        <v/>
      </c>
      <c r="J604" s="11" t="str">
        <f>IF(G.修理实际!I601="","",G.修理实际!I601)</f>
        <v/>
      </c>
      <c r="K604" s="9" t="str">
        <f>IF(G.修理实际!K601="","",G.修理实际!K601)</f>
        <v/>
      </c>
      <c r="L604" s="10" t="str">
        <f>IF(G.修理实际!P601="","",G.修理实际!P601)</f>
        <v/>
      </c>
      <c r="M604" s="10" t="str">
        <f>IF(G.修理实际!Q601="","",G.修理实际!Q601)</f>
        <v/>
      </c>
      <c r="N604" s="10" t="str">
        <f>IF(G.修理实际!R601="","",G.修理实际!R601)</f>
        <v/>
      </c>
      <c r="O604" s="9" t="str">
        <f>IF(G.修理实际!L601="","",G.修理实际!L601)</f>
        <v/>
      </c>
      <c r="P604" s="9" t="str">
        <f>IF(G.修理实际!M601="","",G.修理实际!M601)</f>
        <v/>
      </c>
      <c r="Q604" s="10" t="str">
        <f>IF(G.修理实际!U601="","",G.修理实际!U601)</f>
        <v/>
      </c>
      <c r="R604" s="10" t="str">
        <f>IF(G.修理实际!AF601="","",G.修理实际!AF601)</f>
        <v/>
      </c>
      <c r="S604" s="10" t="str">
        <f>IF(G.修理实际!W601="","",G.修理实际!W601)</f>
        <v/>
      </c>
      <c r="T604" s="10" t="str">
        <f>IF(G.修理实际!Y601="","",G.修理实际!Y601)</f>
        <v/>
      </c>
      <c r="U604" s="14" t="str">
        <f>IF(G.修理实际!N601="","",G.修理实际!N601)</f>
        <v/>
      </c>
    </row>
    <row r="605" spans="2:21" s="4" customFormat="1" ht="12" customHeight="1">
      <c r="B605" s="10" t="str">
        <f>IF(G.修理实际!A602="","",G.修理实际!A602)</f>
        <v/>
      </c>
      <c r="C605" s="10" t="str">
        <f>IF(G.修理实际!B602="","",G.修理实际!B602)</f>
        <v/>
      </c>
      <c r="D605" s="11" t="str">
        <f>IF(G.修理实际!AH602="","",G.修理实际!AH602)</f>
        <v/>
      </c>
      <c r="E605" s="10" t="str">
        <f>IF(G.修理实际!C602="","",G.修理实际!C602)</f>
        <v/>
      </c>
      <c r="F605" s="10" t="str">
        <f>IF(G.修理实际!D602="","",G.修理实际!D602)</f>
        <v/>
      </c>
      <c r="G605" s="9" t="str">
        <f>IF(G.修理实际!E602="","",G.修理实际!E602)</f>
        <v/>
      </c>
      <c r="H605" s="10" t="str">
        <f>IF(G.修理实际!F602="","",G.修理实际!F602)</f>
        <v/>
      </c>
      <c r="I605" s="10" t="str">
        <f>IF(G.修理实际!G602="","",G.修理实际!G602)</f>
        <v/>
      </c>
      <c r="J605" s="11" t="str">
        <f>IF(G.修理实际!I602="","",G.修理实际!I602)</f>
        <v/>
      </c>
      <c r="K605" s="9" t="str">
        <f>IF(G.修理实际!K602="","",G.修理实际!K602)</f>
        <v/>
      </c>
      <c r="L605" s="10" t="str">
        <f>IF(G.修理实际!P602="","",G.修理实际!P602)</f>
        <v/>
      </c>
      <c r="M605" s="10" t="str">
        <f>IF(G.修理实际!Q602="","",G.修理实际!Q602)</f>
        <v/>
      </c>
      <c r="N605" s="10" t="str">
        <f>IF(G.修理实际!R602="","",G.修理实际!R602)</f>
        <v/>
      </c>
      <c r="O605" s="9" t="str">
        <f>IF(G.修理实际!L602="","",G.修理实际!L602)</f>
        <v/>
      </c>
      <c r="P605" s="9" t="str">
        <f>IF(G.修理实际!M602="","",G.修理实际!M602)</f>
        <v/>
      </c>
      <c r="Q605" s="10" t="str">
        <f>IF(G.修理实际!U602="","",G.修理实际!U602)</f>
        <v/>
      </c>
      <c r="R605" s="10" t="str">
        <f>IF(G.修理实际!AF602="","",G.修理实际!AF602)</f>
        <v/>
      </c>
      <c r="S605" s="10" t="str">
        <f>IF(G.修理实际!W602="","",G.修理实际!W602)</f>
        <v/>
      </c>
      <c r="T605" s="10" t="str">
        <f>IF(G.修理实际!Y602="","",G.修理实际!Y602)</f>
        <v/>
      </c>
      <c r="U605" s="14" t="str">
        <f>IF(G.修理实际!N602="","",G.修理实际!N602)</f>
        <v/>
      </c>
    </row>
    <row r="606" spans="2:21" s="4" customFormat="1" ht="12" customHeight="1">
      <c r="B606" s="10" t="str">
        <f>IF(G.修理实际!A603="","",G.修理实际!A603)</f>
        <v/>
      </c>
      <c r="C606" s="10" t="str">
        <f>IF(G.修理实际!B603="","",G.修理实际!B603)</f>
        <v/>
      </c>
      <c r="D606" s="11" t="str">
        <f>IF(G.修理实际!AH603="","",G.修理实际!AH603)</f>
        <v/>
      </c>
      <c r="E606" s="10" t="str">
        <f>IF(G.修理实际!C603="","",G.修理实际!C603)</f>
        <v/>
      </c>
      <c r="F606" s="10" t="str">
        <f>IF(G.修理实际!D603="","",G.修理实际!D603)</f>
        <v/>
      </c>
      <c r="G606" s="9" t="str">
        <f>IF(G.修理实际!E603="","",G.修理实际!E603)</f>
        <v/>
      </c>
      <c r="H606" s="10" t="str">
        <f>IF(G.修理实际!F603="","",G.修理实际!F603)</f>
        <v/>
      </c>
      <c r="I606" s="10" t="str">
        <f>IF(G.修理实际!G603="","",G.修理实际!G603)</f>
        <v/>
      </c>
      <c r="J606" s="11" t="str">
        <f>IF(G.修理实际!I603="","",G.修理实际!I603)</f>
        <v/>
      </c>
      <c r="K606" s="9" t="str">
        <f>IF(G.修理实际!K603="","",G.修理实际!K603)</f>
        <v/>
      </c>
      <c r="L606" s="10" t="str">
        <f>IF(G.修理实际!P603="","",G.修理实际!P603)</f>
        <v/>
      </c>
      <c r="M606" s="10" t="str">
        <f>IF(G.修理实际!Q603="","",G.修理实际!Q603)</f>
        <v/>
      </c>
      <c r="N606" s="10" t="str">
        <f>IF(G.修理实际!R603="","",G.修理实际!R603)</f>
        <v/>
      </c>
      <c r="O606" s="9" t="str">
        <f>IF(G.修理实际!L603="","",G.修理实际!L603)</f>
        <v/>
      </c>
      <c r="P606" s="9" t="str">
        <f>IF(G.修理实际!M603="","",G.修理实际!M603)</f>
        <v/>
      </c>
      <c r="Q606" s="10" t="str">
        <f>IF(G.修理实际!U603="","",G.修理实际!U603)</f>
        <v/>
      </c>
      <c r="R606" s="10" t="str">
        <f>IF(G.修理实际!AF603="","",G.修理实际!AF603)</f>
        <v/>
      </c>
      <c r="S606" s="10" t="str">
        <f>IF(G.修理实际!W603="","",G.修理实际!W603)</f>
        <v/>
      </c>
      <c r="T606" s="10" t="str">
        <f>IF(G.修理实际!Y603="","",G.修理实际!Y603)</f>
        <v/>
      </c>
      <c r="U606" s="14" t="str">
        <f>IF(G.修理实际!N603="","",G.修理实际!N603)</f>
        <v/>
      </c>
    </row>
    <row r="607" spans="2:21" s="4" customFormat="1" ht="12" customHeight="1">
      <c r="B607" s="10" t="str">
        <f>IF(G.修理实际!A604="","",G.修理实际!A604)</f>
        <v/>
      </c>
      <c r="C607" s="10" t="str">
        <f>IF(G.修理实际!B604="","",G.修理实际!B604)</f>
        <v/>
      </c>
      <c r="D607" s="11" t="str">
        <f>IF(G.修理实际!AH604="","",G.修理实际!AH604)</f>
        <v/>
      </c>
      <c r="E607" s="10" t="str">
        <f>IF(G.修理实际!C604="","",G.修理实际!C604)</f>
        <v/>
      </c>
      <c r="F607" s="10" t="str">
        <f>IF(G.修理实际!D604="","",G.修理实际!D604)</f>
        <v/>
      </c>
      <c r="G607" s="9" t="str">
        <f>IF(G.修理实际!E604="","",G.修理实际!E604)</f>
        <v/>
      </c>
      <c r="H607" s="10" t="str">
        <f>IF(G.修理实际!F604="","",G.修理实际!F604)</f>
        <v/>
      </c>
      <c r="I607" s="10" t="str">
        <f>IF(G.修理实际!G604="","",G.修理实际!G604)</f>
        <v/>
      </c>
      <c r="J607" s="11" t="str">
        <f>IF(G.修理实际!I604="","",G.修理实际!I604)</f>
        <v/>
      </c>
      <c r="K607" s="9" t="str">
        <f>IF(G.修理实际!K604="","",G.修理实际!K604)</f>
        <v/>
      </c>
      <c r="L607" s="10" t="str">
        <f>IF(G.修理实际!P604="","",G.修理实际!P604)</f>
        <v/>
      </c>
      <c r="M607" s="10" t="str">
        <f>IF(G.修理实际!Q604="","",G.修理实际!Q604)</f>
        <v/>
      </c>
      <c r="N607" s="10" t="str">
        <f>IF(G.修理实际!R604="","",G.修理实际!R604)</f>
        <v/>
      </c>
      <c r="O607" s="9" t="str">
        <f>IF(G.修理实际!L604="","",G.修理实际!L604)</f>
        <v/>
      </c>
      <c r="P607" s="9" t="str">
        <f>IF(G.修理实际!M604="","",G.修理实际!M604)</f>
        <v/>
      </c>
      <c r="Q607" s="10" t="str">
        <f>IF(G.修理实际!U604="","",G.修理实际!U604)</f>
        <v/>
      </c>
      <c r="R607" s="10" t="str">
        <f>IF(G.修理实际!AF604="","",G.修理实际!AF604)</f>
        <v/>
      </c>
      <c r="S607" s="10" t="str">
        <f>IF(G.修理实际!W604="","",G.修理实际!W604)</f>
        <v/>
      </c>
      <c r="T607" s="10" t="str">
        <f>IF(G.修理实际!Y604="","",G.修理实际!Y604)</f>
        <v/>
      </c>
      <c r="U607" s="14" t="str">
        <f>IF(G.修理实际!N604="","",G.修理实际!N604)</f>
        <v/>
      </c>
    </row>
    <row r="608" spans="2:21" s="4" customFormat="1" ht="12" customHeight="1">
      <c r="B608" s="10" t="str">
        <f>IF(G.修理实际!A605="","",G.修理实际!A605)</f>
        <v/>
      </c>
      <c r="C608" s="10" t="str">
        <f>IF(G.修理实际!B605="","",G.修理实际!B605)</f>
        <v/>
      </c>
      <c r="D608" s="11" t="str">
        <f>IF(G.修理实际!AH605="","",G.修理实际!AH605)</f>
        <v/>
      </c>
      <c r="E608" s="10" t="str">
        <f>IF(G.修理实际!C605="","",G.修理实际!C605)</f>
        <v/>
      </c>
      <c r="F608" s="10" t="str">
        <f>IF(G.修理实际!D605="","",G.修理实际!D605)</f>
        <v/>
      </c>
      <c r="G608" s="9" t="str">
        <f>IF(G.修理实际!E605="","",G.修理实际!E605)</f>
        <v/>
      </c>
      <c r="H608" s="10" t="str">
        <f>IF(G.修理实际!F605="","",G.修理实际!F605)</f>
        <v/>
      </c>
      <c r="I608" s="10" t="str">
        <f>IF(G.修理实际!G605="","",G.修理实际!G605)</f>
        <v/>
      </c>
      <c r="J608" s="11" t="str">
        <f>IF(G.修理实际!I605="","",G.修理实际!I605)</f>
        <v/>
      </c>
      <c r="K608" s="9" t="str">
        <f>IF(G.修理实际!K605="","",G.修理实际!K605)</f>
        <v/>
      </c>
      <c r="L608" s="10" t="str">
        <f>IF(G.修理实际!P605="","",G.修理实际!P605)</f>
        <v/>
      </c>
      <c r="M608" s="10" t="str">
        <f>IF(G.修理实际!Q605="","",G.修理实际!Q605)</f>
        <v/>
      </c>
      <c r="N608" s="10" t="str">
        <f>IF(G.修理实际!R605="","",G.修理实际!R605)</f>
        <v/>
      </c>
      <c r="O608" s="9" t="str">
        <f>IF(G.修理实际!L605="","",G.修理实际!L605)</f>
        <v/>
      </c>
      <c r="P608" s="9" t="str">
        <f>IF(G.修理实际!M605="","",G.修理实际!M605)</f>
        <v/>
      </c>
      <c r="Q608" s="10" t="str">
        <f>IF(G.修理实际!U605="","",G.修理实际!U605)</f>
        <v/>
      </c>
      <c r="R608" s="10" t="str">
        <f>IF(G.修理实际!AF605="","",G.修理实际!AF605)</f>
        <v/>
      </c>
      <c r="S608" s="10" t="str">
        <f>IF(G.修理实际!W605="","",G.修理实际!W605)</f>
        <v/>
      </c>
      <c r="T608" s="10" t="str">
        <f>IF(G.修理实际!Y605="","",G.修理实际!Y605)</f>
        <v/>
      </c>
      <c r="U608" s="14" t="str">
        <f>IF(G.修理实际!N605="","",G.修理实际!N605)</f>
        <v/>
      </c>
    </row>
    <row r="609" spans="2:21" s="4" customFormat="1" ht="12" customHeight="1">
      <c r="B609" s="10" t="str">
        <f>IF(G.修理实际!A606="","",G.修理实际!A606)</f>
        <v/>
      </c>
      <c r="C609" s="10" t="str">
        <f>IF(G.修理实际!B606="","",G.修理实际!B606)</f>
        <v/>
      </c>
      <c r="D609" s="11" t="str">
        <f>IF(G.修理实际!AH606="","",G.修理实际!AH606)</f>
        <v/>
      </c>
      <c r="E609" s="10" t="str">
        <f>IF(G.修理实际!C606="","",G.修理实际!C606)</f>
        <v/>
      </c>
      <c r="F609" s="10" t="str">
        <f>IF(G.修理实际!D606="","",G.修理实际!D606)</f>
        <v/>
      </c>
      <c r="G609" s="9" t="str">
        <f>IF(G.修理实际!E606="","",G.修理实际!E606)</f>
        <v/>
      </c>
      <c r="H609" s="10" t="str">
        <f>IF(G.修理实际!F606="","",G.修理实际!F606)</f>
        <v/>
      </c>
      <c r="I609" s="10" t="str">
        <f>IF(G.修理实际!G606="","",G.修理实际!G606)</f>
        <v/>
      </c>
      <c r="J609" s="11" t="str">
        <f>IF(G.修理实际!I606="","",G.修理实际!I606)</f>
        <v/>
      </c>
      <c r="K609" s="9" t="str">
        <f>IF(G.修理实际!K606="","",G.修理实际!K606)</f>
        <v/>
      </c>
      <c r="L609" s="10" t="str">
        <f>IF(G.修理实际!P606="","",G.修理实际!P606)</f>
        <v/>
      </c>
      <c r="M609" s="10" t="str">
        <f>IF(G.修理实际!Q606="","",G.修理实际!Q606)</f>
        <v/>
      </c>
      <c r="N609" s="10" t="str">
        <f>IF(G.修理实际!R606="","",G.修理实际!R606)</f>
        <v/>
      </c>
      <c r="O609" s="9" t="str">
        <f>IF(G.修理实际!L606="","",G.修理实际!L606)</f>
        <v/>
      </c>
      <c r="P609" s="9" t="str">
        <f>IF(G.修理实际!M606="","",G.修理实际!M606)</f>
        <v/>
      </c>
      <c r="Q609" s="10" t="str">
        <f>IF(G.修理实际!U606="","",G.修理实际!U606)</f>
        <v/>
      </c>
      <c r="R609" s="10" t="str">
        <f>IF(G.修理实际!AF606="","",G.修理实际!AF606)</f>
        <v/>
      </c>
      <c r="S609" s="10" t="str">
        <f>IF(G.修理实际!W606="","",G.修理实际!W606)</f>
        <v/>
      </c>
      <c r="T609" s="10" t="str">
        <f>IF(G.修理实际!Y606="","",G.修理实际!Y606)</f>
        <v/>
      </c>
      <c r="U609" s="14" t="str">
        <f>IF(G.修理实际!N606="","",G.修理实际!N606)</f>
        <v/>
      </c>
    </row>
    <row r="610" spans="2:21" s="4" customFormat="1" ht="12" customHeight="1">
      <c r="B610" s="10" t="str">
        <f>IF(G.修理实际!A607="","",G.修理实际!A607)</f>
        <v/>
      </c>
      <c r="C610" s="10" t="str">
        <f>IF(G.修理实际!B607="","",G.修理实际!B607)</f>
        <v/>
      </c>
      <c r="D610" s="11" t="str">
        <f>IF(G.修理实际!AH607="","",G.修理实际!AH607)</f>
        <v/>
      </c>
      <c r="E610" s="10" t="str">
        <f>IF(G.修理实际!C607="","",G.修理实际!C607)</f>
        <v/>
      </c>
      <c r="F610" s="10" t="str">
        <f>IF(G.修理实际!D607="","",G.修理实际!D607)</f>
        <v/>
      </c>
      <c r="G610" s="9" t="str">
        <f>IF(G.修理实际!E607="","",G.修理实际!E607)</f>
        <v/>
      </c>
      <c r="H610" s="10" t="str">
        <f>IF(G.修理实际!F607="","",G.修理实际!F607)</f>
        <v/>
      </c>
      <c r="I610" s="10" t="str">
        <f>IF(G.修理实际!G607="","",G.修理实际!G607)</f>
        <v/>
      </c>
      <c r="J610" s="11" t="str">
        <f>IF(G.修理实际!I607="","",G.修理实际!I607)</f>
        <v/>
      </c>
      <c r="K610" s="9" t="str">
        <f>IF(G.修理实际!K607="","",G.修理实际!K607)</f>
        <v/>
      </c>
      <c r="L610" s="10" t="str">
        <f>IF(G.修理实际!P607="","",G.修理实际!P607)</f>
        <v/>
      </c>
      <c r="M610" s="10" t="str">
        <f>IF(G.修理实际!Q607="","",G.修理实际!Q607)</f>
        <v/>
      </c>
      <c r="N610" s="10" t="str">
        <f>IF(G.修理实际!R607="","",G.修理实际!R607)</f>
        <v/>
      </c>
      <c r="O610" s="9" t="str">
        <f>IF(G.修理实际!L607="","",G.修理实际!L607)</f>
        <v/>
      </c>
      <c r="P610" s="9" t="str">
        <f>IF(G.修理实际!M607="","",G.修理实际!M607)</f>
        <v/>
      </c>
      <c r="Q610" s="10" t="str">
        <f>IF(G.修理实际!U607="","",G.修理实际!U607)</f>
        <v/>
      </c>
      <c r="R610" s="10" t="str">
        <f>IF(G.修理实际!AF607="","",G.修理实际!AF607)</f>
        <v/>
      </c>
      <c r="S610" s="10" t="str">
        <f>IF(G.修理实际!W607="","",G.修理实际!W607)</f>
        <v/>
      </c>
      <c r="T610" s="10" t="str">
        <f>IF(G.修理实际!Y607="","",G.修理实际!Y607)</f>
        <v/>
      </c>
      <c r="U610" s="14" t="str">
        <f>IF(G.修理实际!N607="","",G.修理实际!N607)</f>
        <v/>
      </c>
    </row>
    <row r="611" spans="2:21" s="4" customFormat="1" ht="12" customHeight="1">
      <c r="B611" s="10" t="str">
        <f>IF(G.修理实际!A608="","",G.修理实际!A608)</f>
        <v/>
      </c>
      <c r="C611" s="10" t="str">
        <f>IF(G.修理实际!B608="","",G.修理实际!B608)</f>
        <v/>
      </c>
      <c r="D611" s="11" t="str">
        <f>IF(G.修理实际!AH608="","",G.修理实际!AH608)</f>
        <v/>
      </c>
      <c r="E611" s="10" t="str">
        <f>IF(G.修理实际!C608="","",G.修理实际!C608)</f>
        <v/>
      </c>
      <c r="F611" s="10" t="str">
        <f>IF(G.修理实际!D608="","",G.修理实际!D608)</f>
        <v/>
      </c>
      <c r="G611" s="9" t="str">
        <f>IF(G.修理实际!E608="","",G.修理实际!E608)</f>
        <v/>
      </c>
      <c r="H611" s="10" t="str">
        <f>IF(G.修理实际!F608="","",G.修理实际!F608)</f>
        <v/>
      </c>
      <c r="I611" s="10" t="str">
        <f>IF(G.修理实际!G608="","",G.修理实际!G608)</f>
        <v/>
      </c>
      <c r="J611" s="11" t="str">
        <f>IF(G.修理实际!I608="","",G.修理实际!I608)</f>
        <v/>
      </c>
      <c r="K611" s="9" t="str">
        <f>IF(G.修理实际!K608="","",G.修理实际!K608)</f>
        <v/>
      </c>
      <c r="L611" s="10" t="str">
        <f>IF(G.修理实际!P608="","",G.修理实际!P608)</f>
        <v/>
      </c>
      <c r="M611" s="10" t="str">
        <f>IF(G.修理实际!Q608="","",G.修理实际!Q608)</f>
        <v/>
      </c>
      <c r="N611" s="10" t="str">
        <f>IF(G.修理实际!R608="","",G.修理实际!R608)</f>
        <v/>
      </c>
      <c r="O611" s="9" t="str">
        <f>IF(G.修理实际!L608="","",G.修理实际!L608)</f>
        <v/>
      </c>
      <c r="P611" s="9" t="str">
        <f>IF(G.修理实际!M608="","",G.修理实际!M608)</f>
        <v/>
      </c>
      <c r="Q611" s="10" t="str">
        <f>IF(G.修理实际!U608="","",G.修理实际!U608)</f>
        <v/>
      </c>
      <c r="R611" s="10" t="str">
        <f>IF(G.修理实际!AF608="","",G.修理实际!AF608)</f>
        <v/>
      </c>
      <c r="S611" s="10" t="str">
        <f>IF(G.修理实际!W608="","",G.修理实际!W608)</f>
        <v/>
      </c>
      <c r="T611" s="10" t="str">
        <f>IF(G.修理实际!Y608="","",G.修理实际!Y608)</f>
        <v/>
      </c>
      <c r="U611" s="14" t="str">
        <f>IF(G.修理实际!N608="","",G.修理实际!N608)</f>
        <v/>
      </c>
    </row>
    <row r="612" spans="2:21" s="4" customFormat="1" ht="12" customHeight="1">
      <c r="B612" s="10" t="str">
        <f>IF(G.修理实际!A609="","",G.修理实际!A609)</f>
        <v/>
      </c>
      <c r="C612" s="10" t="str">
        <f>IF(G.修理实际!B609="","",G.修理实际!B609)</f>
        <v/>
      </c>
      <c r="D612" s="11" t="str">
        <f>IF(G.修理实际!AH609="","",G.修理实际!AH609)</f>
        <v/>
      </c>
      <c r="E612" s="10" t="str">
        <f>IF(G.修理实际!C609="","",G.修理实际!C609)</f>
        <v/>
      </c>
      <c r="F612" s="10" t="str">
        <f>IF(G.修理实际!D609="","",G.修理实际!D609)</f>
        <v/>
      </c>
      <c r="G612" s="9" t="str">
        <f>IF(G.修理实际!E609="","",G.修理实际!E609)</f>
        <v/>
      </c>
      <c r="H612" s="10" t="str">
        <f>IF(G.修理实际!F609="","",G.修理实际!F609)</f>
        <v/>
      </c>
      <c r="I612" s="10" t="str">
        <f>IF(G.修理实际!G609="","",G.修理实际!G609)</f>
        <v/>
      </c>
      <c r="J612" s="11" t="str">
        <f>IF(G.修理实际!I609="","",G.修理实际!I609)</f>
        <v/>
      </c>
      <c r="K612" s="9" t="str">
        <f>IF(G.修理实际!K609="","",G.修理实际!K609)</f>
        <v/>
      </c>
      <c r="L612" s="10" t="str">
        <f>IF(G.修理实际!P609="","",G.修理实际!P609)</f>
        <v/>
      </c>
      <c r="M612" s="10" t="str">
        <f>IF(G.修理实际!Q609="","",G.修理实际!Q609)</f>
        <v/>
      </c>
      <c r="N612" s="10" t="str">
        <f>IF(G.修理实际!R609="","",G.修理实际!R609)</f>
        <v/>
      </c>
      <c r="O612" s="9" t="str">
        <f>IF(G.修理实际!L609="","",G.修理实际!L609)</f>
        <v/>
      </c>
      <c r="P612" s="9" t="str">
        <f>IF(G.修理实际!M609="","",G.修理实际!M609)</f>
        <v/>
      </c>
      <c r="Q612" s="10" t="str">
        <f>IF(G.修理实际!U609="","",G.修理实际!U609)</f>
        <v/>
      </c>
      <c r="R612" s="10" t="str">
        <f>IF(G.修理实际!AF609="","",G.修理实际!AF609)</f>
        <v/>
      </c>
      <c r="S612" s="10" t="str">
        <f>IF(G.修理实际!W609="","",G.修理实际!W609)</f>
        <v/>
      </c>
      <c r="T612" s="10" t="str">
        <f>IF(G.修理实际!Y609="","",G.修理实际!Y609)</f>
        <v/>
      </c>
      <c r="U612" s="14" t="str">
        <f>IF(G.修理实际!N609="","",G.修理实际!N609)</f>
        <v/>
      </c>
    </row>
    <row r="613" spans="2:21" s="4" customFormat="1" ht="12" customHeight="1">
      <c r="B613" s="10" t="str">
        <f>IF(G.修理实际!A610="","",G.修理实际!A610)</f>
        <v/>
      </c>
      <c r="C613" s="10" t="str">
        <f>IF(G.修理实际!B610="","",G.修理实际!B610)</f>
        <v/>
      </c>
      <c r="D613" s="11" t="str">
        <f>IF(G.修理实际!AH610="","",G.修理实际!AH610)</f>
        <v/>
      </c>
      <c r="E613" s="10" t="str">
        <f>IF(G.修理实际!C610="","",G.修理实际!C610)</f>
        <v/>
      </c>
      <c r="F613" s="10" t="str">
        <f>IF(G.修理实际!D610="","",G.修理实际!D610)</f>
        <v/>
      </c>
      <c r="G613" s="9" t="str">
        <f>IF(G.修理实际!E610="","",G.修理实际!E610)</f>
        <v/>
      </c>
      <c r="H613" s="10" t="str">
        <f>IF(G.修理实际!F610="","",G.修理实际!F610)</f>
        <v/>
      </c>
      <c r="I613" s="10" t="str">
        <f>IF(G.修理实际!G610="","",G.修理实际!G610)</f>
        <v/>
      </c>
      <c r="J613" s="11" t="str">
        <f>IF(G.修理实际!I610="","",G.修理实际!I610)</f>
        <v/>
      </c>
      <c r="K613" s="9" t="str">
        <f>IF(G.修理实际!K610="","",G.修理实际!K610)</f>
        <v/>
      </c>
      <c r="L613" s="10" t="str">
        <f>IF(G.修理实际!P610="","",G.修理实际!P610)</f>
        <v/>
      </c>
      <c r="M613" s="10" t="str">
        <f>IF(G.修理实际!Q610="","",G.修理实际!Q610)</f>
        <v/>
      </c>
      <c r="N613" s="10" t="str">
        <f>IF(G.修理实际!R610="","",G.修理实际!R610)</f>
        <v/>
      </c>
      <c r="O613" s="9" t="str">
        <f>IF(G.修理实际!L610="","",G.修理实际!L610)</f>
        <v/>
      </c>
      <c r="P613" s="9" t="str">
        <f>IF(G.修理实际!M610="","",G.修理实际!M610)</f>
        <v/>
      </c>
      <c r="Q613" s="10" t="str">
        <f>IF(G.修理实际!U610="","",G.修理实际!U610)</f>
        <v/>
      </c>
      <c r="R613" s="10" t="str">
        <f>IF(G.修理实际!AF610="","",G.修理实际!AF610)</f>
        <v/>
      </c>
      <c r="S613" s="10" t="str">
        <f>IF(G.修理实际!W610="","",G.修理实际!W610)</f>
        <v/>
      </c>
      <c r="T613" s="10" t="str">
        <f>IF(G.修理实际!Y610="","",G.修理实际!Y610)</f>
        <v/>
      </c>
      <c r="U613" s="14" t="str">
        <f>IF(G.修理实际!N610="","",G.修理实际!N610)</f>
        <v/>
      </c>
    </row>
    <row r="614" spans="2:21" s="4" customFormat="1" ht="12" customHeight="1">
      <c r="B614" s="10" t="str">
        <f>IF(G.修理实际!A611="","",G.修理实际!A611)</f>
        <v/>
      </c>
      <c r="C614" s="10" t="str">
        <f>IF(G.修理实际!B611="","",G.修理实际!B611)</f>
        <v/>
      </c>
      <c r="D614" s="11" t="str">
        <f>IF(G.修理实际!AH611="","",G.修理实际!AH611)</f>
        <v/>
      </c>
      <c r="E614" s="10" t="str">
        <f>IF(G.修理实际!C611="","",G.修理实际!C611)</f>
        <v/>
      </c>
      <c r="F614" s="10" t="str">
        <f>IF(G.修理实际!D611="","",G.修理实际!D611)</f>
        <v/>
      </c>
      <c r="G614" s="9" t="str">
        <f>IF(G.修理实际!E611="","",G.修理实际!E611)</f>
        <v/>
      </c>
      <c r="H614" s="10" t="str">
        <f>IF(G.修理实际!F611="","",G.修理实际!F611)</f>
        <v/>
      </c>
      <c r="I614" s="10" t="str">
        <f>IF(G.修理实际!G611="","",G.修理实际!G611)</f>
        <v/>
      </c>
      <c r="J614" s="11" t="str">
        <f>IF(G.修理实际!I611="","",G.修理实际!I611)</f>
        <v/>
      </c>
      <c r="K614" s="9" t="str">
        <f>IF(G.修理实际!K611="","",G.修理实际!K611)</f>
        <v/>
      </c>
      <c r="L614" s="10" t="str">
        <f>IF(G.修理实际!P611="","",G.修理实际!P611)</f>
        <v/>
      </c>
      <c r="M614" s="10" t="str">
        <f>IF(G.修理实际!Q611="","",G.修理实际!Q611)</f>
        <v/>
      </c>
      <c r="N614" s="10" t="str">
        <f>IF(G.修理实际!R611="","",G.修理实际!R611)</f>
        <v/>
      </c>
      <c r="O614" s="9" t="str">
        <f>IF(G.修理实际!L611="","",G.修理实际!L611)</f>
        <v/>
      </c>
      <c r="P614" s="9" t="str">
        <f>IF(G.修理实际!M611="","",G.修理实际!M611)</f>
        <v/>
      </c>
      <c r="Q614" s="10" t="str">
        <f>IF(G.修理实际!U611="","",G.修理实际!U611)</f>
        <v/>
      </c>
      <c r="R614" s="10" t="str">
        <f>IF(G.修理实际!AF611="","",G.修理实际!AF611)</f>
        <v/>
      </c>
      <c r="S614" s="10" t="str">
        <f>IF(G.修理实际!W611="","",G.修理实际!W611)</f>
        <v/>
      </c>
      <c r="T614" s="10" t="str">
        <f>IF(G.修理实际!Y611="","",G.修理实际!Y611)</f>
        <v/>
      </c>
      <c r="U614" s="14" t="str">
        <f>IF(G.修理实际!N611="","",G.修理实际!N611)</f>
        <v/>
      </c>
    </row>
    <row r="615" spans="2:21" s="4" customFormat="1" ht="12" customHeight="1">
      <c r="B615" s="10" t="str">
        <f>IF(G.修理实际!A612="","",G.修理实际!A612)</f>
        <v/>
      </c>
      <c r="C615" s="10" t="str">
        <f>IF(G.修理实际!B612="","",G.修理实际!B612)</f>
        <v/>
      </c>
      <c r="D615" s="11" t="str">
        <f>IF(G.修理实际!AH612="","",G.修理实际!AH612)</f>
        <v/>
      </c>
      <c r="E615" s="10" t="str">
        <f>IF(G.修理实际!C612="","",G.修理实际!C612)</f>
        <v/>
      </c>
      <c r="F615" s="10" t="str">
        <f>IF(G.修理实际!D612="","",G.修理实际!D612)</f>
        <v/>
      </c>
      <c r="G615" s="9" t="str">
        <f>IF(G.修理实际!E612="","",G.修理实际!E612)</f>
        <v/>
      </c>
      <c r="H615" s="10" t="str">
        <f>IF(G.修理实际!F612="","",G.修理实际!F612)</f>
        <v/>
      </c>
      <c r="I615" s="10" t="str">
        <f>IF(G.修理实际!G612="","",G.修理实际!G612)</f>
        <v/>
      </c>
      <c r="J615" s="11" t="str">
        <f>IF(G.修理实际!I612="","",G.修理实际!I612)</f>
        <v/>
      </c>
      <c r="K615" s="9" t="str">
        <f>IF(G.修理实际!K612="","",G.修理实际!K612)</f>
        <v/>
      </c>
      <c r="L615" s="10" t="str">
        <f>IF(G.修理实际!P612="","",G.修理实际!P612)</f>
        <v/>
      </c>
      <c r="M615" s="10" t="str">
        <f>IF(G.修理实际!Q612="","",G.修理实际!Q612)</f>
        <v/>
      </c>
      <c r="N615" s="10" t="str">
        <f>IF(G.修理实际!R612="","",G.修理实际!R612)</f>
        <v/>
      </c>
      <c r="O615" s="9" t="str">
        <f>IF(G.修理实际!L612="","",G.修理实际!L612)</f>
        <v/>
      </c>
      <c r="P615" s="9" t="str">
        <f>IF(G.修理实际!M612="","",G.修理实际!M612)</f>
        <v/>
      </c>
      <c r="Q615" s="10" t="str">
        <f>IF(G.修理实际!U612="","",G.修理实际!U612)</f>
        <v/>
      </c>
      <c r="R615" s="10" t="str">
        <f>IF(G.修理实际!AF612="","",G.修理实际!AF612)</f>
        <v/>
      </c>
      <c r="S615" s="10" t="str">
        <f>IF(G.修理实际!W612="","",G.修理实际!W612)</f>
        <v/>
      </c>
      <c r="T615" s="10" t="str">
        <f>IF(G.修理实际!Y612="","",G.修理实际!Y612)</f>
        <v/>
      </c>
      <c r="U615" s="14" t="str">
        <f>IF(G.修理实际!N612="","",G.修理实际!N612)</f>
        <v/>
      </c>
    </row>
    <row r="616" spans="2:21" s="4" customFormat="1" ht="12" customHeight="1">
      <c r="B616" s="10" t="str">
        <f>IF(G.修理实际!A613="","",G.修理实际!A613)</f>
        <v/>
      </c>
      <c r="C616" s="10" t="str">
        <f>IF(G.修理实际!B613="","",G.修理实际!B613)</f>
        <v/>
      </c>
      <c r="D616" s="11" t="str">
        <f>IF(G.修理实际!AH613="","",G.修理实际!AH613)</f>
        <v/>
      </c>
      <c r="E616" s="10" t="str">
        <f>IF(G.修理实际!C613="","",G.修理实际!C613)</f>
        <v/>
      </c>
      <c r="F616" s="10" t="str">
        <f>IF(G.修理实际!D613="","",G.修理实际!D613)</f>
        <v/>
      </c>
      <c r="G616" s="9" t="str">
        <f>IF(G.修理实际!E613="","",G.修理实际!E613)</f>
        <v/>
      </c>
      <c r="H616" s="10" t="str">
        <f>IF(G.修理实际!F613="","",G.修理实际!F613)</f>
        <v/>
      </c>
      <c r="I616" s="10" t="str">
        <f>IF(G.修理实际!G613="","",G.修理实际!G613)</f>
        <v/>
      </c>
      <c r="J616" s="11" t="str">
        <f>IF(G.修理实际!I613="","",G.修理实际!I613)</f>
        <v/>
      </c>
      <c r="K616" s="9" t="str">
        <f>IF(G.修理实际!K613="","",G.修理实际!K613)</f>
        <v/>
      </c>
      <c r="L616" s="10" t="str">
        <f>IF(G.修理实际!P613="","",G.修理实际!P613)</f>
        <v/>
      </c>
      <c r="M616" s="10" t="str">
        <f>IF(G.修理实际!Q613="","",G.修理实际!Q613)</f>
        <v/>
      </c>
      <c r="N616" s="10" t="str">
        <f>IF(G.修理实际!R613="","",G.修理实际!R613)</f>
        <v/>
      </c>
      <c r="O616" s="9" t="str">
        <f>IF(G.修理实际!L613="","",G.修理实际!L613)</f>
        <v/>
      </c>
      <c r="P616" s="9" t="str">
        <f>IF(G.修理实际!M613="","",G.修理实际!M613)</f>
        <v/>
      </c>
      <c r="Q616" s="10" t="str">
        <f>IF(G.修理实际!U613="","",G.修理实际!U613)</f>
        <v/>
      </c>
      <c r="R616" s="10" t="str">
        <f>IF(G.修理实际!AF613="","",G.修理实际!AF613)</f>
        <v/>
      </c>
      <c r="S616" s="10" t="str">
        <f>IF(G.修理实际!W613="","",G.修理实际!W613)</f>
        <v/>
      </c>
      <c r="T616" s="10" t="str">
        <f>IF(G.修理实际!Y613="","",G.修理实际!Y613)</f>
        <v/>
      </c>
      <c r="U616" s="14" t="str">
        <f>IF(G.修理实际!N613="","",G.修理实际!N613)</f>
        <v/>
      </c>
    </row>
    <row r="617" spans="2:21" s="4" customFormat="1" ht="12" customHeight="1">
      <c r="B617" s="10" t="str">
        <f>IF(G.修理实际!A614="","",G.修理实际!A614)</f>
        <v/>
      </c>
      <c r="C617" s="10" t="str">
        <f>IF(G.修理实际!B614="","",G.修理实际!B614)</f>
        <v/>
      </c>
      <c r="D617" s="11" t="str">
        <f>IF(G.修理实际!AH614="","",G.修理实际!AH614)</f>
        <v/>
      </c>
      <c r="E617" s="10" t="str">
        <f>IF(G.修理实际!C614="","",G.修理实际!C614)</f>
        <v/>
      </c>
      <c r="F617" s="10" t="str">
        <f>IF(G.修理实际!D614="","",G.修理实际!D614)</f>
        <v/>
      </c>
      <c r="G617" s="9" t="str">
        <f>IF(G.修理实际!E614="","",G.修理实际!E614)</f>
        <v/>
      </c>
      <c r="H617" s="10" t="str">
        <f>IF(G.修理实际!F614="","",G.修理实际!F614)</f>
        <v/>
      </c>
      <c r="I617" s="10" t="str">
        <f>IF(G.修理实际!G614="","",G.修理实际!G614)</f>
        <v/>
      </c>
      <c r="J617" s="11" t="str">
        <f>IF(G.修理实际!I614="","",G.修理实际!I614)</f>
        <v/>
      </c>
      <c r="K617" s="9" t="str">
        <f>IF(G.修理实际!K614="","",G.修理实际!K614)</f>
        <v/>
      </c>
      <c r="L617" s="10" t="str">
        <f>IF(G.修理实际!P614="","",G.修理实际!P614)</f>
        <v/>
      </c>
      <c r="M617" s="10" t="str">
        <f>IF(G.修理实际!Q614="","",G.修理实际!Q614)</f>
        <v/>
      </c>
      <c r="N617" s="10" t="str">
        <f>IF(G.修理实际!R614="","",G.修理实际!R614)</f>
        <v/>
      </c>
      <c r="O617" s="9" t="str">
        <f>IF(G.修理实际!L614="","",G.修理实际!L614)</f>
        <v/>
      </c>
      <c r="P617" s="9" t="str">
        <f>IF(G.修理实际!M614="","",G.修理实际!M614)</f>
        <v/>
      </c>
      <c r="Q617" s="10" t="str">
        <f>IF(G.修理实际!U614="","",G.修理实际!U614)</f>
        <v/>
      </c>
      <c r="R617" s="10" t="str">
        <f>IF(G.修理实际!AF614="","",G.修理实际!AF614)</f>
        <v/>
      </c>
      <c r="S617" s="10" t="str">
        <f>IF(G.修理实际!W614="","",G.修理实际!W614)</f>
        <v/>
      </c>
      <c r="T617" s="10" t="str">
        <f>IF(G.修理实际!Y614="","",G.修理实际!Y614)</f>
        <v/>
      </c>
      <c r="U617" s="14" t="str">
        <f>IF(G.修理实际!N614="","",G.修理实际!N614)</f>
        <v/>
      </c>
    </row>
    <row r="618" spans="2:21" s="4" customFormat="1" ht="12" customHeight="1">
      <c r="B618" s="10" t="str">
        <f>IF(G.修理实际!A615="","",G.修理实际!A615)</f>
        <v/>
      </c>
      <c r="C618" s="10" t="str">
        <f>IF(G.修理实际!B615="","",G.修理实际!B615)</f>
        <v/>
      </c>
      <c r="D618" s="11" t="str">
        <f>IF(G.修理实际!AH615="","",G.修理实际!AH615)</f>
        <v/>
      </c>
      <c r="E618" s="10" t="str">
        <f>IF(G.修理实际!C615="","",G.修理实际!C615)</f>
        <v/>
      </c>
      <c r="F618" s="10" t="str">
        <f>IF(G.修理实际!D615="","",G.修理实际!D615)</f>
        <v/>
      </c>
      <c r="G618" s="9" t="str">
        <f>IF(G.修理实际!E615="","",G.修理实际!E615)</f>
        <v/>
      </c>
      <c r="H618" s="10" t="str">
        <f>IF(G.修理实际!F615="","",G.修理实际!F615)</f>
        <v/>
      </c>
      <c r="I618" s="10" t="str">
        <f>IF(G.修理实际!G615="","",G.修理实际!G615)</f>
        <v/>
      </c>
      <c r="J618" s="11" t="str">
        <f>IF(G.修理实际!I615="","",G.修理实际!I615)</f>
        <v/>
      </c>
      <c r="K618" s="9" t="str">
        <f>IF(G.修理实际!K615="","",G.修理实际!K615)</f>
        <v/>
      </c>
      <c r="L618" s="10" t="str">
        <f>IF(G.修理实际!P615="","",G.修理实际!P615)</f>
        <v/>
      </c>
      <c r="M618" s="10" t="str">
        <f>IF(G.修理实际!Q615="","",G.修理实际!Q615)</f>
        <v/>
      </c>
      <c r="N618" s="10" t="str">
        <f>IF(G.修理实际!R615="","",G.修理实际!R615)</f>
        <v/>
      </c>
      <c r="O618" s="9" t="str">
        <f>IF(G.修理实际!L615="","",G.修理实际!L615)</f>
        <v/>
      </c>
      <c r="P618" s="9" t="str">
        <f>IF(G.修理实际!M615="","",G.修理实际!M615)</f>
        <v/>
      </c>
      <c r="Q618" s="10" t="str">
        <f>IF(G.修理实际!U615="","",G.修理实际!U615)</f>
        <v/>
      </c>
      <c r="R618" s="10" t="str">
        <f>IF(G.修理实际!AF615="","",G.修理实际!AF615)</f>
        <v/>
      </c>
      <c r="S618" s="10" t="str">
        <f>IF(G.修理实际!W615="","",G.修理实际!W615)</f>
        <v/>
      </c>
      <c r="T618" s="10" t="str">
        <f>IF(G.修理实际!Y615="","",G.修理实际!Y615)</f>
        <v/>
      </c>
      <c r="U618" s="14" t="str">
        <f>IF(G.修理实际!N615="","",G.修理实际!N615)</f>
        <v/>
      </c>
    </row>
    <row r="619" spans="2:21" s="4" customFormat="1" ht="12" customHeight="1">
      <c r="B619" s="10" t="str">
        <f>IF(G.修理实际!A616="","",G.修理实际!A616)</f>
        <v/>
      </c>
      <c r="C619" s="10" t="str">
        <f>IF(G.修理实际!B616="","",G.修理实际!B616)</f>
        <v/>
      </c>
      <c r="D619" s="11" t="str">
        <f>IF(G.修理实际!AH616="","",G.修理实际!AH616)</f>
        <v/>
      </c>
      <c r="E619" s="10" t="str">
        <f>IF(G.修理实际!C616="","",G.修理实际!C616)</f>
        <v/>
      </c>
      <c r="F619" s="10" t="str">
        <f>IF(G.修理实际!D616="","",G.修理实际!D616)</f>
        <v/>
      </c>
      <c r="G619" s="9" t="str">
        <f>IF(G.修理实际!E616="","",G.修理实际!E616)</f>
        <v/>
      </c>
      <c r="H619" s="10" t="str">
        <f>IF(G.修理实际!F616="","",G.修理实际!F616)</f>
        <v/>
      </c>
      <c r="I619" s="10" t="str">
        <f>IF(G.修理实际!G616="","",G.修理实际!G616)</f>
        <v/>
      </c>
      <c r="J619" s="11" t="str">
        <f>IF(G.修理实际!I616="","",G.修理实际!I616)</f>
        <v/>
      </c>
      <c r="K619" s="9" t="str">
        <f>IF(G.修理实际!K616="","",G.修理实际!K616)</f>
        <v/>
      </c>
      <c r="L619" s="10" t="str">
        <f>IF(G.修理实际!P616="","",G.修理实际!P616)</f>
        <v/>
      </c>
      <c r="M619" s="10" t="str">
        <f>IF(G.修理实际!Q616="","",G.修理实际!Q616)</f>
        <v/>
      </c>
      <c r="N619" s="10" t="str">
        <f>IF(G.修理实际!R616="","",G.修理实际!R616)</f>
        <v/>
      </c>
      <c r="O619" s="9" t="str">
        <f>IF(G.修理实际!L616="","",G.修理实际!L616)</f>
        <v/>
      </c>
      <c r="P619" s="9" t="str">
        <f>IF(G.修理实际!M616="","",G.修理实际!M616)</f>
        <v/>
      </c>
      <c r="Q619" s="10" t="str">
        <f>IF(G.修理实际!U616="","",G.修理实际!U616)</f>
        <v/>
      </c>
      <c r="R619" s="10" t="str">
        <f>IF(G.修理实际!AF616="","",G.修理实际!AF616)</f>
        <v/>
      </c>
      <c r="S619" s="10" t="str">
        <f>IF(G.修理实际!W616="","",G.修理实际!W616)</f>
        <v/>
      </c>
      <c r="T619" s="10" t="str">
        <f>IF(G.修理实际!Y616="","",G.修理实际!Y616)</f>
        <v/>
      </c>
      <c r="U619" s="14" t="str">
        <f>IF(G.修理实际!N616="","",G.修理实际!N616)</f>
        <v/>
      </c>
    </row>
    <row r="620" spans="2:21" s="4" customFormat="1" ht="12" customHeight="1">
      <c r="B620" s="10" t="str">
        <f>IF(G.修理实际!A617="","",G.修理实际!A617)</f>
        <v/>
      </c>
      <c r="C620" s="10" t="str">
        <f>IF(G.修理实际!B617="","",G.修理实际!B617)</f>
        <v/>
      </c>
      <c r="D620" s="11" t="str">
        <f>IF(G.修理实际!AH617="","",G.修理实际!AH617)</f>
        <v/>
      </c>
      <c r="E620" s="10" t="str">
        <f>IF(G.修理实际!C617="","",G.修理实际!C617)</f>
        <v/>
      </c>
      <c r="F620" s="10" t="str">
        <f>IF(G.修理实际!D617="","",G.修理实际!D617)</f>
        <v/>
      </c>
      <c r="G620" s="9" t="str">
        <f>IF(G.修理实际!E617="","",G.修理实际!E617)</f>
        <v/>
      </c>
      <c r="H620" s="10" t="str">
        <f>IF(G.修理实际!F617="","",G.修理实际!F617)</f>
        <v/>
      </c>
      <c r="I620" s="10" t="str">
        <f>IF(G.修理实际!G617="","",G.修理实际!G617)</f>
        <v/>
      </c>
      <c r="J620" s="11" t="str">
        <f>IF(G.修理实际!I617="","",G.修理实际!I617)</f>
        <v/>
      </c>
      <c r="K620" s="9" t="str">
        <f>IF(G.修理实际!K617="","",G.修理实际!K617)</f>
        <v/>
      </c>
      <c r="L620" s="10" t="str">
        <f>IF(G.修理实际!P617="","",G.修理实际!P617)</f>
        <v/>
      </c>
      <c r="M620" s="10" t="str">
        <f>IF(G.修理实际!Q617="","",G.修理实际!Q617)</f>
        <v/>
      </c>
      <c r="N620" s="10" t="str">
        <f>IF(G.修理实际!R617="","",G.修理实际!R617)</f>
        <v/>
      </c>
      <c r="O620" s="9" t="str">
        <f>IF(G.修理实际!L617="","",G.修理实际!L617)</f>
        <v/>
      </c>
      <c r="P620" s="9" t="str">
        <f>IF(G.修理实际!M617="","",G.修理实际!M617)</f>
        <v/>
      </c>
      <c r="Q620" s="10" t="str">
        <f>IF(G.修理实际!U617="","",G.修理实际!U617)</f>
        <v/>
      </c>
      <c r="R620" s="10" t="str">
        <f>IF(G.修理实际!AF617="","",G.修理实际!AF617)</f>
        <v/>
      </c>
      <c r="S620" s="10" t="str">
        <f>IF(G.修理实际!W617="","",G.修理实际!W617)</f>
        <v/>
      </c>
      <c r="T620" s="10" t="str">
        <f>IF(G.修理实际!Y617="","",G.修理实际!Y617)</f>
        <v/>
      </c>
      <c r="U620" s="14" t="str">
        <f>IF(G.修理实际!N617="","",G.修理实际!N617)</f>
        <v/>
      </c>
    </row>
    <row r="621" spans="2:21" s="4" customFormat="1" ht="12" customHeight="1">
      <c r="B621" s="10" t="str">
        <f>IF(G.修理实际!A618="","",G.修理实际!A618)</f>
        <v/>
      </c>
      <c r="C621" s="10" t="str">
        <f>IF(G.修理实际!B618="","",G.修理实际!B618)</f>
        <v/>
      </c>
      <c r="D621" s="11" t="str">
        <f>IF(G.修理实际!AH618="","",G.修理实际!AH618)</f>
        <v/>
      </c>
      <c r="E621" s="10" t="str">
        <f>IF(G.修理实际!C618="","",G.修理实际!C618)</f>
        <v/>
      </c>
      <c r="F621" s="10" t="str">
        <f>IF(G.修理实际!D618="","",G.修理实际!D618)</f>
        <v/>
      </c>
      <c r="G621" s="9" t="str">
        <f>IF(G.修理实际!E618="","",G.修理实际!E618)</f>
        <v/>
      </c>
      <c r="H621" s="10" t="str">
        <f>IF(G.修理实际!F618="","",G.修理实际!F618)</f>
        <v/>
      </c>
      <c r="I621" s="10" t="str">
        <f>IF(G.修理实际!G618="","",G.修理实际!G618)</f>
        <v/>
      </c>
      <c r="J621" s="11" t="str">
        <f>IF(G.修理实际!I618="","",G.修理实际!I618)</f>
        <v/>
      </c>
      <c r="K621" s="9" t="str">
        <f>IF(G.修理实际!K618="","",G.修理实际!K618)</f>
        <v/>
      </c>
      <c r="L621" s="10" t="str">
        <f>IF(G.修理实际!P618="","",G.修理实际!P618)</f>
        <v/>
      </c>
      <c r="M621" s="10" t="str">
        <f>IF(G.修理实际!Q618="","",G.修理实际!Q618)</f>
        <v/>
      </c>
      <c r="N621" s="10" t="str">
        <f>IF(G.修理实际!R618="","",G.修理实际!R618)</f>
        <v/>
      </c>
      <c r="O621" s="9" t="str">
        <f>IF(G.修理实际!L618="","",G.修理实际!L618)</f>
        <v/>
      </c>
      <c r="P621" s="9" t="str">
        <f>IF(G.修理实际!M618="","",G.修理实际!M618)</f>
        <v/>
      </c>
      <c r="Q621" s="10" t="str">
        <f>IF(G.修理实际!U618="","",G.修理实际!U618)</f>
        <v/>
      </c>
      <c r="R621" s="10" t="str">
        <f>IF(G.修理实际!AF618="","",G.修理实际!AF618)</f>
        <v/>
      </c>
      <c r="S621" s="10" t="str">
        <f>IF(G.修理实际!W618="","",G.修理实际!W618)</f>
        <v/>
      </c>
      <c r="T621" s="10" t="str">
        <f>IF(G.修理实际!Y618="","",G.修理实际!Y618)</f>
        <v/>
      </c>
      <c r="U621" s="14" t="str">
        <f>IF(G.修理实际!N618="","",G.修理实际!N618)</f>
        <v/>
      </c>
    </row>
    <row r="622" spans="2:21" s="4" customFormat="1" ht="12" customHeight="1">
      <c r="B622" s="10" t="str">
        <f>IF(G.修理实际!A619="","",G.修理实际!A619)</f>
        <v/>
      </c>
      <c r="C622" s="10" t="str">
        <f>IF(G.修理实际!B619="","",G.修理实际!B619)</f>
        <v/>
      </c>
      <c r="D622" s="11" t="str">
        <f>IF(G.修理实际!AH619="","",G.修理实际!AH619)</f>
        <v/>
      </c>
      <c r="E622" s="10" t="str">
        <f>IF(G.修理实际!C619="","",G.修理实际!C619)</f>
        <v/>
      </c>
      <c r="F622" s="10" t="str">
        <f>IF(G.修理实际!D619="","",G.修理实际!D619)</f>
        <v/>
      </c>
      <c r="G622" s="9" t="str">
        <f>IF(G.修理实际!E619="","",G.修理实际!E619)</f>
        <v/>
      </c>
      <c r="H622" s="10" t="str">
        <f>IF(G.修理实际!F619="","",G.修理实际!F619)</f>
        <v/>
      </c>
      <c r="I622" s="10" t="str">
        <f>IF(G.修理实际!G619="","",G.修理实际!G619)</f>
        <v/>
      </c>
      <c r="J622" s="11" t="str">
        <f>IF(G.修理实际!I619="","",G.修理实际!I619)</f>
        <v/>
      </c>
      <c r="K622" s="9" t="str">
        <f>IF(G.修理实际!K619="","",G.修理实际!K619)</f>
        <v/>
      </c>
      <c r="L622" s="10" t="str">
        <f>IF(G.修理实际!P619="","",G.修理实际!P619)</f>
        <v/>
      </c>
      <c r="M622" s="10" t="str">
        <f>IF(G.修理实际!Q619="","",G.修理实际!Q619)</f>
        <v/>
      </c>
      <c r="N622" s="10" t="str">
        <f>IF(G.修理实际!R619="","",G.修理实际!R619)</f>
        <v/>
      </c>
      <c r="O622" s="9" t="str">
        <f>IF(G.修理实际!L619="","",G.修理实际!L619)</f>
        <v/>
      </c>
      <c r="P622" s="9" t="str">
        <f>IF(G.修理实际!M619="","",G.修理实际!M619)</f>
        <v/>
      </c>
      <c r="Q622" s="10" t="str">
        <f>IF(G.修理实际!U619="","",G.修理实际!U619)</f>
        <v/>
      </c>
      <c r="R622" s="10" t="str">
        <f>IF(G.修理实际!AF619="","",G.修理实际!AF619)</f>
        <v/>
      </c>
      <c r="S622" s="10" t="str">
        <f>IF(G.修理实际!W619="","",G.修理实际!W619)</f>
        <v/>
      </c>
      <c r="T622" s="10" t="str">
        <f>IF(G.修理实际!Y619="","",G.修理实际!Y619)</f>
        <v/>
      </c>
      <c r="U622" s="14" t="str">
        <f>IF(G.修理实际!N619="","",G.修理实际!N619)</f>
        <v/>
      </c>
    </row>
    <row r="623" spans="2:21" s="4" customFormat="1" ht="12" customHeight="1">
      <c r="B623" s="10" t="str">
        <f>IF(G.修理实际!A620="","",G.修理实际!A620)</f>
        <v/>
      </c>
      <c r="C623" s="10" t="str">
        <f>IF(G.修理实际!B620="","",G.修理实际!B620)</f>
        <v/>
      </c>
      <c r="D623" s="11" t="str">
        <f>IF(G.修理实际!AH620="","",G.修理实际!AH620)</f>
        <v/>
      </c>
      <c r="E623" s="10" t="str">
        <f>IF(G.修理实际!C620="","",G.修理实际!C620)</f>
        <v/>
      </c>
      <c r="F623" s="10" t="str">
        <f>IF(G.修理实际!D620="","",G.修理实际!D620)</f>
        <v/>
      </c>
      <c r="G623" s="9" t="str">
        <f>IF(G.修理实际!E620="","",G.修理实际!E620)</f>
        <v/>
      </c>
      <c r="H623" s="10" t="str">
        <f>IF(G.修理实际!F620="","",G.修理实际!F620)</f>
        <v/>
      </c>
      <c r="I623" s="10" t="str">
        <f>IF(G.修理实际!G620="","",G.修理实际!G620)</f>
        <v/>
      </c>
      <c r="J623" s="11" t="str">
        <f>IF(G.修理实际!I620="","",G.修理实际!I620)</f>
        <v/>
      </c>
      <c r="K623" s="9" t="str">
        <f>IF(G.修理实际!K620="","",G.修理实际!K620)</f>
        <v/>
      </c>
      <c r="L623" s="10" t="str">
        <f>IF(G.修理实际!P620="","",G.修理实际!P620)</f>
        <v/>
      </c>
      <c r="M623" s="10" t="str">
        <f>IF(G.修理实际!Q620="","",G.修理实际!Q620)</f>
        <v/>
      </c>
      <c r="N623" s="10" t="str">
        <f>IF(G.修理实际!R620="","",G.修理实际!R620)</f>
        <v/>
      </c>
      <c r="O623" s="9" t="str">
        <f>IF(G.修理实际!L620="","",G.修理实际!L620)</f>
        <v/>
      </c>
      <c r="P623" s="9" t="str">
        <f>IF(G.修理实际!M620="","",G.修理实际!M620)</f>
        <v/>
      </c>
      <c r="Q623" s="10" t="str">
        <f>IF(G.修理实际!U620="","",G.修理实际!U620)</f>
        <v/>
      </c>
      <c r="R623" s="10" t="str">
        <f>IF(G.修理实际!AF620="","",G.修理实际!AF620)</f>
        <v/>
      </c>
      <c r="S623" s="10" t="str">
        <f>IF(G.修理实际!W620="","",G.修理实际!W620)</f>
        <v/>
      </c>
      <c r="T623" s="10" t="str">
        <f>IF(G.修理实际!Y620="","",G.修理实际!Y620)</f>
        <v/>
      </c>
      <c r="U623" s="14" t="str">
        <f>IF(G.修理实际!N620="","",G.修理实际!N620)</f>
        <v/>
      </c>
    </row>
    <row r="624" spans="2:21" s="4" customFormat="1" ht="12" customHeight="1">
      <c r="B624" s="10" t="str">
        <f>IF(G.修理实际!A621="","",G.修理实际!A621)</f>
        <v/>
      </c>
      <c r="C624" s="10" t="str">
        <f>IF(G.修理实际!B621="","",G.修理实际!B621)</f>
        <v/>
      </c>
      <c r="D624" s="11" t="str">
        <f>IF(G.修理实际!AH621="","",G.修理实际!AH621)</f>
        <v/>
      </c>
      <c r="E624" s="10" t="str">
        <f>IF(G.修理实际!C621="","",G.修理实际!C621)</f>
        <v/>
      </c>
      <c r="F624" s="10" t="str">
        <f>IF(G.修理实际!D621="","",G.修理实际!D621)</f>
        <v/>
      </c>
      <c r="G624" s="9" t="str">
        <f>IF(G.修理实际!E621="","",G.修理实际!E621)</f>
        <v/>
      </c>
      <c r="H624" s="10" t="str">
        <f>IF(G.修理实际!F621="","",G.修理实际!F621)</f>
        <v/>
      </c>
      <c r="I624" s="10" t="str">
        <f>IF(G.修理实际!G621="","",G.修理实际!G621)</f>
        <v/>
      </c>
      <c r="J624" s="11" t="str">
        <f>IF(G.修理实际!I621="","",G.修理实际!I621)</f>
        <v/>
      </c>
      <c r="K624" s="9" t="str">
        <f>IF(G.修理实际!K621="","",G.修理实际!K621)</f>
        <v/>
      </c>
      <c r="L624" s="10" t="str">
        <f>IF(G.修理实际!P621="","",G.修理实际!P621)</f>
        <v/>
      </c>
      <c r="M624" s="10" t="str">
        <f>IF(G.修理实际!Q621="","",G.修理实际!Q621)</f>
        <v/>
      </c>
      <c r="N624" s="10" t="str">
        <f>IF(G.修理实际!R621="","",G.修理实际!R621)</f>
        <v/>
      </c>
      <c r="O624" s="9" t="str">
        <f>IF(G.修理实际!L621="","",G.修理实际!L621)</f>
        <v/>
      </c>
      <c r="P624" s="9" t="str">
        <f>IF(G.修理实际!M621="","",G.修理实际!M621)</f>
        <v/>
      </c>
      <c r="Q624" s="10" t="str">
        <f>IF(G.修理实际!U621="","",G.修理实际!U621)</f>
        <v/>
      </c>
      <c r="R624" s="10" t="str">
        <f>IF(G.修理实际!AF621="","",G.修理实际!AF621)</f>
        <v/>
      </c>
      <c r="S624" s="10" t="str">
        <f>IF(G.修理实际!W621="","",G.修理实际!W621)</f>
        <v/>
      </c>
      <c r="T624" s="10" t="str">
        <f>IF(G.修理实际!Y621="","",G.修理实际!Y621)</f>
        <v/>
      </c>
      <c r="U624" s="14" t="str">
        <f>IF(G.修理实际!N621="","",G.修理实际!N621)</f>
        <v/>
      </c>
    </row>
    <row r="625" spans="2:21" s="4" customFormat="1" ht="12" customHeight="1">
      <c r="B625" s="10" t="str">
        <f>IF(G.修理实际!A622="","",G.修理实际!A622)</f>
        <v/>
      </c>
      <c r="C625" s="10" t="str">
        <f>IF(G.修理实际!B622="","",G.修理实际!B622)</f>
        <v/>
      </c>
      <c r="D625" s="11" t="str">
        <f>IF(G.修理实际!AH622="","",G.修理实际!AH622)</f>
        <v/>
      </c>
      <c r="E625" s="10" t="str">
        <f>IF(G.修理实际!C622="","",G.修理实际!C622)</f>
        <v/>
      </c>
      <c r="F625" s="10" t="str">
        <f>IF(G.修理实际!D622="","",G.修理实际!D622)</f>
        <v/>
      </c>
      <c r="G625" s="9" t="str">
        <f>IF(G.修理实际!E622="","",G.修理实际!E622)</f>
        <v/>
      </c>
      <c r="H625" s="10" t="str">
        <f>IF(G.修理实际!F622="","",G.修理实际!F622)</f>
        <v/>
      </c>
      <c r="I625" s="10" t="str">
        <f>IF(G.修理实际!G622="","",G.修理实际!G622)</f>
        <v/>
      </c>
      <c r="J625" s="11" t="str">
        <f>IF(G.修理实际!I622="","",G.修理实际!I622)</f>
        <v/>
      </c>
      <c r="K625" s="9" t="str">
        <f>IF(G.修理实际!K622="","",G.修理实际!K622)</f>
        <v/>
      </c>
      <c r="L625" s="10" t="str">
        <f>IF(G.修理实际!P622="","",G.修理实际!P622)</f>
        <v/>
      </c>
      <c r="M625" s="10" t="str">
        <f>IF(G.修理实际!Q622="","",G.修理实际!Q622)</f>
        <v/>
      </c>
      <c r="N625" s="10" t="str">
        <f>IF(G.修理实际!R622="","",G.修理实际!R622)</f>
        <v/>
      </c>
      <c r="O625" s="9" t="str">
        <f>IF(G.修理实际!L622="","",G.修理实际!L622)</f>
        <v/>
      </c>
      <c r="P625" s="9" t="str">
        <f>IF(G.修理实际!M622="","",G.修理实际!M622)</f>
        <v/>
      </c>
      <c r="Q625" s="10" t="str">
        <f>IF(G.修理实际!U622="","",G.修理实际!U622)</f>
        <v/>
      </c>
      <c r="R625" s="10" t="str">
        <f>IF(G.修理实际!AF622="","",G.修理实际!AF622)</f>
        <v/>
      </c>
      <c r="S625" s="10" t="str">
        <f>IF(G.修理实际!W622="","",G.修理实际!W622)</f>
        <v/>
      </c>
      <c r="T625" s="10" t="str">
        <f>IF(G.修理实际!Y622="","",G.修理实际!Y622)</f>
        <v/>
      </c>
      <c r="U625" s="14" t="str">
        <f>IF(G.修理实际!N622="","",G.修理实际!N622)</f>
        <v/>
      </c>
    </row>
    <row r="626" spans="2:21" s="4" customFormat="1" ht="12" customHeight="1">
      <c r="B626" s="10" t="str">
        <f>IF(G.修理实际!A623="","",G.修理实际!A623)</f>
        <v/>
      </c>
      <c r="C626" s="10" t="str">
        <f>IF(G.修理实际!B623="","",G.修理实际!B623)</f>
        <v/>
      </c>
      <c r="D626" s="11" t="str">
        <f>IF(G.修理实际!AH623="","",G.修理实际!AH623)</f>
        <v/>
      </c>
      <c r="E626" s="10" t="str">
        <f>IF(G.修理实际!C623="","",G.修理实际!C623)</f>
        <v/>
      </c>
      <c r="F626" s="10" t="str">
        <f>IF(G.修理实际!D623="","",G.修理实际!D623)</f>
        <v/>
      </c>
      <c r="G626" s="9" t="str">
        <f>IF(G.修理实际!E623="","",G.修理实际!E623)</f>
        <v/>
      </c>
      <c r="H626" s="10" t="str">
        <f>IF(G.修理实际!F623="","",G.修理实际!F623)</f>
        <v/>
      </c>
      <c r="I626" s="10" t="str">
        <f>IF(G.修理实际!G623="","",G.修理实际!G623)</f>
        <v/>
      </c>
      <c r="J626" s="11" t="str">
        <f>IF(G.修理实际!I623="","",G.修理实际!I623)</f>
        <v/>
      </c>
      <c r="K626" s="9" t="str">
        <f>IF(G.修理实际!K623="","",G.修理实际!K623)</f>
        <v/>
      </c>
      <c r="L626" s="10" t="str">
        <f>IF(G.修理实际!P623="","",G.修理实际!P623)</f>
        <v/>
      </c>
      <c r="M626" s="10" t="str">
        <f>IF(G.修理实际!Q623="","",G.修理实际!Q623)</f>
        <v/>
      </c>
      <c r="N626" s="10" t="str">
        <f>IF(G.修理实际!R623="","",G.修理实际!R623)</f>
        <v/>
      </c>
      <c r="O626" s="9" t="str">
        <f>IF(G.修理实际!L623="","",G.修理实际!L623)</f>
        <v/>
      </c>
      <c r="P626" s="9" t="str">
        <f>IF(G.修理实际!M623="","",G.修理实际!M623)</f>
        <v/>
      </c>
      <c r="Q626" s="10" t="str">
        <f>IF(G.修理实际!U623="","",G.修理实际!U623)</f>
        <v/>
      </c>
      <c r="R626" s="10" t="str">
        <f>IF(G.修理实际!AF623="","",G.修理实际!AF623)</f>
        <v/>
      </c>
      <c r="S626" s="10" t="str">
        <f>IF(G.修理实际!W623="","",G.修理实际!W623)</f>
        <v/>
      </c>
      <c r="T626" s="10" t="str">
        <f>IF(G.修理实际!Y623="","",G.修理实际!Y623)</f>
        <v/>
      </c>
      <c r="U626" s="14" t="str">
        <f>IF(G.修理实际!N623="","",G.修理实际!N623)</f>
        <v/>
      </c>
    </row>
    <row r="627" spans="2:21" s="4" customFormat="1" ht="12" customHeight="1">
      <c r="B627" s="10" t="str">
        <f>IF(G.修理实际!A624="","",G.修理实际!A624)</f>
        <v/>
      </c>
      <c r="C627" s="10" t="str">
        <f>IF(G.修理实际!B624="","",G.修理实际!B624)</f>
        <v/>
      </c>
      <c r="D627" s="11" t="str">
        <f>IF(G.修理实际!AH624="","",G.修理实际!AH624)</f>
        <v/>
      </c>
      <c r="E627" s="10" t="str">
        <f>IF(G.修理实际!C624="","",G.修理实际!C624)</f>
        <v/>
      </c>
      <c r="F627" s="10" t="str">
        <f>IF(G.修理实际!D624="","",G.修理实际!D624)</f>
        <v/>
      </c>
      <c r="G627" s="9" t="str">
        <f>IF(G.修理实际!E624="","",G.修理实际!E624)</f>
        <v/>
      </c>
      <c r="H627" s="10" t="str">
        <f>IF(G.修理实际!F624="","",G.修理实际!F624)</f>
        <v/>
      </c>
      <c r="I627" s="10" t="str">
        <f>IF(G.修理实际!G624="","",G.修理实际!G624)</f>
        <v/>
      </c>
      <c r="J627" s="11" t="str">
        <f>IF(G.修理实际!I624="","",G.修理实际!I624)</f>
        <v/>
      </c>
      <c r="K627" s="9" t="str">
        <f>IF(G.修理实际!K624="","",G.修理实际!K624)</f>
        <v/>
      </c>
      <c r="L627" s="10" t="str">
        <f>IF(G.修理实际!P624="","",G.修理实际!P624)</f>
        <v/>
      </c>
      <c r="M627" s="10" t="str">
        <f>IF(G.修理实际!Q624="","",G.修理实际!Q624)</f>
        <v/>
      </c>
      <c r="N627" s="10" t="str">
        <f>IF(G.修理实际!R624="","",G.修理实际!R624)</f>
        <v/>
      </c>
      <c r="O627" s="9" t="str">
        <f>IF(G.修理实际!L624="","",G.修理实际!L624)</f>
        <v/>
      </c>
      <c r="P627" s="9" t="str">
        <f>IF(G.修理实际!M624="","",G.修理实际!M624)</f>
        <v/>
      </c>
      <c r="Q627" s="10" t="str">
        <f>IF(G.修理实际!U624="","",G.修理实际!U624)</f>
        <v/>
      </c>
      <c r="R627" s="10" t="str">
        <f>IF(G.修理实际!AF624="","",G.修理实际!AF624)</f>
        <v/>
      </c>
      <c r="S627" s="10" t="str">
        <f>IF(G.修理实际!W624="","",G.修理实际!W624)</f>
        <v/>
      </c>
      <c r="T627" s="10" t="str">
        <f>IF(G.修理实际!Y624="","",G.修理实际!Y624)</f>
        <v/>
      </c>
      <c r="U627" s="14" t="str">
        <f>IF(G.修理实际!N624="","",G.修理实际!N624)</f>
        <v/>
      </c>
    </row>
    <row r="628" spans="2:21" s="4" customFormat="1" ht="12" customHeight="1">
      <c r="B628" s="10" t="str">
        <f>IF(G.修理实际!A625="","",G.修理实际!A625)</f>
        <v/>
      </c>
      <c r="C628" s="10" t="str">
        <f>IF(G.修理实际!B625="","",G.修理实际!B625)</f>
        <v/>
      </c>
      <c r="D628" s="11" t="str">
        <f>IF(G.修理实际!AH625="","",G.修理实际!AH625)</f>
        <v/>
      </c>
      <c r="E628" s="10" t="str">
        <f>IF(G.修理实际!C625="","",G.修理实际!C625)</f>
        <v/>
      </c>
      <c r="F628" s="10" t="str">
        <f>IF(G.修理实际!D625="","",G.修理实际!D625)</f>
        <v/>
      </c>
      <c r="G628" s="9" t="str">
        <f>IF(G.修理实际!E625="","",G.修理实际!E625)</f>
        <v/>
      </c>
      <c r="H628" s="10" t="str">
        <f>IF(G.修理实际!F625="","",G.修理实际!F625)</f>
        <v/>
      </c>
      <c r="I628" s="10" t="str">
        <f>IF(G.修理实际!G625="","",G.修理实际!G625)</f>
        <v/>
      </c>
      <c r="J628" s="11" t="str">
        <f>IF(G.修理实际!I625="","",G.修理实际!I625)</f>
        <v/>
      </c>
      <c r="K628" s="9" t="str">
        <f>IF(G.修理实际!K625="","",G.修理实际!K625)</f>
        <v/>
      </c>
      <c r="L628" s="10" t="str">
        <f>IF(G.修理实际!P625="","",G.修理实际!P625)</f>
        <v/>
      </c>
      <c r="M628" s="10" t="str">
        <f>IF(G.修理实际!Q625="","",G.修理实际!Q625)</f>
        <v/>
      </c>
      <c r="N628" s="10" t="str">
        <f>IF(G.修理实际!R625="","",G.修理实际!R625)</f>
        <v/>
      </c>
      <c r="O628" s="9" t="str">
        <f>IF(G.修理实际!L625="","",G.修理实际!L625)</f>
        <v/>
      </c>
      <c r="P628" s="9" t="str">
        <f>IF(G.修理实际!M625="","",G.修理实际!M625)</f>
        <v/>
      </c>
      <c r="Q628" s="10" t="str">
        <f>IF(G.修理实际!U625="","",G.修理实际!U625)</f>
        <v/>
      </c>
      <c r="R628" s="10" t="str">
        <f>IF(G.修理实际!AF625="","",G.修理实际!AF625)</f>
        <v/>
      </c>
      <c r="S628" s="10" t="str">
        <f>IF(G.修理实际!W625="","",G.修理实际!W625)</f>
        <v/>
      </c>
      <c r="T628" s="10" t="str">
        <f>IF(G.修理实际!Y625="","",G.修理实际!Y625)</f>
        <v/>
      </c>
      <c r="U628" s="14" t="str">
        <f>IF(G.修理实际!N625="","",G.修理实际!N625)</f>
        <v/>
      </c>
    </row>
    <row r="629" spans="2:21" s="4" customFormat="1" ht="12" customHeight="1">
      <c r="B629" s="10" t="str">
        <f>IF(G.修理实际!A626="","",G.修理实际!A626)</f>
        <v/>
      </c>
      <c r="C629" s="10" t="str">
        <f>IF(G.修理实际!B626="","",G.修理实际!B626)</f>
        <v/>
      </c>
      <c r="D629" s="11" t="str">
        <f>IF(G.修理实际!AH626="","",G.修理实际!AH626)</f>
        <v/>
      </c>
      <c r="E629" s="10" t="str">
        <f>IF(G.修理实际!C626="","",G.修理实际!C626)</f>
        <v/>
      </c>
      <c r="F629" s="10" t="str">
        <f>IF(G.修理实际!D626="","",G.修理实际!D626)</f>
        <v/>
      </c>
      <c r="G629" s="9" t="str">
        <f>IF(G.修理实际!E626="","",G.修理实际!E626)</f>
        <v/>
      </c>
      <c r="H629" s="10" t="str">
        <f>IF(G.修理实际!F626="","",G.修理实际!F626)</f>
        <v/>
      </c>
      <c r="I629" s="10" t="str">
        <f>IF(G.修理实际!G626="","",G.修理实际!G626)</f>
        <v/>
      </c>
      <c r="J629" s="11" t="str">
        <f>IF(G.修理实际!I626="","",G.修理实际!I626)</f>
        <v/>
      </c>
      <c r="K629" s="9" t="str">
        <f>IF(G.修理实际!K626="","",G.修理实际!K626)</f>
        <v/>
      </c>
      <c r="L629" s="10" t="str">
        <f>IF(G.修理实际!P626="","",G.修理实际!P626)</f>
        <v/>
      </c>
      <c r="M629" s="10" t="str">
        <f>IF(G.修理实际!Q626="","",G.修理实际!Q626)</f>
        <v/>
      </c>
      <c r="N629" s="10" t="str">
        <f>IF(G.修理实际!R626="","",G.修理实际!R626)</f>
        <v/>
      </c>
      <c r="O629" s="9" t="str">
        <f>IF(G.修理实际!L626="","",G.修理实际!L626)</f>
        <v/>
      </c>
      <c r="P629" s="9" t="str">
        <f>IF(G.修理实际!M626="","",G.修理实际!M626)</f>
        <v/>
      </c>
      <c r="Q629" s="10" t="str">
        <f>IF(G.修理实际!U626="","",G.修理实际!U626)</f>
        <v/>
      </c>
      <c r="R629" s="10" t="str">
        <f>IF(G.修理实际!AF626="","",G.修理实际!AF626)</f>
        <v/>
      </c>
      <c r="S629" s="10" t="str">
        <f>IF(G.修理实际!W626="","",G.修理实际!W626)</f>
        <v/>
      </c>
      <c r="T629" s="10" t="str">
        <f>IF(G.修理实际!Y626="","",G.修理实际!Y626)</f>
        <v/>
      </c>
      <c r="U629" s="14" t="str">
        <f>IF(G.修理实际!N626="","",G.修理实际!N626)</f>
        <v/>
      </c>
    </row>
    <row r="630" spans="2:21" s="4" customFormat="1" ht="12" customHeight="1">
      <c r="B630" s="10" t="str">
        <f>IF(G.修理实际!A627="","",G.修理实际!A627)</f>
        <v/>
      </c>
      <c r="C630" s="10" t="str">
        <f>IF(G.修理实际!B627="","",G.修理实际!B627)</f>
        <v/>
      </c>
      <c r="D630" s="11" t="str">
        <f>IF(G.修理实际!AH627="","",G.修理实际!AH627)</f>
        <v/>
      </c>
      <c r="E630" s="10" t="str">
        <f>IF(G.修理实际!C627="","",G.修理实际!C627)</f>
        <v/>
      </c>
      <c r="F630" s="10" t="str">
        <f>IF(G.修理实际!D627="","",G.修理实际!D627)</f>
        <v/>
      </c>
      <c r="G630" s="9" t="str">
        <f>IF(G.修理实际!E627="","",G.修理实际!E627)</f>
        <v/>
      </c>
      <c r="H630" s="10" t="str">
        <f>IF(G.修理实际!F627="","",G.修理实际!F627)</f>
        <v/>
      </c>
      <c r="I630" s="10" t="str">
        <f>IF(G.修理实际!G627="","",G.修理实际!G627)</f>
        <v/>
      </c>
      <c r="J630" s="11" t="str">
        <f>IF(G.修理实际!I627="","",G.修理实际!I627)</f>
        <v/>
      </c>
      <c r="K630" s="9" t="str">
        <f>IF(G.修理实际!K627="","",G.修理实际!K627)</f>
        <v/>
      </c>
      <c r="L630" s="10" t="str">
        <f>IF(G.修理实际!P627="","",G.修理实际!P627)</f>
        <v/>
      </c>
      <c r="M630" s="10" t="str">
        <f>IF(G.修理实际!Q627="","",G.修理实际!Q627)</f>
        <v/>
      </c>
      <c r="N630" s="10" t="str">
        <f>IF(G.修理实际!R627="","",G.修理实际!R627)</f>
        <v/>
      </c>
      <c r="O630" s="9" t="str">
        <f>IF(G.修理实际!L627="","",G.修理实际!L627)</f>
        <v/>
      </c>
      <c r="P630" s="9" t="str">
        <f>IF(G.修理实际!M627="","",G.修理实际!M627)</f>
        <v/>
      </c>
      <c r="Q630" s="10" t="str">
        <f>IF(G.修理实际!U627="","",G.修理实际!U627)</f>
        <v/>
      </c>
      <c r="R630" s="10" t="str">
        <f>IF(G.修理实际!AF627="","",G.修理实际!AF627)</f>
        <v/>
      </c>
      <c r="S630" s="10" t="str">
        <f>IF(G.修理实际!W627="","",G.修理实际!W627)</f>
        <v/>
      </c>
      <c r="T630" s="10" t="str">
        <f>IF(G.修理实际!Y627="","",G.修理实际!Y627)</f>
        <v/>
      </c>
      <c r="U630" s="14" t="str">
        <f>IF(G.修理实际!N627="","",G.修理实际!N627)</f>
        <v/>
      </c>
    </row>
    <row r="631" spans="2:21" s="4" customFormat="1" ht="12" customHeight="1">
      <c r="B631" s="10" t="str">
        <f>IF(G.修理实际!A628="","",G.修理实际!A628)</f>
        <v/>
      </c>
      <c r="C631" s="10" t="str">
        <f>IF(G.修理实际!B628="","",G.修理实际!B628)</f>
        <v/>
      </c>
      <c r="D631" s="11" t="str">
        <f>IF(G.修理实际!AH628="","",G.修理实际!AH628)</f>
        <v/>
      </c>
      <c r="E631" s="10" t="str">
        <f>IF(G.修理实际!C628="","",G.修理实际!C628)</f>
        <v/>
      </c>
      <c r="F631" s="10" t="str">
        <f>IF(G.修理实际!D628="","",G.修理实际!D628)</f>
        <v/>
      </c>
      <c r="G631" s="9" t="str">
        <f>IF(G.修理实际!E628="","",G.修理实际!E628)</f>
        <v/>
      </c>
      <c r="H631" s="10" t="str">
        <f>IF(G.修理实际!F628="","",G.修理实际!F628)</f>
        <v/>
      </c>
      <c r="I631" s="10" t="str">
        <f>IF(G.修理实际!G628="","",G.修理实际!G628)</f>
        <v/>
      </c>
      <c r="J631" s="11" t="str">
        <f>IF(G.修理实际!I628="","",G.修理实际!I628)</f>
        <v/>
      </c>
      <c r="K631" s="9" t="str">
        <f>IF(G.修理实际!K628="","",G.修理实际!K628)</f>
        <v/>
      </c>
      <c r="L631" s="10" t="str">
        <f>IF(G.修理实际!P628="","",G.修理实际!P628)</f>
        <v/>
      </c>
      <c r="M631" s="10" t="str">
        <f>IF(G.修理实际!Q628="","",G.修理实际!Q628)</f>
        <v/>
      </c>
      <c r="N631" s="10" t="str">
        <f>IF(G.修理实际!R628="","",G.修理实际!R628)</f>
        <v/>
      </c>
      <c r="O631" s="9" t="str">
        <f>IF(G.修理实际!L628="","",G.修理实际!L628)</f>
        <v/>
      </c>
      <c r="P631" s="9" t="str">
        <f>IF(G.修理实际!M628="","",G.修理实际!M628)</f>
        <v/>
      </c>
      <c r="Q631" s="10" t="str">
        <f>IF(G.修理实际!U628="","",G.修理实际!U628)</f>
        <v/>
      </c>
      <c r="R631" s="10" t="str">
        <f>IF(G.修理实际!AF628="","",G.修理实际!AF628)</f>
        <v/>
      </c>
      <c r="S631" s="10" t="str">
        <f>IF(G.修理实际!W628="","",G.修理实际!W628)</f>
        <v/>
      </c>
      <c r="T631" s="10" t="str">
        <f>IF(G.修理实际!Y628="","",G.修理实际!Y628)</f>
        <v/>
      </c>
      <c r="U631" s="14" t="str">
        <f>IF(G.修理实际!N628="","",G.修理实际!N628)</f>
        <v/>
      </c>
    </row>
    <row r="632" spans="2:21" s="4" customFormat="1" ht="12" customHeight="1">
      <c r="B632" s="10" t="str">
        <f>IF(G.修理实际!A629="","",G.修理实际!A629)</f>
        <v/>
      </c>
      <c r="C632" s="10" t="str">
        <f>IF(G.修理实际!B629="","",G.修理实际!B629)</f>
        <v/>
      </c>
      <c r="D632" s="11" t="str">
        <f>IF(G.修理实际!AH629="","",G.修理实际!AH629)</f>
        <v/>
      </c>
      <c r="E632" s="10" t="str">
        <f>IF(G.修理实际!C629="","",G.修理实际!C629)</f>
        <v/>
      </c>
      <c r="F632" s="10" t="str">
        <f>IF(G.修理实际!D629="","",G.修理实际!D629)</f>
        <v/>
      </c>
      <c r="G632" s="9" t="str">
        <f>IF(G.修理实际!E629="","",G.修理实际!E629)</f>
        <v/>
      </c>
      <c r="H632" s="10" t="str">
        <f>IF(G.修理实际!F629="","",G.修理实际!F629)</f>
        <v/>
      </c>
      <c r="I632" s="10" t="str">
        <f>IF(G.修理实际!G629="","",G.修理实际!G629)</f>
        <v/>
      </c>
      <c r="J632" s="11" t="str">
        <f>IF(G.修理实际!I629="","",G.修理实际!I629)</f>
        <v/>
      </c>
      <c r="K632" s="9" t="str">
        <f>IF(G.修理实际!K629="","",G.修理实际!K629)</f>
        <v/>
      </c>
      <c r="L632" s="10" t="str">
        <f>IF(G.修理实际!P629="","",G.修理实际!P629)</f>
        <v/>
      </c>
      <c r="M632" s="10" t="str">
        <f>IF(G.修理实际!Q629="","",G.修理实际!Q629)</f>
        <v/>
      </c>
      <c r="N632" s="10" t="str">
        <f>IF(G.修理实际!R629="","",G.修理实际!R629)</f>
        <v/>
      </c>
      <c r="O632" s="9" t="str">
        <f>IF(G.修理实际!L629="","",G.修理实际!L629)</f>
        <v/>
      </c>
      <c r="P632" s="9" t="str">
        <f>IF(G.修理实际!M629="","",G.修理实际!M629)</f>
        <v/>
      </c>
      <c r="Q632" s="10" t="str">
        <f>IF(G.修理实际!U629="","",G.修理实际!U629)</f>
        <v/>
      </c>
      <c r="R632" s="10" t="str">
        <f>IF(G.修理实际!AF629="","",G.修理实际!AF629)</f>
        <v/>
      </c>
      <c r="S632" s="10" t="str">
        <f>IF(G.修理实际!W629="","",G.修理实际!W629)</f>
        <v/>
      </c>
      <c r="T632" s="10" t="str">
        <f>IF(G.修理实际!Y629="","",G.修理实际!Y629)</f>
        <v/>
      </c>
      <c r="U632" s="14" t="str">
        <f>IF(G.修理实际!N629="","",G.修理实际!N629)</f>
        <v/>
      </c>
    </row>
    <row r="633" spans="2:21" s="4" customFormat="1" ht="12" customHeight="1">
      <c r="B633" s="10" t="str">
        <f>IF(G.修理实际!A630="","",G.修理实际!A630)</f>
        <v/>
      </c>
      <c r="C633" s="10" t="str">
        <f>IF(G.修理实际!B630="","",G.修理实际!B630)</f>
        <v/>
      </c>
      <c r="D633" s="11" t="str">
        <f>IF(G.修理实际!AH630="","",G.修理实际!AH630)</f>
        <v/>
      </c>
      <c r="E633" s="10" t="str">
        <f>IF(G.修理实际!C630="","",G.修理实际!C630)</f>
        <v/>
      </c>
      <c r="F633" s="10" t="str">
        <f>IF(G.修理实际!D630="","",G.修理实际!D630)</f>
        <v/>
      </c>
      <c r="G633" s="9" t="str">
        <f>IF(G.修理实际!E630="","",G.修理实际!E630)</f>
        <v/>
      </c>
      <c r="H633" s="10" t="str">
        <f>IF(G.修理实际!F630="","",G.修理实际!F630)</f>
        <v/>
      </c>
      <c r="I633" s="10" t="str">
        <f>IF(G.修理实际!G630="","",G.修理实际!G630)</f>
        <v/>
      </c>
      <c r="J633" s="11" t="str">
        <f>IF(G.修理实际!I630="","",G.修理实际!I630)</f>
        <v/>
      </c>
      <c r="K633" s="9" t="str">
        <f>IF(G.修理实际!K630="","",G.修理实际!K630)</f>
        <v/>
      </c>
      <c r="L633" s="10" t="str">
        <f>IF(G.修理实际!P630="","",G.修理实际!P630)</f>
        <v/>
      </c>
      <c r="M633" s="10" t="str">
        <f>IF(G.修理实际!Q630="","",G.修理实际!Q630)</f>
        <v/>
      </c>
      <c r="N633" s="10" t="str">
        <f>IF(G.修理实际!R630="","",G.修理实际!R630)</f>
        <v/>
      </c>
      <c r="O633" s="9" t="str">
        <f>IF(G.修理实际!L630="","",G.修理实际!L630)</f>
        <v/>
      </c>
      <c r="P633" s="9" t="str">
        <f>IF(G.修理实际!M630="","",G.修理实际!M630)</f>
        <v/>
      </c>
      <c r="Q633" s="10" t="str">
        <f>IF(G.修理实际!U630="","",G.修理实际!U630)</f>
        <v/>
      </c>
      <c r="R633" s="10" t="str">
        <f>IF(G.修理实际!AF630="","",G.修理实际!AF630)</f>
        <v/>
      </c>
      <c r="S633" s="10" t="str">
        <f>IF(G.修理实际!W630="","",G.修理实际!W630)</f>
        <v/>
      </c>
      <c r="T633" s="10" t="str">
        <f>IF(G.修理实际!Y630="","",G.修理实际!Y630)</f>
        <v/>
      </c>
      <c r="U633" s="14" t="str">
        <f>IF(G.修理实际!N630="","",G.修理实际!N630)</f>
        <v/>
      </c>
    </row>
    <row r="634" spans="2:21" s="4" customFormat="1" ht="12" customHeight="1">
      <c r="B634" s="10" t="str">
        <f>IF(G.修理实际!A631="","",G.修理实际!A631)</f>
        <v/>
      </c>
      <c r="C634" s="10" t="str">
        <f>IF(G.修理实际!B631="","",G.修理实际!B631)</f>
        <v/>
      </c>
      <c r="D634" s="11" t="str">
        <f>IF(G.修理实际!AH631="","",G.修理实际!AH631)</f>
        <v/>
      </c>
      <c r="E634" s="10" t="str">
        <f>IF(G.修理实际!C631="","",G.修理实际!C631)</f>
        <v/>
      </c>
      <c r="F634" s="10" t="str">
        <f>IF(G.修理实际!D631="","",G.修理实际!D631)</f>
        <v/>
      </c>
      <c r="G634" s="9" t="str">
        <f>IF(G.修理实际!E631="","",G.修理实际!E631)</f>
        <v/>
      </c>
      <c r="H634" s="10" t="str">
        <f>IF(G.修理实际!F631="","",G.修理实际!F631)</f>
        <v/>
      </c>
      <c r="I634" s="10" t="str">
        <f>IF(G.修理实际!G631="","",G.修理实际!G631)</f>
        <v/>
      </c>
      <c r="J634" s="11" t="str">
        <f>IF(G.修理实际!I631="","",G.修理实际!I631)</f>
        <v/>
      </c>
      <c r="K634" s="9" t="str">
        <f>IF(G.修理实际!K631="","",G.修理实际!K631)</f>
        <v/>
      </c>
      <c r="L634" s="10" t="str">
        <f>IF(G.修理实际!P631="","",G.修理实际!P631)</f>
        <v/>
      </c>
      <c r="M634" s="10" t="str">
        <f>IF(G.修理实际!Q631="","",G.修理实际!Q631)</f>
        <v/>
      </c>
      <c r="N634" s="10" t="str">
        <f>IF(G.修理实际!R631="","",G.修理实际!R631)</f>
        <v/>
      </c>
      <c r="O634" s="9" t="str">
        <f>IF(G.修理实际!L631="","",G.修理实际!L631)</f>
        <v/>
      </c>
      <c r="P634" s="9" t="str">
        <f>IF(G.修理实际!M631="","",G.修理实际!M631)</f>
        <v/>
      </c>
      <c r="Q634" s="10" t="str">
        <f>IF(G.修理实际!U631="","",G.修理实际!U631)</f>
        <v/>
      </c>
      <c r="R634" s="10" t="str">
        <f>IF(G.修理实际!AF631="","",G.修理实际!AF631)</f>
        <v/>
      </c>
      <c r="S634" s="10" t="str">
        <f>IF(G.修理实际!W631="","",G.修理实际!W631)</f>
        <v/>
      </c>
      <c r="T634" s="10" t="str">
        <f>IF(G.修理实际!Y631="","",G.修理实际!Y631)</f>
        <v/>
      </c>
      <c r="U634" s="14" t="str">
        <f>IF(G.修理实际!N631="","",G.修理实际!N631)</f>
        <v/>
      </c>
    </row>
    <row r="635" spans="2:21" s="4" customFormat="1" ht="12" customHeight="1">
      <c r="B635" s="10" t="str">
        <f>IF(G.修理实际!A632="","",G.修理实际!A632)</f>
        <v/>
      </c>
      <c r="C635" s="10" t="str">
        <f>IF(G.修理实际!B632="","",G.修理实际!B632)</f>
        <v/>
      </c>
      <c r="D635" s="11" t="str">
        <f>IF(G.修理实际!AH632="","",G.修理实际!AH632)</f>
        <v/>
      </c>
      <c r="E635" s="10" t="str">
        <f>IF(G.修理实际!C632="","",G.修理实际!C632)</f>
        <v/>
      </c>
      <c r="F635" s="10" t="str">
        <f>IF(G.修理实际!D632="","",G.修理实际!D632)</f>
        <v/>
      </c>
      <c r="G635" s="9" t="str">
        <f>IF(G.修理实际!E632="","",G.修理实际!E632)</f>
        <v/>
      </c>
      <c r="H635" s="10" t="str">
        <f>IF(G.修理实际!F632="","",G.修理实际!F632)</f>
        <v/>
      </c>
      <c r="I635" s="10" t="str">
        <f>IF(G.修理实际!G632="","",G.修理实际!G632)</f>
        <v/>
      </c>
      <c r="J635" s="11" t="str">
        <f>IF(G.修理实际!I632="","",G.修理实际!I632)</f>
        <v/>
      </c>
      <c r="K635" s="9" t="str">
        <f>IF(G.修理实际!K632="","",G.修理实际!K632)</f>
        <v/>
      </c>
      <c r="L635" s="10" t="str">
        <f>IF(G.修理实际!P632="","",G.修理实际!P632)</f>
        <v/>
      </c>
      <c r="M635" s="10" t="str">
        <f>IF(G.修理实际!Q632="","",G.修理实际!Q632)</f>
        <v/>
      </c>
      <c r="N635" s="10" t="str">
        <f>IF(G.修理实际!R632="","",G.修理实际!R632)</f>
        <v/>
      </c>
      <c r="O635" s="9" t="str">
        <f>IF(G.修理实际!L632="","",G.修理实际!L632)</f>
        <v/>
      </c>
      <c r="P635" s="9" t="str">
        <f>IF(G.修理实际!M632="","",G.修理实际!M632)</f>
        <v/>
      </c>
      <c r="Q635" s="10" t="str">
        <f>IF(G.修理实际!U632="","",G.修理实际!U632)</f>
        <v/>
      </c>
      <c r="R635" s="10" t="str">
        <f>IF(G.修理实际!AF632="","",G.修理实际!AF632)</f>
        <v/>
      </c>
      <c r="S635" s="10" t="str">
        <f>IF(G.修理实际!W632="","",G.修理实际!W632)</f>
        <v/>
      </c>
      <c r="T635" s="10" t="str">
        <f>IF(G.修理实际!Y632="","",G.修理实际!Y632)</f>
        <v/>
      </c>
      <c r="U635" s="14" t="str">
        <f>IF(G.修理实际!N632="","",G.修理实际!N632)</f>
        <v/>
      </c>
    </row>
    <row r="636" spans="2:21" s="4" customFormat="1" ht="12" customHeight="1">
      <c r="B636" s="10" t="str">
        <f>IF(G.修理实际!A633="","",G.修理实际!A633)</f>
        <v/>
      </c>
      <c r="C636" s="10" t="str">
        <f>IF(G.修理实际!B633="","",G.修理实际!B633)</f>
        <v/>
      </c>
      <c r="D636" s="11" t="str">
        <f>IF(G.修理实际!AH633="","",G.修理实际!AH633)</f>
        <v/>
      </c>
      <c r="E636" s="10" t="str">
        <f>IF(G.修理实际!C633="","",G.修理实际!C633)</f>
        <v/>
      </c>
      <c r="F636" s="10" t="str">
        <f>IF(G.修理实际!D633="","",G.修理实际!D633)</f>
        <v/>
      </c>
      <c r="G636" s="9" t="str">
        <f>IF(G.修理实际!E633="","",G.修理实际!E633)</f>
        <v/>
      </c>
      <c r="H636" s="10" t="str">
        <f>IF(G.修理实际!F633="","",G.修理实际!F633)</f>
        <v/>
      </c>
      <c r="I636" s="10" t="str">
        <f>IF(G.修理实际!G633="","",G.修理实际!G633)</f>
        <v/>
      </c>
      <c r="J636" s="11" t="str">
        <f>IF(G.修理实际!I633="","",G.修理实际!I633)</f>
        <v/>
      </c>
      <c r="K636" s="9" t="str">
        <f>IF(G.修理实际!K633="","",G.修理实际!K633)</f>
        <v/>
      </c>
      <c r="L636" s="10" t="str">
        <f>IF(G.修理实际!P633="","",G.修理实际!P633)</f>
        <v/>
      </c>
      <c r="M636" s="10" t="str">
        <f>IF(G.修理实际!Q633="","",G.修理实际!Q633)</f>
        <v/>
      </c>
      <c r="N636" s="10" t="str">
        <f>IF(G.修理实际!R633="","",G.修理实际!R633)</f>
        <v/>
      </c>
      <c r="O636" s="9" t="str">
        <f>IF(G.修理实际!L633="","",G.修理实际!L633)</f>
        <v/>
      </c>
      <c r="P636" s="9" t="str">
        <f>IF(G.修理实际!M633="","",G.修理实际!M633)</f>
        <v/>
      </c>
      <c r="Q636" s="10" t="str">
        <f>IF(G.修理实际!U633="","",G.修理实际!U633)</f>
        <v/>
      </c>
      <c r="R636" s="10" t="str">
        <f>IF(G.修理实际!AF633="","",G.修理实际!AF633)</f>
        <v/>
      </c>
      <c r="S636" s="10" t="str">
        <f>IF(G.修理实际!W633="","",G.修理实际!W633)</f>
        <v/>
      </c>
      <c r="T636" s="10" t="str">
        <f>IF(G.修理实际!Y633="","",G.修理实际!Y633)</f>
        <v/>
      </c>
      <c r="U636" s="14" t="str">
        <f>IF(G.修理实际!N633="","",G.修理实际!N633)</f>
        <v/>
      </c>
    </row>
    <row r="637" spans="2:21" s="4" customFormat="1" ht="12" customHeight="1">
      <c r="B637" s="10" t="str">
        <f>IF(G.修理实际!A634="","",G.修理实际!A634)</f>
        <v/>
      </c>
      <c r="C637" s="10" t="str">
        <f>IF(G.修理实际!B634="","",G.修理实际!B634)</f>
        <v/>
      </c>
      <c r="D637" s="11" t="str">
        <f>IF(G.修理实际!AH634="","",G.修理实际!AH634)</f>
        <v/>
      </c>
      <c r="E637" s="10" t="str">
        <f>IF(G.修理实际!C634="","",G.修理实际!C634)</f>
        <v/>
      </c>
      <c r="F637" s="10" t="str">
        <f>IF(G.修理实际!D634="","",G.修理实际!D634)</f>
        <v/>
      </c>
      <c r="G637" s="9" t="str">
        <f>IF(G.修理实际!E634="","",G.修理实际!E634)</f>
        <v/>
      </c>
      <c r="H637" s="10" t="str">
        <f>IF(G.修理实际!F634="","",G.修理实际!F634)</f>
        <v/>
      </c>
      <c r="I637" s="10" t="str">
        <f>IF(G.修理实际!G634="","",G.修理实际!G634)</f>
        <v/>
      </c>
      <c r="J637" s="11" t="str">
        <f>IF(G.修理实际!I634="","",G.修理实际!I634)</f>
        <v/>
      </c>
      <c r="K637" s="9" t="str">
        <f>IF(G.修理实际!K634="","",G.修理实际!K634)</f>
        <v/>
      </c>
      <c r="L637" s="10" t="str">
        <f>IF(G.修理实际!P634="","",G.修理实际!P634)</f>
        <v/>
      </c>
      <c r="M637" s="10" t="str">
        <f>IF(G.修理实际!Q634="","",G.修理实际!Q634)</f>
        <v/>
      </c>
      <c r="N637" s="10" t="str">
        <f>IF(G.修理实际!R634="","",G.修理实际!R634)</f>
        <v/>
      </c>
      <c r="O637" s="9" t="str">
        <f>IF(G.修理实际!L634="","",G.修理实际!L634)</f>
        <v/>
      </c>
      <c r="P637" s="9" t="str">
        <f>IF(G.修理实际!M634="","",G.修理实际!M634)</f>
        <v/>
      </c>
      <c r="Q637" s="10" t="str">
        <f>IF(G.修理实际!U634="","",G.修理实际!U634)</f>
        <v/>
      </c>
      <c r="R637" s="10" t="str">
        <f>IF(G.修理实际!AF634="","",G.修理实际!AF634)</f>
        <v/>
      </c>
      <c r="S637" s="10" t="str">
        <f>IF(G.修理实际!W634="","",G.修理实际!W634)</f>
        <v/>
      </c>
      <c r="T637" s="10" t="str">
        <f>IF(G.修理实际!Y634="","",G.修理实际!Y634)</f>
        <v/>
      </c>
      <c r="U637" s="14" t="str">
        <f>IF(G.修理实际!N634="","",G.修理实际!N634)</f>
        <v/>
      </c>
    </row>
    <row r="638" spans="2:21" s="4" customFormat="1" ht="12" customHeight="1">
      <c r="B638" s="10" t="str">
        <f>IF(G.修理实际!A635="","",G.修理实际!A635)</f>
        <v/>
      </c>
      <c r="C638" s="10" t="str">
        <f>IF(G.修理实际!B635="","",G.修理实际!B635)</f>
        <v/>
      </c>
      <c r="D638" s="11" t="str">
        <f>IF(G.修理实际!AH635="","",G.修理实际!AH635)</f>
        <v/>
      </c>
      <c r="E638" s="10" t="str">
        <f>IF(G.修理实际!C635="","",G.修理实际!C635)</f>
        <v/>
      </c>
      <c r="F638" s="10" t="str">
        <f>IF(G.修理实际!D635="","",G.修理实际!D635)</f>
        <v/>
      </c>
      <c r="G638" s="9" t="str">
        <f>IF(G.修理实际!E635="","",G.修理实际!E635)</f>
        <v/>
      </c>
      <c r="H638" s="10" t="str">
        <f>IF(G.修理实际!F635="","",G.修理实际!F635)</f>
        <v/>
      </c>
      <c r="I638" s="10" t="str">
        <f>IF(G.修理实际!G635="","",G.修理实际!G635)</f>
        <v/>
      </c>
      <c r="J638" s="11" t="str">
        <f>IF(G.修理实际!I635="","",G.修理实际!I635)</f>
        <v/>
      </c>
      <c r="K638" s="9" t="str">
        <f>IF(G.修理实际!K635="","",G.修理实际!K635)</f>
        <v/>
      </c>
      <c r="L638" s="10" t="str">
        <f>IF(G.修理实际!P635="","",G.修理实际!P635)</f>
        <v/>
      </c>
      <c r="M638" s="10" t="str">
        <f>IF(G.修理实际!Q635="","",G.修理实际!Q635)</f>
        <v/>
      </c>
      <c r="N638" s="10" t="str">
        <f>IF(G.修理实际!R635="","",G.修理实际!R635)</f>
        <v/>
      </c>
      <c r="O638" s="9" t="str">
        <f>IF(G.修理实际!L635="","",G.修理实际!L635)</f>
        <v/>
      </c>
      <c r="P638" s="9" t="str">
        <f>IF(G.修理实际!M635="","",G.修理实际!M635)</f>
        <v/>
      </c>
      <c r="Q638" s="10" t="str">
        <f>IF(G.修理实际!U635="","",G.修理实际!U635)</f>
        <v/>
      </c>
      <c r="R638" s="10" t="str">
        <f>IF(G.修理实际!AF635="","",G.修理实际!AF635)</f>
        <v/>
      </c>
      <c r="S638" s="10" t="str">
        <f>IF(G.修理实际!W635="","",G.修理实际!W635)</f>
        <v/>
      </c>
      <c r="T638" s="10" t="str">
        <f>IF(G.修理实际!Y635="","",G.修理实际!Y635)</f>
        <v/>
      </c>
      <c r="U638" s="14" t="str">
        <f>IF(G.修理实际!N635="","",G.修理实际!N635)</f>
        <v/>
      </c>
    </row>
    <row r="639" spans="2:21" s="4" customFormat="1" ht="12" customHeight="1">
      <c r="B639" s="10" t="str">
        <f>IF(G.修理实际!A636="","",G.修理实际!A636)</f>
        <v/>
      </c>
      <c r="C639" s="10" t="str">
        <f>IF(G.修理实际!B636="","",G.修理实际!B636)</f>
        <v/>
      </c>
      <c r="D639" s="11" t="str">
        <f>IF(G.修理实际!AH636="","",G.修理实际!AH636)</f>
        <v/>
      </c>
      <c r="E639" s="10" t="str">
        <f>IF(G.修理实际!C636="","",G.修理实际!C636)</f>
        <v/>
      </c>
      <c r="F639" s="10" t="str">
        <f>IF(G.修理实际!D636="","",G.修理实际!D636)</f>
        <v/>
      </c>
      <c r="G639" s="9" t="str">
        <f>IF(G.修理实际!E636="","",G.修理实际!E636)</f>
        <v/>
      </c>
      <c r="H639" s="10" t="str">
        <f>IF(G.修理实际!F636="","",G.修理实际!F636)</f>
        <v/>
      </c>
      <c r="I639" s="10" t="str">
        <f>IF(G.修理实际!G636="","",G.修理实际!G636)</f>
        <v/>
      </c>
      <c r="J639" s="11" t="str">
        <f>IF(G.修理实际!I636="","",G.修理实际!I636)</f>
        <v/>
      </c>
      <c r="K639" s="9" t="str">
        <f>IF(G.修理实际!K636="","",G.修理实际!K636)</f>
        <v/>
      </c>
      <c r="L639" s="10" t="str">
        <f>IF(G.修理实际!P636="","",G.修理实际!P636)</f>
        <v/>
      </c>
      <c r="M639" s="10" t="str">
        <f>IF(G.修理实际!Q636="","",G.修理实际!Q636)</f>
        <v/>
      </c>
      <c r="N639" s="10" t="str">
        <f>IF(G.修理实际!R636="","",G.修理实际!R636)</f>
        <v/>
      </c>
      <c r="O639" s="9" t="str">
        <f>IF(G.修理实际!L636="","",G.修理实际!L636)</f>
        <v/>
      </c>
      <c r="P639" s="9" t="str">
        <f>IF(G.修理实际!M636="","",G.修理实际!M636)</f>
        <v/>
      </c>
      <c r="Q639" s="10" t="str">
        <f>IF(G.修理实际!U636="","",G.修理实际!U636)</f>
        <v/>
      </c>
      <c r="R639" s="10" t="str">
        <f>IF(G.修理实际!AF636="","",G.修理实际!AF636)</f>
        <v/>
      </c>
      <c r="S639" s="10" t="str">
        <f>IF(G.修理实际!W636="","",G.修理实际!W636)</f>
        <v/>
      </c>
      <c r="T639" s="10" t="str">
        <f>IF(G.修理实际!Y636="","",G.修理实际!Y636)</f>
        <v/>
      </c>
      <c r="U639" s="14" t="str">
        <f>IF(G.修理实际!N636="","",G.修理实际!N636)</f>
        <v/>
      </c>
    </row>
    <row r="640" spans="2:21" s="4" customFormat="1" ht="12" customHeight="1">
      <c r="B640" s="10" t="str">
        <f>IF(G.修理实际!A637="","",G.修理实际!A637)</f>
        <v/>
      </c>
      <c r="C640" s="10" t="str">
        <f>IF(G.修理实际!B637="","",G.修理实际!B637)</f>
        <v/>
      </c>
      <c r="D640" s="11" t="str">
        <f>IF(G.修理实际!AH637="","",G.修理实际!AH637)</f>
        <v/>
      </c>
      <c r="E640" s="10" t="str">
        <f>IF(G.修理实际!C637="","",G.修理实际!C637)</f>
        <v/>
      </c>
      <c r="F640" s="10" t="str">
        <f>IF(G.修理实际!D637="","",G.修理实际!D637)</f>
        <v/>
      </c>
      <c r="G640" s="9" t="str">
        <f>IF(G.修理实际!E637="","",G.修理实际!E637)</f>
        <v/>
      </c>
      <c r="H640" s="10" t="str">
        <f>IF(G.修理实际!F637="","",G.修理实际!F637)</f>
        <v/>
      </c>
      <c r="I640" s="10" t="str">
        <f>IF(G.修理实际!G637="","",G.修理实际!G637)</f>
        <v/>
      </c>
      <c r="J640" s="11" t="str">
        <f>IF(G.修理实际!I637="","",G.修理实际!I637)</f>
        <v/>
      </c>
      <c r="K640" s="9" t="str">
        <f>IF(G.修理实际!K637="","",G.修理实际!K637)</f>
        <v/>
      </c>
      <c r="L640" s="10" t="str">
        <f>IF(G.修理实际!P637="","",G.修理实际!P637)</f>
        <v/>
      </c>
      <c r="M640" s="10" t="str">
        <f>IF(G.修理实际!Q637="","",G.修理实际!Q637)</f>
        <v/>
      </c>
      <c r="N640" s="10" t="str">
        <f>IF(G.修理实际!R637="","",G.修理实际!R637)</f>
        <v/>
      </c>
      <c r="O640" s="9" t="str">
        <f>IF(G.修理实际!L637="","",G.修理实际!L637)</f>
        <v/>
      </c>
      <c r="P640" s="9" t="str">
        <f>IF(G.修理实际!M637="","",G.修理实际!M637)</f>
        <v/>
      </c>
      <c r="Q640" s="10" t="str">
        <f>IF(G.修理实际!U637="","",G.修理实际!U637)</f>
        <v/>
      </c>
      <c r="R640" s="10" t="str">
        <f>IF(G.修理实际!AF637="","",G.修理实际!AF637)</f>
        <v/>
      </c>
      <c r="S640" s="10" t="str">
        <f>IF(G.修理实际!W637="","",G.修理实际!W637)</f>
        <v/>
      </c>
      <c r="T640" s="10" t="str">
        <f>IF(G.修理实际!Y637="","",G.修理实际!Y637)</f>
        <v/>
      </c>
      <c r="U640" s="14" t="str">
        <f>IF(G.修理实际!N637="","",G.修理实际!N637)</f>
        <v/>
      </c>
    </row>
    <row r="641" spans="2:21" s="4" customFormat="1" ht="12" customHeight="1">
      <c r="B641" s="10" t="str">
        <f>IF(G.修理实际!A638="","",G.修理实际!A638)</f>
        <v/>
      </c>
      <c r="C641" s="10" t="str">
        <f>IF(G.修理实际!B638="","",G.修理实际!B638)</f>
        <v/>
      </c>
      <c r="D641" s="11" t="str">
        <f>IF(G.修理实际!AH638="","",G.修理实际!AH638)</f>
        <v/>
      </c>
      <c r="E641" s="10" t="str">
        <f>IF(G.修理实际!C638="","",G.修理实际!C638)</f>
        <v/>
      </c>
      <c r="F641" s="10" t="str">
        <f>IF(G.修理实际!D638="","",G.修理实际!D638)</f>
        <v/>
      </c>
      <c r="G641" s="9" t="str">
        <f>IF(G.修理实际!E638="","",G.修理实际!E638)</f>
        <v/>
      </c>
      <c r="H641" s="10" t="str">
        <f>IF(G.修理实际!F638="","",G.修理实际!F638)</f>
        <v/>
      </c>
      <c r="I641" s="10" t="str">
        <f>IF(G.修理实际!G638="","",G.修理实际!G638)</f>
        <v/>
      </c>
      <c r="J641" s="11" t="str">
        <f>IF(G.修理实际!I638="","",G.修理实际!I638)</f>
        <v/>
      </c>
      <c r="K641" s="9" t="str">
        <f>IF(G.修理实际!K638="","",G.修理实际!K638)</f>
        <v/>
      </c>
      <c r="L641" s="10" t="str">
        <f>IF(G.修理实际!P638="","",G.修理实际!P638)</f>
        <v/>
      </c>
      <c r="M641" s="10" t="str">
        <f>IF(G.修理实际!Q638="","",G.修理实际!Q638)</f>
        <v/>
      </c>
      <c r="N641" s="10" t="str">
        <f>IF(G.修理实际!R638="","",G.修理实际!R638)</f>
        <v/>
      </c>
      <c r="O641" s="9" t="str">
        <f>IF(G.修理实际!L638="","",G.修理实际!L638)</f>
        <v/>
      </c>
      <c r="P641" s="9" t="str">
        <f>IF(G.修理实际!M638="","",G.修理实际!M638)</f>
        <v/>
      </c>
      <c r="Q641" s="10" t="str">
        <f>IF(G.修理实际!U638="","",G.修理实际!U638)</f>
        <v/>
      </c>
      <c r="R641" s="10" t="str">
        <f>IF(G.修理实际!AF638="","",G.修理实际!AF638)</f>
        <v/>
      </c>
      <c r="S641" s="10" t="str">
        <f>IF(G.修理实际!W638="","",G.修理实际!W638)</f>
        <v/>
      </c>
      <c r="T641" s="10" t="str">
        <f>IF(G.修理实际!Y638="","",G.修理实际!Y638)</f>
        <v/>
      </c>
      <c r="U641" s="14" t="str">
        <f>IF(G.修理实际!N638="","",G.修理实际!N638)</f>
        <v/>
      </c>
    </row>
    <row r="642" spans="2:21" s="4" customFormat="1" ht="12" customHeight="1">
      <c r="B642" s="10" t="str">
        <f>IF(G.修理实际!A639="","",G.修理实际!A639)</f>
        <v/>
      </c>
      <c r="C642" s="10" t="str">
        <f>IF(G.修理实际!B639="","",G.修理实际!B639)</f>
        <v/>
      </c>
      <c r="D642" s="11" t="str">
        <f>IF(G.修理实际!AH639="","",G.修理实际!AH639)</f>
        <v/>
      </c>
      <c r="E642" s="10" t="str">
        <f>IF(G.修理实际!C639="","",G.修理实际!C639)</f>
        <v/>
      </c>
      <c r="F642" s="10" t="str">
        <f>IF(G.修理实际!D639="","",G.修理实际!D639)</f>
        <v/>
      </c>
      <c r="G642" s="9" t="str">
        <f>IF(G.修理实际!E639="","",G.修理实际!E639)</f>
        <v/>
      </c>
      <c r="H642" s="10" t="str">
        <f>IF(G.修理实际!F639="","",G.修理实际!F639)</f>
        <v/>
      </c>
      <c r="I642" s="10" t="str">
        <f>IF(G.修理实际!G639="","",G.修理实际!G639)</f>
        <v/>
      </c>
      <c r="J642" s="11" t="str">
        <f>IF(G.修理实际!I639="","",G.修理实际!I639)</f>
        <v/>
      </c>
      <c r="K642" s="9" t="str">
        <f>IF(G.修理实际!K639="","",G.修理实际!K639)</f>
        <v/>
      </c>
      <c r="L642" s="10" t="str">
        <f>IF(G.修理实际!P639="","",G.修理实际!P639)</f>
        <v/>
      </c>
      <c r="M642" s="10" t="str">
        <f>IF(G.修理实际!Q639="","",G.修理实际!Q639)</f>
        <v/>
      </c>
      <c r="N642" s="10" t="str">
        <f>IF(G.修理实际!R639="","",G.修理实际!R639)</f>
        <v/>
      </c>
      <c r="O642" s="9" t="str">
        <f>IF(G.修理实际!L639="","",G.修理实际!L639)</f>
        <v/>
      </c>
      <c r="P642" s="9" t="str">
        <f>IF(G.修理实际!M639="","",G.修理实际!M639)</f>
        <v/>
      </c>
      <c r="Q642" s="10" t="str">
        <f>IF(G.修理实际!U639="","",G.修理实际!U639)</f>
        <v/>
      </c>
      <c r="R642" s="10" t="str">
        <f>IF(G.修理实际!AF639="","",G.修理实际!AF639)</f>
        <v/>
      </c>
      <c r="S642" s="10" t="str">
        <f>IF(G.修理实际!W639="","",G.修理实际!W639)</f>
        <v/>
      </c>
      <c r="T642" s="10" t="str">
        <f>IF(G.修理实际!Y639="","",G.修理实际!Y639)</f>
        <v/>
      </c>
      <c r="U642" s="14" t="str">
        <f>IF(G.修理实际!N639="","",G.修理实际!N639)</f>
        <v/>
      </c>
    </row>
    <row r="643" spans="2:21" s="4" customFormat="1" ht="12" customHeight="1">
      <c r="B643" s="10" t="str">
        <f>IF(G.修理实际!A640="","",G.修理实际!A640)</f>
        <v/>
      </c>
      <c r="C643" s="10" t="str">
        <f>IF(G.修理实际!B640="","",G.修理实际!B640)</f>
        <v/>
      </c>
      <c r="D643" s="11" t="str">
        <f>IF(G.修理实际!AH640="","",G.修理实际!AH640)</f>
        <v/>
      </c>
      <c r="E643" s="10" t="str">
        <f>IF(G.修理实际!C640="","",G.修理实际!C640)</f>
        <v/>
      </c>
      <c r="F643" s="10" t="str">
        <f>IF(G.修理实际!D640="","",G.修理实际!D640)</f>
        <v/>
      </c>
      <c r="G643" s="9" t="str">
        <f>IF(G.修理实际!E640="","",G.修理实际!E640)</f>
        <v/>
      </c>
      <c r="H643" s="10" t="str">
        <f>IF(G.修理实际!F640="","",G.修理实际!F640)</f>
        <v/>
      </c>
      <c r="I643" s="10" t="str">
        <f>IF(G.修理实际!G640="","",G.修理实际!G640)</f>
        <v/>
      </c>
      <c r="J643" s="11" t="str">
        <f>IF(G.修理实际!I640="","",G.修理实际!I640)</f>
        <v/>
      </c>
      <c r="K643" s="9" t="str">
        <f>IF(G.修理实际!K640="","",G.修理实际!K640)</f>
        <v/>
      </c>
      <c r="L643" s="10" t="str">
        <f>IF(G.修理实际!P640="","",G.修理实际!P640)</f>
        <v/>
      </c>
      <c r="M643" s="10" t="str">
        <f>IF(G.修理实际!Q640="","",G.修理实际!Q640)</f>
        <v/>
      </c>
      <c r="N643" s="10" t="str">
        <f>IF(G.修理实际!R640="","",G.修理实际!R640)</f>
        <v/>
      </c>
      <c r="O643" s="9" t="str">
        <f>IF(G.修理实际!L640="","",G.修理实际!L640)</f>
        <v/>
      </c>
      <c r="P643" s="9" t="str">
        <f>IF(G.修理实际!M640="","",G.修理实际!M640)</f>
        <v/>
      </c>
      <c r="Q643" s="10" t="str">
        <f>IF(G.修理实际!U640="","",G.修理实际!U640)</f>
        <v/>
      </c>
      <c r="R643" s="10" t="str">
        <f>IF(G.修理实际!AF640="","",G.修理实际!AF640)</f>
        <v/>
      </c>
      <c r="S643" s="10" t="str">
        <f>IF(G.修理实际!W640="","",G.修理实际!W640)</f>
        <v/>
      </c>
      <c r="T643" s="10" t="str">
        <f>IF(G.修理实际!Y640="","",G.修理实际!Y640)</f>
        <v/>
      </c>
      <c r="U643" s="14" t="str">
        <f>IF(G.修理实际!N640="","",G.修理实际!N640)</f>
        <v/>
      </c>
    </row>
    <row r="644" spans="2:21" s="4" customFormat="1" ht="12" customHeight="1">
      <c r="B644" s="10" t="str">
        <f>IF(G.修理实际!A641="","",G.修理实际!A641)</f>
        <v/>
      </c>
      <c r="C644" s="10" t="str">
        <f>IF(G.修理实际!B641="","",G.修理实际!B641)</f>
        <v/>
      </c>
      <c r="D644" s="11" t="str">
        <f>IF(G.修理实际!AH641="","",G.修理实际!AH641)</f>
        <v/>
      </c>
      <c r="E644" s="10" t="str">
        <f>IF(G.修理实际!C641="","",G.修理实际!C641)</f>
        <v/>
      </c>
      <c r="F644" s="10" t="str">
        <f>IF(G.修理实际!D641="","",G.修理实际!D641)</f>
        <v/>
      </c>
      <c r="G644" s="9" t="str">
        <f>IF(G.修理实际!E641="","",G.修理实际!E641)</f>
        <v/>
      </c>
      <c r="H644" s="10" t="str">
        <f>IF(G.修理实际!F641="","",G.修理实际!F641)</f>
        <v/>
      </c>
      <c r="I644" s="10" t="str">
        <f>IF(G.修理实际!G641="","",G.修理实际!G641)</f>
        <v/>
      </c>
      <c r="J644" s="11" t="str">
        <f>IF(G.修理实际!I641="","",G.修理实际!I641)</f>
        <v/>
      </c>
      <c r="K644" s="9" t="str">
        <f>IF(G.修理实际!K641="","",G.修理实际!K641)</f>
        <v/>
      </c>
      <c r="L644" s="10" t="str">
        <f>IF(G.修理实际!P641="","",G.修理实际!P641)</f>
        <v/>
      </c>
      <c r="M644" s="10" t="str">
        <f>IF(G.修理实际!Q641="","",G.修理实际!Q641)</f>
        <v/>
      </c>
      <c r="N644" s="10" t="str">
        <f>IF(G.修理实际!R641="","",G.修理实际!R641)</f>
        <v/>
      </c>
      <c r="O644" s="9" t="str">
        <f>IF(G.修理实际!L641="","",G.修理实际!L641)</f>
        <v/>
      </c>
      <c r="P644" s="9" t="str">
        <f>IF(G.修理实际!M641="","",G.修理实际!M641)</f>
        <v/>
      </c>
      <c r="Q644" s="10" t="str">
        <f>IF(G.修理实际!U641="","",G.修理实际!U641)</f>
        <v/>
      </c>
      <c r="R644" s="10" t="str">
        <f>IF(G.修理实际!AF641="","",G.修理实际!AF641)</f>
        <v/>
      </c>
      <c r="S644" s="10" t="str">
        <f>IF(G.修理实际!W641="","",G.修理实际!W641)</f>
        <v/>
      </c>
      <c r="T644" s="10" t="str">
        <f>IF(G.修理实际!Y641="","",G.修理实际!Y641)</f>
        <v/>
      </c>
      <c r="U644" s="14" t="str">
        <f>IF(G.修理实际!N641="","",G.修理实际!N641)</f>
        <v/>
      </c>
    </row>
    <row r="645" spans="2:21" s="4" customFormat="1" ht="12" customHeight="1">
      <c r="B645" s="10" t="str">
        <f>IF(G.修理实际!A642="","",G.修理实际!A642)</f>
        <v/>
      </c>
      <c r="C645" s="10" t="str">
        <f>IF(G.修理实际!B642="","",G.修理实际!B642)</f>
        <v/>
      </c>
      <c r="D645" s="11" t="str">
        <f>IF(G.修理实际!AH642="","",G.修理实际!AH642)</f>
        <v/>
      </c>
      <c r="E645" s="10" t="str">
        <f>IF(G.修理实际!C642="","",G.修理实际!C642)</f>
        <v/>
      </c>
      <c r="F645" s="10" t="str">
        <f>IF(G.修理实际!D642="","",G.修理实际!D642)</f>
        <v/>
      </c>
      <c r="G645" s="9" t="str">
        <f>IF(G.修理实际!E642="","",G.修理实际!E642)</f>
        <v/>
      </c>
      <c r="H645" s="10" t="str">
        <f>IF(G.修理实际!F642="","",G.修理实际!F642)</f>
        <v/>
      </c>
      <c r="I645" s="10" t="str">
        <f>IF(G.修理实际!G642="","",G.修理实际!G642)</f>
        <v/>
      </c>
      <c r="J645" s="11" t="str">
        <f>IF(G.修理实际!I642="","",G.修理实际!I642)</f>
        <v/>
      </c>
      <c r="K645" s="9" t="str">
        <f>IF(G.修理实际!K642="","",G.修理实际!K642)</f>
        <v/>
      </c>
      <c r="L645" s="10" t="str">
        <f>IF(G.修理实际!P642="","",G.修理实际!P642)</f>
        <v/>
      </c>
      <c r="M645" s="10" t="str">
        <f>IF(G.修理实际!Q642="","",G.修理实际!Q642)</f>
        <v/>
      </c>
      <c r="N645" s="10" t="str">
        <f>IF(G.修理实际!R642="","",G.修理实际!R642)</f>
        <v/>
      </c>
      <c r="O645" s="9" t="str">
        <f>IF(G.修理实际!L642="","",G.修理实际!L642)</f>
        <v/>
      </c>
      <c r="P645" s="9" t="str">
        <f>IF(G.修理实际!M642="","",G.修理实际!M642)</f>
        <v/>
      </c>
      <c r="Q645" s="10" t="str">
        <f>IF(G.修理实际!U642="","",G.修理实际!U642)</f>
        <v/>
      </c>
      <c r="R645" s="10" t="str">
        <f>IF(G.修理实际!AF642="","",G.修理实际!AF642)</f>
        <v/>
      </c>
      <c r="S645" s="10" t="str">
        <f>IF(G.修理实际!W642="","",G.修理实际!W642)</f>
        <v/>
      </c>
      <c r="T645" s="10" t="str">
        <f>IF(G.修理实际!Y642="","",G.修理实际!Y642)</f>
        <v/>
      </c>
      <c r="U645" s="14" t="str">
        <f>IF(G.修理实际!N642="","",G.修理实际!N642)</f>
        <v/>
      </c>
    </row>
    <row r="646" spans="2:21" s="4" customFormat="1" ht="12" customHeight="1">
      <c r="B646" s="10" t="str">
        <f>IF(G.修理实际!A643="","",G.修理实际!A643)</f>
        <v/>
      </c>
      <c r="C646" s="10" t="str">
        <f>IF(G.修理实际!B643="","",G.修理实际!B643)</f>
        <v/>
      </c>
      <c r="D646" s="11" t="str">
        <f>IF(G.修理实际!AH643="","",G.修理实际!AH643)</f>
        <v/>
      </c>
      <c r="E646" s="10" t="str">
        <f>IF(G.修理实际!C643="","",G.修理实际!C643)</f>
        <v/>
      </c>
      <c r="F646" s="10" t="str">
        <f>IF(G.修理实际!D643="","",G.修理实际!D643)</f>
        <v/>
      </c>
      <c r="G646" s="9" t="str">
        <f>IF(G.修理实际!E643="","",G.修理实际!E643)</f>
        <v/>
      </c>
      <c r="H646" s="10" t="str">
        <f>IF(G.修理实际!F643="","",G.修理实际!F643)</f>
        <v/>
      </c>
      <c r="I646" s="10" t="str">
        <f>IF(G.修理实际!G643="","",G.修理实际!G643)</f>
        <v/>
      </c>
      <c r="J646" s="11" t="str">
        <f>IF(G.修理实际!I643="","",G.修理实际!I643)</f>
        <v/>
      </c>
      <c r="K646" s="9" t="str">
        <f>IF(G.修理实际!K643="","",G.修理实际!K643)</f>
        <v/>
      </c>
      <c r="L646" s="10" t="str">
        <f>IF(G.修理实际!P643="","",G.修理实际!P643)</f>
        <v/>
      </c>
      <c r="M646" s="10" t="str">
        <f>IF(G.修理实际!Q643="","",G.修理实际!Q643)</f>
        <v/>
      </c>
      <c r="N646" s="10" t="str">
        <f>IF(G.修理实际!R643="","",G.修理实际!R643)</f>
        <v/>
      </c>
      <c r="O646" s="9" t="str">
        <f>IF(G.修理实际!L643="","",G.修理实际!L643)</f>
        <v/>
      </c>
      <c r="P646" s="9" t="str">
        <f>IF(G.修理实际!M643="","",G.修理实际!M643)</f>
        <v/>
      </c>
      <c r="Q646" s="10" t="str">
        <f>IF(G.修理实际!U643="","",G.修理实际!U643)</f>
        <v/>
      </c>
      <c r="R646" s="10" t="str">
        <f>IF(G.修理实际!AF643="","",G.修理实际!AF643)</f>
        <v/>
      </c>
      <c r="S646" s="10" t="str">
        <f>IF(G.修理实际!W643="","",G.修理实际!W643)</f>
        <v/>
      </c>
      <c r="T646" s="10" t="str">
        <f>IF(G.修理实际!Y643="","",G.修理实际!Y643)</f>
        <v/>
      </c>
      <c r="U646" s="14" t="str">
        <f>IF(G.修理实际!N643="","",G.修理实际!N643)</f>
        <v/>
      </c>
    </row>
    <row r="647" spans="2:21" s="4" customFormat="1" ht="12" customHeight="1">
      <c r="B647" s="10" t="str">
        <f>IF(G.修理实际!A644="","",G.修理实际!A644)</f>
        <v/>
      </c>
      <c r="C647" s="10" t="str">
        <f>IF(G.修理实际!B644="","",G.修理实际!B644)</f>
        <v/>
      </c>
      <c r="D647" s="11" t="str">
        <f>IF(G.修理实际!AH644="","",G.修理实际!AH644)</f>
        <v/>
      </c>
      <c r="E647" s="10" t="str">
        <f>IF(G.修理实际!C644="","",G.修理实际!C644)</f>
        <v/>
      </c>
      <c r="F647" s="10" t="str">
        <f>IF(G.修理实际!D644="","",G.修理实际!D644)</f>
        <v/>
      </c>
      <c r="G647" s="9" t="str">
        <f>IF(G.修理实际!E644="","",G.修理实际!E644)</f>
        <v/>
      </c>
      <c r="H647" s="10" t="str">
        <f>IF(G.修理实际!F644="","",G.修理实际!F644)</f>
        <v/>
      </c>
      <c r="I647" s="10" t="str">
        <f>IF(G.修理实际!G644="","",G.修理实际!G644)</f>
        <v/>
      </c>
      <c r="J647" s="11" t="str">
        <f>IF(G.修理实际!I644="","",G.修理实际!I644)</f>
        <v/>
      </c>
      <c r="K647" s="9" t="str">
        <f>IF(G.修理实际!K644="","",G.修理实际!K644)</f>
        <v/>
      </c>
      <c r="L647" s="10" t="str">
        <f>IF(G.修理实际!P644="","",G.修理实际!P644)</f>
        <v/>
      </c>
      <c r="M647" s="10" t="str">
        <f>IF(G.修理实际!Q644="","",G.修理实际!Q644)</f>
        <v/>
      </c>
      <c r="N647" s="10" t="str">
        <f>IF(G.修理实际!R644="","",G.修理实际!R644)</f>
        <v/>
      </c>
      <c r="O647" s="9" t="str">
        <f>IF(G.修理实际!L644="","",G.修理实际!L644)</f>
        <v/>
      </c>
      <c r="P647" s="9" t="str">
        <f>IF(G.修理实际!M644="","",G.修理实际!M644)</f>
        <v/>
      </c>
      <c r="Q647" s="10" t="str">
        <f>IF(G.修理实际!U644="","",G.修理实际!U644)</f>
        <v/>
      </c>
      <c r="R647" s="10" t="str">
        <f>IF(G.修理实际!AF644="","",G.修理实际!AF644)</f>
        <v/>
      </c>
      <c r="S647" s="10" t="str">
        <f>IF(G.修理实际!W644="","",G.修理实际!W644)</f>
        <v/>
      </c>
      <c r="T647" s="10" t="str">
        <f>IF(G.修理实际!Y644="","",G.修理实际!Y644)</f>
        <v/>
      </c>
      <c r="U647" s="14" t="str">
        <f>IF(G.修理实际!N644="","",G.修理实际!N644)</f>
        <v/>
      </c>
    </row>
    <row r="648" spans="2:21" s="4" customFormat="1" ht="12" customHeight="1">
      <c r="B648" s="10" t="str">
        <f>IF(G.修理实际!A645="","",G.修理实际!A645)</f>
        <v/>
      </c>
      <c r="C648" s="10" t="str">
        <f>IF(G.修理实际!B645="","",G.修理实际!B645)</f>
        <v/>
      </c>
      <c r="D648" s="11" t="str">
        <f>IF(G.修理实际!AH645="","",G.修理实际!AH645)</f>
        <v/>
      </c>
      <c r="E648" s="10" t="str">
        <f>IF(G.修理实际!C645="","",G.修理实际!C645)</f>
        <v/>
      </c>
      <c r="F648" s="10" t="str">
        <f>IF(G.修理实际!D645="","",G.修理实际!D645)</f>
        <v/>
      </c>
      <c r="G648" s="9" t="str">
        <f>IF(G.修理实际!E645="","",G.修理实际!E645)</f>
        <v/>
      </c>
      <c r="H648" s="10" t="str">
        <f>IF(G.修理实际!F645="","",G.修理实际!F645)</f>
        <v/>
      </c>
      <c r="I648" s="10" t="str">
        <f>IF(G.修理实际!G645="","",G.修理实际!G645)</f>
        <v/>
      </c>
      <c r="J648" s="11" t="str">
        <f>IF(G.修理实际!I645="","",G.修理实际!I645)</f>
        <v/>
      </c>
      <c r="K648" s="9" t="str">
        <f>IF(G.修理实际!K645="","",G.修理实际!K645)</f>
        <v/>
      </c>
      <c r="L648" s="10" t="str">
        <f>IF(G.修理实际!P645="","",G.修理实际!P645)</f>
        <v/>
      </c>
      <c r="M648" s="10" t="str">
        <f>IF(G.修理实际!Q645="","",G.修理实际!Q645)</f>
        <v/>
      </c>
      <c r="N648" s="10" t="str">
        <f>IF(G.修理实际!R645="","",G.修理实际!R645)</f>
        <v/>
      </c>
      <c r="O648" s="9" t="str">
        <f>IF(G.修理实际!L645="","",G.修理实际!L645)</f>
        <v/>
      </c>
      <c r="P648" s="9" t="str">
        <f>IF(G.修理实际!M645="","",G.修理实际!M645)</f>
        <v/>
      </c>
      <c r="Q648" s="10" t="str">
        <f>IF(G.修理实际!U645="","",G.修理实际!U645)</f>
        <v/>
      </c>
      <c r="R648" s="10" t="str">
        <f>IF(G.修理实际!AF645="","",G.修理实际!AF645)</f>
        <v/>
      </c>
      <c r="S648" s="10" t="str">
        <f>IF(G.修理实际!W645="","",G.修理实际!W645)</f>
        <v/>
      </c>
      <c r="T648" s="10" t="str">
        <f>IF(G.修理实际!Y645="","",G.修理实际!Y645)</f>
        <v/>
      </c>
      <c r="U648" s="14" t="str">
        <f>IF(G.修理实际!N645="","",G.修理实际!N645)</f>
        <v/>
      </c>
    </row>
    <row r="649" spans="2:21" s="4" customFormat="1" ht="12" customHeight="1">
      <c r="B649" s="10" t="str">
        <f>IF(G.修理实际!A646="","",G.修理实际!A646)</f>
        <v/>
      </c>
      <c r="C649" s="10" t="str">
        <f>IF(G.修理实际!B646="","",G.修理实际!B646)</f>
        <v/>
      </c>
      <c r="D649" s="11" t="str">
        <f>IF(G.修理实际!AH646="","",G.修理实际!AH646)</f>
        <v/>
      </c>
      <c r="E649" s="10" t="str">
        <f>IF(G.修理实际!C646="","",G.修理实际!C646)</f>
        <v/>
      </c>
      <c r="F649" s="10" t="str">
        <f>IF(G.修理实际!D646="","",G.修理实际!D646)</f>
        <v/>
      </c>
      <c r="G649" s="9" t="str">
        <f>IF(G.修理实际!E646="","",G.修理实际!E646)</f>
        <v/>
      </c>
      <c r="H649" s="10" t="str">
        <f>IF(G.修理实际!F646="","",G.修理实际!F646)</f>
        <v/>
      </c>
      <c r="I649" s="10" t="str">
        <f>IF(G.修理实际!G646="","",G.修理实际!G646)</f>
        <v/>
      </c>
      <c r="J649" s="11" t="str">
        <f>IF(G.修理实际!I646="","",G.修理实际!I646)</f>
        <v/>
      </c>
      <c r="K649" s="9" t="str">
        <f>IF(G.修理实际!K646="","",G.修理实际!K646)</f>
        <v/>
      </c>
      <c r="L649" s="10" t="str">
        <f>IF(G.修理实际!P646="","",G.修理实际!P646)</f>
        <v/>
      </c>
      <c r="M649" s="10" t="str">
        <f>IF(G.修理实际!Q646="","",G.修理实际!Q646)</f>
        <v/>
      </c>
      <c r="N649" s="10" t="str">
        <f>IF(G.修理实际!R646="","",G.修理实际!R646)</f>
        <v/>
      </c>
      <c r="O649" s="9" t="str">
        <f>IF(G.修理实际!L646="","",G.修理实际!L646)</f>
        <v/>
      </c>
      <c r="P649" s="9" t="str">
        <f>IF(G.修理实际!M646="","",G.修理实际!M646)</f>
        <v/>
      </c>
      <c r="Q649" s="10" t="str">
        <f>IF(G.修理实际!U646="","",G.修理实际!U646)</f>
        <v/>
      </c>
      <c r="R649" s="10" t="str">
        <f>IF(G.修理实际!AF646="","",G.修理实际!AF646)</f>
        <v/>
      </c>
      <c r="S649" s="10" t="str">
        <f>IF(G.修理实际!W646="","",G.修理实际!W646)</f>
        <v/>
      </c>
      <c r="T649" s="10" t="str">
        <f>IF(G.修理实际!Y646="","",G.修理实际!Y646)</f>
        <v/>
      </c>
      <c r="U649" s="14" t="str">
        <f>IF(G.修理实际!N646="","",G.修理实际!N646)</f>
        <v/>
      </c>
    </row>
    <row r="650" spans="2:21" s="4" customFormat="1" ht="12" customHeight="1">
      <c r="B650" s="10" t="str">
        <f>IF(G.修理实际!A647="","",G.修理实际!A647)</f>
        <v/>
      </c>
      <c r="C650" s="10" t="str">
        <f>IF(G.修理实际!B647="","",G.修理实际!B647)</f>
        <v/>
      </c>
      <c r="D650" s="11" t="str">
        <f>IF(G.修理实际!AH647="","",G.修理实际!AH647)</f>
        <v/>
      </c>
      <c r="E650" s="10" t="str">
        <f>IF(G.修理实际!C647="","",G.修理实际!C647)</f>
        <v/>
      </c>
      <c r="F650" s="10" t="str">
        <f>IF(G.修理实际!D647="","",G.修理实际!D647)</f>
        <v/>
      </c>
      <c r="G650" s="9" t="str">
        <f>IF(G.修理实际!E647="","",G.修理实际!E647)</f>
        <v/>
      </c>
      <c r="H650" s="10" t="str">
        <f>IF(G.修理实际!F647="","",G.修理实际!F647)</f>
        <v/>
      </c>
      <c r="I650" s="10" t="str">
        <f>IF(G.修理实际!G647="","",G.修理实际!G647)</f>
        <v/>
      </c>
      <c r="J650" s="11" t="str">
        <f>IF(G.修理实际!I647="","",G.修理实际!I647)</f>
        <v/>
      </c>
      <c r="K650" s="9" t="str">
        <f>IF(G.修理实际!K647="","",G.修理实际!K647)</f>
        <v/>
      </c>
      <c r="L650" s="10" t="str">
        <f>IF(G.修理实际!P647="","",G.修理实际!P647)</f>
        <v/>
      </c>
      <c r="M650" s="10" t="str">
        <f>IF(G.修理实际!Q647="","",G.修理实际!Q647)</f>
        <v/>
      </c>
      <c r="N650" s="10" t="str">
        <f>IF(G.修理实际!R647="","",G.修理实际!R647)</f>
        <v/>
      </c>
      <c r="O650" s="9" t="str">
        <f>IF(G.修理实际!L647="","",G.修理实际!L647)</f>
        <v/>
      </c>
      <c r="P650" s="9" t="str">
        <f>IF(G.修理实际!M647="","",G.修理实际!M647)</f>
        <v/>
      </c>
      <c r="Q650" s="10" t="str">
        <f>IF(G.修理实际!U647="","",G.修理实际!U647)</f>
        <v/>
      </c>
      <c r="R650" s="10" t="str">
        <f>IF(G.修理实际!AF647="","",G.修理实际!AF647)</f>
        <v/>
      </c>
      <c r="S650" s="10" t="str">
        <f>IF(G.修理实际!W647="","",G.修理实际!W647)</f>
        <v/>
      </c>
      <c r="T650" s="10" t="str">
        <f>IF(G.修理实际!Y647="","",G.修理实际!Y647)</f>
        <v/>
      </c>
      <c r="U650" s="14" t="str">
        <f>IF(G.修理实际!N647="","",G.修理实际!N647)</f>
        <v/>
      </c>
    </row>
    <row r="651" spans="2:21" s="4" customFormat="1" ht="12" customHeight="1">
      <c r="B651" s="10" t="str">
        <f>IF(G.修理实际!A648="","",G.修理实际!A648)</f>
        <v/>
      </c>
      <c r="C651" s="10" t="str">
        <f>IF(G.修理实际!B648="","",G.修理实际!B648)</f>
        <v/>
      </c>
      <c r="D651" s="11" t="str">
        <f>IF(G.修理实际!AH648="","",G.修理实际!AH648)</f>
        <v/>
      </c>
      <c r="E651" s="10" t="str">
        <f>IF(G.修理实际!C648="","",G.修理实际!C648)</f>
        <v/>
      </c>
      <c r="F651" s="10" t="str">
        <f>IF(G.修理实际!D648="","",G.修理实际!D648)</f>
        <v/>
      </c>
      <c r="G651" s="9" t="str">
        <f>IF(G.修理实际!E648="","",G.修理实际!E648)</f>
        <v/>
      </c>
      <c r="H651" s="10" t="str">
        <f>IF(G.修理实际!F648="","",G.修理实际!F648)</f>
        <v/>
      </c>
      <c r="I651" s="10" t="str">
        <f>IF(G.修理实际!G648="","",G.修理实际!G648)</f>
        <v/>
      </c>
      <c r="J651" s="11" t="str">
        <f>IF(G.修理实际!I648="","",G.修理实际!I648)</f>
        <v/>
      </c>
      <c r="K651" s="9" t="str">
        <f>IF(G.修理实际!K648="","",G.修理实际!K648)</f>
        <v/>
      </c>
      <c r="L651" s="10" t="str">
        <f>IF(G.修理实际!P648="","",G.修理实际!P648)</f>
        <v/>
      </c>
      <c r="M651" s="10" t="str">
        <f>IF(G.修理实际!Q648="","",G.修理实际!Q648)</f>
        <v/>
      </c>
      <c r="N651" s="10" t="str">
        <f>IF(G.修理实际!R648="","",G.修理实际!R648)</f>
        <v/>
      </c>
      <c r="O651" s="9" t="str">
        <f>IF(G.修理实际!L648="","",G.修理实际!L648)</f>
        <v/>
      </c>
      <c r="P651" s="9" t="str">
        <f>IF(G.修理实际!M648="","",G.修理实际!M648)</f>
        <v/>
      </c>
      <c r="Q651" s="10" t="str">
        <f>IF(G.修理实际!U648="","",G.修理实际!U648)</f>
        <v/>
      </c>
      <c r="R651" s="10" t="str">
        <f>IF(G.修理实际!AF648="","",G.修理实际!AF648)</f>
        <v/>
      </c>
      <c r="S651" s="10" t="str">
        <f>IF(G.修理实际!W648="","",G.修理实际!W648)</f>
        <v/>
      </c>
      <c r="T651" s="10" t="str">
        <f>IF(G.修理实际!Y648="","",G.修理实际!Y648)</f>
        <v/>
      </c>
      <c r="U651" s="14" t="str">
        <f>IF(G.修理实际!N648="","",G.修理实际!N648)</f>
        <v/>
      </c>
    </row>
    <row r="652" spans="2:21" s="4" customFormat="1" ht="12" customHeight="1">
      <c r="B652" s="10" t="str">
        <f>IF(G.修理实际!A649="","",G.修理实际!A649)</f>
        <v/>
      </c>
      <c r="C652" s="10" t="str">
        <f>IF(G.修理实际!B649="","",G.修理实际!B649)</f>
        <v/>
      </c>
      <c r="D652" s="11" t="str">
        <f>IF(G.修理实际!AH649="","",G.修理实际!AH649)</f>
        <v/>
      </c>
      <c r="E652" s="10" t="str">
        <f>IF(G.修理实际!C649="","",G.修理实际!C649)</f>
        <v/>
      </c>
      <c r="F652" s="10" t="str">
        <f>IF(G.修理实际!D649="","",G.修理实际!D649)</f>
        <v/>
      </c>
      <c r="G652" s="9" t="str">
        <f>IF(G.修理实际!E649="","",G.修理实际!E649)</f>
        <v/>
      </c>
      <c r="H652" s="10" t="str">
        <f>IF(G.修理实际!F649="","",G.修理实际!F649)</f>
        <v/>
      </c>
      <c r="I652" s="10" t="str">
        <f>IF(G.修理实际!G649="","",G.修理实际!G649)</f>
        <v/>
      </c>
      <c r="J652" s="11" t="str">
        <f>IF(G.修理实际!I649="","",G.修理实际!I649)</f>
        <v/>
      </c>
      <c r="K652" s="9" t="str">
        <f>IF(G.修理实际!K649="","",G.修理实际!K649)</f>
        <v/>
      </c>
      <c r="L652" s="10" t="str">
        <f>IF(G.修理实际!P649="","",G.修理实际!P649)</f>
        <v/>
      </c>
      <c r="M652" s="10" t="str">
        <f>IF(G.修理实际!Q649="","",G.修理实际!Q649)</f>
        <v/>
      </c>
      <c r="N652" s="10" t="str">
        <f>IF(G.修理实际!R649="","",G.修理实际!R649)</f>
        <v/>
      </c>
      <c r="O652" s="9" t="str">
        <f>IF(G.修理实际!L649="","",G.修理实际!L649)</f>
        <v/>
      </c>
      <c r="P652" s="9" t="str">
        <f>IF(G.修理实际!M649="","",G.修理实际!M649)</f>
        <v/>
      </c>
      <c r="Q652" s="10" t="str">
        <f>IF(G.修理实际!U649="","",G.修理实际!U649)</f>
        <v/>
      </c>
      <c r="R652" s="10" t="str">
        <f>IF(G.修理实际!AF649="","",G.修理实际!AF649)</f>
        <v/>
      </c>
      <c r="S652" s="10" t="str">
        <f>IF(G.修理实际!W649="","",G.修理实际!W649)</f>
        <v/>
      </c>
      <c r="T652" s="10" t="str">
        <f>IF(G.修理实际!Y649="","",G.修理实际!Y649)</f>
        <v/>
      </c>
      <c r="U652" s="14" t="str">
        <f>IF(G.修理实际!N649="","",G.修理实际!N649)</f>
        <v/>
      </c>
    </row>
    <row r="653" spans="2:21" s="4" customFormat="1" ht="12" customHeight="1">
      <c r="B653" s="10" t="str">
        <f>IF(G.修理实际!A650="","",G.修理实际!A650)</f>
        <v/>
      </c>
      <c r="C653" s="10" t="str">
        <f>IF(G.修理实际!B650="","",G.修理实际!B650)</f>
        <v/>
      </c>
      <c r="D653" s="11" t="str">
        <f>IF(G.修理实际!AH650="","",G.修理实际!AH650)</f>
        <v/>
      </c>
      <c r="E653" s="10" t="str">
        <f>IF(G.修理实际!C650="","",G.修理实际!C650)</f>
        <v/>
      </c>
      <c r="F653" s="10" t="str">
        <f>IF(G.修理实际!D650="","",G.修理实际!D650)</f>
        <v/>
      </c>
      <c r="G653" s="9" t="str">
        <f>IF(G.修理实际!E650="","",G.修理实际!E650)</f>
        <v/>
      </c>
      <c r="H653" s="10" t="str">
        <f>IF(G.修理实际!F650="","",G.修理实际!F650)</f>
        <v/>
      </c>
      <c r="I653" s="10" t="str">
        <f>IF(G.修理实际!G650="","",G.修理实际!G650)</f>
        <v/>
      </c>
      <c r="J653" s="11" t="str">
        <f>IF(G.修理实际!I650="","",G.修理实际!I650)</f>
        <v/>
      </c>
      <c r="K653" s="9" t="str">
        <f>IF(G.修理实际!K650="","",G.修理实际!K650)</f>
        <v/>
      </c>
      <c r="L653" s="10" t="str">
        <f>IF(G.修理实际!P650="","",G.修理实际!P650)</f>
        <v/>
      </c>
      <c r="M653" s="10" t="str">
        <f>IF(G.修理实际!Q650="","",G.修理实际!Q650)</f>
        <v/>
      </c>
      <c r="N653" s="10" t="str">
        <f>IF(G.修理实际!R650="","",G.修理实际!R650)</f>
        <v/>
      </c>
      <c r="O653" s="9" t="str">
        <f>IF(G.修理实际!L650="","",G.修理实际!L650)</f>
        <v/>
      </c>
      <c r="P653" s="9" t="str">
        <f>IF(G.修理实际!M650="","",G.修理实际!M650)</f>
        <v/>
      </c>
      <c r="Q653" s="10" t="str">
        <f>IF(G.修理实际!U650="","",G.修理实际!U650)</f>
        <v/>
      </c>
      <c r="R653" s="10" t="str">
        <f>IF(G.修理实际!AF650="","",G.修理实际!AF650)</f>
        <v/>
      </c>
      <c r="S653" s="10" t="str">
        <f>IF(G.修理实际!W650="","",G.修理实际!W650)</f>
        <v/>
      </c>
      <c r="T653" s="10" t="str">
        <f>IF(G.修理实际!Y650="","",G.修理实际!Y650)</f>
        <v/>
      </c>
      <c r="U653" s="14" t="str">
        <f>IF(G.修理实际!N650="","",G.修理实际!N650)</f>
        <v/>
      </c>
    </row>
    <row r="654" spans="2:21" s="4" customFormat="1" ht="12" customHeight="1">
      <c r="B654" s="10" t="str">
        <f>IF(G.修理实际!A651="","",G.修理实际!A651)</f>
        <v/>
      </c>
      <c r="C654" s="10" t="str">
        <f>IF(G.修理实际!B651="","",G.修理实际!B651)</f>
        <v/>
      </c>
      <c r="D654" s="11" t="str">
        <f>IF(G.修理实际!AH651="","",G.修理实际!AH651)</f>
        <v/>
      </c>
      <c r="E654" s="10" t="str">
        <f>IF(G.修理实际!C651="","",G.修理实际!C651)</f>
        <v/>
      </c>
      <c r="F654" s="10" t="str">
        <f>IF(G.修理实际!D651="","",G.修理实际!D651)</f>
        <v/>
      </c>
      <c r="G654" s="9" t="str">
        <f>IF(G.修理实际!E651="","",G.修理实际!E651)</f>
        <v/>
      </c>
      <c r="H654" s="10" t="str">
        <f>IF(G.修理实际!F651="","",G.修理实际!F651)</f>
        <v/>
      </c>
      <c r="I654" s="10" t="str">
        <f>IF(G.修理实际!G651="","",G.修理实际!G651)</f>
        <v/>
      </c>
      <c r="J654" s="11" t="str">
        <f>IF(G.修理实际!I651="","",G.修理实际!I651)</f>
        <v/>
      </c>
      <c r="K654" s="9" t="str">
        <f>IF(G.修理实际!K651="","",G.修理实际!K651)</f>
        <v/>
      </c>
      <c r="L654" s="10" t="str">
        <f>IF(G.修理实际!P651="","",G.修理实际!P651)</f>
        <v/>
      </c>
      <c r="M654" s="10" t="str">
        <f>IF(G.修理实际!Q651="","",G.修理实际!Q651)</f>
        <v/>
      </c>
      <c r="N654" s="10" t="str">
        <f>IF(G.修理实际!R651="","",G.修理实际!R651)</f>
        <v/>
      </c>
      <c r="O654" s="9" t="str">
        <f>IF(G.修理实际!L651="","",G.修理实际!L651)</f>
        <v/>
      </c>
      <c r="P654" s="9" t="str">
        <f>IF(G.修理实际!M651="","",G.修理实际!M651)</f>
        <v/>
      </c>
      <c r="Q654" s="10" t="str">
        <f>IF(G.修理实际!U651="","",G.修理实际!U651)</f>
        <v/>
      </c>
      <c r="R654" s="10" t="str">
        <f>IF(G.修理实际!AF651="","",G.修理实际!AF651)</f>
        <v/>
      </c>
      <c r="S654" s="10" t="str">
        <f>IF(G.修理实际!W651="","",G.修理实际!W651)</f>
        <v/>
      </c>
      <c r="T654" s="10" t="str">
        <f>IF(G.修理实际!Y651="","",G.修理实际!Y651)</f>
        <v/>
      </c>
      <c r="U654" s="14" t="str">
        <f>IF(G.修理实际!N651="","",G.修理实际!N651)</f>
        <v/>
      </c>
    </row>
    <row r="655" spans="2:21" s="4" customFormat="1" ht="12" customHeight="1">
      <c r="B655" s="10" t="str">
        <f>IF(G.修理实际!A652="","",G.修理实际!A652)</f>
        <v/>
      </c>
      <c r="C655" s="10" t="str">
        <f>IF(G.修理实际!B652="","",G.修理实际!B652)</f>
        <v/>
      </c>
      <c r="D655" s="11" t="str">
        <f>IF(G.修理实际!AH652="","",G.修理实际!AH652)</f>
        <v/>
      </c>
      <c r="E655" s="10" t="str">
        <f>IF(G.修理实际!C652="","",G.修理实际!C652)</f>
        <v/>
      </c>
      <c r="F655" s="10" t="str">
        <f>IF(G.修理实际!D652="","",G.修理实际!D652)</f>
        <v/>
      </c>
      <c r="G655" s="9" t="str">
        <f>IF(G.修理实际!E652="","",G.修理实际!E652)</f>
        <v/>
      </c>
      <c r="H655" s="10" t="str">
        <f>IF(G.修理实际!F652="","",G.修理实际!F652)</f>
        <v/>
      </c>
      <c r="I655" s="10" t="str">
        <f>IF(G.修理实际!G652="","",G.修理实际!G652)</f>
        <v/>
      </c>
      <c r="J655" s="11" t="str">
        <f>IF(G.修理实际!I652="","",G.修理实际!I652)</f>
        <v/>
      </c>
      <c r="K655" s="9" t="str">
        <f>IF(G.修理实际!K652="","",G.修理实际!K652)</f>
        <v/>
      </c>
      <c r="L655" s="10" t="str">
        <f>IF(G.修理实际!P652="","",G.修理实际!P652)</f>
        <v/>
      </c>
      <c r="M655" s="10" t="str">
        <f>IF(G.修理实际!Q652="","",G.修理实际!Q652)</f>
        <v/>
      </c>
      <c r="N655" s="10" t="str">
        <f>IF(G.修理实际!R652="","",G.修理实际!R652)</f>
        <v/>
      </c>
      <c r="O655" s="9" t="str">
        <f>IF(G.修理实际!L652="","",G.修理实际!L652)</f>
        <v/>
      </c>
      <c r="P655" s="9" t="str">
        <f>IF(G.修理实际!M652="","",G.修理实际!M652)</f>
        <v/>
      </c>
      <c r="Q655" s="10" t="str">
        <f>IF(G.修理实际!U652="","",G.修理实际!U652)</f>
        <v/>
      </c>
      <c r="R655" s="10" t="str">
        <f>IF(G.修理实际!AF652="","",G.修理实际!AF652)</f>
        <v/>
      </c>
      <c r="S655" s="10" t="str">
        <f>IF(G.修理实际!W652="","",G.修理实际!W652)</f>
        <v/>
      </c>
      <c r="T655" s="10" t="str">
        <f>IF(G.修理实际!Y652="","",G.修理实际!Y652)</f>
        <v/>
      </c>
      <c r="U655" s="14" t="str">
        <f>IF(G.修理实际!N652="","",G.修理实际!N652)</f>
        <v/>
      </c>
    </row>
    <row r="656" spans="2:21" s="4" customFormat="1" ht="12" customHeight="1">
      <c r="B656" s="10" t="str">
        <f>IF(G.修理实际!A653="","",G.修理实际!A653)</f>
        <v/>
      </c>
      <c r="C656" s="10" t="str">
        <f>IF(G.修理实际!B653="","",G.修理实际!B653)</f>
        <v/>
      </c>
      <c r="D656" s="11" t="str">
        <f>IF(G.修理实际!AH653="","",G.修理实际!AH653)</f>
        <v/>
      </c>
      <c r="E656" s="10" t="str">
        <f>IF(G.修理实际!C653="","",G.修理实际!C653)</f>
        <v/>
      </c>
      <c r="F656" s="10" t="str">
        <f>IF(G.修理实际!D653="","",G.修理实际!D653)</f>
        <v/>
      </c>
      <c r="G656" s="9" t="str">
        <f>IF(G.修理实际!E653="","",G.修理实际!E653)</f>
        <v/>
      </c>
      <c r="H656" s="10" t="str">
        <f>IF(G.修理实际!F653="","",G.修理实际!F653)</f>
        <v/>
      </c>
      <c r="I656" s="10" t="str">
        <f>IF(G.修理实际!G653="","",G.修理实际!G653)</f>
        <v/>
      </c>
      <c r="J656" s="11" t="str">
        <f>IF(G.修理实际!I653="","",G.修理实际!I653)</f>
        <v/>
      </c>
      <c r="K656" s="9" t="str">
        <f>IF(G.修理实际!K653="","",G.修理实际!K653)</f>
        <v/>
      </c>
      <c r="L656" s="10" t="str">
        <f>IF(G.修理实际!P653="","",G.修理实际!P653)</f>
        <v/>
      </c>
      <c r="M656" s="10" t="str">
        <f>IF(G.修理实际!Q653="","",G.修理实际!Q653)</f>
        <v/>
      </c>
      <c r="N656" s="10" t="str">
        <f>IF(G.修理实际!R653="","",G.修理实际!R653)</f>
        <v/>
      </c>
      <c r="O656" s="9" t="str">
        <f>IF(G.修理实际!L653="","",G.修理实际!L653)</f>
        <v/>
      </c>
      <c r="P656" s="9" t="str">
        <f>IF(G.修理实际!M653="","",G.修理实际!M653)</f>
        <v/>
      </c>
      <c r="Q656" s="10" t="str">
        <f>IF(G.修理实际!U653="","",G.修理实际!U653)</f>
        <v/>
      </c>
      <c r="R656" s="10" t="str">
        <f>IF(G.修理实际!AF653="","",G.修理实际!AF653)</f>
        <v/>
      </c>
      <c r="S656" s="10" t="str">
        <f>IF(G.修理实际!W653="","",G.修理实际!W653)</f>
        <v/>
      </c>
      <c r="T656" s="10" t="str">
        <f>IF(G.修理实际!Y653="","",G.修理实际!Y653)</f>
        <v/>
      </c>
      <c r="U656" s="14" t="str">
        <f>IF(G.修理实际!N653="","",G.修理实际!N653)</f>
        <v/>
      </c>
    </row>
    <row r="657" spans="2:21" s="4" customFormat="1" ht="12" customHeight="1">
      <c r="B657" s="10" t="str">
        <f>IF(G.修理实际!A654="","",G.修理实际!A654)</f>
        <v/>
      </c>
      <c r="C657" s="10" t="str">
        <f>IF(G.修理实际!B654="","",G.修理实际!B654)</f>
        <v/>
      </c>
      <c r="D657" s="11" t="str">
        <f>IF(G.修理实际!AH654="","",G.修理实际!AH654)</f>
        <v/>
      </c>
      <c r="E657" s="10" t="str">
        <f>IF(G.修理实际!C654="","",G.修理实际!C654)</f>
        <v/>
      </c>
      <c r="F657" s="10" t="str">
        <f>IF(G.修理实际!D654="","",G.修理实际!D654)</f>
        <v/>
      </c>
      <c r="G657" s="9" t="str">
        <f>IF(G.修理实际!E654="","",G.修理实际!E654)</f>
        <v/>
      </c>
      <c r="H657" s="10" t="str">
        <f>IF(G.修理实际!F654="","",G.修理实际!F654)</f>
        <v/>
      </c>
      <c r="I657" s="10" t="str">
        <f>IF(G.修理实际!G654="","",G.修理实际!G654)</f>
        <v/>
      </c>
      <c r="J657" s="11" t="str">
        <f>IF(G.修理实际!I654="","",G.修理实际!I654)</f>
        <v/>
      </c>
      <c r="K657" s="9" t="str">
        <f>IF(G.修理实际!K654="","",G.修理实际!K654)</f>
        <v/>
      </c>
      <c r="L657" s="10" t="str">
        <f>IF(G.修理实际!P654="","",G.修理实际!P654)</f>
        <v/>
      </c>
      <c r="M657" s="10" t="str">
        <f>IF(G.修理实际!Q654="","",G.修理实际!Q654)</f>
        <v/>
      </c>
      <c r="N657" s="10" t="str">
        <f>IF(G.修理实际!R654="","",G.修理实际!R654)</f>
        <v/>
      </c>
      <c r="O657" s="9" t="str">
        <f>IF(G.修理实际!L654="","",G.修理实际!L654)</f>
        <v/>
      </c>
      <c r="P657" s="9" t="str">
        <f>IF(G.修理实际!M654="","",G.修理实际!M654)</f>
        <v/>
      </c>
      <c r="Q657" s="10" t="str">
        <f>IF(G.修理实际!U654="","",G.修理实际!U654)</f>
        <v/>
      </c>
      <c r="R657" s="10" t="str">
        <f>IF(G.修理实际!AF654="","",G.修理实际!AF654)</f>
        <v/>
      </c>
      <c r="S657" s="10" t="str">
        <f>IF(G.修理实际!W654="","",G.修理实际!W654)</f>
        <v/>
      </c>
      <c r="T657" s="10" t="str">
        <f>IF(G.修理实际!Y654="","",G.修理实际!Y654)</f>
        <v/>
      </c>
      <c r="U657" s="14" t="str">
        <f>IF(G.修理实际!N654="","",G.修理实际!N654)</f>
        <v/>
      </c>
    </row>
    <row r="658" spans="2:21" s="4" customFormat="1" ht="12" customHeight="1">
      <c r="B658" s="10" t="str">
        <f>IF(G.修理实际!A655="","",G.修理实际!A655)</f>
        <v/>
      </c>
      <c r="C658" s="10" t="str">
        <f>IF(G.修理实际!B655="","",G.修理实际!B655)</f>
        <v/>
      </c>
      <c r="D658" s="11" t="str">
        <f>IF(G.修理实际!AH655="","",G.修理实际!AH655)</f>
        <v/>
      </c>
      <c r="E658" s="10" t="str">
        <f>IF(G.修理实际!C655="","",G.修理实际!C655)</f>
        <v/>
      </c>
      <c r="F658" s="10" t="str">
        <f>IF(G.修理实际!D655="","",G.修理实际!D655)</f>
        <v/>
      </c>
      <c r="G658" s="9" t="str">
        <f>IF(G.修理实际!E655="","",G.修理实际!E655)</f>
        <v/>
      </c>
      <c r="H658" s="10" t="str">
        <f>IF(G.修理实际!F655="","",G.修理实际!F655)</f>
        <v/>
      </c>
      <c r="I658" s="10" t="str">
        <f>IF(G.修理实际!G655="","",G.修理实际!G655)</f>
        <v/>
      </c>
      <c r="J658" s="11" t="str">
        <f>IF(G.修理实际!I655="","",G.修理实际!I655)</f>
        <v/>
      </c>
      <c r="K658" s="9" t="str">
        <f>IF(G.修理实际!K655="","",G.修理实际!K655)</f>
        <v/>
      </c>
      <c r="L658" s="10" t="str">
        <f>IF(G.修理实际!P655="","",G.修理实际!P655)</f>
        <v/>
      </c>
      <c r="M658" s="10" t="str">
        <f>IF(G.修理实际!Q655="","",G.修理实际!Q655)</f>
        <v/>
      </c>
      <c r="N658" s="10" t="str">
        <f>IF(G.修理实际!R655="","",G.修理实际!R655)</f>
        <v/>
      </c>
      <c r="O658" s="9" t="str">
        <f>IF(G.修理实际!L655="","",G.修理实际!L655)</f>
        <v/>
      </c>
      <c r="P658" s="9" t="str">
        <f>IF(G.修理实际!M655="","",G.修理实际!M655)</f>
        <v/>
      </c>
      <c r="Q658" s="10" t="str">
        <f>IF(G.修理实际!U655="","",G.修理实际!U655)</f>
        <v/>
      </c>
      <c r="R658" s="10" t="str">
        <f>IF(G.修理实际!AF655="","",G.修理实际!AF655)</f>
        <v/>
      </c>
      <c r="S658" s="10" t="str">
        <f>IF(G.修理实际!W655="","",G.修理实际!W655)</f>
        <v/>
      </c>
      <c r="T658" s="10" t="str">
        <f>IF(G.修理实际!Y655="","",G.修理实际!Y655)</f>
        <v/>
      </c>
      <c r="U658" s="14" t="str">
        <f>IF(G.修理实际!N655="","",G.修理实际!N655)</f>
        <v/>
      </c>
    </row>
    <row r="659" spans="2:21" s="4" customFormat="1" ht="12" customHeight="1">
      <c r="B659" s="10" t="str">
        <f>IF(G.修理实际!A656="","",G.修理实际!A656)</f>
        <v/>
      </c>
      <c r="C659" s="10" t="str">
        <f>IF(G.修理实际!B656="","",G.修理实际!B656)</f>
        <v/>
      </c>
      <c r="D659" s="11" t="str">
        <f>IF(G.修理实际!AH656="","",G.修理实际!AH656)</f>
        <v/>
      </c>
      <c r="E659" s="10" t="str">
        <f>IF(G.修理实际!C656="","",G.修理实际!C656)</f>
        <v/>
      </c>
      <c r="F659" s="10" t="str">
        <f>IF(G.修理实际!D656="","",G.修理实际!D656)</f>
        <v/>
      </c>
      <c r="G659" s="9" t="str">
        <f>IF(G.修理实际!E656="","",G.修理实际!E656)</f>
        <v/>
      </c>
      <c r="H659" s="10" t="str">
        <f>IF(G.修理实际!F656="","",G.修理实际!F656)</f>
        <v/>
      </c>
      <c r="I659" s="10" t="str">
        <f>IF(G.修理实际!G656="","",G.修理实际!G656)</f>
        <v/>
      </c>
      <c r="J659" s="11" t="str">
        <f>IF(G.修理实际!I656="","",G.修理实际!I656)</f>
        <v/>
      </c>
      <c r="K659" s="9" t="str">
        <f>IF(G.修理实际!K656="","",G.修理实际!K656)</f>
        <v/>
      </c>
      <c r="L659" s="10" t="str">
        <f>IF(G.修理实际!P656="","",G.修理实际!P656)</f>
        <v/>
      </c>
      <c r="M659" s="10" t="str">
        <f>IF(G.修理实际!Q656="","",G.修理实际!Q656)</f>
        <v/>
      </c>
      <c r="N659" s="10" t="str">
        <f>IF(G.修理实际!R656="","",G.修理实际!R656)</f>
        <v/>
      </c>
      <c r="O659" s="9" t="str">
        <f>IF(G.修理实际!L656="","",G.修理实际!L656)</f>
        <v/>
      </c>
      <c r="P659" s="9" t="str">
        <f>IF(G.修理实际!M656="","",G.修理实际!M656)</f>
        <v/>
      </c>
      <c r="Q659" s="10" t="str">
        <f>IF(G.修理实际!U656="","",G.修理实际!U656)</f>
        <v/>
      </c>
      <c r="R659" s="10" t="str">
        <f>IF(G.修理实际!AF656="","",G.修理实际!AF656)</f>
        <v/>
      </c>
      <c r="S659" s="10" t="str">
        <f>IF(G.修理实际!W656="","",G.修理实际!W656)</f>
        <v/>
      </c>
      <c r="T659" s="10" t="str">
        <f>IF(G.修理实际!Y656="","",G.修理实际!Y656)</f>
        <v/>
      </c>
      <c r="U659" s="14" t="str">
        <f>IF(G.修理实际!N656="","",G.修理实际!N656)</f>
        <v/>
      </c>
    </row>
    <row r="660" spans="2:21" s="4" customFormat="1" ht="12" customHeight="1">
      <c r="B660" s="10" t="str">
        <f>IF(G.修理实际!A657="","",G.修理实际!A657)</f>
        <v/>
      </c>
      <c r="C660" s="10" t="str">
        <f>IF(G.修理实际!B657="","",G.修理实际!B657)</f>
        <v/>
      </c>
      <c r="D660" s="11" t="str">
        <f>IF(G.修理实际!AH657="","",G.修理实际!AH657)</f>
        <v/>
      </c>
      <c r="E660" s="10" t="str">
        <f>IF(G.修理实际!C657="","",G.修理实际!C657)</f>
        <v/>
      </c>
      <c r="F660" s="10" t="str">
        <f>IF(G.修理实际!D657="","",G.修理实际!D657)</f>
        <v/>
      </c>
      <c r="G660" s="9" t="str">
        <f>IF(G.修理实际!E657="","",G.修理实际!E657)</f>
        <v/>
      </c>
      <c r="H660" s="10" t="str">
        <f>IF(G.修理实际!F657="","",G.修理实际!F657)</f>
        <v/>
      </c>
      <c r="I660" s="10" t="str">
        <f>IF(G.修理实际!G657="","",G.修理实际!G657)</f>
        <v/>
      </c>
      <c r="J660" s="11" t="str">
        <f>IF(G.修理实际!I657="","",G.修理实际!I657)</f>
        <v/>
      </c>
      <c r="K660" s="9" t="str">
        <f>IF(G.修理实际!K657="","",G.修理实际!K657)</f>
        <v/>
      </c>
      <c r="L660" s="10" t="str">
        <f>IF(G.修理实际!P657="","",G.修理实际!P657)</f>
        <v/>
      </c>
      <c r="M660" s="10" t="str">
        <f>IF(G.修理实际!Q657="","",G.修理实际!Q657)</f>
        <v/>
      </c>
      <c r="N660" s="10" t="str">
        <f>IF(G.修理实际!R657="","",G.修理实际!R657)</f>
        <v/>
      </c>
      <c r="O660" s="9" t="str">
        <f>IF(G.修理实际!L657="","",G.修理实际!L657)</f>
        <v/>
      </c>
      <c r="P660" s="9" t="str">
        <f>IF(G.修理实际!M657="","",G.修理实际!M657)</f>
        <v/>
      </c>
      <c r="Q660" s="10" t="str">
        <f>IF(G.修理实际!U657="","",G.修理实际!U657)</f>
        <v/>
      </c>
      <c r="R660" s="10" t="str">
        <f>IF(G.修理实际!AF657="","",G.修理实际!AF657)</f>
        <v/>
      </c>
      <c r="S660" s="10" t="str">
        <f>IF(G.修理实际!W657="","",G.修理实际!W657)</f>
        <v/>
      </c>
      <c r="T660" s="10" t="str">
        <f>IF(G.修理实际!Y657="","",G.修理实际!Y657)</f>
        <v/>
      </c>
      <c r="U660" s="14" t="str">
        <f>IF(G.修理实际!N657="","",G.修理实际!N657)</f>
        <v/>
      </c>
    </row>
    <row r="661" spans="2:21" s="4" customFormat="1" ht="12" customHeight="1">
      <c r="B661" s="10" t="str">
        <f>IF(G.修理实际!A658="","",G.修理实际!A658)</f>
        <v/>
      </c>
      <c r="C661" s="10" t="str">
        <f>IF(G.修理实际!B658="","",G.修理实际!B658)</f>
        <v/>
      </c>
      <c r="D661" s="11" t="str">
        <f>IF(G.修理实际!AH658="","",G.修理实际!AH658)</f>
        <v/>
      </c>
      <c r="E661" s="10" t="str">
        <f>IF(G.修理实际!C658="","",G.修理实际!C658)</f>
        <v/>
      </c>
      <c r="F661" s="10" t="str">
        <f>IF(G.修理实际!D658="","",G.修理实际!D658)</f>
        <v/>
      </c>
      <c r="G661" s="9" t="str">
        <f>IF(G.修理实际!E658="","",G.修理实际!E658)</f>
        <v/>
      </c>
      <c r="H661" s="10" t="str">
        <f>IF(G.修理实际!F658="","",G.修理实际!F658)</f>
        <v/>
      </c>
      <c r="I661" s="10" t="str">
        <f>IF(G.修理实际!G658="","",G.修理实际!G658)</f>
        <v/>
      </c>
      <c r="J661" s="11" t="str">
        <f>IF(G.修理实际!I658="","",G.修理实际!I658)</f>
        <v/>
      </c>
      <c r="K661" s="9" t="str">
        <f>IF(G.修理实际!K658="","",G.修理实际!K658)</f>
        <v/>
      </c>
      <c r="L661" s="10" t="str">
        <f>IF(G.修理实际!P658="","",G.修理实际!P658)</f>
        <v/>
      </c>
      <c r="M661" s="10" t="str">
        <f>IF(G.修理实际!Q658="","",G.修理实际!Q658)</f>
        <v/>
      </c>
      <c r="N661" s="10" t="str">
        <f>IF(G.修理实际!R658="","",G.修理实际!R658)</f>
        <v/>
      </c>
      <c r="O661" s="9" t="str">
        <f>IF(G.修理实际!L658="","",G.修理实际!L658)</f>
        <v/>
      </c>
      <c r="P661" s="9" t="str">
        <f>IF(G.修理实际!M658="","",G.修理实际!M658)</f>
        <v/>
      </c>
      <c r="Q661" s="10" t="str">
        <f>IF(G.修理实际!U658="","",G.修理实际!U658)</f>
        <v/>
      </c>
      <c r="R661" s="10" t="str">
        <f>IF(G.修理实际!AF658="","",G.修理实际!AF658)</f>
        <v/>
      </c>
      <c r="S661" s="10" t="str">
        <f>IF(G.修理实际!W658="","",G.修理实际!W658)</f>
        <v/>
      </c>
      <c r="T661" s="10" t="str">
        <f>IF(G.修理实际!Y658="","",G.修理实际!Y658)</f>
        <v/>
      </c>
      <c r="U661" s="14" t="str">
        <f>IF(G.修理实际!N658="","",G.修理实际!N658)</f>
        <v/>
      </c>
    </row>
    <row r="662" spans="2:21" s="4" customFormat="1" ht="12" customHeight="1">
      <c r="B662" s="10" t="str">
        <f>IF(G.修理实际!A659="","",G.修理实际!A659)</f>
        <v/>
      </c>
      <c r="C662" s="10" t="str">
        <f>IF(G.修理实际!B659="","",G.修理实际!B659)</f>
        <v/>
      </c>
      <c r="D662" s="11" t="str">
        <f>IF(G.修理实际!AH659="","",G.修理实际!AH659)</f>
        <v/>
      </c>
      <c r="E662" s="10" t="str">
        <f>IF(G.修理实际!C659="","",G.修理实际!C659)</f>
        <v/>
      </c>
      <c r="F662" s="10" t="str">
        <f>IF(G.修理实际!D659="","",G.修理实际!D659)</f>
        <v/>
      </c>
      <c r="G662" s="9" t="str">
        <f>IF(G.修理实际!E659="","",G.修理实际!E659)</f>
        <v/>
      </c>
      <c r="H662" s="10" t="str">
        <f>IF(G.修理实际!F659="","",G.修理实际!F659)</f>
        <v/>
      </c>
      <c r="I662" s="10" t="str">
        <f>IF(G.修理实际!G659="","",G.修理实际!G659)</f>
        <v/>
      </c>
      <c r="J662" s="11" t="str">
        <f>IF(G.修理实际!I659="","",G.修理实际!I659)</f>
        <v/>
      </c>
      <c r="K662" s="9" t="str">
        <f>IF(G.修理实际!K659="","",G.修理实际!K659)</f>
        <v/>
      </c>
      <c r="L662" s="10" t="str">
        <f>IF(G.修理实际!P659="","",G.修理实际!P659)</f>
        <v/>
      </c>
      <c r="M662" s="10" t="str">
        <f>IF(G.修理实际!Q659="","",G.修理实际!Q659)</f>
        <v/>
      </c>
      <c r="N662" s="10" t="str">
        <f>IF(G.修理实际!R659="","",G.修理实际!R659)</f>
        <v/>
      </c>
      <c r="O662" s="9" t="str">
        <f>IF(G.修理实际!L659="","",G.修理实际!L659)</f>
        <v/>
      </c>
      <c r="P662" s="9" t="str">
        <f>IF(G.修理实际!M659="","",G.修理实际!M659)</f>
        <v/>
      </c>
      <c r="Q662" s="10" t="str">
        <f>IF(G.修理实际!U659="","",G.修理实际!U659)</f>
        <v/>
      </c>
      <c r="R662" s="10" t="str">
        <f>IF(G.修理实际!AF659="","",G.修理实际!AF659)</f>
        <v/>
      </c>
      <c r="S662" s="10" t="str">
        <f>IF(G.修理实际!W659="","",G.修理实际!W659)</f>
        <v/>
      </c>
      <c r="T662" s="10" t="str">
        <f>IF(G.修理实际!Y659="","",G.修理实际!Y659)</f>
        <v/>
      </c>
      <c r="U662" s="14" t="str">
        <f>IF(G.修理实际!N659="","",G.修理实际!N659)</f>
        <v/>
      </c>
    </row>
    <row r="663" spans="2:21" s="4" customFormat="1" ht="12" customHeight="1">
      <c r="B663" s="10" t="str">
        <f>IF(G.修理实际!A660="","",G.修理实际!A660)</f>
        <v/>
      </c>
      <c r="C663" s="10" t="str">
        <f>IF(G.修理实际!B660="","",G.修理实际!B660)</f>
        <v/>
      </c>
      <c r="D663" s="11" t="str">
        <f>IF(G.修理实际!AH660="","",G.修理实际!AH660)</f>
        <v/>
      </c>
      <c r="E663" s="10" t="str">
        <f>IF(G.修理实际!C660="","",G.修理实际!C660)</f>
        <v/>
      </c>
      <c r="F663" s="10" t="str">
        <f>IF(G.修理实际!D660="","",G.修理实际!D660)</f>
        <v/>
      </c>
      <c r="G663" s="9" t="str">
        <f>IF(G.修理实际!E660="","",G.修理实际!E660)</f>
        <v/>
      </c>
      <c r="H663" s="10" t="str">
        <f>IF(G.修理实际!F660="","",G.修理实际!F660)</f>
        <v/>
      </c>
      <c r="I663" s="10" t="str">
        <f>IF(G.修理实际!G660="","",G.修理实际!G660)</f>
        <v/>
      </c>
      <c r="J663" s="11" t="str">
        <f>IF(G.修理实际!I660="","",G.修理实际!I660)</f>
        <v/>
      </c>
      <c r="K663" s="9" t="str">
        <f>IF(G.修理实际!K660="","",G.修理实际!K660)</f>
        <v/>
      </c>
      <c r="L663" s="10" t="str">
        <f>IF(G.修理实际!P660="","",G.修理实际!P660)</f>
        <v/>
      </c>
      <c r="M663" s="10" t="str">
        <f>IF(G.修理实际!Q660="","",G.修理实际!Q660)</f>
        <v/>
      </c>
      <c r="N663" s="10" t="str">
        <f>IF(G.修理实际!R660="","",G.修理实际!R660)</f>
        <v/>
      </c>
      <c r="O663" s="9" t="str">
        <f>IF(G.修理实际!L660="","",G.修理实际!L660)</f>
        <v/>
      </c>
      <c r="P663" s="9" t="str">
        <f>IF(G.修理实际!M660="","",G.修理实际!M660)</f>
        <v/>
      </c>
      <c r="Q663" s="10" t="str">
        <f>IF(G.修理实际!U660="","",G.修理实际!U660)</f>
        <v/>
      </c>
      <c r="R663" s="10" t="str">
        <f>IF(G.修理实际!AF660="","",G.修理实际!AF660)</f>
        <v/>
      </c>
      <c r="S663" s="10" t="str">
        <f>IF(G.修理实际!W660="","",G.修理实际!W660)</f>
        <v/>
      </c>
      <c r="T663" s="10" t="str">
        <f>IF(G.修理实际!Y660="","",G.修理实际!Y660)</f>
        <v/>
      </c>
      <c r="U663" s="14" t="str">
        <f>IF(G.修理实际!N660="","",G.修理实际!N660)</f>
        <v/>
      </c>
    </row>
    <row r="664" spans="2:21" s="4" customFormat="1" ht="12" customHeight="1">
      <c r="B664" s="10" t="str">
        <f>IF(G.修理实际!A661="","",G.修理实际!A661)</f>
        <v/>
      </c>
      <c r="C664" s="10" t="str">
        <f>IF(G.修理实际!B661="","",G.修理实际!B661)</f>
        <v/>
      </c>
      <c r="D664" s="11" t="str">
        <f>IF(G.修理实际!AH661="","",G.修理实际!AH661)</f>
        <v/>
      </c>
      <c r="E664" s="10" t="str">
        <f>IF(G.修理实际!C661="","",G.修理实际!C661)</f>
        <v/>
      </c>
      <c r="F664" s="10" t="str">
        <f>IF(G.修理实际!D661="","",G.修理实际!D661)</f>
        <v/>
      </c>
      <c r="G664" s="9" t="str">
        <f>IF(G.修理实际!E661="","",G.修理实际!E661)</f>
        <v/>
      </c>
      <c r="H664" s="10" t="str">
        <f>IF(G.修理实际!F661="","",G.修理实际!F661)</f>
        <v/>
      </c>
      <c r="I664" s="10" t="str">
        <f>IF(G.修理实际!G661="","",G.修理实际!G661)</f>
        <v/>
      </c>
      <c r="J664" s="11" t="str">
        <f>IF(G.修理实际!I661="","",G.修理实际!I661)</f>
        <v/>
      </c>
      <c r="K664" s="9" t="str">
        <f>IF(G.修理实际!K661="","",G.修理实际!K661)</f>
        <v/>
      </c>
      <c r="L664" s="10" t="str">
        <f>IF(G.修理实际!P661="","",G.修理实际!P661)</f>
        <v/>
      </c>
      <c r="M664" s="10" t="str">
        <f>IF(G.修理实际!Q661="","",G.修理实际!Q661)</f>
        <v/>
      </c>
      <c r="N664" s="10" t="str">
        <f>IF(G.修理实际!R661="","",G.修理实际!R661)</f>
        <v/>
      </c>
      <c r="O664" s="9" t="str">
        <f>IF(G.修理实际!L661="","",G.修理实际!L661)</f>
        <v/>
      </c>
      <c r="P664" s="9" t="str">
        <f>IF(G.修理实际!M661="","",G.修理实际!M661)</f>
        <v/>
      </c>
      <c r="Q664" s="10" t="str">
        <f>IF(G.修理实际!U661="","",G.修理实际!U661)</f>
        <v/>
      </c>
      <c r="R664" s="10" t="str">
        <f>IF(G.修理实际!AF661="","",G.修理实际!AF661)</f>
        <v/>
      </c>
      <c r="S664" s="10" t="str">
        <f>IF(G.修理实际!W661="","",G.修理实际!W661)</f>
        <v/>
      </c>
      <c r="T664" s="10" t="str">
        <f>IF(G.修理实际!Y661="","",G.修理实际!Y661)</f>
        <v/>
      </c>
      <c r="U664" s="14" t="str">
        <f>IF(G.修理实际!N661="","",G.修理实际!N661)</f>
        <v/>
      </c>
    </row>
    <row r="665" spans="2:21" s="4" customFormat="1" ht="12" customHeight="1">
      <c r="B665" s="10" t="str">
        <f>IF(G.修理实际!A662="","",G.修理实际!A662)</f>
        <v/>
      </c>
      <c r="C665" s="10" t="str">
        <f>IF(G.修理实际!B662="","",G.修理实际!B662)</f>
        <v/>
      </c>
      <c r="D665" s="11" t="str">
        <f>IF(G.修理实际!AH662="","",G.修理实际!AH662)</f>
        <v/>
      </c>
      <c r="E665" s="10" t="str">
        <f>IF(G.修理实际!C662="","",G.修理实际!C662)</f>
        <v/>
      </c>
      <c r="F665" s="10" t="str">
        <f>IF(G.修理实际!D662="","",G.修理实际!D662)</f>
        <v/>
      </c>
      <c r="G665" s="9" t="str">
        <f>IF(G.修理实际!E662="","",G.修理实际!E662)</f>
        <v/>
      </c>
      <c r="H665" s="10" t="str">
        <f>IF(G.修理实际!F662="","",G.修理实际!F662)</f>
        <v/>
      </c>
      <c r="I665" s="10" t="str">
        <f>IF(G.修理实际!G662="","",G.修理实际!G662)</f>
        <v/>
      </c>
      <c r="J665" s="11" t="str">
        <f>IF(G.修理实际!I662="","",G.修理实际!I662)</f>
        <v/>
      </c>
      <c r="K665" s="9" t="str">
        <f>IF(G.修理实际!K662="","",G.修理实际!K662)</f>
        <v/>
      </c>
      <c r="L665" s="10" t="str">
        <f>IF(G.修理实际!P662="","",G.修理实际!P662)</f>
        <v/>
      </c>
      <c r="M665" s="10" t="str">
        <f>IF(G.修理实际!Q662="","",G.修理实际!Q662)</f>
        <v/>
      </c>
      <c r="N665" s="10" t="str">
        <f>IF(G.修理实际!R662="","",G.修理实际!R662)</f>
        <v/>
      </c>
      <c r="O665" s="9" t="str">
        <f>IF(G.修理实际!L662="","",G.修理实际!L662)</f>
        <v/>
      </c>
      <c r="P665" s="9" t="str">
        <f>IF(G.修理实际!M662="","",G.修理实际!M662)</f>
        <v/>
      </c>
      <c r="Q665" s="10" t="str">
        <f>IF(G.修理实际!U662="","",G.修理实际!U662)</f>
        <v/>
      </c>
      <c r="R665" s="10" t="str">
        <f>IF(G.修理实际!AF662="","",G.修理实际!AF662)</f>
        <v/>
      </c>
      <c r="S665" s="10" t="str">
        <f>IF(G.修理实际!W662="","",G.修理实际!W662)</f>
        <v/>
      </c>
      <c r="T665" s="10" t="str">
        <f>IF(G.修理实际!Y662="","",G.修理实际!Y662)</f>
        <v/>
      </c>
      <c r="U665" s="14" t="str">
        <f>IF(G.修理实际!N662="","",G.修理实际!N662)</f>
        <v/>
      </c>
    </row>
    <row r="666" spans="2:21" s="4" customFormat="1" ht="12" customHeight="1">
      <c r="B666" s="10" t="str">
        <f>IF(G.修理实际!A663="","",G.修理实际!A663)</f>
        <v/>
      </c>
      <c r="C666" s="10" t="str">
        <f>IF(G.修理实际!B663="","",G.修理实际!B663)</f>
        <v/>
      </c>
      <c r="D666" s="11" t="str">
        <f>IF(G.修理实际!AH663="","",G.修理实际!AH663)</f>
        <v/>
      </c>
      <c r="E666" s="10" t="str">
        <f>IF(G.修理实际!C663="","",G.修理实际!C663)</f>
        <v/>
      </c>
      <c r="F666" s="10" t="str">
        <f>IF(G.修理实际!D663="","",G.修理实际!D663)</f>
        <v/>
      </c>
      <c r="G666" s="9" t="str">
        <f>IF(G.修理实际!E663="","",G.修理实际!E663)</f>
        <v/>
      </c>
      <c r="H666" s="10" t="str">
        <f>IF(G.修理实际!F663="","",G.修理实际!F663)</f>
        <v/>
      </c>
      <c r="I666" s="10" t="str">
        <f>IF(G.修理实际!G663="","",G.修理实际!G663)</f>
        <v/>
      </c>
      <c r="J666" s="11" t="str">
        <f>IF(G.修理实际!I663="","",G.修理实际!I663)</f>
        <v/>
      </c>
      <c r="K666" s="9" t="str">
        <f>IF(G.修理实际!K663="","",G.修理实际!K663)</f>
        <v/>
      </c>
      <c r="L666" s="10" t="str">
        <f>IF(G.修理实际!P663="","",G.修理实际!P663)</f>
        <v/>
      </c>
      <c r="M666" s="10" t="str">
        <f>IF(G.修理实际!Q663="","",G.修理实际!Q663)</f>
        <v/>
      </c>
      <c r="N666" s="10" t="str">
        <f>IF(G.修理实际!R663="","",G.修理实际!R663)</f>
        <v/>
      </c>
      <c r="O666" s="9" t="str">
        <f>IF(G.修理实际!L663="","",G.修理实际!L663)</f>
        <v/>
      </c>
      <c r="P666" s="9" t="str">
        <f>IF(G.修理实际!M663="","",G.修理实际!M663)</f>
        <v/>
      </c>
      <c r="Q666" s="10" t="str">
        <f>IF(G.修理实际!U663="","",G.修理实际!U663)</f>
        <v/>
      </c>
      <c r="R666" s="10" t="str">
        <f>IF(G.修理实际!AF663="","",G.修理实际!AF663)</f>
        <v/>
      </c>
      <c r="S666" s="10" t="str">
        <f>IF(G.修理实际!W663="","",G.修理实际!W663)</f>
        <v/>
      </c>
      <c r="T666" s="10" t="str">
        <f>IF(G.修理实际!Y663="","",G.修理实际!Y663)</f>
        <v/>
      </c>
      <c r="U666" s="14" t="str">
        <f>IF(G.修理实际!N663="","",G.修理实际!N663)</f>
        <v/>
      </c>
    </row>
    <row r="667" spans="2:21" s="4" customFormat="1" ht="12" customHeight="1">
      <c r="B667" s="10" t="str">
        <f>IF(G.修理实际!A664="","",G.修理实际!A664)</f>
        <v/>
      </c>
      <c r="C667" s="10" t="str">
        <f>IF(G.修理实际!B664="","",G.修理实际!B664)</f>
        <v/>
      </c>
      <c r="D667" s="11" t="str">
        <f>IF(G.修理实际!AH664="","",G.修理实际!AH664)</f>
        <v/>
      </c>
      <c r="E667" s="10" t="str">
        <f>IF(G.修理实际!C664="","",G.修理实际!C664)</f>
        <v/>
      </c>
      <c r="F667" s="10" t="str">
        <f>IF(G.修理实际!D664="","",G.修理实际!D664)</f>
        <v/>
      </c>
      <c r="G667" s="9" t="str">
        <f>IF(G.修理实际!E664="","",G.修理实际!E664)</f>
        <v/>
      </c>
      <c r="H667" s="10" t="str">
        <f>IF(G.修理实际!F664="","",G.修理实际!F664)</f>
        <v/>
      </c>
      <c r="I667" s="10" t="str">
        <f>IF(G.修理实际!G664="","",G.修理实际!G664)</f>
        <v/>
      </c>
      <c r="J667" s="11" t="str">
        <f>IF(G.修理实际!I664="","",G.修理实际!I664)</f>
        <v/>
      </c>
      <c r="K667" s="9" t="str">
        <f>IF(G.修理实际!K664="","",G.修理实际!K664)</f>
        <v/>
      </c>
      <c r="L667" s="10" t="str">
        <f>IF(G.修理实际!P664="","",G.修理实际!P664)</f>
        <v/>
      </c>
      <c r="M667" s="10" t="str">
        <f>IF(G.修理实际!Q664="","",G.修理实际!Q664)</f>
        <v/>
      </c>
      <c r="N667" s="10" t="str">
        <f>IF(G.修理实际!R664="","",G.修理实际!R664)</f>
        <v/>
      </c>
      <c r="O667" s="9" t="str">
        <f>IF(G.修理实际!L664="","",G.修理实际!L664)</f>
        <v/>
      </c>
      <c r="P667" s="9" t="str">
        <f>IF(G.修理实际!M664="","",G.修理实际!M664)</f>
        <v/>
      </c>
      <c r="Q667" s="10" t="str">
        <f>IF(G.修理实际!U664="","",G.修理实际!U664)</f>
        <v/>
      </c>
      <c r="R667" s="10" t="str">
        <f>IF(G.修理实际!AF664="","",G.修理实际!AF664)</f>
        <v/>
      </c>
      <c r="S667" s="10" t="str">
        <f>IF(G.修理实际!W664="","",G.修理实际!W664)</f>
        <v/>
      </c>
      <c r="T667" s="10" t="str">
        <f>IF(G.修理实际!Y664="","",G.修理实际!Y664)</f>
        <v/>
      </c>
      <c r="U667" s="14" t="str">
        <f>IF(G.修理实际!N664="","",G.修理实际!N664)</f>
        <v/>
      </c>
    </row>
    <row r="668" spans="2:21" s="4" customFormat="1" ht="12" customHeight="1">
      <c r="B668" s="10" t="str">
        <f>IF(G.修理实际!A665="","",G.修理实际!A665)</f>
        <v/>
      </c>
      <c r="C668" s="10" t="str">
        <f>IF(G.修理实际!B665="","",G.修理实际!B665)</f>
        <v/>
      </c>
      <c r="D668" s="11" t="str">
        <f>IF(G.修理实际!AH665="","",G.修理实际!AH665)</f>
        <v/>
      </c>
      <c r="E668" s="10" t="str">
        <f>IF(G.修理实际!C665="","",G.修理实际!C665)</f>
        <v/>
      </c>
      <c r="F668" s="10" t="str">
        <f>IF(G.修理实际!D665="","",G.修理实际!D665)</f>
        <v/>
      </c>
      <c r="G668" s="9" t="str">
        <f>IF(G.修理实际!E665="","",G.修理实际!E665)</f>
        <v/>
      </c>
      <c r="H668" s="10" t="str">
        <f>IF(G.修理实际!F665="","",G.修理实际!F665)</f>
        <v/>
      </c>
      <c r="I668" s="10" t="str">
        <f>IF(G.修理实际!G665="","",G.修理实际!G665)</f>
        <v/>
      </c>
      <c r="J668" s="11" t="str">
        <f>IF(G.修理实际!I665="","",G.修理实际!I665)</f>
        <v/>
      </c>
      <c r="K668" s="9" t="str">
        <f>IF(G.修理实际!K665="","",G.修理实际!K665)</f>
        <v/>
      </c>
      <c r="L668" s="10" t="str">
        <f>IF(G.修理实际!P665="","",G.修理实际!P665)</f>
        <v/>
      </c>
      <c r="M668" s="10" t="str">
        <f>IF(G.修理实际!Q665="","",G.修理实际!Q665)</f>
        <v/>
      </c>
      <c r="N668" s="10" t="str">
        <f>IF(G.修理实际!R665="","",G.修理实际!R665)</f>
        <v/>
      </c>
      <c r="O668" s="9" t="str">
        <f>IF(G.修理实际!L665="","",G.修理实际!L665)</f>
        <v/>
      </c>
      <c r="P668" s="9" t="str">
        <f>IF(G.修理实际!M665="","",G.修理实际!M665)</f>
        <v/>
      </c>
      <c r="Q668" s="10" t="str">
        <f>IF(G.修理实际!U665="","",G.修理实际!U665)</f>
        <v/>
      </c>
      <c r="R668" s="10" t="str">
        <f>IF(G.修理实际!AF665="","",G.修理实际!AF665)</f>
        <v/>
      </c>
      <c r="S668" s="10" t="str">
        <f>IF(G.修理实际!W665="","",G.修理实际!W665)</f>
        <v/>
      </c>
      <c r="T668" s="10" t="str">
        <f>IF(G.修理实际!Y665="","",G.修理实际!Y665)</f>
        <v/>
      </c>
      <c r="U668" s="14" t="str">
        <f>IF(G.修理实际!N665="","",G.修理实际!N665)</f>
        <v/>
      </c>
    </row>
    <row r="669" spans="2:21" s="4" customFormat="1" ht="12" customHeight="1">
      <c r="B669" s="10" t="str">
        <f>IF(G.修理实际!A666="","",G.修理实际!A666)</f>
        <v/>
      </c>
      <c r="C669" s="10" t="str">
        <f>IF(G.修理实际!B666="","",G.修理实际!B666)</f>
        <v/>
      </c>
      <c r="D669" s="11" t="str">
        <f>IF(G.修理实际!AH666="","",G.修理实际!AH666)</f>
        <v/>
      </c>
      <c r="E669" s="10" t="str">
        <f>IF(G.修理实际!C666="","",G.修理实际!C666)</f>
        <v/>
      </c>
      <c r="F669" s="10" t="str">
        <f>IF(G.修理实际!D666="","",G.修理实际!D666)</f>
        <v/>
      </c>
      <c r="G669" s="9" t="str">
        <f>IF(G.修理实际!E666="","",G.修理实际!E666)</f>
        <v/>
      </c>
      <c r="H669" s="10" t="str">
        <f>IF(G.修理实际!F666="","",G.修理实际!F666)</f>
        <v/>
      </c>
      <c r="I669" s="10" t="str">
        <f>IF(G.修理实际!G666="","",G.修理实际!G666)</f>
        <v/>
      </c>
      <c r="J669" s="11" t="str">
        <f>IF(G.修理实际!I666="","",G.修理实际!I666)</f>
        <v/>
      </c>
      <c r="K669" s="9" t="str">
        <f>IF(G.修理实际!K666="","",G.修理实际!K666)</f>
        <v/>
      </c>
      <c r="L669" s="10" t="str">
        <f>IF(G.修理实际!P666="","",G.修理实际!P666)</f>
        <v/>
      </c>
      <c r="M669" s="10" t="str">
        <f>IF(G.修理实际!Q666="","",G.修理实际!Q666)</f>
        <v/>
      </c>
      <c r="N669" s="10" t="str">
        <f>IF(G.修理实际!R666="","",G.修理实际!R666)</f>
        <v/>
      </c>
      <c r="O669" s="9" t="str">
        <f>IF(G.修理实际!L666="","",G.修理实际!L666)</f>
        <v/>
      </c>
      <c r="P669" s="9" t="str">
        <f>IF(G.修理实际!M666="","",G.修理实际!M666)</f>
        <v/>
      </c>
      <c r="Q669" s="10" t="str">
        <f>IF(G.修理实际!U666="","",G.修理实际!U666)</f>
        <v/>
      </c>
      <c r="R669" s="10" t="str">
        <f>IF(G.修理实际!AF666="","",G.修理实际!AF666)</f>
        <v/>
      </c>
      <c r="S669" s="10" t="str">
        <f>IF(G.修理实际!W666="","",G.修理实际!W666)</f>
        <v/>
      </c>
      <c r="T669" s="10" t="str">
        <f>IF(G.修理实际!Y666="","",G.修理实际!Y666)</f>
        <v/>
      </c>
      <c r="U669" s="14" t="str">
        <f>IF(G.修理实际!N666="","",G.修理实际!N666)</f>
        <v/>
      </c>
    </row>
    <row r="670" spans="2:21" s="4" customFormat="1" ht="12" customHeight="1">
      <c r="B670" s="10" t="str">
        <f>IF(G.修理实际!A667="","",G.修理实际!A667)</f>
        <v/>
      </c>
      <c r="C670" s="10" t="str">
        <f>IF(G.修理实际!B667="","",G.修理实际!B667)</f>
        <v/>
      </c>
      <c r="D670" s="11" t="str">
        <f>IF(G.修理实际!AH667="","",G.修理实际!AH667)</f>
        <v/>
      </c>
      <c r="E670" s="10" t="str">
        <f>IF(G.修理实际!C667="","",G.修理实际!C667)</f>
        <v/>
      </c>
      <c r="F670" s="10" t="str">
        <f>IF(G.修理实际!D667="","",G.修理实际!D667)</f>
        <v/>
      </c>
      <c r="G670" s="9" t="str">
        <f>IF(G.修理实际!E667="","",G.修理实际!E667)</f>
        <v/>
      </c>
      <c r="H670" s="10" t="str">
        <f>IF(G.修理实际!F667="","",G.修理实际!F667)</f>
        <v/>
      </c>
      <c r="I670" s="10" t="str">
        <f>IF(G.修理实际!G667="","",G.修理实际!G667)</f>
        <v/>
      </c>
      <c r="J670" s="11" t="str">
        <f>IF(G.修理实际!I667="","",G.修理实际!I667)</f>
        <v/>
      </c>
      <c r="K670" s="9" t="str">
        <f>IF(G.修理实际!K667="","",G.修理实际!K667)</f>
        <v/>
      </c>
      <c r="L670" s="10" t="str">
        <f>IF(G.修理实际!P667="","",G.修理实际!P667)</f>
        <v/>
      </c>
      <c r="M670" s="10" t="str">
        <f>IF(G.修理实际!Q667="","",G.修理实际!Q667)</f>
        <v/>
      </c>
      <c r="N670" s="10" t="str">
        <f>IF(G.修理实际!R667="","",G.修理实际!R667)</f>
        <v/>
      </c>
      <c r="O670" s="9" t="str">
        <f>IF(G.修理实际!L667="","",G.修理实际!L667)</f>
        <v/>
      </c>
      <c r="P670" s="9" t="str">
        <f>IF(G.修理实际!M667="","",G.修理实际!M667)</f>
        <v/>
      </c>
      <c r="Q670" s="10" t="str">
        <f>IF(G.修理实际!U667="","",G.修理实际!U667)</f>
        <v/>
      </c>
      <c r="R670" s="10" t="str">
        <f>IF(G.修理实际!AF667="","",G.修理实际!AF667)</f>
        <v/>
      </c>
      <c r="S670" s="10" t="str">
        <f>IF(G.修理实际!W667="","",G.修理实际!W667)</f>
        <v/>
      </c>
      <c r="T670" s="10" t="str">
        <f>IF(G.修理实际!Y667="","",G.修理实际!Y667)</f>
        <v/>
      </c>
      <c r="U670" s="14" t="str">
        <f>IF(G.修理实际!N667="","",G.修理实际!N667)</f>
        <v/>
      </c>
    </row>
    <row r="671" spans="2:21" s="4" customFormat="1" ht="12" customHeight="1">
      <c r="B671" s="10" t="str">
        <f>IF(G.修理实际!A668="","",G.修理实际!A668)</f>
        <v/>
      </c>
      <c r="C671" s="10" t="str">
        <f>IF(G.修理实际!B668="","",G.修理实际!B668)</f>
        <v/>
      </c>
      <c r="D671" s="11" t="str">
        <f>IF(G.修理实际!AH668="","",G.修理实际!AH668)</f>
        <v/>
      </c>
      <c r="E671" s="10" t="str">
        <f>IF(G.修理实际!C668="","",G.修理实际!C668)</f>
        <v/>
      </c>
      <c r="F671" s="10" t="str">
        <f>IF(G.修理实际!D668="","",G.修理实际!D668)</f>
        <v/>
      </c>
      <c r="G671" s="9" t="str">
        <f>IF(G.修理实际!E668="","",G.修理实际!E668)</f>
        <v/>
      </c>
      <c r="H671" s="10" t="str">
        <f>IF(G.修理实际!F668="","",G.修理实际!F668)</f>
        <v/>
      </c>
      <c r="I671" s="10" t="str">
        <f>IF(G.修理实际!G668="","",G.修理实际!G668)</f>
        <v/>
      </c>
      <c r="J671" s="11" t="str">
        <f>IF(G.修理实际!I668="","",G.修理实际!I668)</f>
        <v/>
      </c>
      <c r="K671" s="9" t="str">
        <f>IF(G.修理实际!K668="","",G.修理实际!K668)</f>
        <v/>
      </c>
      <c r="L671" s="10" t="str">
        <f>IF(G.修理实际!P668="","",G.修理实际!P668)</f>
        <v/>
      </c>
      <c r="M671" s="10" t="str">
        <f>IF(G.修理实际!Q668="","",G.修理实际!Q668)</f>
        <v/>
      </c>
      <c r="N671" s="10" t="str">
        <f>IF(G.修理实际!R668="","",G.修理实际!R668)</f>
        <v/>
      </c>
      <c r="O671" s="9" t="str">
        <f>IF(G.修理实际!L668="","",G.修理实际!L668)</f>
        <v/>
      </c>
      <c r="P671" s="9" t="str">
        <f>IF(G.修理实际!M668="","",G.修理实际!M668)</f>
        <v/>
      </c>
      <c r="Q671" s="10" t="str">
        <f>IF(G.修理实际!U668="","",G.修理实际!U668)</f>
        <v/>
      </c>
      <c r="R671" s="10" t="str">
        <f>IF(G.修理实际!AF668="","",G.修理实际!AF668)</f>
        <v/>
      </c>
      <c r="S671" s="10" t="str">
        <f>IF(G.修理实际!W668="","",G.修理实际!W668)</f>
        <v/>
      </c>
      <c r="T671" s="10" t="str">
        <f>IF(G.修理实际!Y668="","",G.修理实际!Y668)</f>
        <v/>
      </c>
      <c r="U671" s="14" t="str">
        <f>IF(G.修理实际!N668="","",G.修理实际!N668)</f>
        <v/>
      </c>
    </row>
    <row r="672" spans="2:21" s="4" customFormat="1" ht="12" customHeight="1">
      <c r="B672" s="10" t="str">
        <f>IF(G.修理实际!A669="","",G.修理实际!A669)</f>
        <v/>
      </c>
      <c r="C672" s="10" t="str">
        <f>IF(G.修理实际!B669="","",G.修理实际!B669)</f>
        <v/>
      </c>
      <c r="D672" s="11" t="str">
        <f>IF(G.修理实际!AH669="","",G.修理实际!AH669)</f>
        <v/>
      </c>
      <c r="E672" s="10" t="str">
        <f>IF(G.修理实际!C669="","",G.修理实际!C669)</f>
        <v/>
      </c>
      <c r="F672" s="10" t="str">
        <f>IF(G.修理实际!D669="","",G.修理实际!D669)</f>
        <v/>
      </c>
      <c r="G672" s="9" t="str">
        <f>IF(G.修理实际!E669="","",G.修理实际!E669)</f>
        <v/>
      </c>
      <c r="H672" s="10" t="str">
        <f>IF(G.修理实际!F669="","",G.修理实际!F669)</f>
        <v/>
      </c>
      <c r="I672" s="10" t="str">
        <f>IF(G.修理实际!G669="","",G.修理实际!G669)</f>
        <v/>
      </c>
      <c r="J672" s="11" t="str">
        <f>IF(G.修理实际!I669="","",G.修理实际!I669)</f>
        <v/>
      </c>
      <c r="K672" s="9" t="str">
        <f>IF(G.修理实际!K669="","",G.修理实际!K669)</f>
        <v/>
      </c>
      <c r="L672" s="10" t="str">
        <f>IF(G.修理实际!P669="","",G.修理实际!P669)</f>
        <v/>
      </c>
      <c r="M672" s="10" t="str">
        <f>IF(G.修理实际!Q669="","",G.修理实际!Q669)</f>
        <v/>
      </c>
      <c r="N672" s="10" t="str">
        <f>IF(G.修理实际!R669="","",G.修理实际!R669)</f>
        <v/>
      </c>
      <c r="O672" s="9" t="str">
        <f>IF(G.修理实际!L669="","",G.修理实际!L669)</f>
        <v/>
      </c>
      <c r="P672" s="9" t="str">
        <f>IF(G.修理实际!M669="","",G.修理实际!M669)</f>
        <v/>
      </c>
      <c r="Q672" s="10" t="str">
        <f>IF(G.修理实际!U669="","",G.修理实际!U669)</f>
        <v/>
      </c>
      <c r="R672" s="10" t="str">
        <f>IF(G.修理实际!AF669="","",G.修理实际!AF669)</f>
        <v/>
      </c>
      <c r="S672" s="10" t="str">
        <f>IF(G.修理实际!W669="","",G.修理实际!W669)</f>
        <v/>
      </c>
      <c r="T672" s="10" t="str">
        <f>IF(G.修理实际!Y669="","",G.修理实际!Y669)</f>
        <v/>
      </c>
      <c r="U672" s="14" t="str">
        <f>IF(G.修理实际!N669="","",G.修理实际!N669)</f>
        <v/>
      </c>
    </row>
    <row r="673" spans="2:21" s="4" customFormat="1" ht="12" customHeight="1">
      <c r="B673" s="10" t="str">
        <f>IF(G.修理实际!A670="","",G.修理实际!A670)</f>
        <v/>
      </c>
      <c r="C673" s="10" t="str">
        <f>IF(G.修理实际!B670="","",G.修理实际!B670)</f>
        <v/>
      </c>
      <c r="D673" s="11" t="str">
        <f>IF(G.修理实际!AH670="","",G.修理实际!AH670)</f>
        <v/>
      </c>
      <c r="E673" s="10" t="str">
        <f>IF(G.修理实际!C670="","",G.修理实际!C670)</f>
        <v/>
      </c>
      <c r="F673" s="10" t="str">
        <f>IF(G.修理实际!D670="","",G.修理实际!D670)</f>
        <v/>
      </c>
      <c r="G673" s="9" t="str">
        <f>IF(G.修理实际!E670="","",G.修理实际!E670)</f>
        <v/>
      </c>
      <c r="H673" s="10" t="str">
        <f>IF(G.修理实际!F670="","",G.修理实际!F670)</f>
        <v/>
      </c>
      <c r="I673" s="10" t="str">
        <f>IF(G.修理实际!G670="","",G.修理实际!G670)</f>
        <v/>
      </c>
      <c r="J673" s="11" t="str">
        <f>IF(G.修理实际!I670="","",G.修理实际!I670)</f>
        <v/>
      </c>
      <c r="K673" s="9" t="str">
        <f>IF(G.修理实际!K670="","",G.修理实际!K670)</f>
        <v/>
      </c>
      <c r="L673" s="10" t="str">
        <f>IF(G.修理实际!P670="","",G.修理实际!P670)</f>
        <v/>
      </c>
      <c r="M673" s="10" t="str">
        <f>IF(G.修理实际!Q670="","",G.修理实际!Q670)</f>
        <v/>
      </c>
      <c r="N673" s="10" t="str">
        <f>IF(G.修理实际!R670="","",G.修理实际!R670)</f>
        <v/>
      </c>
      <c r="O673" s="9" t="str">
        <f>IF(G.修理实际!L670="","",G.修理实际!L670)</f>
        <v/>
      </c>
      <c r="P673" s="9" t="str">
        <f>IF(G.修理实际!M670="","",G.修理实际!M670)</f>
        <v/>
      </c>
      <c r="Q673" s="10" t="str">
        <f>IF(G.修理实际!U670="","",G.修理实际!U670)</f>
        <v/>
      </c>
      <c r="R673" s="10" t="str">
        <f>IF(G.修理实际!AF670="","",G.修理实际!AF670)</f>
        <v/>
      </c>
      <c r="S673" s="10" t="str">
        <f>IF(G.修理实际!W670="","",G.修理实际!W670)</f>
        <v/>
      </c>
      <c r="T673" s="10" t="str">
        <f>IF(G.修理实际!Y670="","",G.修理实际!Y670)</f>
        <v/>
      </c>
      <c r="U673" s="14" t="str">
        <f>IF(G.修理实际!N670="","",G.修理实际!N670)</f>
        <v/>
      </c>
    </row>
    <row r="674" spans="2:21" s="4" customFormat="1" ht="12" customHeight="1">
      <c r="B674" s="10" t="str">
        <f>IF(G.修理实际!A671="","",G.修理实际!A671)</f>
        <v/>
      </c>
      <c r="C674" s="10" t="str">
        <f>IF(G.修理实际!B671="","",G.修理实际!B671)</f>
        <v/>
      </c>
      <c r="D674" s="11" t="str">
        <f>IF(G.修理实际!AH671="","",G.修理实际!AH671)</f>
        <v/>
      </c>
      <c r="E674" s="10" t="str">
        <f>IF(G.修理实际!C671="","",G.修理实际!C671)</f>
        <v/>
      </c>
      <c r="F674" s="10" t="str">
        <f>IF(G.修理实际!D671="","",G.修理实际!D671)</f>
        <v/>
      </c>
      <c r="G674" s="9" t="str">
        <f>IF(G.修理实际!E671="","",G.修理实际!E671)</f>
        <v/>
      </c>
      <c r="H674" s="10" t="str">
        <f>IF(G.修理实际!F671="","",G.修理实际!F671)</f>
        <v/>
      </c>
      <c r="I674" s="10" t="str">
        <f>IF(G.修理实际!G671="","",G.修理实际!G671)</f>
        <v/>
      </c>
      <c r="J674" s="11" t="str">
        <f>IF(G.修理实际!I671="","",G.修理实际!I671)</f>
        <v/>
      </c>
      <c r="K674" s="9" t="str">
        <f>IF(G.修理实际!K671="","",G.修理实际!K671)</f>
        <v/>
      </c>
      <c r="L674" s="10" t="str">
        <f>IF(G.修理实际!P671="","",G.修理实际!P671)</f>
        <v/>
      </c>
      <c r="M674" s="10" t="str">
        <f>IF(G.修理实际!Q671="","",G.修理实际!Q671)</f>
        <v/>
      </c>
      <c r="N674" s="10" t="str">
        <f>IF(G.修理实际!R671="","",G.修理实际!R671)</f>
        <v/>
      </c>
      <c r="O674" s="9" t="str">
        <f>IF(G.修理实际!L671="","",G.修理实际!L671)</f>
        <v/>
      </c>
      <c r="P674" s="9" t="str">
        <f>IF(G.修理实际!M671="","",G.修理实际!M671)</f>
        <v/>
      </c>
      <c r="Q674" s="10" t="str">
        <f>IF(G.修理实际!U671="","",G.修理实际!U671)</f>
        <v/>
      </c>
      <c r="R674" s="10" t="str">
        <f>IF(G.修理实际!AF671="","",G.修理实际!AF671)</f>
        <v/>
      </c>
      <c r="S674" s="10" t="str">
        <f>IF(G.修理实际!W671="","",G.修理实际!W671)</f>
        <v/>
      </c>
      <c r="T674" s="10" t="str">
        <f>IF(G.修理实际!Y671="","",G.修理实际!Y671)</f>
        <v/>
      </c>
      <c r="U674" s="14" t="str">
        <f>IF(G.修理实际!N671="","",G.修理实际!N671)</f>
        <v/>
      </c>
    </row>
    <row r="675" spans="2:21" s="4" customFormat="1" ht="12" customHeight="1">
      <c r="B675" s="10" t="str">
        <f>IF(G.修理实际!A672="","",G.修理实际!A672)</f>
        <v/>
      </c>
      <c r="C675" s="10" t="str">
        <f>IF(G.修理实际!B672="","",G.修理实际!B672)</f>
        <v/>
      </c>
      <c r="D675" s="11" t="str">
        <f>IF(G.修理实际!AH672="","",G.修理实际!AH672)</f>
        <v/>
      </c>
      <c r="E675" s="10" t="str">
        <f>IF(G.修理实际!C672="","",G.修理实际!C672)</f>
        <v/>
      </c>
      <c r="F675" s="10" t="str">
        <f>IF(G.修理实际!D672="","",G.修理实际!D672)</f>
        <v/>
      </c>
      <c r="G675" s="9" t="str">
        <f>IF(G.修理实际!E672="","",G.修理实际!E672)</f>
        <v/>
      </c>
      <c r="H675" s="10" t="str">
        <f>IF(G.修理实际!F672="","",G.修理实际!F672)</f>
        <v/>
      </c>
      <c r="I675" s="10" t="str">
        <f>IF(G.修理实际!G672="","",G.修理实际!G672)</f>
        <v/>
      </c>
      <c r="J675" s="11" t="str">
        <f>IF(G.修理实际!I672="","",G.修理实际!I672)</f>
        <v/>
      </c>
      <c r="K675" s="9" t="str">
        <f>IF(G.修理实际!K672="","",G.修理实际!K672)</f>
        <v/>
      </c>
      <c r="L675" s="10" t="str">
        <f>IF(G.修理实际!P672="","",G.修理实际!P672)</f>
        <v/>
      </c>
      <c r="M675" s="10" t="str">
        <f>IF(G.修理实际!Q672="","",G.修理实际!Q672)</f>
        <v/>
      </c>
      <c r="N675" s="10" t="str">
        <f>IF(G.修理实际!R672="","",G.修理实际!R672)</f>
        <v/>
      </c>
      <c r="O675" s="9" t="str">
        <f>IF(G.修理实际!L672="","",G.修理实际!L672)</f>
        <v/>
      </c>
      <c r="P675" s="9" t="str">
        <f>IF(G.修理实际!M672="","",G.修理实际!M672)</f>
        <v/>
      </c>
      <c r="Q675" s="10" t="str">
        <f>IF(G.修理实际!U672="","",G.修理实际!U672)</f>
        <v/>
      </c>
      <c r="R675" s="10" t="str">
        <f>IF(G.修理实际!AF672="","",G.修理实际!AF672)</f>
        <v/>
      </c>
      <c r="S675" s="10" t="str">
        <f>IF(G.修理实际!W672="","",G.修理实际!W672)</f>
        <v/>
      </c>
      <c r="T675" s="10" t="str">
        <f>IF(G.修理实际!Y672="","",G.修理实际!Y672)</f>
        <v/>
      </c>
      <c r="U675" s="14" t="str">
        <f>IF(G.修理实际!N672="","",G.修理实际!N672)</f>
        <v/>
      </c>
    </row>
    <row r="676" spans="2:21" s="4" customFormat="1" ht="12" customHeight="1">
      <c r="B676" s="10" t="str">
        <f>IF(G.修理实际!A673="","",G.修理实际!A673)</f>
        <v/>
      </c>
      <c r="C676" s="10" t="str">
        <f>IF(G.修理实际!B673="","",G.修理实际!B673)</f>
        <v/>
      </c>
      <c r="D676" s="11" t="str">
        <f>IF(G.修理实际!AH673="","",G.修理实际!AH673)</f>
        <v/>
      </c>
      <c r="E676" s="10" t="str">
        <f>IF(G.修理实际!C673="","",G.修理实际!C673)</f>
        <v/>
      </c>
      <c r="F676" s="10" t="str">
        <f>IF(G.修理实际!D673="","",G.修理实际!D673)</f>
        <v/>
      </c>
      <c r="G676" s="9" t="str">
        <f>IF(G.修理实际!E673="","",G.修理实际!E673)</f>
        <v/>
      </c>
      <c r="H676" s="10" t="str">
        <f>IF(G.修理实际!F673="","",G.修理实际!F673)</f>
        <v/>
      </c>
      <c r="I676" s="10" t="str">
        <f>IF(G.修理实际!G673="","",G.修理实际!G673)</f>
        <v/>
      </c>
      <c r="J676" s="11" t="str">
        <f>IF(G.修理实际!I673="","",G.修理实际!I673)</f>
        <v/>
      </c>
      <c r="K676" s="9" t="str">
        <f>IF(G.修理实际!K673="","",G.修理实际!K673)</f>
        <v/>
      </c>
      <c r="L676" s="10" t="str">
        <f>IF(G.修理实际!P673="","",G.修理实际!P673)</f>
        <v/>
      </c>
      <c r="M676" s="10" t="str">
        <f>IF(G.修理实际!Q673="","",G.修理实际!Q673)</f>
        <v/>
      </c>
      <c r="N676" s="10" t="str">
        <f>IF(G.修理实际!R673="","",G.修理实际!R673)</f>
        <v/>
      </c>
      <c r="O676" s="9" t="str">
        <f>IF(G.修理实际!L673="","",G.修理实际!L673)</f>
        <v/>
      </c>
      <c r="P676" s="9" t="str">
        <f>IF(G.修理实际!M673="","",G.修理实际!M673)</f>
        <v/>
      </c>
      <c r="Q676" s="10" t="str">
        <f>IF(G.修理实际!U673="","",G.修理实际!U673)</f>
        <v/>
      </c>
      <c r="R676" s="10" t="str">
        <f>IF(G.修理实际!AF673="","",G.修理实际!AF673)</f>
        <v/>
      </c>
      <c r="S676" s="10" t="str">
        <f>IF(G.修理实际!W673="","",G.修理实际!W673)</f>
        <v/>
      </c>
      <c r="T676" s="10" t="str">
        <f>IF(G.修理实际!Y673="","",G.修理实际!Y673)</f>
        <v/>
      </c>
      <c r="U676" s="14" t="str">
        <f>IF(G.修理实际!N673="","",G.修理实际!N673)</f>
        <v/>
      </c>
    </row>
    <row r="677" spans="2:21" s="4" customFormat="1" ht="12" customHeight="1">
      <c r="B677" s="10" t="str">
        <f>IF(G.修理实际!A674="","",G.修理实际!A674)</f>
        <v/>
      </c>
      <c r="C677" s="10" t="str">
        <f>IF(G.修理实际!B674="","",G.修理实际!B674)</f>
        <v/>
      </c>
      <c r="D677" s="11" t="str">
        <f>IF(G.修理实际!AH674="","",G.修理实际!AH674)</f>
        <v/>
      </c>
      <c r="E677" s="10" t="str">
        <f>IF(G.修理实际!C674="","",G.修理实际!C674)</f>
        <v/>
      </c>
      <c r="F677" s="10" t="str">
        <f>IF(G.修理实际!D674="","",G.修理实际!D674)</f>
        <v/>
      </c>
      <c r="G677" s="9" t="str">
        <f>IF(G.修理实际!E674="","",G.修理实际!E674)</f>
        <v/>
      </c>
      <c r="H677" s="10" t="str">
        <f>IF(G.修理实际!F674="","",G.修理实际!F674)</f>
        <v/>
      </c>
      <c r="I677" s="10" t="str">
        <f>IF(G.修理实际!G674="","",G.修理实际!G674)</f>
        <v/>
      </c>
      <c r="J677" s="11" t="str">
        <f>IF(G.修理实际!I674="","",G.修理实际!I674)</f>
        <v/>
      </c>
      <c r="K677" s="9" t="str">
        <f>IF(G.修理实际!K674="","",G.修理实际!K674)</f>
        <v/>
      </c>
      <c r="L677" s="10" t="str">
        <f>IF(G.修理实际!P674="","",G.修理实际!P674)</f>
        <v/>
      </c>
      <c r="M677" s="10" t="str">
        <f>IF(G.修理实际!Q674="","",G.修理实际!Q674)</f>
        <v/>
      </c>
      <c r="N677" s="10" t="str">
        <f>IF(G.修理实际!R674="","",G.修理实际!R674)</f>
        <v/>
      </c>
      <c r="O677" s="9" t="str">
        <f>IF(G.修理实际!L674="","",G.修理实际!L674)</f>
        <v/>
      </c>
      <c r="P677" s="9" t="str">
        <f>IF(G.修理实际!M674="","",G.修理实际!M674)</f>
        <v/>
      </c>
      <c r="Q677" s="10" t="str">
        <f>IF(G.修理实际!U674="","",G.修理实际!U674)</f>
        <v/>
      </c>
      <c r="R677" s="10" t="str">
        <f>IF(G.修理实际!AF674="","",G.修理实际!AF674)</f>
        <v/>
      </c>
      <c r="S677" s="10" t="str">
        <f>IF(G.修理实际!W674="","",G.修理实际!W674)</f>
        <v/>
      </c>
      <c r="T677" s="10" t="str">
        <f>IF(G.修理实际!Y674="","",G.修理实际!Y674)</f>
        <v/>
      </c>
      <c r="U677" s="14" t="str">
        <f>IF(G.修理实际!N674="","",G.修理实际!N674)</f>
        <v/>
      </c>
    </row>
    <row r="678" spans="2:21" s="4" customFormat="1" ht="12" customHeight="1">
      <c r="B678" s="10" t="str">
        <f>IF(G.修理实际!A675="","",G.修理实际!A675)</f>
        <v/>
      </c>
      <c r="C678" s="10" t="str">
        <f>IF(G.修理实际!B675="","",G.修理实际!B675)</f>
        <v/>
      </c>
      <c r="D678" s="11" t="str">
        <f>IF(G.修理实际!AH675="","",G.修理实际!AH675)</f>
        <v/>
      </c>
      <c r="E678" s="10" t="str">
        <f>IF(G.修理实际!C675="","",G.修理实际!C675)</f>
        <v/>
      </c>
      <c r="F678" s="10" t="str">
        <f>IF(G.修理实际!D675="","",G.修理实际!D675)</f>
        <v/>
      </c>
      <c r="G678" s="9" t="str">
        <f>IF(G.修理实际!E675="","",G.修理实际!E675)</f>
        <v/>
      </c>
      <c r="H678" s="10" t="str">
        <f>IF(G.修理实际!F675="","",G.修理实际!F675)</f>
        <v/>
      </c>
      <c r="I678" s="10" t="str">
        <f>IF(G.修理实际!G675="","",G.修理实际!G675)</f>
        <v/>
      </c>
      <c r="J678" s="11" t="str">
        <f>IF(G.修理实际!I675="","",G.修理实际!I675)</f>
        <v/>
      </c>
      <c r="K678" s="9" t="str">
        <f>IF(G.修理实际!K675="","",G.修理实际!K675)</f>
        <v/>
      </c>
      <c r="L678" s="10" t="str">
        <f>IF(G.修理实际!P675="","",G.修理实际!P675)</f>
        <v/>
      </c>
      <c r="M678" s="10" t="str">
        <f>IF(G.修理实际!Q675="","",G.修理实际!Q675)</f>
        <v/>
      </c>
      <c r="N678" s="10" t="str">
        <f>IF(G.修理实际!R675="","",G.修理实际!R675)</f>
        <v/>
      </c>
      <c r="O678" s="9" t="str">
        <f>IF(G.修理实际!L675="","",G.修理实际!L675)</f>
        <v/>
      </c>
      <c r="P678" s="9" t="str">
        <f>IF(G.修理实际!M675="","",G.修理实际!M675)</f>
        <v/>
      </c>
      <c r="Q678" s="10" t="str">
        <f>IF(G.修理实际!U675="","",G.修理实际!U675)</f>
        <v/>
      </c>
      <c r="R678" s="10" t="str">
        <f>IF(G.修理实际!AF675="","",G.修理实际!AF675)</f>
        <v/>
      </c>
      <c r="S678" s="10" t="str">
        <f>IF(G.修理实际!W675="","",G.修理实际!W675)</f>
        <v/>
      </c>
      <c r="T678" s="10" t="str">
        <f>IF(G.修理实际!Y675="","",G.修理实际!Y675)</f>
        <v/>
      </c>
      <c r="U678" s="14" t="str">
        <f>IF(G.修理实际!N675="","",G.修理实际!N675)</f>
        <v/>
      </c>
    </row>
    <row r="679" spans="2:21" s="4" customFormat="1" ht="12" customHeight="1">
      <c r="B679" s="10" t="str">
        <f>IF(G.修理实际!A676="","",G.修理实际!A676)</f>
        <v/>
      </c>
      <c r="C679" s="10" t="str">
        <f>IF(G.修理实际!B676="","",G.修理实际!B676)</f>
        <v/>
      </c>
      <c r="D679" s="11" t="str">
        <f>IF(G.修理实际!AH676="","",G.修理实际!AH676)</f>
        <v/>
      </c>
      <c r="E679" s="10" t="str">
        <f>IF(G.修理实际!C676="","",G.修理实际!C676)</f>
        <v/>
      </c>
      <c r="F679" s="10" t="str">
        <f>IF(G.修理实际!D676="","",G.修理实际!D676)</f>
        <v/>
      </c>
      <c r="G679" s="9" t="str">
        <f>IF(G.修理实际!E676="","",G.修理实际!E676)</f>
        <v/>
      </c>
      <c r="H679" s="10" t="str">
        <f>IF(G.修理实际!F676="","",G.修理实际!F676)</f>
        <v/>
      </c>
      <c r="I679" s="10" t="str">
        <f>IF(G.修理实际!G676="","",G.修理实际!G676)</f>
        <v/>
      </c>
      <c r="J679" s="11" t="str">
        <f>IF(G.修理实际!I676="","",G.修理实际!I676)</f>
        <v/>
      </c>
      <c r="K679" s="9" t="str">
        <f>IF(G.修理实际!K676="","",G.修理实际!K676)</f>
        <v/>
      </c>
      <c r="L679" s="10" t="str">
        <f>IF(G.修理实际!P676="","",G.修理实际!P676)</f>
        <v/>
      </c>
      <c r="M679" s="10" t="str">
        <f>IF(G.修理实际!Q676="","",G.修理实际!Q676)</f>
        <v/>
      </c>
      <c r="N679" s="10" t="str">
        <f>IF(G.修理实际!R676="","",G.修理实际!R676)</f>
        <v/>
      </c>
      <c r="O679" s="9" t="str">
        <f>IF(G.修理实际!L676="","",G.修理实际!L676)</f>
        <v/>
      </c>
      <c r="P679" s="9" t="str">
        <f>IF(G.修理实际!M676="","",G.修理实际!M676)</f>
        <v/>
      </c>
      <c r="Q679" s="10" t="str">
        <f>IF(G.修理实际!U676="","",G.修理实际!U676)</f>
        <v/>
      </c>
      <c r="R679" s="10" t="str">
        <f>IF(G.修理实际!AF676="","",G.修理实际!AF676)</f>
        <v/>
      </c>
      <c r="S679" s="10" t="str">
        <f>IF(G.修理实际!W676="","",G.修理实际!W676)</f>
        <v/>
      </c>
      <c r="T679" s="10" t="str">
        <f>IF(G.修理实际!Y676="","",G.修理实际!Y676)</f>
        <v/>
      </c>
      <c r="U679" s="14" t="str">
        <f>IF(G.修理实际!N676="","",G.修理实际!N676)</f>
        <v/>
      </c>
    </row>
    <row r="680" spans="2:21" s="4" customFormat="1" ht="12" customHeight="1">
      <c r="B680" s="10" t="str">
        <f>IF(G.修理实际!A677="","",G.修理实际!A677)</f>
        <v/>
      </c>
      <c r="C680" s="10" t="str">
        <f>IF(G.修理实际!B677="","",G.修理实际!B677)</f>
        <v/>
      </c>
      <c r="D680" s="11" t="str">
        <f>IF(G.修理实际!AH677="","",G.修理实际!AH677)</f>
        <v/>
      </c>
      <c r="E680" s="10" t="str">
        <f>IF(G.修理实际!C677="","",G.修理实际!C677)</f>
        <v/>
      </c>
      <c r="F680" s="10" t="str">
        <f>IF(G.修理实际!D677="","",G.修理实际!D677)</f>
        <v/>
      </c>
      <c r="G680" s="9" t="str">
        <f>IF(G.修理实际!E677="","",G.修理实际!E677)</f>
        <v/>
      </c>
      <c r="H680" s="10" t="str">
        <f>IF(G.修理实际!F677="","",G.修理实际!F677)</f>
        <v/>
      </c>
      <c r="I680" s="10" t="str">
        <f>IF(G.修理实际!G677="","",G.修理实际!G677)</f>
        <v/>
      </c>
      <c r="J680" s="11" t="str">
        <f>IF(G.修理实际!I677="","",G.修理实际!I677)</f>
        <v/>
      </c>
      <c r="K680" s="9" t="str">
        <f>IF(G.修理实际!K677="","",G.修理实际!K677)</f>
        <v/>
      </c>
      <c r="L680" s="10" t="str">
        <f>IF(G.修理实际!P677="","",G.修理实际!P677)</f>
        <v/>
      </c>
      <c r="M680" s="10" t="str">
        <f>IF(G.修理实际!Q677="","",G.修理实际!Q677)</f>
        <v/>
      </c>
      <c r="N680" s="10" t="str">
        <f>IF(G.修理实际!R677="","",G.修理实际!R677)</f>
        <v/>
      </c>
      <c r="O680" s="9" t="str">
        <f>IF(G.修理实际!L677="","",G.修理实际!L677)</f>
        <v/>
      </c>
      <c r="P680" s="9" t="str">
        <f>IF(G.修理实际!M677="","",G.修理实际!M677)</f>
        <v/>
      </c>
      <c r="Q680" s="10" t="str">
        <f>IF(G.修理实际!U677="","",G.修理实际!U677)</f>
        <v/>
      </c>
      <c r="R680" s="10" t="str">
        <f>IF(G.修理实际!AF677="","",G.修理实际!AF677)</f>
        <v/>
      </c>
      <c r="S680" s="10" t="str">
        <f>IF(G.修理实际!W677="","",G.修理实际!W677)</f>
        <v/>
      </c>
      <c r="T680" s="10" t="str">
        <f>IF(G.修理实际!Y677="","",G.修理实际!Y677)</f>
        <v/>
      </c>
      <c r="U680" s="14" t="str">
        <f>IF(G.修理实际!N677="","",G.修理实际!N677)</f>
        <v/>
      </c>
    </row>
    <row r="681" spans="2:21" s="4" customFormat="1" ht="12" customHeight="1">
      <c r="B681" s="10" t="str">
        <f>IF(G.修理实际!A678="","",G.修理实际!A678)</f>
        <v/>
      </c>
      <c r="C681" s="10" t="str">
        <f>IF(G.修理实际!B678="","",G.修理实际!B678)</f>
        <v/>
      </c>
      <c r="D681" s="11" t="str">
        <f>IF(G.修理实际!AH678="","",G.修理实际!AH678)</f>
        <v/>
      </c>
      <c r="E681" s="10" t="str">
        <f>IF(G.修理实际!C678="","",G.修理实际!C678)</f>
        <v/>
      </c>
      <c r="F681" s="10" t="str">
        <f>IF(G.修理实际!D678="","",G.修理实际!D678)</f>
        <v/>
      </c>
      <c r="G681" s="9" t="str">
        <f>IF(G.修理实际!E678="","",G.修理实际!E678)</f>
        <v/>
      </c>
      <c r="H681" s="10" t="str">
        <f>IF(G.修理实际!F678="","",G.修理实际!F678)</f>
        <v/>
      </c>
      <c r="I681" s="10" t="str">
        <f>IF(G.修理实际!G678="","",G.修理实际!G678)</f>
        <v/>
      </c>
      <c r="J681" s="11" t="str">
        <f>IF(G.修理实际!I678="","",G.修理实际!I678)</f>
        <v/>
      </c>
      <c r="K681" s="9" t="str">
        <f>IF(G.修理实际!K678="","",G.修理实际!K678)</f>
        <v/>
      </c>
      <c r="L681" s="10" t="str">
        <f>IF(G.修理实际!P678="","",G.修理实际!P678)</f>
        <v/>
      </c>
      <c r="M681" s="10" t="str">
        <f>IF(G.修理实际!Q678="","",G.修理实际!Q678)</f>
        <v/>
      </c>
      <c r="N681" s="10" t="str">
        <f>IF(G.修理实际!R678="","",G.修理实际!R678)</f>
        <v/>
      </c>
      <c r="O681" s="9" t="str">
        <f>IF(G.修理实际!L678="","",G.修理实际!L678)</f>
        <v/>
      </c>
      <c r="P681" s="9" t="str">
        <f>IF(G.修理实际!M678="","",G.修理实际!M678)</f>
        <v/>
      </c>
      <c r="Q681" s="10" t="str">
        <f>IF(G.修理实际!U678="","",G.修理实际!U678)</f>
        <v/>
      </c>
      <c r="R681" s="10" t="str">
        <f>IF(G.修理实际!AF678="","",G.修理实际!AF678)</f>
        <v/>
      </c>
      <c r="S681" s="10" t="str">
        <f>IF(G.修理实际!W678="","",G.修理实际!W678)</f>
        <v/>
      </c>
      <c r="T681" s="10" t="str">
        <f>IF(G.修理实际!Y678="","",G.修理实际!Y678)</f>
        <v/>
      </c>
      <c r="U681" s="14" t="str">
        <f>IF(G.修理实际!N678="","",G.修理实际!N678)</f>
        <v/>
      </c>
    </row>
    <row r="682" spans="2:21" s="4" customFormat="1" ht="12" customHeight="1">
      <c r="B682" s="10" t="str">
        <f>IF(G.修理实际!A679="","",G.修理实际!A679)</f>
        <v/>
      </c>
      <c r="C682" s="10" t="str">
        <f>IF(G.修理实际!B679="","",G.修理实际!B679)</f>
        <v/>
      </c>
      <c r="D682" s="11" t="str">
        <f>IF(G.修理实际!AH679="","",G.修理实际!AH679)</f>
        <v/>
      </c>
      <c r="E682" s="10" t="str">
        <f>IF(G.修理实际!C679="","",G.修理实际!C679)</f>
        <v/>
      </c>
      <c r="F682" s="10" t="str">
        <f>IF(G.修理实际!D679="","",G.修理实际!D679)</f>
        <v/>
      </c>
      <c r="G682" s="9" t="str">
        <f>IF(G.修理实际!E679="","",G.修理实际!E679)</f>
        <v/>
      </c>
      <c r="H682" s="10" t="str">
        <f>IF(G.修理实际!F679="","",G.修理实际!F679)</f>
        <v/>
      </c>
      <c r="I682" s="10" t="str">
        <f>IF(G.修理实际!G679="","",G.修理实际!G679)</f>
        <v/>
      </c>
      <c r="J682" s="11" t="str">
        <f>IF(G.修理实际!I679="","",G.修理实际!I679)</f>
        <v/>
      </c>
      <c r="K682" s="9" t="str">
        <f>IF(G.修理实际!K679="","",G.修理实际!K679)</f>
        <v/>
      </c>
      <c r="L682" s="10" t="str">
        <f>IF(G.修理实际!P679="","",G.修理实际!P679)</f>
        <v/>
      </c>
      <c r="M682" s="10" t="str">
        <f>IF(G.修理实际!Q679="","",G.修理实际!Q679)</f>
        <v/>
      </c>
      <c r="N682" s="10" t="str">
        <f>IF(G.修理实际!R679="","",G.修理实际!R679)</f>
        <v/>
      </c>
      <c r="O682" s="9" t="str">
        <f>IF(G.修理实际!L679="","",G.修理实际!L679)</f>
        <v/>
      </c>
      <c r="P682" s="9" t="str">
        <f>IF(G.修理实际!M679="","",G.修理实际!M679)</f>
        <v/>
      </c>
      <c r="Q682" s="10" t="str">
        <f>IF(G.修理实际!U679="","",G.修理实际!U679)</f>
        <v/>
      </c>
      <c r="R682" s="10" t="str">
        <f>IF(G.修理实际!AF679="","",G.修理实际!AF679)</f>
        <v/>
      </c>
      <c r="S682" s="10" t="str">
        <f>IF(G.修理实际!W679="","",G.修理实际!W679)</f>
        <v/>
      </c>
      <c r="T682" s="10" t="str">
        <f>IF(G.修理实际!Y679="","",G.修理实际!Y679)</f>
        <v/>
      </c>
      <c r="U682" s="14" t="str">
        <f>IF(G.修理实际!N679="","",G.修理实际!N679)</f>
        <v/>
      </c>
    </row>
    <row r="683" spans="2:21" s="4" customFormat="1" ht="12" customHeight="1">
      <c r="B683" s="10" t="str">
        <f>IF(G.修理实际!A680="","",G.修理实际!A680)</f>
        <v/>
      </c>
      <c r="C683" s="10" t="str">
        <f>IF(G.修理实际!B680="","",G.修理实际!B680)</f>
        <v/>
      </c>
      <c r="D683" s="11" t="str">
        <f>IF(G.修理实际!AH680="","",G.修理实际!AH680)</f>
        <v/>
      </c>
      <c r="E683" s="10" t="str">
        <f>IF(G.修理实际!C680="","",G.修理实际!C680)</f>
        <v/>
      </c>
      <c r="F683" s="10" t="str">
        <f>IF(G.修理实际!D680="","",G.修理实际!D680)</f>
        <v/>
      </c>
      <c r="G683" s="9" t="str">
        <f>IF(G.修理实际!E680="","",G.修理实际!E680)</f>
        <v/>
      </c>
      <c r="H683" s="10" t="str">
        <f>IF(G.修理实际!F680="","",G.修理实际!F680)</f>
        <v/>
      </c>
      <c r="I683" s="10" t="str">
        <f>IF(G.修理实际!G680="","",G.修理实际!G680)</f>
        <v/>
      </c>
      <c r="J683" s="11" t="str">
        <f>IF(G.修理实际!I680="","",G.修理实际!I680)</f>
        <v/>
      </c>
      <c r="K683" s="9" t="str">
        <f>IF(G.修理实际!K680="","",G.修理实际!K680)</f>
        <v/>
      </c>
      <c r="L683" s="10" t="str">
        <f>IF(G.修理实际!P680="","",G.修理实际!P680)</f>
        <v/>
      </c>
      <c r="M683" s="10" t="str">
        <f>IF(G.修理实际!Q680="","",G.修理实际!Q680)</f>
        <v/>
      </c>
      <c r="N683" s="10" t="str">
        <f>IF(G.修理实际!R680="","",G.修理实际!R680)</f>
        <v/>
      </c>
      <c r="O683" s="9" t="str">
        <f>IF(G.修理实际!L680="","",G.修理实际!L680)</f>
        <v/>
      </c>
      <c r="P683" s="9" t="str">
        <f>IF(G.修理实际!M680="","",G.修理实际!M680)</f>
        <v/>
      </c>
      <c r="Q683" s="10" t="str">
        <f>IF(G.修理实际!U680="","",G.修理实际!U680)</f>
        <v/>
      </c>
      <c r="R683" s="10" t="str">
        <f>IF(G.修理实际!AF680="","",G.修理实际!AF680)</f>
        <v/>
      </c>
      <c r="S683" s="10" t="str">
        <f>IF(G.修理实际!W680="","",G.修理实际!W680)</f>
        <v/>
      </c>
      <c r="T683" s="10" t="str">
        <f>IF(G.修理实际!Y680="","",G.修理实际!Y680)</f>
        <v/>
      </c>
      <c r="U683" s="14" t="str">
        <f>IF(G.修理实际!N680="","",G.修理实际!N680)</f>
        <v/>
      </c>
    </row>
    <row r="684" spans="2:21" s="4" customFormat="1" ht="12" customHeight="1">
      <c r="B684" s="10" t="str">
        <f>IF(G.修理实际!A681="","",G.修理实际!A681)</f>
        <v/>
      </c>
      <c r="C684" s="10" t="str">
        <f>IF(G.修理实际!B681="","",G.修理实际!B681)</f>
        <v/>
      </c>
      <c r="D684" s="11" t="str">
        <f>IF(G.修理实际!AH681="","",G.修理实际!AH681)</f>
        <v/>
      </c>
      <c r="E684" s="10" t="str">
        <f>IF(G.修理实际!C681="","",G.修理实际!C681)</f>
        <v/>
      </c>
      <c r="F684" s="10" t="str">
        <f>IF(G.修理实际!D681="","",G.修理实际!D681)</f>
        <v/>
      </c>
      <c r="G684" s="9" t="str">
        <f>IF(G.修理实际!E681="","",G.修理实际!E681)</f>
        <v/>
      </c>
      <c r="H684" s="10" t="str">
        <f>IF(G.修理实际!F681="","",G.修理实际!F681)</f>
        <v/>
      </c>
      <c r="I684" s="10" t="str">
        <f>IF(G.修理实际!G681="","",G.修理实际!G681)</f>
        <v/>
      </c>
      <c r="J684" s="11" t="str">
        <f>IF(G.修理实际!I681="","",G.修理实际!I681)</f>
        <v/>
      </c>
      <c r="K684" s="9" t="str">
        <f>IF(G.修理实际!K681="","",G.修理实际!K681)</f>
        <v/>
      </c>
      <c r="L684" s="10" t="str">
        <f>IF(G.修理实际!P681="","",G.修理实际!P681)</f>
        <v/>
      </c>
      <c r="M684" s="10" t="str">
        <f>IF(G.修理实际!Q681="","",G.修理实际!Q681)</f>
        <v/>
      </c>
      <c r="N684" s="10" t="str">
        <f>IF(G.修理实际!R681="","",G.修理实际!R681)</f>
        <v/>
      </c>
      <c r="O684" s="9" t="str">
        <f>IF(G.修理实际!L681="","",G.修理实际!L681)</f>
        <v/>
      </c>
      <c r="P684" s="9" t="str">
        <f>IF(G.修理实际!M681="","",G.修理实际!M681)</f>
        <v/>
      </c>
      <c r="Q684" s="10" t="str">
        <f>IF(G.修理实际!U681="","",G.修理实际!U681)</f>
        <v/>
      </c>
      <c r="R684" s="10" t="str">
        <f>IF(G.修理实际!AF681="","",G.修理实际!AF681)</f>
        <v/>
      </c>
      <c r="S684" s="10" t="str">
        <f>IF(G.修理实际!W681="","",G.修理实际!W681)</f>
        <v/>
      </c>
      <c r="T684" s="10" t="str">
        <f>IF(G.修理实际!Y681="","",G.修理实际!Y681)</f>
        <v/>
      </c>
      <c r="U684" s="14" t="str">
        <f>IF(G.修理实际!N681="","",G.修理实际!N681)</f>
        <v/>
      </c>
    </row>
    <row r="685" spans="2:21" s="4" customFormat="1" ht="12" customHeight="1">
      <c r="B685" s="10" t="str">
        <f>IF(G.修理实际!A682="","",G.修理实际!A682)</f>
        <v/>
      </c>
      <c r="C685" s="10" t="str">
        <f>IF(G.修理实际!B682="","",G.修理实际!B682)</f>
        <v/>
      </c>
      <c r="D685" s="11" t="str">
        <f>IF(G.修理实际!AH682="","",G.修理实际!AH682)</f>
        <v/>
      </c>
      <c r="E685" s="10" t="str">
        <f>IF(G.修理实际!C682="","",G.修理实际!C682)</f>
        <v/>
      </c>
      <c r="F685" s="10" t="str">
        <f>IF(G.修理实际!D682="","",G.修理实际!D682)</f>
        <v/>
      </c>
      <c r="G685" s="9" t="str">
        <f>IF(G.修理实际!E682="","",G.修理实际!E682)</f>
        <v/>
      </c>
      <c r="H685" s="10" t="str">
        <f>IF(G.修理实际!F682="","",G.修理实际!F682)</f>
        <v/>
      </c>
      <c r="I685" s="10" t="str">
        <f>IF(G.修理实际!G682="","",G.修理实际!G682)</f>
        <v/>
      </c>
      <c r="J685" s="11" t="str">
        <f>IF(G.修理实际!I682="","",G.修理实际!I682)</f>
        <v/>
      </c>
      <c r="K685" s="9" t="str">
        <f>IF(G.修理实际!K682="","",G.修理实际!K682)</f>
        <v/>
      </c>
      <c r="L685" s="10" t="str">
        <f>IF(G.修理实际!P682="","",G.修理实际!P682)</f>
        <v/>
      </c>
      <c r="M685" s="10" t="str">
        <f>IF(G.修理实际!Q682="","",G.修理实际!Q682)</f>
        <v/>
      </c>
      <c r="N685" s="10" t="str">
        <f>IF(G.修理实际!R682="","",G.修理实际!R682)</f>
        <v/>
      </c>
      <c r="O685" s="9" t="str">
        <f>IF(G.修理实际!L682="","",G.修理实际!L682)</f>
        <v/>
      </c>
      <c r="P685" s="9" t="str">
        <f>IF(G.修理实际!M682="","",G.修理实际!M682)</f>
        <v/>
      </c>
      <c r="Q685" s="10" t="str">
        <f>IF(G.修理实际!U682="","",G.修理实际!U682)</f>
        <v/>
      </c>
      <c r="R685" s="10" t="str">
        <f>IF(G.修理实际!AF682="","",G.修理实际!AF682)</f>
        <v/>
      </c>
      <c r="S685" s="10" t="str">
        <f>IF(G.修理实际!W682="","",G.修理实际!W682)</f>
        <v/>
      </c>
      <c r="T685" s="10" t="str">
        <f>IF(G.修理实际!Y682="","",G.修理实际!Y682)</f>
        <v/>
      </c>
      <c r="U685" s="14" t="str">
        <f>IF(G.修理实际!N682="","",G.修理实际!N682)</f>
        <v/>
      </c>
    </row>
    <row r="686" spans="2:21" s="4" customFormat="1" ht="12" customHeight="1">
      <c r="B686" s="10" t="str">
        <f>IF(G.修理实际!A683="","",G.修理实际!A683)</f>
        <v/>
      </c>
      <c r="C686" s="10" t="str">
        <f>IF(G.修理实际!B683="","",G.修理实际!B683)</f>
        <v/>
      </c>
      <c r="D686" s="11" t="str">
        <f>IF(G.修理实际!AH683="","",G.修理实际!AH683)</f>
        <v/>
      </c>
      <c r="E686" s="10" t="str">
        <f>IF(G.修理实际!C683="","",G.修理实际!C683)</f>
        <v/>
      </c>
      <c r="F686" s="10" t="str">
        <f>IF(G.修理实际!D683="","",G.修理实际!D683)</f>
        <v/>
      </c>
      <c r="G686" s="9" t="str">
        <f>IF(G.修理实际!E683="","",G.修理实际!E683)</f>
        <v/>
      </c>
      <c r="H686" s="10" t="str">
        <f>IF(G.修理实际!F683="","",G.修理实际!F683)</f>
        <v/>
      </c>
      <c r="I686" s="10" t="str">
        <f>IF(G.修理实际!G683="","",G.修理实际!G683)</f>
        <v/>
      </c>
      <c r="J686" s="11" t="str">
        <f>IF(G.修理实际!I683="","",G.修理实际!I683)</f>
        <v/>
      </c>
      <c r="K686" s="9" t="str">
        <f>IF(G.修理实际!K683="","",G.修理实际!K683)</f>
        <v/>
      </c>
      <c r="L686" s="10" t="str">
        <f>IF(G.修理实际!P683="","",G.修理实际!P683)</f>
        <v/>
      </c>
      <c r="M686" s="10" t="str">
        <f>IF(G.修理实际!Q683="","",G.修理实际!Q683)</f>
        <v/>
      </c>
      <c r="N686" s="10" t="str">
        <f>IF(G.修理实际!R683="","",G.修理实际!R683)</f>
        <v/>
      </c>
      <c r="O686" s="9" t="str">
        <f>IF(G.修理实际!L683="","",G.修理实际!L683)</f>
        <v/>
      </c>
      <c r="P686" s="9" t="str">
        <f>IF(G.修理实际!M683="","",G.修理实际!M683)</f>
        <v/>
      </c>
      <c r="Q686" s="10" t="str">
        <f>IF(G.修理实际!U683="","",G.修理实际!U683)</f>
        <v/>
      </c>
      <c r="R686" s="10" t="str">
        <f>IF(G.修理实际!AF683="","",G.修理实际!AF683)</f>
        <v/>
      </c>
      <c r="S686" s="10" t="str">
        <f>IF(G.修理实际!W683="","",G.修理实际!W683)</f>
        <v/>
      </c>
      <c r="T686" s="10" t="str">
        <f>IF(G.修理实际!Y683="","",G.修理实际!Y683)</f>
        <v/>
      </c>
      <c r="U686" s="14" t="str">
        <f>IF(G.修理实际!N683="","",G.修理实际!N683)</f>
        <v/>
      </c>
    </row>
    <row r="687" spans="2:21" s="4" customFormat="1" ht="12" customHeight="1">
      <c r="B687" s="10" t="str">
        <f>IF(G.修理实际!A684="","",G.修理实际!A684)</f>
        <v/>
      </c>
      <c r="C687" s="10" t="str">
        <f>IF(G.修理实际!B684="","",G.修理实际!B684)</f>
        <v/>
      </c>
      <c r="D687" s="11" t="str">
        <f>IF(G.修理实际!AH684="","",G.修理实际!AH684)</f>
        <v/>
      </c>
      <c r="E687" s="10" t="str">
        <f>IF(G.修理实际!C684="","",G.修理实际!C684)</f>
        <v/>
      </c>
      <c r="F687" s="10" t="str">
        <f>IF(G.修理实际!D684="","",G.修理实际!D684)</f>
        <v/>
      </c>
      <c r="G687" s="9" t="str">
        <f>IF(G.修理实际!E684="","",G.修理实际!E684)</f>
        <v/>
      </c>
      <c r="H687" s="10" t="str">
        <f>IF(G.修理实际!F684="","",G.修理实际!F684)</f>
        <v/>
      </c>
      <c r="I687" s="10" t="str">
        <f>IF(G.修理实际!G684="","",G.修理实际!G684)</f>
        <v/>
      </c>
      <c r="J687" s="11" t="str">
        <f>IF(G.修理实际!I684="","",G.修理实际!I684)</f>
        <v/>
      </c>
      <c r="K687" s="9" t="str">
        <f>IF(G.修理实际!K684="","",G.修理实际!K684)</f>
        <v/>
      </c>
      <c r="L687" s="10" t="str">
        <f>IF(G.修理实际!P684="","",G.修理实际!P684)</f>
        <v/>
      </c>
      <c r="M687" s="10" t="str">
        <f>IF(G.修理实际!Q684="","",G.修理实际!Q684)</f>
        <v/>
      </c>
      <c r="N687" s="10" t="str">
        <f>IF(G.修理实际!R684="","",G.修理实际!R684)</f>
        <v/>
      </c>
      <c r="O687" s="9" t="str">
        <f>IF(G.修理实际!L684="","",G.修理实际!L684)</f>
        <v/>
      </c>
      <c r="P687" s="9" t="str">
        <f>IF(G.修理实际!M684="","",G.修理实际!M684)</f>
        <v/>
      </c>
      <c r="Q687" s="10" t="str">
        <f>IF(G.修理实际!U684="","",G.修理实际!U684)</f>
        <v/>
      </c>
      <c r="R687" s="10" t="str">
        <f>IF(G.修理实际!AF684="","",G.修理实际!AF684)</f>
        <v/>
      </c>
      <c r="S687" s="10" t="str">
        <f>IF(G.修理实际!W684="","",G.修理实际!W684)</f>
        <v/>
      </c>
      <c r="T687" s="10" t="str">
        <f>IF(G.修理实际!Y684="","",G.修理实际!Y684)</f>
        <v/>
      </c>
      <c r="U687" s="14" t="str">
        <f>IF(G.修理实际!N684="","",G.修理实际!N684)</f>
        <v/>
      </c>
    </row>
    <row r="688" spans="2:21" s="4" customFormat="1" ht="12" customHeight="1">
      <c r="B688" s="10" t="str">
        <f>IF(G.修理实际!A685="","",G.修理实际!A685)</f>
        <v/>
      </c>
      <c r="C688" s="10" t="str">
        <f>IF(G.修理实际!B685="","",G.修理实际!B685)</f>
        <v/>
      </c>
      <c r="D688" s="11" t="str">
        <f>IF(G.修理实际!AH685="","",G.修理实际!AH685)</f>
        <v/>
      </c>
      <c r="E688" s="10" t="str">
        <f>IF(G.修理实际!C685="","",G.修理实际!C685)</f>
        <v/>
      </c>
      <c r="F688" s="10" t="str">
        <f>IF(G.修理实际!D685="","",G.修理实际!D685)</f>
        <v/>
      </c>
      <c r="G688" s="9" t="str">
        <f>IF(G.修理实际!E685="","",G.修理实际!E685)</f>
        <v/>
      </c>
      <c r="H688" s="10" t="str">
        <f>IF(G.修理实际!F685="","",G.修理实际!F685)</f>
        <v/>
      </c>
      <c r="I688" s="10" t="str">
        <f>IF(G.修理实际!G685="","",G.修理实际!G685)</f>
        <v/>
      </c>
      <c r="J688" s="11" t="str">
        <f>IF(G.修理实际!I685="","",G.修理实际!I685)</f>
        <v/>
      </c>
      <c r="K688" s="9" t="str">
        <f>IF(G.修理实际!K685="","",G.修理实际!K685)</f>
        <v/>
      </c>
      <c r="L688" s="10" t="str">
        <f>IF(G.修理实际!P685="","",G.修理实际!P685)</f>
        <v/>
      </c>
      <c r="M688" s="10" t="str">
        <f>IF(G.修理实际!Q685="","",G.修理实际!Q685)</f>
        <v/>
      </c>
      <c r="N688" s="10" t="str">
        <f>IF(G.修理实际!R685="","",G.修理实际!R685)</f>
        <v/>
      </c>
      <c r="O688" s="9" t="str">
        <f>IF(G.修理实际!L685="","",G.修理实际!L685)</f>
        <v/>
      </c>
      <c r="P688" s="9" t="str">
        <f>IF(G.修理实际!M685="","",G.修理实际!M685)</f>
        <v/>
      </c>
      <c r="Q688" s="10" t="str">
        <f>IF(G.修理实际!U685="","",G.修理实际!U685)</f>
        <v/>
      </c>
      <c r="R688" s="10" t="str">
        <f>IF(G.修理实际!AF685="","",G.修理实际!AF685)</f>
        <v/>
      </c>
      <c r="S688" s="10" t="str">
        <f>IF(G.修理实际!W685="","",G.修理实际!W685)</f>
        <v/>
      </c>
      <c r="T688" s="10" t="str">
        <f>IF(G.修理实际!Y685="","",G.修理实际!Y685)</f>
        <v/>
      </c>
      <c r="U688" s="14" t="str">
        <f>IF(G.修理实际!N685="","",G.修理实际!N685)</f>
        <v/>
      </c>
    </row>
    <row r="689" spans="2:21" s="4" customFormat="1" ht="12" customHeight="1">
      <c r="B689" s="10" t="str">
        <f>IF(G.修理实际!A686="","",G.修理实际!A686)</f>
        <v/>
      </c>
      <c r="C689" s="10" t="str">
        <f>IF(G.修理实际!B686="","",G.修理实际!B686)</f>
        <v/>
      </c>
      <c r="D689" s="11" t="str">
        <f>IF(G.修理实际!AH686="","",G.修理实际!AH686)</f>
        <v/>
      </c>
      <c r="E689" s="10" t="str">
        <f>IF(G.修理实际!C686="","",G.修理实际!C686)</f>
        <v/>
      </c>
      <c r="F689" s="10" t="str">
        <f>IF(G.修理实际!D686="","",G.修理实际!D686)</f>
        <v/>
      </c>
      <c r="G689" s="9" t="str">
        <f>IF(G.修理实际!E686="","",G.修理实际!E686)</f>
        <v/>
      </c>
      <c r="H689" s="10" t="str">
        <f>IF(G.修理实际!F686="","",G.修理实际!F686)</f>
        <v/>
      </c>
      <c r="I689" s="10" t="str">
        <f>IF(G.修理实际!G686="","",G.修理实际!G686)</f>
        <v/>
      </c>
      <c r="J689" s="11" t="str">
        <f>IF(G.修理实际!I686="","",G.修理实际!I686)</f>
        <v/>
      </c>
      <c r="K689" s="9" t="str">
        <f>IF(G.修理实际!K686="","",G.修理实际!K686)</f>
        <v/>
      </c>
      <c r="L689" s="10" t="str">
        <f>IF(G.修理实际!P686="","",G.修理实际!P686)</f>
        <v/>
      </c>
      <c r="M689" s="10" t="str">
        <f>IF(G.修理实际!Q686="","",G.修理实际!Q686)</f>
        <v/>
      </c>
      <c r="N689" s="10" t="str">
        <f>IF(G.修理实际!R686="","",G.修理实际!R686)</f>
        <v/>
      </c>
      <c r="O689" s="9" t="str">
        <f>IF(G.修理实际!L686="","",G.修理实际!L686)</f>
        <v/>
      </c>
      <c r="P689" s="9" t="str">
        <f>IF(G.修理实际!M686="","",G.修理实际!M686)</f>
        <v/>
      </c>
      <c r="Q689" s="10" t="str">
        <f>IF(G.修理实际!U686="","",G.修理实际!U686)</f>
        <v/>
      </c>
      <c r="R689" s="10" t="str">
        <f>IF(G.修理实际!AF686="","",G.修理实际!AF686)</f>
        <v/>
      </c>
      <c r="S689" s="10" t="str">
        <f>IF(G.修理实际!W686="","",G.修理实际!W686)</f>
        <v/>
      </c>
      <c r="T689" s="10" t="str">
        <f>IF(G.修理实际!Y686="","",G.修理实际!Y686)</f>
        <v/>
      </c>
      <c r="U689" s="14" t="str">
        <f>IF(G.修理实际!N686="","",G.修理实际!N686)</f>
        <v/>
      </c>
    </row>
    <row r="690" spans="2:21" s="4" customFormat="1" ht="12" customHeight="1">
      <c r="B690" s="10" t="str">
        <f>IF(G.修理实际!A687="","",G.修理实际!A687)</f>
        <v/>
      </c>
      <c r="C690" s="10" t="str">
        <f>IF(G.修理实际!B687="","",G.修理实际!B687)</f>
        <v/>
      </c>
      <c r="D690" s="11" t="str">
        <f>IF(G.修理实际!AH687="","",G.修理实际!AH687)</f>
        <v/>
      </c>
      <c r="E690" s="10" t="str">
        <f>IF(G.修理实际!C687="","",G.修理实际!C687)</f>
        <v/>
      </c>
      <c r="F690" s="10" t="str">
        <f>IF(G.修理实际!D687="","",G.修理实际!D687)</f>
        <v/>
      </c>
      <c r="G690" s="9" t="str">
        <f>IF(G.修理实际!E687="","",G.修理实际!E687)</f>
        <v/>
      </c>
      <c r="H690" s="10" t="str">
        <f>IF(G.修理实际!F687="","",G.修理实际!F687)</f>
        <v/>
      </c>
      <c r="I690" s="10" t="str">
        <f>IF(G.修理实际!G687="","",G.修理实际!G687)</f>
        <v/>
      </c>
      <c r="J690" s="11" t="str">
        <f>IF(G.修理实际!I687="","",G.修理实际!I687)</f>
        <v/>
      </c>
      <c r="K690" s="9" t="str">
        <f>IF(G.修理实际!K687="","",G.修理实际!K687)</f>
        <v/>
      </c>
      <c r="L690" s="10" t="str">
        <f>IF(G.修理实际!P687="","",G.修理实际!P687)</f>
        <v/>
      </c>
      <c r="M690" s="10" t="str">
        <f>IF(G.修理实际!Q687="","",G.修理实际!Q687)</f>
        <v/>
      </c>
      <c r="N690" s="10" t="str">
        <f>IF(G.修理实际!R687="","",G.修理实际!R687)</f>
        <v/>
      </c>
      <c r="O690" s="9" t="str">
        <f>IF(G.修理实际!L687="","",G.修理实际!L687)</f>
        <v/>
      </c>
      <c r="P690" s="9" t="str">
        <f>IF(G.修理实际!M687="","",G.修理实际!M687)</f>
        <v/>
      </c>
      <c r="Q690" s="10" t="str">
        <f>IF(G.修理实际!U687="","",G.修理实际!U687)</f>
        <v/>
      </c>
      <c r="R690" s="10" t="str">
        <f>IF(G.修理实际!AF687="","",G.修理实际!AF687)</f>
        <v/>
      </c>
      <c r="S690" s="10" t="str">
        <f>IF(G.修理实际!W687="","",G.修理实际!W687)</f>
        <v/>
      </c>
      <c r="T690" s="10" t="str">
        <f>IF(G.修理实际!Y687="","",G.修理实际!Y687)</f>
        <v/>
      </c>
      <c r="U690" s="14" t="str">
        <f>IF(G.修理实际!N687="","",G.修理实际!N687)</f>
        <v/>
      </c>
    </row>
    <row r="691" spans="2:21" s="4" customFormat="1" ht="12" customHeight="1">
      <c r="B691" s="10" t="str">
        <f>IF(G.修理实际!A688="","",G.修理实际!A688)</f>
        <v/>
      </c>
      <c r="C691" s="10" t="str">
        <f>IF(G.修理实际!B688="","",G.修理实际!B688)</f>
        <v/>
      </c>
      <c r="D691" s="11" t="str">
        <f>IF(G.修理实际!AH688="","",G.修理实际!AH688)</f>
        <v/>
      </c>
      <c r="E691" s="10" t="str">
        <f>IF(G.修理实际!C688="","",G.修理实际!C688)</f>
        <v/>
      </c>
      <c r="F691" s="10" t="str">
        <f>IF(G.修理实际!D688="","",G.修理实际!D688)</f>
        <v/>
      </c>
      <c r="G691" s="9" t="str">
        <f>IF(G.修理实际!E688="","",G.修理实际!E688)</f>
        <v/>
      </c>
      <c r="H691" s="10" t="str">
        <f>IF(G.修理实际!F688="","",G.修理实际!F688)</f>
        <v/>
      </c>
      <c r="I691" s="10" t="str">
        <f>IF(G.修理实际!G688="","",G.修理实际!G688)</f>
        <v/>
      </c>
      <c r="J691" s="11" t="str">
        <f>IF(G.修理实际!I688="","",G.修理实际!I688)</f>
        <v/>
      </c>
      <c r="K691" s="9" t="str">
        <f>IF(G.修理实际!K688="","",G.修理实际!K688)</f>
        <v/>
      </c>
      <c r="L691" s="10" t="str">
        <f>IF(G.修理实际!P688="","",G.修理实际!P688)</f>
        <v/>
      </c>
      <c r="M691" s="10" t="str">
        <f>IF(G.修理实际!Q688="","",G.修理实际!Q688)</f>
        <v/>
      </c>
      <c r="N691" s="10" t="str">
        <f>IF(G.修理实际!R688="","",G.修理实际!R688)</f>
        <v/>
      </c>
      <c r="O691" s="9" t="str">
        <f>IF(G.修理实际!L688="","",G.修理实际!L688)</f>
        <v/>
      </c>
      <c r="P691" s="9" t="str">
        <f>IF(G.修理实际!M688="","",G.修理实际!M688)</f>
        <v/>
      </c>
      <c r="Q691" s="10" t="str">
        <f>IF(G.修理实际!U688="","",G.修理实际!U688)</f>
        <v/>
      </c>
      <c r="R691" s="10" t="str">
        <f>IF(G.修理实际!AF688="","",G.修理实际!AF688)</f>
        <v/>
      </c>
      <c r="S691" s="10" t="str">
        <f>IF(G.修理实际!W688="","",G.修理实际!W688)</f>
        <v/>
      </c>
      <c r="T691" s="10" t="str">
        <f>IF(G.修理实际!Y688="","",G.修理实际!Y688)</f>
        <v/>
      </c>
      <c r="U691" s="14" t="str">
        <f>IF(G.修理实际!N688="","",G.修理实际!N688)</f>
        <v/>
      </c>
    </row>
    <row r="692" spans="2:21" s="4" customFormat="1" ht="12" customHeight="1">
      <c r="B692" s="10" t="str">
        <f>IF(G.修理实际!A689="","",G.修理实际!A689)</f>
        <v/>
      </c>
      <c r="C692" s="10" t="str">
        <f>IF(G.修理实际!B689="","",G.修理实际!B689)</f>
        <v/>
      </c>
      <c r="D692" s="11" t="str">
        <f>IF(G.修理实际!AH689="","",G.修理实际!AH689)</f>
        <v/>
      </c>
      <c r="E692" s="10" t="str">
        <f>IF(G.修理实际!C689="","",G.修理实际!C689)</f>
        <v/>
      </c>
      <c r="F692" s="10" t="str">
        <f>IF(G.修理实际!D689="","",G.修理实际!D689)</f>
        <v/>
      </c>
      <c r="G692" s="9" t="str">
        <f>IF(G.修理实际!E689="","",G.修理实际!E689)</f>
        <v/>
      </c>
      <c r="H692" s="10" t="str">
        <f>IF(G.修理实际!F689="","",G.修理实际!F689)</f>
        <v/>
      </c>
      <c r="I692" s="10" t="str">
        <f>IF(G.修理实际!G689="","",G.修理实际!G689)</f>
        <v/>
      </c>
      <c r="J692" s="11" t="str">
        <f>IF(G.修理实际!I689="","",G.修理实际!I689)</f>
        <v/>
      </c>
      <c r="K692" s="9" t="str">
        <f>IF(G.修理实际!K689="","",G.修理实际!K689)</f>
        <v/>
      </c>
      <c r="L692" s="10" t="str">
        <f>IF(G.修理实际!P689="","",G.修理实际!P689)</f>
        <v/>
      </c>
      <c r="M692" s="10" t="str">
        <f>IF(G.修理实际!Q689="","",G.修理实际!Q689)</f>
        <v/>
      </c>
      <c r="N692" s="10" t="str">
        <f>IF(G.修理实际!R689="","",G.修理实际!R689)</f>
        <v/>
      </c>
      <c r="O692" s="9" t="str">
        <f>IF(G.修理实际!L689="","",G.修理实际!L689)</f>
        <v/>
      </c>
      <c r="P692" s="9" t="str">
        <f>IF(G.修理实际!M689="","",G.修理实际!M689)</f>
        <v/>
      </c>
      <c r="Q692" s="10" t="str">
        <f>IF(G.修理实际!U689="","",G.修理实际!U689)</f>
        <v/>
      </c>
      <c r="R692" s="10" t="str">
        <f>IF(G.修理实际!AF689="","",G.修理实际!AF689)</f>
        <v/>
      </c>
      <c r="S692" s="10" t="str">
        <f>IF(G.修理实际!W689="","",G.修理实际!W689)</f>
        <v/>
      </c>
      <c r="T692" s="10" t="str">
        <f>IF(G.修理实际!Y689="","",G.修理实际!Y689)</f>
        <v/>
      </c>
      <c r="U692" s="14" t="str">
        <f>IF(G.修理实际!N689="","",G.修理实际!N689)</f>
        <v/>
      </c>
    </row>
    <row r="693" spans="2:21" s="4" customFormat="1" ht="12" customHeight="1">
      <c r="B693" s="10" t="str">
        <f>IF(G.修理实际!A690="","",G.修理实际!A690)</f>
        <v/>
      </c>
      <c r="C693" s="10" t="str">
        <f>IF(G.修理实际!B690="","",G.修理实际!B690)</f>
        <v/>
      </c>
      <c r="D693" s="11" t="str">
        <f>IF(G.修理实际!AH690="","",G.修理实际!AH690)</f>
        <v/>
      </c>
      <c r="E693" s="10" t="str">
        <f>IF(G.修理实际!C690="","",G.修理实际!C690)</f>
        <v/>
      </c>
      <c r="F693" s="10" t="str">
        <f>IF(G.修理实际!D690="","",G.修理实际!D690)</f>
        <v/>
      </c>
      <c r="G693" s="9" t="str">
        <f>IF(G.修理实际!E690="","",G.修理实际!E690)</f>
        <v/>
      </c>
      <c r="H693" s="10" t="str">
        <f>IF(G.修理实际!F690="","",G.修理实际!F690)</f>
        <v/>
      </c>
      <c r="I693" s="10" t="str">
        <f>IF(G.修理实际!G690="","",G.修理实际!G690)</f>
        <v/>
      </c>
      <c r="J693" s="11" t="str">
        <f>IF(G.修理实际!I690="","",G.修理实际!I690)</f>
        <v/>
      </c>
      <c r="K693" s="9" t="str">
        <f>IF(G.修理实际!K690="","",G.修理实际!K690)</f>
        <v/>
      </c>
      <c r="L693" s="10" t="str">
        <f>IF(G.修理实际!P690="","",G.修理实际!P690)</f>
        <v/>
      </c>
      <c r="M693" s="10" t="str">
        <f>IF(G.修理实际!Q690="","",G.修理实际!Q690)</f>
        <v/>
      </c>
      <c r="N693" s="10" t="str">
        <f>IF(G.修理实际!R690="","",G.修理实际!R690)</f>
        <v/>
      </c>
      <c r="O693" s="9" t="str">
        <f>IF(G.修理实际!L690="","",G.修理实际!L690)</f>
        <v/>
      </c>
      <c r="P693" s="9" t="str">
        <f>IF(G.修理实际!M690="","",G.修理实际!M690)</f>
        <v/>
      </c>
      <c r="Q693" s="10" t="str">
        <f>IF(G.修理实际!U690="","",G.修理实际!U690)</f>
        <v/>
      </c>
      <c r="R693" s="10" t="str">
        <f>IF(G.修理实际!AF690="","",G.修理实际!AF690)</f>
        <v/>
      </c>
      <c r="S693" s="10" t="str">
        <f>IF(G.修理实际!W690="","",G.修理实际!W690)</f>
        <v/>
      </c>
      <c r="T693" s="10" t="str">
        <f>IF(G.修理实际!Y690="","",G.修理实际!Y690)</f>
        <v/>
      </c>
      <c r="U693" s="14" t="str">
        <f>IF(G.修理实际!N690="","",G.修理实际!N690)</f>
        <v/>
      </c>
    </row>
    <row r="694" spans="2:21" s="4" customFormat="1" ht="12" customHeight="1">
      <c r="B694" s="10" t="str">
        <f>IF(G.修理实际!A691="","",G.修理实际!A691)</f>
        <v/>
      </c>
      <c r="C694" s="10" t="str">
        <f>IF(G.修理实际!B691="","",G.修理实际!B691)</f>
        <v/>
      </c>
      <c r="D694" s="11" t="str">
        <f>IF(G.修理实际!AH691="","",G.修理实际!AH691)</f>
        <v/>
      </c>
      <c r="E694" s="10" t="str">
        <f>IF(G.修理实际!C691="","",G.修理实际!C691)</f>
        <v/>
      </c>
      <c r="F694" s="10" t="str">
        <f>IF(G.修理实际!D691="","",G.修理实际!D691)</f>
        <v/>
      </c>
      <c r="G694" s="9" t="str">
        <f>IF(G.修理实际!E691="","",G.修理实际!E691)</f>
        <v/>
      </c>
      <c r="H694" s="10" t="str">
        <f>IF(G.修理实际!F691="","",G.修理实际!F691)</f>
        <v/>
      </c>
      <c r="I694" s="10" t="str">
        <f>IF(G.修理实际!G691="","",G.修理实际!G691)</f>
        <v/>
      </c>
      <c r="J694" s="11" t="str">
        <f>IF(G.修理实际!I691="","",G.修理实际!I691)</f>
        <v/>
      </c>
      <c r="K694" s="9" t="str">
        <f>IF(G.修理实际!K691="","",G.修理实际!K691)</f>
        <v/>
      </c>
      <c r="L694" s="10" t="str">
        <f>IF(G.修理实际!P691="","",G.修理实际!P691)</f>
        <v/>
      </c>
      <c r="M694" s="10" t="str">
        <f>IF(G.修理实际!Q691="","",G.修理实际!Q691)</f>
        <v/>
      </c>
      <c r="N694" s="10" t="str">
        <f>IF(G.修理实际!R691="","",G.修理实际!R691)</f>
        <v/>
      </c>
      <c r="O694" s="9" t="str">
        <f>IF(G.修理实际!L691="","",G.修理实际!L691)</f>
        <v/>
      </c>
      <c r="P694" s="9" t="str">
        <f>IF(G.修理实际!M691="","",G.修理实际!M691)</f>
        <v/>
      </c>
      <c r="Q694" s="10" t="str">
        <f>IF(G.修理实际!U691="","",G.修理实际!U691)</f>
        <v/>
      </c>
      <c r="R694" s="10" t="str">
        <f>IF(G.修理实际!AF691="","",G.修理实际!AF691)</f>
        <v/>
      </c>
      <c r="S694" s="10" t="str">
        <f>IF(G.修理实际!W691="","",G.修理实际!W691)</f>
        <v/>
      </c>
      <c r="T694" s="10" t="str">
        <f>IF(G.修理实际!Y691="","",G.修理实际!Y691)</f>
        <v/>
      </c>
      <c r="U694" s="14" t="str">
        <f>IF(G.修理实际!N691="","",G.修理实际!N691)</f>
        <v/>
      </c>
    </row>
    <row r="695" spans="2:21" s="4" customFormat="1" ht="12" customHeight="1">
      <c r="B695" s="10" t="str">
        <f>IF(G.修理实际!A692="","",G.修理实际!A692)</f>
        <v/>
      </c>
      <c r="C695" s="10" t="str">
        <f>IF(G.修理实际!B692="","",G.修理实际!B692)</f>
        <v/>
      </c>
      <c r="D695" s="11" t="str">
        <f>IF(G.修理实际!AH692="","",G.修理实际!AH692)</f>
        <v/>
      </c>
      <c r="E695" s="10" t="str">
        <f>IF(G.修理实际!C692="","",G.修理实际!C692)</f>
        <v/>
      </c>
      <c r="F695" s="10" t="str">
        <f>IF(G.修理实际!D692="","",G.修理实际!D692)</f>
        <v/>
      </c>
      <c r="G695" s="9" t="str">
        <f>IF(G.修理实际!E692="","",G.修理实际!E692)</f>
        <v/>
      </c>
      <c r="H695" s="10" t="str">
        <f>IF(G.修理实际!F692="","",G.修理实际!F692)</f>
        <v/>
      </c>
      <c r="I695" s="10" t="str">
        <f>IF(G.修理实际!G692="","",G.修理实际!G692)</f>
        <v/>
      </c>
      <c r="J695" s="11" t="str">
        <f>IF(G.修理实际!I692="","",G.修理实际!I692)</f>
        <v/>
      </c>
      <c r="K695" s="9" t="str">
        <f>IF(G.修理实际!K692="","",G.修理实际!K692)</f>
        <v/>
      </c>
      <c r="L695" s="10" t="str">
        <f>IF(G.修理实际!P692="","",G.修理实际!P692)</f>
        <v/>
      </c>
      <c r="M695" s="10" t="str">
        <f>IF(G.修理实际!Q692="","",G.修理实际!Q692)</f>
        <v/>
      </c>
      <c r="N695" s="10" t="str">
        <f>IF(G.修理实际!R692="","",G.修理实际!R692)</f>
        <v/>
      </c>
      <c r="O695" s="9" t="str">
        <f>IF(G.修理实际!L692="","",G.修理实际!L692)</f>
        <v/>
      </c>
      <c r="P695" s="9" t="str">
        <f>IF(G.修理实际!M692="","",G.修理实际!M692)</f>
        <v/>
      </c>
      <c r="Q695" s="10" t="str">
        <f>IF(G.修理实际!U692="","",G.修理实际!U692)</f>
        <v/>
      </c>
      <c r="R695" s="10" t="str">
        <f>IF(G.修理实际!AF692="","",G.修理实际!AF692)</f>
        <v/>
      </c>
      <c r="S695" s="10" t="str">
        <f>IF(G.修理实际!W692="","",G.修理实际!W692)</f>
        <v/>
      </c>
      <c r="T695" s="10" t="str">
        <f>IF(G.修理实际!Y692="","",G.修理实际!Y692)</f>
        <v/>
      </c>
      <c r="U695" s="14" t="str">
        <f>IF(G.修理实际!N692="","",G.修理实际!N692)</f>
        <v/>
      </c>
    </row>
    <row r="696" spans="2:21" s="4" customFormat="1" ht="12" customHeight="1">
      <c r="B696" s="10" t="str">
        <f>IF(G.修理实际!A693="","",G.修理实际!A693)</f>
        <v/>
      </c>
      <c r="C696" s="10" t="str">
        <f>IF(G.修理实际!B693="","",G.修理实际!B693)</f>
        <v/>
      </c>
      <c r="D696" s="11" t="str">
        <f>IF(G.修理实际!AH693="","",G.修理实际!AH693)</f>
        <v/>
      </c>
      <c r="E696" s="10" t="str">
        <f>IF(G.修理实际!C693="","",G.修理实际!C693)</f>
        <v/>
      </c>
      <c r="F696" s="10" t="str">
        <f>IF(G.修理实际!D693="","",G.修理实际!D693)</f>
        <v/>
      </c>
      <c r="G696" s="9" t="str">
        <f>IF(G.修理实际!E693="","",G.修理实际!E693)</f>
        <v/>
      </c>
      <c r="H696" s="10" t="str">
        <f>IF(G.修理实际!F693="","",G.修理实际!F693)</f>
        <v/>
      </c>
      <c r="I696" s="10" t="str">
        <f>IF(G.修理实际!G693="","",G.修理实际!G693)</f>
        <v/>
      </c>
      <c r="J696" s="11" t="str">
        <f>IF(G.修理实际!I693="","",G.修理实际!I693)</f>
        <v/>
      </c>
      <c r="K696" s="9" t="str">
        <f>IF(G.修理实际!K693="","",G.修理实际!K693)</f>
        <v/>
      </c>
      <c r="L696" s="10" t="str">
        <f>IF(G.修理实际!P693="","",G.修理实际!P693)</f>
        <v/>
      </c>
      <c r="M696" s="10" t="str">
        <f>IF(G.修理实际!Q693="","",G.修理实际!Q693)</f>
        <v/>
      </c>
      <c r="N696" s="10" t="str">
        <f>IF(G.修理实际!R693="","",G.修理实际!R693)</f>
        <v/>
      </c>
      <c r="O696" s="9" t="str">
        <f>IF(G.修理实际!L693="","",G.修理实际!L693)</f>
        <v/>
      </c>
      <c r="P696" s="9" t="str">
        <f>IF(G.修理实际!M693="","",G.修理实际!M693)</f>
        <v/>
      </c>
      <c r="Q696" s="10" t="str">
        <f>IF(G.修理实际!U693="","",G.修理实际!U693)</f>
        <v/>
      </c>
      <c r="R696" s="10" t="str">
        <f>IF(G.修理实际!AF693="","",G.修理实际!AF693)</f>
        <v/>
      </c>
      <c r="S696" s="10" t="str">
        <f>IF(G.修理实际!W693="","",G.修理实际!W693)</f>
        <v/>
      </c>
      <c r="T696" s="10" t="str">
        <f>IF(G.修理实际!Y693="","",G.修理实际!Y693)</f>
        <v/>
      </c>
      <c r="U696" s="14" t="str">
        <f>IF(G.修理实际!N693="","",G.修理实际!N693)</f>
        <v/>
      </c>
    </row>
    <row r="697" spans="2:21" s="4" customFormat="1" ht="12" customHeight="1">
      <c r="B697" s="10" t="str">
        <f>IF(G.修理实际!A694="","",G.修理实际!A694)</f>
        <v/>
      </c>
      <c r="C697" s="10" t="str">
        <f>IF(G.修理实际!B694="","",G.修理实际!B694)</f>
        <v/>
      </c>
      <c r="D697" s="11" t="str">
        <f>IF(G.修理实际!AH694="","",G.修理实际!AH694)</f>
        <v/>
      </c>
      <c r="E697" s="10" t="str">
        <f>IF(G.修理实际!C694="","",G.修理实际!C694)</f>
        <v/>
      </c>
      <c r="F697" s="10" t="str">
        <f>IF(G.修理实际!D694="","",G.修理实际!D694)</f>
        <v/>
      </c>
      <c r="G697" s="9" t="str">
        <f>IF(G.修理实际!E694="","",G.修理实际!E694)</f>
        <v/>
      </c>
      <c r="H697" s="10" t="str">
        <f>IF(G.修理实际!F694="","",G.修理实际!F694)</f>
        <v/>
      </c>
      <c r="I697" s="10" t="str">
        <f>IF(G.修理实际!G694="","",G.修理实际!G694)</f>
        <v/>
      </c>
      <c r="J697" s="11" t="str">
        <f>IF(G.修理实际!I694="","",G.修理实际!I694)</f>
        <v/>
      </c>
      <c r="K697" s="9" t="str">
        <f>IF(G.修理实际!K694="","",G.修理实际!K694)</f>
        <v/>
      </c>
      <c r="L697" s="10" t="str">
        <f>IF(G.修理实际!P694="","",G.修理实际!P694)</f>
        <v/>
      </c>
      <c r="M697" s="10" t="str">
        <f>IF(G.修理实际!Q694="","",G.修理实际!Q694)</f>
        <v/>
      </c>
      <c r="N697" s="10" t="str">
        <f>IF(G.修理实际!R694="","",G.修理实际!R694)</f>
        <v/>
      </c>
      <c r="O697" s="9" t="str">
        <f>IF(G.修理实际!L694="","",G.修理实际!L694)</f>
        <v/>
      </c>
      <c r="P697" s="9" t="str">
        <f>IF(G.修理实际!M694="","",G.修理实际!M694)</f>
        <v/>
      </c>
      <c r="Q697" s="10" t="str">
        <f>IF(G.修理实际!U694="","",G.修理实际!U694)</f>
        <v/>
      </c>
      <c r="R697" s="10" t="str">
        <f>IF(G.修理实际!AF694="","",G.修理实际!AF694)</f>
        <v/>
      </c>
      <c r="S697" s="10" t="str">
        <f>IF(G.修理实际!W694="","",G.修理实际!W694)</f>
        <v/>
      </c>
      <c r="T697" s="10" t="str">
        <f>IF(G.修理实际!Y694="","",G.修理实际!Y694)</f>
        <v/>
      </c>
      <c r="U697" s="14" t="str">
        <f>IF(G.修理实际!N694="","",G.修理实际!N694)</f>
        <v/>
      </c>
    </row>
    <row r="698" spans="2:21" s="4" customFormat="1" ht="12" customHeight="1">
      <c r="B698" s="10" t="str">
        <f>IF(G.修理实际!A695="","",G.修理实际!A695)</f>
        <v/>
      </c>
      <c r="C698" s="10" t="str">
        <f>IF(G.修理实际!B695="","",G.修理实际!B695)</f>
        <v/>
      </c>
      <c r="D698" s="11" t="str">
        <f>IF(G.修理实际!AH695="","",G.修理实际!AH695)</f>
        <v/>
      </c>
      <c r="E698" s="10" t="str">
        <f>IF(G.修理实际!C695="","",G.修理实际!C695)</f>
        <v/>
      </c>
      <c r="F698" s="10" t="str">
        <f>IF(G.修理实际!D695="","",G.修理实际!D695)</f>
        <v/>
      </c>
      <c r="G698" s="9" t="str">
        <f>IF(G.修理实际!E695="","",G.修理实际!E695)</f>
        <v/>
      </c>
      <c r="H698" s="10" t="str">
        <f>IF(G.修理实际!F695="","",G.修理实际!F695)</f>
        <v/>
      </c>
      <c r="I698" s="10" t="str">
        <f>IF(G.修理实际!G695="","",G.修理实际!G695)</f>
        <v/>
      </c>
      <c r="J698" s="11" t="str">
        <f>IF(G.修理实际!I695="","",G.修理实际!I695)</f>
        <v/>
      </c>
      <c r="K698" s="9" t="str">
        <f>IF(G.修理实际!K695="","",G.修理实际!K695)</f>
        <v/>
      </c>
      <c r="L698" s="10" t="str">
        <f>IF(G.修理实际!P695="","",G.修理实际!P695)</f>
        <v/>
      </c>
      <c r="M698" s="10" t="str">
        <f>IF(G.修理实际!Q695="","",G.修理实际!Q695)</f>
        <v/>
      </c>
      <c r="N698" s="10" t="str">
        <f>IF(G.修理实际!R695="","",G.修理实际!R695)</f>
        <v/>
      </c>
      <c r="O698" s="9" t="str">
        <f>IF(G.修理实际!L695="","",G.修理实际!L695)</f>
        <v/>
      </c>
      <c r="P698" s="9" t="str">
        <f>IF(G.修理实际!M695="","",G.修理实际!M695)</f>
        <v/>
      </c>
      <c r="Q698" s="10" t="str">
        <f>IF(G.修理实际!U695="","",G.修理实际!U695)</f>
        <v/>
      </c>
      <c r="R698" s="10" t="str">
        <f>IF(G.修理实际!AF695="","",G.修理实际!AF695)</f>
        <v/>
      </c>
      <c r="S698" s="10" t="str">
        <f>IF(G.修理实际!W695="","",G.修理实际!W695)</f>
        <v/>
      </c>
      <c r="T698" s="10" t="str">
        <f>IF(G.修理实际!Y695="","",G.修理实际!Y695)</f>
        <v/>
      </c>
      <c r="U698" s="14" t="str">
        <f>IF(G.修理实际!N695="","",G.修理实际!N695)</f>
        <v/>
      </c>
    </row>
    <row r="699" spans="2:21" s="4" customFormat="1" ht="12" customHeight="1">
      <c r="B699" s="10" t="str">
        <f>IF(G.修理实际!A696="","",G.修理实际!A696)</f>
        <v/>
      </c>
      <c r="C699" s="10" t="str">
        <f>IF(G.修理实际!B696="","",G.修理实际!B696)</f>
        <v/>
      </c>
      <c r="D699" s="11" t="str">
        <f>IF(G.修理实际!AH696="","",G.修理实际!AH696)</f>
        <v/>
      </c>
      <c r="E699" s="10" t="str">
        <f>IF(G.修理实际!C696="","",G.修理实际!C696)</f>
        <v/>
      </c>
      <c r="F699" s="10" t="str">
        <f>IF(G.修理实际!D696="","",G.修理实际!D696)</f>
        <v/>
      </c>
      <c r="G699" s="9" t="str">
        <f>IF(G.修理实际!E696="","",G.修理实际!E696)</f>
        <v/>
      </c>
      <c r="H699" s="10" t="str">
        <f>IF(G.修理实际!F696="","",G.修理实际!F696)</f>
        <v/>
      </c>
      <c r="I699" s="10" t="str">
        <f>IF(G.修理实际!G696="","",G.修理实际!G696)</f>
        <v/>
      </c>
      <c r="J699" s="11" t="str">
        <f>IF(G.修理实际!I696="","",G.修理实际!I696)</f>
        <v/>
      </c>
      <c r="K699" s="9" t="str">
        <f>IF(G.修理实际!K696="","",G.修理实际!K696)</f>
        <v/>
      </c>
      <c r="L699" s="10" t="str">
        <f>IF(G.修理实际!P696="","",G.修理实际!P696)</f>
        <v/>
      </c>
      <c r="M699" s="10" t="str">
        <f>IF(G.修理实际!Q696="","",G.修理实际!Q696)</f>
        <v/>
      </c>
      <c r="N699" s="10" t="str">
        <f>IF(G.修理实际!R696="","",G.修理实际!R696)</f>
        <v/>
      </c>
      <c r="O699" s="9" t="str">
        <f>IF(G.修理实际!L696="","",G.修理实际!L696)</f>
        <v/>
      </c>
      <c r="P699" s="9" t="str">
        <f>IF(G.修理实际!M696="","",G.修理实际!M696)</f>
        <v/>
      </c>
      <c r="Q699" s="10" t="str">
        <f>IF(G.修理实际!U696="","",G.修理实际!U696)</f>
        <v/>
      </c>
      <c r="R699" s="10" t="str">
        <f>IF(G.修理实际!AF696="","",G.修理实际!AF696)</f>
        <v/>
      </c>
      <c r="S699" s="10" t="str">
        <f>IF(G.修理实际!W696="","",G.修理实际!W696)</f>
        <v/>
      </c>
      <c r="T699" s="10" t="str">
        <f>IF(G.修理实际!Y696="","",G.修理实际!Y696)</f>
        <v/>
      </c>
      <c r="U699" s="14" t="str">
        <f>IF(G.修理实际!N696="","",G.修理实际!N696)</f>
        <v/>
      </c>
    </row>
    <row r="700" spans="2:21" s="4" customFormat="1" ht="12" customHeight="1">
      <c r="B700" s="10" t="str">
        <f>IF(G.修理实际!A697="","",G.修理实际!A697)</f>
        <v/>
      </c>
      <c r="C700" s="10" t="str">
        <f>IF(G.修理实际!B697="","",G.修理实际!B697)</f>
        <v/>
      </c>
      <c r="D700" s="11" t="str">
        <f>IF(G.修理实际!AH697="","",G.修理实际!AH697)</f>
        <v/>
      </c>
      <c r="E700" s="10" t="str">
        <f>IF(G.修理实际!C697="","",G.修理实际!C697)</f>
        <v/>
      </c>
      <c r="F700" s="10" t="str">
        <f>IF(G.修理实际!D697="","",G.修理实际!D697)</f>
        <v/>
      </c>
      <c r="G700" s="9" t="str">
        <f>IF(G.修理实际!E697="","",G.修理实际!E697)</f>
        <v/>
      </c>
      <c r="H700" s="10" t="str">
        <f>IF(G.修理实际!F697="","",G.修理实际!F697)</f>
        <v/>
      </c>
      <c r="I700" s="10" t="str">
        <f>IF(G.修理实际!G697="","",G.修理实际!G697)</f>
        <v/>
      </c>
      <c r="J700" s="11" t="str">
        <f>IF(G.修理实际!I697="","",G.修理实际!I697)</f>
        <v/>
      </c>
      <c r="K700" s="9" t="str">
        <f>IF(G.修理实际!K697="","",G.修理实际!K697)</f>
        <v/>
      </c>
      <c r="L700" s="10" t="str">
        <f>IF(G.修理实际!P697="","",G.修理实际!P697)</f>
        <v/>
      </c>
      <c r="M700" s="10" t="str">
        <f>IF(G.修理实际!Q697="","",G.修理实际!Q697)</f>
        <v/>
      </c>
      <c r="N700" s="10" t="str">
        <f>IF(G.修理实际!R697="","",G.修理实际!R697)</f>
        <v/>
      </c>
      <c r="O700" s="9" t="str">
        <f>IF(G.修理实际!L697="","",G.修理实际!L697)</f>
        <v/>
      </c>
      <c r="P700" s="9" t="str">
        <f>IF(G.修理实际!M697="","",G.修理实际!M697)</f>
        <v/>
      </c>
      <c r="Q700" s="10" t="str">
        <f>IF(G.修理实际!U697="","",G.修理实际!U697)</f>
        <v/>
      </c>
      <c r="R700" s="10" t="str">
        <f>IF(G.修理实际!AF697="","",G.修理实际!AF697)</f>
        <v/>
      </c>
      <c r="S700" s="10" t="str">
        <f>IF(G.修理实际!W697="","",G.修理实际!W697)</f>
        <v/>
      </c>
      <c r="T700" s="10" t="str">
        <f>IF(G.修理实际!Y697="","",G.修理实际!Y697)</f>
        <v/>
      </c>
      <c r="U700" s="14" t="str">
        <f>IF(G.修理实际!N697="","",G.修理实际!N697)</f>
        <v/>
      </c>
    </row>
    <row r="701" spans="2:21" s="4" customFormat="1" ht="12" customHeight="1">
      <c r="B701" s="10" t="str">
        <f>IF(G.修理实际!A698="","",G.修理实际!A698)</f>
        <v/>
      </c>
      <c r="C701" s="10" t="str">
        <f>IF(G.修理实际!B698="","",G.修理实际!B698)</f>
        <v/>
      </c>
      <c r="D701" s="11" t="str">
        <f>IF(G.修理实际!AH698="","",G.修理实际!AH698)</f>
        <v/>
      </c>
      <c r="E701" s="10" t="str">
        <f>IF(G.修理实际!C698="","",G.修理实际!C698)</f>
        <v/>
      </c>
      <c r="F701" s="10" t="str">
        <f>IF(G.修理实际!D698="","",G.修理实际!D698)</f>
        <v/>
      </c>
      <c r="G701" s="9" t="str">
        <f>IF(G.修理实际!E698="","",G.修理实际!E698)</f>
        <v/>
      </c>
      <c r="H701" s="10" t="str">
        <f>IF(G.修理实际!F698="","",G.修理实际!F698)</f>
        <v/>
      </c>
      <c r="I701" s="10" t="str">
        <f>IF(G.修理实际!G698="","",G.修理实际!G698)</f>
        <v/>
      </c>
      <c r="J701" s="11" t="str">
        <f>IF(G.修理实际!I698="","",G.修理实际!I698)</f>
        <v/>
      </c>
      <c r="K701" s="9" t="str">
        <f>IF(G.修理实际!K698="","",G.修理实际!K698)</f>
        <v/>
      </c>
      <c r="L701" s="10" t="str">
        <f>IF(G.修理实际!P698="","",G.修理实际!P698)</f>
        <v/>
      </c>
      <c r="M701" s="10" t="str">
        <f>IF(G.修理实际!Q698="","",G.修理实际!Q698)</f>
        <v/>
      </c>
      <c r="N701" s="10" t="str">
        <f>IF(G.修理实际!R698="","",G.修理实际!R698)</f>
        <v/>
      </c>
      <c r="O701" s="9" t="str">
        <f>IF(G.修理实际!L698="","",G.修理实际!L698)</f>
        <v/>
      </c>
      <c r="P701" s="9" t="str">
        <f>IF(G.修理实际!M698="","",G.修理实际!M698)</f>
        <v/>
      </c>
      <c r="Q701" s="10" t="str">
        <f>IF(G.修理实际!U698="","",G.修理实际!U698)</f>
        <v/>
      </c>
      <c r="R701" s="10" t="str">
        <f>IF(G.修理实际!AF698="","",G.修理实际!AF698)</f>
        <v/>
      </c>
      <c r="S701" s="10" t="str">
        <f>IF(G.修理实际!W698="","",G.修理实际!W698)</f>
        <v/>
      </c>
      <c r="T701" s="10" t="str">
        <f>IF(G.修理实际!Y698="","",G.修理实际!Y698)</f>
        <v/>
      </c>
      <c r="U701" s="14" t="str">
        <f>IF(G.修理实际!N698="","",G.修理实际!N698)</f>
        <v/>
      </c>
    </row>
    <row r="702" spans="2:21" s="4" customFormat="1" ht="12" customHeight="1">
      <c r="B702" s="10" t="str">
        <f>IF(G.修理实际!A699="","",G.修理实际!A699)</f>
        <v/>
      </c>
      <c r="C702" s="10" t="str">
        <f>IF(G.修理实际!B699="","",G.修理实际!B699)</f>
        <v/>
      </c>
      <c r="D702" s="11" t="str">
        <f>IF(G.修理实际!AH699="","",G.修理实际!AH699)</f>
        <v/>
      </c>
      <c r="E702" s="10" t="str">
        <f>IF(G.修理实际!C699="","",G.修理实际!C699)</f>
        <v/>
      </c>
      <c r="F702" s="10" t="str">
        <f>IF(G.修理实际!D699="","",G.修理实际!D699)</f>
        <v/>
      </c>
      <c r="G702" s="9" t="str">
        <f>IF(G.修理实际!E699="","",G.修理实际!E699)</f>
        <v/>
      </c>
      <c r="H702" s="10" t="str">
        <f>IF(G.修理实际!F699="","",G.修理实际!F699)</f>
        <v/>
      </c>
      <c r="I702" s="10" t="str">
        <f>IF(G.修理实际!G699="","",G.修理实际!G699)</f>
        <v/>
      </c>
      <c r="J702" s="11" t="str">
        <f>IF(G.修理实际!I699="","",G.修理实际!I699)</f>
        <v/>
      </c>
      <c r="K702" s="9" t="str">
        <f>IF(G.修理实际!K699="","",G.修理实际!K699)</f>
        <v/>
      </c>
      <c r="L702" s="10" t="str">
        <f>IF(G.修理实际!P699="","",G.修理实际!P699)</f>
        <v/>
      </c>
      <c r="M702" s="10" t="str">
        <f>IF(G.修理实际!Q699="","",G.修理实际!Q699)</f>
        <v/>
      </c>
      <c r="N702" s="10" t="str">
        <f>IF(G.修理实际!R699="","",G.修理实际!R699)</f>
        <v/>
      </c>
      <c r="O702" s="9" t="str">
        <f>IF(G.修理实际!L699="","",G.修理实际!L699)</f>
        <v/>
      </c>
      <c r="P702" s="9" t="str">
        <f>IF(G.修理实际!M699="","",G.修理实际!M699)</f>
        <v/>
      </c>
      <c r="Q702" s="10" t="str">
        <f>IF(G.修理实际!U699="","",G.修理实际!U699)</f>
        <v/>
      </c>
      <c r="R702" s="10" t="str">
        <f>IF(G.修理实际!AF699="","",G.修理实际!AF699)</f>
        <v/>
      </c>
      <c r="S702" s="10" t="str">
        <f>IF(G.修理实际!W699="","",G.修理实际!W699)</f>
        <v/>
      </c>
      <c r="T702" s="10" t="str">
        <f>IF(G.修理实际!Y699="","",G.修理实际!Y699)</f>
        <v/>
      </c>
      <c r="U702" s="14" t="str">
        <f>IF(G.修理实际!N699="","",G.修理实际!N699)</f>
        <v/>
      </c>
    </row>
    <row r="703" spans="2:21" s="4" customFormat="1" ht="12" customHeight="1">
      <c r="B703" s="10" t="str">
        <f>IF(G.修理实际!A700="","",G.修理实际!A700)</f>
        <v/>
      </c>
      <c r="C703" s="10" t="str">
        <f>IF(G.修理实际!B700="","",G.修理实际!B700)</f>
        <v/>
      </c>
      <c r="D703" s="11" t="str">
        <f>IF(G.修理实际!AH700="","",G.修理实际!AH700)</f>
        <v/>
      </c>
      <c r="E703" s="10" t="str">
        <f>IF(G.修理实际!C700="","",G.修理实际!C700)</f>
        <v/>
      </c>
      <c r="F703" s="10" t="str">
        <f>IF(G.修理实际!D700="","",G.修理实际!D700)</f>
        <v/>
      </c>
      <c r="G703" s="9" t="str">
        <f>IF(G.修理实际!E700="","",G.修理实际!E700)</f>
        <v/>
      </c>
      <c r="H703" s="10" t="str">
        <f>IF(G.修理实际!F700="","",G.修理实际!F700)</f>
        <v/>
      </c>
      <c r="I703" s="10" t="str">
        <f>IF(G.修理实际!G700="","",G.修理实际!G700)</f>
        <v/>
      </c>
      <c r="J703" s="11" t="str">
        <f>IF(G.修理实际!I700="","",G.修理实际!I700)</f>
        <v/>
      </c>
      <c r="K703" s="9" t="str">
        <f>IF(G.修理实际!K700="","",G.修理实际!K700)</f>
        <v/>
      </c>
      <c r="L703" s="10" t="str">
        <f>IF(G.修理实际!P700="","",G.修理实际!P700)</f>
        <v/>
      </c>
      <c r="M703" s="10" t="str">
        <f>IF(G.修理实际!Q700="","",G.修理实际!Q700)</f>
        <v/>
      </c>
      <c r="N703" s="10" t="str">
        <f>IF(G.修理实际!R700="","",G.修理实际!R700)</f>
        <v/>
      </c>
      <c r="O703" s="9" t="str">
        <f>IF(G.修理实际!L700="","",G.修理实际!L700)</f>
        <v/>
      </c>
      <c r="P703" s="9" t="str">
        <f>IF(G.修理实际!M700="","",G.修理实际!M700)</f>
        <v/>
      </c>
      <c r="Q703" s="10" t="str">
        <f>IF(G.修理实际!U700="","",G.修理实际!U700)</f>
        <v/>
      </c>
      <c r="R703" s="10" t="str">
        <f>IF(G.修理实际!AF700="","",G.修理实际!AF700)</f>
        <v/>
      </c>
      <c r="S703" s="10" t="str">
        <f>IF(G.修理实际!W700="","",G.修理实际!W700)</f>
        <v/>
      </c>
      <c r="T703" s="10" t="str">
        <f>IF(G.修理实际!Y700="","",G.修理实际!Y700)</f>
        <v/>
      </c>
      <c r="U703" s="14" t="str">
        <f>IF(G.修理实际!N700="","",G.修理实际!N700)</f>
        <v/>
      </c>
    </row>
    <row r="704" spans="2:21" s="4" customFormat="1" ht="12" customHeight="1">
      <c r="B704" s="10" t="str">
        <f>IF(G.修理实际!A701="","",G.修理实际!A701)</f>
        <v/>
      </c>
      <c r="C704" s="10" t="str">
        <f>IF(G.修理实际!B701="","",G.修理实际!B701)</f>
        <v/>
      </c>
      <c r="D704" s="11" t="str">
        <f>IF(G.修理实际!AH701="","",G.修理实际!AH701)</f>
        <v/>
      </c>
      <c r="E704" s="10" t="str">
        <f>IF(G.修理实际!C701="","",G.修理实际!C701)</f>
        <v/>
      </c>
      <c r="F704" s="10" t="str">
        <f>IF(G.修理实际!D701="","",G.修理实际!D701)</f>
        <v/>
      </c>
      <c r="G704" s="9" t="str">
        <f>IF(G.修理实际!E701="","",G.修理实际!E701)</f>
        <v/>
      </c>
      <c r="H704" s="10" t="str">
        <f>IF(G.修理实际!F701="","",G.修理实际!F701)</f>
        <v/>
      </c>
      <c r="I704" s="10" t="str">
        <f>IF(G.修理实际!G701="","",G.修理实际!G701)</f>
        <v/>
      </c>
      <c r="J704" s="11" t="str">
        <f>IF(G.修理实际!I701="","",G.修理实际!I701)</f>
        <v/>
      </c>
      <c r="K704" s="9" t="str">
        <f>IF(G.修理实际!K701="","",G.修理实际!K701)</f>
        <v/>
      </c>
      <c r="L704" s="10" t="str">
        <f>IF(G.修理实际!P701="","",G.修理实际!P701)</f>
        <v/>
      </c>
      <c r="M704" s="10" t="str">
        <f>IF(G.修理实际!Q701="","",G.修理实际!Q701)</f>
        <v/>
      </c>
      <c r="N704" s="10" t="str">
        <f>IF(G.修理实际!R701="","",G.修理实际!R701)</f>
        <v/>
      </c>
      <c r="O704" s="9" t="str">
        <f>IF(G.修理实际!L701="","",G.修理实际!L701)</f>
        <v/>
      </c>
      <c r="P704" s="9" t="str">
        <f>IF(G.修理实际!M701="","",G.修理实际!M701)</f>
        <v/>
      </c>
      <c r="Q704" s="10" t="str">
        <f>IF(G.修理实际!U701="","",G.修理实际!U701)</f>
        <v/>
      </c>
      <c r="R704" s="10" t="str">
        <f>IF(G.修理实际!AF701="","",G.修理实际!AF701)</f>
        <v/>
      </c>
      <c r="S704" s="10" t="str">
        <f>IF(G.修理实际!W701="","",G.修理实际!W701)</f>
        <v/>
      </c>
      <c r="T704" s="10" t="str">
        <f>IF(G.修理实际!Y701="","",G.修理实际!Y701)</f>
        <v/>
      </c>
      <c r="U704" s="14" t="str">
        <f>IF(G.修理实际!N701="","",G.修理实际!N701)</f>
        <v/>
      </c>
    </row>
    <row r="705" spans="2:21" s="4" customFormat="1" ht="12" customHeight="1">
      <c r="B705" s="10" t="str">
        <f>IF(G.修理实际!A702="","",G.修理实际!A702)</f>
        <v/>
      </c>
      <c r="C705" s="10" t="str">
        <f>IF(G.修理实际!B702="","",G.修理实际!B702)</f>
        <v/>
      </c>
      <c r="D705" s="11" t="str">
        <f>IF(G.修理实际!AH702="","",G.修理实际!AH702)</f>
        <v/>
      </c>
      <c r="E705" s="10" t="str">
        <f>IF(G.修理实际!C702="","",G.修理实际!C702)</f>
        <v/>
      </c>
      <c r="F705" s="10" t="str">
        <f>IF(G.修理实际!D702="","",G.修理实际!D702)</f>
        <v/>
      </c>
      <c r="G705" s="9" t="str">
        <f>IF(G.修理实际!E702="","",G.修理实际!E702)</f>
        <v/>
      </c>
      <c r="H705" s="10" t="str">
        <f>IF(G.修理实际!F702="","",G.修理实际!F702)</f>
        <v/>
      </c>
      <c r="I705" s="10" t="str">
        <f>IF(G.修理实际!G702="","",G.修理实际!G702)</f>
        <v/>
      </c>
      <c r="J705" s="11" t="str">
        <f>IF(G.修理实际!I702="","",G.修理实际!I702)</f>
        <v/>
      </c>
      <c r="K705" s="9" t="str">
        <f>IF(G.修理实际!K702="","",G.修理实际!K702)</f>
        <v/>
      </c>
      <c r="L705" s="10" t="str">
        <f>IF(G.修理实际!P702="","",G.修理实际!P702)</f>
        <v/>
      </c>
      <c r="M705" s="10" t="str">
        <f>IF(G.修理实际!Q702="","",G.修理实际!Q702)</f>
        <v/>
      </c>
      <c r="N705" s="10" t="str">
        <f>IF(G.修理实际!R702="","",G.修理实际!R702)</f>
        <v/>
      </c>
      <c r="O705" s="9" t="str">
        <f>IF(G.修理实际!L702="","",G.修理实际!L702)</f>
        <v/>
      </c>
      <c r="P705" s="9" t="str">
        <f>IF(G.修理实际!M702="","",G.修理实际!M702)</f>
        <v/>
      </c>
      <c r="Q705" s="10" t="str">
        <f>IF(G.修理实际!U702="","",G.修理实际!U702)</f>
        <v/>
      </c>
      <c r="R705" s="10" t="str">
        <f>IF(G.修理实际!AF702="","",G.修理实际!AF702)</f>
        <v/>
      </c>
      <c r="S705" s="10" t="str">
        <f>IF(G.修理实际!W702="","",G.修理实际!W702)</f>
        <v/>
      </c>
      <c r="T705" s="10" t="str">
        <f>IF(G.修理实际!Y702="","",G.修理实际!Y702)</f>
        <v/>
      </c>
      <c r="U705" s="14" t="str">
        <f>IF(G.修理实际!N702="","",G.修理实际!N702)</f>
        <v/>
      </c>
    </row>
    <row r="706" spans="2:21" s="4" customFormat="1" ht="12" customHeight="1">
      <c r="B706" s="10" t="str">
        <f>IF(G.修理实际!A703="","",G.修理实际!A703)</f>
        <v/>
      </c>
      <c r="C706" s="10" t="str">
        <f>IF(G.修理实际!B703="","",G.修理实际!B703)</f>
        <v/>
      </c>
      <c r="D706" s="11" t="str">
        <f>IF(G.修理实际!AH703="","",G.修理实际!AH703)</f>
        <v/>
      </c>
      <c r="E706" s="10" t="str">
        <f>IF(G.修理实际!C703="","",G.修理实际!C703)</f>
        <v/>
      </c>
      <c r="F706" s="10" t="str">
        <f>IF(G.修理实际!D703="","",G.修理实际!D703)</f>
        <v/>
      </c>
      <c r="G706" s="9" t="str">
        <f>IF(G.修理实际!E703="","",G.修理实际!E703)</f>
        <v/>
      </c>
      <c r="H706" s="10" t="str">
        <f>IF(G.修理实际!F703="","",G.修理实际!F703)</f>
        <v/>
      </c>
      <c r="I706" s="10" t="str">
        <f>IF(G.修理实际!G703="","",G.修理实际!G703)</f>
        <v/>
      </c>
      <c r="J706" s="11" t="str">
        <f>IF(G.修理实际!I703="","",G.修理实际!I703)</f>
        <v/>
      </c>
      <c r="K706" s="9" t="str">
        <f>IF(G.修理实际!K703="","",G.修理实际!K703)</f>
        <v/>
      </c>
      <c r="L706" s="10" t="str">
        <f>IF(G.修理实际!P703="","",G.修理实际!P703)</f>
        <v/>
      </c>
      <c r="M706" s="10" t="str">
        <f>IF(G.修理实际!Q703="","",G.修理实际!Q703)</f>
        <v/>
      </c>
      <c r="N706" s="10" t="str">
        <f>IF(G.修理实际!R703="","",G.修理实际!R703)</f>
        <v/>
      </c>
      <c r="O706" s="9" t="str">
        <f>IF(G.修理实际!L703="","",G.修理实际!L703)</f>
        <v/>
      </c>
      <c r="P706" s="9" t="str">
        <f>IF(G.修理实际!M703="","",G.修理实际!M703)</f>
        <v/>
      </c>
      <c r="Q706" s="10" t="str">
        <f>IF(G.修理实际!U703="","",G.修理实际!U703)</f>
        <v/>
      </c>
      <c r="R706" s="10" t="str">
        <f>IF(G.修理实际!AF703="","",G.修理实际!AF703)</f>
        <v/>
      </c>
      <c r="S706" s="10" t="str">
        <f>IF(G.修理实际!W703="","",G.修理实际!W703)</f>
        <v/>
      </c>
      <c r="T706" s="10" t="str">
        <f>IF(G.修理实际!Y703="","",G.修理实际!Y703)</f>
        <v/>
      </c>
      <c r="U706" s="14" t="str">
        <f>IF(G.修理实际!N703="","",G.修理实际!N703)</f>
        <v/>
      </c>
    </row>
    <row r="707" spans="2:21" s="4" customFormat="1" ht="12" customHeight="1">
      <c r="B707" s="10" t="str">
        <f>IF(G.修理实际!A704="","",G.修理实际!A704)</f>
        <v/>
      </c>
      <c r="C707" s="10" t="str">
        <f>IF(G.修理实际!B704="","",G.修理实际!B704)</f>
        <v/>
      </c>
      <c r="D707" s="11" t="str">
        <f>IF(G.修理实际!AH704="","",G.修理实际!AH704)</f>
        <v/>
      </c>
      <c r="E707" s="10" t="str">
        <f>IF(G.修理实际!C704="","",G.修理实际!C704)</f>
        <v/>
      </c>
      <c r="F707" s="10" t="str">
        <f>IF(G.修理实际!D704="","",G.修理实际!D704)</f>
        <v/>
      </c>
      <c r="G707" s="9" t="str">
        <f>IF(G.修理实际!E704="","",G.修理实际!E704)</f>
        <v/>
      </c>
      <c r="H707" s="10" t="str">
        <f>IF(G.修理实际!F704="","",G.修理实际!F704)</f>
        <v/>
      </c>
      <c r="I707" s="10" t="str">
        <f>IF(G.修理实际!G704="","",G.修理实际!G704)</f>
        <v/>
      </c>
      <c r="J707" s="11" t="str">
        <f>IF(G.修理实际!I704="","",G.修理实际!I704)</f>
        <v/>
      </c>
      <c r="K707" s="9" t="str">
        <f>IF(G.修理实际!K704="","",G.修理实际!K704)</f>
        <v/>
      </c>
      <c r="L707" s="10" t="str">
        <f>IF(G.修理实际!P704="","",G.修理实际!P704)</f>
        <v/>
      </c>
      <c r="M707" s="10" t="str">
        <f>IF(G.修理实际!Q704="","",G.修理实际!Q704)</f>
        <v/>
      </c>
      <c r="N707" s="10" t="str">
        <f>IF(G.修理实际!R704="","",G.修理实际!R704)</f>
        <v/>
      </c>
      <c r="O707" s="9" t="str">
        <f>IF(G.修理实际!L704="","",G.修理实际!L704)</f>
        <v/>
      </c>
      <c r="P707" s="9" t="str">
        <f>IF(G.修理实际!M704="","",G.修理实际!M704)</f>
        <v/>
      </c>
      <c r="Q707" s="10" t="str">
        <f>IF(G.修理实际!U704="","",G.修理实际!U704)</f>
        <v/>
      </c>
      <c r="R707" s="10" t="str">
        <f>IF(G.修理实际!AF704="","",G.修理实际!AF704)</f>
        <v/>
      </c>
      <c r="S707" s="10" t="str">
        <f>IF(G.修理实际!W704="","",G.修理实际!W704)</f>
        <v/>
      </c>
      <c r="T707" s="10" t="str">
        <f>IF(G.修理实际!Y704="","",G.修理实际!Y704)</f>
        <v/>
      </c>
      <c r="U707" s="14" t="str">
        <f>IF(G.修理实际!N704="","",G.修理实际!N704)</f>
        <v/>
      </c>
    </row>
    <row r="708" spans="2:21" s="4" customFormat="1" ht="12" customHeight="1">
      <c r="B708" s="10" t="str">
        <f>IF(G.修理实际!A705="","",G.修理实际!A705)</f>
        <v/>
      </c>
      <c r="C708" s="10" t="str">
        <f>IF(G.修理实际!B705="","",G.修理实际!B705)</f>
        <v/>
      </c>
      <c r="D708" s="11" t="str">
        <f>IF(G.修理实际!AH705="","",G.修理实际!AH705)</f>
        <v/>
      </c>
      <c r="E708" s="10" t="str">
        <f>IF(G.修理实际!C705="","",G.修理实际!C705)</f>
        <v/>
      </c>
      <c r="F708" s="10" t="str">
        <f>IF(G.修理实际!D705="","",G.修理实际!D705)</f>
        <v/>
      </c>
      <c r="G708" s="9" t="str">
        <f>IF(G.修理实际!E705="","",G.修理实际!E705)</f>
        <v/>
      </c>
      <c r="H708" s="10" t="str">
        <f>IF(G.修理实际!F705="","",G.修理实际!F705)</f>
        <v/>
      </c>
      <c r="I708" s="10" t="str">
        <f>IF(G.修理实际!G705="","",G.修理实际!G705)</f>
        <v/>
      </c>
      <c r="J708" s="11" t="str">
        <f>IF(G.修理实际!I705="","",G.修理实际!I705)</f>
        <v/>
      </c>
      <c r="K708" s="9" t="str">
        <f>IF(G.修理实际!K705="","",G.修理实际!K705)</f>
        <v/>
      </c>
      <c r="L708" s="10" t="str">
        <f>IF(G.修理实际!P705="","",G.修理实际!P705)</f>
        <v/>
      </c>
      <c r="M708" s="10" t="str">
        <f>IF(G.修理实际!Q705="","",G.修理实际!Q705)</f>
        <v/>
      </c>
      <c r="N708" s="10" t="str">
        <f>IF(G.修理实际!R705="","",G.修理实际!R705)</f>
        <v/>
      </c>
      <c r="O708" s="9" t="str">
        <f>IF(G.修理实际!L705="","",G.修理实际!L705)</f>
        <v/>
      </c>
      <c r="P708" s="9" t="str">
        <f>IF(G.修理实际!M705="","",G.修理实际!M705)</f>
        <v/>
      </c>
      <c r="Q708" s="10" t="str">
        <f>IF(G.修理实际!U705="","",G.修理实际!U705)</f>
        <v/>
      </c>
      <c r="R708" s="10" t="str">
        <f>IF(G.修理实际!AF705="","",G.修理实际!AF705)</f>
        <v/>
      </c>
      <c r="S708" s="10" t="str">
        <f>IF(G.修理实际!W705="","",G.修理实际!W705)</f>
        <v/>
      </c>
      <c r="T708" s="10" t="str">
        <f>IF(G.修理实际!Y705="","",G.修理实际!Y705)</f>
        <v/>
      </c>
      <c r="U708" s="14" t="str">
        <f>IF(G.修理实际!N705="","",G.修理实际!N705)</f>
        <v/>
      </c>
    </row>
    <row r="709" spans="2:21" s="4" customFormat="1" ht="12" customHeight="1">
      <c r="B709" s="10" t="str">
        <f>IF(G.修理实际!A706="","",G.修理实际!A706)</f>
        <v/>
      </c>
      <c r="C709" s="10" t="str">
        <f>IF(G.修理实际!B706="","",G.修理实际!B706)</f>
        <v/>
      </c>
      <c r="D709" s="11" t="str">
        <f>IF(G.修理实际!AH706="","",G.修理实际!AH706)</f>
        <v/>
      </c>
      <c r="E709" s="10" t="str">
        <f>IF(G.修理实际!C706="","",G.修理实际!C706)</f>
        <v/>
      </c>
      <c r="F709" s="10" t="str">
        <f>IF(G.修理实际!D706="","",G.修理实际!D706)</f>
        <v/>
      </c>
      <c r="G709" s="9" t="str">
        <f>IF(G.修理实际!E706="","",G.修理实际!E706)</f>
        <v/>
      </c>
      <c r="H709" s="10" t="str">
        <f>IF(G.修理实际!F706="","",G.修理实际!F706)</f>
        <v/>
      </c>
      <c r="I709" s="10" t="str">
        <f>IF(G.修理实际!G706="","",G.修理实际!G706)</f>
        <v/>
      </c>
      <c r="J709" s="11" t="str">
        <f>IF(G.修理实际!I706="","",G.修理实际!I706)</f>
        <v/>
      </c>
      <c r="K709" s="9" t="str">
        <f>IF(G.修理实际!K706="","",G.修理实际!K706)</f>
        <v/>
      </c>
      <c r="L709" s="10" t="str">
        <f>IF(G.修理实际!P706="","",G.修理实际!P706)</f>
        <v/>
      </c>
      <c r="M709" s="10" t="str">
        <f>IF(G.修理实际!Q706="","",G.修理实际!Q706)</f>
        <v/>
      </c>
      <c r="N709" s="10" t="str">
        <f>IF(G.修理实际!R706="","",G.修理实际!R706)</f>
        <v/>
      </c>
      <c r="O709" s="9" t="str">
        <f>IF(G.修理实际!L706="","",G.修理实际!L706)</f>
        <v/>
      </c>
      <c r="P709" s="9" t="str">
        <f>IF(G.修理实际!M706="","",G.修理实际!M706)</f>
        <v/>
      </c>
      <c r="Q709" s="10" t="str">
        <f>IF(G.修理实际!U706="","",G.修理实际!U706)</f>
        <v/>
      </c>
      <c r="R709" s="10" t="str">
        <f>IF(G.修理实际!AF706="","",G.修理实际!AF706)</f>
        <v/>
      </c>
      <c r="S709" s="10" t="str">
        <f>IF(G.修理实际!W706="","",G.修理实际!W706)</f>
        <v/>
      </c>
      <c r="T709" s="10" t="str">
        <f>IF(G.修理实际!Y706="","",G.修理实际!Y706)</f>
        <v/>
      </c>
      <c r="U709" s="14" t="str">
        <f>IF(G.修理实际!N706="","",G.修理实际!N706)</f>
        <v/>
      </c>
    </row>
    <row r="710" spans="2:21" s="4" customFormat="1" ht="12" customHeight="1">
      <c r="B710" s="10" t="str">
        <f>IF(G.修理实际!A707="","",G.修理实际!A707)</f>
        <v/>
      </c>
      <c r="C710" s="10" t="str">
        <f>IF(G.修理实际!B707="","",G.修理实际!B707)</f>
        <v/>
      </c>
      <c r="D710" s="11" t="str">
        <f>IF(G.修理实际!AH707="","",G.修理实际!AH707)</f>
        <v/>
      </c>
      <c r="E710" s="10" t="str">
        <f>IF(G.修理实际!C707="","",G.修理实际!C707)</f>
        <v/>
      </c>
      <c r="F710" s="10" t="str">
        <f>IF(G.修理实际!D707="","",G.修理实际!D707)</f>
        <v/>
      </c>
      <c r="G710" s="9" t="str">
        <f>IF(G.修理实际!E707="","",G.修理实际!E707)</f>
        <v/>
      </c>
      <c r="H710" s="10" t="str">
        <f>IF(G.修理实际!F707="","",G.修理实际!F707)</f>
        <v/>
      </c>
      <c r="I710" s="10" t="str">
        <f>IF(G.修理实际!G707="","",G.修理实际!G707)</f>
        <v/>
      </c>
      <c r="J710" s="11" t="str">
        <f>IF(G.修理实际!I707="","",G.修理实际!I707)</f>
        <v/>
      </c>
      <c r="K710" s="9" t="str">
        <f>IF(G.修理实际!K707="","",G.修理实际!K707)</f>
        <v/>
      </c>
      <c r="L710" s="10" t="str">
        <f>IF(G.修理实际!P707="","",G.修理实际!P707)</f>
        <v/>
      </c>
      <c r="M710" s="10" t="str">
        <f>IF(G.修理实际!Q707="","",G.修理实际!Q707)</f>
        <v/>
      </c>
      <c r="N710" s="10" t="str">
        <f>IF(G.修理实际!R707="","",G.修理实际!R707)</f>
        <v/>
      </c>
      <c r="O710" s="9" t="str">
        <f>IF(G.修理实际!L707="","",G.修理实际!L707)</f>
        <v/>
      </c>
      <c r="P710" s="9" t="str">
        <f>IF(G.修理实际!M707="","",G.修理实际!M707)</f>
        <v/>
      </c>
      <c r="Q710" s="10" t="str">
        <f>IF(G.修理实际!U707="","",G.修理实际!U707)</f>
        <v/>
      </c>
      <c r="R710" s="10" t="str">
        <f>IF(G.修理实际!AF707="","",G.修理实际!AF707)</f>
        <v/>
      </c>
      <c r="S710" s="10" t="str">
        <f>IF(G.修理实际!W707="","",G.修理实际!W707)</f>
        <v/>
      </c>
      <c r="T710" s="10" t="str">
        <f>IF(G.修理实际!Y707="","",G.修理实际!Y707)</f>
        <v/>
      </c>
      <c r="U710" s="14" t="str">
        <f>IF(G.修理实际!N707="","",G.修理实际!N707)</f>
        <v/>
      </c>
    </row>
    <row r="711" spans="2:21" s="4" customFormat="1" ht="12" customHeight="1">
      <c r="B711" s="10" t="str">
        <f>IF(G.修理实际!A708="","",G.修理实际!A708)</f>
        <v/>
      </c>
      <c r="C711" s="10" t="str">
        <f>IF(G.修理实际!B708="","",G.修理实际!B708)</f>
        <v/>
      </c>
      <c r="D711" s="11" t="str">
        <f>IF(G.修理实际!AH708="","",G.修理实际!AH708)</f>
        <v/>
      </c>
      <c r="E711" s="10" t="str">
        <f>IF(G.修理实际!C708="","",G.修理实际!C708)</f>
        <v/>
      </c>
      <c r="F711" s="10" t="str">
        <f>IF(G.修理实际!D708="","",G.修理实际!D708)</f>
        <v/>
      </c>
      <c r="G711" s="9" t="str">
        <f>IF(G.修理实际!E708="","",G.修理实际!E708)</f>
        <v/>
      </c>
      <c r="H711" s="10" t="str">
        <f>IF(G.修理实际!F708="","",G.修理实际!F708)</f>
        <v/>
      </c>
      <c r="I711" s="10" t="str">
        <f>IF(G.修理实际!G708="","",G.修理实际!G708)</f>
        <v/>
      </c>
      <c r="J711" s="11" t="str">
        <f>IF(G.修理实际!I708="","",G.修理实际!I708)</f>
        <v/>
      </c>
      <c r="K711" s="9" t="str">
        <f>IF(G.修理实际!K708="","",G.修理实际!K708)</f>
        <v/>
      </c>
      <c r="L711" s="10" t="str">
        <f>IF(G.修理实际!P708="","",G.修理实际!P708)</f>
        <v/>
      </c>
      <c r="M711" s="10" t="str">
        <f>IF(G.修理实际!Q708="","",G.修理实际!Q708)</f>
        <v/>
      </c>
      <c r="N711" s="10" t="str">
        <f>IF(G.修理实际!R708="","",G.修理实际!R708)</f>
        <v/>
      </c>
      <c r="O711" s="9" t="str">
        <f>IF(G.修理实际!L708="","",G.修理实际!L708)</f>
        <v/>
      </c>
      <c r="P711" s="9" t="str">
        <f>IF(G.修理实际!M708="","",G.修理实际!M708)</f>
        <v/>
      </c>
      <c r="Q711" s="10" t="str">
        <f>IF(G.修理实际!U708="","",G.修理实际!U708)</f>
        <v/>
      </c>
      <c r="R711" s="10" t="str">
        <f>IF(G.修理实际!AF708="","",G.修理实际!AF708)</f>
        <v/>
      </c>
      <c r="S711" s="10" t="str">
        <f>IF(G.修理实际!W708="","",G.修理实际!W708)</f>
        <v/>
      </c>
      <c r="T711" s="10" t="str">
        <f>IF(G.修理实际!Y708="","",G.修理实际!Y708)</f>
        <v/>
      </c>
      <c r="U711" s="14" t="str">
        <f>IF(G.修理实际!N708="","",G.修理实际!N708)</f>
        <v/>
      </c>
    </row>
    <row r="712" spans="2:21" s="4" customFormat="1" ht="12" customHeight="1">
      <c r="B712" s="10" t="str">
        <f>IF(G.修理实际!A709="","",G.修理实际!A709)</f>
        <v/>
      </c>
      <c r="C712" s="10" t="str">
        <f>IF(G.修理实际!B709="","",G.修理实际!B709)</f>
        <v/>
      </c>
      <c r="D712" s="11" t="str">
        <f>IF(G.修理实际!AH709="","",G.修理实际!AH709)</f>
        <v/>
      </c>
      <c r="E712" s="10" t="str">
        <f>IF(G.修理实际!C709="","",G.修理实际!C709)</f>
        <v/>
      </c>
      <c r="F712" s="10" t="str">
        <f>IF(G.修理实际!D709="","",G.修理实际!D709)</f>
        <v/>
      </c>
      <c r="G712" s="9" t="str">
        <f>IF(G.修理实际!E709="","",G.修理实际!E709)</f>
        <v/>
      </c>
      <c r="H712" s="10" t="str">
        <f>IF(G.修理实际!F709="","",G.修理实际!F709)</f>
        <v/>
      </c>
      <c r="I712" s="10" t="str">
        <f>IF(G.修理实际!G709="","",G.修理实际!G709)</f>
        <v/>
      </c>
      <c r="J712" s="11" t="str">
        <f>IF(G.修理实际!I709="","",G.修理实际!I709)</f>
        <v/>
      </c>
      <c r="K712" s="9" t="str">
        <f>IF(G.修理实际!K709="","",G.修理实际!K709)</f>
        <v/>
      </c>
      <c r="L712" s="10" t="str">
        <f>IF(G.修理实际!P709="","",G.修理实际!P709)</f>
        <v/>
      </c>
      <c r="M712" s="10" t="str">
        <f>IF(G.修理实际!Q709="","",G.修理实际!Q709)</f>
        <v/>
      </c>
      <c r="N712" s="10" t="str">
        <f>IF(G.修理实际!R709="","",G.修理实际!R709)</f>
        <v/>
      </c>
      <c r="O712" s="9" t="str">
        <f>IF(G.修理实际!L709="","",G.修理实际!L709)</f>
        <v/>
      </c>
      <c r="P712" s="9" t="str">
        <f>IF(G.修理实际!M709="","",G.修理实际!M709)</f>
        <v/>
      </c>
      <c r="Q712" s="10" t="str">
        <f>IF(G.修理实际!U709="","",G.修理实际!U709)</f>
        <v/>
      </c>
      <c r="R712" s="10" t="str">
        <f>IF(G.修理实际!AF709="","",G.修理实际!AF709)</f>
        <v/>
      </c>
      <c r="S712" s="10" t="str">
        <f>IF(G.修理实际!W709="","",G.修理实际!W709)</f>
        <v/>
      </c>
      <c r="T712" s="10" t="str">
        <f>IF(G.修理实际!Y709="","",G.修理实际!Y709)</f>
        <v/>
      </c>
      <c r="U712" s="14" t="str">
        <f>IF(G.修理实际!N709="","",G.修理实际!N709)</f>
        <v/>
      </c>
    </row>
    <row r="713" spans="2:21" s="4" customFormat="1" ht="12" customHeight="1">
      <c r="B713" s="10" t="str">
        <f>IF(G.修理实际!A710="","",G.修理实际!A710)</f>
        <v/>
      </c>
      <c r="C713" s="10" t="str">
        <f>IF(G.修理实际!B710="","",G.修理实际!B710)</f>
        <v/>
      </c>
      <c r="D713" s="11" t="str">
        <f>IF(G.修理实际!AH710="","",G.修理实际!AH710)</f>
        <v/>
      </c>
      <c r="E713" s="10" t="str">
        <f>IF(G.修理实际!C710="","",G.修理实际!C710)</f>
        <v/>
      </c>
      <c r="F713" s="10" t="str">
        <f>IF(G.修理实际!D710="","",G.修理实际!D710)</f>
        <v/>
      </c>
      <c r="G713" s="9" t="str">
        <f>IF(G.修理实际!E710="","",G.修理实际!E710)</f>
        <v/>
      </c>
      <c r="H713" s="10" t="str">
        <f>IF(G.修理实际!F710="","",G.修理实际!F710)</f>
        <v/>
      </c>
      <c r="I713" s="10" t="str">
        <f>IF(G.修理实际!G710="","",G.修理实际!G710)</f>
        <v/>
      </c>
      <c r="J713" s="11" t="str">
        <f>IF(G.修理实际!I710="","",G.修理实际!I710)</f>
        <v/>
      </c>
      <c r="K713" s="9" t="str">
        <f>IF(G.修理实际!K710="","",G.修理实际!K710)</f>
        <v/>
      </c>
      <c r="L713" s="10" t="str">
        <f>IF(G.修理实际!P710="","",G.修理实际!P710)</f>
        <v/>
      </c>
      <c r="M713" s="10" t="str">
        <f>IF(G.修理实际!Q710="","",G.修理实际!Q710)</f>
        <v/>
      </c>
      <c r="N713" s="10" t="str">
        <f>IF(G.修理实际!R710="","",G.修理实际!R710)</f>
        <v/>
      </c>
      <c r="O713" s="9" t="str">
        <f>IF(G.修理实际!L710="","",G.修理实际!L710)</f>
        <v/>
      </c>
      <c r="P713" s="9" t="str">
        <f>IF(G.修理实际!M710="","",G.修理实际!M710)</f>
        <v/>
      </c>
      <c r="Q713" s="10" t="str">
        <f>IF(G.修理实际!U710="","",G.修理实际!U710)</f>
        <v/>
      </c>
      <c r="R713" s="10" t="str">
        <f>IF(G.修理实际!AF710="","",G.修理实际!AF710)</f>
        <v/>
      </c>
      <c r="S713" s="10" t="str">
        <f>IF(G.修理实际!W710="","",G.修理实际!W710)</f>
        <v/>
      </c>
      <c r="T713" s="10" t="str">
        <f>IF(G.修理实际!Y710="","",G.修理实际!Y710)</f>
        <v/>
      </c>
      <c r="U713" s="14" t="str">
        <f>IF(G.修理实际!N710="","",G.修理实际!N710)</f>
        <v/>
      </c>
    </row>
    <row r="714" spans="2:21" s="4" customFormat="1" ht="12" customHeight="1">
      <c r="B714" s="10" t="str">
        <f>IF(G.修理实际!A711="","",G.修理实际!A711)</f>
        <v/>
      </c>
      <c r="C714" s="10" t="str">
        <f>IF(G.修理实际!B711="","",G.修理实际!B711)</f>
        <v/>
      </c>
      <c r="D714" s="11" t="str">
        <f>IF(G.修理实际!AH711="","",G.修理实际!AH711)</f>
        <v/>
      </c>
      <c r="E714" s="10" t="str">
        <f>IF(G.修理实际!C711="","",G.修理实际!C711)</f>
        <v/>
      </c>
      <c r="F714" s="10" t="str">
        <f>IF(G.修理实际!D711="","",G.修理实际!D711)</f>
        <v/>
      </c>
      <c r="G714" s="9" t="str">
        <f>IF(G.修理实际!E711="","",G.修理实际!E711)</f>
        <v/>
      </c>
      <c r="H714" s="10" t="str">
        <f>IF(G.修理实际!F711="","",G.修理实际!F711)</f>
        <v/>
      </c>
      <c r="I714" s="10" t="str">
        <f>IF(G.修理实际!G711="","",G.修理实际!G711)</f>
        <v/>
      </c>
      <c r="J714" s="11" t="str">
        <f>IF(G.修理实际!I711="","",G.修理实际!I711)</f>
        <v/>
      </c>
      <c r="K714" s="9" t="str">
        <f>IF(G.修理实际!K711="","",G.修理实际!K711)</f>
        <v/>
      </c>
      <c r="L714" s="10" t="str">
        <f>IF(G.修理实际!P711="","",G.修理实际!P711)</f>
        <v/>
      </c>
      <c r="M714" s="10" t="str">
        <f>IF(G.修理实际!Q711="","",G.修理实际!Q711)</f>
        <v/>
      </c>
      <c r="N714" s="10" t="str">
        <f>IF(G.修理实际!R711="","",G.修理实际!R711)</f>
        <v/>
      </c>
      <c r="O714" s="9" t="str">
        <f>IF(G.修理实际!L711="","",G.修理实际!L711)</f>
        <v/>
      </c>
      <c r="P714" s="9" t="str">
        <f>IF(G.修理实际!M711="","",G.修理实际!M711)</f>
        <v/>
      </c>
      <c r="Q714" s="10" t="str">
        <f>IF(G.修理实际!U711="","",G.修理实际!U711)</f>
        <v/>
      </c>
      <c r="R714" s="10" t="str">
        <f>IF(G.修理实际!AF711="","",G.修理实际!AF711)</f>
        <v/>
      </c>
      <c r="S714" s="10" t="str">
        <f>IF(G.修理实际!W711="","",G.修理实际!W711)</f>
        <v/>
      </c>
      <c r="T714" s="10" t="str">
        <f>IF(G.修理实际!Y711="","",G.修理实际!Y711)</f>
        <v/>
      </c>
      <c r="U714" s="14" t="str">
        <f>IF(G.修理实际!N711="","",G.修理实际!N711)</f>
        <v/>
      </c>
    </row>
    <row r="715" spans="2:21" s="4" customFormat="1" ht="12" customHeight="1">
      <c r="B715" s="10" t="str">
        <f>IF(G.修理实际!A712="","",G.修理实际!A712)</f>
        <v/>
      </c>
      <c r="C715" s="10" t="str">
        <f>IF(G.修理实际!B712="","",G.修理实际!B712)</f>
        <v/>
      </c>
      <c r="D715" s="11" t="str">
        <f>IF(G.修理实际!AH712="","",G.修理实际!AH712)</f>
        <v/>
      </c>
      <c r="E715" s="10" t="str">
        <f>IF(G.修理实际!C712="","",G.修理实际!C712)</f>
        <v/>
      </c>
      <c r="F715" s="10" t="str">
        <f>IF(G.修理实际!D712="","",G.修理实际!D712)</f>
        <v/>
      </c>
      <c r="G715" s="9" t="str">
        <f>IF(G.修理实际!E712="","",G.修理实际!E712)</f>
        <v/>
      </c>
      <c r="H715" s="10" t="str">
        <f>IF(G.修理实际!F712="","",G.修理实际!F712)</f>
        <v/>
      </c>
      <c r="I715" s="10" t="str">
        <f>IF(G.修理实际!G712="","",G.修理实际!G712)</f>
        <v/>
      </c>
      <c r="J715" s="11" t="str">
        <f>IF(G.修理实际!I712="","",G.修理实际!I712)</f>
        <v/>
      </c>
      <c r="K715" s="9" t="str">
        <f>IF(G.修理实际!K712="","",G.修理实际!K712)</f>
        <v/>
      </c>
      <c r="L715" s="10" t="str">
        <f>IF(G.修理实际!P712="","",G.修理实际!P712)</f>
        <v/>
      </c>
      <c r="M715" s="10" t="str">
        <f>IF(G.修理实际!Q712="","",G.修理实际!Q712)</f>
        <v/>
      </c>
      <c r="N715" s="10" t="str">
        <f>IF(G.修理实际!R712="","",G.修理实际!R712)</f>
        <v/>
      </c>
      <c r="O715" s="9" t="str">
        <f>IF(G.修理实际!L712="","",G.修理实际!L712)</f>
        <v/>
      </c>
      <c r="P715" s="9" t="str">
        <f>IF(G.修理实际!M712="","",G.修理实际!M712)</f>
        <v/>
      </c>
      <c r="Q715" s="10" t="str">
        <f>IF(G.修理实际!U712="","",G.修理实际!U712)</f>
        <v/>
      </c>
      <c r="R715" s="10" t="str">
        <f>IF(G.修理实际!AF712="","",G.修理实际!AF712)</f>
        <v/>
      </c>
      <c r="S715" s="10" t="str">
        <f>IF(G.修理实际!W712="","",G.修理实际!W712)</f>
        <v/>
      </c>
      <c r="T715" s="10" t="str">
        <f>IF(G.修理实际!Y712="","",G.修理实际!Y712)</f>
        <v/>
      </c>
      <c r="U715" s="14" t="str">
        <f>IF(G.修理实际!N712="","",G.修理实际!N712)</f>
        <v/>
      </c>
    </row>
    <row r="716" spans="2:21" s="4" customFormat="1" ht="12" customHeight="1">
      <c r="B716" s="10" t="str">
        <f>IF(G.修理实际!A713="","",G.修理实际!A713)</f>
        <v/>
      </c>
      <c r="C716" s="10" t="str">
        <f>IF(G.修理实际!B713="","",G.修理实际!B713)</f>
        <v/>
      </c>
      <c r="D716" s="11" t="str">
        <f>IF(G.修理实际!AH713="","",G.修理实际!AH713)</f>
        <v/>
      </c>
      <c r="E716" s="10" t="str">
        <f>IF(G.修理实际!C713="","",G.修理实际!C713)</f>
        <v/>
      </c>
      <c r="F716" s="10" t="str">
        <f>IF(G.修理实际!D713="","",G.修理实际!D713)</f>
        <v/>
      </c>
      <c r="G716" s="9" t="str">
        <f>IF(G.修理实际!E713="","",G.修理实际!E713)</f>
        <v/>
      </c>
      <c r="H716" s="10" t="str">
        <f>IF(G.修理实际!F713="","",G.修理实际!F713)</f>
        <v/>
      </c>
      <c r="I716" s="10" t="str">
        <f>IF(G.修理实际!G713="","",G.修理实际!G713)</f>
        <v/>
      </c>
      <c r="J716" s="11" t="str">
        <f>IF(G.修理实际!I713="","",G.修理实际!I713)</f>
        <v/>
      </c>
      <c r="K716" s="9" t="str">
        <f>IF(G.修理实际!K713="","",G.修理实际!K713)</f>
        <v/>
      </c>
      <c r="L716" s="10" t="str">
        <f>IF(G.修理实际!P713="","",G.修理实际!P713)</f>
        <v/>
      </c>
      <c r="M716" s="10" t="str">
        <f>IF(G.修理实际!Q713="","",G.修理实际!Q713)</f>
        <v/>
      </c>
      <c r="N716" s="10" t="str">
        <f>IF(G.修理实际!R713="","",G.修理实际!R713)</f>
        <v/>
      </c>
      <c r="O716" s="9" t="str">
        <f>IF(G.修理实际!L713="","",G.修理实际!L713)</f>
        <v/>
      </c>
      <c r="P716" s="9" t="str">
        <f>IF(G.修理实际!M713="","",G.修理实际!M713)</f>
        <v/>
      </c>
      <c r="Q716" s="10" t="str">
        <f>IF(G.修理实际!U713="","",G.修理实际!U713)</f>
        <v/>
      </c>
      <c r="R716" s="10" t="str">
        <f>IF(G.修理实际!AF713="","",G.修理实际!AF713)</f>
        <v/>
      </c>
      <c r="S716" s="10" t="str">
        <f>IF(G.修理实际!W713="","",G.修理实际!W713)</f>
        <v/>
      </c>
      <c r="T716" s="10" t="str">
        <f>IF(G.修理实际!Y713="","",G.修理实际!Y713)</f>
        <v/>
      </c>
      <c r="U716" s="14" t="str">
        <f>IF(G.修理实际!N713="","",G.修理实际!N713)</f>
        <v/>
      </c>
    </row>
    <row r="717" spans="2:21" s="4" customFormat="1" ht="12" customHeight="1">
      <c r="B717" s="10" t="str">
        <f>IF(G.修理实际!A714="","",G.修理实际!A714)</f>
        <v/>
      </c>
      <c r="C717" s="10" t="str">
        <f>IF(G.修理实际!B714="","",G.修理实际!B714)</f>
        <v/>
      </c>
      <c r="D717" s="11" t="str">
        <f>IF(G.修理实际!AH714="","",G.修理实际!AH714)</f>
        <v/>
      </c>
      <c r="E717" s="10" t="str">
        <f>IF(G.修理实际!C714="","",G.修理实际!C714)</f>
        <v/>
      </c>
      <c r="F717" s="10" t="str">
        <f>IF(G.修理实际!D714="","",G.修理实际!D714)</f>
        <v/>
      </c>
      <c r="G717" s="9" t="str">
        <f>IF(G.修理实际!E714="","",G.修理实际!E714)</f>
        <v/>
      </c>
      <c r="H717" s="10" t="str">
        <f>IF(G.修理实际!F714="","",G.修理实际!F714)</f>
        <v/>
      </c>
      <c r="I717" s="10" t="str">
        <f>IF(G.修理实际!G714="","",G.修理实际!G714)</f>
        <v/>
      </c>
      <c r="J717" s="11" t="str">
        <f>IF(G.修理实际!I714="","",G.修理实际!I714)</f>
        <v/>
      </c>
      <c r="K717" s="9" t="str">
        <f>IF(G.修理实际!K714="","",G.修理实际!K714)</f>
        <v/>
      </c>
      <c r="L717" s="10" t="str">
        <f>IF(G.修理实际!P714="","",G.修理实际!P714)</f>
        <v/>
      </c>
      <c r="M717" s="10" t="str">
        <f>IF(G.修理实际!Q714="","",G.修理实际!Q714)</f>
        <v/>
      </c>
      <c r="N717" s="10" t="str">
        <f>IF(G.修理实际!R714="","",G.修理实际!R714)</f>
        <v/>
      </c>
      <c r="O717" s="9" t="str">
        <f>IF(G.修理实际!L714="","",G.修理实际!L714)</f>
        <v/>
      </c>
      <c r="P717" s="9" t="str">
        <f>IF(G.修理实际!M714="","",G.修理实际!M714)</f>
        <v/>
      </c>
      <c r="Q717" s="10" t="str">
        <f>IF(G.修理实际!U714="","",G.修理实际!U714)</f>
        <v/>
      </c>
      <c r="R717" s="10" t="str">
        <f>IF(G.修理实际!AF714="","",G.修理实际!AF714)</f>
        <v/>
      </c>
      <c r="S717" s="10" t="str">
        <f>IF(G.修理实际!W714="","",G.修理实际!W714)</f>
        <v/>
      </c>
      <c r="T717" s="10" t="str">
        <f>IF(G.修理实际!Y714="","",G.修理实际!Y714)</f>
        <v/>
      </c>
      <c r="U717" s="14" t="str">
        <f>IF(G.修理实际!N714="","",G.修理实际!N714)</f>
        <v/>
      </c>
    </row>
    <row r="718" spans="2:21" s="4" customFormat="1" ht="12" customHeight="1">
      <c r="B718" s="10" t="str">
        <f>IF(G.修理实际!A715="","",G.修理实际!A715)</f>
        <v/>
      </c>
      <c r="C718" s="10" t="str">
        <f>IF(G.修理实际!B715="","",G.修理实际!B715)</f>
        <v/>
      </c>
      <c r="D718" s="11" t="str">
        <f>IF(G.修理实际!AH715="","",G.修理实际!AH715)</f>
        <v/>
      </c>
      <c r="E718" s="10" t="str">
        <f>IF(G.修理实际!C715="","",G.修理实际!C715)</f>
        <v/>
      </c>
      <c r="F718" s="10" t="str">
        <f>IF(G.修理实际!D715="","",G.修理实际!D715)</f>
        <v/>
      </c>
      <c r="G718" s="9" t="str">
        <f>IF(G.修理实际!E715="","",G.修理实际!E715)</f>
        <v/>
      </c>
      <c r="H718" s="10" t="str">
        <f>IF(G.修理实际!F715="","",G.修理实际!F715)</f>
        <v/>
      </c>
      <c r="I718" s="10" t="str">
        <f>IF(G.修理实际!G715="","",G.修理实际!G715)</f>
        <v/>
      </c>
      <c r="J718" s="11" t="str">
        <f>IF(G.修理实际!I715="","",G.修理实际!I715)</f>
        <v/>
      </c>
      <c r="K718" s="9" t="str">
        <f>IF(G.修理实际!K715="","",G.修理实际!K715)</f>
        <v/>
      </c>
      <c r="L718" s="10" t="str">
        <f>IF(G.修理实际!P715="","",G.修理实际!P715)</f>
        <v/>
      </c>
      <c r="M718" s="10" t="str">
        <f>IF(G.修理实际!Q715="","",G.修理实际!Q715)</f>
        <v/>
      </c>
      <c r="N718" s="10" t="str">
        <f>IF(G.修理实际!R715="","",G.修理实际!R715)</f>
        <v/>
      </c>
      <c r="O718" s="9" t="str">
        <f>IF(G.修理实际!L715="","",G.修理实际!L715)</f>
        <v/>
      </c>
      <c r="P718" s="9" t="str">
        <f>IF(G.修理实际!M715="","",G.修理实际!M715)</f>
        <v/>
      </c>
      <c r="Q718" s="10" t="str">
        <f>IF(G.修理实际!U715="","",G.修理实际!U715)</f>
        <v/>
      </c>
      <c r="R718" s="10" t="str">
        <f>IF(G.修理实际!AF715="","",G.修理实际!AF715)</f>
        <v/>
      </c>
      <c r="S718" s="10" t="str">
        <f>IF(G.修理实际!W715="","",G.修理实际!W715)</f>
        <v/>
      </c>
      <c r="T718" s="10" t="str">
        <f>IF(G.修理实际!Y715="","",G.修理实际!Y715)</f>
        <v/>
      </c>
      <c r="U718" s="14" t="str">
        <f>IF(G.修理实际!N715="","",G.修理实际!N715)</f>
        <v/>
      </c>
    </row>
    <row r="719" spans="2:21" s="4" customFormat="1" ht="12" customHeight="1">
      <c r="B719" s="10" t="str">
        <f>IF(G.修理实际!A716="","",G.修理实际!A716)</f>
        <v/>
      </c>
      <c r="C719" s="10" t="str">
        <f>IF(G.修理实际!B716="","",G.修理实际!B716)</f>
        <v/>
      </c>
      <c r="D719" s="11" t="str">
        <f>IF(G.修理实际!AH716="","",G.修理实际!AH716)</f>
        <v/>
      </c>
      <c r="E719" s="10" t="str">
        <f>IF(G.修理实际!C716="","",G.修理实际!C716)</f>
        <v/>
      </c>
      <c r="F719" s="10" t="str">
        <f>IF(G.修理实际!D716="","",G.修理实际!D716)</f>
        <v/>
      </c>
      <c r="G719" s="9" t="str">
        <f>IF(G.修理实际!E716="","",G.修理实际!E716)</f>
        <v/>
      </c>
      <c r="H719" s="10" t="str">
        <f>IF(G.修理实际!F716="","",G.修理实际!F716)</f>
        <v/>
      </c>
      <c r="I719" s="10" t="str">
        <f>IF(G.修理实际!G716="","",G.修理实际!G716)</f>
        <v/>
      </c>
      <c r="J719" s="11" t="str">
        <f>IF(G.修理实际!I716="","",G.修理实际!I716)</f>
        <v/>
      </c>
      <c r="K719" s="9" t="str">
        <f>IF(G.修理实际!K716="","",G.修理实际!K716)</f>
        <v/>
      </c>
      <c r="L719" s="10" t="str">
        <f>IF(G.修理实际!P716="","",G.修理实际!P716)</f>
        <v/>
      </c>
      <c r="M719" s="10" t="str">
        <f>IF(G.修理实际!Q716="","",G.修理实际!Q716)</f>
        <v/>
      </c>
      <c r="N719" s="10" t="str">
        <f>IF(G.修理实际!R716="","",G.修理实际!R716)</f>
        <v/>
      </c>
      <c r="O719" s="9" t="str">
        <f>IF(G.修理实际!L716="","",G.修理实际!L716)</f>
        <v/>
      </c>
      <c r="P719" s="9" t="str">
        <f>IF(G.修理实际!M716="","",G.修理实际!M716)</f>
        <v/>
      </c>
      <c r="Q719" s="10" t="str">
        <f>IF(G.修理实际!U716="","",G.修理实际!U716)</f>
        <v/>
      </c>
      <c r="R719" s="10" t="str">
        <f>IF(G.修理实际!AF716="","",G.修理实际!AF716)</f>
        <v/>
      </c>
      <c r="S719" s="10" t="str">
        <f>IF(G.修理实际!W716="","",G.修理实际!W716)</f>
        <v/>
      </c>
      <c r="T719" s="10" t="str">
        <f>IF(G.修理实际!Y716="","",G.修理实际!Y716)</f>
        <v/>
      </c>
      <c r="U719" s="14" t="str">
        <f>IF(G.修理实际!N716="","",G.修理实际!N716)</f>
        <v/>
      </c>
    </row>
    <row r="720" spans="2:21" s="4" customFormat="1" ht="12" customHeight="1">
      <c r="B720" s="10" t="str">
        <f>IF(G.修理实际!A717="","",G.修理实际!A717)</f>
        <v/>
      </c>
      <c r="C720" s="10" t="str">
        <f>IF(G.修理实际!B717="","",G.修理实际!B717)</f>
        <v/>
      </c>
      <c r="D720" s="11" t="str">
        <f>IF(G.修理实际!AH717="","",G.修理实际!AH717)</f>
        <v/>
      </c>
      <c r="E720" s="10" t="str">
        <f>IF(G.修理实际!C717="","",G.修理实际!C717)</f>
        <v/>
      </c>
      <c r="F720" s="10" t="str">
        <f>IF(G.修理实际!D717="","",G.修理实际!D717)</f>
        <v/>
      </c>
      <c r="G720" s="9" t="str">
        <f>IF(G.修理实际!E717="","",G.修理实际!E717)</f>
        <v/>
      </c>
      <c r="H720" s="10" t="str">
        <f>IF(G.修理实际!F717="","",G.修理实际!F717)</f>
        <v/>
      </c>
      <c r="I720" s="10" t="str">
        <f>IF(G.修理实际!G717="","",G.修理实际!G717)</f>
        <v/>
      </c>
      <c r="J720" s="11" t="str">
        <f>IF(G.修理实际!I717="","",G.修理实际!I717)</f>
        <v/>
      </c>
      <c r="K720" s="9" t="str">
        <f>IF(G.修理实际!K717="","",G.修理实际!K717)</f>
        <v/>
      </c>
      <c r="L720" s="10" t="str">
        <f>IF(G.修理实际!P717="","",G.修理实际!P717)</f>
        <v/>
      </c>
      <c r="M720" s="10" t="str">
        <f>IF(G.修理实际!Q717="","",G.修理实际!Q717)</f>
        <v/>
      </c>
      <c r="N720" s="10" t="str">
        <f>IF(G.修理实际!R717="","",G.修理实际!R717)</f>
        <v/>
      </c>
      <c r="O720" s="9" t="str">
        <f>IF(G.修理实际!L717="","",G.修理实际!L717)</f>
        <v/>
      </c>
      <c r="P720" s="9" t="str">
        <f>IF(G.修理实际!M717="","",G.修理实际!M717)</f>
        <v/>
      </c>
      <c r="Q720" s="10" t="str">
        <f>IF(G.修理实际!U717="","",G.修理实际!U717)</f>
        <v/>
      </c>
      <c r="R720" s="10" t="str">
        <f>IF(G.修理实际!AF717="","",G.修理实际!AF717)</f>
        <v/>
      </c>
      <c r="S720" s="10" t="str">
        <f>IF(G.修理实际!W717="","",G.修理实际!W717)</f>
        <v/>
      </c>
      <c r="T720" s="10" t="str">
        <f>IF(G.修理实际!Y717="","",G.修理实际!Y717)</f>
        <v/>
      </c>
      <c r="U720" s="14" t="str">
        <f>IF(G.修理实际!N717="","",G.修理实际!N717)</f>
        <v/>
      </c>
    </row>
    <row r="721" spans="2:21" s="4" customFormat="1" ht="12" customHeight="1">
      <c r="B721" s="10" t="str">
        <f>IF(G.修理实际!A718="","",G.修理实际!A718)</f>
        <v/>
      </c>
      <c r="C721" s="10" t="str">
        <f>IF(G.修理实际!B718="","",G.修理实际!B718)</f>
        <v/>
      </c>
      <c r="D721" s="11" t="str">
        <f>IF(G.修理实际!AH718="","",G.修理实际!AH718)</f>
        <v/>
      </c>
      <c r="E721" s="10" t="str">
        <f>IF(G.修理实际!C718="","",G.修理实际!C718)</f>
        <v/>
      </c>
      <c r="F721" s="10" t="str">
        <f>IF(G.修理实际!D718="","",G.修理实际!D718)</f>
        <v/>
      </c>
      <c r="G721" s="9" t="str">
        <f>IF(G.修理实际!E718="","",G.修理实际!E718)</f>
        <v/>
      </c>
      <c r="H721" s="10" t="str">
        <f>IF(G.修理实际!F718="","",G.修理实际!F718)</f>
        <v/>
      </c>
      <c r="I721" s="10" t="str">
        <f>IF(G.修理实际!G718="","",G.修理实际!G718)</f>
        <v/>
      </c>
      <c r="J721" s="11" t="str">
        <f>IF(G.修理实际!I718="","",G.修理实际!I718)</f>
        <v/>
      </c>
      <c r="K721" s="9" t="str">
        <f>IF(G.修理实际!K718="","",G.修理实际!K718)</f>
        <v/>
      </c>
      <c r="L721" s="10" t="str">
        <f>IF(G.修理实际!P718="","",G.修理实际!P718)</f>
        <v/>
      </c>
      <c r="M721" s="10" t="str">
        <f>IF(G.修理实际!Q718="","",G.修理实际!Q718)</f>
        <v/>
      </c>
      <c r="N721" s="10" t="str">
        <f>IF(G.修理实际!R718="","",G.修理实际!R718)</f>
        <v/>
      </c>
      <c r="O721" s="9" t="str">
        <f>IF(G.修理实际!L718="","",G.修理实际!L718)</f>
        <v/>
      </c>
      <c r="P721" s="9" t="str">
        <f>IF(G.修理实际!M718="","",G.修理实际!M718)</f>
        <v/>
      </c>
      <c r="Q721" s="10" t="str">
        <f>IF(G.修理实际!U718="","",G.修理实际!U718)</f>
        <v/>
      </c>
      <c r="R721" s="10" t="str">
        <f>IF(G.修理实际!AF718="","",G.修理实际!AF718)</f>
        <v/>
      </c>
      <c r="S721" s="10" t="str">
        <f>IF(G.修理实际!W718="","",G.修理实际!W718)</f>
        <v/>
      </c>
      <c r="T721" s="10" t="str">
        <f>IF(G.修理实际!Y718="","",G.修理实际!Y718)</f>
        <v/>
      </c>
      <c r="U721" s="14" t="str">
        <f>IF(G.修理实际!N718="","",G.修理实际!N718)</f>
        <v/>
      </c>
    </row>
    <row r="722" spans="2:21" s="4" customFormat="1" ht="12" customHeight="1">
      <c r="B722" s="10" t="str">
        <f>IF(G.修理实际!A719="","",G.修理实际!A719)</f>
        <v/>
      </c>
      <c r="C722" s="10" t="str">
        <f>IF(G.修理实际!B719="","",G.修理实际!B719)</f>
        <v/>
      </c>
      <c r="D722" s="11" t="str">
        <f>IF(G.修理实际!AH719="","",G.修理实际!AH719)</f>
        <v/>
      </c>
      <c r="E722" s="10" t="str">
        <f>IF(G.修理实际!C719="","",G.修理实际!C719)</f>
        <v/>
      </c>
      <c r="F722" s="10" t="str">
        <f>IF(G.修理实际!D719="","",G.修理实际!D719)</f>
        <v/>
      </c>
      <c r="G722" s="9" t="str">
        <f>IF(G.修理实际!E719="","",G.修理实际!E719)</f>
        <v/>
      </c>
      <c r="H722" s="10" t="str">
        <f>IF(G.修理实际!F719="","",G.修理实际!F719)</f>
        <v/>
      </c>
      <c r="I722" s="10" t="str">
        <f>IF(G.修理实际!G719="","",G.修理实际!G719)</f>
        <v/>
      </c>
      <c r="J722" s="11" t="str">
        <f>IF(G.修理实际!I719="","",G.修理实际!I719)</f>
        <v/>
      </c>
      <c r="K722" s="9" t="str">
        <f>IF(G.修理实际!K719="","",G.修理实际!K719)</f>
        <v/>
      </c>
      <c r="L722" s="10" t="str">
        <f>IF(G.修理实际!P719="","",G.修理实际!P719)</f>
        <v/>
      </c>
      <c r="M722" s="10" t="str">
        <f>IF(G.修理实际!Q719="","",G.修理实际!Q719)</f>
        <v/>
      </c>
      <c r="N722" s="10" t="str">
        <f>IF(G.修理实际!R719="","",G.修理实际!R719)</f>
        <v/>
      </c>
      <c r="O722" s="9" t="str">
        <f>IF(G.修理实际!L719="","",G.修理实际!L719)</f>
        <v/>
      </c>
      <c r="P722" s="9" t="str">
        <f>IF(G.修理实际!M719="","",G.修理实际!M719)</f>
        <v/>
      </c>
      <c r="Q722" s="10" t="str">
        <f>IF(G.修理实际!U719="","",G.修理实际!U719)</f>
        <v/>
      </c>
      <c r="R722" s="10" t="str">
        <f>IF(G.修理实际!AF719="","",G.修理实际!AF719)</f>
        <v/>
      </c>
      <c r="S722" s="10" t="str">
        <f>IF(G.修理实际!W719="","",G.修理实际!W719)</f>
        <v/>
      </c>
      <c r="T722" s="10" t="str">
        <f>IF(G.修理实际!Y719="","",G.修理实际!Y719)</f>
        <v/>
      </c>
      <c r="U722" s="14" t="str">
        <f>IF(G.修理实际!N719="","",G.修理实际!N719)</f>
        <v/>
      </c>
    </row>
    <row r="723" spans="2:21" s="4" customFormat="1" ht="12" customHeight="1">
      <c r="B723" s="10" t="str">
        <f>IF(G.修理实际!A720="","",G.修理实际!A720)</f>
        <v/>
      </c>
      <c r="C723" s="10" t="str">
        <f>IF(G.修理实际!B720="","",G.修理实际!B720)</f>
        <v/>
      </c>
      <c r="D723" s="11" t="str">
        <f>IF(G.修理实际!AH720="","",G.修理实际!AH720)</f>
        <v/>
      </c>
      <c r="E723" s="10" t="str">
        <f>IF(G.修理实际!C720="","",G.修理实际!C720)</f>
        <v/>
      </c>
      <c r="F723" s="10" t="str">
        <f>IF(G.修理实际!D720="","",G.修理实际!D720)</f>
        <v/>
      </c>
      <c r="G723" s="9" t="str">
        <f>IF(G.修理实际!E720="","",G.修理实际!E720)</f>
        <v/>
      </c>
      <c r="H723" s="10" t="str">
        <f>IF(G.修理实际!F720="","",G.修理实际!F720)</f>
        <v/>
      </c>
      <c r="I723" s="10" t="str">
        <f>IF(G.修理实际!G720="","",G.修理实际!G720)</f>
        <v/>
      </c>
      <c r="J723" s="11" t="str">
        <f>IF(G.修理实际!I720="","",G.修理实际!I720)</f>
        <v/>
      </c>
      <c r="K723" s="9" t="str">
        <f>IF(G.修理实际!K720="","",G.修理实际!K720)</f>
        <v/>
      </c>
      <c r="L723" s="10" t="str">
        <f>IF(G.修理实际!P720="","",G.修理实际!P720)</f>
        <v/>
      </c>
      <c r="M723" s="10" t="str">
        <f>IF(G.修理实际!Q720="","",G.修理实际!Q720)</f>
        <v/>
      </c>
      <c r="N723" s="10" t="str">
        <f>IF(G.修理实际!R720="","",G.修理实际!R720)</f>
        <v/>
      </c>
      <c r="O723" s="9" t="str">
        <f>IF(G.修理实际!L720="","",G.修理实际!L720)</f>
        <v/>
      </c>
      <c r="P723" s="9" t="str">
        <f>IF(G.修理实际!M720="","",G.修理实际!M720)</f>
        <v/>
      </c>
      <c r="Q723" s="10" t="str">
        <f>IF(G.修理实际!U720="","",G.修理实际!U720)</f>
        <v/>
      </c>
      <c r="R723" s="10" t="str">
        <f>IF(G.修理实际!AF720="","",G.修理实际!AF720)</f>
        <v/>
      </c>
      <c r="S723" s="10" t="str">
        <f>IF(G.修理实际!W720="","",G.修理实际!W720)</f>
        <v/>
      </c>
      <c r="T723" s="10" t="str">
        <f>IF(G.修理实际!Y720="","",G.修理实际!Y720)</f>
        <v/>
      </c>
      <c r="U723" s="14" t="str">
        <f>IF(G.修理实际!N720="","",G.修理实际!N720)</f>
        <v/>
      </c>
    </row>
    <row r="724" spans="2:21" s="4" customFormat="1" ht="12" customHeight="1">
      <c r="B724" s="10" t="str">
        <f>IF(G.修理实际!A721="","",G.修理实际!A721)</f>
        <v/>
      </c>
      <c r="C724" s="10" t="str">
        <f>IF(G.修理实际!B721="","",G.修理实际!B721)</f>
        <v/>
      </c>
      <c r="D724" s="11" t="str">
        <f>IF(G.修理实际!AH721="","",G.修理实际!AH721)</f>
        <v/>
      </c>
      <c r="E724" s="10" t="str">
        <f>IF(G.修理实际!C721="","",G.修理实际!C721)</f>
        <v/>
      </c>
      <c r="F724" s="10" t="str">
        <f>IF(G.修理实际!D721="","",G.修理实际!D721)</f>
        <v/>
      </c>
      <c r="G724" s="9" t="str">
        <f>IF(G.修理实际!E721="","",G.修理实际!E721)</f>
        <v/>
      </c>
      <c r="H724" s="10" t="str">
        <f>IF(G.修理实际!F721="","",G.修理实际!F721)</f>
        <v/>
      </c>
      <c r="I724" s="10" t="str">
        <f>IF(G.修理实际!G721="","",G.修理实际!G721)</f>
        <v/>
      </c>
      <c r="J724" s="11" t="str">
        <f>IF(G.修理实际!I721="","",G.修理实际!I721)</f>
        <v/>
      </c>
      <c r="K724" s="9" t="str">
        <f>IF(G.修理实际!K721="","",G.修理实际!K721)</f>
        <v/>
      </c>
      <c r="L724" s="10" t="str">
        <f>IF(G.修理实际!P721="","",G.修理实际!P721)</f>
        <v/>
      </c>
      <c r="M724" s="10" t="str">
        <f>IF(G.修理实际!Q721="","",G.修理实际!Q721)</f>
        <v/>
      </c>
      <c r="N724" s="10" t="str">
        <f>IF(G.修理实际!R721="","",G.修理实际!R721)</f>
        <v/>
      </c>
      <c r="O724" s="9" t="str">
        <f>IF(G.修理实际!L721="","",G.修理实际!L721)</f>
        <v/>
      </c>
      <c r="P724" s="9" t="str">
        <f>IF(G.修理实际!M721="","",G.修理实际!M721)</f>
        <v/>
      </c>
      <c r="Q724" s="10" t="str">
        <f>IF(G.修理实际!U721="","",G.修理实际!U721)</f>
        <v/>
      </c>
      <c r="R724" s="10" t="str">
        <f>IF(G.修理实际!AF721="","",G.修理实际!AF721)</f>
        <v/>
      </c>
      <c r="S724" s="10" t="str">
        <f>IF(G.修理实际!W721="","",G.修理实际!W721)</f>
        <v/>
      </c>
      <c r="T724" s="10" t="str">
        <f>IF(G.修理实际!Y721="","",G.修理实际!Y721)</f>
        <v/>
      </c>
      <c r="U724" s="14" t="str">
        <f>IF(G.修理实际!N721="","",G.修理实际!N721)</f>
        <v/>
      </c>
    </row>
    <row r="725" spans="2:21" s="4" customFormat="1" ht="12" customHeight="1">
      <c r="B725" s="10" t="str">
        <f>IF(G.修理实际!A722="","",G.修理实际!A722)</f>
        <v/>
      </c>
      <c r="C725" s="10" t="str">
        <f>IF(G.修理实际!B722="","",G.修理实际!B722)</f>
        <v/>
      </c>
      <c r="D725" s="11" t="str">
        <f>IF(G.修理实际!AH722="","",G.修理实际!AH722)</f>
        <v/>
      </c>
      <c r="E725" s="10" t="str">
        <f>IF(G.修理实际!C722="","",G.修理实际!C722)</f>
        <v/>
      </c>
      <c r="F725" s="10" t="str">
        <f>IF(G.修理实际!D722="","",G.修理实际!D722)</f>
        <v/>
      </c>
      <c r="G725" s="9" t="str">
        <f>IF(G.修理实际!E722="","",G.修理实际!E722)</f>
        <v/>
      </c>
      <c r="H725" s="10" t="str">
        <f>IF(G.修理实际!F722="","",G.修理实际!F722)</f>
        <v/>
      </c>
      <c r="I725" s="10" t="str">
        <f>IF(G.修理实际!G722="","",G.修理实际!G722)</f>
        <v/>
      </c>
      <c r="J725" s="11" t="str">
        <f>IF(G.修理实际!I722="","",G.修理实际!I722)</f>
        <v/>
      </c>
      <c r="K725" s="9" t="str">
        <f>IF(G.修理实际!K722="","",G.修理实际!K722)</f>
        <v/>
      </c>
      <c r="L725" s="10" t="str">
        <f>IF(G.修理实际!P722="","",G.修理实际!P722)</f>
        <v/>
      </c>
      <c r="M725" s="10" t="str">
        <f>IF(G.修理实际!Q722="","",G.修理实际!Q722)</f>
        <v/>
      </c>
      <c r="N725" s="10" t="str">
        <f>IF(G.修理实际!R722="","",G.修理实际!R722)</f>
        <v/>
      </c>
      <c r="O725" s="9" t="str">
        <f>IF(G.修理实际!L722="","",G.修理实际!L722)</f>
        <v/>
      </c>
      <c r="P725" s="9" t="str">
        <f>IF(G.修理实际!M722="","",G.修理实际!M722)</f>
        <v/>
      </c>
      <c r="Q725" s="10" t="str">
        <f>IF(G.修理实际!U722="","",G.修理实际!U722)</f>
        <v/>
      </c>
      <c r="R725" s="10" t="str">
        <f>IF(G.修理实际!AF722="","",G.修理实际!AF722)</f>
        <v/>
      </c>
      <c r="S725" s="10" t="str">
        <f>IF(G.修理实际!W722="","",G.修理实际!W722)</f>
        <v/>
      </c>
      <c r="T725" s="10" t="str">
        <f>IF(G.修理实际!Y722="","",G.修理实际!Y722)</f>
        <v/>
      </c>
      <c r="U725" s="14" t="str">
        <f>IF(G.修理实际!N722="","",G.修理实际!N722)</f>
        <v/>
      </c>
    </row>
    <row r="726" spans="2:21" s="4" customFormat="1" ht="12" customHeight="1">
      <c r="B726" s="10" t="str">
        <f>IF(G.修理实际!A723="","",G.修理实际!A723)</f>
        <v/>
      </c>
      <c r="C726" s="10" t="str">
        <f>IF(G.修理实际!B723="","",G.修理实际!B723)</f>
        <v/>
      </c>
      <c r="D726" s="11" t="str">
        <f>IF(G.修理实际!AH723="","",G.修理实际!AH723)</f>
        <v/>
      </c>
      <c r="E726" s="10" t="str">
        <f>IF(G.修理实际!C723="","",G.修理实际!C723)</f>
        <v/>
      </c>
      <c r="F726" s="10" t="str">
        <f>IF(G.修理实际!D723="","",G.修理实际!D723)</f>
        <v/>
      </c>
      <c r="G726" s="9" t="str">
        <f>IF(G.修理实际!E723="","",G.修理实际!E723)</f>
        <v/>
      </c>
      <c r="H726" s="10" t="str">
        <f>IF(G.修理实际!F723="","",G.修理实际!F723)</f>
        <v/>
      </c>
      <c r="I726" s="10" t="str">
        <f>IF(G.修理实际!G723="","",G.修理实际!G723)</f>
        <v/>
      </c>
      <c r="J726" s="11" t="str">
        <f>IF(G.修理实际!I723="","",G.修理实际!I723)</f>
        <v/>
      </c>
      <c r="K726" s="9" t="str">
        <f>IF(G.修理实际!K723="","",G.修理实际!K723)</f>
        <v/>
      </c>
      <c r="L726" s="10" t="str">
        <f>IF(G.修理实际!P723="","",G.修理实际!P723)</f>
        <v/>
      </c>
      <c r="M726" s="10" t="str">
        <f>IF(G.修理实际!Q723="","",G.修理实际!Q723)</f>
        <v/>
      </c>
      <c r="N726" s="10" t="str">
        <f>IF(G.修理实际!R723="","",G.修理实际!R723)</f>
        <v/>
      </c>
      <c r="O726" s="9" t="str">
        <f>IF(G.修理实际!L723="","",G.修理实际!L723)</f>
        <v/>
      </c>
      <c r="P726" s="9" t="str">
        <f>IF(G.修理实际!M723="","",G.修理实际!M723)</f>
        <v/>
      </c>
      <c r="Q726" s="10" t="str">
        <f>IF(G.修理实际!U723="","",G.修理实际!U723)</f>
        <v/>
      </c>
      <c r="R726" s="10" t="str">
        <f>IF(G.修理实际!AF723="","",G.修理实际!AF723)</f>
        <v/>
      </c>
      <c r="S726" s="10" t="str">
        <f>IF(G.修理实际!W723="","",G.修理实际!W723)</f>
        <v/>
      </c>
      <c r="T726" s="10" t="str">
        <f>IF(G.修理实际!Y723="","",G.修理实际!Y723)</f>
        <v/>
      </c>
      <c r="U726" s="14" t="str">
        <f>IF(G.修理实际!N723="","",G.修理实际!N723)</f>
        <v/>
      </c>
    </row>
    <row r="727" spans="2:21" s="4" customFormat="1" ht="12" customHeight="1">
      <c r="B727" s="10" t="str">
        <f>IF(G.修理实际!A724="","",G.修理实际!A724)</f>
        <v/>
      </c>
      <c r="C727" s="10" t="str">
        <f>IF(G.修理实际!B724="","",G.修理实际!B724)</f>
        <v/>
      </c>
      <c r="D727" s="11" t="str">
        <f>IF(G.修理实际!AH724="","",G.修理实际!AH724)</f>
        <v/>
      </c>
      <c r="E727" s="10" t="str">
        <f>IF(G.修理实际!C724="","",G.修理实际!C724)</f>
        <v/>
      </c>
      <c r="F727" s="10" t="str">
        <f>IF(G.修理实际!D724="","",G.修理实际!D724)</f>
        <v/>
      </c>
      <c r="G727" s="9" t="str">
        <f>IF(G.修理实际!E724="","",G.修理实际!E724)</f>
        <v/>
      </c>
      <c r="H727" s="10" t="str">
        <f>IF(G.修理实际!F724="","",G.修理实际!F724)</f>
        <v/>
      </c>
      <c r="I727" s="10" t="str">
        <f>IF(G.修理实际!G724="","",G.修理实际!G724)</f>
        <v/>
      </c>
      <c r="J727" s="11" t="str">
        <f>IF(G.修理实际!I724="","",G.修理实际!I724)</f>
        <v/>
      </c>
      <c r="K727" s="9" t="str">
        <f>IF(G.修理实际!K724="","",G.修理实际!K724)</f>
        <v/>
      </c>
      <c r="L727" s="10" t="str">
        <f>IF(G.修理实际!P724="","",G.修理实际!P724)</f>
        <v/>
      </c>
      <c r="M727" s="10" t="str">
        <f>IF(G.修理实际!Q724="","",G.修理实际!Q724)</f>
        <v/>
      </c>
      <c r="N727" s="10" t="str">
        <f>IF(G.修理实际!R724="","",G.修理实际!R724)</f>
        <v/>
      </c>
      <c r="O727" s="9" t="str">
        <f>IF(G.修理实际!L724="","",G.修理实际!L724)</f>
        <v/>
      </c>
      <c r="P727" s="9" t="str">
        <f>IF(G.修理实际!M724="","",G.修理实际!M724)</f>
        <v/>
      </c>
      <c r="Q727" s="10" t="str">
        <f>IF(G.修理实际!U724="","",G.修理实际!U724)</f>
        <v/>
      </c>
      <c r="R727" s="10" t="str">
        <f>IF(G.修理实际!AF724="","",G.修理实际!AF724)</f>
        <v/>
      </c>
      <c r="S727" s="10" t="str">
        <f>IF(G.修理实际!W724="","",G.修理实际!W724)</f>
        <v/>
      </c>
      <c r="T727" s="10" t="str">
        <f>IF(G.修理实际!Y724="","",G.修理实际!Y724)</f>
        <v/>
      </c>
      <c r="U727" s="14" t="str">
        <f>IF(G.修理实际!N724="","",G.修理实际!N724)</f>
        <v/>
      </c>
    </row>
    <row r="728" spans="2:21" s="4" customFormat="1" ht="12" customHeight="1">
      <c r="B728" s="10" t="str">
        <f>IF(G.修理实际!A725="","",G.修理实际!A725)</f>
        <v/>
      </c>
      <c r="C728" s="10" t="str">
        <f>IF(G.修理实际!B725="","",G.修理实际!B725)</f>
        <v/>
      </c>
      <c r="D728" s="11" t="str">
        <f>IF(G.修理实际!AH725="","",G.修理实际!AH725)</f>
        <v/>
      </c>
      <c r="E728" s="10" t="str">
        <f>IF(G.修理实际!C725="","",G.修理实际!C725)</f>
        <v/>
      </c>
      <c r="F728" s="10" t="str">
        <f>IF(G.修理实际!D725="","",G.修理实际!D725)</f>
        <v/>
      </c>
      <c r="G728" s="9" t="str">
        <f>IF(G.修理实际!E725="","",G.修理实际!E725)</f>
        <v/>
      </c>
      <c r="H728" s="10" t="str">
        <f>IF(G.修理实际!F725="","",G.修理实际!F725)</f>
        <v/>
      </c>
      <c r="I728" s="10" t="str">
        <f>IF(G.修理实际!G725="","",G.修理实际!G725)</f>
        <v/>
      </c>
      <c r="J728" s="11" t="str">
        <f>IF(G.修理实际!I725="","",G.修理实际!I725)</f>
        <v/>
      </c>
      <c r="K728" s="9" t="str">
        <f>IF(G.修理实际!K725="","",G.修理实际!K725)</f>
        <v/>
      </c>
      <c r="L728" s="10" t="str">
        <f>IF(G.修理实际!P725="","",G.修理实际!P725)</f>
        <v/>
      </c>
      <c r="M728" s="10" t="str">
        <f>IF(G.修理实际!Q725="","",G.修理实际!Q725)</f>
        <v/>
      </c>
      <c r="N728" s="10" t="str">
        <f>IF(G.修理实际!R725="","",G.修理实际!R725)</f>
        <v/>
      </c>
      <c r="O728" s="9" t="str">
        <f>IF(G.修理实际!L725="","",G.修理实际!L725)</f>
        <v/>
      </c>
      <c r="P728" s="9" t="str">
        <f>IF(G.修理实际!M725="","",G.修理实际!M725)</f>
        <v/>
      </c>
      <c r="Q728" s="10" t="str">
        <f>IF(G.修理实际!U725="","",G.修理实际!U725)</f>
        <v/>
      </c>
      <c r="R728" s="10" t="str">
        <f>IF(G.修理实际!AF725="","",G.修理实际!AF725)</f>
        <v/>
      </c>
      <c r="S728" s="10" t="str">
        <f>IF(G.修理实际!W725="","",G.修理实际!W725)</f>
        <v/>
      </c>
      <c r="T728" s="10" t="str">
        <f>IF(G.修理实际!Y725="","",G.修理实际!Y725)</f>
        <v/>
      </c>
      <c r="U728" s="14" t="str">
        <f>IF(G.修理实际!N725="","",G.修理实际!N725)</f>
        <v/>
      </c>
    </row>
    <row r="729" spans="2:21" s="4" customFormat="1" ht="12" customHeight="1">
      <c r="B729" s="10" t="str">
        <f>IF(G.修理实际!A726="","",G.修理实际!A726)</f>
        <v/>
      </c>
      <c r="C729" s="10" t="str">
        <f>IF(G.修理实际!B726="","",G.修理实际!B726)</f>
        <v/>
      </c>
      <c r="D729" s="11" t="str">
        <f>IF(G.修理实际!AH726="","",G.修理实际!AH726)</f>
        <v/>
      </c>
      <c r="E729" s="10" t="str">
        <f>IF(G.修理实际!C726="","",G.修理实际!C726)</f>
        <v/>
      </c>
      <c r="F729" s="10" t="str">
        <f>IF(G.修理实际!D726="","",G.修理实际!D726)</f>
        <v/>
      </c>
      <c r="G729" s="9" t="str">
        <f>IF(G.修理实际!E726="","",G.修理实际!E726)</f>
        <v/>
      </c>
      <c r="H729" s="10" t="str">
        <f>IF(G.修理实际!F726="","",G.修理实际!F726)</f>
        <v/>
      </c>
      <c r="I729" s="10" t="str">
        <f>IF(G.修理实际!G726="","",G.修理实际!G726)</f>
        <v/>
      </c>
      <c r="J729" s="11" t="str">
        <f>IF(G.修理实际!I726="","",G.修理实际!I726)</f>
        <v/>
      </c>
      <c r="K729" s="9" t="str">
        <f>IF(G.修理实际!K726="","",G.修理实际!K726)</f>
        <v/>
      </c>
      <c r="L729" s="10" t="str">
        <f>IF(G.修理实际!P726="","",G.修理实际!P726)</f>
        <v/>
      </c>
      <c r="M729" s="10" t="str">
        <f>IF(G.修理实际!Q726="","",G.修理实际!Q726)</f>
        <v/>
      </c>
      <c r="N729" s="10" t="str">
        <f>IF(G.修理实际!R726="","",G.修理实际!R726)</f>
        <v/>
      </c>
      <c r="O729" s="9" t="str">
        <f>IF(G.修理实际!L726="","",G.修理实际!L726)</f>
        <v/>
      </c>
      <c r="P729" s="9" t="str">
        <f>IF(G.修理实际!M726="","",G.修理实际!M726)</f>
        <v/>
      </c>
      <c r="Q729" s="10" t="str">
        <f>IF(G.修理实际!U726="","",G.修理实际!U726)</f>
        <v/>
      </c>
      <c r="R729" s="10" t="str">
        <f>IF(G.修理实际!AF726="","",G.修理实际!AF726)</f>
        <v/>
      </c>
      <c r="S729" s="10" t="str">
        <f>IF(G.修理实际!W726="","",G.修理实际!W726)</f>
        <v/>
      </c>
      <c r="T729" s="10" t="str">
        <f>IF(G.修理实际!Y726="","",G.修理实际!Y726)</f>
        <v/>
      </c>
      <c r="U729" s="14" t="str">
        <f>IF(G.修理实际!N726="","",G.修理实际!N726)</f>
        <v/>
      </c>
    </row>
    <row r="730" spans="2:21" s="4" customFormat="1" ht="12" customHeight="1">
      <c r="B730" s="10" t="str">
        <f>IF(G.修理实际!A727="","",G.修理实际!A727)</f>
        <v/>
      </c>
      <c r="C730" s="10" t="str">
        <f>IF(G.修理实际!B727="","",G.修理实际!B727)</f>
        <v/>
      </c>
      <c r="D730" s="11" t="str">
        <f>IF(G.修理实际!AH727="","",G.修理实际!AH727)</f>
        <v/>
      </c>
      <c r="E730" s="10" t="str">
        <f>IF(G.修理实际!C727="","",G.修理实际!C727)</f>
        <v/>
      </c>
      <c r="F730" s="10" t="str">
        <f>IF(G.修理实际!D727="","",G.修理实际!D727)</f>
        <v/>
      </c>
      <c r="G730" s="9" t="str">
        <f>IF(G.修理实际!E727="","",G.修理实际!E727)</f>
        <v/>
      </c>
      <c r="H730" s="10" t="str">
        <f>IF(G.修理实际!F727="","",G.修理实际!F727)</f>
        <v/>
      </c>
      <c r="I730" s="10" t="str">
        <f>IF(G.修理实际!G727="","",G.修理实际!G727)</f>
        <v/>
      </c>
      <c r="J730" s="11" t="str">
        <f>IF(G.修理实际!I727="","",G.修理实际!I727)</f>
        <v/>
      </c>
      <c r="K730" s="9" t="str">
        <f>IF(G.修理实际!K727="","",G.修理实际!K727)</f>
        <v/>
      </c>
      <c r="L730" s="10" t="str">
        <f>IF(G.修理实际!P727="","",G.修理实际!P727)</f>
        <v/>
      </c>
      <c r="M730" s="10" t="str">
        <f>IF(G.修理实际!Q727="","",G.修理实际!Q727)</f>
        <v/>
      </c>
      <c r="N730" s="10" t="str">
        <f>IF(G.修理实际!R727="","",G.修理实际!R727)</f>
        <v/>
      </c>
      <c r="O730" s="9" t="str">
        <f>IF(G.修理实际!L727="","",G.修理实际!L727)</f>
        <v/>
      </c>
      <c r="P730" s="9" t="str">
        <f>IF(G.修理实际!M727="","",G.修理实际!M727)</f>
        <v/>
      </c>
      <c r="Q730" s="10" t="str">
        <f>IF(G.修理实际!U727="","",G.修理实际!U727)</f>
        <v/>
      </c>
      <c r="R730" s="10" t="str">
        <f>IF(G.修理实际!AF727="","",G.修理实际!AF727)</f>
        <v/>
      </c>
      <c r="S730" s="10" t="str">
        <f>IF(G.修理实际!W727="","",G.修理实际!W727)</f>
        <v/>
      </c>
      <c r="T730" s="10" t="str">
        <f>IF(G.修理实际!Y727="","",G.修理实际!Y727)</f>
        <v/>
      </c>
      <c r="U730" s="14" t="str">
        <f>IF(G.修理实际!N727="","",G.修理实际!N727)</f>
        <v/>
      </c>
    </row>
    <row r="731" spans="2:21" s="4" customFormat="1" ht="12" customHeight="1">
      <c r="B731" s="10" t="str">
        <f>IF(G.修理实际!A728="","",G.修理实际!A728)</f>
        <v/>
      </c>
      <c r="C731" s="10" t="str">
        <f>IF(G.修理实际!B728="","",G.修理实际!B728)</f>
        <v/>
      </c>
      <c r="D731" s="11" t="str">
        <f>IF(G.修理实际!AH728="","",G.修理实际!AH728)</f>
        <v/>
      </c>
      <c r="E731" s="10" t="str">
        <f>IF(G.修理实际!C728="","",G.修理实际!C728)</f>
        <v/>
      </c>
      <c r="F731" s="10" t="str">
        <f>IF(G.修理实际!D728="","",G.修理实际!D728)</f>
        <v/>
      </c>
      <c r="G731" s="9" t="str">
        <f>IF(G.修理实际!E728="","",G.修理实际!E728)</f>
        <v/>
      </c>
      <c r="H731" s="10" t="str">
        <f>IF(G.修理实际!F728="","",G.修理实际!F728)</f>
        <v/>
      </c>
      <c r="I731" s="10" t="str">
        <f>IF(G.修理实际!G728="","",G.修理实际!G728)</f>
        <v/>
      </c>
      <c r="J731" s="11" t="str">
        <f>IF(G.修理实际!I728="","",G.修理实际!I728)</f>
        <v/>
      </c>
      <c r="K731" s="9" t="str">
        <f>IF(G.修理实际!K728="","",G.修理实际!K728)</f>
        <v/>
      </c>
      <c r="L731" s="10" t="str">
        <f>IF(G.修理实际!P728="","",G.修理实际!P728)</f>
        <v/>
      </c>
      <c r="M731" s="10" t="str">
        <f>IF(G.修理实际!Q728="","",G.修理实际!Q728)</f>
        <v/>
      </c>
      <c r="N731" s="10" t="str">
        <f>IF(G.修理实际!R728="","",G.修理实际!R728)</f>
        <v/>
      </c>
      <c r="O731" s="9" t="str">
        <f>IF(G.修理实际!L728="","",G.修理实际!L728)</f>
        <v/>
      </c>
      <c r="P731" s="9" t="str">
        <f>IF(G.修理实际!M728="","",G.修理实际!M728)</f>
        <v/>
      </c>
      <c r="Q731" s="10" t="str">
        <f>IF(G.修理实际!U728="","",G.修理实际!U728)</f>
        <v/>
      </c>
      <c r="R731" s="10" t="str">
        <f>IF(G.修理实际!AF728="","",G.修理实际!AF728)</f>
        <v/>
      </c>
      <c r="S731" s="10" t="str">
        <f>IF(G.修理实际!W728="","",G.修理实际!W728)</f>
        <v/>
      </c>
      <c r="T731" s="10" t="str">
        <f>IF(G.修理实际!Y728="","",G.修理实际!Y728)</f>
        <v/>
      </c>
      <c r="U731" s="14" t="str">
        <f>IF(G.修理实际!N728="","",G.修理实际!N728)</f>
        <v/>
      </c>
    </row>
    <row r="732" spans="2:21" s="4" customFormat="1" ht="12" customHeight="1">
      <c r="B732" s="10" t="str">
        <f>IF(G.修理实际!A729="","",G.修理实际!A729)</f>
        <v/>
      </c>
      <c r="C732" s="10" t="str">
        <f>IF(G.修理实际!B729="","",G.修理实际!B729)</f>
        <v/>
      </c>
      <c r="D732" s="11" t="str">
        <f>IF(G.修理实际!AH729="","",G.修理实际!AH729)</f>
        <v/>
      </c>
      <c r="E732" s="10" t="str">
        <f>IF(G.修理实际!C729="","",G.修理实际!C729)</f>
        <v/>
      </c>
      <c r="F732" s="10" t="str">
        <f>IF(G.修理实际!D729="","",G.修理实际!D729)</f>
        <v/>
      </c>
      <c r="G732" s="9" t="str">
        <f>IF(G.修理实际!E729="","",G.修理实际!E729)</f>
        <v/>
      </c>
      <c r="H732" s="10" t="str">
        <f>IF(G.修理实际!F729="","",G.修理实际!F729)</f>
        <v/>
      </c>
      <c r="I732" s="10" t="str">
        <f>IF(G.修理实际!G729="","",G.修理实际!G729)</f>
        <v/>
      </c>
      <c r="J732" s="11" t="str">
        <f>IF(G.修理实际!I729="","",G.修理实际!I729)</f>
        <v/>
      </c>
      <c r="K732" s="9" t="str">
        <f>IF(G.修理实际!K729="","",G.修理实际!K729)</f>
        <v/>
      </c>
      <c r="L732" s="10" t="str">
        <f>IF(G.修理实际!P729="","",G.修理实际!P729)</f>
        <v/>
      </c>
      <c r="M732" s="10" t="str">
        <f>IF(G.修理实际!Q729="","",G.修理实际!Q729)</f>
        <v/>
      </c>
      <c r="N732" s="10" t="str">
        <f>IF(G.修理实际!R729="","",G.修理实际!R729)</f>
        <v/>
      </c>
      <c r="O732" s="9" t="str">
        <f>IF(G.修理实际!L729="","",G.修理实际!L729)</f>
        <v/>
      </c>
      <c r="P732" s="9" t="str">
        <f>IF(G.修理实际!M729="","",G.修理实际!M729)</f>
        <v/>
      </c>
      <c r="Q732" s="10" t="str">
        <f>IF(G.修理实际!U729="","",G.修理实际!U729)</f>
        <v/>
      </c>
      <c r="R732" s="10" t="str">
        <f>IF(G.修理实际!AF729="","",G.修理实际!AF729)</f>
        <v/>
      </c>
      <c r="S732" s="10" t="str">
        <f>IF(G.修理实际!W729="","",G.修理实际!W729)</f>
        <v/>
      </c>
      <c r="T732" s="10" t="str">
        <f>IF(G.修理实际!Y729="","",G.修理实际!Y729)</f>
        <v/>
      </c>
      <c r="U732" s="14" t="str">
        <f>IF(G.修理实际!N729="","",G.修理实际!N729)</f>
        <v/>
      </c>
    </row>
    <row r="733" spans="2:21" s="4" customFormat="1" ht="12" customHeight="1">
      <c r="B733" s="10" t="str">
        <f>IF(G.修理实际!A730="","",G.修理实际!A730)</f>
        <v/>
      </c>
      <c r="C733" s="10" t="str">
        <f>IF(G.修理实际!B730="","",G.修理实际!B730)</f>
        <v/>
      </c>
      <c r="D733" s="11" t="str">
        <f>IF(G.修理实际!AH730="","",G.修理实际!AH730)</f>
        <v/>
      </c>
      <c r="E733" s="10" t="str">
        <f>IF(G.修理实际!C730="","",G.修理实际!C730)</f>
        <v/>
      </c>
      <c r="F733" s="10" t="str">
        <f>IF(G.修理实际!D730="","",G.修理实际!D730)</f>
        <v/>
      </c>
      <c r="G733" s="9" t="str">
        <f>IF(G.修理实际!E730="","",G.修理实际!E730)</f>
        <v/>
      </c>
      <c r="H733" s="10" t="str">
        <f>IF(G.修理实际!F730="","",G.修理实际!F730)</f>
        <v/>
      </c>
      <c r="I733" s="10" t="str">
        <f>IF(G.修理实际!G730="","",G.修理实际!G730)</f>
        <v/>
      </c>
      <c r="J733" s="11" t="str">
        <f>IF(G.修理实际!I730="","",G.修理实际!I730)</f>
        <v/>
      </c>
      <c r="K733" s="9" t="str">
        <f>IF(G.修理实际!K730="","",G.修理实际!K730)</f>
        <v/>
      </c>
      <c r="L733" s="10" t="str">
        <f>IF(G.修理实际!P730="","",G.修理实际!P730)</f>
        <v/>
      </c>
      <c r="M733" s="10" t="str">
        <f>IF(G.修理实际!Q730="","",G.修理实际!Q730)</f>
        <v/>
      </c>
      <c r="N733" s="10" t="str">
        <f>IF(G.修理实际!R730="","",G.修理实际!R730)</f>
        <v/>
      </c>
      <c r="O733" s="9" t="str">
        <f>IF(G.修理实际!L730="","",G.修理实际!L730)</f>
        <v/>
      </c>
      <c r="P733" s="9" t="str">
        <f>IF(G.修理实际!M730="","",G.修理实际!M730)</f>
        <v/>
      </c>
      <c r="Q733" s="10" t="str">
        <f>IF(G.修理实际!U730="","",G.修理实际!U730)</f>
        <v/>
      </c>
      <c r="R733" s="10" t="str">
        <f>IF(G.修理实际!AF730="","",G.修理实际!AF730)</f>
        <v/>
      </c>
      <c r="S733" s="10" t="str">
        <f>IF(G.修理实际!W730="","",G.修理实际!W730)</f>
        <v/>
      </c>
      <c r="T733" s="10" t="str">
        <f>IF(G.修理实际!Y730="","",G.修理实际!Y730)</f>
        <v/>
      </c>
      <c r="U733" s="14" t="str">
        <f>IF(G.修理实际!N730="","",G.修理实际!N730)</f>
        <v/>
      </c>
    </row>
    <row r="734" spans="2:21" s="4" customFormat="1" ht="12" customHeight="1">
      <c r="B734" s="10" t="str">
        <f>IF(G.修理实际!A731="","",G.修理实际!A731)</f>
        <v/>
      </c>
      <c r="C734" s="10" t="str">
        <f>IF(G.修理实际!B731="","",G.修理实际!B731)</f>
        <v/>
      </c>
      <c r="D734" s="11" t="str">
        <f>IF(G.修理实际!AH731="","",G.修理实际!AH731)</f>
        <v/>
      </c>
      <c r="E734" s="10" t="str">
        <f>IF(G.修理实际!C731="","",G.修理实际!C731)</f>
        <v/>
      </c>
      <c r="F734" s="10" t="str">
        <f>IF(G.修理实际!D731="","",G.修理实际!D731)</f>
        <v/>
      </c>
      <c r="G734" s="9" t="str">
        <f>IF(G.修理实际!E731="","",G.修理实际!E731)</f>
        <v/>
      </c>
      <c r="H734" s="10" t="str">
        <f>IF(G.修理实际!F731="","",G.修理实际!F731)</f>
        <v/>
      </c>
      <c r="I734" s="10" t="str">
        <f>IF(G.修理实际!G731="","",G.修理实际!G731)</f>
        <v/>
      </c>
      <c r="J734" s="11" t="str">
        <f>IF(G.修理实际!I731="","",G.修理实际!I731)</f>
        <v/>
      </c>
      <c r="K734" s="9" t="str">
        <f>IF(G.修理实际!K731="","",G.修理实际!K731)</f>
        <v/>
      </c>
      <c r="L734" s="10" t="str">
        <f>IF(G.修理实际!P731="","",G.修理实际!P731)</f>
        <v/>
      </c>
      <c r="M734" s="10" t="str">
        <f>IF(G.修理实际!Q731="","",G.修理实际!Q731)</f>
        <v/>
      </c>
      <c r="N734" s="10" t="str">
        <f>IF(G.修理实际!R731="","",G.修理实际!R731)</f>
        <v/>
      </c>
      <c r="O734" s="9" t="str">
        <f>IF(G.修理实际!L731="","",G.修理实际!L731)</f>
        <v/>
      </c>
      <c r="P734" s="9" t="str">
        <f>IF(G.修理实际!M731="","",G.修理实际!M731)</f>
        <v/>
      </c>
      <c r="Q734" s="10" t="str">
        <f>IF(G.修理实际!U731="","",G.修理实际!U731)</f>
        <v/>
      </c>
      <c r="R734" s="10" t="str">
        <f>IF(G.修理实际!AF731="","",G.修理实际!AF731)</f>
        <v/>
      </c>
      <c r="S734" s="10" t="str">
        <f>IF(G.修理实际!W731="","",G.修理实际!W731)</f>
        <v/>
      </c>
      <c r="T734" s="10" t="str">
        <f>IF(G.修理实际!Y731="","",G.修理实际!Y731)</f>
        <v/>
      </c>
      <c r="U734" s="14" t="str">
        <f>IF(G.修理实际!N731="","",G.修理实际!N731)</f>
        <v/>
      </c>
    </row>
    <row r="735" spans="2:21" s="4" customFormat="1" ht="12" customHeight="1">
      <c r="B735" s="10" t="str">
        <f>IF(G.修理实际!A732="","",G.修理实际!A732)</f>
        <v/>
      </c>
      <c r="C735" s="10" t="str">
        <f>IF(G.修理实际!B732="","",G.修理实际!B732)</f>
        <v/>
      </c>
      <c r="D735" s="11" t="str">
        <f>IF(G.修理实际!AH732="","",G.修理实际!AH732)</f>
        <v/>
      </c>
      <c r="E735" s="10" t="str">
        <f>IF(G.修理实际!C732="","",G.修理实际!C732)</f>
        <v/>
      </c>
      <c r="F735" s="10" t="str">
        <f>IF(G.修理实际!D732="","",G.修理实际!D732)</f>
        <v/>
      </c>
      <c r="G735" s="9" t="str">
        <f>IF(G.修理实际!E732="","",G.修理实际!E732)</f>
        <v/>
      </c>
      <c r="H735" s="10" t="str">
        <f>IF(G.修理实际!F732="","",G.修理实际!F732)</f>
        <v/>
      </c>
      <c r="I735" s="10" t="str">
        <f>IF(G.修理实际!G732="","",G.修理实际!G732)</f>
        <v/>
      </c>
      <c r="J735" s="11" t="str">
        <f>IF(G.修理实际!I732="","",G.修理实际!I732)</f>
        <v/>
      </c>
      <c r="K735" s="9" t="str">
        <f>IF(G.修理实际!K732="","",G.修理实际!K732)</f>
        <v/>
      </c>
      <c r="L735" s="10" t="str">
        <f>IF(G.修理实际!P732="","",G.修理实际!P732)</f>
        <v/>
      </c>
      <c r="M735" s="10" t="str">
        <f>IF(G.修理实际!Q732="","",G.修理实际!Q732)</f>
        <v/>
      </c>
      <c r="N735" s="10" t="str">
        <f>IF(G.修理实际!R732="","",G.修理实际!R732)</f>
        <v/>
      </c>
      <c r="O735" s="9" t="str">
        <f>IF(G.修理实际!L732="","",G.修理实际!L732)</f>
        <v/>
      </c>
      <c r="P735" s="9" t="str">
        <f>IF(G.修理实际!M732="","",G.修理实际!M732)</f>
        <v/>
      </c>
      <c r="Q735" s="10" t="str">
        <f>IF(G.修理实际!U732="","",G.修理实际!U732)</f>
        <v/>
      </c>
      <c r="R735" s="10" t="str">
        <f>IF(G.修理实际!AF732="","",G.修理实际!AF732)</f>
        <v/>
      </c>
      <c r="S735" s="10" t="str">
        <f>IF(G.修理实际!W732="","",G.修理实际!W732)</f>
        <v/>
      </c>
      <c r="T735" s="10" t="str">
        <f>IF(G.修理实际!Y732="","",G.修理实际!Y732)</f>
        <v/>
      </c>
      <c r="U735" s="14" t="str">
        <f>IF(G.修理实际!N732="","",G.修理实际!N732)</f>
        <v/>
      </c>
    </row>
    <row r="736" spans="2:21" s="4" customFormat="1" ht="12" customHeight="1">
      <c r="B736" s="10" t="str">
        <f>IF(G.修理实际!A733="","",G.修理实际!A733)</f>
        <v/>
      </c>
      <c r="C736" s="10" t="str">
        <f>IF(G.修理实际!B733="","",G.修理实际!B733)</f>
        <v/>
      </c>
      <c r="D736" s="11" t="str">
        <f>IF(G.修理实际!AH733="","",G.修理实际!AH733)</f>
        <v/>
      </c>
      <c r="E736" s="10" t="str">
        <f>IF(G.修理实际!C733="","",G.修理实际!C733)</f>
        <v/>
      </c>
      <c r="F736" s="10" t="str">
        <f>IF(G.修理实际!D733="","",G.修理实际!D733)</f>
        <v/>
      </c>
      <c r="G736" s="9" t="str">
        <f>IF(G.修理实际!E733="","",G.修理实际!E733)</f>
        <v/>
      </c>
      <c r="H736" s="10" t="str">
        <f>IF(G.修理实际!F733="","",G.修理实际!F733)</f>
        <v/>
      </c>
      <c r="I736" s="10" t="str">
        <f>IF(G.修理实际!G733="","",G.修理实际!G733)</f>
        <v/>
      </c>
      <c r="J736" s="11" t="str">
        <f>IF(G.修理实际!I733="","",G.修理实际!I733)</f>
        <v/>
      </c>
      <c r="K736" s="9" t="str">
        <f>IF(G.修理实际!K733="","",G.修理实际!K733)</f>
        <v/>
      </c>
      <c r="L736" s="10" t="str">
        <f>IF(G.修理实际!P733="","",G.修理实际!P733)</f>
        <v/>
      </c>
      <c r="M736" s="10" t="str">
        <f>IF(G.修理实际!Q733="","",G.修理实际!Q733)</f>
        <v/>
      </c>
      <c r="N736" s="10" t="str">
        <f>IF(G.修理实际!R733="","",G.修理实际!R733)</f>
        <v/>
      </c>
      <c r="O736" s="9" t="str">
        <f>IF(G.修理实际!L733="","",G.修理实际!L733)</f>
        <v/>
      </c>
      <c r="P736" s="9" t="str">
        <f>IF(G.修理实际!M733="","",G.修理实际!M733)</f>
        <v/>
      </c>
      <c r="Q736" s="10" t="str">
        <f>IF(G.修理实际!U733="","",G.修理实际!U733)</f>
        <v/>
      </c>
      <c r="R736" s="10" t="str">
        <f>IF(G.修理实际!AF733="","",G.修理实际!AF733)</f>
        <v/>
      </c>
      <c r="S736" s="10" t="str">
        <f>IF(G.修理实际!W733="","",G.修理实际!W733)</f>
        <v/>
      </c>
      <c r="T736" s="10" t="str">
        <f>IF(G.修理实际!Y733="","",G.修理实际!Y733)</f>
        <v/>
      </c>
      <c r="U736" s="14" t="str">
        <f>IF(G.修理实际!N733="","",G.修理实际!N733)</f>
        <v/>
      </c>
    </row>
    <row r="737" spans="2:21" s="4" customFormat="1" ht="12" customHeight="1">
      <c r="B737" s="10" t="str">
        <f>IF(G.修理实际!A734="","",G.修理实际!A734)</f>
        <v/>
      </c>
      <c r="C737" s="10" t="str">
        <f>IF(G.修理实际!B734="","",G.修理实际!B734)</f>
        <v/>
      </c>
      <c r="D737" s="11" t="str">
        <f>IF(G.修理实际!AH734="","",G.修理实际!AH734)</f>
        <v/>
      </c>
      <c r="E737" s="10" t="str">
        <f>IF(G.修理实际!C734="","",G.修理实际!C734)</f>
        <v/>
      </c>
      <c r="F737" s="10" t="str">
        <f>IF(G.修理实际!D734="","",G.修理实际!D734)</f>
        <v/>
      </c>
      <c r="G737" s="9" t="str">
        <f>IF(G.修理实际!E734="","",G.修理实际!E734)</f>
        <v/>
      </c>
      <c r="H737" s="10" t="str">
        <f>IF(G.修理实际!F734="","",G.修理实际!F734)</f>
        <v/>
      </c>
      <c r="I737" s="10" t="str">
        <f>IF(G.修理实际!G734="","",G.修理实际!G734)</f>
        <v/>
      </c>
      <c r="J737" s="11" t="str">
        <f>IF(G.修理实际!I734="","",G.修理实际!I734)</f>
        <v/>
      </c>
      <c r="K737" s="9" t="str">
        <f>IF(G.修理实际!K734="","",G.修理实际!K734)</f>
        <v/>
      </c>
      <c r="L737" s="10" t="str">
        <f>IF(G.修理实际!P734="","",G.修理实际!P734)</f>
        <v/>
      </c>
      <c r="M737" s="10" t="str">
        <f>IF(G.修理实际!Q734="","",G.修理实际!Q734)</f>
        <v/>
      </c>
      <c r="N737" s="10" t="str">
        <f>IF(G.修理实际!R734="","",G.修理实际!R734)</f>
        <v/>
      </c>
      <c r="O737" s="9" t="str">
        <f>IF(G.修理实际!L734="","",G.修理实际!L734)</f>
        <v/>
      </c>
      <c r="P737" s="9" t="str">
        <f>IF(G.修理实际!M734="","",G.修理实际!M734)</f>
        <v/>
      </c>
      <c r="Q737" s="10" t="str">
        <f>IF(G.修理实际!U734="","",G.修理实际!U734)</f>
        <v/>
      </c>
      <c r="R737" s="10" t="str">
        <f>IF(G.修理实际!AF734="","",G.修理实际!AF734)</f>
        <v/>
      </c>
      <c r="S737" s="10" t="str">
        <f>IF(G.修理实际!W734="","",G.修理实际!W734)</f>
        <v/>
      </c>
      <c r="T737" s="10" t="str">
        <f>IF(G.修理实际!Y734="","",G.修理实际!Y734)</f>
        <v/>
      </c>
      <c r="U737" s="14" t="str">
        <f>IF(G.修理实际!N734="","",G.修理实际!N734)</f>
        <v/>
      </c>
    </row>
    <row r="738" spans="2:21" s="4" customFormat="1" ht="12" customHeight="1">
      <c r="B738" s="10" t="str">
        <f>IF(G.修理实际!A735="","",G.修理实际!A735)</f>
        <v/>
      </c>
      <c r="C738" s="10" t="str">
        <f>IF(G.修理实际!B735="","",G.修理实际!B735)</f>
        <v/>
      </c>
      <c r="D738" s="11" t="str">
        <f>IF(G.修理实际!AH735="","",G.修理实际!AH735)</f>
        <v/>
      </c>
      <c r="E738" s="10" t="str">
        <f>IF(G.修理实际!C735="","",G.修理实际!C735)</f>
        <v/>
      </c>
      <c r="F738" s="10" t="str">
        <f>IF(G.修理实际!D735="","",G.修理实际!D735)</f>
        <v/>
      </c>
      <c r="G738" s="9" t="str">
        <f>IF(G.修理实际!E735="","",G.修理实际!E735)</f>
        <v/>
      </c>
      <c r="H738" s="10" t="str">
        <f>IF(G.修理实际!F735="","",G.修理实际!F735)</f>
        <v/>
      </c>
      <c r="I738" s="10" t="str">
        <f>IF(G.修理实际!G735="","",G.修理实际!G735)</f>
        <v/>
      </c>
      <c r="J738" s="11" t="str">
        <f>IF(G.修理实际!I735="","",G.修理实际!I735)</f>
        <v/>
      </c>
      <c r="K738" s="9" t="str">
        <f>IF(G.修理实际!K735="","",G.修理实际!K735)</f>
        <v/>
      </c>
      <c r="L738" s="10" t="str">
        <f>IF(G.修理实际!P735="","",G.修理实际!P735)</f>
        <v/>
      </c>
      <c r="M738" s="10" t="str">
        <f>IF(G.修理实际!Q735="","",G.修理实际!Q735)</f>
        <v/>
      </c>
      <c r="N738" s="10" t="str">
        <f>IF(G.修理实际!R735="","",G.修理实际!R735)</f>
        <v/>
      </c>
      <c r="O738" s="9" t="str">
        <f>IF(G.修理实际!L735="","",G.修理实际!L735)</f>
        <v/>
      </c>
      <c r="P738" s="9" t="str">
        <f>IF(G.修理实际!M735="","",G.修理实际!M735)</f>
        <v/>
      </c>
      <c r="Q738" s="10" t="str">
        <f>IF(G.修理实际!U735="","",G.修理实际!U735)</f>
        <v/>
      </c>
      <c r="R738" s="10" t="str">
        <f>IF(G.修理实际!AF735="","",G.修理实际!AF735)</f>
        <v/>
      </c>
      <c r="S738" s="10" t="str">
        <f>IF(G.修理实际!W735="","",G.修理实际!W735)</f>
        <v/>
      </c>
      <c r="T738" s="10" t="str">
        <f>IF(G.修理实际!Y735="","",G.修理实际!Y735)</f>
        <v/>
      </c>
      <c r="U738" s="14" t="str">
        <f>IF(G.修理实际!N735="","",G.修理实际!N735)</f>
        <v/>
      </c>
    </row>
    <row r="739" spans="2:21" s="4" customFormat="1" ht="12" customHeight="1">
      <c r="B739" s="10" t="str">
        <f>IF(G.修理实际!A736="","",G.修理实际!A736)</f>
        <v/>
      </c>
      <c r="C739" s="10" t="str">
        <f>IF(G.修理实际!B736="","",G.修理实际!B736)</f>
        <v/>
      </c>
      <c r="D739" s="11" t="str">
        <f>IF(G.修理实际!AH736="","",G.修理实际!AH736)</f>
        <v/>
      </c>
      <c r="E739" s="10" t="str">
        <f>IF(G.修理实际!C736="","",G.修理实际!C736)</f>
        <v/>
      </c>
      <c r="F739" s="10" t="str">
        <f>IF(G.修理实际!D736="","",G.修理实际!D736)</f>
        <v/>
      </c>
      <c r="G739" s="9" t="str">
        <f>IF(G.修理实际!E736="","",G.修理实际!E736)</f>
        <v/>
      </c>
      <c r="H739" s="10" t="str">
        <f>IF(G.修理实际!F736="","",G.修理实际!F736)</f>
        <v/>
      </c>
      <c r="I739" s="10" t="str">
        <f>IF(G.修理实际!G736="","",G.修理实际!G736)</f>
        <v/>
      </c>
      <c r="J739" s="11" t="str">
        <f>IF(G.修理实际!I736="","",G.修理实际!I736)</f>
        <v/>
      </c>
      <c r="K739" s="9" t="str">
        <f>IF(G.修理实际!K736="","",G.修理实际!K736)</f>
        <v/>
      </c>
      <c r="L739" s="10" t="str">
        <f>IF(G.修理实际!P736="","",G.修理实际!P736)</f>
        <v/>
      </c>
      <c r="M739" s="10" t="str">
        <f>IF(G.修理实际!Q736="","",G.修理实际!Q736)</f>
        <v/>
      </c>
      <c r="N739" s="10" t="str">
        <f>IF(G.修理实际!R736="","",G.修理实际!R736)</f>
        <v/>
      </c>
      <c r="O739" s="9" t="str">
        <f>IF(G.修理实际!L736="","",G.修理实际!L736)</f>
        <v/>
      </c>
      <c r="P739" s="9" t="str">
        <f>IF(G.修理实际!M736="","",G.修理实际!M736)</f>
        <v/>
      </c>
      <c r="Q739" s="10" t="str">
        <f>IF(G.修理实际!U736="","",G.修理实际!U736)</f>
        <v/>
      </c>
      <c r="R739" s="10" t="str">
        <f>IF(G.修理实际!AF736="","",G.修理实际!AF736)</f>
        <v/>
      </c>
      <c r="S739" s="10" t="str">
        <f>IF(G.修理实际!W736="","",G.修理实际!W736)</f>
        <v/>
      </c>
      <c r="T739" s="10" t="str">
        <f>IF(G.修理实际!Y736="","",G.修理实际!Y736)</f>
        <v/>
      </c>
      <c r="U739" s="14" t="str">
        <f>IF(G.修理实际!N736="","",G.修理实际!N736)</f>
        <v/>
      </c>
    </row>
    <row r="740" spans="2:21" s="4" customFormat="1" ht="12" customHeight="1">
      <c r="B740" s="10" t="str">
        <f>IF(G.修理实际!A737="","",G.修理实际!A737)</f>
        <v/>
      </c>
      <c r="C740" s="10" t="str">
        <f>IF(G.修理实际!B737="","",G.修理实际!B737)</f>
        <v/>
      </c>
      <c r="D740" s="11" t="str">
        <f>IF(G.修理实际!AH737="","",G.修理实际!AH737)</f>
        <v/>
      </c>
      <c r="E740" s="10" t="str">
        <f>IF(G.修理实际!C737="","",G.修理实际!C737)</f>
        <v/>
      </c>
      <c r="F740" s="10" t="str">
        <f>IF(G.修理实际!D737="","",G.修理实际!D737)</f>
        <v/>
      </c>
      <c r="G740" s="9" t="str">
        <f>IF(G.修理实际!E737="","",G.修理实际!E737)</f>
        <v/>
      </c>
      <c r="H740" s="10" t="str">
        <f>IF(G.修理实际!F737="","",G.修理实际!F737)</f>
        <v/>
      </c>
      <c r="I740" s="10" t="str">
        <f>IF(G.修理实际!G737="","",G.修理实际!G737)</f>
        <v/>
      </c>
      <c r="J740" s="11" t="str">
        <f>IF(G.修理实际!I737="","",G.修理实际!I737)</f>
        <v/>
      </c>
      <c r="K740" s="9" t="str">
        <f>IF(G.修理实际!K737="","",G.修理实际!K737)</f>
        <v/>
      </c>
      <c r="L740" s="10" t="str">
        <f>IF(G.修理实际!P737="","",G.修理实际!P737)</f>
        <v/>
      </c>
      <c r="M740" s="10" t="str">
        <f>IF(G.修理实际!Q737="","",G.修理实际!Q737)</f>
        <v/>
      </c>
      <c r="N740" s="10" t="str">
        <f>IF(G.修理实际!R737="","",G.修理实际!R737)</f>
        <v/>
      </c>
      <c r="O740" s="9" t="str">
        <f>IF(G.修理实际!L737="","",G.修理实际!L737)</f>
        <v/>
      </c>
      <c r="P740" s="9" t="str">
        <f>IF(G.修理实际!M737="","",G.修理实际!M737)</f>
        <v/>
      </c>
      <c r="Q740" s="10" t="str">
        <f>IF(G.修理实际!U737="","",G.修理实际!U737)</f>
        <v/>
      </c>
      <c r="R740" s="10" t="str">
        <f>IF(G.修理实际!AF737="","",G.修理实际!AF737)</f>
        <v/>
      </c>
      <c r="S740" s="10" t="str">
        <f>IF(G.修理实际!W737="","",G.修理实际!W737)</f>
        <v/>
      </c>
      <c r="T740" s="10" t="str">
        <f>IF(G.修理实际!Y737="","",G.修理实际!Y737)</f>
        <v/>
      </c>
      <c r="U740" s="14" t="str">
        <f>IF(G.修理实际!N737="","",G.修理实际!N737)</f>
        <v/>
      </c>
    </row>
    <row r="741" spans="2:21" s="4" customFormat="1" ht="12" customHeight="1">
      <c r="B741" s="10" t="str">
        <f>IF(G.修理实际!A738="","",G.修理实际!A738)</f>
        <v/>
      </c>
      <c r="C741" s="10" t="str">
        <f>IF(G.修理实际!B738="","",G.修理实际!B738)</f>
        <v/>
      </c>
      <c r="D741" s="11" t="str">
        <f>IF(G.修理实际!AH738="","",G.修理实际!AH738)</f>
        <v/>
      </c>
      <c r="E741" s="10" t="str">
        <f>IF(G.修理实际!C738="","",G.修理实际!C738)</f>
        <v/>
      </c>
      <c r="F741" s="10" t="str">
        <f>IF(G.修理实际!D738="","",G.修理实际!D738)</f>
        <v/>
      </c>
      <c r="G741" s="9" t="str">
        <f>IF(G.修理实际!E738="","",G.修理实际!E738)</f>
        <v/>
      </c>
      <c r="H741" s="10" t="str">
        <f>IF(G.修理实际!F738="","",G.修理实际!F738)</f>
        <v/>
      </c>
      <c r="I741" s="10" t="str">
        <f>IF(G.修理实际!G738="","",G.修理实际!G738)</f>
        <v/>
      </c>
      <c r="J741" s="11" t="str">
        <f>IF(G.修理实际!I738="","",G.修理实际!I738)</f>
        <v/>
      </c>
      <c r="K741" s="9" t="str">
        <f>IF(G.修理实际!K738="","",G.修理实际!K738)</f>
        <v/>
      </c>
      <c r="L741" s="10" t="str">
        <f>IF(G.修理实际!P738="","",G.修理实际!P738)</f>
        <v/>
      </c>
      <c r="M741" s="10" t="str">
        <f>IF(G.修理实际!Q738="","",G.修理实际!Q738)</f>
        <v/>
      </c>
      <c r="N741" s="10" t="str">
        <f>IF(G.修理实际!R738="","",G.修理实际!R738)</f>
        <v/>
      </c>
      <c r="O741" s="9" t="str">
        <f>IF(G.修理实际!L738="","",G.修理实际!L738)</f>
        <v/>
      </c>
      <c r="P741" s="9" t="str">
        <f>IF(G.修理实际!M738="","",G.修理实际!M738)</f>
        <v/>
      </c>
      <c r="Q741" s="10" t="str">
        <f>IF(G.修理实际!U738="","",G.修理实际!U738)</f>
        <v/>
      </c>
      <c r="R741" s="10" t="str">
        <f>IF(G.修理实际!AF738="","",G.修理实际!AF738)</f>
        <v/>
      </c>
      <c r="S741" s="10" t="str">
        <f>IF(G.修理实际!W738="","",G.修理实际!W738)</f>
        <v/>
      </c>
      <c r="T741" s="10" t="str">
        <f>IF(G.修理实际!Y738="","",G.修理实际!Y738)</f>
        <v/>
      </c>
      <c r="U741" s="14" t="str">
        <f>IF(G.修理实际!N738="","",G.修理实际!N738)</f>
        <v/>
      </c>
    </row>
    <row r="742" spans="2:21" s="4" customFormat="1" ht="12" customHeight="1">
      <c r="B742" s="10" t="str">
        <f>IF(G.修理实际!A739="","",G.修理实际!A739)</f>
        <v/>
      </c>
      <c r="C742" s="10" t="str">
        <f>IF(G.修理实际!B739="","",G.修理实际!B739)</f>
        <v/>
      </c>
      <c r="D742" s="11" t="str">
        <f>IF(G.修理实际!AH739="","",G.修理实际!AH739)</f>
        <v/>
      </c>
      <c r="E742" s="10" t="str">
        <f>IF(G.修理实际!C739="","",G.修理实际!C739)</f>
        <v/>
      </c>
      <c r="F742" s="10" t="str">
        <f>IF(G.修理实际!D739="","",G.修理实际!D739)</f>
        <v/>
      </c>
      <c r="G742" s="9" t="str">
        <f>IF(G.修理实际!E739="","",G.修理实际!E739)</f>
        <v/>
      </c>
      <c r="H742" s="10" t="str">
        <f>IF(G.修理实际!F739="","",G.修理实际!F739)</f>
        <v/>
      </c>
      <c r="I742" s="10" t="str">
        <f>IF(G.修理实际!G739="","",G.修理实际!G739)</f>
        <v/>
      </c>
      <c r="J742" s="11" t="str">
        <f>IF(G.修理实际!I739="","",G.修理实际!I739)</f>
        <v/>
      </c>
      <c r="K742" s="9" t="str">
        <f>IF(G.修理实际!K739="","",G.修理实际!K739)</f>
        <v/>
      </c>
      <c r="L742" s="10" t="str">
        <f>IF(G.修理实际!P739="","",G.修理实际!P739)</f>
        <v/>
      </c>
      <c r="M742" s="10" t="str">
        <f>IF(G.修理实际!Q739="","",G.修理实际!Q739)</f>
        <v/>
      </c>
      <c r="N742" s="10" t="str">
        <f>IF(G.修理实际!R739="","",G.修理实际!R739)</f>
        <v/>
      </c>
      <c r="O742" s="9" t="str">
        <f>IF(G.修理实际!L739="","",G.修理实际!L739)</f>
        <v/>
      </c>
      <c r="P742" s="9" t="str">
        <f>IF(G.修理实际!M739="","",G.修理实际!M739)</f>
        <v/>
      </c>
      <c r="Q742" s="10" t="str">
        <f>IF(G.修理实际!U739="","",G.修理实际!U739)</f>
        <v/>
      </c>
      <c r="R742" s="10" t="str">
        <f>IF(G.修理实际!AF739="","",G.修理实际!AF739)</f>
        <v/>
      </c>
      <c r="S742" s="10" t="str">
        <f>IF(G.修理实际!W739="","",G.修理实际!W739)</f>
        <v/>
      </c>
      <c r="T742" s="10" t="str">
        <f>IF(G.修理实际!Y739="","",G.修理实际!Y739)</f>
        <v/>
      </c>
      <c r="U742" s="14" t="str">
        <f>IF(G.修理实际!N739="","",G.修理实际!N739)</f>
        <v/>
      </c>
    </row>
    <row r="743" spans="2:21" s="4" customFormat="1" ht="12" customHeight="1">
      <c r="B743" s="10" t="str">
        <f>IF(G.修理实际!A740="","",G.修理实际!A740)</f>
        <v/>
      </c>
      <c r="C743" s="10" t="str">
        <f>IF(G.修理实际!B740="","",G.修理实际!B740)</f>
        <v/>
      </c>
      <c r="D743" s="11" t="str">
        <f>IF(G.修理实际!AH740="","",G.修理实际!AH740)</f>
        <v/>
      </c>
      <c r="E743" s="10" t="str">
        <f>IF(G.修理实际!C740="","",G.修理实际!C740)</f>
        <v/>
      </c>
      <c r="F743" s="10" t="str">
        <f>IF(G.修理实际!D740="","",G.修理实际!D740)</f>
        <v/>
      </c>
      <c r="G743" s="9" t="str">
        <f>IF(G.修理实际!E740="","",G.修理实际!E740)</f>
        <v/>
      </c>
      <c r="H743" s="10" t="str">
        <f>IF(G.修理实际!F740="","",G.修理实际!F740)</f>
        <v/>
      </c>
      <c r="I743" s="10" t="str">
        <f>IF(G.修理实际!G740="","",G.修理实际!G740)</f>
        <v/>
      </c>
      <c r="J743" s="11" t="str">
        <f>IF(G.修理实际!I740="","",G.修理实际!I740)</f>
        <v/>
      </c>
      <c r="K743" s="9" t="str">
        <f>IF(G.修理实际!K740="","",G.修理实际!K740)</f>
        <v/>
      </c>
      <c r="L743" s="10" t="str">
        <f>IF(G.修理实际!P740="","",G.修理实际!P740)</f>
        <v/>
      </c>
      <c r="M743" s="10" t="str">
        <f>IF(G.修理实际!Q740="","",G.修理实际!Q740)</f>
        <v/>
      </c>
      <c r="N743" s="10" t="str">
        <f>IF(G.修理实际!R740="","",G.修理实际!R740)</f>
        <v/>
      </c>
      <c r="O743" s="9" t="str">
        <f>IF(G.修理实际!L740="","",G.修理实际!L740)</f>
        <v/>
      </c>
      <c r="P743" s="9" t="str">
        <f>IF(G.修理实际!M740="","",G.修理实际!M740)</f>
        <v/>
      </c>
      <c r="Q743" s="10" t="str">
        <f>IF(G.修理实际!U740="","",G.修理实际!U740)</f>
        <v/>
      </c>
      <c r="R743" s="10" t="str">
        <f>IF(G.修理实际!AF740="","",G.修理实际!AF740)</f>
        <v/>
      </c>
      <c r="S743" s="10" t="str">
        <f>IF(G.修理实际!W740="","",G.修理实际!W740)</f>
        <v/>
      </c>
      <c r="T743" s="10" t="str">
        <f>IF(G.修理实际!Y740="","",G.修理实际!Y740)</f>
        <v/>
      </c>
      <c r="U743" s="14" t="str">
        <f>IF(G.修理实际!N740="","",G.修理实际!N740)</f>
        <v/>
      </c>
    </row>
    <row r="744" spans="2:21" s="4" customFormat="1" ht="12" customHeight="1">
      <c r="B744" s="10" t="str">
        <f>IF(G.修理实际!A741="","",G.修理实际!A741)</f>
        <v/>
      </c>
      <c r="C744" s="10" t="str">
        <f>IF(G.修理实际!B741="","",G.修理实际!B741)</f>
        <v/>
      </c>
      <c r="D744" s="11" t="str">
        <f>IF(G.修理实际!AH741="","",G.修理实际!AH741)</f>
        <v/>
      </c>
      <c r="E744" s="10" t="str">
        <f>IF(G.修理实际!C741="","",G.修理实际!C741)</f>
        <v/>
      </c>
      <c r="F744" s="10" t="str">
        <f>IF(G.修理实际!D741="","",G.修理实际!D741)</f>
        <v/>
      </c>
      <c r="G744" s="9" t="str">
        <f>IF(G.修理实际!E741="","",G.修理实际!E741)</f>
        <v/>
      </c>
      <c r="H744" s="10" t="str">
        <f>IF(G.修理实际!F741="","",G.修理实际!F741)</f>
        <v/>
      </c>
      <c r="I744" s="10" t="str">
        <f>IF(G.修理实际!G741="","",G.修理实际!G741)</f>
        <v/>
      </c>
      <c r="J744" s="11" t="str">
        <f>IF(G.修理实际!I741="","",G.修理实际!I741)</f>
        <v/>
      </c>
      <c r="K744" s="9" t="str">
        <f>IF(G.修理实际!K741="","",G.修理实际!K741)</f>
        <v/>
      </c>
      <c r="L744" s="10" t="str">
        <f>IF(G.修理实际!P741="","",G.修理实际!P741)</f>
        <v/>
      </c>
      <c r="M744" s="10" t="str">
        <f>IF(G.修理实际!Q741="","",G.修理实际!Q741)</f>
        <v/>
      </c>
      <c r="N744" s="10" t="str">
        <f>IF(G.修理实际!R741="","",G.修理实际!R741)</f>
        <v/>
      </c>
      <c r="O744" s="9" t="str">
        <f>IF(G.修理实际!L741="","",G.修理实际!L741)</f>
        <v/>
      </c>
      <c r="P744" s="9" t="str">
        <f>IF(G.修理实际!M741="","",G.修理实际!M741)</f>
        <v/>
      </c>
      <c r="Q744" s="10" t="str">
        <f>IF(G.修理实际!U741="","",G.修理实际!U741)</f>
        <v/>
      </c>
      <c r="R744" s="10" t="str">
        <f>IF(G.修理实际!AF741="","",G.修理实际!AF741)</f>
        <v/>
      </c>
      <c r="S744" s="10" t="str">
        <f>IF(G.修理实际!W741="","",G.修理实际!W741)</f>
        <v/>
      </c>
      <c r="T744" s="10" t="str">
        <f>IF(G.修理实际!Y741="","",G.修理实际!Y741)</f>
        <v/>
      </c>
      <c r="U744" s="14" t="str">
        <f>IF(G.修理实际!N741="","",G.修理实际!N741)</f>
        <v/>
      </c>
    </row>
    <row r="745" spans="2:21" s="4" customFormat="1" ht="12" customHeight="1">
      <c r="B745" s="10" t="str">
        <f>IF(G.修理实际!A742="","",G.修理实际!A742)</f>
        <v/>
      </c>
      <c r="C745" s="10" t="str">
        <f>IF(G.修理实际!B742="","",G.修理实际!B742)</f>
        <v/>
      </c>
      <c r="D745" s="11" t="str">
        <f>IF(G.修理实际!AH742="","",G.修理实际!AH742)</f>
        <v/>
      </c>
      <c r="E745" s="10" t="str">
        <f>IF(G.修理实际!C742="","",G.修理实际!C742)</f>
        <v/>
      </c>
      <c r="F745" s="10" t="str">
        <f>IF(G.修理实际!D742="","",G.修理实际!D742)</f>
        <v/>
      </c>
      <c r="G745" s="9" t="str">
        <f>IF(G.修理实际!E742="","",G.修理实际!E742)</f>
        <v/>
      </c>
      <c r="H745" s="10" t="str">
        <f>IF(G.修理实际!F742="","",G.修理实际!F742)</f>
        <v/>
      </c>
      <c r="I745" s="10" t="str">
        <f>IF(G.修理实际!G742="","",G.修理实际!G742)</f>
        <v/>
      </c>
      <c r="J745" s="11" t="str">
        <f>IF(G.修理实际!I742="","",G.修理实际!I742)</f>
        <v/>
      </c>
      <c r="K745" s="9" t="str">
        <f>IF(G.修理实际!K742="","",G.修理实际!K742)</f>
        <v/>
      </c>
      <c r="L745" s="10" t="str">
        <f>IF(G.修理实际!P742="","",G.修理实际!P742)</f>
        <v/>
      </c>
      <c r="M745" s="10" t="str">
        <f>IF(G.修理实际!Q742="","",G.修理实际!Q742)</f>
        <v/>
      </c>
      <c r="N745" s="10" t="str">
        <f>IF(G.修理实际!R742="","",G.修理实际!R742)</f>
        <v/>
      </c>
      <c r="O745" s="9" t="str">
        <f>IF(G.修理实际!L742="","",G.修理实际!L742)</f>
        <v/>
      </c>
      <c r="P745" s="9" t="str">
        <f>IF(G.修理实际!M742="","",G.修理实际!M742)</f>
        <v/>
      </c>
      <c r="Q745" s="10" t="str">
        <f>IF(G.修理实际!U742="","",G.修理实际!U742)</f>
        <v/>
      </c>
      <c r="R745" s="10" t="str">
        <f>IF(G.修理实际!AF742="","",G.修理实际!AF742)</f>
        <v/>
      </c>
      <c r="S745" s="10" t="str">
        <f>IF(G.修理实际!W742="","",G.修理实际!W742)</f>
        <v/>
      </c>
      <c r="T745" s="10" t="str">
        <f>IF(G.修理实际!Y742="","",G.修理实际!Y742)</f>
        <v/>
      </c>
      <c r="U745" s="14" t="str">
        <f>IF(G.修理实际!N742="","",G.修理实际!N742)</f>
        <v/>
      </c>
    </row>
    <row r="746" spans="2:21" s="4" customFormat="1" ht="12" customHeight="1">
      <c r="B746" s="10" t="str">
        <f>IF(G.修理实际!A743="","",G.修理实际!A743)</f>
        <v/>
      </c>
      <c r="C746" s="10" t="str">
        <f>IF(G.修理实际!B743="","",G.修理实际!B743)</f>
        <v/>
      </c>
      <c r="D746" s="11" t="str">
        <f>IF(G.修理实际!AH743="","",G.修理实际!AH743)</f>
        <v/>
      </c>
      <c r="E746" s="10" t="str">
        <f>IF(G.修理实际!C743="","",G.修理实际!C743)</f>
        <v/>
      </c>
      <c r="F746" s="10" t="str">
        <f>IF(G.修理实际!D743="","",G.修理实际!D743)</f>
        <v/>
      </c>
      <c r="G746" s="9" t="str">
        <f>IF(G.修理实际!E743="","",G.修理实际!E743)</f>
        <v/>
      </c>
      <c r="H746" s="10" t="str">
        <f>IF(G.修理实际!F743="","",G.修理实际!F743)</f>
        <v/>
      </c>
      <c r="I746" s="10" t="str">
        <f>IF(G.修理实际!G743="","",G.修理实际!G743)</f>
        <v/>
      </c>
      <c r="J746" s="11" t="str">
        <f>IF(G.修理实际!I743="","",G.修理实际!I743)</f>
        <v/>
      </c>
      <c r="K746" s="9" t="str">
        <f>IF(G.修理实际!K743="","",G.修理实际!K743)</f>
        <v/>
      </c>
      <c r="L746" s="10" t="str">
        <f>IF(G.修理实际!P743="","",G.修理实际!P743)</f>
        <v/>
      </c>
      <c r="M746" s="10" t="str">
        <f>IF(G.修理实际!Q743="","",G.修理实际!Q743)</f>
        <v/>
      </c>
      <c r="N746" s="10" t="str">
        <f>IF(G.修理实际!R743="","",G.修理实际!R743)</f>
        <v/>
      </c>
      <c r="O746" s="9" t="str">
        <f>IF(G.修理实际!L743="","",G.修理实际!L743)</f>
        <v/>
      </c>
      <c r="P746" s="9" t="str">
        <f>IF(G.修理实际!M743="","",G.修理实际!M743)</f>
        <v/>
      </c>
      <c r="Q746" s="10" t="str">
        <f>IF(G.修理实际!U743="","",G.修理实际!U743)</f>
        <v/>
      </c>
      <c r="R746" s="10" t="str">
        <f>IF(G.修理实际!AF743="","",G.修理实际!AF743)</f>
        <v/>
      </c>
      <c r="S746" s="10" t="str">
        <f>IF(G.修理实际!W743="","",G.修理实际!W743)</f>
        <v/>
      </c>
      <c r="T746" s="10" t="str">
        <f>IF(G.修理实际!Y743="","",G.修理实际!Y743)</f>
        <v/>
      </c>
      <c r="U746" s="14" t="str">
        <f>IF(G.修理实际!N743="","",G.修理实际!N743)</f>
        <v/>
      </c>
    </row>
    <row r="747" spans="2:21" s="4" customFormat="1" ht="12" customHeight="1">
      <c r="B747" s="10" t="str">
        <f>IF(G.修理实际!A744="","",G.修理实际!A744)</f>
        <v/>
      </c>
      <c r="C747" s="10" t="str">
        <f>IF(G.修理实际!B744="","",G.修理实际!B744)</f>
        <v/>
      </c>
      <c r="D747" s="11" t="str">
        <f>IF(G.修理实际!AH744="","",G.修理实际!AH744)</f>
        <v/>
      </c>
      <c r="E747" s="10" t="str">
        <f>IF(G.修理实际!C744="","",G.修理实际!C744)</f>
        <v/>
      </c>
      <c r="F747" s="10" t="str">
        <f>IF(G.修理实际!D744="","",G.修理实际!D744)</f>
        <v/>
      </c>
      <c r="G747" s="9" t="str">
        <f>IF(G.修理实际!E744="","",G.修理实际!E744)</f>
        <v/>
      </c>
      <c r="H747" s="10" t="str">
        <f>IF(G.修理实际!F744="","",G.修理实际!F744)</f>
        <v/>
      </c>
      <c r="I747" s="10" t="str">
        <f>IF(G.修理实际!G744="","",G.修理实际!G744)</f>
        <v/>
      </c>
      <c r="J747" s="11" t="str">
        <f>IF(G.修理实际!I744="","",G.修理实际!I744)</f>
        <v/>
      </c>
      <c r="K747" s="9" t="str">
        <f>IF(G.修理实际!K744="","",G.修理实际!K744)</f>
        <v/>
      </c>
      <c r="L747" s="10" t="str">
        <f>IF(G.修理实际!P744="","",G.修理实际!P744)</f>
        <v/>
      </c>
      <c r="M747" s="10" t="str">
        <f>IF(G.修理实际!Q744="","",G.修理实际!Q744)</f>
        <v/>
      </c>
      <c r="N747" s="10" t="str">
        <f>IF(G.修理实际!R744="","",G.修理实际!R744)</f>
        <v/>
      </c>
      <c r="O747" s="9" t="str">
        <f>IF(G.修理实际!L744="","",G.修理实际!L744)</f>
        <v/>
      </c>
      <c r="P747" s="9" t="str">
        <f>IF(G.修理实际!M744="","",G.修理实际!M744)</f>
        <v/>
      </c>
      <c r="Q747" s="10" t="str">
        <f>IF(G.修理实际!U744="","",G.修理实际!U744)</f>
        <v/>
      </c>
      <c r="R747" s="10" t="str">
        <f>IF(G.修理实际!AF744="","",G.修理实际!AF744)</f>
        <v/>
      </c>
      <c r="S747" s="10" t="str">
        <f>IF(G.修理实际!W744="","",G.修理实际!W744)</f>
        <v/>
      </c>
      <c r="T747" s="10" t="str">
        <f>IF(G.修理实际!Y744="","",G.修理实际!Y744)</f>
        <v/>
      </c>
      <c r="U747" s="14" t="str">
        <f>IF(G.修理实际!N744="","",G.修理实际!N744)</f>
        <v/>
      </c>
    </row>
    <row r="748" spans="2:21" s="4" customFormat="1" ht="12" customHeight="1">
      <c r="B748" s="10" t="str">
        <f>IF(G.修理实际!A745="","",G.修理实际!A745)</f>
        <v/>
      </c>
      <c r="C748" s="10" t="str">
        <f>IF(G.修理实际!B745="","",G.修理实际!B745)</f>
        <v/>
      </c>
      <c r="D748" s="11" t="str">
        <f>IF(G.修理实际!AH745="","",G.修理实际!AH745)</f>
        <v/>
      </c>
      <c r="E748" s="10" t="str">
        <f>IF(G.修理实际!C745="","",G.修理实际!C745)</f>
        <v/>
      </c>
      <c r="F748" s="10" t="str">
        <f>IF(G.修理实际!D745="","",G.修理实际!D745)</f>
        <v/>
      </c>
      <c r="G748" s="9" t="str">
        <f>IF(G.修理实际!E745="","",G.修理实际!E745)</f>
        <v/>
      </c>
      <c r="H748" s="10" t="str">
        <f>IF(G.修理实际!F745="","",G.修理实际!F745)</f>
        <v/>
      </c>
      <c r="I748" s="10" t="str">
        <f>IF(G.修理实际!G745="","",G.修理实际!G745)</f>
        <v/>
      </c>
      <c r="J748" s="11" t="str">
        <f>IF(G.修理实际!I745="","",G.修理实际!I745)</f>
        <v/>
      </c>
      <c r="K748" s="9" t="str">
        <f>IF(G.修理实际!K745="","",G.修理实际!K745)</f>
        <v/>
      </c>
      <c r="L748" s="10" t="str">
        <f>IF(G.修理实际!P745="","",G.修理实际!P745)</f>
        <v/>
      </c>
      <c r="M748" s="10" t="str">
        <f>IF(G.修理实际!Q745="","",G.修理实际!Q745)</f>
        <v/>
      </c>
      <c r="N748" s="10" t="str">
        <f>IF(G.修理实际!R745="","",G.修理实际!R745)</f>
        <v/>
      </c>
      <c r="O748" s="9" t="str">
        <f>IF(G.修理实际!L745="","",G.修理实际!L745)</f>
        <v/>
      </c>
      <c r="P748" s="9" t="str">
        <f>IF(G.修理实际!M745="","",G.修理实际!M745)</f>
        <v/>
      </c>
      <c r="Q748" s="10" t="str">
        <f>IF(G.修理实际!U745="","",G.修理实际!U745)</f>
        <v/>
      </c>
      <c r="R748" s="10" t="str">
        <f>IF(G.修理实际!AF745="","",G.修理实际!AF745)</f>
        <v/>
      </c>
      <c r="S748" s="10" t="str">
        <f>IF(G.修理实际!W745="","",G.修理实际!W745)</f>
        <v/>
      </c>
      <c r="T748" s="10" t="str">
        <f>IF(G.修理实际!Y745="","",G.修理实际!Y745)</f>
        <v/>
      </c>
      <c r="U748" s="14" t="str">
        <f>IF(G.修理实际!N745="","",G.修理实际!N745)</f>
        <v/>
      </c>
    </row>
    <row r="749" spans="2:21" s="4" customFormat="1" ht="12" customHeight="1">
      <c r="B749" s="10" t="str">
        <f>IF(G.修理实际!A746="","",G.修理实际!A746)</f>
        <v/>
      </c>
      <c r="C749" s="10" t="str">
        <f>IF(G.修理实际!B746="","",G.修理实际!B746)</f>
        <v/>
      </c>
      <c r="D749" s="11" t="str">
        <f>IF(G.修理实际!AH746="","",G.修理实际!AH746)</f>
        <v/>
      </c>
      <c r="E749" s="10" t="str">
        <f>IF(G.修理实际!C746="","",G.修理实际!C746)</f>
        <v/>
      </c>
      <c r="F749" s="10" t="str">
        <f>IF(G.修理实际!D746="","",G.修理实际!D746)</f>
        <v/>
      </c>
      <c r="G749" s="9" t="str">
        <f>IF(G.修理实际!E746="","",G.修理实际!E746)</f>
        <v/>
      </c>
      <c r="H749" s="10" t="str">
        <f>IF(G.修理实际!F746="","",G.修理实际!F746)</f>
        <v/>
      </c>
      <c r="I749" s="10" t="str">
        <f>IF(G.修理实际!G746="","",G.修理实际!G746)</f>
        <v/>
      </c>
      <c r="J749" s="11" t="str">
        <f>IF(G.修理实际!I746="","",G.修理实际!I746)</f>
        <v/>
      </c>
      <c r="K749" s="9" t="str">
        <f>IF(G.修理实际!K746="","",G.修理实际!K746)</f>
        <v/>
      </c>
      <c r="L749" s="10" t="str">
        <f>IF(G.修理实际!P746="","",G.修理实际!P746)</f>
        <v/>
      </c>
      <c r="M749" s="10" t="str">
        <f>IF(G.修理实际!Q746="","",G.修理实际!Q746)</f>
        <v/>
      </c>
      <c r="N749" s="10" t="str">
        <f>IF(G.修理实际!R746="","",G.修理实际!R746)</f>
        <v/>
      </c>
      <c r="O749" s="9" t="str">
        <f>IF(G.修理实际!L746="","",G.修理实际!L746)</f>
        <v/>
      </c>
      <c r="P749" s="9" t="str">
        <f>IF(G.修理实际!M746="","",G.修理实际!M746)</f>
        <v/>
      </c>
      <c r="Q749" s="10" t="str">
        <f>IF(G.修理实际!U746="","",G.修理实际!U746)</f>
        <v/>
      </c>
      <c r="R749" s="10" t="str">
        <f>IF(G.修理实际!AF746="","",G.修理实际!AF746)</f>
        <v/>
      </c>
      <c r="S749" s="10" t="str">
        <f>IF(G.修理实际!W746="","",G.修理实际!W746)</f>
        <v/>
      </c>
      <c r="T749" s="10" t="str">
        <f>IF(G.修理实际!Y746="","",G.修理实际!Y746)</f>
        <v/>
      </c>
      <c r="U749" s="14" t="str">
        <f>IF(G.修理实际!N746="","",G.修理实际!N746)</f>
        <v/>
      </c>
    </row>
    <row r="750" spans="2:21" s="4" customFormat="1" ht="12" customHeight="1">
      <c r="B750" s="10" t="str">
        <f>IF(G.修理实际!A747="","",G.修理实际!A747)</f>
        <v/>
      </c>
      <c r="C750" s="10" t="str">
        <f>IF(G.修理实际!B747="","",G.修理实际!B747)</f>
        <v/>
      </c>
      <c r="D750" s="11" t="str">
        <f>IF(G.修理实际!AH747="","",G.修理实际!AH747)</f>
        <v/>
      </c>
      <c r="E750" s="10" t="str">
        <f>IF(G.修理实际!C747="","",G.修理实际!C747)</f>
        <v/>
      </c>
      <c r="F750" s="10" t="str">
        <f>IF(G.修理实际!D747="","",G.修理实际!D747)</f>
        <v/>
      </c>
      <c r="G750" s="9" t="str">
        <f>IF(G.修理实际!E747="","",G.修理实际!E747)</f>
        <v/>
      </c>
      <c r="H750" s="10" t="str">
        <f>IF(G.修理实际!F747="","",G.修理实际!F747)</f>
        <v/>
      </c>
      <c r="I750" s="10" t="str">
        <f>IF(G.修理实际!G747="","",G.修理实际!G747)</f>
        <v/>
      </c>
      <c r="J750" s="11" t="str">
        <f>IF(G.修理实际!I747="","",G.修理实际!I747)</f>
        <v/>
      </c>
      <c r="K750" s="9" t="str">
        <f>IF(G.修理实际!K747="","",G.修理实际!K747)</f>
        <v/>
      </c>
      <c r="L750" s="10" t="str">
        <f>IF(G.修理实际!P747="","",G.修理实际!P747)</f>
        <v/>
      </c>
      <c r="M750" s="10" t="str">
        <f>IF(G.修理实际!Q747="","",G.修理实际!Q747)</f>
        <v/>
      </c>
      <c r="N750" s="10" t="str">
        <f>IF(G.修理实际!R747="","",G.修理实际!R747)</f>
        <v/>
      </c>
      <c r="O750" s="9" t="str">
        <f>IF(G.修理实际!L747="","",G.修理实际!L747)</f>
        <v/>
      </c>
      <c r="P750" s="9" t="str">
        <f>IF(G.修理实际!M747="","",G.修理实际!M747)</f>
        <v/>
      </c>
      <c r="Q750" s="10" t="str">
        <f>IF(G.修理实际!U747="","",G.修理实际!U747)</f>
        <v/>
      </c>
      <c r="R750" s="10" t="str">
        <f>IF(G.修理实际!AF747="","",G.修理实际!AF747)</f>
        <v/>
      </c>
      <c r="S750" s="10" t="str">
        <f>IF(G.修理实际!W747="","",G.修理实际!W747)</f>
        <v/>
      </c>
      <c r="T750" s="10" t="str">
        <f>IF(G.修理实际!Y747="","",G.修理实际!Y747)</f>
        <v/>
      </c>
      <c r="U750" s="14" t="str">
        <f>IF(G.修理实际!N747="","",G.修理实际!N747)</f>
        <v/>
      </c>
    </row>
    <row r="751" spans="2:21" s="4" customFormat="1" ht="12" customHeight="1">
      <c r="B751" s="10" t="str">
        <f>IF(G.修理实际!A748="","",G.修理实际!A748)</f>
        <v/>
      </c>
      <c r="C751" s="10" t="str">
        <f>IF(G.修理实际!B748="","",G.修理实际!B748)</f>
        <v/>
      </c>
      <c r="D751" s="11" t="str">
        <f>IF(G.修理实际!AH748="","",G.修理实际!AH748)</f>
        <v/>
      </c>
      <c r="E751" s="10" t="str">
        <f>IF(G.修理实际!C748="","",G.修理实际!C748)</f>
        <v/>
      </c>
      <c r="F751" s="10" t="str">
        <f>IF(G.修理实际!D748="","",G.修理实际!D748)</f>
        <v/>
      </c>
      <c r="G751" s="9" t="str">
        <f>IF(G.修理实际!E748="","",G.修理实际!E748)</f>
        <v/>
      </c>
      <c r="H751" s="10" t="str">
        <f>IF(G.修理实际!F748="","",G.修理实际!F748)</f>
        <v/>
      </c>
      <c r="I751" s="10" t="str">
        <f>IF(G.修理实际!G748="","",G.修理实际!G748)</f>
        <v/>
      </c>
      <c r="J751" s="11" t="str">
        <f>IF(G.修理实际!I748="","",G.修理实际!I748)</f>
        <v/>
      </c>
      <c r="K751" s="9" t="str">
        <f>IF(G.修理实际!K748="","",G.修理实际!K748)</f>
        <v/>
      </c>
      <c r="L751" s="10" t="str">
        <f>IF(G.修理实际!P748="","",G.修理实际!P748)</f>
        <v/>
      </c>
      <c r="M751" s="10" t="str">
        <f>IF(G.修理实际!Q748="","",G.修理实际!Q748)</f>
        <v/>
      </c>
      <c r="N751" s="10" t="str">
        <f>IF(G.修理实际!R748="","",G.修理实际!R748)</f>
        <v/>
      </c>
      <c r="O751" s="9" t="str">
        <f>IF(G.修理实际!L748="","",G.修理实际!L748)</f>
        <v/>
      </c>
      <c r="P751" s="9" t="str">
        <f>IF(G.修理实际!M748="","",G.修理实际!M748)</f>
        <v/>
      </c>
      <c r="Q751" s="10" t="str">
        <f>IF(G.修理实际!U748="","",G.修理实际!U748)</f>
        <v/>
      </c>
      <c r="R751" s="10" t="str">
        <f>IF(G.修理实际!AF748="","",G.修理实际!AF748)</f>
        <v/>
      </c>
      <c r="S751" s="10" t="str">
        <f>IF(G.修理实际!W748="","",G.修理实际!W748)</f>
        <v/>
      </c>
      <c r="T751" s="10" t="str">
        <f>IF(G.修理实际!Y748="","",G.修理实际!Y748)</f>
        <v/>
      </c>
      <c r="U751" s="14" t="str">
        <f>IF(G.修理实际!N748="","",G.修理实际!N748)</f>
        <v/>
      </c>
    </row>
    <row r="752" spans="2:21" s="4" customFormat="1" ht="12" customHeight="1">
      <c r="B752" s="10" t="str">
        <f>IF(G.修理实际!A749="","",G.修理实际!A749)</f>
        <v/>
      </c>
      <c r="C752" s="10" t="str">
        <f>IF(G.修理实际!B749="","",G.修理实际!B749)</f>
        <v/>
      </c>
      <c r="D752" s="11" t="str">
        <f>IF(G.修理实际!AH749="","",G.修理实际!AH749)</f>
        <v/>
      </c>
      <c r="E752" s="10" t="str">
        <f>IF(G.修理实际!C749="","",G.修理实际!C749)</f>
        <v/>
      </c>
      <c r="F752" s="10" t="str">
        <f>IF(G.修理实际!D749="","",G.修理实际!D749)</f>
        <v/>
      </c>
      <c r="G752" s="9" t="str">
        <f>IF(G.修理实际!E749="","",G.修理实际!E749)</f>
        <v/>
      </c>
      <c r="H752" s="10" t="str">
        <f>IF(G.修理实际!F749="","",G.修理实际!F749)</f>
        <v/>
      </c>
      <c r="I752" s="10" t="str">
        <f>IF(G.修理实际!G749="","",G.修理实际!G749)</f>
        <v/>
      </c>
      <c r="J752" s="11" t="str">
        <f>IF(G.修理实际!I749="","",G.修理实际!I749)</f>
        <v/>
      </c>
      <c r="K752" s="9" t="str">
        <f>IF(G.修理实际!K749="","",G.修理实际!K749)</f>
        <v/>
      </c>
      <c r="L752" s="10" t="str">
        <f>IF(G.修理实际!P749="","",G.修理实际!P749)</f>
        <v/>
      </c>
      <c r="M752" s="10" t="str">
        <f>IF(G.修理实际!Q749="","",G.修理实际!Q749)</f>
        <v/>
      </c>
      <c r="N752" s="10" t="str">
        <f>IF(G.修理实际!R749="","",G.修理实际!R749)</f>
        <v/>
      </c>
      <c r="O752" s="9" t="str">
        <f>IF(G.修理实际!L749="","",G.修理实际!L749)</f>
        <v/>
      </c>
      <c r="P752" s="9" t="str">
        <f>IF(G.修理实际!M749="","",G.修理实际!M749)</f>
        <v/>
      </c>
      <c r="Q752" s="10" t="str">
        <f>IF(G.修理实际!U749="","",G.修理实际!U749)</f>
        <v/>
      </c>
      <c r="R752" s="10" t="str">
        <f>IF(G.修理实际!AF749="","",G.修理实际!AF749)</f>
        <v/>
      </c>
      <c r="S752" s="10" t="str">
        <f>IF(G.修理实际!W749="","",G.修理实际!W749)</f>
        <v/>
      </c>
      <c r="T752" s="10" t="str">
        <f>IF(G.修理实际!Y749="","",G.修理实际!Y749)</f>
        <v/>
      </c>
      <c r="U752" s="14" t="str">
        <f>IF(G.修理实际!N749="","",G.修理实际!N749)</f>
        <v/>
      </c>
    </row>
    <row r="753" spans="2:21" s="4" customFormat="1" ht="12" customHeight="1">
      <c r="B753" s="10" t="str">
        <f>IF(G.修理实际!A750="","",G.修理实际!A750)</f>
        <v/>
      </c>
      <c r="C753" s="10" t="str">
        <f>IF(G.修理实际!B750="","",G.修理实际!B750)</f>
        <v/>
      </c>
      <c r="D753" s="11" t="str">
        <f>IF(G.修理实际!AH750="","",G.修理实际!AH750)</f>
        <v/>
      </c>
      <c r="E753" s="10" t="str">
        <f>IF(G.修理实际!C750="","",G.修理实际!C750)</f>
        <v/>
      </c>
      <c r="F753" s="10" t="str">
        <f>IF(G.修理实际!D750="","",G.修理实际!D750)</f>
        <v/>
      </c>
      <c r="G753" s="9" t="str">
        <f>IF(G.修理实际!E750="","",G.修理实际!E750)</f>
        <v/>
      </c>
      <c r="H753" s="10" t="str">
        <f>IF(G.修理实际!F750="","",G.修理实际!F750)</f>
        <v/>
      </c>
      <c r="I753" s="10" t="str">
        <f>IF(G.修理实际!G750="","",G.修理实际!G750)</f>
        <v/>
      </c>
      <c r="J753" s="11" t="str">
        <f>IF(G.修理实际!I750="","",G.修理实际!I750)</f>
        <v/>
      </c>
      <c r="K753" s="9" t="str">
        <f>IF(G.修理实际!K750="","",G.修理实际!K750)</f>
        <v/>
      </c>
      <c r="L753" s="10" t="str">
        <f>IF(G.修理实际!P750="","",G.修理实际!P750)</f>
        <v/>
      </c>
      <c r="M753" s="10" t="str">
        <f>IF(G.修理实际!Q750="","",G.修理实际!Q750)</f>
        <v/>
      </c>
      <c r="N753" s="10" t="str">
        <f>IF(G.修理实际!R750="","",G.修理实际!R750)</f>
        <v/>
      </c>
      <c r="O753" s="9" t="str">
        <f>IF(G.修理实际!L750="","",G.修理实际!L750)</f>
        <v/>
      </c>
      <c r="P753" s="9" t="str">
        <f>IF(G.修理实际!M750="","",G.修理实际!M750)</f>
        <v/>
      </c>
      <c r="Q753" s="10" t="str">
        <f>IF(G.修理实际!U750="","",G.修理实际!U750)</f>
        <v/>
      </c>
      <c r="R753" s="10" t="str">
        <f>IF(G.修理实际!AF750="","",G.修理实际!AF750)</f>
        <v/>
      </c>
      <c r="S753" s="10" t="str">
        <f>IF(G.修理实际!W750="","",G.修理实际!W750)</f>
        <v/>
      </c>
      <c r="T753" s="10" t="str">
        <f>IF(G.修理实际!Y750="","",G.修理实际!Y750)</f>
        <v/>
      </c>
      <c r="U753" s="14" t="str">
        <f>IF(G.修理实际!N750="","",G.修理实际!N750)</f>
        <v/>
      </c>
    </row>
    <row r="754" spans="2:21" s="4" customFormat="1" ht="12" customHeight="1">
      <c r="B754" s="10" t="str">
        <f>IF(G.修理实际!A751="","",G.修理实际!A751)</f>
        <v/>
      </c>
      <c r="C754" s="10" t="str">
        <f>IF(G.修理实际!B751="","",G.修理实际!B751)</f>
        <v/>
      </c>
      <c r="D754" s="11" t="str">
        <f>IF(G.修理实际!AH751="","",G.修理实际!AH751)</f>
        <v/>
      </c>
      <c r="E754" s="10" t="str">
        <f>IF(G.修理实际!C751="","",G.修理实际!C751)</f>
        <v/>
      </c>
      <c r="F754" s="10" t="str">
        <f>IF(G.修理实际!D751="","",G.修理实际!D751)</f>
        <v/>
      </c>
      <c r="G754" s="9" t="str">
        <f>IF(G.修理实际!E751="","",G.修理实际!E751)</f>
        <v/>
      </c>
      <c r="H754" s="10" t="str">
        <f>IF(G.修理实际!F751="","",G.修理实际!F751)</f>
        <v/>
      </c>
      <c r="I754" s="10" t="str">
        <f>IF(G.修理实际!G751="","",G.修理实际!G751)</f>
        <v/>
      </c>
      <c r="J754" s="11" t="str">
        <f>IF(G.修理实际!I751="","",G.修理实际!I751)</f>
        <v/>
      </c>
      <c r="K754" s="9" t="str">
        <f>IF(G.修理实际!K751="","",G.修理实际!K751)</f>
        <v/>
      </c>
      <c r="L754" s="10" t="str">
        <f>IF(G.修理实际!P751="","",G.修理实际!P751)</f>
        <v/>
      </c>
      <c r="M754" s="10" t="str">
        <f>IF(G.修理实际!Q751="","",G.修理实际!Q751)</f>
        <v/>
      </c>
      <c r="N754" s="10" t="str">
        <f>IF(G.修理实际!R751="","",G.修理实际!R751)</f>
        <v/>
      </c>
      <c r="O754" s="9" t="str">
        <f>IF(G.修理实际!L751="","",G.修理实际!L751)</f>
        <v/>
      </c>
      <c r="P754" s="9" t="str">
        <f>IF(G.修理实际!M751="","",G.修理实际!M751)</f>
        <v/>
      </c>
      <c r="Q754" s="10" t="str">
        <f>IF(G.修理实际!U751="","",G.修理实际!U751)</f>
        <v/>
      </c>
      <c r="R754" s="10" t="str">
        <f>IF(G.修理实际!AF751="","",G.修理实际!AF751)</f>
        <v/>
      </c>
      <c r="S754" s="10" t="str">
        <f>IF(G.修理实际!W751="","",G.修理实际!W751)</f>
        <v/>
      </c>
      <c r="T754" s="10" t="str">
        <f>IF(G.修理实际!Y751="","",G.修理实际!Y751)</f>
        <v/>
      </c>
      <c r="U754" s="14" t="str">
        <f>IF(G.修理实际!N751="","",G.修理实际!N751)</f>
        <v/>
      </c>
    </row>
    <row r="755" spans="2:21" s="4" customFormat="1" ht="12" customHeight="1">
      <c r="B755" s="10" t="str">
        <f>IF(G.修理实际!A752="","",G.修理实际!A752)</f>
        <v/>
      </c>
      <c r="C755" s="10" t="str">
        <f>IF(G.修理实际!B752="","",G.修理实际!B752)</f>
        <v/>
      </c>
      <c r="D755" s="11" t="str">
        <f>IF(G.修理实际!AH752="","",G.修理实际!AH752)</f>
        <v/>
      </c>
      <c r="E755" s="10" t="str">
        <f>IF(G.修理实际!C752="","",G.修理实际!C752)</f>
        <v/>
      </c>
      <c r="F755" s="10" t="str">
        <f>IF(G.修理实际!D752="","",G.修理实际!D752)</f>
        <v/>
      </c>
      <c r="G755" s="9" t="str">
        <f>IF(G.修理实际!E752="","",G.修理实际!E752)</f>
        <v/>
      </c>
      <c r="H755" s="10" t="str">
        <f>IF(G.修理实际!F752="","",G.修理实际!F752)</f>
        <v/>
      </c>
      <c r="I755" s="10" t="str">
        <f>IF(G.修理实际!G752="","",G.修理实际!G752)</f>
        <v/>
      </c>
      <c r="J755" s="11" t="str">
        <f>IF(G.修理实际!I752="","",G.修理实际!I752)</f>
        <v/>
      </c>
      <c r="K755" s="9" t="str">
        <f>IF(G.修理实际!K752="","",G.修理实际!K752)</f>
        <v/>
      </c>
      <c r="L755" s="10" t="str">
        <f>IF(G.修理实际!P752="","",G.修理实际!P752)</f>
        <v/>
      </c>
      <c r="M755" s="10" t="str">
        <f>IF(G.修理实际!Q752="","",G.修理实际!Q752)</f>
        <v/>
      </c>
      <c r="N755" s="10" t="str">
        <f>IF(G.修理实际!R752="","",G.修理实际!R752)</f>
        <v/>
      </c>
      <c r="O755" s="9" t="str">
        <f>IF(G.修理实际!L752="","",G.修理实际!L752)</f>
        <v/>
      </c>
      <c r="P755" s="9" t="str">
        <f>IF(G.修理实际!M752="","",G.修理实际!M752)</f>
        <v/>
      </c>
      <c r="Q755" s="10" t="str">
        <f>IF(G.修理实际!U752="","",G.修理实际!U752)</f>
        <v/>
      </c>
      <c r="R755" s="10" t="str">
        <f>IF(G.修理实际!AF752="","",G.修理实际!AF752)</f>
        <v/>
      </c>
      <c r="S755" s="10" t="str">
        <f>IF(G.修理实际!W752="","",G.修理实际!W752)</f>
        <v/>
      </c>
      <c r="T755" s="10" t="str">
        <f>IF(G.修理实际!Y752="","",G.修理实际!Y752)</f>
        <v/>
      </c>
      <c r="U755" s="14" t="str">
        <f>IF(G.修理实际!N752="","",G.修理实际!N752)</f>
        <v/>
      </c>
    </row>
    <row r="756" spans="2:21" s="4" customFormat="1" ht="12" customHeight="1">
      <c r="B756" s="10" t="str">
        <f>IF(G.修理实际!A753="","",G.修理实际!A753)</f>
        <v/>
      </c>
      <c r="C756" s="10" t="str">
        <f>IF(G.修理实际!B753="","",G.修理实际!B753)</f>
        <v/>
      </c>
      <c r="D756" s="11" t="str">
        <f>IF(G.修理实际!AH753="","",G.修理实际!AH753)</f>
        <v/>
      </c>
      <c r="E756" s="10" t="str">
        <f>IF(G.修理实际!C753="","",G.修理实际!C753)</f>
        <v/>
      </c>
      <c r="F756" s="10" t="str">
        <f>IF(G.修理实际!D753="","",G.修理实际!D753)</f>
        <v/>
      </c>
      <c r="G756" s="9" t="str">
        <f>IF(G.修理实际!E753="","",G.修理实际!E753)</f>
        <v/>
      </c>
      <c r="H756" s="10" t="str">
        <f>IF(G.修理实际!F753="","",G.修理实际!F753)</f>
        <v/>
      </c>
      <c r="I756" s="10" t="str">
        <f>IF(G.修理实际!G753="","",G.修理实际!G753)</f>
        <v/>
      </c>
      <c r="J756" s="11" t="str">
        <f>IF(G.修理实际!I753="","",G.修理实际!I753)</f>
        <v/>
      </c>
      <c r="K756" s="9" t="str">
        <f>IF(G.修理实际!K753="","",G.修理实际!K753)</f>
        <v/>
      </c>
      <c r="L756" s="10" t="str">
        <f>IF(G.修理实际!P753="","",G.修理实际!P753)</f>
        <v/>
      </c>
      <c r="M756" s="10" t="str">
        <f>IF(G.修理实际!Q753="","",G.修理实际!Q753)</f>
        <v/>
      </c>
      <c r="N756" s="10" t="str">
        <f>IF(G.修理实际!R753="","",G.修理实际!R753)</f>
        <v/>
      </c>
      <c r="O756" s="9" t="str">
        <f>IF(G.修理实际!L753="","",G.修理实际!L753)</f>
        <v/>
      </c>
      <c r="P756" s="9" t="str">
        <f>IF(G.修理实际!M753="","",G.修理实际!M753)</f>
        <v/>
      </c>
      <c r="Q756" s="10" t="str">
        <f>IF(G.修理实际!U753="","",G.修理实际!U753)</f>
        <v/>
      </c>
      <c r="R756" s="10" t="str">
        <f>IF(G.修理实际!AF753="","",G.修理实际!AF753)</f>
        <v/>
      </c>
      <c r="S756" s="10" t="str">
        <f>IF(G.修理实际!W753="","",G.修理实际!W753)</f>
        <v/>
      </c>
      <c r="T756" s="10" t="str">
        <f>IF(G.修理实际!Y753="","",G.修理实际!Y753)</f>
        <v/>
      </c>
      <c r="U756" s="14" t="str">
        <f>IF(G.修理实际!N753="","",G.修理实际!N753)</f>
        <v/>
      </c>
    </row>
    <row r="757" spans="2:21" s="4" customFormat="1" ht="12" customHeight="1">
      <c r="B757" s="10" t="str">
        <f>IF(G.修理实际!A754="","",G.修理实际!A754)</f>
        <v/>
      </c>
      <c r="C757" s="10" t="str">
        <f>IF(G.修理实际!B754="","",G.修理实际!B754)</f>
        <v/>
      </c>
      <c r="D757" s="11" t="str">
        <f>IF(G.修理实际!AH754="","",G.修理实际!AH754)</f>
        <v/>
      </c>
      <c r="E757" s="10" t="str">
        <f>IF(G.修理实际!C754="","",G.修理实际!C754)</f>
        <v/>
      </c>
      <c r="F757" s="10" t="str">
        <f>IF(G.修理实际!D754="","",G.修理实际!D754)</f>
        <v/>
      </c>
      <c r="G757" s="9" t="str">
        <f>IF(G.修理实际!E754="","",G.修理实际!E754)</f>
        <v/>
      </c>
      <c r="H757" s="10" t="str">
        <f>IF(G.修理实际!F754="","",G.修理实际!F754)</f>
        <v/>
      </c>
      <c r="I757" s="10" t="str">
        <f>IF(G.修理实际!G754="","",G.修理实际!G754)</f>
        <v/>
      </c>
      <c r="J757" s="11" t="str">
        <f>IF(G.修理实际!I754="","",G.修理实际!I754)</f>
        <v/>
      </c>
      <c r="K757" s="9" t="str">
        <f>IF(G.修理实际!K754="","",G.修理实际!K754)</f>
        <v/>
      </c>
      <c r="L757" s="10" t="str">
        <f>IF(G.修理实际!P754="","",G.修理实际!P754)</f>
        <v/>
      </c>
      <c r="M757" s="10" t="str">
        <f>IF(G.修理实际!Q754="","",G.修理实际!Q754)</f>
        <v/>
      </c>
      <c r="N757" s="10" t="str">
        <f>IF(G.修理实际!R754="","",G.修理实际!R754)</f>
        <v/>
      </c>
      <c r="O757" s="9" t="str">
        <f>IF(G.修理实际!L754="","",G.修理实际!L754)</f>
        <v/>
      </c>
      <c r="P757" s="9" t="str">
        <f>IF(G.修理实际!M754="","",G.修理实际!M754)</f>
        <v/>
      </c>
      <c r="Q757" s="10" t="str">
        <f>IF(G.修理实际!U754="","",G.修理实际!U754)</f>
        <v/>
      </c>
      <c r="R757" s="10" t="str">
        <f>IF(G.修理实际!AF754="","",G.修理实际!AF754)</f>
        <v/>
      </c>
      <c r="S757" s="10" t="str">
        <f>IF(G.修理实际!W754="","",G.修理实际!W754)</f>
        <v/>
      </c>
      <c r="T757" s="10" t="str">
        <f>IF(G.修理实际!Y754="","",G.修理实际!Y754)</f>
        <v/>
      </c>
      <c r="U757" s="14" t="str">
        <f>IF(G.修理实际!N754="","",G.修理实际!N754)</f>
        <v/>
      </c>
    </row>
    <row r="758" spans="2:21" s="4" customFormat="1" ht="12" customHeight="1">
      <c r="B758" s="10" t="str">
        <f>IF(G.修理实际!A755="","",G.修理实际!A755)</f>
        <v/>
      </c>
      <c r="C758" s="10" t="str">
        <f>IF(G.修理实际!B755="","",G.修理实际!B755)</f>
        <v/>
      </c>
      <c r="D758" s="11" t="str">
        <f>IF(G.修理实际!AH755="","",G.修理实际!AH755)</f>
        <v/>
      </c>
      <c r="E758" s="10" t="str">
        <f>IF(G.修理实际!C755="","",G.修理实际!C755)</f>
        <v/>
      </c>
      <c r="F758" s="10" t="str">
        <f>IF(G.修理实际!D755="","",G.修理实际!D755)</f>
        <v/>
      </c>
      <c r="G758" s="9" t="str">
        <f>IF(G.修理实际!E755="","",G.修理实际!E755)</f>
        <v/>
      </c>
      <c r="H758" s="10" t="str">
        <f>IF(G.修理实际!F755="","",G.修理实际!F755)</f>
        <v/>
      </c>
      <c r="I758" s="10" t="str">
        <f>IF(G.修理实际!G755="","",G.修理实际!G755)</f>
        <v/>
      </c>
      <c r="J758" s="11" t="str">
        <f>IF(G.修理实际!I755="","",G.修理实际!I755)</f>
        <v/>
      </c>
      <c r="K758" s="9" t="str">
        <f>IF(G.修理实际!K755="","",G.修理实际!K755)</f>
        <v/>
      </c>
      <c r="L758" s="10" t="str">
        <f>IF(G.修理实际!P755="","",G.修理实际!P755)</f>
        <v/>
      </c>
      <c r="M758" s="10" t="str">
        <f>IF(G.修理实际!Q755="","",G.修理实际!Q755)</f>
        <v/>
      </c>
      <c r="N758" s="10" t="str">
        <f>IF(G.修理实际!R755="","",G.修理实际!R755)</f>
        <v/>
      </c>
      <c r="O758" s="9" t="str">
        <f>IF(G.修理实际!L755="","",G.修理实际!L755)</f>
        <v/>
      </c>
      <c r="P758" s="9" t="str">
        <f>IF(G.修理实际!M755="","",G.修理实际!M755)</f>
        <v/>
      </c>
      <c r="Q758" s="10" t="str">
        <f>IF(G.修理实际!U755="","",G.修理实际!U755)</f>
        <v/>
      </c>
      <c r="R758" s="10" t="str">
        <f>IF(G.修理实际!AF755="","",G.修理实际!AF755)</f>
        <v/>
      </c>
      <c r="S758" s="10" t="str">
        <f>IF(G.修理实际!W755="","",G.修理实际!W755)</f>
        <v/>
      </c>
      <c r="T758" s="10" t="str">
        <f>IF(G.修理实际!Y755="","",G.修理实际!Y755)</f>
        <v/>
      </c>
      <c r="U758" s="14" t="str">
        <f>IF(G.修理实际!N755="","",G.修理实际!N755)</f>
        <v/>
      </c>
    </row>
    <row r="759" spans="2:21" s="4" customFormat="1" ht="12" customHeight="1">
      <c r="B759" s="10" t="str">
        <f>IF(G.修理实际!A756="","",G.修理实际!A756)</f>
        <v/>
      </c>
      <c r="C759" s="10" t="str">
        <f>IF(G.修理实际!B756="","",G.修理实际!B756)</f>
        <v/>
      </c>
      <c r="D759" s="11" t="str">
        <f>IF(G.修理实际!AH756="","",G.修理实际!AH756)</f>
        <v/>
      </c>
      <c r="E759" s="10" t="str">
        <f>IF(G.修理实际!C756="","",G.修理实际!C756)</f>
        <v/>
      </c>
      <c r="F759" s="10" t="str">
        <f>IF(G.修理实际!D756="","",G.修理实际!D756)</f>
        <v/>
      </c>
      <c r="G759" s="9" t="str">
        <f>IF(G.修理实际!E756="","",G.修理实际!E756)</f>
        <v/>
      </c>
      <c r="H759" s="10" t="str">
        <f>IF(G.修理实际!F756="","",G.修理实际!F756)</f>
        <v/>
      </c>
      <c r="I759" s="10" t="str">
        <f>IF(G.修理实际!G756="","",G.修理实际!G756)</f>
        <v/>
      </c>
      <c r="J759" s="11" t="str">
        <f>IF(G.修理实际!I756="","",G.修理实际!I756)</f>
        <v/>
      </c>
      <c r="K759" s="9" t="str">
        <f>IF(G.修理实际!K756="","",G.修理实际!K756)</f>
        <v/>
      </c>
      <c r="L759" s="10" t="str">
        <f>IF(G.修理实际!P756="","",G.修理实际!P756)</f>
        <v/>
      </c>
      <c r="M759" s="10" t="str">
        <f>IF(G.修理实际!Q756="","",G.修理实际!Q756)</f>
        <v/>
      </c>
      <c r="N759" s="10" t="str">
        <f>IF(G.修理实际!R756="","",G.修理实际!R756)</f>
        <v/>
      </c>
      <c r="O759" s="9" t="str">
        <f>IF(G.修理实际!L756="","",G.修理实际!L756)</f>
        <v/>
      </c>
      <c r="P759" s="9" t="str">
        <f>IF(G.修理实际!M756="","",G.修理实际!M756)</f>
        <v/>
      </c>
      <c r="Q759" s="10" t="str">
        <f>IF(G.修理实际!U756="","",G.修理实际!U756)</f>
        <v/>
      </c>
      <c r="R759" s="10" t="str">
        <f>IF(G.修理实际!AF756="","",G.修理实际!AF756)</f>
        <v/>
      </c>
      <c r="S759" s="10" t="str">
        <f>IF(G.修理实际!W756="","",G.修理实际!W756)</f>
        <v/>
      </c>
      <c r="T759" s="10" t="str">
        <f>IF(G.修理实际!Y756="","",G.修理实际!Y756)</f>
        <v/>
      </c>
      <c r="U759" s="14" t="str">
        <f>IF(G.修理实际!N756="","",G.修理实际!N756)</f>
        <v/>
      </c>
    </row>
    <row r="760" spans="2:21" s="4" customFormat="1" ht="12" customHeight="1">
      <c r="B760" s="10" t="str">
        <f>IF(G.修理实际!A757="","",G.修理实际!A757)</f>
        <v/>
      </c>
      <c r="C760" s="10" t="str">
        <f>IF(G.修理实际!B757="","",G.修理实际!B757)</f>
        <v/>
      </c>
      <c r="D760" s="11" t="str">
        <f>IF(G.修理实际!AH757="","",G.修理实际!AH757)</f>
        <v/>
      </c>
      <c r="E760" s="10" t="str">
        <f>IF(G.修理实际!C757="","",G.修理实际!C757)</f>
        <v/>
      </c>
      <c r="F760" s="10" t="str">
        <f>IF(G.修理实际!D757="","",G.修理实际!D757)</f>
        <v/>
      </c>
      <c r="G760" s="9" t="str">
        <f>IF(G.修理实际!E757="","",G.修理实际!E757)</f>
        <v/>
      </c>
      <c r="H760" s="10" t="str">
        <f>IF(G.修理实际!F757="","",G.修理实际!F757)</f>
        <v/>
      </c>
      <c r="I760" s="10" t="str">
        <f>IF(G.修理实际!G757="","",G.修理实际!G757)</f>
        <v/>
      </c>
      <c r="J760" s="11" t="str">
        <f>IF(G.修理实际!I757="","",G.修理实际!I757)</f>
        <v/>
      </c>
      <c r="K760" s="9" t="str">
        <f>IF(G.修理实际!K757="","",G.修理实际!K757)</f>
        <v/>
      </c>
      <c r="L760" s="10" t="str">
        <f>IF(G.修理实际!P757="","",G.修理实际!P757)</f>
        <v/>
      </c>
      <c r="M760" s="10" t="str">
        <f>IF(G.修理实际!Q757="","",G.修理实际!Q757)</f>
        <v/>
      </c>
      <c r="N760" s="10" t="str">
        <f>IF(G.修理实际!R757="","",G.修理实际!R757)</f>
        <v/>
      </c>
      <c r="O760" s="9" t="str">
        <f>IF(G.修理实际!L757="","",G.修理实际!L757)</f>
        <v/>
      </c>
      <c r="P760" s="9" t="str">
        <f>IF(G.修理实际!M757="","",G.修理实际!M757)</f>
        <v/>
      </c>
      <c r="Q760" s="10" t="str">
        <f>IF(G.修理实际!U757="","",G.修理实际!U757)</f>
        <v/>
      </c>
      <c r="R760" s="10" t="str">
        <f>IF(G.修理实际!AF757="","",G.修理实际!AF757)</f>
        <v/>
      </c>
      <c r="S760" s="10" t="str">
        <f>IF(G.修理实际!W757="","",G.修理实际!W757)</f>
        <v/>
      </c>
      <c r="T760" s="10" t="str">
        <f>IF(G.修理实际!Y757="","",G.修理实际!Y757)</f>
        <v/>
      </c>
      <c r="U760" s="14" t="str">
        <f>IF(G.修理实际!N757="","",G.修理实际!N757)</f>
        <v/>
      </c>
    </row>
    <row r="761" spans="2:21" s="4" customFormat="1" ht="12" customHeight="1">
      <c r="B761" s="10" t="str">
        <f>IF(G.修理实际!A758="","",G.修理实际!A758)</f>
        <v/>
      </c>
      <c r="C761" s="10" t="str">
        <f>IF(G.修理实际!B758="","",G.修理实际!B758)</f>
        <v/>
      </c>
      <c r="D761" s="11" t="str">
        <f>IF(G.修理实际!AH758="","",G.修理实际!AH758)</f>
        <v/>
      </c>
      <c r="E761" s="10" t="str">
        <f>IF(G.修理实际!C758="","",G.修理实际!C758)</f>
        <v/>
      </c>
      <c r="F761" s="10" t="str">
        <f>IF(G.修理实际!D758="","",G.修理实际!D758)</f>
        <v/>
      </c>
      <c r="G761" s="9" t="str">
        <f>IF(G.修理实际!E758="","",G.修理实际!E758)</f>
        <v/>
      </c>
      <c r="H761" s="10" t="str">
        <f>IF(G.修理实际!F758="","",G.修理实际!F758)</f>
        <v/>
      </c>
      <c r="I761" s="10" t="str">
        <f>IF(G.修理实际!G758="","",G.修理实际!G758)</f>
        <v/>
      </c>
      <c r="J761" s="11" t="str">
        <f>IF(G.修理实际!I758="","",G.修理实际!I758)</f>
        <v/>
      </c>
      <c r="K761" s="9" t="str">
        <f>IF(G.修理实际!K758="","",G.修理实际!K758)</f>
        <v/>
      </c>
      <c r="L761" s="10" t="str">
        <f>IF(G.修理实际!P758="","",G.修理实际!P758)</f>
        <v/>
      </c>
      <c r="M761" s="10" t="str">
        <f>IF(G.修理实际!Q758="","",G.修理实际!Q758)</f>
        <v/>
      </c>
      <c r="N761" s="10" t="str">
        <f>IF(G.修理实际!R758="","",G.修理实际!R758)</f>
        <v/>
      </c>
      <c r="O761" s="9" t="str">
        <f>IF(G.修理实际!L758="","",G.修理实际!L758)</f>
        <v/>
      </c>
      <c r="P761" s="9" t="str">
        <f>IF(G.修理实际!M758="","",G.修理实际!M758)</f>
        <v/>
      </c>
      <c r="Q761" s="10" t="str">
        <f>IF(G.修理实际!U758="","",G.修理实际!U758)</f>
        <v/>
      </c>
      <c r="R761" s="10" t="str">
        <f>IF(G.修理实际!AF758="","",G.修理实际!AF758)</f>
        <v/>
      </c>
      <c r="S761" s="10" t="str">
        <f>IF(G.修理实际!W758="","",G.修理实际!W758)</f>
        <v/>
      </c>
      <c r="T761" s="10" t="str">
        <f>IF(G.修理实际!Y758="","",G.修理实际!Y758)</f>
        <v/>
      </c>
      <c r="U761" s="14" t="str">
        <f>IF(G.修理实际!N758="","",G.修理实际!N758)</f>
        <v/>
      </c>
    </row>
    <row r="762" spans="2:21" s="4" customFormat="1" ht="12" customHeight="1">
      <c r="B762" s="10" t="str">
        <f>IF(G.修理实际!A759="","",G.修理实际!A759)</f>
        <v/>
      </c>
      <c r="C762" s="10" t="str">
        <f>IF(G.修理实际!B759="","",G.修理实际!B759)</f>
        <v/>
      </c>
      <c r="D762" s="11" t="str">
        <f>IF(G.修理实际!AH759="","",G.修理实际!AH759)</f>
        <v/>
      </c>
      <c r="E762" s="10" t="str">
        <f>IF(G.修理实际!C759="","",G.修理实际!C759)</f>
        <v/>
      </c>
      <c r="F762" s="10" t="str">
        <f>IF(G.修理实际!D759="","",G.修理实际!D759)</f>
        <v/>
      </c>
      <c r="G762" s="9" t="str">
        <f>IF(G.修理实际!E759="","",G.修理实际!E759)</f>
        <v/>
      </c>
      <c r="H762" s="10" t="str">
        <f>IF(G.修理实际!F759="","",G.修理实际!F759)</f>
        <v/>
      </c>
      <c r="I762" s="10" t="str">
        <f>IF(G.修理实际!G759="","",G.修理实际!G759)</f>
        <v/>
      </c>
      <c r="J762" s="11" t="str">
        <f>IF(G.修理实际!I759="","",G.修理实际!I759)</f>
        <v/>
      </c>
      <c r="K762" s="9" t="str">
        <f>IF(G.修理实际!K759="","",G.修理实际!K759)</f>
        <v/>
      </c>
      <c r="L762" s="10" t="str">
        <f>IF(G.修理实际!P759="","",G.修理实际!P759)</f>
        <v/>
      </c>
      <c r="M762" s="10" t="str">
        <f>IF(G.修理实际!Q759="","",G.修理实际!Q759)</f>
        <v/>
      </c>
      <c r="N762" s="10" t="str">
        <f>IF(G.修理实际!R759="","",G.修理实际!R759)</f>
        <v/>
      </c>
      <c r="O762" s="9" t="str">
        <f>IF(G.修理实际!L759="","",G.修理实际!L759)</f>
        <v/>
      </c>
      <c r="P762" s="9" t="str">
        <f>IF(G.修理实际!M759="","",G.修理实际!M759)</f>
        <v/>
      </c>
      <c r="Q762" s="10" t="str">
        <f>IF(G.修理实际!U759="","",G.修理实际!U759)</f>
        <v/>
      </c>
      <c r="R762" s="10" t="str">
        <f>IF(G.修理实际!AF759="","",G.修理实际!AF759)</f>
        <v/>
      </c>
      <c r="S762" s="10" t="str">
        <f>IF(G.修理实际!W759="","",G.修理实际!W759)</f>
        <v/>
      </c>
      <c r="T762" s="10" t="str">
        <f>IF(G.修理实际!Y759="","",G.修理实际!Y759)</f>
        <v/>
      </c>
      <c r="U762" s="14" t="str">
        <f>IF(G.修理实际!N759="","",G.修理实际!N759)</f>
        <v/>
      </c>
    </row>
    <row r="763" spans="2:21" s="4" customFormat="1" ht="12" customHeight="1">
      <c r="B763" s="10" t="str">
        <f>IF(G.修理实际!A760="","",G.修理实际!A760)</f>
        <v/>
      </c>
      <c r="C763" s="10" t="str">
        <f>IF(G.修理实际!B760="","",G.修理实际!B760)</f>
        <v/>
      </c>
      <c r="D763" s="11" t="str">
        <f>IF(G.修理实际!AH760="","",G.修理实际!AH760)</f>
        <v/>
      </c>
      <c r="E763" s="10" t="str">
        <f>IF(G.修理实际!C760="","",G.修理实际!C760)</f>
        <v/>
      </c>
      <c r="F763" s="10" t="str">
        <f>IF(G.修理实际!D760="","",G.修理实际!D760)</f>
        <v/>
      </c>
      <c r="G763" s="9" t="str">
        <f>IF(G.修理实际!E760="","",G.修理实际!E760)</f>
        <v/>
      </c>
      <c r="H763" s="10" t="str">
        <f>IF(G.修理实际!F760="","",G.修理实际!F760)</f>
        <v/>
      </c>
      <c r="I763" s="10" t="str">
        <f>IF(G.修理实际!G760="","",G.修理实际!G760)</f>
        <v/>
      </c>
      <c r="J763" s="11" t="str">
        <f>IF(G.修理实际!I760="","",G.修理实际!I760)</f>
        <v/>
      </c>
      <c r="K763" s="9" t="str">
        <f>IF(G.修理实际!K760="","",G.修理实际!K760)</f>
        <v/>
      </c>
      <c r="L763" s="10" t="str">
        <f>IF(G.修理实际!P760="","",G.修理实际!P760)</f>
        <v/>
      </c>
      <c r="M763" s="10" t="str">
        <f>IF(G.修理实际!Q760="","",G.修理实际!Q760)</f>
        <v/>
      </c>
      <c r="N763" s="10" t="str">
        <f>IF(G.修理实际!R760="","",G.修理实际!R760)</f>
        <v/>
      </c>
      <c r="O763" s="9" t="str">
        <f>IF(G.修理实际!L760="","",G.修理实际!L760)</f>
        <v/>
      </c>
      <c r="P763" s="9" t="str">
        <f>IF(G.修理实际!M760="","",G.修理实际!M760)</f>
        <v/>
      </c>
      <c r="Q763" s="10" t="str">
        <f>IF(G.修理实际!U760="","",G.修理实际!U760)</f>
        <v/>
      </c>
      <c r="R763" s="10" t="str">
        <f>IF(G.修理实际!AF760="","",G.修理实际!AF760)</f>
        <v/>
      </c>
      <c r="S763" s="10" t="str">
        <f>IF(G.修理实际!W760="","",G.修理实际!W760)</f>
        <v/>
      </c>
      <c r="T763" s="10" t="str">
        <f>IF(G.修理实际!Y760="","",G.修理实际!Y760)</f>
        <v/>
      </c>
      <c r="U763" s="14" t="str">
        <f>IF(G.修理实际!N760="","",G.修理实际!N760)</f>
        <v/>
      </c>
    </row>
    <row r="764" spans="2:21" s="4" customFormat="1" ht="12" customHeight="1">
      <c r="B764" s="10" t="str">
        <f>IF(G.修理实际!A761="","",G.修理实际!A761)</f>
        <v/>
      </c>
      <c r="C764" s="10" t="str">
        <f>IF(G.修理实际!B761="","",G.修理实际!B761)</f>
        <v/>
      </c>
      <c r="D764" s="11" t="str">
        <f>IF(G.修理实际!AH761="","",G.修理实际!AH761)</f>
        <v/>
      </c>
      <c r="E764" s="10" t="str">
        <f>IF(G.修理实际!C761="","",G.修理实际!C761)</f>
        <v/>
      </c>
      <c r="F764" s="10" t="str">
        <f>IF(G.修理实际!D761="","",G.修理实际!D761)</f>
        <v/>
      </c>
      <c r="G764" s="9" t="str">
        <f>IF(G.修理实际!E761="","",G.修理实际!E761)</f>
        <v/>
      </c>
      <c r="H764" s="10" t="str">
        <f>IF(G.修理实际!F761="","",G.修理实际!F761)</f>
        <v/>
      </c>
      <c r="I764" s="10" t="str">
        <f>IF(G.修理实际!G761="","",G.修理实际!G761)</f>
        <v/>
      </c>
      <c r="J764" s="11" t="str">
        <f>IF(G.修理实际!I761="","",G.修理实际!I761)</f>
        <v/>
      </c>
      <c r="K764" s="9" t="str">
        <f>IF(G.修理实际!K761="","",G.修理实际!K761)</f>
        <v/>
      </c>
      <c r="L764" s="10" t="str">
        <f>IF(G.修理实际!P761="","",G.修理实际!P761)</f>
        <v/>
      </c>
      <c r="M764" s="10" t="str">
        <f>IF(G.修理实际!Q761="","",G.修理实际!Q761)</f>
        <v/>
      </c>
      <c r="N764" s="10" t="str">
        <f>IF(G.修理实际!R761="","",G.修理实际!R761)</f>
        <v/>
      </c>
      <c r="O764" s="9" t="str">
        <f>IF(G.修理实际!L761="","",G.修理实际!L761)</f>
        <v/>
      </c>
      <c r="P764" s="9" t="str">
        <f>IF(G.修理实际!M761="","",G.修理实际!M761)</f>
        <v/>
      </c>
      <c r="Q764" s="10" t="str">
        <f>IF(G.修理实际!U761="","",G.修理实际!U761)</f>
        <v/>
      </c>
      <c r="R764" s="10" t="str">
        <f>IF(G.修理实际!AF761="","",G.修理实际!AF761)</f>
        <v/>
      </c>
      <c r="S764" s="10" t="str">
        <f>IF(G.修理实际!W761="","",G.修理实际!W761)</f>
        <v/>
      </c>
      <c r="T764" s="10" t="str">
        <f>IF(G.修理实际!Y761="","",G.修理实际!Y761)</f>
        <v/>
      </c>
      <c r="U764" s="14" t="str">
        <f>IF(G.修理实际!N761="","",G.修理实际!N761)</f>
        <v/>
      </c>
    </row>
    <row r="765" spans="2:21" s="4" customFormat="1" ht="12" customHeight="1">
      <c r="B765" s="10" t="str">
        <f>IF(G.修理实际!A762="","",G.修理实际!A762)</f>
        <v/>
      </c>
      <c r="C765" s="10" t="str">
        <f>IF(G.修理实际!B762="","",G.修理实际!B762)</f>
        <v/>
      </c>
      <c r="D765" s="11" t="str">
        <f>IF(G.修理实际!AH762="","",G.修理实际!AH762)</f>
        <v/>
      </c>
      <c r="E765" s="10" t="str">
        <f>IF(G.修理实际!C762="","",G.修理实际!C762)</f>
        <v/>
      </c>
      <c r="F765" s="10" t="str">
        <f>IF(G.修理实际!D762="","",G.修理实际!D762)</f>
        <v/>
      </c>
      <c r="G765" s="9" t="str">
        <f>IF(G.修理实际!E762="","",G.修理实际!E762)</f>
        <v/>
      </c>
      <c r="H765" s="10" t="str">
        <f>IF(G.修理实际!F762="","",G.修理实际!F762)</f>
        <v/>
      </c>
      <c r="I765" s="10" t="str">
        <f>IF(G.修理实际!G762="","",G.修理实际!G762)</f>
        <v/>
      </c>
      <c r="J765" s="11" t="str">
        <f>IF(G.修理实际!I762="","",G.修理实际!I762)</f>
        <v/>
      </c>
      <c r="K765" s="9" t="str">
        <f>IF(G.修理实际!K762="","",G.修理实际!K762)</f>
        <v/>
      </c>
      <c r="L765" s="10" t="str">
        <f>IF(G.修理实际!P762="","",G.修理实际!P762)</f>
        <v/>
      </c>
      <c r="M765" s="10" t="str">
        <f>IF(G.修理实际!Q762="","",G.修理实际!Q762)</f>
        <v/>
      </c>
      <c r="N765" s="10" t="str">
        <f>IF(G.修理实际!R762="","",G.修理实际!R762)</f>
        <v/>
      </c>
      <c r="O765" s="9" t="str">
        <f>IF(G.修理实际!L762="","",G.修理实际!L762)</f>
        <v/>
      </c>
      <c r="P765" s="9" t="str">
        <f>IF(G.修理实际!M762="","",G.修理实际!M762)</f>
        <v/>
      </c>
      <c r="Q765" s="10" t="str">
        <f>IF(G.修理实际!U762="","",G.修理实际!U762)</f>
        <v/>
      </c>
      <c r="R765" s="10" t="str">
        <f>IF(G.修理实际!AF762="","",G.修理实际!AF762)</f>
        <v/>
      </c>
      <c r="S765" s="10" t="str">
        <f>IF(G.修理实际!W762="","",G.修理实际!W762)</f>
        <v/>
      </c>
      <c r="T765" s="10" t="str">
        <f>IF(G.修理实际!Y762="","",G.修理实际!Y762)</f>
        <v/>
      </c>
      <c r="U765" s="14" t="str">
        <f>IF(G.修理实际!N762="","",G.修理实际!N762)</f>
        <v/>
      </c>
    </row>
    <row r="766" spans="2:21" s="4" customFormat="1" ht="12" customHeight="1">
      <c r="B766" s="10" t="str">
        <f>IF(G.修理实际!A763="","",G.修理实际!A763)</f>
        <v/>
      </c>
      <c r="C766" s="10" t="str">
        <f>IF(G.修理实际!B763="","",G.修理实际!B763)</f>
        <v/>
      </c>
      <c r="D766" s="11" t="str">
        <f>IF(G.修理实际!AH763="","",G.修理实际!AH763)</f>
        <v/>
      </c>
      <c r="E766" s="10" t="str">
        <f>IF(G.修理实际!C763="","",G.修理实际!C763)</f>
        <v/>
      </c>
      <c r="F766" s="10" t="str">
        <f>IF(G.修理实际!D763="","",G.修理实际!D763)</f>
        <v/>
      </c>
      <c r="G766" s="9" t="str">
        <f>IF(G.修理实际!E763="","",G.修理实际!E763)</f>
        <v/>
      </c>
      <c r="H766" s="10" t="str">
        <f>IF(G.修理实际!F763="","",G.修理实际!F763)</f>
        <v/>
      </c>
      <c r="I766" s="10" t="str">
        <f>IF(G.修理实际!G763="","",G.修理实际!G763)</f>
        <v/>
      </c>
      <c r="J766" s="11" t="str">
        <f>IF(G.修理实际!I763="","",G.修理实际!I763)</f>
        <v/>
      </c>
      <c r="K766" s="9" t="str">
        <f>IF(G.修理实际!K763="","",G.修理实际!K763)</f>
        <v/>
      </c>
      <c r="L766" s="10" t="str">
        <f>IF(G.修理实际!P763="","",G.修理实际!P763)</f>
        <v/>
      </c>
      <c r="M766" s="10" t="str">
        <f>IF(G.修理实际!Q763="","",G.修理实际!Q763)</f>
        <v/>
      </c>
      <c r="N766" s="10" t="str">
        <f>IF(G.修理实际!R763="","",G.修理实际!R763)</f>
        <v/>
      </c>
      <c r="O766" s="9" t="str">
        <f>IF(G.修理实际!L763="","",G.修理实际!L763)</f>
        <v/>
      </c>
      <c r="P766" s="9" t="str">
        <f>IF(G.修理实际!M763="","",G.修理实际!M763)</f>
        <v/>
      </c>
      <c r="Q766" s="10" t="str">
        <f>IF(G.修理实际!U763="","",G.修理实际!U763)</f>
        <v/>
      </c>
      <c r="R766" s="10" t="str">
        <f>IF(G.修理实际!AF763="","",G.修理实际!AF763)</f>
        <v/>
      </c>
      <c r="S766" s="10" t="str">
        <f>IF(G.修理实际!W763="","",G.修理实际!W763)</f>
        <v/>
      </c>
      <c r="T766" s="10" t="str">
        <f>IF(G.修理实际!Y763="","",G.修理实际!Y763)</f>
        <v/>
      </c>
      <c r="U766" s="14" t="str">
        <f>IF(G.修理实际!N763="","",G.修理实际!N763)</f>
        <v/>
      </c>
    </row>
    <row r="767" spans="2:21" s="4" customFormat="1" ht="12" customHeight="1">
      <c r="B767" s="10" t="str">
        <f>IF(G.修理实际!A764="","",G.修理实际!A764)</f>
        <v/>
      </c>
      <c r="C767" s="10" t="str">
        <f>IF(G.修理实际!B764="","",G.修理实际!B764)</f>
        <v/>
      </c>
      <c r="D767" s="11" t="str">
        <f>IF(G.修理实际!AH764="","",G.修理实际!AH764)</f>
        <v/>
      </c>
      <c r="E767" s="10" t="str">
        <f>IF(G.修理实际!C764="","",G.修理实际!C764)</f>
        <v/>
      </c>
      <c r="F767" s="10" t="str">
        <f>IF(G.修理实际!D764="","",G.修理实际!D764)</f>
        <v/>
      </c>
      <c r="G767" s="9" t="str">
        <f>IF(G.修理实际!E764="","",G.修理实际!E764)</f>
        <v/>
      </c>
      <c r="H767" s="10" t="str">
        <f>IF(G.修理实际!F764="","",G.修理实际!F764)</f>
        <v/>
      </c>
      <c r="I767" s="10" t="str">
        <f>IF(G.修理实际!G764="","",G.修理实际!G764)</f>
        <v/>
      </c>
      <c r="J767" s="11" t="str">
        <f>IF(G.修理实际!I764="","",G.修理实际!I764)</f>
        <v/>
      </c>
      <c r="K767" s="9" t="str">
        <f>IF(G.修理实际!K764="","",G.修理实际!K764)</f>
        <v/>
      </c>
      <c r="L767" s="10" t="str">
        <f>IF(G.修理实际!P764="","",G.修理实际!P764)</f>
        <v/>
      </c>
      <c r="M767" s="10" t="str">
        <f>IF(G.修理实际!Q764="","",G.修理实际!Q764)</f>
        <v/>
      </c>
      <c r="N767" s="10" t="str">
        <f>IF(G.修理实际!R764="","",G.修理实际!R764)</f>
        <v/>
      </c>
      <c r="O767" s="9" t="str">
        <f>IF(G.修理实际!L764="","",G.修理实际!L764)</f>
        <v/>
      </c>
      <c r="P767" s="9" t="str">
        <f>IF(G.修理实际!M764="","",G.修理实际!M764)</f>
        <v/>
      </c>
      <c r="Q767" s="10" t="str">
        <f>IF(G.修理实际!U764="","",G.修理实际!U764)</f>
        <v/>
      </c>
      <c r="R767" s="10" t="str">
        <f>IF(G.修理实际!AF764="","",G.修理实际!AF764)</f>
        <v/>
      </c>
      <c r="S767" s="10" t="str">
        <f>IF(G.修理实际!W764="","",G.修理实际!W764)</f>
        <v/>
      </c>
      <c r="T767" s="10" t="str">
        <f>IF(G.修理实际!Y764="","",G.修理实际!Y764)</f>
        <v/>
      </c>
      <c r="U767" s="14" t="str">
        <f>IF(G.修理实际!N764="","",G.修理实际!N764)</f>
        <v/>
      </c>
    </row>
    <row r="768" spans="2:21" s="4" customFormat="1" ht="12" customHeight="1">
      <c r="B768" s="10" t="str">
        <f>IF(G.修理实际!A765="","",G.修理实际!A765)</f>
        <v/>
      </c>
      <c r="C768" s="10" t="str">
        <f>IF(G.修理实际!B765="","",G.修理实际!B765)</f>
        <v/>
      </c>
      <c r="D768" s="11" t="str">
        <f>IF(G.修理实际!AH765="","",G.修理实际!AH765)</f>
        <v/>
      </c>
      <c r="E768" s="10" t="str">
        <f>IF(G.修理实际!C765="","",G.修理实际!C765)</f>
        <v/>
      </c>
      <c r="F768" s="10" t="str">
        <f>IF(G.修理实际!D765="","",G.修理实际!D765)</f>
        <v/>
      </c>
      <c r="G768" s="9" t="str">
        <f>IF(G.修理实际!E765="","",G.修理实际!E765)</f>
        <v/>
      </c>
      <c r="H768" s="10" t="str">
        <f>IF(G.修理实际!F765="","",G.修理实际!F765)</f>
        <v/>
      </c>
      <c r="I768" s="10" t="str">
        <f>IF(G.修理实际!G765="","",G.修理实际!G765)</f>
        <v/>
      </c>
      <c r="J768" s="11" t="str">
        <f>IF(G.修理实际!I765="","",G.修理实际!I765)</f>
        <v/>
      </c>
      <c r="K768" s="9" t="str">
        <f>IF(G.修理实际!K765="","",G.修理实际!K765)</f>
        <v/>
      </c>
      <c r="L768" s="10" t="str">
        <f>IF(G.修理实际!P765="","",G.修理实际!P765)</f>
        <v/>
      </c>
      <c r="M768" s="10" t="str">
        <f>IF(G.修理实际!Q765="","",G.修理实际!Q765)</f>
        <v/>
      </c>
      <c r="N768" s="10" t="str">
        <f>IF(G.修理实际!R765="","",G.修理实际!R765)</f>
        <v/>
      </c>
      <c r="O768" s="9" t="str">
        <f>IF(G.修理实际!L765="","",G.修理实际!L765)</f>
        <v/>
      </c>
      <c r="P768" s="9" t="str">
        <f>IF(G.修理实际!M765="","",G.修理实际!M765)</f>
        <v/>
      </c>
      <c r="Q768" s="10" t="str">
        <f>IF(G.修理实际!U765="","",G.修理实际!U765)</f>
        <v/>
      </c>
      <c r="R768" s="10" t="str">
        <f>IF(G.修理实际!AF765="","",G.修理实际!AF765)</f>
        <v/>
      </c>
      <c r="S768" s="10" t="str">
        <f>IF(G.修理实际!W765="","",G.修理实际!W765)</f>
        <v/>
      </c>
      <c r="T768" s="10" t="str">
        <f>IF(G.修理实际!Y765="","",G.修理实际!Y765)</f>
        <v/>
      </c>
      <c r="U768" s="14" t="str">
        <f>IF(G.修理实际!N765="","",G.修理实际!N765)</f>
        <v/>
      </c>
    </row>
    <row r="769" spans="2:21" s="4" customFormat="1" ht="12" customHeight="1">
      <c r="B769" s="10" t="str">
        <f>IF(G.修理实际!A766="","",G.修理实际!A766)</f>
        <v/>
      </c>
      <c r="C769" s="10" t="str">
        <f>IF(G.修理实际!B766="","",G.修理实际!B766)</f>
        <v/>
      </c>
      <c r="D769" s="11" t="str">
        <f>IF(G.修理实际!AH766="","",G.修理实际!AH766)</f>
        <v/>
      </c>
      <c r="E769" s="10" t="str">
        <f>IF(G.修理实际!C766="","",G.修理实际!C766)</f>
        <v/>
      </c>
      <c r="F769" s="10" t="str">
        <f>IF(G.修理实际!D766="","",G.修理实际!D766)</f>
        <v/>
      </c>
      <c r="G769" s="9" t="str">
        <f>IF(G.修理实际!E766="","",G.修理实际!E766)</f>
        <v/>
      </c>
      <c r="H769" s="10" t="str">
        <f>IF(G.修理实际!F766="","",G.修理实际!F766)</f>
        <v/>
      </c>
      <c r="I769" s="10" t="str">
        <f>IF(G.修理实际!G766="","",G.修理实际!G766)</f>
        <v/>
      </c>
      <c r="J769" s="11" t="str">
        <f>IF(G.修理实际!I766="","",G.修理实际!I766)</f>
        <v/>
      </c>
      <c r="K769" s="9" t="str">
        <f>IF(G.修理实际!K766="","",G.修理实际!K766)</f>
        <v/>
      </c>
      <c r="L769" s="10" t="str">
        <f>IF(G.修理实际!P766="","",G.修理实际!P766)</f>
        <v/>
      </c>
      <c r="M769" s="10" t="str">
        <f>IF(G.修理实际!Q766="","",G.修理实际!Q766)</f>
        <v/>
      </c>
      <c r="N769" s="10" t="str">
        <f>IF(G.修理实际!R766="","",G.修理实际!R766)</f>
        <v/>
      </c>
      <c r="O769" s="9" t="str">
        <f>IF(G.修理实际!L766="","",G.修理实际!L766)</f>
        <v/>
      </c>
      <c r="P769" s="9" t="str">
        <f>IF(G.修理实际!M766="","",G.修理实际!M766)</f>
        <v/>
      </c>
      <c r="Q769" s="10" t="str">
        <f>IF(G.修理实际!U766="","",G.修理实际!U766)</f>
        <v/>
      </c>
      <c r="R769" s="10" t="str">
        <f>IF(G.修理实际!AF766="","",G.修理实际!AF766)</f>
        <v/>
      </c>
      <c r="S769" s="10" t="str">
        <f>IF(G.修理实际!W766="","",G.修理实际!W766)</f>
        <v/>
      </c>
      <c r="T769" s="10" t="str">
        <f>IF(G.修理实际!Y766="","",G.修理实际!Y766)</f>
        <v/>
      </c>
      <c r="U769" s="14" t="str">
        <f>IF(G.修理实际!N766="","",G.修理实际!N766)</f>
        <v/>
      </c>
    </row>
    <row r="770" spans="2:21" s="4" customFormat="1" ht="12" customHeight="1">
      <c r="B770" s="10" t="str">
        <f>IF(G.修理实际!A767="","",G.修理实际!A767)</f>
        <v/>
      </c>
      <c r="C770" s="10" t="str">
        <f>IF(G.修理实际!B767="","",G.修理实际!B767)</f>
        <v/>
      </c>
      <c r="D770" s="11" t="str">
        <f>IF(G.修理实际!AH767="","",G.修理实际!AH767)</f>
        <v/>
      </c>
      <c r="E770" s="10" t="str">
        <f>IF(G.修理实际!C767="","",G.修理实际!C767)</f>
        <v/>
      </c>
      <c r="F770" s="10" t="str">
        <f>IF(G.修理实际!D767="","",G.修理实际!D767)</f>
        <v/>
      </c>
      <c r="G770" s="9" t="str">
        <f>IF(G.修理实际!E767="","",G.修理实际!E767)</f>
        <v/>
      </c>
      <c r="H770" s="10" t="str">
        <f>IF(G.修理实际!F767="","",G.修理实际!F767)</f>
        <v/>
      </c>
      <c r="I770" s="10" t="str">
        <f>IF(G.修理实际!G767="","",G.修理实际!G767)</f>
        <v/>
      </c>
      <c r="J770" s="11" t="str">
        <f>IF(G.修理实际!I767="","",G.修理实际!I767)</f>
        <v/>
      </c>
      <c r="K770" s="9" t="str">
        <f>IF(G.修理实际!K767="","",G.修理实际!K767)</f>
        <v/>
      </c>
      <c r="L770" s="10" t="str">
        <f>IF(G.修理实际!P767="","",G.修理实际!P767)</f>
        <v/>
      </c>
      <c r="M770" s="10" t="str">
        <f>IF(G.修理实际!Q767="","",G.修理实际!Q767)</f>
        <v/>
      </c>
      <c r="N770" s="10" t="str">
        <f>IF(G.修理实际!R767="","",G.修理实际!R767)</f>
        <v/>
      </c>
      <c r="O770" s="9" t="str">
        <f>IF(G.修理实际!L767="","",G.修理实际!L767)</f>
        <v/>
      </c>
      <c r="P770" s="9" t="str">
        <f>IF(G.修理实际!M767="","",G.修理实际!M767)</f>
        <v/>
      </c>
      <c r="Q770" s="10" t="str">
        <f>IF(G.修理实际!U767="","",G.修理实际!U767)</f>
        <v/>
      </c>
      <c r="R770" s="10" t="str">
        <f>IF(G.修理实际!AF767="","",G.修理实际!AF767)</f>
        <v/>
      </c>
      <c r="S770" s="10" t="str">
        <f>IF(G.修理实际!W767="","",G.修理实际!W767)</f>
        <v/>
      </c>
      <c r="T770" s="10" t="str">
        <f>IF(G.修理实际!Y767="","",G.修理实际!Y767)</f>
        <v/>
      </c>
      <c r="U770" s="14" t="str">
        <f>IF(G.修理实际!N767="","",G.修理实际!N767)</f>
        <v/>
      </c>
    </row>
    <row r="771" spans="2:21" s="4" customFormat="1" ht="12" customHeight="1">
      <c r="B771" s="10" t="str">
        <f>IF(G.修理实际!A768="","",G.修理实际!A768)</f>
        <v/>
      </c>
      <c r="C771" s="10" t="str">
        <f>IF(G.修理实际!B768="","",G.修理实际!B768)</f>
        <v/>
      </c>
      <c r="D771" s="11" t="str">
        <f>IF(G.修理实际!AH768="","",G.修理实际!AH768)</f>
        <v/>
      </c>
      <c r="E771" s="10" t="str">
        <f>IF(G.修理实际!C768="","",G.修理实际!C768)</f>
        <v/>
      </c>
      <c r="F771" s="10" t="str">
        <f>IF(G.修理实际!D768="","",G.修理实际!D768)</f>
        <v/>
      </c>
      <c r="G771" s="9" t="str">
        <f>IF(G.修理实际!E768="","",G.修理实际!E768)</f>
        <v/>
      </c>
      <c r="H771" s="10" t="str">
        <f>IF(G.修理实际!F768="","",G.修理实际!F768)</f>
        <v/>
      </c>
      <c r="I771" s="10" t="str">
        <f>IF(G.修理实际!G768="","",G.修理实际!G768)</f>
        <v/>
      </c>
      <c r="J771" s="11" t="str">
        <f>IF(G.修理实际!I768="","",G.修理实际!I768)</f>
        <v/>
      </c>
      <c r="K771" s="9" t="str">
        <f>IF(G.修理实际!K768="","",G.修理实际!K768)</f>
        <v/>
      </c>
      <c r="L771" s="10" t="str">
        <f>IF(G.修理实际!P768="","",G.修理实际!P768)</f>
        <v/>
      </c>
      <c r="M771" s="10" t="str">
        <f>IF(G.修理实际!Q768="","",G.修理实际!Q768)</f>
        <v/>
      </c>
      <c r="N771" s="10" t="str">
        <f>IF(G.修理实际!R768="","",G.修理实际!R768)</f>
        <v/>
      </c>
      <c r="O771" s="9" t="str">
        <f>IF(G.修理实际!L768="","",G.修理实际!L768)</f>
        <v/>
      </c>
      <c r="P771" s="9" t="str">
        <f>IF(G.修理实际!M768="","",G.修理实际!M768)</f>
        <v/>
      </c>
      <c r="Q771" s="10" t="str">
        <f>IF(G.修理实际!U768="","",G.修理实际!U768)</f>
        <v/>
      </c>
      <c r="R771" s="10" t="str">
        <f>IF(G.修理实际!AF768="","",G.修理实际!AF768)</f>
        <v/>
      </c>
      <c r="S771" s="10" t="str">
        <f>IF(G.修理实际!W768="","",G.修理实际!W768)</f>
        <v/>
      </c>
      <c r="T771" s="10" t="str">
        <f>IF(G.修理实际!Y768="","",G.修理实际!Y768)</f>
        <v/>
      </c>
      <c r="U771" s="14" t="str">
        <f>IF(G.修理实际!N768="","",G.修理实际!N768)</f>
        <v/>
      </c>
    </row>
    <row r="772" spans="2:21" s="4" customFormat="1" ht="12" customHeight="1">
      <c r="B772" s="10" t="str">
        <f>IF(G.修理实际!A769="","",G.修理实际!A769)</f>
        <v/>
      </c>
      <c r="C772" s="10" t="str">
        <f>IF(G.修理实际!B769="","",G.修理实际!B769)</f>
        <v/>
      </c>
      <c r="D772" s="11" t="str">
        <f>IF(G.修理实际!AH769="","",G.修理实际!AH769)</f>
        <v/>
      </c>
      <c r="E772" s="10" t="str">
        <f>IF(G.修理实际!C769="","",G.修理实际!C769)</f>
        <v/>
      </c>
      <c r="F772" s="10" t="str">
        <f>IF(G.修理实际!D769="","",G.修理实际!D769)</f>
        <v/>
      </c>
      <c r="G772" s="9" t="str">
        <f>IF(G.修理实际!E769="","",G.修理实际!E769)</f>
        <v/>
      </c>
      <c r="H772" s="10" t="str">
        <f>IF(G.修理实际!F769="","",G.修理实际!F769)</f>
        <v/>
      </c>
      <c r="I772" s="10" t="str">
        <f>IF(G.修理实际!G769="","",G.修理实际!G769)</f>
        <v/>
      </c>
      <c r="J772" s="11" t="str">
        <f>IF(G.修理实际!I769="","",G.修理实际!I769)</f>
        <v/>
      </c>
      <c r="K772" s="9" t="str">
        <f>IF(G.修理实际!K769="","",G.修理实际!K769)</f>
        <v/>
      </c>
      <c r="L772" s="10" t="str">
        <f>IF(G.修理实际!P769="","",G.修理实际!P769)</f>
        <v/>
      </c>
      <c r="M772" s="10" t="str">
        <f>IF(G.修理实际!Q769="","",G.修理实际!Q769)</f>
        <v/>
      </c>
      <c r="N772" s="10" t="str">
        <f>IF(G.修理实际!R769="","",G.修理实际!R769)</f>
        <v/>
      </c>
      <c r="O772" s="9" t="str">
        <f>IF(G.修理实际!L769="","",G.修理实际!L769)</f>
        <v/>
      </c>
      <c r="P772" s="9" t="str">
        <f>IF(G.修理实际!M769="","",G.修理实际!M769)</f>
        <v/>
      </c>
      <c r="Q772" s="10" t="str">
        <f>IF(G.修理实际!U769="","",G.修理实际!U769)</f>
        <v/>
      </c>
      <c r="R772" s="10" t="str">
        <f>IF(G.修理实际!AF769="","",G.修理实际!AF769)</f>
        <v/>
      </c>
      <c r="S772" s="10" t="str">
        <f>IF(G.修理实际!W769="","",G.修理实际!W769)</f>
        <v/>
      </c>
      <c r="T772" s="10" t="str">
        <f>IF(G.修理实际!Y769="","",G.修理实际!Y769)</f>
        <v/>
      </c>
      <c r="U772" s="14" t="str">
        <f>IF(G.修理实际!N769="","",G.修理实际!N769)</f>
        <v/>
      </c>
    </row>
    <row r="773" spans="2:21" s="4" customFormat="1" ht="12" customHeight="1">
      <c r="B773" s="10" t="str">
        <f>IF(G.修理实际!A770="","",G.修理实际!A770)</f>
        <v/>
      </c>
      <c r="C773" s="10" t="str">
        <f>IF(G.修理实际!B770="","",G.修理实际!B770)</f>
        <v/>
      </c>
      <c r="D773" s="11" t="str">
        <f>IF(G.修理实际!AH770="","",G.修理实际!AH770)</f>
        <v/>
      </c>
      <c r="E773" s="10" t="str">
        <f>IF(G.修理实际!C770="","",G.修理实际!C770)</f>
        <v/>
      </c>
      <c r="F773" s="10" t="str">
        <f>IF(G.修理实际!D770="","",G.修理实际!D770)</f>
        <v/>
      </c>
      <c r="G773" s="9" t="str">
        <f>IF(G.修理实际!E770="","",G.修理实际!E770)</f>
        <v/>
      </c>
      <c r="H773" s="10" t="str">
        <f>IF(G.修理实际!F770="","",G.修理实际!F770)</f>
        <v/>
      </c>
      <c r="I773" s="10" t="str">
        <f>IF(G.修理实际!G770="","",G.修理实际!G770)</f>
        <v/>
      </c>
      <c r="J773" s="11" t="str">
        <f>IF(G.修理实际!I770="","",G.修理实际!I770)</f>
        <v/>
      </c>
      <c r="K773" s="9" t="str">
        <f>IF(G.修理实际!K770="","",G.修理实际!K770)</f>
        <v/>
      </c>
      <c r="L773" s="10" t="str">
        <f>IF(G.修理实际!P770="","",G.修理实际!P770)</f>
        <v/>
      </c>
      <c r="M773" s="10" t="str">
        <f>IF(G.修理实际!Q770="","",G.修理实际!Q770)</f>
        <v/>
      </c>
      <c r="N773" s="10" t="str">
        <f>IF(G.修理实际!R770="","",G.修理实际!R770)</f>
        <v/>
      </c>
      <c r="O773" s="9" t="str">
        <f>IF(G.修理实际!L770="","",G.修理实际!L770)</f>
        <v/>
      </c>
      <c r="P773" s="9" t="str">
        <f>IF(G.修理实际!M770="","",G.修理实际!M770)</f>
        <v/>
      </c>
      <c r="Q773" s="10" t="str">
        <f>IF(G.修理实际!U770="","",G.修理实际!U770)</f>
        <v/>
      </c>
      <c r="R773" s="10" t="str">
        <f>IF(G.修理实际!AF770="","",G.修理实际!AF770)</f>
        <v/>
      </c>
      <c r="S773" s="10" t="str">
        <f>IF(G.修理实际!W770="","",G.修理实际!W770)</f>
        <v/>
      </c>
      <c r="T773" s="10" t="str">
        <f>IF(G.修理实际!Y770="","",G.修理实际!Y770)</f>
        <v/>
      </c>
      <c r="U773" s="14" t="str">
        <f>IF(G.修理实际!N770="","",G.修理实际!N770)</f>
        <v/>
      </c>
    </row>
    <row r="774" spans="2:21" s="4" customFormat="1" ht="12" customHeight="1">
      <c r="B774" s="10" t="str">
        <f>IF(G.修理实际!A771="","",G.修理实际!A771)</f>
        <v/>
      </c>
      <c r="C774" s="10" t="str">
        <f>IF(G.修理实际!B771="","",G.修理实际!B771)</f>
        <v/>
      </c>
      <c r="D774" s="11" t="str">
        <f>IF(G.修理实际!AH771="","",G.修理实际!AH771)</f>
        <v/>
      </c>
      <c r="E774" s="10" t="str">
        <f>IF(G.修理实际!C771="","",G.修理实际!C771)</f>
        <v/>
      </c>
      <c r="F774" s="10" t="str">
        <f>IF(G.修理实际!D771="","",G.修理实际!D771)</f>
        <v/>
      </c>
      <c r="G774" s="9" t="str">
        <f>IF(G.修理实际!E771="","",G.修理实际!E771)</f>
        <v/>
      </c>
      <c r="H774" s="10" t="str">
        <f>IF(G.修理实际!F771="","",G.修理实际!F771)</f>
        <v/>
      </c>
      <c r="I774" s="10" t="str">
        <f>IF(G.修理实际!G771="","",G.修理实际!G771)</f>
        <v/>
      </c>
      <c r="J774" s="11" t="str">
        <f>IF(G.修理实际!I771="","",G.修理实际!I771)</f>
        <v/>
      </c>
      <c r="K774" s="9" t="str">
        <f>IF(G.修理实际!K771="","",G.修理实际!K771)</f>
        <v/>
      </c>
      <c r="L774" s="10" t="str">
        <f>IF(G.修理实际!P771="","",G.修理实际!P771)</f>
        <v/>
      </c>
      <c r="M774" s="10" t="str">
        <f>IF(G.修理实际!Q771="","",G.修理实际!Q771)</f>
        <v/>
      </c>
      <c r="N774" s="10" t="str">
        <f>IF(G.修理实际!R771="","",G.修理实际!R771)</f>
        <v/>
      </c>
      <c r="O774" s="9" t="str">
        <f>IF(G.修理实际!L771="","",G.修理实际!L771)</f>
        <v/>
      </c>
      <c r="P774" s="9" t="str">
        <f>IF(G.修理实际!M771="","",G.修理实际!M771)</f>
        <v/>
      </c>
      <c r="Q774" s="10" t="str">
        <f>IF(G.修理实际!U771="","",G.修理实际!U771)</f>
        <v/>
      </c>
      <c r="R774" s="10" t="str">
        <f>IF(G.修理实际!AF771="","",G.修理实际!AF771)</f>
        <v/>
      </c>
      <c r="S774" s="10" t="str">
        <f>IF(G.修理实际!W771="","",G.修理实际!W771)</f>
        <v/>
      </c>
      <c r="T774" s="10" t="str">
        <f>IF(G.修理实际!Y771="","",G.修理实际!Y771)</f>
        <v/>
      </c>
      <c r="U774" s="14" t="str">
        <f>IF(G.修理实际!N771="","",G.修理实际!N771)</f>
        <v/>
      </c>
    </row>
    <row r="775" spans="2:21" s="4" customFormat="1" ht="12" customHeight="1">
      <c r="B775" s="10" t="str">
        <f>IF(G.修理实际!A772="","",G.修理实际!A772)</f>
        <v/>
      </c>
      <c r="C775" s="10" t="str">
        <f>IF(G.修理实际!B772="","",G.修理实际!B772)</f>
        <v/>
      </c>
      <c r="D775" s="11" t="str">
        <f>IF(G.修理实际!AH772="","",G.修理实际!AH772)</f>
        <v/>
      </c>
      <c r="E775" s="10" t="str">
        <f>IF(G.修理实际!C772="","",G.修理实际!C772)</f>
        <v/>
      </c>
      <c r="F775" s="10" t="str">
        <f>IF(G.修理实际!D772="","",G.修理实际!D772)</f>
        <v/>
      </c>
      <c r="G775" s="9" t="str">
        <f>IF(G.修理实际!E772="","",G.修理实际!E772)</f>
        <v/>
      </c>
      <c r="H775" s="10" t="str">
        <f>IF(G.修理实际!F772="","",G.修理实际!F772)</f>
        <v/>
      </c>
      <c r="I775" s="10" t="str">
        <f>IF(G.修理实际!G772="","",G.修理实际!G772)</f>
        <v/>
      </c>
      <c r="J775" s="11" t="str">
        <f>IF(G.修理实际!I772="","",G.修理实际!I772)</f>
        <v/>
      </c>
      <c r="K775" s="9" t="str">
        <f>IF(G.修理实际!K772="","",G.修理实际!K772)</f>
        <v/>
      </c>
      <c r="L775" s="10" t="str">
        <f>IF(G.修理实际!P772="","",G.修理实际!P772)</f>
        <v/>
      </c>
      <c r="M775" s="10" t="str">
        <f>IF(G.修理实际!Q772="","",G.修理实际!Q772)</f>
        <v/>
      </c>
      <c r="N775" s="10" t="str">
        <f>IF(G.修理实际!R772="","",G.修理实际!R772)</f>
        <v/>
      </c>
      <c r="O775" s="9" t="str">
        <f>IF(G.修理实际!L772="","",G.修理实际!L772)</f>
        <v/>
      </c>
      <c r="P775" s="9" t="str">
        <f>IF(G.修理实际!M772="","",G.修理实际!M772)</f>
        <v/>
      </c>
      <c r="Q775" s="10" t="str">
        <f>IF(G.修理实际!U772="","",G.修理实际!U772)</f>
        <v/>
      </c>
      <c r="R775" s="10" t="str">
        <f>IF(G.修理实际!AF772="","",G.修理实际!AF772)</f>
        <v/>
      </c>
      <c r="S775" s="10" t="str">
        <f>IF(G.修理实际!W772="","",G.修理实际!W772)</f>
        <v/>
      </c>
      <c r="T775" s="10" t="str">
        <f>IF(G.修理实际!Y772="","",G.修理实际!Y772)</f>
        <v/>
      </c>
      <c r="U775" s="14" t="str">
        <f>IF(G.修理实际!N772="","",G.修理实际!N772)</f>
        <v/>
      </c>
    </row>
    <row r="776" spans="2:21" s="4" customFormat="1" ht="12" customHeight="1">
      <c r="B776" s="10" t="str">
        <f>IF(G.修理实际!A773="","",G.修理实际!A773)</f>
        <v/>
      </c>
      <c r="C776" s="10" t="str">
        <f>IF(G.修理实际!B773="","",G.修理实际!B773)</f>
        <v/>
      </c>
      <c r="D776" s="11" t="str">
        <f>IF(G.修理实际!AH773="","",G.修理实际!AH773)</f>
        <v/>
      </c>
      <c r="E776" s="10" t="str">
        <f>IF(G.修理实际!C773="","",G.修理实际!C773)</f>
        <v/>
      </c>
      <c r="F776" s="10" t="str">
        <f>IF(G.修理实际!D773="","",G.修理实际!D773)</f>
        <v/>
      </c>
      <c r="G776" s="9" t="str">
        <f>IF(G.修理实际!E773="","",G.修理实际!E773)</f>
        <v/>
      </c>
      <c r="H776" s="10" t="str">
        <f>IF(G.修理实际!F773="","",G.修理实际!F773)</f>
        <v/>
      </c>
      <c r="I776" s="10" t="str">
        <f>IF(G.修理实际!G773="","",G.修理实际!G773)</f>
        <v/>
      </c>
      <c r="J776" s="11" t="str">
        <f>IF(G.修理实际!I773="","",G.修理实际!I773)</f>
        <v/>
      </c>
      <c r="K776" s="9" t="str">
        <f>IF(G.修理实际!K773="","",G.修理实际!K773)</f>
        <v/>
      </c>
      <c r="L776" s="10" t="str">
        <f>IF(G.修理实际!P773="","",G.修理实际!P773)</f>
        <v/>
      </c>
      <c r="M776" s="10" t="str">
        <f>IF(G.修理实际!Q773="","",G.修理实际!Q773)</f>
        <v/>
      </c>
      <c r="N776" s="10" t="str">
        <f>IF(G.修理实际!R773="","",G.修理实际!R773)</f>
        <v/>
      </c>
      <c r="O776" s="9" t="str">
        <f>IF(G.修理实际!L773="","",G.修理实际!L773)</f>
        <v/>
      </c>
      <c r="P776" s="9" t="str">
        <f>IF(G.修理实际!M773="","",G.修理实际!M773)</f>
        <v/>
      </c>
      <c r="Q776" s="10" t="str">
        <f>IF(G.修理实际!U773="","",G.修理实际!U773)</f>
        <v/>
      </c>
      <c r="R776" s="10" t="str">
        <f>IF(G.修理实际!AF773="","",G.修理实际!AF773)</f>
        <v/>
      </c>
      <c r="S776" s="10" t="str">
        <f>IF(G.修理实际!W773="","",G.修理实际!W773)</f>
        <v/>
      </c>
      <c r="T776" s="10" t="str">
        <f>IF(G.修理实际!Y773="","",G.修理实际!Y773)</f>
        <v/>
      </c>
      <c r="U776" s="14" t="str">
        <f>IF(G.修理实际!N773="","",G.修理实际!N773)</f>
        <v/>
      </c>
    </row>
    <row r="777" spans="2:21" s="4" customFormat="1" ht="12" customHeight="1">
      <c r="B777" s="10" t="str">
        <f>IF(G.修理实际!A774="","",G.修理实际!A774)</f>
        <v/>
      </c>
      <c r="C777" s="10" t="str">
        <f>IF(G.修理实际!B774="","",G.修理实际!B774)</f>
        <v/>
      </c>
      <c r="D777" s="11" t="str">
        <f>IF(G.修理实际!AH774="","",G.修理实际!AH774)</f>
        <v/>
      </c>
      <c r="E777" s="10" t="str">
        <f>IF(G.修理实际!C774="","",G.修理实际!C774)</f>
        <v/>
      </c>
      <c r="F777" s="10" t="str">
        <f>IF(G.修理实际!D774="","",G.修理实际!D774)</f>
        <v/>
      </c>
      <c r="G777" s="9" t="str">
        <f>IF(G.修理实际!E774="","",G.修理实际!E774)</f>
        <v/>
      </c>
      <c r="H777" s="10" t="str">
        <f>IF(G.修理实际!F774="","",G.修理实际!F774)</f>
        <v/>
      </c>
      <c r="I777" s="10" t="str">
        <f>IF(G.修理实际!G774="","",G.修理实际!G774)</f>
        <v/>
      </c>
      <c r="J777" s="11" t="str">
        <f>IF(G.修理实际!I774="","",G.修理实际!I774)</f>
        <v/>
      </c>
      <c r="K777" s="9" t="str">
        <f>IF(G.修理实际!K774="","",G.修理实际!K774)</f>
        <v/>
      </c>
      <c r="L777" s="10" t="str">
        <f>IF(G.修理实际!P774="","",G.修理实际!P774)</f>
        <v/>
      </c>
      <c r="M777" s="10" t="str">
        <f>IF(G.修理实际!Q774="","",G.修理实际!Q774)</f>
        <v/>
      </c>
      <c r="N777" s="10" t="str">
        <f>IF(G.修理实际!R774="","",G.修理实际!R774)</f>
        <v/>
      </c>
      <c r="O777" s="9" t="str">
        <f>IF(G.修理实际!L774="","",G.修理实际!L774)</f>
        <v/>
      </c>
      <c r="P777" s="9" t="str">
        <f>IF(G.修理实际!M774="","",G.修理实际!M774)</f>
        <v/>
      </c>
      <c r="Q777" s="10" t="str">
        <f>IF(G.修理实际!U774="","",G.修理实际!U774)</f>
        <v/>
      </c>
      <c r="R777" s="10" t="str">
        <f>IF(G.修理实际!AF774="","",G.修理实际!AF774)</f>
        <v/>
      </c>
      <c r="S777" s="10" t="str">
        <f>IF(G.修理实际!W774="","",G.修理实际!W774)</f>
        <v/>
      </c>
      <c r="T777" s="10" t="str">
        <f>IF(G.修理实际!Y774="","",G.修理实际!Y774)</f>
        <v/>
      </c>
      <c r="U777" s="14" t="str">
        <f>IF(G.修理实际!N774="","",G.修理实际!N774)</f>
        <v/>
      </c>
    </row>
    <row r="778" spans="2:21" s="4" customFormat="1" ht="12" customHeight="1">
      <c r="B778" s="10" t="str">
        <f>IF(G.修理实际!A775="","",G.修理实际!A775)</f>
        <v/>
      </c>
      <c r="C778" s="10" t="str">
        <f>IF(G.修理实际!B775="","",G.修理实际!B775)</f>
        <v/>
      </c>
      <c r="D778" s="11" t="str">
        <f>IF(G.修理实际!AH775="","",G.修理实际!AH775)</f>
        <v/>
      </c>
      <c r="E778" s="10" t="str">
        <f>IF(G.修理实际!C775="","",G.修理实际!C775)</f>
        <v/>
      </c>
      <c r="F778" s="10" t="str">
        <f>IF(G.修理实际!D775="","",G.修理实际!D775)</f>
        <v/>
      </c>
      <c r="G778" s="9" t="str">
        <f>IF(G.修理实际!E775="","",G.修理实际!E775)</f>
        <v/>
      </c>
      <c r="H778" s="10" t="str">
        <f>IF(G.修理实际!F775="","",G.修理实际!F775)</f>
        <v/>
      </c>
      <c r="I778" s="10" t="str">
        <f>IF(G.修理实际!G775="","",G.修理实际!G775)</f>
        <v/>
      </c>
      <c r="J778" s="11" t="str">
        <f>IF(G.修理实际!I775="","",G.修理实际!I775)</f>
        <v/>
      </c>
      <c r="K778" s="9" t="str">
        <f>IF(G.修理实际!K775="","",G.修理实际!K775)</f>
        <v/>
      </c>
      <c r="L778" s="10" t="str">
        <f>IF(G.修理实际!P775="","",G.修理实际!P775)</f>
        <v/>
      </c>
      <c r="M778" s="10" t="str">
        <f>IF(G.修理实际!Q775="","",G.修理实际!Q775)</f>
        <v/>
      </c>
      <c r="N778" s="10" t="str">
        <f>IF(G.修理实际!R775="","",G.修理实际!R775)</f>
        <v/>
      </c>
      <c r="O778" s="9" t="str">
        <f>IF(G.修理实际!L775="","",G.修理实际!L775)</f>
        <v/>
      </c>
      <c r="P778" s="9" t="str">
        <f>IF(G.修理实际!M775="","",G.修理实际!M775)</f>
        <v/>
      </c>
      <c r="Q778" s="10" t="str">
        <f>IF(G.修理实际!U775="","",G.修理实际!U775)</f>
        <v/>
      </c>
      <c r="R778" s="10" t="str">
        <f>IF(G.修理实际!AF775="","",G.修理实际!AF775)</f>
        <v/>
      </c>
      <c r="S778" s="10" t="str">
        <f>IF(G.修理实际!W775="","",G.修理实际!W775)</f>
        <v/>
      </c>
      <c r="T778" s="10" t="str">
        <f>IF(G.修理实际!Y775="","",G.修理实际!Y775)</f>
        <v/>
      </c>
      <c r="U778" s="14" t="str">
        <f>IF(G.修理实际!N775="","",G.修理实际!N775)</f>
        <v/>
      </c>
    </row>
    <row r="779" spans="2:21" s="4" customFormat="1" ht="12" customHeight="1">
      <c r="B779" s="10" t="str">
        <f>IF(G.修理实际!A776="","",G.修理实际!A776)</f>
        <v/>
      </c>
      <c r="C779" s="10" t="str">
        <f>IF(G.修理实际!B776="","",G.修理实际!B776)</f>
        <v/>
      </c>
      <c r="D779" s="11" t="str">
        <f>IF(G.修理实际!AH776="","",G.修理实际!AH776)</f>
        <v/>
      </c>
      <c r="E779" s="10" t="str">
        <f>IF(G.修理实际!C776="","",G.修理实际!C776)</f>
        <v/>
      </c>
      <c r="F779" s="10" t="str">
        <f>IF(G.修理实际!D776="","",G.修理实际!D776)</f>
        <v/>
      </c>
      <c r="G779" s="9" t="str">
        <f>IF(G.修理实际!E776="","",G.修理实际!E776)</f>
        <v/>
      </c>
      <c r="H779" s="10" t="str">
        <f>IF(G.修理实际!F776="","",G.修理实际!F776)</f>
        <v/>
      </c>
      <c r="I779" s="10" t="str">
        <f>IF(G.修理实际!G776="","",G.修理实际!G776)</f>
        <v/>
      </c>
      <c r="J779" s="11" t="str">
        <f>IF(G.修理实际!I776="","",G.修理实际!I776)</f>
        <v/>
      </c>
      <c r="K779" s="9" t="str">
        <f>IF(G.修理实际!K776="","",G.修理实际!K776)</f>
        <v/>
      </c>
      <c r="L779" s="10" t="str">
        <f>IF(G.修理实际!P776="","",G.修理实际!P776)</f>
        <v/>
      </c>
      <c r="M779" s="10" t="str">
        <f>IF(G.修理实际!Q776="","",G.修理实际!Q776)</f>
        <v/>
      </c>
      <c r="N779" s="10" t="str">
        <f>IF(G.修理实际!R776="","",G.修理实际!R776)</f>
        <v/>
      </c>
      <c r="O779" s="9" t="str">
        <f>IF(G.修理实际!L776="","",G.修理实际!L776)</f>
        <v/>
      </c>
      <c r="P779" s="9" t="str">
        <f>IF(G.修理实际!M776="","",G.修理实际!M776)</f>
        <v/>
      </c>
      <c r="Q779" s="10" t="str">
        <f>IF(G.修理实际!U776="","",G.修理实际!U776)</f>
        <v/>
      </c>
      <c r="R779" s="10" t="str">
        <f>IF(G.修理实际!AF776="","",G.修理实际!AF776)</f>
        <v/>
      </c>
      <c r="S779" s="10" t="str">
        <f>IF(G.修理实际!W776="","",G.修理实际!W776)</f>
        <v/>
      </c>
      <c r="T779" s="10" t="str">
        <f>IF(G.修理实际!Y776="","",G.修理实际!Y776)</f>
        <v/>
      </c>
      <c r="U779" s="14" t="str">
        <f>IF(G.修理实际!N776="","",G.修理实际!N776)</f>
        <v/>
      </c>
    </row>
    <row r="780" spans="2:21" s="4" customFormat="1" ht="12" customHeight="1">
      <c r="B780" s="10" t="str">
        <f>IF(G.修理实际!A777="","",G.修理实际!A777)</f>
        <v/>
      </c>
      <c r="C780" s="10" t="str">
        <f>IF(G.修理实际!B777="","",G.修理实际!B777)</f>
        <v/>
      </c>
      <c r="D780" s="11" t="str">
        <f>IF(G.修理实际!AH777="","",G.修理实际!AH777)</f>
        <v/>
      </c>
      <c r="E780" s="10" t="str">
        <f>IF(G.修理实际!C777="","",G.修理实际!C777)</f>
        <v/>
      </c>
      <c r="F780" s="10" t="str">
        <f>IF(G.修理实际!D777="","",G.修理实际!D777)</f>
        <v/>
      </c>
      <c r="G780" s="9" t="str">
        <f>IF(G.修理实际!E777="","",G.修理实际!E777)</f>
        <v/>
      </c>
      <c r="H780" s="10" t="str">
        <f>IF(G.修理实际!F777="","",G.修理实际!F777)</f>
        <v/>
      </c>
      <c r="I780" s="10" t="str">
        <f>IF(G.修理实际!G777="","",G.修理实际!G777)</f>
        <v/>
      </c>
      <c r="J780" s="11" t="str">
        <f>IF(G.修理实际!I777="","",G.修理实际!I777)</f>
        <v/>
      </c>
      <c r="K780" s="9" t="str">
        <f>IF(G.修理实际!K777="","",G.修理实际!K777)</f>
        <v/>
      </c>
      <c r="L780" s="10" t="str">
        <f>IF(G.修理实际!P777="","",G.修理实际!P777)</f>
        <v/>
      </c>
      <c r="M780" s="10" t="str">
        <f>IF(G.修理实际!Q777="","",G.修理实际!Q777)</f>
        <v/>
      </c>
      <c r="N780" s="10" t="str">
        <f>IF(G.修理实际!R777="","",G.修理实际!R777)</f>
        <v/>
      </c>
      <c r="O780" s="9" t="str">
        <f>IF(G.修理实际!L777="","",G.修理实际!L777)</f>
        <v/>
      </c>
      <c r="P780" s="9" t="str">
        <f>IF(G.修理实际!M777="","",G.修理实际!M777)</f>
        <v/>
      </c>
      <c r="Q780" s="10" t="str">
        <f>IF(G.修理实际!U777="","",G.修理实际!U777)</f>
        <v/>
      </c>
      <c r="R780" s="10" t="str">
        <f>IF(G.修理实际!AF777="","",G.修理实际!AF777)</f>
        <v/>
      </c>
      <c r="S780" s="10" t="str">
        <f>IF(G.修理实际!W777="","",G.修理实际!W777)</f>
        <v/>
      </c>
      <c r="T780" s="10" t="str">
        <f>IF(G.修理实际!Y777="","",G.修理实际!Y777)</f>
        <v/>
      </c>
      <c r="U780" s="14" t="str">
        <f>IF(G.修理实际!N777="","",G.修理实际!N777)</f>
        <v/>
      </c>
    </row>
    <row r="781" spans="2:21" s="4" customFormat="1" ht="12" customHeight="1">
      <c r="B781" s="10" t="str">
        <f>IF(G.修理实际!A778="","",G.修理实际!A778)</f>
        <v/>
      </c>
      <c r="C781" s="10" t="str">
        <f>IF(G.修理实际!B778="","",G.修理实际!B778)</f>
        <v/>
      </c>
      <c r="D781" s="11" t="str">
        <f>IF(G.修理实际!AH778="","",G.修理实际!AH778)</f>
        <v/>
      </c>
      <c r="E781" s="10" t="str">
        <f>IF(G.修理实际!C778="","",G.修理实际!C778)</f>
        <v/>
      </c>
      <c r="F781" s="10" t="str">
        <f>IF(G.修理实际!D778="","",G.修理实际!D778)</f>
        <v/>
      </c>
      <c r="G781" s="9" t="str">
        <f>IF(G.修理实际!E778="","",G.修理实际!E778)</f>
        <v/>
      </c>
      <c r="H781" s="10" t="str">
        <f>IF(G.修理实际!F778="","",G.修理实际!F778)</f>
        <v/>
      </c>
      <c r="I781" s="10" t="str">
        <f>IF(G.修理实际!G778="","",G.修理实际!G778)</f>
        <v/>
      </c>
      <c r="J781" s="11" t="str">
        <f>IF(G.修理实际!I778="","",G.修理实际!I778)</f>
        <v/>
      </c>
      <c r="K781" s="9" t="str">
        <f>IF(G.修理实际!K778="","",G.修理实际!K778)</f>
        <v/>
      </c>
      <c r="L781" s="10" t="str">
        <f>IF(G.修理实际!P778="","",G.修理实际!P778)</f>
        <v/>
      </c>
      <c r="M781" s="10" t="str">
        <f>IF(G.修理实际!Q778="","",G.修理实际!Q778)</f>
        <v/>
      </c>
      <c r="N781" s="10" t="str">
        <f>IF(G.修理实际!R778="","",G.修理实际!R778)</f>
        <v/>
      </c>
      <c r="O781" s="9" t="str">
        <f>IF(G.修理实际!L778="","",G.修理实际!L778)</f>
        <v/>
      </c>
      <c r="P781" s="9" t="str">
        <f>IF(G.修理实际!M778="","",G.修理实际!M778)</f>
        <v/>
      </c>
      <c r="Q781" s="10" t="str">
        <f>IF(G.修理实际!U778="","",G.修理实际!U778)</f>
        <v/>
      </c>
      <c r="R781" s="10" t="str">
        <f>IF(G.修理实际!AF778="","",G.修理实际!AF778)</f>
        <v/>
      </c>
      <c r="S781" s="10" t="str">
        <f>IF(G.修理实际!W778="","",G.修理实际!W778)</f>
        <v/>
      </c>
      <c r="T781" s="10" t="str">
        <f>IF(G.修理实际!Y778="","",G.修理实际!Y778)</f>
        <v/>
      </c>
      <c r="U781" s="14" t="str">
        <f>IF(G.修理实际!N778="","",G.修理实际!N778)</f>
        <v/>
      </c>
    </row>
    <row r="782" spans="2:21" s="4" customFormat="1" ht="12" customHeight="1">
      <c r="B782" s="10" t="str">
        <f>IF(G.修理实际!A779="","",G.修理实际!A779)</f>
        <v/>
      </c>
      <c r="C782" s="10" t="str">
        <f>IF(G.修理实际!B779="","",G.修理实际!B779)</f>
        <v/>
      </c>
      <c r="D782" s="11" t="str">
        <f>IF(G.修理实际!AH779="","",G.修理实际!AH779)</f>
        <v/>
      </c>
      <c r="E782" s="10" t="str">
        <f>IF(G.修理实际!C779="","",G.修理实际!C779)</f>
        <v/>
      </c>
      <c r="F782" s="10" t="str">
        <f>IF(G.修理实际!D779="","",G.修理实际!D779)</f>
        <v/>
      </c>
      <c r="G782" s="9" t="str">
        <f>IF(G.修理实际!E779="","",G.修理实际!E779)</f>
        <v/>
      </c>
      <c r="H782" s="10" t="str">
        <f>IF(G.修理实际!F779="","",G.修理实际!F779)</f>
        <v/>
      </c>
      <c r="I782" s="10" t="str">
        <f>IF(G.修理实际!G779="","",G.修理实际!G779)</f>
        <v/>
      </c>
      <c r="J782" s="11" t="str">
        <f>IF(G.修理实际!I779="","",G.修理实际!I779)</f>
        <v/>
      </c>
      <c r="K782" s="9" t="str">
        <f>IF(G.修理实际!K779="","",G.修理实际!K779)</f>
        <v/>
      </c>
      <c r="L782" s="10" t="str">
        <f>IF(G.修理实际!P779="","",G.修理实际!P779)</f>
        <v/>
      </c>
      <c r="M782" s="10" t="str">
        <f>IF(G.修理实际!Q779="","",G.修理实际!Q779)</f>
        <v/>
      </c>
      <c r="N782" s="10" t="str">
        <f>IF(G.修理实际!R779="","",G.修理实际!R779)</f>
        <v/>
      </c>
      <c r="O782" s="9" t="str">
        <f>IF(G.修理实际!L779="","",G.修理实际!L779)</f>
        <v/>
      </c>
      <c r="P782" s="9" t="str">
        <f>IF(G.修理实际!M779="","",G.修理实际!M779)</f>
        <v/>
      </c>
      <c r="Q782" s="10" t="str">
        <f>IF(G.修理实际!U779="","",G.修理实际!U779)</f>
        <v/>
      </c>
      <c r="R782" s="10" t="str">
        <f>IF(G.修理实际!AF779="","",G.修理实际!AF779)</f>
        <v/>
      </c>
      <c r="S782" s="10" t="str">
        <f>IF(G.修理实际!W779="","",G.修理实际!W779)</f>
        <v/>
      </c>
      <c r="T782" s="10" t="str">
        <f>IF(G.修理实际!Y779="","",G.修理实际!Y779)</f>
        <v/>
      </c>
      <c r="U782" s="14" t="str">
        <f>IF(G.修理实际!N779="","",G.修理实际!N779)</f>
        <v/>
      </c>
    </row>
    <row r="783" spans="2:21" s="4" customFormat="1" ht="12" customHeight="1">
      <c r="B783" s="10" t="str">
        <f>IF(G.修理实际!A780="","",G.修理实际!A780)</f>
        <v/>
      </c>
      <c r="C783" s="10" t="str">
        <f>IF(G.修理实际!B780="","",G.修理实际!B780)</f>
        <v/>
      </c>
      <c r="D783" s="11" t="str">
        <f>IF(G.修理实际!AH780="","",G.修理实际!AH780)</f>
        <v/>
      </c>
      <c r="E783" s="10" t="str">
        <f>IF(G.修理实际!C780="","",G.修理实际!C780)</f>
        <v/>
      </c>
      <c r="F783" s="10" t="str">
        <f>IF(G.修理实际!D780="","",G.修理实际!D780)</f>
        <v/>
      </c>
      <c r="G783" s="9" t="str">
        <f>IF(G.修理实际!E780="","",G.修理实际!E780)</f>
        <v/>
      </c>
      <c r="H783" s="10" t="str">
        <f>IF(G.修理实际!F780="","",G.修理实际!F780)</f>
        <v/>
      </c>
      <c r="I783" s="10" t="str">
        <f>IF(G.修理实际!G780="","",G.修理实际!G780)</f>
        <v/>
      </c>
      <c r="J783" s="11" t="str">
        <f>IF(G.修理实际!I780="","",G.修理实际!I780)</f>
        <v/>
      </c>
      <c r="K783" s="9" t="str">
        <f>IF(G.修理实际!K780="","",G.修理实际!K780)</f>
        <v/>
      </c>
      <c r="L783" s="10" t="str">
        <f>IF(G.修理实际!P780="","",G.修理实际!P780)</f>
        <v/>
      </c>
      <c r="M783" s="10" t="str">
        <f>IF(G.修理实际!Q780="","",G.修理实际!Q780)</f>
        <v/>
      </c>
      <c r="N783" s="10" t="str">
        <f>IF(G.修理实际!R780="","",G.修理实际!R780)</f>
        <v/>
      </c>
      <c r="O783" s="9" t="str">
        <f>IF(G.修理实际!L780="","",G.修理实际!L780)</f>
        <v/>
      </c>
      <c r="P783" s="9" t="str">
        <f>IF(G.修理实际!M780="","",G.修理实际!M780)</f>
        <v/>
      </c>
      <c r="Q783" s="10" t="str">
        <f>IF(G.修理实际!U780="","",G.修理实际!U780)</f>
        <v/>
      </c>
      <c r="R783" s="10" t="str">
        <f>IF(G.修理实际!AF780="","",G.修理实际!AF780)</f>
        <v/>
      </c>
      <c r="S783" s="10" t="str">
        <f>IF(G.修理实际!W780="","",G.修理实际!W780)</f>
        <v/>
      </c>
      <c r="T783" s="10" t="str">
        <f>IF(G.修理实际!Y780="","",G.修理实际!Y780)</f>
        <v/>
      </c>
      <c r="U783" s="14" t="str">
        <f>IF(G.修理实际!N780="","",G.修理实际!N780)</f>
        <v/>
      </c>
    </row>
    <row r="784" spans="2:21" s="4" customFormat="1" ht="12" customHeight="1">
      <c r="B784" s="10" t="str">
        <f>IF(G.修理实际!A781="","",G.修理实际!A781)</f>
        <v/>
      </c>
      <c r="C784" s="10" t="str">
        <f>IF(G.修理实际!B781="","",G.修理实际!B781)</f>
        <v/>
      </c>
      <c r="D784" s="11" t="str">
        <f>IF(G.修理实际!AH781="","",G.修理实际!AH781)</f>
        <v/>
      </c>
      <c r="E784" s="10" t="str">
        <f>IF(G.修理实际!C781="","",G.修理实际!C781)</f>
        <v/>
      </c>
      <c r="F784" s="10" t="str">
        <f>IF(G.修理实际!D781="","",G.修理实际!D781)</f>
        <v/>
      </c>
      <c r="G784" s="9" t="str">
        <f>IF(G.修理实际!E781="","",G.修理实际!E781)</f>
        <v/>
      </c>
      <c r="H784" s="10" t="str">
        <f>IF(G.修理实际!F781="","",G.修理实际!F781)</f>
        <v/>
      </c>
      <c r="I784" s="10" t="str">
        <f>IF(G.修理实际!G781="","",G.修理实际!G781)</f>
        <v/>
      </c>
      <c r="J784" s="11" t="str">
        <f>IF(G.修理实际!I781="","",G.修理实际!I781)</f>
        <v/>
      </c>
      <c r="K784" s="9" t="str">
        <f>IF(G.修理实际!K781="","",G.修理实际!K781)</f>
        <v/>
      </c>
      <c r="L784" s="10" t="str">
        <f>IF(G.修理实际!P781="","",G.修理实际!P781)</f>
        <v/>
      </c>
      <c r="M784" s="10" t="str">
        <f>IF(G.修理实际!Q781="","",G.修理实际!Q781)</f>
        <v/>
      </c>
      <c r="N784" s="10" t="str">
        <f>IF(G.修理实际!R781="","",G.修理实际!R781)</f>
        <v/>
      </c>
      <c r="O784" s="9" t="str">
        <f>IF(G.修理实际!L781="","",G.修理实际!L781)</f>
        <v/>
      </c>
      <c r="P784" s="9" t="str">
        <f>IF(G.修理实际!M781="","",G.修理实际!M781)</f>
        <v/>
      </c>
      <c r="Q784" s="10" t="str">
        <f>IF(G.修理实际!U781="","",G.修理实际!U781)</f>
        <v/>
      </c>
      <c r="R784" s="10" t="str">
        <f>IF(G.修理实际!AF781="","",G.修理实际!AF781)</f>
        <v/>
      </c>
      <c r="S784" s="10" t="str">
        <f>IF(G.修理实际!W781="","",G.修理实际!W781)</f>
        <v/>
      </c>
      <c r="T784" s="10" t="str">
        <f>IF(G.修理实际!Y781="","",G.修理实际!Y781)</f>
        <v/>
      </c>
      <c r="U784" s="14" t="str">
        <f>IF(G.修理实际!N781="","",G.修理实际!N781)</f>
        <v/>
      </c>
    </row>
    <row r="785" spans="2:21" s="4" customFormat="1" ht="12" customHeight="1">
      <c r="B785" s="10" t="str">
        <f>IF(G.修理实际!A782="","",G.修理实际!A782)</f>
        <v/>
      </c>
      <c r="C785" s="10" t="str">
        <f>IF(G.修理实际!B782="","",G.修理实际!B782)</f>
        <v/>
      </c>
      <c r="D785" s="11" t="str">
        <f>IF(G.修理实际!AH782="","",G.修理实际!AH782)</f>
        <v/>
      </c>
      <c r="E785" s="10" t="str">
        <f>IF(G.修理实际!C782="","",G.修理实际!C782)</f>
        <v/>
      </c>
      <c r="F785" s="10" t="str">
        <f>IF(G.修理实际!D782="","",G.修理实际!D782)</f>
        <v/>
      </c>
      <c r="G785" s="9" t="str">
        <f>IF(G.修理实际!E782="","",G.修理实际!E782)</f>
        <v/>
      </c>
      <c r="H785" s="10" t="str">
        <f>IF(G.修理实际!F782="","",G.修理实际!F782)</f>
        <v/>
      </c>
      <c r="I785" s="10" t="str">
        <f>IF(G.修理实际!G782="","",G.修理实际!G782)</f>
        <v/>
      </c>
      <c r="J785" s="11" t="str">
        <f>IF(G.修理实际!I782="","",G.修理实际!I782)</f>
        <v/>
      </c>
      <c r="K785" s="9" t="str">
        <f>IF(G.修理实际!K782="","",G.修理实际!K782)</f>
        <v/>
      </c>
      <c r="L785" s="10" t="str">
        <f>IF(G.修理实际!P782="","",G.修理实际!P782)</f>
        <v/>
      </c>
      <c r="M785" s="10" t="str">
        <f>IF(G.修理实际!Q782="","",G.修理实际!Q782)</f>
        <v/>
      </c>
      <c r="N785" s="10" t="str">
        <f>IF(G.修理实际!R782="","",G.修理实际!R782)</f>
        <v/>
      </c>
      <c r="O785" s="9" t="str">
        <f>IF(G.修理实际!L782="","",G.修理实际!L782)</f>
        <v/>
      </c>
      <c r="P785" s="9" t="str">
        <f>IF(G.修理实际!M782="","",G.修理实际!M782)</f>
        <v/>
      </c>
      <c r="Q785" s="10" t="str">
        <f>IF(G.修理实际!U782="","",G.修理实际!U782)</f>
        <v/>
      </c>
      <c r="R785" s="10" t="str">
        <f>IF(G.修理实际!AF782="","",G.修理实际!AF782)</f>
        <v/>
      </c>
      <c r="S785" s="10" t="str">
        <f>IF(G.修理实际!W782="","",G.修理实际!W782)</f>
        <v/>
      </c>
      <c r="T785" s="10" t="str">
        <f>IF(G.修理实际!Y782="","",G.修理实际!Y782)</f>
        <v/>
      </c>
      <c r="U785" s="14" t="str">
        <f>IF(G.修理实际!N782="","",G.修理实际!N782)</f>
        <v/>
      </c>
    </row>
    <row r="786" spans="2:21" s="4" customFormat="1" ht="12" customHeight="1">
      <c r="B786" s="10" t="str">
        <f>IF(G.修理实际!A783="","",G.修理实际!A783)</f>
        <v/>
      </c>
      <c r="C786" s="10" t="str">
        <f>IF(G.修理实际!B783="","",G.修理实际!B783)</f>
        <v/>
      </c>
      <c r="D786" s="11" t="str">
        <f>IF(G.修理实际!AH783="","",G.修理实际!AH783)</f>
        <v/>
      </c>
      <c r="E786" s="10" t="str">
        <f>IF(G.修理实际!C783="","",G.修理实际!C783)</f>
        <v/>
      </c>
      <c r="F786" s="10" t="str">
        <f>IF(G.修理实际!D783="","",G.修理实际!D783)</f>
        <v/>
      </c>
      <c r="G786" s="9" t="str">
        <f>IF(G.修理实际!E783="","",G.修理实际!E783)</f>
        <v/>
      </c>
      <c r="H786" s="10" t="str">
        <f>IF(G.修理实际!F783="","",G.修理实际!F783)</f>
        <v/>
      </c>
      <c r="I786" s="10" t="str">
        <f>IF(G.修理实际!G783="","",G.修理实际!G783)</f>
        <v/>
      </c>
      <c r="J786" s="11" t="str">
        <f>IF(G.修理实际!I783="","",G.修理实际!I783)</f>
        <v/>
      </c>
      <c r="K786" s="9" t="str">
        <f>IF(G.修理实际!K783="","",G.修理实际!K783)</f>
        <v/>
      </c>
      <c r="L786" s="10" t="str">
        <f>IF(G.修理实际!P783="","",G.修理实际!P783)</f>
        <v/>
      </c>
      <c r="M786" s="10" t="str">
        <f>IF(G.修理实际!Q783="","",G.修理实际!Q783)</f>
        <v/>
      </c>
      <c r="N786" s="10" t="str">
        <f>IF(G.修理实际!R783="","",G.修理实际!R783)</f>
        <v/>
      </c>
      <c r="O786" s="9" t="str">
        <f>IF(G.修理实际!L783="","",G.修理实际!L783)</f>
        <v/>
      </c>
      <c r="P786" s="9" t="str">
        <f>IF(G.修理实际!M783="","",G.修理实际!M783)</f>
        <v/>
      </c>
      <c r="Q786" s="10" t="str">
        <f>IF(G.修理实际!U783="","",G.修理实际!U783)</f>
        <v/>
      </c>
      <c r="R786" s="10" t="str">
        <f>IF(G.修理实际!AF783="","",G.修理实际!AF783)</f>
        <v/>
      </c>
      <c r="S786" s="10" t="str">
        <f>IF(G.修理实际!W783="","",G.修理实际!W783)</f>
        <v/>
      </c>
      <c r="T786" s="10" t="str">
        <f>IF(G.修理实际!Y783="","",G.修理实际!Y783)</f>
        <v/>
      </c>
      <c r="U786" s="14" t="str">
        <f>IF(G.修理实际!N783="","",G.修理实际!N783)</f>
        <v/>
      </c>
    </row>
    <row r="787" spans="2:21" s="4" customFormat="1" ht="12" customHeight="1">
      <c r="B787" s="10" t="str">
        <f>IF(G.修理实际!A784="","",G.修理实际!A784)</f>
        <v/>
      </c>
      <c r="C787" s="10" t="str">
        <f>IF(G.修理实际!B784="","",G.修理实际!B784)</f>
        <v/>
      </c>
      <c r="D787" s="11" t="str">
        <f>IF(G.修理实际!AH784="","",G.修理实际!AH784)</f>
        <v/>
      </c>
      <c r="E787" s="10" t="str">
        <f>IF(G.修理实际!C784="","",G.修理实际!C784)</f>
        <v/>
      </c>
      <c r="F787" s="10" t="str">
        <f>IF(G.修理实际!D784="","",G.修理实际!D784)</f>
        <v/>
      </c>
      <c r="G787" s="9" t="str">
        <f>IF(G.修理实际!E784="","",G.修理实际!E784)</f>
        <v/>
      </c>
      <c r="H787" s="10" t="str">
        <f>IF(G.修理实际!F784="","",G.修理实际!F784)</f>
        <v/>
      </c>
      <c r="I787" s="10" t="str">
        <f>IF(G.修理实际!G784="","",G.修理实际!G784)</f>
        <v/>
      </c>
      <c r="J787" s="11" t="str">
        <f>IF(G.修理实际!I784="","",G.修理实际!I784)</f>
        <v/>
      </c>
      <c r="K787" s="9" t="str">
        <f>IF(G.修理实际!K784="","",G.修理实际!K784)</f>
        <v/>
      </c>
      <c r="L787" s="10" t="str">
        <f>IF(G.修理实际!P784="","",G.修理实际!P784)</f>
        <v/>
      </c>
      <c r="M787" s="10" t="str">
        <f>IF(G.修理实际!Q784="","",G.修理实际!Q784)</f>
        <v/>
      </c>
      <c r="N787" s="10" t="str">
        <f>IF(G.修理实际!R784="","",G.修理实际!R784)</f>
        <v/>
      </c>
      <c r="O787" s="9" t="str">
        <f>IF(G.修理实际!L784="","",G.修理实际!L784)</f>
        <v/>
      </c>
      <c r="P787" s="9" t="str">
        <f>IF(G.修理实际!M784="","",G.修理实际!M784)</f>
        <v/>
      </c>
      <c r="Q787" s="10" t="str">
        <f>IF(G.修理实际!U784="","",G.修理实际!U784)</f>
        <v/>
      </c>
      <c r="R787" s="10" t="str">
        <f>IF(G.修理实际!AF784="","",G.修理实际!AF784)</f>
        <v/>
      </c>
      <c r="S787" s="10" t="str">
        <f>IF(G.修理实际!W784="","",G.修理实际!W784)</f>
        <v/>
      </c>
      <c r="T787" s="10" t="str">
        <f>IF(G.修理实际!Y784="","",G.修理实际!Y784)</f>
        <v/>
      </c>
      <c r="U787" s="14" t="str">
        <f>IF(G.修理实际!N784="","",G.修理实际!N784)</f>
        <v/>
      </c>
    </row>
    <row r="788" spans="2:21" s="4" customFormat="1" ht="12" customHeight="1">
      <c r="B788" s="10" t="str">
        <f>IF(G.修理实际!A785="","",G.修理实际!A785)</f>
        <v/>
      </c>
      <c r="C788" s="10" t="str">
        <f>IF(G.修理实际!B785="","",G.修理实际!B785)</f>
        <v/>
      </c>
      <c r="D788" s="11" t="str">
        <f>IF(G.修理实际!AH785="","",G.修理实际!AH785)</f>
        <v/>
      </c>
      <c r="E788" s="10" t="str">
        <f>IF(G.修理实际!C785="","",G.修理实际!C785)</f>
        <v/>
      </c>
      <c r="F788" s="10" t="str">
        <f>IF(G.修理实际!D785="","",G.修理实际!D785)</f>
        <v/>
      </c>
      <c r="G788" s="9" t="str">
        <f>IF(G.修理实际!E785="","",G.修理实际!E785)</f>
        <v/>
      </c>
      <c r="H788" s="10" t="str">
        <f>IF(G.修理实际!F785="","",G.修理实际!F785)</f>
        <v/>
      </c>
      <c r="I788" s="10" t="str">
        <f>IF(G.修理实际!G785="","",G.修理实际!G785)</f>
        <v/>
      </c>
      <c r="J788" s="11" t="str">
        <f>IF(G.修理实际!I785="","",G.修理实际!I785)</f>
        <v/>
      </c>
      <c r="K788" s="9" t="str">
        <f>IF(G.修理实际!K785="","",G.修理实际!K785)</f>
        <v/>
      </c>
      <c r="L788" s="10" t="str">
        <f>IF(G.修理实际!P785="","",G.修理实际!P785)</f>
        <v/>
      </c>
      <c r="M788" s="10" t="str">
        <f>IF(G.修理实际!Q785="","",G.修理实际!Q785)</f>
        <v/>
      </c>
      <c r="N788" s="10" t="str">
        <f>IF(G.修理实际!R785="","",G.修理实际!R785)</f>
        <v/>
      </c>
      <c r="O788" s="9" t="str">
        <f>IF(G.修理实际!L785="","",G.修理实际!L785)</f>
        <v/>
      </c>
      <c r="P788" s="9" t="str">
        <f>IF(G.修理实际!M785="","",G.修理实际!M785)</f>
        <v/>
      </c>
      <c r="Q788" s="10" t="str">
        <f>IF(G.修理实际!U785="","",G.修理实际!U785)</f>
        <v/>
      </c>
      <c r="R788" s="10" t="str">
        <f>IF(G.修理实际!AF785="","",G.修理实际!AF785)</f>
        <v/>
      </c>
      <c r="S788" s="10" t="str">
        <f>IF(G.修理实际!W785="","",G.修理实际!W785)</f>
        <v/>
      </c>
      <c r="T788" s="10" t="str">
        <f>IF(G.修理实际!Y785="","",G.修理实际!Y785)</f>
        <v/>
      </c>
      <c r="U788" s="14" t="str">
        <f>IF(G.修理实际!N785="","",G.修理实际!N785)</f>
        <v/>
      </c>
    </row>
    <row r="789" spans="2:21" s="4" customFormat="1" ht="12" customHeight="1">
      <c r="B789" s="10" t="str">
        <f>IF(G.修理实际!A786="","",G.修理实际!A786)</f>
        <v/>
      </c>
      <c r="C789" s="10" t="str">
        <f>IF(G.修理实际!B786="","",G.修理实际!B786)</f>
        <v/>
      </c>
      <c r="D789" s="11" t="str">
        <f>IF(G.修理实际!AH786="","",G.修理实际!AH786)</f>
        <v/>
      </c>
      <c r="E789" s="10" t="str">
        <f>IF(G.修理实际!C786="","",G.修理实际!C786)</f>
        <v/>
      </c>
      <c r="F789" s="10" t="str">
        <f>IF(G.修理实际!D786="","",G.修理实际!D786)</f>
        <v/>
      </c>
      <c r="G789" s="9" t="str">
        <f>IF(G.修理实际!E786="","",G.修理实际!E786)</f>
        <v/>
      </c>
      <c r="H789" s="10" t="str">
        <f>IF(G.修理实际!F786="","",G.修理实际!F786)</f>
        <v/>
      </c>
      <c r="I789" s="10" t="str">
        <f>IF(G.修理实际!G786="","",G.修理实际!G786)</f>
        <v/>
      </c>
      <c r="J789" s="11" t="str">
        <f>IF(G.修理实际!I786="","",G.修理实际!I786)</f>
        <v/>
      </c>
      <c r="K789" s="9" t="str">
        <f>IF(G.修理实际!K786="","",G.修理实际!K786)</f>
        <v/>
      </c>
      <c r="L789" s="10" t="str">
        <f>IF(G.修理实际!P786="","",G.修理实际!P786)</f>
        <v/>
      </c>
      <c r="M789" s="10" t="str">
        <f>IF(G.修理实际!Q786="","",G.修理实际!Q786)</f>
        <v/>
      </c>
      <c r="N789" s="10" t="str">
        <f>IF(G.修理实际!R786="","",G.修理实际!R786)</f>
        <v/>
      </c>
      <c r="O789" s="9" t="str">
        <f>IF(G.修理实际!L786="","",G.修理实际!L786)</f>
        <v/>
      </c>
      <c r="P789" s="9" t="str">
        <f>IF(G.修理实际!M786="","",G.修理实际!M786)</f>
        <v/>
      </c>
      <c r="Q789" s="10" t="str">
        <f>IF(G.修理实际!U786="","",G.修理实际!U786)</f>
        <v/>
      </c>
      <c r="R789" s="10" t="str">
        <f>IF(G.修理实际!AF786="","",G.修理实际!AF786)</f>
        <v/>
      </c>
      <c r="S789" s="10" t="str">
        <f>IF(G.修理实际!W786="","",G.修理实际!W786)</f>
        <v/>
      </c>
      <c r="T789" s="10" t="str">
        <f>IF(G.修理实际!Y786="","",G.修理实际!Y786)</f>
        <v/>
      </c>
      <c r="U789" s="14" t="str">
        <f>IF(G.修理实际!N786="","",G.修理实际!N786)</f>
        <v/>
      </c>
    </row>
    <row r="790" spans="2:21" s="4" customFormat="1" ht="12" customHeight="1">
      <c r="B790" s="10" t="str">
        <f>IF(G.修理实际!A787="","",G.修理实际!A787)</f>
        <v/>
      </c>
      <c r="C790" s="10" t="str">
        <f>IF(G.修理实际!B787="","",G.修理实际!B787)</f>
        <v/>
      </c>
      <c r="D790" s="11" t="str">
        <f>IF(G.修理实际!AH787="","",G.修理实际!AH787)</f>
        <v/>
      </c>
      <c r="E790" s="10" t="str">
        <f>IF(G.修理实际!C787="","",G.修理实际!C787)</f>
        <v/>
      </c>
      <c r="F790" s="10" t="str">
        <f>IF(G.修理实际!D787="","",G.修理实际!D787)</f>
        <v/>
      </c>
      <c r="G790" s="9" t="str">
        <f>IF(G.修理实际!E787="","",G.修理实际!E787)</f>
        <v/>
      </c>
      <c r="H790" s="10" t="str">
        <f>IF(G.修理实际!F787="","",G.修理实际!F787)</f>
        <v/>
      </c>
      <c r="I790" s="10" t="str">
        <f>IF(G.修理实际!G787="","",G.修理实际!G787)</f>
        <v/>
      </c>
      <c r="J790" s="11" t="str">
        <f>IF(G.修理实际!I787="","",G.修理实际!I787)</f>
        <v/>
      </c>
      <c r="K790" s="9" t="str">
        <f>IF(G.修理实际!K787="","",G.修理实际!K787)</f>
        <v/>
      </c>
      <c r="L790" s="10" t="str">
        <f>IF(G.修理实际!P787="","",G.修理实际!P787)</f>
        <v/>
      </c>
      <c r="M790" s="10" t="str">
        <f>IF(G.修理实际!Q787="","",G.修理实际!Q787)</f>
        <v/>
      </c>
      <c r="N790" s="10" t="str">
        <f>IF(G.修理实际!R787="","",G.修理实际!R787)</f>
        <v/>
      </c>
      <c r="O790" s="9" t="str">
        <f>IF(G.修理实际!L787="","",G.修理实际!L787)</f>
        <v/>
      </c>
      <c r="P790" s="9" t="str">
        <f>IF(G.修理实际!M787="","",G.修理实际!M787)</f>
        <v/>
      </c>
      <c r="Q790" s="10" t="str">
        <f>IF(G.修理实际!U787="","",G.修理实际!U787)</f>
        <v/>
      </c>
      <c r="R790" s="10" t="str">
        <f>IF(G.修理实际!AF787="","",G.修理实际!AF787)</f>
        <v/>
      </c>
      <c r="S790" s="10" t="str">
        <f>IF(G.修理实际!W787="","",G.修理实际!W787)</f>
        <v/>
      </c>
      <c r="T790" s="10" t="str">
        <f>IF(G.修理实际!Y787="","",G.修理实际!Y787)</f>
        <v/>
      </c>
      <c r="U790" s="14" t="str">
        <f>IF(G.修理实际!N787="","",G.修理实际!N787)</f>
        <v/>
      </c>
    </row>
    <row r="791" spans="2:21" s="4" customFormat="1" ht="12" customHeight="1">
      <c r="B791" s="10" t="str">
        <f>IF(G.修理实际!A788="","",G.修理实际!A788)</f>
        <v/>
      </c>
      <c r="C791" s="10" t="str">
        <f>IF(G.修理实际!B788="","",G.修理实际!B788)</f>
        <v/>
      </c>
      <c r="D791" s="11" t="str">
        <f>IF(G.修理实际!AH788="","",G.修理实际!AH788)</f>
        <v/>
      </c>
      <c r="E791" s="10" t="str">
        <f>IF(G.修理实际!C788="","",G.修理实际!C788)</f>
        <v/>
      </c>
      <c r="F791" s="10" t="str">
        <f>IF(G.修理实际!D788="","",G.修理实际!D788)</f>
        <v/>
      </c>
      <c r="G791" s="9" t="str">
        <f>IF(G.修理实际!E788="","",G.修理实际!E788)</f>
        <v/>
      </c>
      <c r="H791" s="10" t="str">
        <f>IF(G.修理实际!F788="","",G.修理实际!F788)</f>
        <v/>
      </c>
      <c r="I791" s="10" t="str">
        <f>IF(G.修理实际!G788="","",G.修理实际!G788)</f>
        <v/>
      </c>
      <c r="J791" s="11" t="str">
        <f>IF(G.修理实际!I788="","",G.修理实际!I788)</f>
        <v/>
      </c>
      <c r="K791" s="9" t="str">
        <f>IF(G.修理实际!K788="","",G.修理实际!K788)</f>
        <v/>
      </c>
      <c r="L791" s="10" t="str">
        <f>IF(G.修理实际!P788="","",G.修理实际!P788)</f>
        <v/>
      </c>
      <c r="M791" s="10" t="str">
        <f>IF(G.修理实际!Q788="","",G.修理实际!Q788)</f>
        <v/>
      </c>
      <c r="N791" s="10" t="str">
        <f>IF(G.修理实际!R788="","",G.修理实际!R788)</f>
        <v/>
      </c>
      <c r="O791" s="9" t="str">
        <f>IF(G.修理实际!L788="","",G.修理实际!L788)</f>
        <v/>
      </c>
      <c r="P791" s="9" t="str">
        <f>IF(G.修理实际!M788="","",G.修理实际!M788)</f>
        <v/>
      </c>
      <c r="Q791" s="10" t="str">
        <f>IF(G.修理实际!U788="","",G.修理实际!U788)</f>
        <v/>
      </c>
      <c r="R791" s="10" t="str">
        <f>IF(G.修理实际!AF788="","",G.修理实际!AF788)</f>
        <v/>
      </c>
      <c r="S791" s="10" t="str">
        <f>IF(G.修理实际!W788="","",G.修理实际!W788)</f>
        <v/>
      </c>
      <c r="T791" s="10" t="str">
        <f>IF(G.修理实际!Y788="","",G.修理实际!Y788)</f>
        <v/>
      </c>
      <c r="U791" s="14" t="str">
        <f>IF(G.修理实际!N788="","",G.修理实际!N788)</f>
        <v/>
      </c>
    </row>
    <row r="792" spans="2:21" s="4" customFormat="1" ht="12" customHeight="1">
      <c r="B792" s="10" t="str">
        <f>IF(G.修理实际!A789="","",G.修理实际!A789)</f>
        <v/>
      </c>
      <c r="C792" s="10" t="str">
        <f>IF(G.修理实际!B789="","",G.修理实际!B789)</f>
        <v/>
      </c>
      <c r="D792" s="11" t="str">
        <f>IF(G.修理实际!AH789="","",G.修理实际!AH789)</f>
        <v/>
      </c>
      <c r="E792" s="10" t="str">
        <f>IF(G.修理实际!C789="","",G.修理实际!C789)</f>
        <v/>
      </c>
      <c r="F792" s="10" t="str">
        <f>IF(G.修理实际!D789="","",G.修理实际!D789)</f>
        <v/>
      </c>
      <c r="G792" s="9" t="str">
        <f>IF(G.修理实际!E789="","",G.修理实际!E789)</f>
        <v/>
      </c>
      <c r="H792" s="10" t="str">
        <f>IF(G.修理实际!F789="","",G.修理实际!F789)</f>
        <v/>
      </c>
      <c r="I792" s="10" t="str">
        <f>IF(G.修理实际!G789="","",G.修理实际!G789)</f>
        <v/>
      </c>
      <c r="J792" s="11" t="str">
        <f>IF(G.修理实际!I789="","",G.修理实际!I789)</f>
        <v/>
      </c>
      <c r="K792" s="9" t="str">
        <f>IF(G.修理实际!K789="","",G.修理实际!K789)</f>
        <v/>
      </c>
      <c r="L792" s="10" t="str">
        <f>IF(G.修理实际!P789="","",G.修理实际!P789)</f>
        <v/>
      </c>
      <c r="M792" s="10" t="str">
        <f>IF(G.修理实际!Q789="","",G.修理实际!Q789)</f>
        <v/>
      </c>
      <c r="N792" s="10" t="str">
        <f>IF(G.修理实际!R789="","",G.修理实际!R789)</f>
        <v/>
      </c>
      <c r="O792" s="9" t="str">
        <f>IF(G.修理实际!L789="","",G.修理实际!L789)</f>
        <v/>
      </c>
      <c r="P792" s="9" t="str">
        <f>IF(G.修理实际!M789="","",G.修理实际!M789)</f>
        <v/>
      </c>
      <c r="Q792" s="10" t="str">
        <f>IF(G.修理实际!U789="","",G.修理实际!U789)</f>
        <v/>
      </c>
      <c r="R792" s="10" t="str">
        <f>IF(G.修理实际!AF789="","",G.修理实际!AF789)</f>
        <v/>
      </c>
      <c r="S792" s="10" t="str">
        <f>IF(G.修理实际!W789="","",G.修理实际!W789)</f>
        <v/>
      </c>
      <c r="T792" s="10" t="str">
        <f>IF(G.修理实际!Y789="","",G.修理实际!Y789)</f>
        <v/>
      </c>
      <c r="U792" s="14" t="str">
        <f>IF(G.修理实际!N789="","",G.修理实际!N789)</f>
        <v/>
      </c>
    </row>
    <row r="793" spans="2:21" s="4" customFormat="1" ht="12" customHeight="1">
      <c r="B793" s="10" t="str">
        <f>IF(G.修理实际!A790="","",G.修理实际!A790)</f>
        <v/>
      </c>
      <c r="C793" s="10" t="str">
        <f>IF(G.修理实际!B790="","",G.修理实际!B790)</f>
        <v/>
      </c>
      <c r="D793" s="11" t="str">
        <f>IF(G.修理实际!AH790="","",G.修理实际!AH790)</f>
        <v/>
      </c>
      <c r="E793" s="10" t="str">
        <f>IF(G.修理实际!C790="","",G.修理实际!C790)</f>
        <v/>
      </c>
      <c r="F793" s="10" t="str">
        <f>IF(G.修理实际!D790="","",G.修理实际!D790)</f>
        <v/>
      </c>
      <c r="G793" s="9" t="str">
        <f>IF(G.修理实际!E790="","",G.修理实际!E790)</f>
        <v/>
      </c>
      <c r="H793" s="10" t="str">
        <f>IF(G.修理实际!F790="","",G.修理实际!F790)</f>
        <v/>
      </c>
      <c r="I793" s="10" t="str">
        <f>IF(G.修理实际!G790="","",G.修理实际!G790)</f>
        <v/>
      </c>
      <c r="J793" s="11" t="str">
        <f>IF(G.修理实际!I790="","",G.修理实际!I790)</f>
        <v/>
      </c>
      <c r="K793" s="9" t="str">
        <f>IF(G.修理实际!K790="","",G.修理实际!K790)</f>
        <v/>
      </c>
      <c r="L793" s="10" t="str">
        <f>IF(G.修理实际!P790="","",G.修理实际!P790)</f>
        <v/>
      </c>
      <c r="M793" s="10" t="str">
        <f>IF(G.修理实际!Q790="","",G.修理实际!Q790)</f>
        <v/>
      </c>
      <c r="N793" s="10" t="str">
        <f>IF(G.修理实际!R790="","",G.修理实际!R790)</f>
        <v/>
      </c>
      <c r="O793" s="9" t="str">
        <f>IF(G.修理实际!L790="","",G.修理实际!L790)</f>
        <v/>
      </c>
      <c r="P793" s="9" t="str">
        <f>IF(G.修理实际!M790="","",G.修理实际!M790)</f>
        <v/>
      </c>
      <c r="Q793" s="10" t="str">
        <f>IF(G.修理实际!U790="","",G.修理实际!U790)</f>
        <v/>
      </c>
      <c r="R793" s="10" t="str">
        <f>IF(G.修理实际!AF790="","",G.修理实际!AF790)</f>
        <v/>
      </c>
      <c r="S793" s="10" t="str">
        <f>IF(G.修理实际!W790="","",G.修理实际!W790)</f>
        <v/>
      </c>
      <c r="T793" s="10" t="str">
        <f>IF(G.修理实际!Y790="","",G.修理实际!Y790)</f>
        <v/>
      </c>
      <c r="U793" s="14" t="str">
        <f>IF(G.修理实际!N790="","",G.修理实际!N790)</f>
        <v/>
      </c>
    </row>
    <row r="794" spans="2:21" s="4" customFormat="1" ht="12" customHeight="1">
      <c r="B794" s="10" t="str">
        <f>IF(G.修理实际!A791="","",G.修理实际!A791)</f>
        <v/>
      </c>
      <c r="C794" s="10" t="str">
        <f>IF(G.修理实际!B791="","",G.修理实际!B791)</f>
        <v/>
      </c>
      <c r="D794" s="11" t="str">
        <f>IF(G.修理实际!AH791="","",G.修理实际!AH791)</f>
        <v/>
      </c>
      <c r="E794" s="10" t="str">
        <f>IF(G.修理实际!C791="","",G.修理实际!C791)</f>
        <v/>
      </c>
      <c r="F794" s="10" t="str">
        <f>IF(G.修理实际!D791="","",G.修理实际!D791)</f>
        <v/>
      </c>
      <c r="G794" s="9" t="str">
        <f>IF(G.修理实际!E791="","",G.修理实际!E791)</f>
        <v/>
      </c>
      <c r="H794" s="10" t="str">
        <f>IF(G.修理实际!F791="","",G.修理实际!F791)</f>
        <v/>
      </c>
      <c r="I794" s="10" t="str">
        <f>IF(G.修理实际!G791="","",G.修理实际!G791)</f>
        <v/>
      </c>
      <c r="J794" s="11" t="str">
        <f>IF(G.修理实际!I791="","",G.修理实际!I791)</f>
        <v/>
      </c>
      <c r="K794" s="9" t="str">
        <f>IF(G.修理实际!K791="","",G.修理实际!K791)</f>
        <v/>
      </c>
      <c r="L794" s="10" t="str">
        <f>IF(G.修理实际!P791="","",G.修理实际!P791)</f>
        <v/>
      </c>
      <c r="M794" s="10" t="str">
        <f>IF(G.修理实际!Q791="","",G.修理实际!Q791)</f>
        <v/>
      </c>
      <c r="N794" s="10" t="str">
        <f>IF(G.修理实际!R791="","",G.修理实际!R791)</f>
        <v/>
      </c>
      <c r="O794" s="9" t="str">
        <f>IF(G.修理实际!L791="","",G.修理实际!L791)</f>
        <v/>
      </c>
      <c r="P794" s="9" t="str">
        <f>IF(G.修理实际!M791="","",G.修理实际!M791)</f>
        <v/>
      </c>
      <c r="Q794" s="10" t="str">
        <f>IF(G.修理实际!U791="","",G.修理实际!U791)</f>
        <v/>
      </c>
      <c r="R794" s="10" t="str">
        <f>IF(G.修理实际!AF791="","",G.修理实际!AF791)</f>
        <v/>
      </c>
      <c r="S794" s="10" t="str">
        <f>IF(G.修理实际!W791="","",G.修理实际!W791)</f>
        <v/>
      </c>
      <c r="T794" s="10" t="str">
        <f>IF(G.修理实际!Y791="","",G.修理实际!Y791)</f>
        <v/>
      </c>
      <c r="U794" s="14" t="str">
        <f>IF(G.修理实际!N791="","",G.修理实际!N791)</f>
        <v/>
      </c>
    </row>
    <row r="795" spans="2:21" s="4" customFormat="1" ht="12" customHeight="1">
      <c r="B795" s="10" t="str">
        <f>IF(G.修理实际!A792="","",G.修理实际!A792)</f>
        <v/>
      </c>
      <c r="C795" s="10" t="str">
        <f>IF(G.修理实际!B792="","",G.修理实际!B792)</f>
        <v/>
      </c>
      <c r="D795" s="11" t="str">
        <f>IF(G.修理实际!AH792="","",G.修理实际!AH792)</f>
        <v/>
      </c>
      <c r="E795" s="10" t="str">
        <f>IF(G.修理实际!C792="","",G.修理实际!C792)</f>
        <v/>
      </c>
      <c r="F795" s="10" t="str">
        <f>IF(G.修理实际!D792="","",G.修理实际!D792)</f>
        <v/>
      </c>
      <c r="G795" s="9" t="str">
        <f>IF(G.修理实际!E792="","",G.修理实际!E792)</f>
        <v/>
      </c>
      <c r="H795" s="10" t="str">
        <f>IF(G.修理实际!F792="","",G.修理实际!F792)</f>
        <v/>
      </c>
      <c r="I795" s="10" t="str">
        <f>IF(G.修理实际!G792="","",G.修理实际!G792)</f>
        <v/>
      </c>
      <c r="J795" s="11" t="str">
        <f>IF(G.修理实际!I792="","",G.修理实际!I792)</f>
        <v/>
      </c>
      <c r="K795" s="9" t="str">
        <f>IF(G.修理实际!K792="","",G.修理实际!K792)</f>
        <v/>
      </c>
      <c r="L795" s="10" t="str">
        <f>IF(G.修理实际!P792="","",G.修理实际!P792)</f>
        <v/>
      </c>
      <c r="M795" s="10" t="str">
        <f>IF(G.修理实际!Q792="","",G.修理实际!Q792)</f>
        <v/>
      </c>
      <c r="N795" s="10" t="str">
        <f>IF(G.修理实际!R792="","",G.修理实际!R792)</f>
        <v/>
      </c>
      <c r="O795" s="9" t="str">
        <f>IF(G.修理实际!L792="","",G.修理实际!L792)</f>
        <v/>
      </c>
      <c r="P795" s="9" t="str">
        <f>IF(G.修理实际!M792="","",G.修理实际!M792)</f>
        <v/>
      </c>
      <c r="Q795" s="10" t="str">
        <f>IF(G.修理实际!U792="","",G.修理实际!U792)</f>
        <v/>
      </c>
      <c r="R795" s="10" t="str">
        <f>IF(G.修理实际!AF792="","",G.修理实际!AF792)</f>
        <v/>
      </c>
      <c r="S795" s="10" t="str">
        <f>IF(G.修理实际!W792="","",G.修理实际!W792)</f>
        <v/>
      </c>
      <c r="T795" s="10" t="str">
        <f>IF(G.修理实际!Y792="","",G.修理实际!Y792)</f>
        <v/>
      </c>
      <c r="U795" s="14" t="str">
        <f>IF(G.修理实际!N792="","",G.修理实际!N792)</f>
        <v/>
      </c>
    </row>
    <row r="796" spans="2:21" s="4" customFormat="1" ht="12" customHeight="1">
      <c r="B796" s="10" t="str">
        <f>IF(G.修理实际!A793="","",G.修理实际!A793)</f>
        <v/>
      </c>
      <c r="C796" s="10" t="str">
        <f>IF(G.修理实际!B793="","",G.修理实际!B793)</f>
        <v/>
      </c>
      <c r="D796" s="11" t="str">
        <f>IF(G.修理实际!AH793="","",G.修理实际!AH793)</f>
        <v/>
      </c>
      <c r="E796" s="10" t="str">
        <f>IF(G.修理实际!C793="","",G.修理实际!C793)</f>
        <v/>
      </c>
      <c r="F796" s="10" t="str">
        <f>IF(G.修理实际!D793="","",G.修理实际!D793)</f>
        <v/>
      </c>
      <c r="G796" s="9" t="str">
        <f>IF(G.修理实际!E793="","",G.修理实际!E793)</f>
        <v/>
      </c>
      <c r="H796" s="10" t="str">
        <f>IF(G.修理实际!F793="","",G.修理实际!F793)</f>
        <v/>
      </c>
      <c r="I796" s="10" t="str">
        <f>IF(G.修理实际!G793="","",G.修理实际!G793)</f>
        <v/>
      </c>
      <c r="J796" s="11" t="str">
        <f>IF(G.修理实际!I793="","",G.修理实际!I793)</f>
        <v/>
      </c>
      <c r="K796" s="9" t="str">
        <f>IF(G.修理实际!K793="","",G.修理实际!K793)</f>
        <v/>
      </c>
      <c r="L796" s="10" t="str">
        <f>IF(G.修理实际!P793="","",G.修理实际!P793)</f>
        <v/>
      </c>
      <c r="M796" s="10" t="str">
        <f>IF(G.修理实际!Q793="","",G.修理实际!Q793)</f>
        <v/>
      </c>
      <c r="N796" s="10" t="str">
        <f>IF(G.修理实际!R793="","",G.修理实际!R793)</f>
        <v/>
      </c>
      <c r="O796" s="9" t="str">
        <f>IF(G.修理实际!L793="","",G.修理实际!L793)</f>
        <v/>
      </c>
      <c r="P796" s="9" t="str">
        <f>IF(G.修理实际!M793="","",G.修理实际!M793)</f>
        <v/>
      </c>
      <c r="Q796" s="10" t="str">
        <f>IF(G.修理实际!U793="","",G.修理实际!U793)</f>
        <v/>
      </c>
      <c r="R796" s="10" t="str">
        <f>IF(G.修理实际!AF793="","",G.修理实际!AF793)</f>
        <v/>
      </c>
      <c r="S796" s="10" t="str">
        <f>IF(G.修理实际!W793="","",G.修理实际!W793)</f>
        <v/>
      </c>
      <c r="T796" s="10" t="str">
        <f>IF(G.修理实际!Y793="","",G.修理实际!Y793)</f>
        <v/>
      </c>
      <c r="U796" s="14" t="str">
        <f>IF(G.修理实际!N793="","",G.修理实际!N793)</f>
        <v/>
      </c>
    </row>
    <row r="797" spans="2:21" s="4" customFormat="1" ht="12" customHeight="1">
      <c r="B797" s="10" t="str">
        <f>IF(G.修理实际!A794="","",G.修理实际!A794)</f>
        <v/>
      </c>
      <c r="C797" s="10" t="str">
        <f>IF(G.修理实际!B794="","",G.修理实际!B794)</f>
        <v/>
      </c>
      <c r="D797" s="11" t="str">
        <f>IF(G.修理实际!AH794="","",G.修理实际!AH794)</f>
        <v/>
      </c>
      <c r="E797" s="10" t="str">
        <f>IF(G.修理实际!C794="","",G.修理实际!C794)</f>
        <v/>
      </c>
      <c r="F797" s="10" t="str">
        <f>IF(G.修理实际!D794="","",G.修理实际!D794)</f>
        <v/>
      </c>
      <c r="G797" s="9" t="str">
        <f>IF(G.修理实际!E794="","",G.修理实际!E794)</f>
        <v/>
      </c>
      <c r="H797" s="10" t="str">
        <f>IF(G.修理实际!F794="","",G.修理实际!F794)</f>
        <v/>
      </c>
      <c r="I797" s="10" t="str">
        <f>IF(G.修理实际!G794="","",G.修理实际!G794)</f>
        <v/>
      </c>
      <c r="J797" s="11" t="str">
        <f>IF(G.修理实际!I794="","",G.修理实际!I794)</f>
        <v/>
      </c>
      <c r="K797" s="9" t="str">
        <f>IF(G.修理实际!K794="","",G.修理实际!K794)</f>
        <v/>
      </c>
      <c r="L797" s="10" t="str">
        <f>IF(G.修理实际!P794="","",G.修理实际!P794)</f>
        <v/>
      </c>
      <c r="M797" s="10" t="str">
        <f>IF(G.修理实际!Q794="","",G.修理实际!Q794)</f>
        <v/>
      </c>
      <c r="N797" s="10" t="str">
        <f>IF(G.修理实际!R794="","",G.修理实际!R794)</f>
        <v/>
      </c>
      <c r="O797" s="9" t="str">
        <f>IF(G.修理实际!L794="","",G.修理实际!L794)</f>
        <v/>
      </c>
      <c r="P797" s="9" t="str">
        <f>IF(G.修理实际!M794="","",G.修理实际!M794)</f>
        <v/>
      </c>
      <c r="Q797" s="10" t="str">
        <f>IF(G.修理实际!U794="","",G.修理实际!U794)</f>
        <v/>
      </c>
      <c r="R797" s="10" t="str">
        <f>IF(G.修理实际!AF794="","",G.修理实际!AF794)</f>
        <v/>
      </c>
      <c r="S797" s="10" t="str">
        <f>IF(G.修理实际!W794="","",G.修理实际!W794)</f>
        <v/>
      </c>
      <c r="T797" s="10" t="str">
        <f>IF(G.修理实际!Y794="","",G.修理实际!Y794)</f>
        <v/>
      </c>
      <c r="U797" s="14" t="str">
        <f>IF(G.修理实际!N794="","",G.修理实际!N794)</f>
        <v/>
      </c>
    </row>
    <row r="798" spans="2:21" s="4" customFormat="1" ht="12" customHeight="1">
      <c r="B798" s="10" t="str">
        <f>IF(G.修理实际!A795="","",G.修理实际!A795)</f>
        <v/>
      </c>
      <c r="C798" s="10" t="str">
        <f>IF(G.修理实际!B795="","",G.修理实际!B795)</f>
        <v/>
      </c>
      <c r="D798" s="11" t="str">
        <f>IF(G.修理实际!AH795="","",G.修理实际!AH795)</f>
        <v/>
      </c>
      <c r="E798" s="10" t="str">
        <f>IF(G.修理实际!C795="","",G.修理实际!C795)</f>
        <v/>
      </c>
      <c r="F798" s="10" t="str">
        <f>IF(G.修理实际!D795="","",G.修理实际!D795)</f>
        <v/>
      </c>
      <c r="G798" s="9" t="str">
        <f>IF(G.修理实际!E795="","",G.修理实际!E795)</f>
        <v/>
      </c>
      <c r="H798" s="10" t="str">
        <f>IF(G.修理实际!F795="","",G.修理实际!F795)</f>
        <v/>
      </c>
      <c r="I798" s="10" t="str">
        <f>IF(G.修理实际!G795="","",G.修理实际!G795)</f>
        <v/>
      </c>
      <c r="J798" s="11" t="str">
        <f>IF(G.修理实际!I795="","",G.修理实际!I795)</f>
        <v/>
      </c>
      <c r="K798" s="9" t="str">
        <f>IF(G.修理实际!K795="","",G.修理实际!K795)</f>
        <v/>
      </c>
      <c r="L798" s="10" t="str">
        <f>IF(G.修理实际!P795="","",G.修理实际!P795)</f>
        <v/>
      </c>
      <c r="M798" s="10" t="str">
        <f>IF(G.修理实际!Q795="","",G.修理实际!Q795)</f>
        <v/>
      </c>
      <c r="N798" s="10" t="str">
        <f>IF(G.修理实际!R795="","",G.修理实际!R795)</f>
        <v/>
      </c>
      <c r="O798" s="9" t="str">
        <f>IF(G.修理实际!L795="","",G.修理实际!L795)</f>
        <v/>
      </c>
      <c r="P798" s="9" t="str">
        <f>IF(G.修理实际!M795="","",G.修理实际!M795)</f>
        <v/>
      </c>
      <c r="Q798" s="10" t="str">
        <f>IF(G.修理实际!U795="","",G.修理实际!U795)</f>
        <v/>
      </c>
      <c r="R798" s="10" t="str">
        <f>IF(G.修理实际!AF795="","",G.修理实际!AF795)</f>
        <v/>
      </c>
      <c r="S798" s="10" t="str">
        <f>IF(G.修理实际!W795="","",G.修理实际!W795)</f>
        <v/>
      </c>
      <c r="T798" s="10" t="str">
        <f>IF(G.修理实际!Y795="","",G.修理实际!Y795)</f>
        <v/>
      </c>
      <c r="U798" s="14" t="str">
        <f>IF(G.修理实际!N795="","",G.修理实际!N795)</f>
        <v/>
      </c>
    </row>
    <row r="799" spans="2:21" s="4" customFormat="1" ht="12" customHeight="1">
      <c r="B799" s="10" t="str">
        <f>IF(G.修理实际!A796="","",G.修理实际!A796)</f>
        <v/>
      </c>
      <c r="C799" s="10" t="str">
        <f>IF(G.修理实际!B796="","",G.修理实际!B796)</f>
        <v/>
      </c>
      <c r="D799" s="11" t="str">
        <f>IF(G.修理实际!AH796="","",G.修理实际!AH796)</f>
        <v/>
      </c>
      <c r="E799" s="10" t="str">
        <f>IF(G.修理实际!C796="","",G.修理实际!C796)</f>
        <v/>
      </c>
      <c r="F799" s="10" t="str">
        <f>IF(G.修理实际!D796="","",G.修理实际!D796)</f>
        <v/>
      </c>
      <c r="G799" s="9" t="str">
        <f>IF(G.修理实际!E796="","",G.修理实际!E796)</f>
        <v/>
      </c>
      <c r="H799" s="10" t="str">
        <f>IF(G.修理实际!F796="","",G.修理实际!F796)</f>
        <v/>
      </c>
      <c r="I799" s="10" t="str">
        <f>IF(G.修理实际!G796="","",G.修理实际!G796)</f>
        <v/>
      </c>
      <c r="J799" s="11" t="str">
        <f>IF(G.修理实际!I796="","",G.修理实际!I796)</f>
        <v/>
      </c>
      <c r="K799" s="9" t="str">
        <f>IF(G.修理实际!K796="","",G.修理实际!K796)</f>
        <v/>
      </c>
      <c r="L799" s="10" t="str">
        <f>IF(G.修理实际!P796="","",G.修理实际!P796)</f>
        <v/>
      </c>
      <c r="M799" s="10" t="str">
        <f>IF(G.修理实际!Q796="","",G.修理实际!Q796)</f>
        <v/>
      </c>
      <c r="N799" s="10" t="str">
        <f>IF(G.修理实际!R796="","",G.修理实际!R796)</f>
        <v/>
      </c>
      <c r="O799" s="9" t="str">
        <f>IF(G.修理实际!L796="","",G.修理实际!L796)</f>
        <v/>
      </c>
      <c r="P799" s="9" t="str">
        <f>IF(G.修理实际!M796="","",G.修理实际!M796)</f>
        <v/>
      </c>
      <c r="Q799" s="10" t="str">
        <f>IF(G.修理实际!U796="","",G.修理实际!U796)</f>
        <v/>
      </c>
      <c r="R799" s="10" t="str">
        <f>IF(G.修理实际!AF796="","",G.修理实际!AF796)</f>
        <v/>
      </c>
      <c r="S799" s="10" t="str">
        <f>IF(G.修理实际!W796="","",G.修理实际!W796)</f>
        <v/>
      </c>
      <c r="T799" s="10" t="str">
        <f>IF(G.修理实际!Y796="","",G.修理实际!Y796)</f>
        <v/>
      </c>
      <c r="U799" s="14" t="str">
        <f>IF(G.修理实际!N796="","",G.修理实际!N796)</f>
        <v/>
      </c>
    </row>
    <row r="800" spans="2:21" s="4" customFormat="1" ht="12" customHeight="1">
      <c r="B800" s="10" t="str">
        <f>IF(G.修理实际!A797="","",G.修理实际!A797)</f>
        <v/>
      </c>
      <c r="C800" s="10" t="str">
        <f>IF(G.修理实际!B797="","",G.修理实际!B797)</f>
        <v/>
      </c>
      <c r="D800" s="11" t="str">
        <f>IF(G.修理实际!AH797="","",G.修理实际!AH797)</f>
        <v/>
      </c>
      <c r="E800" s="10" t="str">
        <f>IF(G.修理实际!C797="","",G.修理实际!C797)</f>
        <v/>
      </c>
      <c r="F800" s="10" t="str">
        <f>IF(G.修理实际!D797="","",G.修理实际!D797)</f>
        <v/>
      </c>
      <c r="G800" s="9" t="str">
        <f>IF(G.修理实际!E797="","",G.修理实际!E797)</f>
        <v/>
      </c>
      <c r="H800" s="10" t="str">
        <f>IF(G.修理实际!F797="","",G.修理实际!F797)</f>
        <v/>
      </c>
      <c r="I800" s="10" t="str">
        <f>IF(G.修理实际!G797="","",G.修理实际!G797)</f>
        <v/>
      </c>
      <c r="J800" s="11" t="str">
        <f>IF(G.修理实际!I797="","",G.修理实际!I797)</f>
        <v/>
      </c>
      <c r="K800" s="9" t="str">
        <f>IF(G.修理实际!K797="","",G.修理实际!K797)</f>
        <v/>
      </c>
      <c r="L800" s="10" t="str">
        <f>IF(G.修理实际!P797="","",G.修理实际!P797)</f>
        <v/>
      </c>
      <c r="M800" s="10" t="str">
        <f>IF(G.修理实际!Q797="","",G.修理实际!Q797)</f>
        <v/>
      </c>
      <c r="N800" s="10" t="str">
        <f>IF(G.修理实际!R797="","",G.修理实际!R797)</f>
        <v/>
      </c>
      <c r="O800" s="9" t="str">
        <f>IF(G.修理实际!L797="","",G.修理实际!L797)</f>
        <v/>
      </c>
      <c r="P800" s="9" t="str">
        <f>IF(G.修理实际!M797="","",G.修理实际!M797)</f>
        <v/>
      </c>
      <c r="Q800" s="10" t="str">
        <f>IF(G.修理实际!U797="","",G.修理实际!U797)</f>
        <v/>
      </c>
      <c r="R800" s="10" t="str">
        <f>IF(G.修理实际!AF797="","",G.修理实际!AF797)</f>
        <v/>
      </c>
      <c r="S800" s="10" t="str">
        <f>IF(G.修理实际!W797="","",G.修理实际!W797)</f>
        <v/>
      </c>
      <c r="T800" s="10" t="str">
        <f>IF(G.修理实际!Y797="","",G.修理实际!Y797)</f>
        <v/>
      </c>
      <c r="U800" s="14" t="str">
        <f>IF(G.修理实际!N797="","",G.修理实际!N797)</f>
        <v/>
      </c>
    </row>
    <row r="801" spans="2:21" s="4" customFormat="1" ht="12" customHeight="1">
      <c r="B801" s="10" t="str">
        <f>IF(G.修理实际!A798="","",G.修理实际!A798)</f>
        <v/>
      </c>
      <c r="C801" s="10" t="str">
        <f>IF(G.修理实际!B798="","",G.修理实际!B798)</f>
        <v/>
      </c>
      <c r="D801" s="11" t="str">
        <f>IF(G.修理实际!AH798="","",G.修理实际!AH798)</f>
        <v/>
      </c>
      <c r="E801" s="10" t="str">
        <f>IF(G.修理实际!C798="","",G.修理实际!C798)</f>
        <v/>
      </c>
      <c r="F801" s="10" t="str">
        <f>IF(G.修理实际!D798="","",G.修理实际!D798)</f>
        <v/>
      </c>
      <c r="G801" s="9" t="str">
        <f>IF(G.修理实际!E798="","",G.修理实际!E798)</f>
        <v/>
      </c>
      <c r="H801" s="10" t="str">
        <f>IF(G.修理实际!F798="","",G.修理实际!F798)</f>
        <v/>
      </c>
      <c r="I801" s="10" t="str">
        <f>IF(G.修理实际!G798="","",G.修理实际!G798)</f>
        <v/>
      </c>
      <c r="J801" s="11" t="str">
        <f>IF(G.修理实际!I798="","",G.修理实际!I798)</f>
        <v/>
      </c>
      <c r="K801" s="9" t="str">
        <f>IF(G.修理实际!K798="","",G.修理实际!K798)</f>
        <v/>
      </c>
      <c r="L801" s="10" t="str">
        <f>IF(G.修理实际!P798="","",G.修理实际!P798)</f>
        <v/>
      </c>
      <c r="M801" s="10" t="str">
        <f>IF(G.修理实际!Q798="","",G.修理实际!Q798)</f>
        <v/>
      </c>
      <c r="N801" s="10" t="str">
        <f>IF(G.修理实际!R798="","",G.修理实际!R798)</f>
        <v/>
      </c>
      <c r="O801" s="9" t="str">
        <f>IF(G.修理实际!L798="","",G.修理实际!L798)</f>
        <v/>
      </c>
      <c r="P801" s="9" t="str">
        <f>IF(G.修理实际!M798="","",G.修理实际!M798)</f>
        <v/>
      </c>
      <c r="Q801" s="10" t="str">
        <f>IF(G.修理实际!U798="","",G.修理实际!U798)</f>
        <v/>
      </c>
      <c r="R801" s="10" t="str">
        <f>IF(G.修理实际!AF798="","",G.修理实际!AF798)</f>
        <v/>
      </c>
      <c r="S801" s="10" t="str">
        <f>IF(G.修理实际!W798="","",G.修理实际!W798)</f>
        <v/>
      </c>
      <c r="T801" s="10" t="str">
        <f>IF(G.修理实际!Y798="","",G.修理实际!Y798)</f>
        <v/>
      </c>
      <c r="U801" s="14" t="str">
        <f>IF(G.修理实际!N798="","",G.修理实际!N798)</f>
        <v/>
      </c>
    </row>
    <row r="802" spans="2:21" s="4" customFormat="1" ht="12" customHeight="1">
      <c r="B802" s="10" t="str">
        <f>IF(G.修理实际!A799="","",G.修理实际!A799)</f>
        <v/>
      </c>
      <c r="C802" s="10" t="str">
        <f>IF(G.修理实际!B799="","",G.修理实际!B799)</f>
        <v/>
      </c>
      <c r="D802" s="11" t="str">
        <f>IF(G.修理实际!AH799="","",G.修理实际!AH799)</f>
        <v/>
      </c>
      <c r="E802" s="10" t="str">
        <f>IF(G.修理实际!C799="","",G.修理实际!C799)</f>
        <v/>
      </c>
      <c r="F802" s="10" t="str">
        <f>IF(G.修理实际!D799="","",G.修理实际!D799)</f>
        <v/>
      </c>
      <c r="G802" s="9" t="str">
        <f>IF(G.修理实际!E799="","",G.修理实际!E799)</f>
        <v/>
      </c>
      <c r="H802" s="10" t="str">
        <f>IF(G.修理实际!F799="","",G.修理实际!F799)</f>
        <v/>
      </c>
      <c r="I802" s="10" t="str">
        <f>IF(G.修理实际!G799="","",G.修理实际!G799)</f>
        <v/>
      </c>
      <c r="J802" s="11" t="str">
        <f>IF(G.修理实际!I799="","",G.修理实际!I799)</f>
        <v/>
      </c>
      <c r="K802" s="9" t="str">
        <f>IF(G.修理实际!K799="","",G.修理实际!K799)</f>
        <v/>
      </c>
      <c r="L802" s="10" t="str">
        <f>IF(G.修理实际!P799="","",G.修理实际!P799)</f>
        <v/>
      </c>
      <c r="M802" s="10" t="str">
        <f>IF(G.修理实际!Q799="","",G.修理实际!Q799)</f>
        <v/>
      </c>
      <c r="N802" s="10" t="str">
        <f>IF(G.修理实际!R799="","",G.修理实际!R799)</f>
        <v/>
      </c>
      <c r="O802" s="9" t="str">
        <f>IF(G.修理实际!L799="","",G.修理实际!L799)</f>
        <v/>
      </c>
      <c r="P802" s="9" t="str">
        <f>IF(G.修理实际!M799="","",G.修理实际!M799)</f>
        <v/>
      </c>
      <c r="Q802" s="10" t="str">
        <f>IF(G.修理实际!U799="","",G.修理实际!U799)</f>
        <v/>
      </c>
      <c r="R802" s="10" t="str">
        <f>IF(G.修理实际!AF799="","",G.修理实际!AF799)</f>
        <v/>
      </c>
      <c r="S802" s="10" t="str">
        <f>IF(G.修理实际!W799="","",G.修理实际!W799)</f>
        <v/>
      </c>
      <c r="T802" s="10" t="str">
        <f>IF(G.修理实际!Y799="","",G.修理实际!Y799)</f>
        <v/>
      </c>
      <c r="U802" s="14" t="str">
        <f>IF(G.修理实际!N799="","",G.修理实际!N799)</f>
        <v/>
      </c>
    </row>
    <row r="803" spans="2:21" s="4" customFormat="1" ht="12" customHeight="1">
      <c r="B803" s="10" t="str">
        <f>IF(G.修理实际!A800="","",G.修理实际!A800)</f>
        <v/>
      </c>
      <c r="C803" s="10" t="str">
        <f>IF(G.修理实际!B800="","",G.修理实际!B800)</f>
        <v/>
      </c>
      <c r="D803" s="11" t="str">
        <f>IF(G.修理实际!AH800="","",G.修理实际!AH800)</f>
        <v/>
      </c>
      <c r="E803" s="10" t="str">
        <f>IF(G.修理实际!C800="","",G.修理实际!C800)</f>
        <v/>
      </c>
      <c r="F803" s="10" t="str">
        <f>IF(G.修理实际!D800="","",G.修理实际!D800)</f>
        <v/>
      </c>
      <c r="G803" s="9" t="str">
        <f>IF(G.修理实际!E800="","",G.修理实际!E800)</f>
        <v/>
      </c>
      <c r="H803" s="10" t="str">
        <f>IF(G.修理实际!F800="","",G.修理实际!F800)</f>
        <v/>
      </c>
      <c r="I803" s="10" t="str">
        <f>IF(G.修理实际!G800="","",G.修理实际!G800)</f>
        <v/>
      </c>
      <c r="J803" s="11" t="str">
        <f>IF(G.修理实际!I800="","",G.修理实际!I800)</f>
        <v/>
      </c>
      <c r="K803" s="9" t="str">
        <f>IF(G.修理实际!K800="","",G.修理实际!K800)</f>
        <v/>
      </c>
      <c r="L803" s="10" t="str">
        <f>IF(G.修理实际!P800="","",G.修理实际!P800)</f>
        <v/>
      </c>
      <c r="M803" s="10" t="str">
        <f>IF(G.修理实际!Q800="","",G.修理实际!Q800)</f>
        <v/>
      </c>
      <c r="N803" s="10" t="str">
        <f>IF(G.修理实际!R800="","",G.修理实际!R800)</f>
        <v/>
      </c>
      <c r="O803" s="9" t="str">
        <f>IF(G.修理实际!L800="","",G.修理实际!L800)</f>
        <v/>
      </c>
      <c r="P803" s="9" t="str">
        <f>IF(G.修理实际!M800="","",G.修理实际!M800)</f>
        <v/>
      </c>
      <c r="Q803" s="10" t="str">
        <f>IF(G.修理实际!U800="","",G.修理实际!U800)</f>
        <v/>
      </c>
      <c r="R803" s="10" t="str">
        <f>IF(G.修理实际!AF800="","",G.修理实际!AF800)</f>
        <v/>
      </c>
      <c r="S803" s="10" t="str">
        <f>IF(G.修理实际!W800="","",G.修理实际!W800)</f>
        <v/>
      </c>
      <c r="T803" s="10" t="str">
        <f>IF(G.修理实际!Y800="","",G.修理实际!Y800)</f>
        <v/>
      </c>
      <c r="U803" s="14" t="str">
        <f>IF(G.修理实际!N800="","",G.修理实际!N800)</f>
        <v/>
      </c>
    </row>
    <row r="804" spans="2:21" s="4" customFormat="1" ht="12" customHeight="1">
      <c r="B804" s="10" t="str">
        <f>IF(G.修理实际!A801="","",G.修理实际!A801)</f>
        <v/>
      </c>
      <c r="C804" s="10" t="str">
        <f>IF(G.修理实际!B801="","",G.修理实际!B801)</f>
        <v/>
      </c>
      <c r="D804" s="11" t="str">
        <f>IF(G.修理实际!AH801="","",G.修理实际!AH801)</f>
        <v/>
      </c>
      <c r="E804" s="10" t="str">
        <f>IF(G.修理实际!C801="","",G.修理实际!C801)</f>
        <v/>
      </c>
      <c r="F804" s="10" t="str">
        <f>IF(G.修理实际!D801="","",G.修理实际!D801)</f>
        <v/>
      </c>
      <c r="G804" s="9" t="str">
        <f>IF(G.修理实际!E801="","",G.修理实际!E801)</f>
        <v/>
      </c>
      <c r="H804" s="10" t="str">
        <f>IF(G.修理实际!F801="","",G.修理实际!F801)</f>
        <v/>
      </c>
      <c r="I804" s="10" t="str">
        <f>IF(G.修理实际!G801="","",G.修理实际!G801)</f>
        <v/>
      </c>
      <c r="J804" s="11" t="str">
        <f>IF(G.修理实际!I801="","",G.修理实际!I801)</f>
        <v/>
      </c>
      <c r="K804" s="9" t="str">
        <f>IF(G.修理实际!K801="","",G.修理实际!K801)</f>
        <v/>
      </c>
      <c r="L804" s="10" t="str">
        <f>IF(G.修理实际!P801="","",G.修理实际!P801)</f>
        <v/>
      </c>
      <c r="M804" s="10" t="str">
        <f>IF(G.修理实际!Q801="","",G.修理实际!Q801)</f>
        <v/>
      </c>
      <c r="N804" s="10" t="str">
        <f>IF(G.修理实际!R801="","",G.修理实际!R801)</f>
        <v/>
      </c>
      <c r="O804" s="9" t="str">
        <f>IF(G.修理实际!L801="","",G.修理实际!L801)</f>
        <v/>
      </c>
      <c r="P804" s="9" t="str">
        <f>IF(G.修理实际!M801="","",G.修理实际!M801)</f>
        <v/>
      </c>
      <c r="Q804" s="10" t="str">
        <f>IF(G.修理实际!U801="","",G.修理实际!U801)</f>
        <v/>
      </c>
      <c r="R804" s="10" t="str">
        <f>IF(G.修理实际!AF801="","",G.修理实际!AF801)</f>
        <v/>
      </c>
      <c r="S804" s="10" t="str">
        <f>IF(G.修理实际!W801="","",G.修理实际!W801)</f>
        <v/>
      </c>
      <c r="T804" s="10" t="str">
        <f>IF(G.修理实际!Y801="","",G.修理实际!Y801)</f>
        <v/>
      </c>
      <c r="U804" s="14" t="str">
        <f>IF(G.修理实际!N801="","",G.修理实际!N801)</f>
        <v/>
      </c>
    </row>
    <row r="805" spans="2:21" s="4" customFormat="1" ht="12" customHeight="1">
      <c r="B805" s="10" t="str">
        <f>IF(G.修理实际!A802="","",G.修理实际!A802)</f>
        <v/>
      </c>
      <c r="C805" s="10" t="str">
        <f>IF(G.修理实际!B802="","",G.修理实际!B802)</f>
        <v/>
      </c>
      <c r="D805" s="11" t="str">
        <f>IF(G.修理实际!AH802="","",G.修理实际!AH802)</f>
        <v/>
      </c>
      <c r="E805" s="10" t="str">
        <f>IF(G.修理实际!C802="","",G.修理实际!C802)</f>
        <v/>
      </c>
      <c r="F805" s="10" t="str">
        <f>IF(G.修理实际!D802="","",G.修理实际!D802)</f>
        <v/>
      </c>
      <c r="G805" s="9" t="str">
        <f>IF(G.修理实际!E802="","",G.修理实际!E802)</f>
        <v/>
      </c>
      <c r="H805" s="10" t="str">
        <f>IF(G.修理实际!F802="","",G.修理实际!F802)</f>
        <v/>
      </c>
      <c r="I805" s="10" t="str">
        <f>IF(G.修理实际!G802="","",G.修理实际!G802)</f>
        <v/>
      </c>
      <c r="J805" s="11" t="str">
        <f>IF(G.修理实际!I802="","",G.修理实际!I802)</f>
        <v/>
      </c>
      <c r="K805" s="9" t="str">
        <f>IF(G.修理实际!K802="","",G.修理实际!K802)</f>
        <v/>
      </c>
      <c r="L805" s="10" t="str">
        <f>IF(G.修理实际!P802="","",G.修理实际!P802)</f>
        <v/>
      </c>
      <c r="M805" s="10" t="str">
        <f>IF(G.修理实际!Q802="","",G.修理实际!Q802)</f>
        <v/>
      </c>
      <c r="N805" s="10" t="str">
        <f>IF(G.修理实际!R802="","",G.修理实际!R802)</f>
        <v/>
      </c>
      <c r="O805" s="9" t="str">
        <f>IF(G.修理实际!L802="","",G.修理实际!L802)</f>
        <v/>
      </c>
      <c r="P805" s="9" t="str">
        <f>IF(G.修理实际!M802="","",G.修理实际!M802)</f>
        <v/>
      </c>
      <c r="Q805" s="10" t="str">
        <f>IF(G.修理实际!U802="","",G.修理实际!U802)</f>
        <v/>
      </c>
      <c r="R805" s="10" t="str">
        <f>IF(G.修理实际!AF802="","",G.修理实际!AF802)</f>
        <v/>
      </c>
      <c r="S805" s="10" t="str">
        <f>IF(G.修理实际!W802="","",G.修理实际!W802)</f>
        <v/>
      </c>
      <c r="T805" s="10" t="str">
        <f>IF(G.修理实际!Y802="","",G.修理实际!Y802)</f>
        <v/>
      </c>
      <c r="U805" s="14" t="str">
        <f>IF(G.修理实际!N802="","",G.修理实际!N802)</f>
        <v/>
      </c>
    </row>
    <row r="806" spans="2:21" s="4" customFormat="1" ht="12" customHeight="1">
      <c r="B806" s="10" t="str">
        <f>IF(G.修理实际!A803="","",G.修理实际!A803)</f>
        <v/>
      </c>
      <c r="C806" s="10" t="str">
        <f>IF(G.修理实际!B803="","",G.修理实际!B803)</f>
        <v/>
      </c>
      <c r="D806" s="11" t="str">
        <f>IF(G.修理实际!AH803="","",G.修理实际!AH803)</f>
        <v/>
      </c>
      <c r="E806" s="10" t="str">
        <f>IF(G.修理实际!C803="","",G.修理实际!C803)</f>
        <v/>
      </c>
      <c r="F806" s="10" t="str">
        <f>IF(G.修理实际!D803="","",G.修理实际!D803)</f>
        <v/>
      </c>
      <c r="G806" s="9" t="str">
        <f>IF(G.修理实际!E803="","",G.修理实际!E803)</f>
        <v/>
      </c>
      <c r="H806" s="10" t="str">
        <f>IF(G.修理实际!F803="","",G.修理实际!F803)</f>
        <v/>
      </c>
      <c r="I806" s="10" t="str">
        <f>IF(G.修理实际!G803="","",G.修理实际!G803)</f>
        <v/>
      </c>
      <c r="J806" s="11" t="str">
        <f>IF(G.修理实际!I803="","",G.修理实际!I803)</f>
        <v/>
      </c>
      <c r="K806" s="9" t="str">
        <f>IF(G.修理实际!K803="","",G.修理实际!K803)</f>
        <v/>
      </c>
      <c r="L806" s="10" t="str">
        <f>IF(G.修理实际!P803="","",G.修理实际!P803)</f>
        <v/>
      </c>
      <c r="M806" s="10" t="str">
        <f>IF(G.修理实际!Q803="","",G.修理实际!Q803)</f>
        <v/>
      </c>
      <c r="N806" s="10" t="str">
        <f>IF(G.修理实际!R803="","",G.修理实际!R803)</f>
        <v/>
      </c>
      <c r="O806" s="9" t="str">
        <f>IF(G.修理实际!L803="","",G.修理实际!L803)</f>
        <v/>
      </c>
      <c r="P806" s="9" t="str">
        <f>IF(G.修理实际!M803="","",G.修理实际!M803)</f>
        <v/>
      </c>
      <c r="Q806" s="10" t="str">
        <f>IF(G.修理实际!U803="","",G.修理实际!U803)</f>
        <v/>
      </c>
      <c r="R806" s="10" t="str">
        <f>IF(G.修理实际!AF803="","",G.修理实际!AF803)</f>
        <v/>
      </c>
      <c r="S806" s="10" t="str">
        <f>IF(G.修理实际!W803="","",G.修理实际!W803)</f>
        <v/>
      </c>
      <c r="T806" s="10" t="str">
        <f>IF(G.修理实际!Y803="","",G.修理实际!Y803)</f>
        <v/>
      </c>
      <c r="U806" s="14" t="str">
        <f>IF(G.修理实际!N803="","",G.修理实际!N803)</f>
        <v/>
      </c>
    </row>
    <row r="807" spans="2:21" s="4" customFormat="1" ht="12" customHeight="1">
      <c r="B807" s="10" t="str">
        <f>IF(G.修理实际!A804="","",G.修理实际!A804)</f>
        <v/>
      </c>
      <c r="C807" s="10" t="str">
        <f>IF(G.修理实际!B804="","",G.修理实际!B804)</f>
        <v/>
      </c>
      <c r="D807" s="11" t="str">
        <f>IF(G.修理实际!AH804="","",G.修理实际!AH804)</f>
        <v/>
      </c>
      <c r="E807" s="10" t="str">
        <f>IF(G.修理实际!C804="","",G.修理实际!C804)</f>
        <v/>
      </c>
      <c r="F807" s="10" t="str">
        <f>IF(G.修理实际!D804="","",G.修理实际!D804)</f>
        <v/>
      </c>
      <c r="G807" s="9" t="str">
        <f>IF(G.修理实际!E804="","",G.修理实际!E804)</f>
        <v/>
      </c>
      <c r="H807" s="10" t="str">
        <f>IF(G.修理实际!F804="","",G.修理实际!F804)</f>
        <v/>
      </c>
      <c r="I807" s="10" t="str">
        <f>IF(G.修理实际!G804="","",G.修理实际!G804)</f>
        <v/>
      </c>
      <c r="J807" s="11" t="str">
        <f>IF(G.修理实际!I804="","",G.修理实际!I804)</f>
        <v/>
      </c>
      <c r="K807" s="9" t="str">
        <f>IF(G.修理实际!K804="","",G.修理实际!K804)</f>
        <v/>
      </c>
      <c r="L807" s="10" t="str">
        <f>IF(G.修理实际!P804="","",G.修理实际!P804)</f>
        <v/>
      </c>
      <c r="M807" s="10" t="str">
        <f>IF(G.修理实际!Q804="","",G.修理实际!Q804)</f>
        <v/>
      </c>
      <c r="N807" s="10" t="str">
        <f>IF(G.修理实际!R804="","",G.修理实际!R804)</f>
        <v/>
      </c>
      <c r="O807" s="9" t="str">
        <f>IF(G.修理实际!L804="","",G.修理实际!L804)</f>
        <v/>
      </c>
      <c r="P807" s="9" t="str">
        <f>IF(G.修理实际!M804="","",G.修理实际!M804)</f>
        <v/>
      </c>
      <c r="Q807" s="10" t="str">
        <f>IF(G.修理实际!U804="","",G.修理实际!U804)</f>
        <v/>
      </c>
      <c r="R807" s="10" t="str">
        <f>IF(G.修理实际!AF804="","",G.修理实际!AF804)</f>
        <v/>
      </c>
      <c r="S807" s="10" t="str">
        <f>IF(G.修理实际!W804="","",G.修理实际!W804)</f>
        <v/>
      </c>
      <c r="T807" s="10" t="str">
        <f>IF(G.修理实际!Y804="","",G.修理实际!Y804)</f>
        <v/>
      </c>
      <c r="U807" s="14" t="str">
        <f>IF(G.修理实际!N804="","",G.修理实际!N804)</f>
        <v/>
      </c>
    </row>
    <row r="808" spans="2:21" s="4" customFormat="1" ht="12" customHeight="1">
      <c r="B808" s="10" t="str">
        <f>IF(G.修理实际!A805="","",G.修理实际!A805)</f>
        <v/>
      </c>
      <c r="C808" s="10" t="str">
        <f>IF(G.修理实际!B805="","",G.修理实际!B805)</f>
        <v/>
      </c>
      <c r="D808" s="11" t="str">
        <f>IF(G.修理实际!AH805="","",G.修理实际!AH805)</f>
        <v/>
      </c>
      <c r="E808" s="10" t="str">
        <f>IF(G.修理实际!C805="","",G.修理实际!C805)</f>
        <v/>
      </c>
      <c r="F808" s="10" t="str">
        <f>IF(G.修理实际!D805="","",G.修理实际!D805)</f>
        <v/>
      </c>
      <c r="G808" s="9" t="str">
        <f>IF(G.修理实际!E805="","",G.修理实际!E805)</f>
        <v/>
      </c>
      <c r="H808" s="10" t="str">
        <f>IF(G.修理实际!F805="","",G.修理实际!F805)</f>
        <v/>
      </c>
      <c r="I808" s="10" t="str">
        <f>IF(G.修理实际!G805="","",G.修理实际!G805)</f>
        <v/>
      </c>
      <c r="J808" s="11" t="str">
        <f>IF(G.修理实际!I805="","",G.修理实际!I805)</f>
        <v/>
      </c>
      <c r="K808" s="9" t="str">
        <f>IF(G.修理实际!K805="","",G.修理实际!K805)</f>
        <v/>
      </c>
      <c r="L808" s="10" t="str">
        <f>IF(G.修理实际!P805="","",G.修理实际!P805)</f>
        <v/>
      </c>
      <c r="M808" s="10" t="str">
        <f>IF(G.修理实际!Q805="","",G.修理实际!Q805)</f>
        <v/>
      </c>
      <c r="N808" s="10" t="str">
        <f>IF(G.修理实际!R805="","",G.修理实际!R805)</f>
        <v/>
      </c>
      <c r="O808" s="9" t="str">
        <f>IF(G.修理实际!L805="","",G.修理实际!L805)</f>
        <v/>
      </c>
      <c r="P808" s="9" t="str">
        <f>IF(G.修理实际!M805="","",G.修理实际!M805)</f>
        <v/>
      </c>
      <c r="Q808" s="10" t="str">
        <f>IF(G.修理实际!U805="","",G.修理实际!U805)</f>
        <v/>
      </c>
      <c r="R808" s="10" t="str">
        <f>IF(G.修理实际!AF805="","",G.修理实际!AF805)</f>
        <v/>
      </c>
      <c r="S808" s="10" t="str">
        <f>IF(G.修理实际!W805="","",G.修理实际!W805)</f>
        <v/>
      </c>
      <c r="T808" s="10" t="str">
        <f>IF(G.修理实际!Y805="","",G.修理实际!Y805)</f>
        <v/>
      </c>
      <c r="U808" s="14" t="str">
        <f>IF(G.修理实际!N805="","",G.修理实际!N805)</f>
        <v/>
      </c>
    </row>
    <row r="809" spans="2:21" s="4" customFormat="1" ht="12" customHeight="1">
      <c r="B809" s="10" t="str">
        <f>IF(G.修理实际!A806="","",G.修理实际!A806)</f>
        <v/>
      </c>
      <c r="C809" s="10" t="str">
        <f>IF(G.修理实际!B806="","",G.修理实际!B806)</f>
        <v/>
      </c>
      <c r="D809" s="11" t="str">
        <f>IF(G.修理实际!AH806="","",G.修理实际!AH806)</f>
        <v/>
      </c>
      <c r="E809" s="10" t="str">
        <f>IF(G.修理实际!C806="","",G.修理实际!C806)</f>
        <v/>
      </c>
      <c r="F809" s="10" t="str">
        <f>IF(G.修理实际!D806="","",G.修理实际!D806)</f>
        <v/>
      </c>
      <c r="G809" s="9" t="str">
        <f>IF(G.修理实际!E806="","",G.修理实际!E806)</f>
        <v/>
      </c>
      <c r="H809" s="10" t="str">
        <f>IF(G.修理实际!F806="","",G.修理实际!F806)</f>
        <v/>
      </c>
      <c r="I809" s="10" t="str">
        <f>IF(G.修理实际!G806="","",G.修理实际!G806)</f>
        <v/>
      </c>
      <c r="J809" s="11" t="str">
        <f>IF(G.修理实际!I806="","",G.修理实际!I806)</f>
        <v/>
      </c>
      <c r="K809" s="9" t="str">
        <f>IF(G.修理实际!K806="","",G.修理实际!K806)</f>
        <v/>
      </c>
      <c r="L809" s="10" t="str">
        <f>IF(G.修理实际!P806="","",G.修理实际!P806)</f>
        <v/>
      </c>
      <c r="M809" s="10" t="str">
        <f>IF(G.修理实际!Q806="","",G.修理实际!Q806)</f>
        <v/>
      </c>
      <c r="N809" s="10" t="str">
        <f>IF(G.修理实际!R806="","",G.修理实际!R806)</f>
        <v/>
      </c>
      <c r="O809" s="9" t="str">
        <f>IF(G.修理实际!L806="","",G.修理实际!L806)</f>
        <v/>
      </c>
      <c r="P809" s="9" t="str">
        <f>IF(G.修理实际!M806="","",G.修理实际!M806)</f>
        <v/>
      </c>
      <c r="Q809" s="10" t="str">
        <f>IF(G.修理实际!U806="","",G.修理实际!U806)</f>
        <v/>
      </c>
      <c r="R809" s="10" t="str">
        <f>IF(G.修理实际!AF806="","",G.修理实际!AF806)</f>
        <v/>
      </c>
      <c r="S809" s="10" t="str">
        <f>IF(G.修理实际!W806="","",G.修理实际!W806)</f>
        <v/>
      </c>
      <c r="T809" s="10" t="str">
        <f>IF(G.修理实际!Y806="","",G.修理实际!Y806)</f>
        <v/>
      </c>
      <c r="U809" s="14" t="str">
        <f>IF(G.修理实际!N806="","",G.修理实际!N806)</f>
        <v/>
      </c>
    </row>
    <row r="810" spans="2:21" s="4" customFormat="1" ht="12" customHeight="1">
      <c r="B810" s="10" t="str">
        <f>IF(G.修理实际!A807="","",G.修理实际!A807)</f>
        <v/>
      </c>
      <c r="C810" s="10" t="str">
        <f>IF(G.修理实际!B807="","",G.修理实际!B807)</f>
        <v/>
      </c>
      <c r="D810" s="11" t="str">
        <f>IF(G.修理实际!AH807="","",G.修理实际!AH807)</f>
        <v/>
      </c>
      <c r="E810" s="10" t="str">
        <f>IF(G.修理实际!C807="","",G.修理实际!C807)</f>
        <v/>
      </c>
      <c r="F810" s="10" t="str">
        <f>IF(G.修理实际!D807="","",G.修理实际!D807)</f>
        <v/>
      </c>
      <c r="G810" s="9" t="str">
        <f>IF(G.修理实际!E807="","",G.修理实际!E807)</f>
        <v/>
      </c>
      <c r="H810" s="10" t="str">
        <f>IF(G.修理实际!F807="","",G.修理实际!F807)</f>
        <v/>
      </c>
      <c r="I810" s="10" t="str">
        <f>IF(G.修理实际!G807="","",G.修理实际!G807)</f>
        <v/>
      </c>
      <c r="J810" s="11" t="str">
        <f>IF(G.修理实际!I807="","",G.修理实际!I807)</f>
        <v/>
      </c>
      <c r="K810" s="9" t="str">
        <f>IF(G.修理实际!K807="","",G.修理实际!K807)</f>
        <v/>
      </c>
      <c r="L810" s="10" t="str">
        <f>IF(G.修理实际!P807="","",G.修理实际!P807)</f>
        <v/>
      </c>
      <c r="M810" s="10" t="str">
        <f>IF(G.修理实际!Q807="","",G.修理实际!Q807)</f>
        <v/>
      </c>
      <c r="N810" s="10" t="str">
        <f>IF(G.修理实际!R807="","",G.修理实际!R807)</f>
        <v/>
      </c>
      <c r="O810" s="9" t="str">
        <f>IF(G.修理实际!L807="","",G.修理实际!L807)</f>
        <v/>
      </c>
      <c r="P810" s="9" t="str">
        <f>IF(G.修理实际!M807="","",G.修理实际!M807)</f>
        <v/>
      </c>
      <c r="Q810" s="10" t="str">
        <f>IF(G.修理实际!U807="","",G.修理实际!U807)</f>
        <v/>
      </c>
      <c r="R810" s="10" t="str">
        <f>IF(G.修理实际!AF807="","",G.修理实际!AF807)</f>
        <v/>
      </c>
      <c r="S810" s="10" t="str">
        <f>IF(G.修理实际!W807="","",G.修理实际!W807)</f>
        <v/>
      </c>
      <c r="T810" s="10" t="str">
        <f>IF(G.修理实际!Y807="","",G.修理实际!Y807)</f>
        <v/>
      </c>
      <c r="U810" s="14" t="str">
        <f>IF(G.修理实际!N807="","",G.修理实际!N807)</f>
        <v/>
      </c>
    </row>
    <row r="811" spans="2:21" s="4" customFormat="1" ht="12" customHeight="1">
      <c r="B811" s="10" t="str">
        <f>IF(G.修理实际!A808="","",G.修理实际!A808)</f>
        <v/>
      </c>
      <c r="C811" s="10" t="str">
        <f>IF(G.修理实际!B808="","",G.修理实际!B808)</f>
        <v/>
      </c>
      <c r="D811" s="11" t="str">
        <f>IF(G.修理实际!AH808="","",G.修理实际!AH808)</f>
        <v/>
      </c>
      <c r="E811" s="10" t="str">
        <f>IF(G.修理实际!C808="","",G.修理实际!C808)</f>
        <v/>
      </c>
      <c r="F811" s="10" t="str">
        <f>IF(G.修理实际!D808="","",G.修理实际!D808)</f>
        <v/>
      </c>
      <c r="G811" s="9" t="str">
        <f>IF(G.修理实际!E808="","",G.修理实际!E808)</f>
        <v/>
      </c>
      <c r="H811" s="10" t="str">
        <f>IF(G.修理实际!F808="","",G.修理实际!F808)</f>
        <v/>
      </c>
      <c r="I811" s="10" t="str">
        <f>IF(G.修理实际!G808="","",G.修理实际!G808)</f>
        <v/>
      </c>
      <c r="J811" s="11" t="str">
        <f>IF(G.修理实际!I808="","",G.修理实际!I808)</f>
        <v/>
      </c>
      <c r="K811" s="9" t="str">
        <f>IF(G.修理实际!K808="","",G.修理实际!K808)</f>
        <v/>
      </c>
      <c r="L811" s="10" t="str">
        <f>IF(G.修理实际!P808="","",G.修理实际!P808)</f>
        <v/>
      </c>
      <c r="M811" s="10" t="str">
        <f>IF(G.修理实际!Q808="","",G.修理实际!Q808)</f>
        <v/>
      </c>
      <c r="N811" s="10" t="str">
        <f>IF(G.修理实际!R808="","",G.修理实际!R808)</f>
        <v/>
      </c>
      <c r="O811" s="9" t="str">
        <f>IF(G.修理实际!L808="","",G.修理实际!L808)</f>
        <v/>
      </c>
      <c r="P811" s="9" t="str">
        <f>IF(G.修理实际!M808="","",G.修理实际!M808)</f>
        <v/>
      </c>
      <c r="Q811" s="10" t="str">
        <f>IF(G.修理实际!U808="","",G.修理实际!U808)</f>
        <v/>
      </c>
      <c r="R811" s="10" t="str">
        <f>IF(G.修理实际!AF808="","",G.修理实际!AF808)</f>
        <v/>
      </c>
      <c r="S811" s="10" t="str">
        <f>IF(G.修理实际!W808="","",G.修理实际!W808)</f>
        <v/>
      </c>
      <c r="T811" s="10" t="str">
        <f>IF(G.修理实际!Y808="","",G.修理实际!Y808)</f>
        <v/>
      </c>
      <c r="U811" s="14" t="str">
        <f>IF(G.修理实际!N808="","",G.修理实际!N808)</f>
        <v/>
      </c>
    </row>
    <row r="812" spans="2:21" s="4" customFormat="1" ht="12" customHeight="1">
      <c r="B812" s="10" t="str">
        <f>IF(G.修理实际!A809="","",G.修理实际!A809)</f>
        <v/>
      </c>
      <c r="C812" s="10" t="str">
        <f>IF(G.修理实际!B809="","",G.修理实际!B809)</f>
        <v/>
      </c>
      <c r="D812" s="11" t="str">
        <f>IF(G.修理实际!AH809="","",G.修理实际!AH809)</f>
        <v/>
      </c>
      <c r="E812" s="10" t="str">
        <f>IF(G.修理实际!C809="","",G.修理实际!C809)</f>
        <v/>
      </c>
      <c r="F812" s="10" t="str">
        <f>IF(G.修理实际!D809="","",G.修理实际!D809)</f>
        <v/>
      </c>
      <c r="G812" s="9" t="str">
        <f>IF(G.修理实际!E809="","",G.修理实际!E809)</f>
        <v/>
      </c>
      <c r="H812" s="10" t="str">
        <f>IF(G.修理实际!F809="","",G.修理实际!F809)</f>
        <v/>
      </c>
      <c r="I812" s="10" t="str">
        <f>IF(G.修理实际!G809="","",G.修理实际!G809)</f>
        <v/>
      </c>
      <c r="J812" s="11" t="str">
        <f>IF(G.修理实际!I809="","",G.修理实际!I809)</f>
        <v/>
      </c>
      <c r="K812" s="9" t="str">
        <f>IF(G.修理实际!K809="","",G.修理实际!K809)</f>
        <v/>
      </c>
      <c r="L812" s="10" t="str">
        <f>IF(G.修理实际!P809="","",G.修理实际!P809)</f>
        <v/>
      </c>
      <c r="M812" s="10" t="str">
        <f>IF(G.修理实际!Q809="","",G.修理实际!Q809)</f>
        <v/>
      </c>
      <c r="N812" s="10" t="str">
        <f>IF(G.修理实际!R809="","",G.修理实际!R809)</f>
        <v/>
      </c>
      <c r="O812" s="9" t="str">
        <f>IF(G.修理实际!L809="","",G.修理实际!L809)</f>
        <v/>
      </c>
      <c r="P812" s="9" t="str">
        <f>IF(G.修理实际!M809="","",G.修理实际!M809)</f>
        <v/>
      </c>
      <c r="Q812" s="10" t="str">
        <f>IF(G.修理实际!U809="","",G.修理实际!U809)</f>
        <v/>
      </c>
      <c r="R812" s="10" t="str">
        <f>IF(G.修理实际!AF809="","",G.修理实际!AF809)</f>
        <v/>
      </c>
      <c r="S812" s="10" t="str">
        <f>IF(G.修理实际!W809="","",G.修理实际!W809)</f>
        <v/>
      </c>
      <c r="T812" s="10" t="str">
        <f>IF(G.修理实际!Y809="","",G.修理实际!Y809)</f>
        <v/>
      </c>
      <c r="U812" s="14" t="str">
        <f>IF(G.修理实际!N809="","",G.修理实际!N809)</f>
        <v/>
      </c>
    </row>
    <row r="813" spans="2:21" s="4" customFormat="1" ht="12" customHeight="1">
      <c r="B813" s="10" t="str">
        <f>IF(G.修理实际!A810="","",G.修理实际!A810)</f>
        <v/>
      </c>
      <c r="C813" s="10" t="str">
        <f>IF(G.修理实际!B810="","",G.修理实际!B810)</f>
        <v/>
      </c>
      <c r="D813" s="11" t="str">
        <f>IF(G.修理实际!AH810="","",G.修理实际!AH810)</f>
        <v/>
      </c>
      <c r="E813" s="10" t="str">
        <f>IF(G.修理实际!C810="","",G.修理实际!C810)</f>
        <v/>
      </c>
      <c r="F813" s="10" t="str">
        <f>IF(G.修理实际!D810="","",G.修理实际!D810)</f>
        <v/>
      </c>
      <c r="G813" s="9" t="str">
        <f>IF(G.修理实际!E810="","",G.修理实际!E810)</f>
        <v/>
      </c>
      <c r="H813" s="10" t="str">
        <f>IF(G.修理实际!F810="","",G.修理实际!F810)</f>
        <v/>
      </c>
      <c r="I813" s="10" t="str">
        <f>IF(G.修理实际!G810="","",G.修理实际!G810)</f>
        <v/>
      </c>
      <c r="J813" s="11" t="str">
        <f>IF(G.修理实际!I810="","",G.修理实际!I810)</f>
        <v/>
      </c>
      <c r="K813" s="9" t="str">
        <f>IF(G.修理实际!K810="","",G.修理实际!K810)</f>
        <v/>
      </c>
      <c r="L813" s="10" t="str">
        <f>IF(G.修理实际!P810="","",G.修理实际!P810)</f>
        <v/>
      </c>
      <c r="M813" s="10" t="str">
        <f>IF(G.修理实际!Q810="","",G.修理实际!Q810)</f>
        <v/>
      </c>
      <c r="N813" s="10" t="str">
        <f>IF(G.修理实际!R810="","",G.修理实际!R810)</f>
        <v/>
      </c>
      <c r="O813" s="9" t="str">
        <f>IF(G.修理实际!L810="","",G.修理实际!L810)</f>
        <v/>
      </c>
      <c r="P813" s="9" t="str">
        <f>IF(G.修理实际!M810="","",G.修理实际!M810)</f>
        <v/>
      </c>
      <c r="Q813" s="10" t="str">
        <f>IF(G.修理实际!U810="","",G.修理实际!U810)</f>
        <v/>
      </c>
      <c r="R813" s="10" t="str">
        <f>IF(G.修理实际!AF810="","",G.修理实际!AF810)</f>
        <v/>
      </c>
      <c r="S813" s="10" t="str">
        <f>IF(G.修理实际!W810="","",G.修理实际!W810)</f>
        <v/>
      </c>
      <c r="T813" s="10" t="str">
        <f>IF(G.修理实际!Y810="","",G.修理实际!Y810)</f>
        <v/>
      </c>
      <c r="U813" s="14" t="str">
        <f>IF(G.修理实际!N810="","",G.修理实际!N810)</f>
        <v/>
      </c>
    </row>
    <row r="814" spans="2:21" s="4" customFormat="1" ht="12" customHeight="1">
      <c r="B814" s="10" t="str">
        <f>IF(G.修理实际!A811="","",G.修理实际!A811)</f>
        <v/>
      </c>
      <c r="C814" s="10" t="str">
        <f>IF(G.修理实际!B811="","",G.修理实际!B811)</f>
        <v/>
      </c>
      <c r="D814" s="11" t="str">
        <f>IF(G.修理实际!AH811="","",G.修理实际!AH811)</f>
        <v/>
      </c>
      <c r="E814" s="10" t="str">
        <f>IF(G.修理实际!C811="","",G.修理实际!C811)</f>
        <v/>
      </c>
      <c r="F814" s="10" t="str">
        <f>IF(G.修理实际!D811="","",G.修理实际!D811)</f>
        <v/>
      </c>
      <c r="G814" s="9" t="str">
        <f>IF(G.修理实际!E811="","",G.修理实际!E811)</f>
        <v/>
      </c>
      <c r="H814" s="10" t="str">
        <f>IF(G.修理实际!F811="","",G.修理实际!F811)</f>
        <v/>
      </c>
      <c r="I814" s="10" t="str">
        <f>IF(G.修理实际!G811="","",G.修理实际!G811)</f>
        <v/>
      </c>
      <c r="J814" s="11" t="str">
        <f>IF(G.修理实际!I811="","",G.修理实际!I811)</f>
        <v/>
      </c>
      <c r="K814" s="9" t="str">
        <f>IF(G.修理实际!K811="","",G.修理实际!K811)</f>
        <v/>
      </c>
      <c r="L814" s="10" t="str">
        <f>IF(G.修理实际!P811="","",G.修理实际!P811)</f>
        <v/>
      </c>
      <c r="M814" s="10" t="str">
        <f>IF(G.修理实际!Q811="","",G.修理实际!Q811)</f>
        <v/>
      </c>
      <c r="N814" s="10" t="str">
        <f>IF(G.修理实际!R811="","",G.修理实际!R811)</f>
        <v/>
      </c>
      <c r="O814" s="9" t="str">
        <f>IF(G.修理实际!L811="","",G.修理实际!L811)</f>
        <v/>
      </c>
      <c r="P814" s="9" t="str">
        <f>IF(G.修理实际!M811="","",G.修理实际!M811)</f>
        <v/>
      </c>
      <c r="Q814" s="10" t="str">
        <f>IF(G.修理实际!U811="","",G.修理实际!U811)</f>
        <v/>
      </c>
      <c r="R814" s="10" t="str">
        <f>IF(G.修理实际!AF811="","",G.修理实际!AF811)</f>
        <v/>
      </c>
      <c r="S814" s="10" t="str">
        <f>IF(G.修理实际!W811="","",G.修理实际!W811)</f>
        <v/>
      </c>
      <c r="T814" s="10" t="str">
        <f>IF(G.修理实际!Y811="","",G.修理实际!Y811)</f>
        <v/>
      </c>
      <c r="U814" s="14" t="str">
        <f>IF(G.修理实际!N811="","",G.修理实际!N811)</f>
        <v/>
      </c>
    </row>
    <row r="815" spans="2:21" s="4" customFormat="1" ht="12" customHeight="1">
      <c r="B815" s="10" t="str">
        <f>IF(G.修理实际!A812="","",G.修理实际!A812)</f>
        <v/>
      </c>
      <c r="C815" s="10" t="str">
        <f>IF(G.修理实际!B812="","",G.修理实际!B812)</f>
        <v/>
      </c>
      <c r="D815" s="11" t="str">
        <f>IF(G.修理实际!AH812="","",G.修理实际!AH812)</f>
        <v/>
      </c>
      <c r="E815" s="10" t="str">
        <f>IF(G.修理实际!C812="","",G.修理实际!C812)</f>
        <v/>
      </c>
      <c r="F815" s="10" t="str">
        <f>IF(G.修理实际!D812="","",G.修理实际!D812)</f>
        <v/>
      </c>
      <c r="G815" s="9" t="str">
        <f>IF(G.修理实际!E812="","",G.修理实际!E812)</f>
        <v/>
      </c>
      <c r="H815" s="10" t="str">
        <f>IF(G.修理实际!F812="","",G.修理实际!F812)</f>
        <v/>
      </c>
      <c r="I815" s="10" t="str">
        <f>IF(G.修理实际!G812="","",G.修理实际!G812)</f>
        <v/>
      </c>
      <c r="J815" s="11" t="str">
        <f>IF(G.修理实际!I812="","",G.修理实际!I812)</f>
        <v/>
      </c>
      <c r="K815" s="9" t="str">
        <f>IF(G.修理实际!K812="","",G.修理实际!K812)</f>
        <v/>
      </c>
      <c r="L815" s="10" t="str">
        <f>IF(G.修理实际!P812="","",G.修理实际!P812)</f>
        <v/>
      </c>
      <c r="M815" s="10" t="str">
        <f>IF(G.修理实际!Q812="","",G.修理实际!Q812)</f>
        <v/>
      </c>
      <c r="N815" s="10" t="str">
        <f>IF(G.修理实际!R812="","",G.修理实际!R812)</f>
        <v/>
      </c>
      <c r="O815" s="9" t="str">
        <f>IF(G.修理实际!L812="","",G.修理实际!L812)</f>
        <v/>
      </c>
      <c r="P815" s="9" t="str">
        <f>IF(G.修理实际!M812="","",G.修理实际!M812)</f>
        <v/>
      </c>
      <c r="Q815" s="10" t="str">
        <f>IF(G.修理实际!U812="","",G.修理实际!U812)</f>
        <v/>
      </c>
      <c r="R815" s="10" t="str">
        <f>IF(G.修理实际!AF812="","",G.修理实际!AF812)</f>
        <v/>
      </c>
      <c r="S815" s="10" t="str">
        <f>IF(G.修理实际!W812="","",G.修理实际!W812)</f>
        <v/>
      </c>
      <c r="T815" s="10" t="str">
        <f>IF(G.修理实际!Y812="","",G.修理实际!Y812)</f>
        <v/>
      </c>
      <c r="U815" s="14" t="str">
        <f>IF(G.修理实际!N812="","",G.修理实际!N812)</f>
        <v/>
      </c>
    </row>
    <row r="816" spans="2:21" s="4" customFormat="1" ht="12" customHeight="1">
      <c r="B816" s="10" t="str">
        <f>IF(G.修理实际!A813="","",G.修理实际!A813)</f>
        <v/>
      </c>
      <c r="C816" s="10" t="str">
        <f>IF(G.修理实际!B813="","",G.修理实际!B813)</f>
        <v/>
      </c>
      <c r="D816" s="11" t="str">
        <f>IF(G.修理实际!AH813="","",G.修理实际!AH813)</f>
        <v/>
      </c>
      <c r="E816" s="10" t="str">
        <f>IF(G.修理实际!C813="","",G.修理实际!C813)</f>
        <v/>
      </c>
      <c r="F816" s="10" t="str">
        <f>IF(G.修理实际!D813="","",G.修理实际!D813)</f>
        <v/>
      </c>
      <c r="G816" s="9" t="str">
        <f>IF(G.修理实际!E813="","",G.修理实际!E813)</f>
        <v/>
      </c>
      <c r="H816" s="10" t="str">
        <f>IF(G.修理实际!F813="","",G.修理实际!F813)</f>
        <v/>
      </c>
      <c r="I816" s="10" t="str">
        <f>IF(G.修理实际!G813="","",G.修理实际!G813)</f>
        <v/>
      </c>
      <c r="J816" s="11" t="str">
        <f>IF(G.修理实际!I813="","",G.修理实际!I813)</f>
        <v/>
      </c>
      <c r="K816" s="9" t="str">
        <f>IF(G.修理实际!K813="","",G.修理实际!K813)</f>
        <v/>
      </c>
      <c r="L816" s="10" t="str">
        <f>IF(G.修理实际!P813="","",G.修理实际!P813)</f>
        <v/>
      </c>
      <c r="M816" s="10" t="str">
        <f>IF(G.修理实际!Q813="","",G.修理实际!Q813)</f>
        <v/>
      </c>
      <c r="N816" s="10" t="str">
        <f>IF(G.修理实际!R813="","",G.修理实际!R813)</f>
        <v/>
      </c>
      <c r="O816" s="9" t="str">
        <f>IF(G.修理实际!L813="","",G.修理实际!L813)</f>
        <v/>
      </c>
      <c r="P816" s="9" t="str">
        <f>IF(G.修理实际!M813="","",G.修理实际!M813)</f>
        <v/>
      </c>
      <c r="Q816" s="10" t="str">
        <f>IF(G.修理实际!U813="","",G.修理实际!U813)</f>
        <v/>
      </c>
      <c r="R816" s="10" t="str">
        <f>IF(G.修理实际!AF813="","",G.修理实际!AF813)</f>
        <v/>
      </c>
      <c r="S816" s="10" t="str">
        <f>IF(G.修理实际!W813="","",G.修理实际!W813)</f>
        <v/>
      </c>
      <c r="T816" s="10" t="str">
        <f>IF(G.修理实际!Y813="","",G.修理实际!Y813)</f>
        <v/>
      </c>
      <c r="U816" s="14" t="str">
        <f>IF(G.修理实际!N813="","",G.修理实际!N813)</f>
        <v/>
      </c>
    </row>
    <row r="817" spans="2:21" s="4" customFormat="1" ht="12" customHeight="1">
      <c r="B817" s="10" t="str">
        <f>IF(G.修理实际!A814="","",G.修理实际!A814)</f>
        <v/>
      </c>
      <c r="C817" s="10" t="str">
        <f>IF(G.修理实际!B814="","",G.修理实际!B814)</f>
        <v/>
      </c>
      <c r="D817" s="11" t="str">
        <f>IF(G.修理实际!AH814="","",G.修理实际!AH814)</f>
        <v/>
      </c>
      <c r="E817" s="10" t="str">
        <f>IF(G.修理实际!C814="","",G.修理实际!C814)</f>
        <v/>
      </c>
      <c r="F817" s="10" t="str">
        <f>IF(G.修理实际!D814="","",G.修理实际!D814)</f>
        <v/>
      </c>
      <c r="G817" s="9" t="str">
        <f>IF(G.修理实际!E814="","",G.修理实际!E814)</f>
        <v/>
      </c>
      <c r="H817" s="10" t="str">
        <f>IF(G.修理实际!F814="","",G.修理实际!F814)</f>
        <v/>
      </c>
      <c r="I817" s="10" t="str">
        <f>IF(G.修理实际!G814="","",G.修理实际!G814)</f>
        <v/>
      </c>
      <c r="J817" s="11" t="str">
        <f>IF(G.修理实际!I814="","",G.修理实际!I814)</f>
        <v/>
      </c>
      <c r="K817" s="9" t="str">
        <f>IF(G.修理实际!K814="","",G.修理实际!K814)</f>
        <v/>
      </c>
      <c r="L817" s="10" t="str">
        <f>IF(G.修理实际!P814="","",G.修理实际!P814)</f>
        <v/>
      </c>
      <c r="M817" s="10" t="str">
        <f>IF(G.修理实际!Q814="","",G.修理实际!Q814)</f>
        <v/>
      </c>
      <c r="N817" s="10" t="str">
        <f>IF(G.修理实际!R814="","",G.修理实际!R814)</f>
        <v/>
      </c>
      <c r="O817" s="9" t="str">
        <f>IF(G.修理实际!L814="","",G.修理实际!L814)</f>
        <v/>
      </c>
      <c r="P817" s="9" t="str">
        <f>IF(G.修理实际!M814="","",G.修理实际!M814)</f>
        <v/>
      </c>
      <c r="Q817" s="10" t="str">
        <f>IF(G.修理实际!U814="","",G.修理实际!U814)</f>
        <v/>
      </c>
      <c r="R817" s="10" t="str">
        <f>IF(G.修理实际!AF814="","",G.修理实际!AF814)</f>
        <v/>
      </c>
      <c r="S817" s="10" t="str">
        <f>IF(G.修理实际!W814="","",G.修理实际!W814)</f>
        <v/>
      </c>
      <c r="T817" s="10" t="str">
        <f>IF(G.修理实际!Y814="","",G.修理实际!Y814)</f>
        <v/>
      </c>
      <c r="U817" s="14" t="str">
        <f>IF(G.修理实际!N814="","",G.修理实际!N814)</f>
        <v/>
      </c>
    </row>
    <row r="818" spans="2:21" s="4" customFormat="1" ht="12" customHeight="1">
      <c r="B818" s="10" t="str">
        <f>IF(G.修理实际!A815="","",G.修理实际!A815)</f>
        <v/>
      </c>
      <c r="C818" s="10" t="str">
        <f>IF(G.修理实际!B815="","",G.修理实际!B815)</f>
        <v/>
      </c>
      <c r="D818" s="11" t="str">
        <f>IF(G.修理实际!AH815="","",G.修理实际!AH815)</f>
        <v/>
      </c>
      <c r="E818" s="10" t="str">
        <f>IF(G.修理实际!C815="","",G.修理实际!C815)</f>
        <v/>
      </c>
      <c r="F818" s="10" t="str">
        <f>IF(G.修理实际!D815="","",G.修理实际!D815)</f>
        <v/>
      </c>
      <c r="G818" s="9" t="str">
        <f>IF(G.修理实际!E815="","",G.修理实际!E815)</f>
        <v/>
      </c>
      <c r="H818" s="10" t="str">
        <f>IF(G.修理实际!F815="","",G.修理实际!F815)</f>
        <v/>
      </c>
      <c r="I818" s="10" t="str">
        <f>IF(G.修理实际!G815="","",G.修理实际!G815)</f>
        <v/>
      </c>
      <c r="J818" s="11" t="str">
        <f>IF(G.修理实际!I815="","",G.修理实际!I815)</f>
        <v/>
      </c>
      <c r="K818" s="9" t="str">
        <f>IF(G.修理实际!K815="","",G.修理实际!K815)</f>
        <v/>
      </c>
      <c r="L818" s="10" t="str">
        <f>IF(G.修理实际!P815="","",G.修理实际!P815)</f>
        <v/>
      </c>
      <c r="M818" s="10" t="str">
        <f>IF(G.修理实际!Q815="","",G.修理实际!Q815)</f>
        <v/>
      </c>
      <c r="N818" s="10" t="str">
        <f>IF(G.修理实际!R815="","",G.修理实际!R815)</f>
        <v/>
      </c>
      <c r="O818" s="9" t="str">
        <f>IF(G.修理实际!L815="","",G.修理实际!L815)</f>
        <v/>
      </c>
      <c r="P818" s="9" t="str">
        <f>IF(G.修理实际!M815="","",G.修理实际!M815)</f>
        <v/>
      </c>
      <c r="Q818" s="10" t="str">
        <f>IF(G.修理实际!U815="","",G.修理实际!U815)</f>
        <v/>
      </c>
      <c r="R818" s="10" t="str">
        <f>IF(G.修理实际!AF815="","",G.修理实际!AF815)</f>
        <v/>
      </c>
      <c r="S818" s="10" t="str">
        <f>IF(G.修理实际!W815="","",G.修理实际!W815)</f>
        <v/>
      </c>
      <c r="T818" s="10" t="str">
        <f>IF(G.修理实际!Y815="","",G.修理实际!Y815)</f>
        <v/>
      </c>
      <c r="U818" s="14" t="str">
        <f>IF(G.修理实际!N815="","",G.修理实际!N815)</f>
        <v/>
      </c>
    </row>
    <row r="819" spans="2:21" s="4" customFormat="1" ht="12" customHeight="1">
      <c r="B819" s="10" t="str">
        <f>IF(G.修理实际!A816="","",G.修理实际!A816)</f>
        <v/>
      </c>
      <c r="C819" s="10" t="str">
        <f>IF(G.修理实际!B816="","",G.修理实际!B816)</f>
        <v/>
      </c>
      <c r="D819" s="11" t="str">
        <f>IF(G.修理实际!AH816="","",G.修理实际!AH816)</f>
        <v/>
      </c>
      <c r="E819" s="10" t="str">
        <f>IF(G.修理实际!C816="","",G.修理实际!C816)</f>
        <v/>
      </c>
      <c r="F819" s="10" t="str">
        <f>IF(G.修理实际!D816="","",G.修理实际!D816)</f>
        <v/>
      </c>
      <c r="G819" s="9" t="str">
        <f>IF(G.修理实际!E816="","",G.修理实际!E816)</f>
        <v/>
      </c>
      <c r="H819" s="10" t="str">
        <f>IF(G.修理实际!F816="","",G.修理实际!F816)</f>
        <v/>
      </c>
      <c r="I819" s="10" t="str">
        <f>IF(G.修理实际!G816="","",G.修理实际!G816)</f>
        <v/>
      </c>
      <c r="J819" s="11" t="str">
        <f>IF(G.修理实际!I816="","",G.修理实际!I816)</f>
        <v/>
      </c>
      <c r="K819" s="9" t="str">
        <f>IF(G.修理实际!K816="","",G.修理实际!K816)</f>
        <v/>
      </c>
      <c r="L819" s="10" t="str">
        <f>IF(G.修理实际!P816="","",G.修理实际!P816)</f>
        <v/>
      </c>
      <c r="M819" s="10" t="str">
        <f>IF(G.修理实际!Q816="","",G.修理实际!Q816)</f>
        <v/>
      </c>
      <c r="N819" s="10" t="str">
        <f>IF(G.修理实际!R816="","",G.修理实际!R816)</f>
        <v/>
      </c>
      <c r="O819" s="9" t="str">
        <f>IF(G.修理实际!L816="","",G.修理实际!L816)</f>
        <v/>
      </c>
      <c r="P819" s="9" t="str">
        <f>IF(G.修理实际!M816="","",G.修理实际!M816)</f>
        <v/>
      </c>
      <c r="Q819" s="10" t="str">
        <f>IF(G.修理实际!U816="","",G.修理实际!U816)</f>
        <v/>
      </c>
      <c r="R819" s="10" t="str">
        <f>IF(G.修理实际!AF816="","",G.修理实际!AF816)</f>
        <v/>
      </c>
      <c r="S819" s="10" t="str">
        <f>IF(G.修理实际!W816="","",G.修理实际!W816)</f>
        <v/>
      </c>
      <c r="T819" s="10" t="str">
        <f>IF(G.修理实际!Y816="","",G.修理实际!Y816)</f>
        <v/>
      </c>
      <c r="U819" s="14" t="str">
        <f>IF(G.修理实际!N816="","",G.修理实际!N816)</f>
        <v/>
      </c>
    </row>
    <row r="820" spans="2:21" s="4" customFormat="1" ht="12" customHeight="1">
      <c r="B820" s="10" t="str">
        <f>IF(G.修理实际!A817="","",G.修理实际!A817)</f>
        <v/>
      </c>
      <c r="C820" s="10" t="str">
        <f>IF(G.修理实际!B817="","",G.修理实际!B817)</f>
        <v/>
      </c>
      <c r="D820" s="11" t="str">
        <f>IF(G.修理实际!AH817="","",G.修理实际!AH817)</f>
        <v/>
      </c>
      <c r="E820" s="10" t="str">
        <f>IF(G.修理实际!C817="","",G.修理实际!C817)</f>
        <v/>
      </c>
      <c r="F820" s="10" t="str">
        <f>IF(G.修理实际!D817="","",G.修理实际!D817)</f>
        <v/>
      </c>
      <c r="G820" s="9" t="str">
        <f>IF(G.修理实际!E817="","",G.修理实际!E817)</f>
        <v/>
      </c>
      <c r="H820" s="10" t="str">
        <f>IF(G.修理实际!F817="","",G.修理实际!F817)</f>
        <v/>
      </c>
      <c r="I820" s="10" t="str">
        <f>IF(G.修理实际!G817="","",G.修理实际!G817)</f>
        <v/>
      </c>
      <c r="J820" s="11" t="str">
        <f>IF(G.修理实际!I817="","",G.修理实际!I817)</f>
        <v/>
      </c>
      <c r="K820" s="9" t="str">
        <f>IF(G.修理实际!K817="","",G.修理实际!K817)</f>
        <v/>
      </c>
      <c r="L820" s="10" t="str">
        <f>IF(G.修理实际!P817="","",G.修理实际!P817)</f>
        <v/>
      </c>
      <c r="M820" s="10" t="str">
        <f>IF(G.修理实际!Q817="","",G.修理实际!Q817)</f>
        <v/>
      </c>
      <c r="N820" s="10" t="str">
        <f>IF(G.修理实际!R817="","",G.修理实际!R817)</f>
        <v/>
      </c>
      <c r="O820" s="9" t="str">
        <f>IF(G.修理实际!L817="","",G.修理实际!L817)</f>
        <v/>
      </c>
      <c r="P820" s="9" t="str">
        <f>IF(G.修理实际!M817="","",G.修理实际!M817)</f>
        <v/>
      </c>
      <c r="Q820" s="10" t="str">
        <f>IF(G.修理实际!U817="","",G.修理实际!U817)</f>
        <v/>
      </c>
      <c r="R820" s="10" t="str">
        <f>IF(G.修理实际!AF817="","",G.修理实际!AF817)</f>
        <v/>
      </c>
      <c r="S820" s="10" t="str">
        <f>IF(G.修理实际!W817="","",G.修理实际!W817)</f>
        <v/>
      </c>
      <c r="T820" s="10" t="str">
        <f>IF(G.修理实际!Y817="","",G.修理实际!Y817)</f>
        <v/>
      </c>
      <c r="U820" s="14" t="str">
        <f>IF(G.修理实际!N817="","",G.修理实际!N817)</f>
        <v/>
      </c>
    </row>
    <row r="821" spans="2:21" s="4" customFormat="1" ht="12" customHeight="1">
      <c r="B821" s="10" t="str">
        <f>IF(G.修理实际!A818="","",G.修理实际!A818)</f>
        <v/>
      </c>
      <c r="C821" s="10" t="str">
        <f>IF(G.修理实际!B818="","",G.修理实际!B818)</f>
        <v/>
      </c>
      <c r="D821" s="11" t="str">
        <f>IF(G.修理实际!AH818="","",G.修理实际!AH818)</f>
        <v/>
      </c>
      <c r="E821" s="10" t="str">
        <f>IF(G.修理实际!C818="","",G.修理实际!C818)</f>
        <v/>
      </c>
      <c r="F821" s="10" t="str">
        <f>IF(G.修理实际!D818="","",G.修理实际!D818)</f>
        <v/>
      </c>
      <c r="G821" s="9" t="str">
        <f>IF(G.修理实际!E818="","",G.修理实际!E818)</f>
        <v/>
      </c>
      <c r="H821" s="10" t="str">
        <f>IF(G.修理实际!F818="","",G.修理实际!F818)</f>
        <v/>
      </c>
      <c r="I821" s="10" t="str">
        <f>IF(G.修理实际!G818="","",G.修理实际!G818)</f>
        <v/>
      </c>
      <c r="J821" s="11" t="str">
        <f>IF(G.修理实际!I818="","",G.修理实际!I818)</f>
        <v/>
      </c>
      <c r="K821" s="9" t="str">
        <f>IF(G.修理实际!K818="","",G.修理实际!K818)</f>
        <v/>
      </c>
      <c r="L821" s="10" t="str">
        <f>IF(G.修理实际!P818="","",G.修理实际!P818)</f>
        <v/>
      </c>
      <c r="M821" s="10" t="str">
        <f>IF(G.修理实际!Q818="","",G.修理实际!Q818)</f>
        <v/>
      </c>
      <c r="N821" s="10" t="str">
        <f>IF(G.修理实际!R818="","",G.修理实际!R818)</f>
        <v/>
      </c>
      <c r="O821" s="9" t="str">
        <f>IF(G.修理实际!L818="","",G.修理实际!L818)</f>
        <v/>
      </c>
      <c r="P821" s="9" t="str">
        <f>IF(G.修理实际!M818="","",G.修理实际!M818)</f>
        <v/>
      </c>
      <c r="Q821" s="10" t="str">
        <f>IF(G.修理实际!U818="","",G.修理实际!U818)</f>
        <v/>
      </c>
      <c r="R821" s="10" t="str">
        <f>IF(G.修理实际!AF818="","",G.修理实际!AF818)</f>
        <v/>
      </c>
      <c r="S821" s="10" t="str">
        <f>IF(G.修理实际!W818="","",G.修理实际!W818)</f>
        <v/>
      </c>
      <c r="T821" s="10" t="str">
        <f>IF(G.修理实际!Y818="","",G.修理实际!Y818)</f>
        <v/>
      </c>
      <c r="U821" s="14" t="str">
        <f>IF(G.修理实际!N818="","",G.修理实际!N818)</f>
        <v/>
      </c>
    </row>
    <row r="822" spans="2:21" s="4" customFormat="1" ht="12" customHeight="1">
      <c r="B822" s="10" t="str">
        <f>IF(G.修理实际!A819="","",G.修理实际!A819)</f>
        <v/>
      </c>
      <c r="C822" s="10" t="str">
        <f>IF(G.修理实际!B819="","",G.修理实际!B819)</f>
        <v/>
      </c>
      <c r="D822" s="11" t="str">
        <f>IF(G.修理实际!AH819="","",G.修理实际!AH819)</f>
        <v/>
      </c>
      <c r="E822" s="10" t="str">
        <f>IF(G.修理实际!C819="","",G.修理实际!C819)</f>
        <v/>
      </c>
      <c r="F822" s="10" t="str">
        <f>IF(G.修理实际!D819="","",G.修理实际!D819)</f>
        <v/>
      </c>
      <c r="G822" s="9" t="str">
        <f>IF(G.修理实际!E819="","",G.修理实际!E819)</f>
        <v/>
      </c>
      <c r="H822" s="10" t="str">
        <f>IF(G.修理实际!F819="","",G.修理实际!F819)</f>
        <v/>
      </c>
      <c r="I822" s="10" t="str">
        <f>IF(G.修理实际!G819="","",G.修理实际!G819)</f>
        <v/>
      </c>
      <c r="J822" s="11" t="str">
        <f>IF(G.修理实际!I819="","",G.修理实际!I819)</f>
        <v/>
      </c>
      <c r="K822" s="9" t="str">
        <f>IF(G.修理实际!K819="","",G.修理实际!K819)</f>
        <v/>
      </c>
      <c r="L822" s="10" t="str">
        <f>IF(G.修理实际!P819="","",G.修理实际!P819)</f>
        <v/>
      </c>
      <c r="M822" s="10" t="str">
        <f>IF(G.修理实际!Q819="","",G.修理实际!Q819)</f>
        <v/>
      </c>
      <c r="N822" s="10" t="str">
        <f>IF(G.修理实际!R819="","",G.修理实际!R819)</f>
        <v/>
      </c>
      <c r="O822" s="9" t="str">
        <f>IF(G.修理实际!L819="","",G.修理实际!L819)</f>
        <v/>
      </c>
      <c r="P822" s="9" t="str">
        <f>IF(G.修理实际!M819="","",G.修理实际!M819)</f>
        <v/>
      </c>
      <c r="Q822" s="10" t="str">
        <f>IF(G.修理实际!U819="","",G.修理实际!U819)</f>
        <v/>
      </c>
      <c r="R822" s="10" t="str">
        <f>IF(G.修理实际!AF819="","",G.修理实际!AF819)</f>
        <v/>
      </c>
      <c r="S822" s="10" t="str">
        <f>IF(G.修理实际!W819="","",G.修理实际!W819)</f>
        <v/>
      </c>
      <c r="T822" s="10" t="str">
        <f>IF(G.修理实际!Y819="","",G.修理实际!Y819)</f>
        <v/>
      </c>
      <c r="U822" s="14" t="str">
        <f>IF(G.修理实际!N819="","",G.修理实际!N819)</f>
        <v/>
      </c>
    </row>
    <row r="823" spans="2:21" s="4" customFormat="1" ht="12" customHeight="1">
      <c r="B823" s="10" t="str">
        <f>IF(G.修理实际!A820="","",G.修理实际!A820)</f>
        <v/>
      </c>
      <c r="C823" s="10" t="str">
        <f>IF(G.修理实际!B820="","",G.修理实际!B820)</f>
        <v/>
      </c>
      <c r="D823" s="11" t="str">
        <f>IF(G.修理实际!AH820="","",G.修理实际!AH820)</f>
        <v/>
      </c>
      <c r="E823" s="10" t="str">
        <f>IF(G.修理实际!C820="","",G.修理实际!C820)</f>
        <v/>
      </c>
      <c r="F823" s="10" t="str">
        <f>IF(G.修理实际!D820="","",G.修理实际!D820)</f>
        <v/>
      </c>
      <c r="G823" s="9" t="str">
        <f>IF(G.修理实际!E820="","",G.修理实际!E820)</f>
        <v/>
      </c>
      <c r="H823" s="10" t="str">
        <f>IF(G.修理实际!F820="","",G.修理实际!F820)</f>
        <v/>
      </c>
      <c r="I823" s="10" t="str">
        <f>IF(G.修理实际!G820="","",G.修理实际!G820)</f>
        <v/>
      </c>
      <c r="J823" s="11" t="str">
        <f>IF(G.修理实际!I820="","",G.修理实际!I820)</f>
        <v/>
      </c>
      <c r="K823" s="9" t="str">
        <f>IF(G.修理实际!K820="","",G.修理实际!K820)</f>
        <v/>
      </c>
      <c r="L823" s="10" t="str">
        <f>IF(G.修理实际!P820="","",G.修理实际!P820)</f>
        <v/>
      </c>
      <c r="M823" s="10" t="str">
        <f>IF(G.修理实际!Q820="","",G.修理实际!Q820)</f>
        <v/>
      </c>
      <c r="N823" s="10" t="str">
        <f>IF(G.修理实际!R820="","",G.修理实际!R820)</f>
        <v/>
      </c>
      <c r="O823" s="9" t="str">
        <f>IF(G.修理实际!L820="","",G.修理实际!L820)</f>
        <v/>
      </c>
      <c r="P823" s="9" t="str">
        <f>IF(G.修理实际!M820="","",G.修理实际!M820)</f>
        <v/>
      </c>
      <c r="Q823" s="10" t="str">
        <f>IF(G.修理实际!U820="","",G.修理实际!U820)</f>
        <v/>
      </c>
      <c r="R823" s="10" t="str">
        <f>IF(G.修理实际!AF820="","",G.修理实际!AF820)</f>
        <v/>
      </c>
      <c r="S823" s="10" t="str">
        <f>IF(G.修理实际!W820="","",G.修理实际!W820)</f>
        <v/>
      </c>
      <c r="T823" s="10" t="str">
        <f>IF(G.修理实际!Y820="","",G.修理实际!Y820)</f>
        <v/>
      </c>
      <c r="U823" s="14" t="str">
        <f>IF(G.修理实际!N820="","",G.修理实际!N820)</f>
        <v/>
      </c>
    </row>
    <row r="824" spans="2:21" s="4" customFormat="1" ht="12" customHeight="1">
      <c r="B824" s="10" t="str">
        <f>IF(G.修理实际!A821="","",G.修理实际!A821)</f>
        <v/>
      </c>
      <c r="C824" s="10" t="str">
        <f>IF(G.修理实际!B821="","",G.修理实际!B821)</f>
        <v/>
      </c>
      <c r="D824" s="11" t="str">
        <f>IF(G.修理实际!AH821="","",G.修理实际!AH821)</f>
        <v/>
      </c>
      <c r="E824" s="10" t="str">
        <f>IF(G.修理实际!C821="","",G.修理实际!C821)</f>
        <v/>
      </c>
      <c r="F824" s="10" t="str">
        <f>IF(G.修理实际!D821="","",G.修理实际!D821)</f>
        <v/>
      </c>
      <c r="G824" s="9" t="str">
        <f>IF(G.修理实际!E821="","",G.修理实际!E821)</f>
        <v/>
      </c>
      <c r="H824" s="10" t="str">
        <f>IF(G.修理实际!F821="","",G.修理实际!F821)</f>
        <v/>
      </c>
      <c r="I824" s="10" t="str">
        <f>IF(G.修理实际!G821="","",G.修理实际!G821)</f>
        <v/>
      </c>
      <c r="J824" s="11" t="str">
        <f>IF(G.修理实际!I821="","",G.修理实际!I821)</f>
        <v/>
      </c>
      <c r="K824" s="9" t="str">
        <f>IF(G.修理实际!K821="","",G.修理实际!K821)</f>
        <v/>
      </c>
      <c r="L824" s="10" t="str">
        <f>IF(G.修理实际!P821="","",G.修理实际!P821)</f>
        <v/>
      </c>
      <c r="M824" s="10" t="str">
        <f>IF(G.修理实际!Q821="","",G.修理实际!Q821)</f>
        <v/>
      </c>
      <c r="N824" s="10" t="str">
        <f>IF(G.修理实际!R821="","",G.修理实际!R821)</f>
        <v/>
      </c>
      <c r="O824" s="9" t="str">
        <f>IF(G.修理实际!L821="","",G.修理实际!L821)</f>
        <v/>
      </c>
      <c r="P824" s="9" t="str">
        <f>IF(G.修理实际!M821="","",G.修理实际!M821)</f>
        <v/>
      </c>
      <c r="Q824" s="10" t="str">
        <f>IF(G.修理实际!U821="","",G.修理实际!U821)</f>
        <v/>
      </c>
      <c r="R824" s="10" t="str">
        <f>IF(G.修理实际!AF821="","",G.修理实际!AF821)</f>
        <v/>
      </c>
      <c r="S824" s="10" t="str">
        <f>IF(G.修理实际!W821="","",G.修理实际!W821)</f>
        <v/>
      </c>
      <c r="T824" s="10" t="str">
        <f>IF(G.修理实际!Y821="","",G.修理实际!Y821)</f>
        <v/>
      </c>
      <c r="U824" s="14" t="str">
        <f>IF(G.修理实际!N821="","",G.修理实际!N821)</f>
        <v/>
      </c>
    </row>
    <row r="825" spans="2:21" s="4" customFormat="1" ht="12" customHeight="1">
      <c r="B825" s="10" t="str">
        <f>IF(G.修理实际!A822="","",G.修理实际!A822)</f>
        <v/>
      </c>
      <c r="C825" s="10" t="str">
        <f>IF(G.修理实际!B822="","",G.修理实际!B822)</f>
        <v/>
      </c>
      <c r="D825" s="11" t="str">
        <f>IF(G.修理实际!AH822="","",G.修理实际!AH822)</f>
        <v/>
      </c>
      <c r="E825" s="10" t="str">
        <f>IF(G.修理实际!C822="","",G.修理实际!C822)</f>
        <v/>
      </c>
      <c r="F825" s="10" t="str">
        <f>IF(G.修理实际!D822="","",G.修理实际!D822)</f>
        <v/>
      </c>
      <c r="G825" s="9" t="str">
        <f>IF(G.修理实际!E822="","",G.修理实际!E822)</f>
        <v/>
      </c>
      <c r="H825" s="10" t="str">
        <f>IF(G.修理实际!F822="","",G.修理实际!F822)</f>
        <v/>
      </c>
      <c r="I825" s="10" t="str">
        <f>IF(G.修理实际!G822="","",G.修理实际!G822)</f>
        <v/>
      </c>
      <c r="J825" s="11" t="str">
        <f>IF(G.修理实际!I822="","",G.修理实际!I822)</f>
        <v/>
      </c>
      <c r="K825" s="9" t="str">
        <f>IF(G.修理实际!K822="","",G.修理实际!K822)</f>
        <v/>
      </c>
      <c r="L825" s="10" t="str">
        <f>IF(G.修理实际!P822="","",G.修理实际!P822)</f>
        <v/>
      </c>
      <c r="M825" s="10" t="str">
        <f>IF(G.修理实际!Q822="","",G.修理实际!Q822)</f>
        <v/>
      </c>
      <c r="N825" s="10" t="str">
        <f>IF(G.修理实际!R822="","",G.修理实际!R822)</f>
        <v/>
      </c>
      <c r="O825" s="9" t="str">
        <f>IF(G.修理实际!L822="","",G.修理实际!L822)</f>
        <v/>
      </c>
      <c r="P825" s="9" t="str">
        <f>IF(G.修理实际!M822="","",G.修理实际!M822)</f>
        <v/>
      </c>
      <c r="Q825" s="10" t="str">
        <f>IF(G.修理实际!U822="","",G.修理实际!U822)</f>
        <v/>
      </c>
      <c r="R825" s="10" t="str">
        <f>IF(G.修理实际!AF822="","",G.修理实际!AF822)</f>
        <v/>
      </c>
      <c r="S825" s="10" t="str">
        <f>IF(G.修理实际!W822="","",G.修理实际!W822)</f>
        <v/>
      </c>
      <c r="T825" s="10" t="str">
        <f>IF(G.修理实际!Y822="","",G.修理实际!Y822)</f>
        <v/>
      </c>
      <c r="U825" s="14" t="str">
        <f>IF(G.修理实际!N822="","",G.修理实际!N822)</f>
        <v/>
      </c>
    </row>
    <row r="826" spans="2:21" s="4" customFormat="1" ht="12" customHeight="1">
      <c r="B826" s="10" t="str">
        <f>IF(G.修理实际!A823="","",G.修理实际!A823)</f>
        <v/>
      </c>
      <c r="C826" s="10" t="str">
        <f>IF(G.修理实际!B823="","",G.修理实际!B823)</f>
        <v/>
      </c>
      <c r="D826" s="11" t="str">
        <f>IF(G.修理实际!AH823="","",G.修理实际!AH823)</f>
        <v/>
      </c>
      <c r="E826" s="10" t="str">
        <f>IF(G.修理实际!C823="","",G.修理实际!C823)</f>
        <v/>
      </c>
      <c r="F826" s="10" t="str">
        <f>IF(G.修理实际!D823="","",G.修理实际!D823)</f>
        <v/>
      </c>
      <c r="G826" s="9" t="str">
        <f>IF(G.修理实际!E823="","",G.修理实际!E823)</f>
        <v/>
      </c>
      <c r="H826" s="10" t="str">
        <f>IF(G.修理实际!F823="","",G.修理实际!F823)</f>
        <v/>
      </c>
      <c r="I826" s="10" t="str">
        <f>IF(G.修理实际!G823="","",G.修理实际!G823)</f>
        <v/>
      </c>
      <c r="J826" s="11" t="str">
        <f>IF(G.修理实际!I823="","",G.修理实际!I823)</f>
        <v/>
      </c>
      <c r="K826" s="9" t="str">
        <f>IF(G.修理实际!K823="","",G.修理实际!K823)</f>
        <v/>
      </c>
      <c r="L826" s="10" t="str">
        <f>IF(G.修理实际!P823="","",G.修理实际!P823)</f>
        <v/>
      </c>
      <c r="M826" s="10" t="str">
        <f>IF(G.修理实际!Q823="","",G.修理实际!Q823)</f>
        <v/>
      </c>
      <c r="N826" s="10" t="str">
        <f>IF(G.修理实际!R823="","",G.修理实际!R823)</f>
        <v/>
      </c>
      <c r="O826" s="9" t="str">
        <f>IF(G.修理实际!L823="","",G.修理实际!L823)</f>
        <v/>
      </c>
      <c r="P826" s="9" t="str">
        <f>IF(G.修理实际!M823="","",G.修理实际!M823)</f>
        <v/>
      </c>
      <c r="Q826" s="10" t="str">
        <f>IF(G.修理实际!U823="","",G.修理实际!U823)</f>
        <v/>
      </c>
      <c r="R826" s="10" t="str">
        <f>IF(G.修理实际!AF823="","",G.修理实际!AF823)</f>
        <v/>
      </c>
      <c r="S826" s="10" t="str">
        <f>IF(G.修理实际!W823="","",G.修理实际!W823)</f>
        <v/>
      </c>
      <c r="T826" s="10" t="str">
        <f>IF(G.修理实际!Y823="","",G.修理实际!Y823)</f>
        <v/>
      </c>
      <c r="U826" s="14" t="str">
        <f>IF(G.修理实际!N823="","",G.修理实际!N823)</f>
        <v/>
      </c>
    </row>
    <row r="827" spans="2:21" s="4" customFormat="1" ht="12" customHeight="1">
      <c r="B827" s="10" t="str">
        <f>IF(G.修理实际!A824="","",G.修理实际!A824)</f>
        <v/>
      </c>
      <c r="C827" s="10" t="str">
        <f>IF(G.修理实际!B824="","",G.修理实际!B824)</f>
        <v/>
      </c>
      <c r="D827" s="11" t="str">
        <f>IF(G.修理实际!AH824="","",G.修理实际!AH824)</f>
        <v/>
      </c>
      <c r="E827" s="10" t="str">
        <f>IF(G.修理实际!C824="","",G.修理实际!C824)</f>
        <v/>
      </c>
      <c r="F827" s="10" t="str">
        <f>IF(G.修理实际!D824="","",G.修理实际!D824)</f>
        <v/>
      </c>
      <c r="G827" s="9" t="str">
        <f>IF(G.修理实际!E824="","",G.修理实际!E824)</f>
        <v/>
      </c>
      <c r="H827" s="10" t="str">
        <f>IF(G.修理实际!F824="","",G.修理实际!F824)</f>
        <v/>
      </c>
      <c r="I827" s="10" t="str">
        <f>IF(G.修理实际!G824="","",G.修理实际!G824)</f>
        <v/>
      </c>
      <c r="J827" s="11" t="str">
        <f>IF(G.修理实际!I824="","",G.修理实际!I824)</f>
        <v/>
      </c>
      <c r="K827" s="9" t="str">
        <f>IF(G.修理实际!K824="","",G.修理实际!K824)</f>
        <v/>
      </c>
      <c r="L827" s="10" t="str">
        <f>IF(G.修理实际!P824="","",G.修理实际!P824)</f>
        <v/>
      </c>
      <c r="M827" s="10" t="str">
        <f>IF(G.修理实际!Q824="","",G.修理实际!Q824)</f>
        <v/>
      </c>
      <c r="N827" s="10" t="str">
        <f>IF(G.修理实际!R824="","",G.修理实际!R824)</f>
        <v/>
      </c>
      <c r="O827" s="9" t="str">
        <f>IF(G.修理实际!L824="","",G.修理实际!L824)</f>
        <v/>
      </c>
      <c r="P827" s="9" t="str">
        <f>IF(G.修理实际!M824="","",G.修理实际!M824)</f>
        <v/>
      </c>
      <c r="Q827" s="10" t="str">
        <f>IF(G.修理实际!U824="","",G.修理实际!U824)</f>
        <v/>
      </c>
      <c r="R827" s="10" t="str">
        <f>IF(G.修理实际!AF824="","",G.修理实际!AF824)</f>
        <v/>
      </c>
      <c r="S827" s="10" t="str">
        <f>IF(G.修理实际!W824="","",G.修理实际!W824)</f>
        <v/>
      </c>
      <c r="T827" s="10" t="str">
        <f>IF(G.修理实际!Y824="","",G.修理实际!Y824)</f>
        <v/>
      </c>
      <c r="U827" s="14" t="str">
        <f>IF(G.修理实际!N824="","",G.修理实际!N824)</f>
        <v/>
      </c>
    </row>
    <row r="828" spans="2:21" s="4" customFormat="1" ht="12" customHeight="1">
      <c r="B828" s="10" t="str">
        <f>IF(G.修理实际!A825="","",G.修理实际!A825)</f>
        <v/>
      </c>
      <c r="C828" s="10" t="str">
        <f>IF(G.修理实际!B825="","",G.修理实际!B825)</f>
        <v/>
      </c>
      <c r="D828" s="11" t="str">
        <f>IF(G.修理实际!AH825="","",G.修理实际!AH825)</f>
        <v/>
      </c>
      <c r="E828" s="10" t="str">
        <f>IF(G.修理实际!C825="","",G.修理实际!C825)</f>
        <v/>
      </c>
      <c r="F828" s="10" t="str">
        <f>IF(G.修理实际!D825="","",G.修理实际!D825)</f>
        <v/>
      </c>
      <c r="G828" s="9" t="str">
        <f>IF(G.修理实际!E825="","",G.修理实际!E825)</f>
        <v/>
      </c>
      <c r="H828" s="10" t="str">
        <f>IF(G.修理实际!F825="","",G.修理实际!F825)</f>
        <v/>
      </c>
      <c r="I828" s="10" t="str">
        <f>IF(G.修理实际!G825="","",G.修理实际!G825)</f>
        <v/>
      </c>
      <c r="J828" s="11" t="str">
        <f>IF(G.修理实际!I825="","",G.修理实际!I825)</f>
        <v/>
      </c>
      <c r="K828" s="9" t="str">
        <f>IF(G.修理实际!K825="","",G.修理实际!K825)</f>
        <v/>
      </c>
      <c r="L828" s="10" t="str">
        <f>IF(G.修理实际!P825="","",G.修理实际!P825)</f>
        <v/>
      </c>
      <c r="M828" s="10" t="str">
        <f>IF(G.修理实际!Q825="","",G.修理实际!Q825)</f>
        <v/>
      </c>
      <c r="N828" s="10" t="str">
        <f>IF(G.修理实际!R825="","",G.修理实际!R825)</f>
        <v/>
      </c>
      <c r="O828" s="9" t="str">
        <f>IF(G.修理实际!L825="","",G.修理实际!L825)</f>
        <v/>
      </c>
      <c r="P828" s="9" t="str">
        <f>IF(G.修理实际!M825="","",G.修理实际!M825)</f>
        <v/>
      </c>
      <c r="Q828" s="10" t="str">
        <f>IF(G.修理实际!U825="","",G.修理实际!U825)</f>
        <v/>
      </c>
      <c r="R828" s="10" t="str">
        <f>IF(G.修理实际!AF825="","",G.修理实际!AF825)</f>
        <v/>
      </c>
      <c r="S828" s="10" t="str">
        <f>IF(G.修理实际!W825="","",G.修理实际!W825)</f>
        <v/>
      </c>
      <c r="T828" s="10" t="str">
        <f>IF(G.修理实际!Y825="","",G.修理实际!Y825)</f>
        <v/>
      </c>
      <c r="U828" s="14" t="str">
        <f>IF(G.修理实际!N825="","",G.修理实际!N825)</f>
        <v/>
      </c>
    </row>
    <row r="829" spans="2:21" s="4" customFormat="1" ht="12" customHeight="1">
      <c r="B829" s="10" t="str">
        <f>IF(G.修理实际!A826="","",G.修理实际!A826)</f>
        <v/>
      </c>
      <c r="C829" s="10" t="str">
        <f>IF(G.修理实际!B826="","",G.修理实际!B826)</f>
        <v/>
      </c>
      <c r="D829" s="11" t="str">
        <f>IF(G.修理实际!AH826="","",G.修理实际!AH826)</f>
        <v/>
      </c>
      <c r="E829" s="10" t="str">
        <f>IF(G.修理实际!C826="","",G.修理实际!C826)</f>
        <v/>
      </c>
      <c r="F829" s="10" t="str">
        <f>IF(G.修理实际!D826="","",G.修理实际!D826)</f>
        <v/>
      </c>
      <c r="G829" s="9" t="str">
        <f>IF(G.修理实际!E826="","",G.修理实际!E826)</f>
        <v/>
      </c>
      <c r="H829" s="10" t="str">
        <f>IF(G.修理实际!F826="","",G.修理实际!F826)</f>
        <v/>
      </c>
      <c r="I829" s="10" t="str">
        <f>IF(G.修理实际!G826="","",G.修理实际!G826)</f>
        <v/>
      </c>
      <c r="J829" s="11" t="str">
        <f>IF(G.修理实际!I826="","",G.修理实际!I826)</f>
        <v/>
      </c>
      <c r="K829" s="9" t="str">
        <f>IF(G.修理实际!K826="","",G.修理实际!K826)</f>
        <v/>
      </c>
      <c r="L829" s="10" t="str">
        <f>IF(G.修理实际!P826="","",G.修理实际!P826)</f>
        <v/>
      </c>
      <c r="M829" s="10" t="str">
        <f>IF(G.修理实际!Q826="","",G.修理实际!Q826)</f>
        <v/>
      </c>
      <c r="N829" s="10" t="str">
        <f>IF(G.修理实际!R826="","",G.修理实际!R826)</f>
        <v/>
      </c>
      <c r="O829" s="9" t="str">
        <f>IF(G.修理实际!L826="","",G.修理实际!L826)</f>
        <v/>
      </c>
      <c r="P829" s="9" t="str">
        <f>IF(G.修理实际!M826="","",G.修理实际!M826)</f>
        <v/>
      </c>
      <c r="Q829" s="10" t="str">
        <f>IF(G.修理实际!U826="","",G.修理实际!U826)</f>
        <v/>
      </c>
      <c r="R829" s="10" t="str">
        <f>IF(G.修理实际!AF826="","",G.修理实际!AF826)</f>
        <v/>
      </c>
      <c r="S829" s="10" t="str">
        <f>IF(G.修理实际!W826="","",G.修理实际!W826)</f>
        <v/>
      </c>
      <c r="T829" s="10" t="str">
        <f>IF(G.修理实际!Y826="","",G.修理实际!Y826)</f>
        <v/>
      </c>
      <c r="U829" s="14" t="str">
        <f>IF(G.修理实际!N826="","",G.修理实际!N826)</f>
        <v/>
      </c>
    </row>
    <row r="830" spans="2:21" s="4" customFormat="1" ht="12" customHeight="1">
      <c r="B830" s="10" t="str">
        <f>IF(G.修理实际!A827="","",G.修理实际!A827)</f>
        <v/>
      </c>
      <c r="C830" s="10" t="str">
        <f>IF(G.修理实际!B827="","",G.修理实际!B827)</f>
        <v/>
      </c>
      <c r="D830" s="11" t="str">
        <f>IF(G.修理实际!AH827="","",G.修理实际!AH827)</f>
        <v/>
      </c>
      <c r="E830" s="10" t="str">
        <f>IF(G.修理实际!C827="","",G.修理实际!C827)</f>
        <v/>
      </c>
      <c r="F830" s="10" t="str">
        <f>IF(G.修理实际!D827="","",G.修理实际!D827)</f>
        <v/>
      </c>
      <c r="G830" s="9" t="str">
        <f>IF(G.修理实际!E827="","",G.修理实际!E827)</f>
        <v/>
      </c>
      <c r="H830" s="10" t="str">
        <f>IF(G.修理实际!F827="","",G.修理实际!F827)</f>
        <v/>
      </c>
      <c r="I830" s="10" t="str">
        <f>IF(G.修理实际!G827="","",G.修理实际!G827)</f>
        <v/>
      </c>
      <c r="J830" s="11" t="str">
        <f>IF(G.修理实际!I827="","",G.修理实际!I827)</f>
        <v/>
      </c>
      <c r="K830" s="9" t="str">
        <f>IF(G.修理实际!K827="","",G.修理实际!K827)</f>
        <v/>
      </c>
      <c r="L830" s="10" t="str">
        <f>IF(G.修理实际!P827="","",G.修理实际!P827)</f>
        <v/>
      </c>
      <c r="M830" s="10" t="str">
        <f>IF(G.修理实际!Q827="","",G.修理实际!Q827)</f>
        <v/>
      </c>
      <c r="N830" s="10" t="str">
        <f>IF(G.修理实际!R827="","",G.修理实际!R827)</f>
        <v/>
      </c>
      <c r="O830" s="9" t="str">
        <f>IF(G.修理实际!L827="","",G.修理实际!L827)</f>
        <v/>
      </c>
      <c r="P830" s="9" t="str">
        <f>IF(G.修理实际!M827="","",G.修理实际!M827)</f>
        <v/>
      </c>
      <c r="Q830" s="10" t="str">
        <f>IF(G.修理实际!U827="","",G.修理实际!U827)</f>
        <v/>
      </c>
      <c r="R830" s="10" t="str">
        <f>IF(G.修理实际!AF827="","",G.修理实际!AF827)</f>
        <v/>
      </c>
      <c r="S830" s="10" t="str">
        <f>IF(G.修理实际!W827="","",G.修理实际!W827)</f>
        <v/>
      </c>
      <c r="T830" s="10" t="str">
        <f>IF(G.修理实际!Y827="","",G.修理实际!Y827)</f>
        <v/>
      </c>
      <c r="U830" s="14" t="str">
        <f>IF(G.修理实际!N827="","",G.修理实际!N827)</f>
        <v/>
      </c>
    </row>
    <row r="831" spans="2:21" s="4" customFormat="1" ht="12" customHeight="1">
      <c r="B831" s="10" t="str">
        <f>IF(G.修理实际!A828="","",G.修理实际!A828)</f>
        <v/>
      </c>
      <c r="C831" s="10" t="str">
        <f>IF(G.修理实际!B828="","",G.修理实际!B828)</f>
        <v/>
      </c>
      <c r="D831" s="11" t="str">
        <f>IF(G.修理实际!AH828="","",G.修理实际!AH828)</f>
        <v/>
      </c>
      <c r="E831" s="10" t="str">
        <f>IF(G.修理实际!C828="","",G.修理实际!C828)</f>
        <v/>
      </c>
      <c r="F831" s="10" t="str">
        <f>IF(G.修理实际!D828="","",G.修理实际!D828)</f>
        <v/>
      </c>
      <c r="G831" s="9" t="str">
        <f>IF(G.修理实际!E828="","",G.修理实际!E828)</f>
        <v/>
      </c>
      <c r="H831" s="10" t="str">
        <f>IF(G.修理实际!F828="","",G.修理实际!F828)</f>
        <v/>
      </c>
      <c r="I831" s="10" t="str">
        <f>IF(G.修理实际!G828="","",G.修理实际!G828)</f>
        <v/>
      </c>
      <c r="J831" s="11" t="str">
        <f>IF(G.修理实际!I828="","",G.修理实际!I828)</f>
        <v/>
      </c>
      <c r="K831" s="9" t="str">
        <f>IF(G.修理实际!K828="","",G.修理实际!K828)</f>
        <v/>
      </c>
      <c r="L831" s="10" t="str">
        <f>IF(G.修理实际!P828="","",G.修理实际!P828)</f>
        <v/>
      </c>
      <c r="M831" s="10" t="str">
        <f>IF(G.修理实际!Q828="","",G.修理实际!Q828)</f>
        <v/>
      </c>
      <c r="N831" s="10" t="str">
        <f>IF(G.修理实际!R828="","",G.修理实际!R828)</f>
        <v/>
      </c>
      <c r="O831" s="9" t="str">
        <f>IF(G.修理实际!L828="","",G.修理实际!L828)</f>
        <v/>
      </c>
      <c r="P831" s="9" t="str">
        <f>IF(G.修理实际!M828="","",G.修理实际!M828)</f>
        <v/>
      </c>
      <c r="Q831" s="10" t="str">
        <f>IF(G.修理实际!U828="","",G.修理实际!U828)</f>
        <v/>
      </c>
      <c r="R831" s="10" t="str">
        <f>IF(G.修理实际!AF828="","",G.修理实际!AF828)</f>
        <v/>
      </c>
      <c r="S831" s="10" t="str">
        <f>IF(G.修理实际!W828="","",G.修理实际!W828)</f>
        <v/>
      </c>
      <c r="T831" s="10" t="str">
        <f>IF(G.修理实际!Y828="","",G.修理实际!Y828)</f>
        <v/>
      </c>
      <c r="U831" s="14" t="str">
        <f>IF(G.修理实际!N828="","",G.修理实际!N828)</f>
        <v/>
      </c>
    </row>
    <row r="832" spans="2:21" s="4" customFormat="1" ht="12" customHeight="1">
      <c r="B832" s="10" t="str">
        <f>IF(G.修理实际!A829="","",G.修理实际!A829)</f>
        <v/>
      </c>
      <c r="C832" s="10" t="str">
        <f>IF(G.修理实际!B829="","",G.修理实际!B829)</f>
        <v/>
      </c>
      <c r="D832" s="11" t="str">
        <f>IF(G.修理实际!AH829="","",G.修理实际!AH829)</f>
        <v/>
      </c>
      <c r="E832" s="10" t="str">
        <f>IF(G.修理实际!C829="","",G.修理实际!C829)</f>
        <v/>
      </c>
      <c r="F832" s="10" t="str">
        <f>IF(G.修理实际!D829="","",G.修理实际!D829)</f>
        <v/>
      </c>
      <c r="G832" s="9" t="str">
        <f>IF(G.修理实际!E829="","",G.修理实际!E829)</f>
        <v/>
      </c>
      <c r="H832" s="10" t="str">
        <f>IF(G.修理实际!F829="","",G.修理实际!F829)</f>
        <v/>
      </c>
      <c r="I832" s="10" t="str">
        <f>IF(G.修理实际!G829="","",G.修理实际!G829)</f>
        <v/>
      </c>
      <c r="J832" s="11" t="str">
        <f>IF(G.修理实际!I829="","",G.修理实际!I829)</f>
        <v/>
      </c>
      <c r="K832" s="9" t="str">
        <f>IF(G.修理实际!K829="","",G.修理实际!K829)</f>
        <v/>
      </c>
      <c r="L832" s="10" t="str">
        <f>IF(G.修理实际!P829="","",G.修理实际!P829)</f>
        <v/>
      </c>
      <c r="M832" s="10" t="str">
        <f>IF(G.修理实际!Q829="","",G.修理实际!Q829)</f>
        <v/>
      </c>
      <c r="N832" s="10" t="str">
        <f>IF(G.修理实际!R829="","",G.修理实际!R829)</f>
        <v/>
      </c>
      <c r="O832" s="9" t="str">
        <f>IF(G.修理实际!L829="","",G.修理实际!L829)</f>
        <v/>
      </c>
      <c r="P832" s="9" t="str">
        <f>IF(G.修理实际!M829="","",G.修理实际!M829)</f>
        <v/>
      </c>
      <c r="Q832" s="10" t="str">
        <f>IF(G.修理实际!U829="","",G.修理实际!U829)</f>
        <v/>
      </c>
      <c r="R832" s="10" t="str">
        <f>IF(G.修理实际!AF829="","",G.修理实际!AF829)</f>
        <v/>
      </c>
      <c r="S832" s="10" t="str">
        <f>IF(G.修理实际!W829="","",G.修理实际!W829)</f>
        <v/>
      </c>
      <c r="T832" s="10" t="str">
        <f>IF(G.修理实际!Y829="","",G.修理实际!Y829)</f>
        <v/>
      </c>
      <c r="U832" s="14" t="str">
        <f>IF(G.修理实际!N829="","",G.修理实际!N829)</f>
        <v/>
      </c>
    </row>
    <row r="833" spans="2:21" s="4" customFormat="1" ht="12" customHeight="1">
      <c r="B833" s="10" t="str">
        <f>IF(G.修理实际!A830="","",G.修理实际!A830)</f>
        <v/>
      </c>
      <c r="C833" s="10" t="str">
        <f>IF(G.修理实际!B830="","",G.修理实际!B830)</f>
        <v/>
      </c>
      <c r="D833" s="11" t="str">
        <f>IF(G.修理实际!AH830="","",G.修理实际!AH830)</f>
        <v/>
      </c>
      <c r="E833" s="10" t="str">
        <f>IF(G.修理实际!C830="","",G.修理实际!C830)</f>
        <v/>
      </c>
      <c r="F833" s="10" t="str">
        <f>IF(G.修理实际!D830="","",G.修理实际!D830)</f>
        <v/>
      </c>
      <c r="G833" s="9" t="str">
        <f>IF(G.修理实际!E830="","",G.修理实际!E830)</f>
        <v/>
      </c>
      <c r="H833" s="10" t="str">
        <f>IF(G.修理实际!F830="","",G.修理实际!F830)</f>
        <v/>
      </c>
      <c r="I833" s="10" t="str">
        <f>IF(G.修理实际!G830="","",G.修理实际!G830)</f>
        <v/>
      </c>
      <c r="J833" s="11" t="str">
        <f>IF(G.修理实际!I830="","",G.修理实际!I830)</f>
        <v/>
      </c>
      <c r="K833" s="9" t="str">
        <f>IF(G.修理实际!K830="","",G.修理实际!K830)</f>
        <v/>
      </c>
      <c r="L833" s="10" t="str">
        <f>IF(G.修理实际!P830="","",G.修理实际!P830)</f>
        <v/>
      </c>
      <c r="M833" s="10" t="str">
        <f>IF(G.修理实际!Q830="","",G.修理实际!Q830)</f>
        <v/>
      </c>
      <c r="N833" s="10" t="str">
        <f>IF(G.修理实际!R830="","",G.修理实际!R830)</f>
        <v/>
      </c>
      <c r="O833" s="9" t="str">
        <f>IF(G.修理实际!L830="","",G.修理实际!L830)</f>
        <v/>
      </c>
      <c r="P833" s="9" t="str">
        <f>IF(G.修理实际!M830="","",G.修理实际!M830)</f>
        <v/>
      </c>
      <c r="Q833" s="10" t="str">
        <f>IF(G.修理实际!U830="","",G.修理实际!U830)</f>
        <v/>
      </c>
      <c r="R833" s="10" t="str">
        <f>IF(G.修理实际!AF830="","",G.修理实际!AF830)</f>
        <v/>
      </c>
      <c r="S833" s="10" t="str">
        <f>IF(G.修理实际!W830="","",G.修理实际!W830)</f>
        <v/>
      </c>
      <c r="T833" s="10" t="str">
        <f>IF(G.修理实际!Y830="","",G.修理实际!Y830)</f>
        <v/>
      </c>
      <c r="U833" s="14" t="str">
        <f>IF(G.修理实际!N830="","",G.修理实际!N830)</f>
        <v/>
      </c>
    </row>
    <row r="834" spans="2:21" s="4" customFormat="1" ht="12" customHeight="1">
      <c r="B834" s="10" t="str">
        <f>IF(G.修理实际!A831="","",G.修理实际!A831)</f>
        <v/>
      </c>
      <c r="C834" s="10" t="str">
        <f>IF(G.修理实际!B831="","",G.修理实际!B831)</f>
        <v/>
      </c>
      <c r="D834" s="11" t="str">
        <f>IF(G.修理实际!AH831="","",G.修理实际!AH831)</f>
        <v/>
      </c>
      <c r="E834" s="10" t="str">
        <f>IF(G.修理实际!C831="","",G.修理实际!C831)</f>
        <v/>
      </c>
      <c r="F834" s="10" t="str">
        <f>IF(G.修理实际!D831="","",G.修理实际!D831)</f>
        <v/>
      </c>
      <c r="G834" s="9" t="str">
        <f>IF(G.修理实际!E831="","",G.修理实际!E831)</f>
        <v/>
      </c>
      <c r="H834" s="10" t="str">
        <f>IF(G.修理实际!F831="","",G.修理实际!F831)</f>
        <v/>
      </c>
      <c r="I834" s="10" t="str">
        <f>IF(G.修理实际!G831="","",G.修理实际!G831)</f>
        <v/>
      </c>
      <c r="J834" s="11" t="str">
        <f>IF(G.修理实际!I831="","",G.修理实际!I831)</f>
        <v/>
      </c>
      <c r="K834" s="9" t="str">
        <f>IF(G.修理实际!K831="","",G.修理实际!K831)</f>
        <v/>
      </c>
      <c r="L834" s="10" t="str">
        <f>IF(G.修理实际!P831="","",G.修理实际!P831)</f>
        <v/>
      </c>
      <c r="M834" s="10" t="str">
        <f>IF(G.修理实际!Q831="","",G.修理实际!Q831)</f>
        <v/>
      </c>
      <c r="N834" s="10" t="str">
        <f>IF(G.修理实际!R831="","",G.修理实际!R831)</f>
        <v/>
      </c>
      <c r="O834" s="9" t="str">
        <f>IF(G.修理实际!L831="","",G.修理实际!L831)</f>
        <v/>
      </c>
      <c r="P834" s="9" t="str">
        <f>IF(G.修理实际!M831="","",G.修理实际!M831)</f>
        <v/>
      </c>
      <c r="Q834" s="10" t="str">
        <f>IF(G.修理实际!U831="","",G.修理实际!U831)</f>
        <v/>
      </c>
      <c r="R834" s="10" t="str">
        <f>IF(G.修理实际!AF831="","",G.修理实际!AF831)</f>
        <v/>
      </c>
      <c r="S834" s="10" t="str">
        <f>IF(G.修理实际!W831="","",G.修理实际!W831)</f>
        <v/>
      </c>
      <c r="T834" s="10" t="str">
        <f>IF(G.修理实际!Y831="","",G.修理实际!Y831)</f>
        <v/>
      </c>
      <c r="U834" s="14" t="str">
        <f>IF(G.修理实际!N831="","",G.修理实际!N831)</f>
        <v/>
      </c>
    </row>
    <row r="835" spans="2:21" s="4" customFormat="1" ht="12" customHeight="1">
      <c r="B835" s="10" t="str">
        <f>IF(G.修理实际!A832="","",G.修理实际!A832)</f>
        <v/>
      </c>
      <c r="C835" s="10" t="str">
        <f>IF(G.修理实际!B832="","",G.修理实际!B832)</f>
        <v/>
      </c>
      <c r="D835" s="11" t="str">
        <f>IF(G.修理实际!AH832="","",G.修理实际!AH832)</f>
        <v/>
      </c>
      <c r="E835" s="10" t="str">
        <f>IF(G.修理实际!C832="","",G.修理实际!C832)</f>
        <v/>
      </c>
      <c r="F835" s="10" t="str">
        <f>IF(G.修理实际!D832="","",G.修理实际!D832)</f>
        <v/>
      </c>
      <c r="G835" s="9" t="str">
        <f>IF(G.修理实际!E832="","",G.修理实际!E832)</f>
        <v/>
      </c>
      <c r="H835" s="10" t="str">
        <f>IF(G.修理实际!F832="","",G.修理实际!F832)</f>
        <v/>
      </c>
      <c r="I835" s="10" t="str">
        <f>IF(G.修理实际!G832="","",G.修理实际!G832)</f>
        <v/>
      </c>
      <c r="J835" s="11" t="str">
        <f>IF(G.修理实际!I832="","",G.修理实际!I832)</f>
        <v/>
      </c>
      <c r="K835" s="9" t="str">
        <f>IF(G.修理实际!K832="","",G.修理实际!K832)</f>
        <v/>
      </c>
      <c r="L835" s="10" t="str">
        <f>IF(G.修理实际!P832="","",G.修理实际!P832)</f>
        <v/>
      </c>
      <c r="M835" s="10" t="str">
        <f>IF(G.修理实际!Q832="","",G.修理实际!Q832)</f>
        <v/>
      </c>
      <c r="N835" s="10" t="str">
        <f>IF(G.修理实际!R832="","",G.修理实际!R832)</f>
        <v/>
      </c>
      <c r="O835" s="9" t="str">
        <f>IF(G.修理实际!L832="","",G.修理实际!L832)</f>
        <v/>
      </c>
      <c r="P835" s="9" t="str">
        <f>IF(G.修理实际!M832="","",G.修理实际!M832)</f>
        <v/>
      </c>
      <c r="Q835" s="10" t="str">
        <f>IF(G.修理实际!U832="","",G.修理实际!U832)</f>
        <v/>
      </c>
      <c r="R835" s="10" t="str">
        <f>IF(G.修理实际!AF832="","",G.修理实际!AF832)</f>
        <v/>
      </c>
      <c r="S835" s="10" t="str">
        <f>IF(G.修理实际!W832="","",G.修理实际!W832)</f>
        <v/>
      </c>
      <c r="T835" s="10" t="str">
        <f>IF(G.修理实际!Y832="","",G.修理实际!Y832)</f>
        <v/>
      </c>
      <c r="U835" s="14" t="str">
        <f>IF(G.修理实际!N832="","",G.修理实际!N832)</f>
        <v/>
      </c>
    </row>
    <row r="836" spans="2:21" s="4" customFormat="1" ht="12" customHeight="1">
      <c r="B836" s="10" t="str">
        <f>IF(G.修理实际!A833="","",G.修理实际!A833)</f>
        <v/>
      </c>
      <c r="C836" s="10" t="str">
        <f>IF(G.修理实际!B833="","",G.修理实际!B833)</f>
        <v/>
      </c>
      <c r="D836" s="11" t="str">
        <f>IF(G.修理实际!AH833="","",G.修理实际!AH833)</f>
        <v/>
      </c>
      <c r="E836" s="10" t="str">
        <f>IF(G.修理实际!C833="","",G.修理实际!C833)</f>
        <v/>
      </c>
      <c r="F836" s="10" t="str">
        <f>IF(G.修理实际!D833="","",G.修理实际!D833)</f>
        <v/>
      </c>
      <c r="G836" s="9" t="str">
        <f>IF(G.修理实际!E833="","",G.修理实际!E833)</f>
        <v/>
      </c>
      <c r="H836" s="10" t="str">
        <f>IF(G.修理实际!F833="","",G.修理实际!F833)</f>
        <v/>
      </c>
      <c r="I836" s="10" t="str">
        <f>IF(G.修理实际!G833="","",G.修理实际!G833)</f>
        <v/>
      </c>
      <c r="J836" s="11" t="str">
        <f>IF(G.修理实际!I833="","",G.修理实际!I833)</f>
        <v/>
      </c>
      <c r="K836" s="9" t="str">
        <f>IF(G.修理实际!K833="","",G.修理实际!K833)</f>
        <v/>
      </c>
      <c r="L836" s="10" t="str">
        <f>IF(G.修理实际!P833="","",G.修理实际!P833)</f>
        <v/>
      </c>
      <c r="M836" s="10" t="str">
        <f>IF(G.修理实际!Q833="","",G.修理实际!Q833)</f>
        <v/>
      </c>
      <c r="N836" s="10" t="str">
        <f>IF(G.修理实际!R833="","",G.修理实际!R833)</f>
        <v/>
      </c>
      <c r="O836" s="9" t="str">
        <f>IF(G.修理实际!L833="","",G.修理实际!L833)</f>
        <v/>
      </c>
      <c r="P836" s="9" t="str">
        <f>IF(G.修理实际!M833="","",G.修理实际!M833)</f>
        <v/>
      </c>
      <c r="Q836" s="10" t="str">
        <f>IF(G.修理实际!U833="","",G.修理实际!U833)</f>
        <v/>
      </c>
      <c r="R836" s="10" t="str">
        <f>IF(G.修理实际!AF833="","",G.修理实际!AF833)</f>
        <v/>
      </c>
      <c r="S836" s="10" t="str">
        <f>IF(G.修理实际!W833="","",G.修理实际!W833)</f>
        <v/>
      </c>
      <c r="T836" s="10" t="str">
        <f>IF(G.修理实际!Y833="","",G.修理实际!Y833)</f>
        <v/>
      </c>
      <c r="U836" s="14" t="str">
        <f>IF(G.修理实际!N833="","",G.修理实际!N833)</f>
        <v/>
      </c>
    </row>
    <row r="837" spans="2:21" s="4" customFormat="1" ht="12" customHeight="1">
      <c r="B837" s="10" t="str">
        <f>IF(G.修理实际!A834="","",G.修理实际!A834)</f>
        <v/>
      </c>
      <c r="C837" s="10" t="str">
        <f>IF(G.修理实际!B834="","",G.修理实际!B834)</f>
        <v/>
      </c>
      <c r="D837" s="11" t="str">
        <f>IF(G.修理实际!AH834="","",G.修理实际!AH834)</f>
        <v/>
      </c>
      <c r="E837" s="10" t="str">
        <f>IF(G.修理实际!C834="","",G.修理实际!C834)</f>
        <v/>
      </c>
      <c r="F837" s="10" t="str">
        <f>IF(G.修理实际!D834="","",G.修理实际!D834)</f>
        <v/>
      </c>
      <c r="G837" s="9" t="str">
        <f>IF(G.修理实际!E834="","",G.修理实际!E834)</f>
        <v/>
      </c>
      <c r="H837" s="10" t="str">
        <f>IF(G.修理实际!F834="","",G.修理实际!F834)</f>
        <v/>
      </c>
      <c r="I837" s="10" t="str">
        <f>IF(G.修理实际!G834="","",G.修理实际!G834)</f>
        <v/>
      </c>
      <c r="J837" s="11" t="str">
        <f>IF(G.修理实际!I834="","",G.修理实际!I834)</f>
        <v/>
      </c>
      <c r="K837" s="9" t="str">
        <f>IF(G.修理实际!K834="","",G.修理实际!K834)</f>
        <v/>
      </c>
      <c r="L837" s="10" t="str">
        <f>IF(G.修理实际!P834="","",G.修理实际!P834)</f>
        <v/>
      </c>
      <c r="M837" s="10" t="str">
        <f>IF(G.修理实际!Q834="","",G.修理实际!Q834)</f>
        <v/>
      </c>
      <c r="N837" s="10" t="str">
        <f>IF(G.修理实际!R834="","",G.修理实际!R834)</f>
        <v/>
      </c>
      <c r="O837" s="9" t="str">
        <f>IF(G.修理实际!L834="","",G.修理实际!L834)</f>
        <v/>
      </c>
      <c r="P837" s="9" t="str">
        <f>IF(G.修理实际!M834="","",G.修理实际!M834)</f>
        <v/>
      </c>
      <c r="Q837" s="10" t="str">
        <f>IF(G.修理实际!U834="","",G.修理实际!U834)</f>
        <v/>
      </c>
      <c r="R837" s="10" t="str">
        <f>IF(G.修理实际!AF834="","",G.修理实际!AF834)</f>
        <v/>
      </c>
      <c r="S837" s="10" t="str">
        <f>IF(G.修理实际!W834="","",G.修理实际!W834)</f>
        <v/>
      </c>
      <c r="T837" s="10" t="str">
        <f>IF(G.修理实际!Y834="","",G.修理实际!Y834)</f>
        <v/>
      </c>
      <c r="U837" s="14" t="str">
        <f>IF(G.修理实际!N834="","",G.修理实际!N834)</f>
        <v/>
      </c>
    </row>
    <row r="838" spans="2:21" s="4" customFormat="1" ht="12" customHeight="1">
      <c r="B838" s="10" t="str">
        <f>IF(G.修理实际!A835="","",G.修理实际!A835)</f>
        <v/>
      </c>
      <c r="C838" s="10" t="str">
        <f>IF(G.修理实际!B835="","",G.修理实际!B835)</f>
        <v/>
      </c>
      <c r="D838" s="11" t="str">
        <f>IF(G.修理实际!AH835="","",G.修理实际!AH835)</f>
        <v/>
      </c>
      <c r="E838" s="10" t="str">
        <f>IF(G.修理实际!C835="","",G.修理实际!C835)</f>
        <v/>
      </c>
      <c r="F838" s="10" t="str">
        <f>IF(G.修理实际!D835="","",G.修理实际!D835)</f>
        <v/>
      </c>
      <c r="G838" s="9" t="str">
        <f>IF(G.修理实际!E835="","",G.修理实际!E835)</f>
        <v/>
      </c>
      <c r="H838" s="10" t="str">
        <f>IF(G.修理实际!F835="","",G.修理实际!F835)</f>
        <v/>
      </c>
      <c r="I838" s="10" t="str">
        <f>IF(G.修理实际!G835="","",G.修理实际!G835)</f>
        <v/>
      </c>
      <c r="J838" s="11" t="str">
        <f>IF(G.修理实际!I835="","",G.修理实际!I835)</f>
        <v/>
      </c>
      <c r="K838" s="9" t="str">
        <f>IF(G.修理实际!K835="","",G.修理实际!K835)</f>
        <v/>
      </c>
      <c r="L838" s="10" t="str">
        <f>IF(G.修理实际!P835="","",G.修理实际!P835)</f>
        <v/>
      </c>
      <c r="M838" s="10" t="str">
        <f>IF(G.修理实际!Q835="","",G.修理实际!Q835)</f>
        <v/>
      </c>
      <c r="N838" s="10" t="str">
        <f>IF(G.修理实际!R835="","",G.修理实际!R835)</f>
        <v/>
      </c>
      <c r="O838" s="9" t="str">
        <f>IF(G.修理实际!L835="","",G.修理实际!L835)</f>
        <v/>
      </c>
      <c r="P838" s="9" t="str">
        <f>IF(G.修理实际!M835="","",G.修理实际!M835)</f>
        <v/>
      </c>
      <c r="Q838" s="10" t="str">
        <f>IF(G.修理实际!U835="","",G.修理实际!U835)</f>
        <v/>
      </c>
      <c r="R838" s="10" t="str">
        <f>IF(G.修理实际!AF835="","",G.修理实际!AF835)</f>
        <v/>
      </c>
      <c r="S838" s="10" t="str">
        <f>IF(G.修理实际!W835="","",G.修理实际!W835)</f>
        <v/>
      </c>
      <c r="T838" s="10" t="str">
        <f>IF(G.修理实际!Y835="","",G.修理实际!Y835)</f>
        <v/>
      </c>
      <c r="U838" s="14" t="str">
        <f>IF(G.修理实际!N835="","",G.修理实际!N835)</f>
        <v/>
      </c>
    </row>
    <row r="839" spans="2:21" s="4" customFormat="1" ht="12" customHeight="1">
      <c r="B839" s="10" t="str">
        <f>IF(G.修理实际!A836="","",G.修理实际!A836)</f>
        <v/>
      </c>
      <c r="C839" s="10" t="str">
        <f>IF(G.修理实际!B836="","",G.修理实际!B836)</f>
        <v/>
      </c>
      <c r="D839" s="11" t="str">
        <f>IF(G.修理实际!AH836="","",G.修理实际!AH836)</f>
        <v/>
      </c>
      <c r="E839" s="10" t="str">
        <f>IF(G.修理实际!C836="","",G.修理实际!C836)</f>
        <v/>
      </c>
      <c r="F839" s="10" t="str">
        <f>IF(G.修理实际!D836="","",G.修理实际!D836)</f>
        <v/>
      </c>
      <c r="G839" s="9" t="str">
        <f>IF(G.修理实际!E836="","",G.修理实际!E836)</f>
        <v/>
      </c>
      <c r="H839" s="10" t="str">
        <f>IF(G.修理实际!F836="","",G.修理实际!F836)</f>
        <v/>
      </c>
      <c r="I839" s="10" t="str">
        <f>IF(G.修理实际!G836="","",G.修理实际!G836)</f>
        <v/>
      </c>
      <c r="J839" s="11" t="str">
        <f>IF(G.修理实际!I836="","",G.修理实际!I836)</f>
        <v/>
      </c>
      <c r="K839" s="9" t="str">
        <f>IF(G.修理实际!K836="","",G.修理实际!K836)</f>
        <v/>
      </c>
      <c r="L839" s="10" t="str">
        <f>IF(G.修理实际!P836="","",G.修理实际!P836)</f>
        <v/>
      </c>
      <c r="M839" s="10" t="str">
        <f>IF(G.修理实际!Q836="","",G.修理实际!Q836)</f>
        <v/>
      </c>
      <c r="N839" s="10" t="str">
        <f>IF(G.修理实际!R836="","",G.修理实际!R836)</f>
        <v/>
      </c>
      <c r="O839" s="9" t="str">
        <f>IF(G.修理实际!L836="","",G.修理实际!L836)</f>
        <v/>
      </c>
      <c r="P839" s="9" t="str">
        <f>IF(G.修理实际!M836="","",G.修理实际!M836)</f>
        <v/>
      </c>
      <c r="Q839" s="10" t="str">
        <f>IF(G.修理实际!U836="","",G.修理实际!U836)</f>
        <v/>
      </c>
      <c r="R839" s="10" t="str">
        <f>IF(G.修理实际!AF836="","",G.修理实际!AF836)</f>
        <v/>
      </c>
      <c r="S839" s="10" t="str">
        <f>IF(G.修理实际!W836="","",G.修理实际!W836)</f>
        <v/>
      </c>
      <c r="T839" s="10" t="str">
        <f>IF(G.修理实际!Y836="","",G.修理实际!Y836)</f>
        <v/>
      </c>
      <c r="U839" s="14" t="str">
        <f>IF(G.修理实际!N836="","",G.修理实际!N836)</f>
        <v/>
      </c>
    </row>
    <row r="840" spans="2:21" s="4" customFormat="1" ht="12" customHeight="1">
      <c r="B840" s="10" t="str">
        <f>IF(G.修理实际!A837="","",G.修理实际!A837)</f>
        <v/>
      </c>
      <c r="C840" s="10" t="str">
        <f>IF(G.修理实际!B837="","",G.修理实际!B837)</f>
        <v/>
      </c>
      <c r="D840" s="11" t="str">
        <f>IF(G.修理实际!AH837="","",G.修理实际!AH837)</f>
        <v/>
      </c>
      <c r="E840" s="10" t="str">
        <f>IF(G.修理实际!C837="","",G.修理实际!C837)</f>
        <v/>
      </c>
      <c r="F840" s="10" t="str">
        <f>IF(G.修理实际!D837="","",G.修理实际!D837)</f>
        <v/>
      </c>
      <c r="G840" s="9" t="str">
        <f>IF(G.修理实际!E837="","",G.修理实际!E837)</f>
        <v/>
      </c>
      <c r="H840" s="10" t="str">
        <f>IF(G.修理实际!F837="","",G.修理实际!F837)</f>
        <v/>
      </c>
      <c r="I840" s="10" t="str">
        <f>IF(G.修理实际!G837="","",G.修理实际!G837)</f>
        <v/>
      </c>
      <c r="J840" s="11" t="str">
        <f>IF(G.修理实际!I837="","",G.修理实际!I837)</f>
        <v/>
      </c>
      <c r="K840" s="9" t="str">
        <f>IF(G.修理实际!K837="","",G.修理实际!K837)</f>
        <v/>
      </c>
      <c r="L840" s="10" t="str">
        <f>IF(G.修理实际!P837="","",G.修理实际!P837)</f>
        <v/>
      </c>
      <c r="M840" s="10" t="str">
        <f>IF(G.修理实际!Q837="","",G.修理实际!Q837)</f>
        <v/>
      </c>
      <c r="N840" s="10" t="str">
        <f>IF(G.修理实际!R837="","",G.修理实际!R837)</f>
        <v/>
      </c>
      <c r="O840" s="9" t="str">
        <f>IF(G.修理实际!L837="","",G.修理实际!L837)</f>
        <v/>
      </c>
      <c r="P840" s="9" t="str">
        <f>IF(G.修理实际!M837="","",G.修理实际!M837)</f>
        <v/>
      </c>
      <c r="Q840" s="10" t="str">
        <f>IF(G.修理实际!U837="","",G.修理实际!U837)</f>
        <v/>
      </c>
      <c r="R840" s="10" t="str">
        <f>IF(G.修理实际!AF837="","",G.修理实际!AF837)</f>
        <v/>
      </c>
      <c r="S840" s="10" t="str">
        <f>IF(G.修理实际!W837="","",G.修理实际!W837)</f>
        <v/>
      </c>
      <c r="T840" s="10" t="str">
        <f>IF(G.修理实际!Y837="","",G.修理实际!Y837)</f>
        <v/>
      </c>
      <c r="U840" s="14" t="str">
        <f>IF(G.修理实际!N837="","",G.修理实际!N837)</f>
        <v/>
      </c>
    </row>
    <row r="841" spans="2:21" s="4" customFormat="1" ht="12" customHeight="1">
      <c r="B841" s="10" t="str">
        <f>IF(G.修理实际!A838="","",G.修理实际!A838)</f>
        <v/>
      </c>
      <c r="C841" s="10" t="str">
        <f>IF(G.修理实际!B838="","",G.修理实际!B838)</f>
        <v/>
      </c>
      <c r="D841" s="11" t="str">
        <f>IF(G.修理实际!AH838="","",G.修理实际!AH838)</f>
        <v/>
      </c>
      <c r="E841" s="10" t="str">
        <f>IF(G.修理实际!C838="","",G.修理实际!C838)</f>
        <v/>
      </c>
      <c r="F841" s="10" t="str">
        <f>IF(G.修理实际!D838="","",G.修理实际!D838)</f>
        <v/>
      </c>
      <c r="G841" s="9" t="str">
        <f>IF(G.修理实际!E838="","",G.修理实际!E838)</f>
        <v/>
      </c>
      <c r="H841" s="10" t="str">
        <f>IF(G.修理实际!F838="","",G.修理实际!F838)</f>
        <v/>
      </c>
      <c r="I841" s="10" t="str">
        <f>IF(G.修理实际!G838="","",G.修理实际!G838)</f>
        <v/>
      </c>
      <c r="J841" s="11" t="str">
        <f>IF(G.修理实际!I838="","",G.修理实际!I838)</f>
        <v/>
      </c>
      <c r="K841" s="9" t="str">
        <f>IF(G.修理实际!K838="","",G.修理实际!K838)</f>
        <v/>
      </c>
      <c r="L841" s="10" t="str">
        <f>IF(G.修理实际!P838="","",G.修理实际!P838)</f>
        <v/>
      </c>
      <c r="M841" s="10" t="str">
        <f>IF(G.修理实际!Q838="","",G.修理实际!Q838)</f>
        <v/>
      </c>
      <c r="N841" s="10" t="str">
        <f>IF(G.修理实际!R838="","",G.修理实际!R838)</f>
        <v/>
      </c>
      <c r="O841" s="9" t="str">
        <f>IF(G.修理实际!L838="","",G.修理实际!L838)</f>
        <v/>
      </c>
      <c r="P841" s="9" t="str">
        <f>IF(G.修理实际!M838="","",G.修理实际!M838)</f>
        <v/>
      </c>
      <c r="Q841" s="10" t="str">
        <f>IF(G.修理实际!U838="","",G.修理实际!U838)</f>
        <v/>
      </c>
      <c r="R841" s="10" t="str">
        <f>IF(G.修理实际!AF838="","",G.修理实际!AF838)</f>
        <v/>
      </c>
      <c r="S841" s="10" t="str">
        <f>IF(G.修理实际!W838="","",G.修理实际!W838)</f>
        <v/>
      </c>
      <c r="T841" s="10" t="str">
        <f>IF(G.修理实际!Y838="","",G.修理实际!Y838)</f>
        <v/>
      </c>
      <c r="U841" s="14" t="str">
        <f>IF(G.修理实际!N838="","",G.修理实际!N838)</f>
        <v/>
      </c>
    </row>
    <row r="842" spans="2:21" s="4" customFormat="1" ht="12" customHeight="1">
      <c r="B842" s="10" t="str">
        <f>IF(G.修理实际!A839="","",G.修理实际!A839)</f>
        <v/>
      </c>
      <c r="C842" s="10" t="str">
        <f>IF(G.修理实际!B839="","",G.修理实际!B839)</f>
        <v/>
      </c>
      <c r="D842" s="11" t="str">
        <f>IF(G.修理实际!AH839="","",G.修理实际!AH839)</f>
        <v/>
      </c>
      <c r="E842" s="10" t="str">
        <f>IF(G.修理实际!C839="","",G.修理实际!C839)</f>
        <v/>
      </c>
      <c r="F842" s="10" t="str">
        <f>IF(G.修理实际!D839="","",G.修理实际!D839)</f>
        <v/>
      </c>
      <c r="G842" s="9" t="str">
        <f>IF(G.修理实际!E839="","",G.修理实际!E839)</f>
        <v/>
      </c>
      <c r="H842" s="10" t="str">
        <f>IF(G.修理实际!F839="","",G.修理实际!F839)</f>
        <v/>
      </c>
      <c r="I842" s="10" t="str">
        <f>IF(G.修理实际!G839="","",G.修理实际!G839)</f>
        <v/>
      </c>
      <c r="J842" s="11" t="str">
        <f>IF(G.修理实际!I839="","",G.修理实际!I839)</f>
        <v/>
      </c>
      <c r="K842" s="9" t="str">
        <f>IF(G.修理实际!K839="","",G.修理实际!K839)</f>
        <v/>
      </c>
      <c r="L842" s="10" t="str">
        <f>IF(G.修理实际!P839="","",G.修理实际!P839)</f>
        <v/>
      </c>
      <c r="M842" s="10" t="str">
        <f>IF(G.修理实际!Q839="","",G.修理实际!Q839)</f>
        <v/>
      </c>
      <c r="N842" s="10" t="str">
        <f>IF(G.修理实际!R839="","",G.修理实际!R839)</f>
        <v/>
      </c>
      <c r="O842" s="9" t="str">
        <f>IF(G.修理实际!L839="","",G.修理实际!L839)</f>
        <v/>
      </c>
      <c r="P842" s="9" t="str">
        <f>IF(G.修理实际!M839="","",G.修理实际!M839)</f>
        <v/>
      </c>
      <c r="Q842" s="10" t="str">
        <f>IF(G.修理实际!U839="","",G.修理实际!U839)</f>
        <v/>
      </c>
      <c r="R842" s="10" t="str">
        <f>IF(G.修理实际!AF839="","",G.修理实际!AF839)</f>
        <v/>
      </c>
      <c r="S842" s="10" t="str">
        <f>IF(G.修理实际!W839="","",G.修理实际!W839)</f>
        <v/>
      </c>
      <c r="T842" s="10" t="str">
        <f>IF(G.修理实际!Y839="","",G.修理实际!Y839)</f>
        <v/>
      </c>
      <c r="U842" s="14" t="str">
        <f>IF(G.修理实际!N839="","",G.修理实际!N839)</f>
        <v/>
      </c>
    </row>
    <row r="843" spans="2:21" s="4" customFormat="1" ht="12" customHeight="1">
      <c r="B843" s="10" t="str">
        <f>IF(G.修理实际!A840="","",G.修理实际!A840)</f>
        <v/>
      </c>
      <c r="C843" s="10" t="str">
        <f>IF(G.修理实际!B840="","",G.修理实际!B840)</f>
        <v/>
      </c>
      <c r="D843" s="11" t="str">
        <f>IF(G.修理实际!AH840="","",G.修理实际!AH840)</f>
        <v/>
      </c>
      <c r="E843" s="10" t="str">
        <f>IF(G.修理实际!C840="","",G.修理实际!C840)</f>
        <v/>
      </c>
      <c r="F843" s="10" t="str">
        <f>IF(G.修理实际!D840="","",G.修理实际!D840)</f>
        <v/>
      </c>
      <c r="G843" s="9" t="str">
        <f>IF(G.修理实际!E840="","",G.修理实际!E840)</f>
        <v/>
      </c>
      <c r="H843" s="10" t="str">
        <f>IF(G.修理实际!F840="","",G.修理实际!F840)</f>
        <v/>
      </c>
      <c r="I843" s="10" t="str">
        <f>IF(G.修理实际!G840="","",G.修理实际!G840)</f>
        <v/>
      </c>
      <c r="J843" s="11" t="str">
        <f>IF(G.修理实际!I840="","",G.修理实际!I840)</f>
        <v/>
      </c>
      <c r="K843" s="9" t="str">
        <f>IF(G.修理实际!K840="","",G.修理实际!K840)</f>
        <v/>
      </c>
      <c r="L843" s="10" t="str">
        <f>IF(G.修理实际!P840="","",G.修理实际!P840)</f>
        <v/>
      </c>
      <c r="M843" s="10" t="str">
        <f>IF(G.修理实际!Q840="","",G.修理实际!Q840)</f>
        <v/>
      </c>
      <c r="N843" s="10" t="str">
        <f>IF(G.修理实际!R840="","",G.修理实际!R840)</f>
        <v/>
      </c>
      <c r="O843" s="9" t="str">
        <f>IF(G.修理实际!L840="","",G.修理实际!L840)</f>
        <v/>
      </c>
      <c r="P843" s="9" t="str">
        <f>IF(G.修理实际!M840="","",G.修理实际!M840)</f>
        <v/>
      </c>
      <c r="Q843" s="10" t="str">
        <f>IF(G.修理实际!U840="","",G.修理实际!U840)</f>
        <v/>
      </c>
      <c r="R843" s="10" t="str">
        <f>IF(G.修理实际!AF840="","",G.修理实际!AF840)</f>
        <v/>
      </c>
      <c r="S843" s="10" t="str">
        <f>IF(G.修理实际!W840="","",G.修理实际!W840)</f>
        <v/>
      </c>
      <c r="T843" s="10" t="str">
        <f>IF(G.修理实际!Y840="","",G.修理实际!Y840)</f>
        <v/>
      </c>
      <c r="U843" s="14" t="str">
        <f>IF(G.修理实际!N840="","",G.修理实际!N840)</f>
        <v/>
      </c>
    </row>
    <row r="844" spans="2:21" s="4" customFormat="1" ht="12" customHeight="1">
      <c r="B844" s="10" t="str">
        <f>IF(G.修理实际!A841="","",G.修理实际!A841)</f>
        <v/>
      </c>
      <c r="C844" s="10" t="str">
        <f>IF(G.修理实际!B841="","",G.修理实际!B841)</f>
        <v/>
      </c>
      <c r="D844" s="11" t="str">
        <f>IF(G.修理实际!AH841="","",G.修理实际!AH841)</f>
        <v/>
      </c>
      <c r="E844" s="10" t="str">
        <f>IF(G.修理实际!C841="","",G.修理实际!C841)</f>
        <v/>
      </c>
      <c r="F844" s="10" t="str">
        <f>IF(G.修理实际!D841="","",G.修理实际!D841)</f>
        <v/>
      </c>
      <c r="G844" s="9" t="str">
        <f>IF(G.修理实际!E841="","",G.修理实际!E841)</f>
        <v/>
      </c>
      <c r="H844" s="10" t="str">
        <f>IF(G.修理实际!F841="","",G.修理实际!F841)</f>
        <v/>
      </c>
      <c r="I844" s="10" t="str">
        <f>IF(G.修理实际!G841="","",G.修理实际!G841)</f>
        <v/>
      </c>
      <c r="J844" s="11" t="str">
        <f>IF(G.修理实际!I841="","",G.修理实际!I841)</f>
        <v/>
      </c>
      <c r="K844" s="9" t="str">
        <f>IF(G.修理实际!K841="","",G.修理实际!K841)</f>
        <v/>
      </c>
      <c r="L844" s="10" t="str">
        <f>IF(G.修理实际!P841="","",G.修理实际!P841)</f>
        <v/>
      </c>
      <c r="M844" s="10" t="str">
        <f>IF(G.修理实际!Q841="","",G.修理实际!Q841)</f>
        <v/>
      </c>
      <c r="N844" s="10" t="str">
        <f>IF(G.修理实际!R841="","",G.修理实际!R841)</f>
        <v/>
      </c>
      <c r="O844" s="9" t="str">
        <f>IF(G.修理实际!L841="","",G.修理实际!L841)</f>
        <v/>
      </c>
      <c r="P844" s="9" t="str">
        <f>IF(G.修理实际!M841="","",G.修理实际!M841)</f>
        <v/>
      </c>
      <c r="Q844" s="10" t="str">
        <f>IF(G.修理实际!U841="","",G.修理实际!U841)</f>
        <v/>
      </c>
      <c r="R844" s="10" t="str">
        <f>IF(G.修理实际!AF841="","",G.修理实际!AF841)</f>
        <v/>
      </c>
      <c r="S844" s="10" t="str">
        <f>IF(G.修理实际!W841="","",G.修理实际!W841)</f>
        <v/>
      </c>
      <c r="T844" s="10" t="str">
        <f>IF(G.修理实际!Y841="","",G.修理实际!Y841)</f>
        <v/>
      </c>
      <c r="U844" s="14" t="str">
        <f>IF(G.修理实际!N841="","",G.修理实际!N841)</f>
        <v/>
      </c>
    </row>
    <row r="845" spans="2:21" s="4" customFormat="1" ht="12" customHeight="1">
      <c r="B845" s="10" t="str">
        <f>IF(G.修理实际!A842="","",G.修理实际!A842)</f>
        <v/>
      </c>
      <c r="C845" s="10" t="str">
        <f>IF(G.修理实际!B842="","",G.修理实际!B842)</f>
        <v/>
      </c>
      <c r="D845" s="11" t="str">
        <f>IF(G.修理实际!AH842="","",G.修理实际!AH842)</f>
        <v/>
      </c>
      <c r="E845" s="10" t="str">
        <f>IF(G.修理实际!C842="","",G.修理实际!C842)</f>
        <v/>
      </c>
      <c r="F845" s="10" t="str">
        <f>IF(G.修理实际!D842="","",G.修理实际!D842)</f>
        <v/>
      </c>
      <c r="G845" s="9" t="str">
        <f>IF(G.修理实际!E842="","",G.修理实际!E842)</f>
        <v/>
      </c>
      <c r="H845" s="10" t="str">
        <f>IF(G.修理实际!F842="","",G.修理实际!F842)</f>
        <v/>
      </c>
      <c r="I845" s="10" t="str">
        <f>IF(G.修理实际!G842="","",G.修理实际!G842)</f>
        <v/>
      </c>
      <c r="J845" s="11" t="str">
        <f>IF(G.修理实际!I842="","",G.修理实际!I842)</f>
        <v/>
      </c>
      <c r="K845" s="9" t="str">
        <f>IF(G.修理实际!K842="","",G.修理实际!K842)</f>
        <v/>
      </c>
      <c r="L845" s="10" t="str">
        <f>IF(G.修理实际!P842="","",G.修理实际!P842)</f>
        <v/>
      </c>
      <c r="M845" s="10" t="str">
        <f>IF(G.修理实际!Q842="","",G.修理实际!Q842)</f>
        <v/>
      </c>
      <c r="N845" s="10" t="str">
        <f>IF(G.修理实际!R842="","",G.修理实际!R842)</f>
        <v/>
      </c>
      <c r="O845" s="9" t="str">
        <f>IF(G.修理实际!L842="","",G.修理实际!L842)</f>
        <v/>
      </c>
      <c r="P845" s="9" t="str">
        <f>IF(G.修理实际!M842="","",G.修理实际!M842)</f>
        <v/>
      </c>
      <c r="Q845" s="10" t="str">
        <f>IF(G.修理实际!U842="","",G.修理实际!U842)</f>
        <v/>
      </c>
      <c r="R845" s="10" t="str">
        <f>IF(G.修理实际!AF842="","",G.修理实际!AF842)</f>
        <v/>
      </c>
      <c r="S845" s="10" t="str">
        <f>IF(G.修理实际!W842="","",G.修理实际!W842)</f>
        <v/>
      </c>
      <c r="T845" s="10" t="str">
        <f>IF(G.修理实际!Y842="","",G.修理实际!Y842)</f>
        <v/>
      </c>
      <c r="U845" s="14" t="str">
        <f>IF(G.修理实际!N842="","",G.修理实际!N842)</f>
        <v/>
      </c>
    </row>
    <row r="846" spans="2:21" s="4" customFormat="1" ht="12" customHeight="1">
      <c r="B846" s="10" t="str">
        <f>IF(G.修理实际!A843="","",G.修理实际!A843)</f>
        <v/>
      </c>
      <c r="C846" s="10" t="str">
        <f>IF(G.修理实际!B843="","",G.修理实际!B843)</f>
        <v/>
      </c>
      <c r="D846" s="11" t="str">
        <f>IF(G.修理实际!AH843="","",G.修理实际!AH843)</f>
        <v/>
      </c>
      <c r="E846" s="10" t="str">
        <f>IF(G.修理实际!C843="","",G.修理实际!C843)</f>
        <v/>
      </c>
      <c r="F846" s="10" t="str">
        <f>IF(G.修理实际!D843="","",G.修理实际!D843)</f>
        <v/>
      </c>
      <c r="G846" s="9" t="str">
        <f>IF(G.修理实际!E843="","",G.修理实际!E843)</f>
        <v/>
      </c>
      <c r="H846" s="10" t="str">
        <f>IF(G.修理实际!F843="","",G.修理实际!F843)</f>
        <v/>
      </c>
      <c r="I846" s="10" t="str">
        <f>IF(G.修理实际!G843="","",G.修理实际!G843)</f>
        <v/>
      </c>
      <c r="J846" s="11" t="str">
        <f>IF(G.修理实际!I843="","",G.修理实际!I843)</f>
        <v/>
      </c>
      <c r="K846" s="9" t="str">
        <f>IF(G.修理实际!K843="","",G.修理实际!K843)</f>
        <v/>
      </c>
      <c r="L846" s="10" t="str">
        <f>IF(G.修理实际!P843="","",G.修理实际!P843)</f>
        <v/>
      </c>
      <c r="M846" s="10" t="str">
        <f>IF(G.修理实际!Q843="","",G.修理实际!Q843)</f>
        <v/>
      </c>
      <c r="N846" s="10" t="str">
        <f>IF(G.修理实际!R843="","",G.修理实际!R843)</f>
        <v/>
      </c>
      <c r="O846" s="9" t="str">
        <f>IF(G.修理实际!L843="","",G.修理实际!L843)</f>
        <v/>
      </c>
      <c r="P846" s="9" t="str">
        <f>IF(G.修理实际!M843="","",G.修理实际!M843)</f>
        <v/>
      </c>
      <c r="Q846" s="10" t="str">
        <f>IF(G.修理实际!U843="","",G.修理实际!U843)</f>
        <v/>
      </c>
      <c r="R846" s="10" t="str">
        <f>IF(G.修理实际!AF843="","",G.修理实际!AF843)</f>
        <v/>
      </c>
      <c r="S846" s="10" t="str">
        <f>IF(G.修理实际!W843="","",G.修理实际!W843)</f>
        <v/>
      </c>
      <c r="T846" s="10" t="str">
        <f>IF(G.修理实际!Y843="","",G.修理实际!Y843)</f>
        <v/>
      </c>
      <c r="U846" s="14" t="str">
        <f>IF(G.修理实际!N843="","",G.修理实际!N843)</f>
        <v/>
      </c>
    </row>
    <row r="847" spans="2:21" s="4" customFormat="1" ht="12" customHeight="1">
      <c r="B847" s="10" t="str">
        <f>IF(G.修理实际!A844="","",G.修理实际!A844)</f>
        <v/>
      </c>
      <c r="C847" s="10" t="str">
        <f>IF(G.修理实际!B844="","",G.修理实际!B844)</f>
        <v/>
      </c>
      <c r="D847" s="11" t="str">
        <f>IF(G.修理实际!AH844="","",G.修理实际!AH844)</f>
        <v/>
      </c>
      <c r="E847" s="10" t="str">
        <f>IF(G.修理实际!C844="","",G.修理实际!C844)</f>
        <v/>
      </c>
      <c r="F847" s="10" t="str">
        <f>IF(G.修理实际!D844="","",G.修理实际!D844)</f>
        <v/>
      </c>
      <c r="G847" s="9" t="str">
        <f>IF(G.修理实际!E844="","",G.修理实际!E844)</f>
        <v/>
      </c>
      <c r="H847" s="10" t="str">
        <f>IF(G.修理实际!F844="","",G.修理实际!F844)</f>
        <v/>
      </c>
      <c r="I847" s="10" t="str">
        <f>IF(G.修理实际!G844="","",G.修理实际!G844)</f>
        <v/>
      </c>
      <c r="J847" s="11" t="str">
        <f>IF(G.修理实际!I844="","",G.修理实际!I844)</f>
        <v/>
      </c>
      <c r="K847" s="9" t="str">
        <f>IF(G.修理实际!K844="","",G.修理实际!K844)</f>
        <v/>
      </c>
      <c r="L847" s="10" t="str">
        <f>IF(G.修理实际!P844="","",G.修理实际!P844)</f>
        <v/>
      </c>
      <c r="M847" s="10" t="str">
        <f>IF(G.修理实际!Q844="","",G.修理实际!Q844)</f>
        <v/>
      </c>
      <c r="N847" s="10" t="str">
        <f>IF(G.修理实际!R844="","",G.修理实际!R844)</f>
        <v/>
      </c>
      <c r="O847" s="9" t="str">
        <f>IF(G.修理实际!L844="","",G.修理实际!L844)</f>
        <v/>
      </c>
      <c r="P847" s="9" t="str">
        <f>IF(G.修理实际!M844="","",G.修理实际!M844)</f>
        <v/>
      </c>
      <c r="Q847" s="10" t="str">
        <f>IF(G.修理实际!U844="","",G.修理实际!U844)</f>
        <v/>
      </c>
      <c r="R847" s="10" t="str">
        <f>IF(G.修理实际!AF844="","",G.修理实际!AF844)</f>
        <v/>
      </c>
      <c r="S847" s="10" t="str">
        <f>IF(G.修理实际!W844="","",G.修理实际!W844)</f>
        <v/>
      </c>
      <c r="T847" s="10" t="str">
        <f>IF(G.修理实际!Y844="","",G.修理实际!Y844)</f>
        <v/>
      </c>
      <c r="U847" s="14" t="str">
        <f>IF(G.修理实际!N844="","",G.修理实际!N844)</f>
        <v/>
      </c>
    </row>
    <row r="848" spans="2:21" s="4" customFormat="1" ht="12" customHeight="1">
      <c r="B848" s="10" t="str">
        <f>IF(G.修理实际!A845="","",G.修理实际!A845)</f>
        <v/>
      </c>
      <c r="C848" s="10" t="str">
        <f>IF(G.修理实际!B845="","",G.修理实际!B845)</f>
        <v/>
      </c>
      <c r="D848" s="11" t="str">
        <f>IF(G.修理实际!AH845="","",G.修理实际!AH845)</f>
        <v/>
      </c>
      <c r="E848" s="10" t="str">
        <f>IF(G.修理实际!C845="","",G.修理实际!C845)</f>
        <v/>
      </c>
      <c r="F848" s="10" t="str">
        <f>IF(G.修理实际!D845="","",G.修理实际!D845)</f>
        <v/>
      </c>
      <c r="G848" s="9" t="str">
        <f>IF(G.修理实际!E845="","",G.修理实际!E845)</f>
        <v/>
      </c>
      <c r="H848" s="10" t="str">
        <f>IF(G.修理实际!F845="","",G.修理实际!F845)</f>
        <v/>
      </c>
      <c r="I848" s="10" t="str">
        <f>IF(G.修理实际!G845="","",G.修理实际!G845)</f>
        <v/>
      </c>
      <c r="J848" s="11" t="str">
        <f>IF(G.修理实际!I845="","",G.修理实际!I845)</f>
        <v/>
      </c>
      <c r="K848" s="9" t="str">
        <f>IF(G.修理实际!K845="","",G.修理实际!K845)</f>
        <v/>
      </c>
      <c r="L848" s="10" t="str">
        <f>IF(G.修理实际!P845="","",G.修理实际!P845)</f>
        <v/>
      </c>
      <c r="M848" s="10" t="str">
        <f>IF(G.修理实际!Q845="","",G.修理实际!Q845)</f>
        <v/>
      </c>
      <c r="N848" s="10" t="str">
        <f>IF(G.修理实际!R845="","",G.修理实际!R845)</f>
        <v/>
      </c>
      <c r="O848" s="9" t="str">
        <f>IF(G.修理实际!L845="","",G.修理实际!L845)</f>
        <v/>
      </c>
      <c r="P848" s="9" t="str">
        <f>IF(G.修理实际!M845="","",G.修理实际!M845)</f>
        <v/>
      </c>
      <c r="Q848" s="10" t="str">
        <f>IF(G.修理实际!U845="","",G.修理实际!U845)</f>
        <v/>
      </c>
      <c r="R848" s="10" t="str">
        <f>IF(G.修理实际!AF845="","",G.修理实际!AF845)</f>
        <v/>
      </c>
      <c r="S848" s="10" t="str">
        <f>IF(G.修理实际!W845="","",G.修理实际!W845)</f>
        <v/>
      </c>
      <c r="T848" s="10" t="str">
        <f>IF(G.修理实际!Y845="","",G.修理实际!Y845)</f>
        <v/>
      </c>
      <c r="U848" s="14" t="str">
        <f>IF(G.修理实际!N845="","",G.修理实际!N845)</f>
        <v/>
      </c>
    </row>
    <row r="849" spans="2:21" s="4" customFormat="1" ht="12" customHeight="1">
      <c r="B849" s="10" t="str">
        <f>IF(G.修理实际!A846="","",G.修理实际!A846)</f>
        <v/>
      </c>
      <c r="C849" s="10" t="str">
        <f>IF(G.修理实际!B846="","",G.修理实际!B846)</f>
        <v/>
      </c>
      <c r="D849" s="11" t="str">
        <f>IF(G.修理实际!AH846="","",G.修理实际!AH846)</f>
        <v/>
      </c>
      <c r="E849" s="10" t="str">
        <f>IF(G.修理实际!C846="","",G.修理实际!C846)</f>
        <v/>
      </c>
      <c r="F849" s="10" t="str">
        <f>IF(G.修理实际!D846="","",G.修理实际!D846)</f>
        <v/>
      </c>
      <c r="G849" s="9" t="str">
        <f>IF(G.修理实际!E846="","",G.修理实际!E846)</f>
        <v/>
      </c>
      <c r="H849" s="10" t="str">
        <f>IF(G.修理实际!F846="","",G.修理实际!F846)</f>
        <v/>
      </c>
      <c r="I849" s="10" t="str">
        <f>IF(G.修理实际!G846="","",G.修理实际!G846)</f>
        <v/>
      </c>
      <c r="J849" s="11" t="str">
        <f>IF(G.修理实际!I846="","",G.修理实际!I846)</f>
        <v/>
      </c>
      <c r="K849" s="9" t="str">
        <f>IF(G.修理实际!K846="","",G.修理实际!K846)</f>
        <v/>
      </c>
      <c r="L849" s="10" t="str">
        <f>IF(G.修理实际!P846="","",G.修理实际!P846)</f>
        <v/>
      </c>
      <c r="M849" s="10" t="str">
        <f>IF(G.修理实际!Q846="","",G.修理实际!Q846)</f>
        <v/>
      </c>
      <c r="N849" s="10" t="str">
        <f>IF(G.修理实际!R846="","",G.修理实际!R846)</f>
        <v/>
      </c>
      <c r="O849" s="9" t="str">
        <f>IF(G.修理实际!L846="","",G.修理实际!L846)</f>
        <v/>
      </c>
      <c r="P849" s="9" t="str">
        <f>IF(G.修理实际!M846="","",G.修理实际!M846)</f>
        <v/>
      </c>
      <c r="Q849" s="10" t="str">
        <f>IF(G.修理实际!U846="","",G.修理实际!U846)</f>
        <v/>
      </c>
      <c r="R849" s="10" t="str">
        <f>IF(G.修理实际!AF846="","",G.修理实际!AF846)</f>
        <v/>
      </c>
      <c r="S849" s="10" t="str">
        <f>IF(G.修理实际!W846="","",G.修理实际!W846)</f>
        <v/>
      </c>
      <c r="T849" s="10" t="str">
        <f>IF(G.修理实际!Y846="","",G.修理实际!Y846)</f>
        <v/>
      </c>
      <c r="U849" s="14" t="str">
        <f>IF(G.修理实际!N846="","",G.修理实际!N846)</f>
        <v/>
      </c>
    </row>
    <row r="850" spans="2:21" s="4" customFormat="1" ht="12" customHeight="1">
      <c r="B850" s="10" t="str">
        <f>IF(G.修理实际!A847="","",G.修理实际!A847)</f>
        <v/>
      </c>
      <c r="C850" s="10" t="str">
        <f>IF(G.修理实际!B847="","",G.修理实际!B847)</f>
        <v/>
      </c>
      <c r="D850" s="11" t="str">
        <f>IF(G.修理实际!AH847="","",G.修理实际!AH847)</f>
        <v/>
      </c>
      <c r="E850" s="10" t="str">
        <f>IF(G.修理实际!C847="","",G.修理实际!C847)</f>
        <v/>
      </c>
      <c r="F850" s="10" t="str">
        <f>IF(G.修理实际!D847="","",G.修理实际!D847)</f>
        <v/>
      </c>
      <c r="G850" s="9" t="str">
        <f>IF(G.修理实际!E847="","",G.修理实际!E847)</f>
        <v/>
      </c>
      <c r="H850" s="10" t="str">
        <f>IF(G.修理实际!F847="","",G.修理实际!F847)</f>
        <v/>
      </c>
      <c r="I850" s="10" t="str">
        <f>IF(G.修理实际!G847="","",G.修理实际!G847)</f>
        <v/>
      </c>
      <c r="J850" s="11" t="str">
        <f>IF(G.修理实际!I847="","",G.修理实际!I847)</f>
        <v/>
      </c>
      <c r="K850" s="9" t="str">
        <f>IF(G.修理实际!K847="","",G.修理实际!K847)</f>
        <v/>
      </c>
      <c r="L850" s="10" t="str">
        <f>IF(G.修理实际!P847="","",G.修理实际!P847)</f>
        <v/>
      </c>
      <c r="M850" s="10" t="str">
        <f>IF(G.修理实际!Q847="","",G.修理实际!Q847)</f>
        <v/>
      </c>
      <c r="N850" s="10" t="str">
        <f>IF(G.修理实际!R847="","",G.修理实际!R847)</f>
        <v/>
      </c>
      <c r="O850" s="9" t="str">
        <f>IF(G.修理实际!L847="","",G.修理实际!L847)</f>
        <v/>
      </c>
      <c r="P850" s="9" t="str">
        <f>IF(G.修理实际!M847="","",G.修理实际!M847)</f>
        <v/>
      </c>
      <c r="Q850" s="10" t="str">
        <f>IF(G.修理实际!U847="","",G.修理实际!U847)</f>
        <v/>
      </c>
      <c r="R850" s="10" t="str">
        <f>IF(G.修理实际!AF847="","",G.修理实际!AF847)</f>
        <v/>
      </c>
      <c r="S850" s="10" t="str">
        <f>IF(G.修理实际!W847="","",G.修理实际!W847)</f>
        <v/>
      </c>
      <c r="T850" s="10" t="str">
        <f>IF(G.修理实际!Y847="","",G.修理实际!Y847)</f>
        <v/>
      </c>
      <c r="U850" s="14" t="str">
        <f>IF(G.修理实际!N847="","",G.修理实际!N847)</f>
        <v/>
      </c>
    </row>
    <row r="851" spans="2:21" s="4" customFormat="1" ht="12" customHeight="1">
      <c r="B851" s="10" t="str">
        <f>IF(G.修理实际!A848="","",G.修理实际!A848)</f>
        <v/>
      </c>
      <c r="C851" s="10" t="str">
        <f>IF(G.修理实际!B848="","",G.修理实际!B848)</f>
        <v/>
      </c>
      <c r="D851" s="11" t="str">
        <f>IF(G.修理实际!AH848="","",G.修理实际!AH848)</f>
        <v/>
      </c>
      <c r="E851" s="10" t="str">
        <f>IF(G.修理实际!C848="","",G.修理实际!C848)</f>
        <v/>
      </c>
      <c r="F851" s="10" t="str">
        <f>IF(G.修理实际!D848="","",G.修理实际!D848)</f>
        <v/>
      </c>
      <c r="G851" s="9" t="str">
        <f>IF(G.修理实际!E848="","",G.修理实际!E848)</f>
        <v/>
      </c>
      <c r="H851" s="10" t="str">
        <f>IF(G.修理实际!F848="","",G.修理实际!F848)</f>
        <v/>
      </c>
      <c r="I851" s="10" t="str">
        <f>IF(G.修理实际!G848="","",G.修理实际!G848)</f>
        <v/>
      </c>
      <c r="J851" s="11" t="str">
        <f>IF(G.修理实际!I848="","",G.修理实际!I848)</f>
        <v/>
      </c>
      <c r="K851" s="9" t="str">
        <f>IF(G.修理实际!K848="","",G.修理实际!K848)</f>
        <v/>
      </c>
      <c r="L851" s="10" t="str">
        <f>IF(G.修理实际!P848="","",G.修理实际!P848)</f>
        <v/>
      </c>
      <c r="M851" s="10" t="str">
        <f>IF(G.修理实际!Q848="","",G.修理实际!Q848)</f>
        <v/>
      </c>
      <c r="N851" s="10" t="str">
        <f>IF(G.修理实际!R848="","",G.修理实际!R848)</f>
        <v/>
      </c>
      <c r="O851" s="9" t="str">
        <f>IF(G.修理实际!L848="","",G.修理实际!L848)</f>
        <v/>
      </c>
      <c r="P851" s="9" t="str">
        <f>IF(G.修理实际!M848="","",G.修理实际!M848)</f>
        <v/>
      </c>
      <c r="Q851" s="10" t="str">
        <f>IF(G.修理实际!U848="","",G.修理实际!U848)</f>
        <v/>
      </c>
      <c r="R851" s="10" t="str">
        <f>IF(G.修理实际!AF848="","",G.修理实际!AF848)</f>
        <v/>
      </c>
      <c r="S851" s="10" t="str">
        <f>IF(G.修理实际!W848="","",G.修理实际!W848)</f>
        <v/>
      </c>
      <c r="T851" s="10" t="str">
        <f>IF(G.修理实际!Y848="","",G.修理实际!Y848)</f>
        <v/>
      </c>
      <c r="U851" s="14" t="str">
        <f>IF(G.修理实际!N848="","",G.修理实际!N848)</f>
        <v/>
      </c>
    </row>
    <row r="852" spans="2:21" s="4" customFormat="1" ht="12" customHeight="1">
      <c r="B852" s="10" t="str">
        <f>IF(G.修理实际!A849="","",G.修理实际!A849)</f>
        <v/>
      </c>
      <c r="C852" s="10" t="str">
        <f>IF(G.修理实际!B849="","",G.修理实际!B849)</f>
        <v/>
      </c>
      <c r="D852" s="11" t="str">
        <f>IF(G.修理实际!AH849="","",G.修理实际!AH849)</f>
        <v/>
      </c>
      <c r="E852" s="10" t="str">
        <f>IF(G.修理实际!C849="","",G.修理实际!C849)</f>
        <v/>
      </c>
      <c r="F852" s="10" t="str">
        <f>IF(G.修理实际!D849="","",G.修理实际!D849)</f>
        <v/>
      </c>
      <c r="G852" s="9" t="str">
        <f>IF(G.修理实际!E849="","",G.修理实际!E849)</f>
        <v/>
      </c>
      <c r="H852" s="10" t="str">
        <f>IF(G.修理实际!F849="","",G.修理实际!F849)</f>
        <v/>
      </c>
      <c r="I852" s="10" t="str">
        <f>IF(G.修理实际!G849="","",G.修理实际!G849)</f>
        <v/>
      </c>
      <c r="J852" s="11" t="str">
        <f>IF(G.修理实际!I849="","",G.修理实际!I849)</f>
        <v/>
      </c>
      <c r="K852" s="9" t="str">
        <f>IF(G.修理实际!K849="","",G.修理实际!K849)</f>
        <v/>
      </c>
      <c r="L852" s="10" t="str">
        <f>IF(G.修理实际!P849="","",G.修理实际!P849)</f>
        <v/>
      </c>
      <c r="M852" s="10" t="str">
        <f>IF(G.修理实际!Q849="","",G.修理实际!Q849)</f>
        <v/>
      </c>
      <c r="N852" s="10" t="str">
        <f>IF(G.修理实际!R849="","",G.修理实际!R849)</f>
        <v/>
      </c>
      <c r="O852" s="9" t="str">
        <f>IF(G.修理实际!L849="","",G.修理实际!L849)</f>
        <v/>
      </c>
      <c r="P852" s="9" t="str">
        <f>IF(G.修理实际!M849="","",G.修理实际!M849)</f>
        <v/>
      </c>
      <c r="Q852" s="10" t="str">
        <f>IF(G.修理实际!U849="","",G.修理实际!U849)</f>
        <v/>
      </c>
      <c r="R852" s="10" t="str">
        <f>IF(G.修理实际!AF849="","",G.修理实际!AF849)</f>
        <v/>
      </c>
      <c r="S852" s="10" t="str">
        <f>IF(G.修理实际!W849="","",G.修理实际!W849)</f>
        <v/>
      </c>
      <c r="T852" s="10" t="str">
        <f>IF(G.修理实际!Y849="","",G.修理实际!Y849)</f>
        <v/>
      </c>
      <c r="U852" s="14" t="str">
        <f>IF(G.修理实际!N849="","",G.修理实际!N849)</f>
        <v/>
      </c>
    </row>
    <row r="853" spans="2:21" s="4" customFormat="1" ht="12" customHeight="1">
      <c r="B853" s="10" t="str">
        <f>IF(G.修理实际!A850="","",G.修理实际!A850)</f>
        <v/>
      </c>
      <c r="C853" s="10" t="str">
        <f>IF(G.修理实际!B850="","",G.修理实际!B850)</f>
        <v/>
      </c>
      <c r="D853" s="11" t="str">
        <f>IF(G.修理实际!AH850="","",G.修理实际!AH850)</f>
        <v/>
      </c>
      <c r="E853" s="10" t="str">
        <f>IF(G.修理实际!C850="","",G.修理实际!C850)</f>
        <v/>
      </c>
      <c r="F853" s="10" t="str">
        <f>IF(G.修理实际!D850="","",G.修理实际!D850)</f>
        <v/>
      </c>
      <c r="G853" s="9" t="str">
        <f>IF(G.修理实际!E850="","",G.修理实际!E850)</f>
        <v/>
      </c>
      <c r="H853" s="10" t="str">
        <f>IF(G.修理实际!F850="","",G.修理实际!F850)</f>
        <v/>
      </c>
      <c r="I853" s="10" t="str">
        <f>IF(G.修理实际!G850="","",G.修理实际!G850)</f>
        <v/>
      </c>
      <c r="J853" s="11" t="str">
        <f>IF(G.修理实际!I850="","",G.修理实际!I850)</f>
        <v/>
      </c>
      <c r="K853" s="9" t="str">
        <f>IF(G.修理实际!K850="","",G.修理实际!K850)</f>
        <v/>
      </c>
      <c r="L853" s="10" t="str">
        <f>IF(G.修理实际!P850="","",G.修理实际!P850)</f>
        <v/>
      </c>
      <c r="M853" s="10" t="str">
        <f>IF(G.修理实际!Q850="","",G.修理实际!Q850)</f>
        <v/>
      </c>
      <c r="N853" s="10" t="str">
        <f>IF(G.修理实际!R850="","",G.修理实际!R850)</f>
        <v/>
      </c>
      <c r="O853" s="9" t="str">
        <f>IF(G.修理实际!L850="","",G.修理实际!L850)</f>
        <v/>
      </c>
      <c r="P853" s="9" t="str">
        <f>IF(G.修理实际!M850="","",G.修理实际!M850)</f>
        <v/>
      </c>
      <c r="Q853" s="10" t="str">
        <f>IF(G.修理实际!U850="","",G.修理实际!U850)</f>
        <v/>
      </c>
      <c r="R853" s="10" t="str">
        <f>IF(G.修理实际!AF850="","",G.修理实际!AF850)</f>
        <v/>
      </c>
      <c r="S853" s="10" t="str">
        <f>IF(G.修理实际!W850="","",G.修理实际!W850)</f>
        <v/>
      </c>
      <c r="T853" s="10" t="str">
        <f>IF(G.修理实际!Y850="","",G.修理实际!Y850)</f>
        <v/>
      </c>
      <c r="U853" s="14" t="str">
        <f>IF(G.修理实际!N850="","",G.修理实际!N850)</f>
        <v/>
      </c>
    </row>
    <row r="854" spans="2:21" s="4" customFormat="1" ht="12" customHeight="1">
      <c r="B854" s="10" t="str">
        <f>IF(G.修理实际!A851="","",G.修理实际!A851)</f>
        <v/>
      </c>
      <c r="C854" s="10" t="str">
        <f>IF(G.修理实际!B851="","",G.修理实际!B851)</f>
        <v/>
      </c>
      <c r="D854" s="11" t="str">
        <f>IF(G.修理实际!AH851="","",G.修理实际!AH851)</f>
        <v/>
      </c>
      <c r="E854" s="10" t="str">
        <f>IF(G.修理实际!C851="","",G.修理实际!C851)</f>
        <v/>
      </c>
      <c r="F854" s="10" t="str">
        <f>IF(G.修理实际!D851="","",G.修理实际!D851)</f>
        <v/>
      </c>
      <c r="G854" s="9" t="str">
        <f>IF(G.修理实际!E851="","",G.修理实际!E851)</f>
        <v/>
      </c>
      <c r="H854" s="10" t="str">
        <f>IF(G.修理实际!F851="","",G.修理实际!F851)</f>
        <v/>
      </c>
      <c r="I854" s="10" t="str">
        <f>IF(G.修理实际!G851="","",G.修理实际!G851)</f>
        <v/>
      </c>
      <c r="J854" s="11" t="str">
        <f>IF(G.修理实际!I851="","",G.修理实际!I851)</f>
        <v/>
      </c>
      <c r="K854" s="9" t="str">
        <f>IF(G.修理实际!K851="","",G.修理实际!K851)</f>
        <v/>
      </c>
      <c r="L854" s="10" t="str">
        <f>IF(G.修理实际!P851="","",G.修理实际!P851)</f>
        <v/>
      </c>
      <c r="M854" s="10" t="str">
        <f>IF(G.修理实际!Q851="","",G.修理实际!Q851)</f>
        <v/>
      </c>
      <c r="N854" s="10" t="str">
        <f>IF(G.修理实际!R851="","",G.修理实际!R851)</f>
        <v/>
      </c>
      <c r="O854" s="9" t="str">
        <f>IF(G.修理实际!L851="","",G.修理实际!L851)</f>
        <v/>
      </c>
      <c r="P854" s="9" t="str">
        <f>IF(G.修理实际!M851="","",G.修理实际!M851)</f>
        <v/>
      </c>
      <c r="Q854" s="10" t="str">
        <f>IF(G.修理实际!U851="","",G.修理实际!U851)</f>
        <v/>
      </c>
      <c r="R854" s="10" t="str">
        <f>IF(G.修理实际!AF851="","",G.修理实际!AF851)</f>
        <v/>
      </c>
      <c r="S854" s="10" t="str">
        <f>IF(G.修理实际!W851="","",G.修理实际!W851)</f>
        <v/>
      </c>
      <c r="T854" s="10" t="str">
        <f>IF(G.修理实际!Y851="","",G.修理实际!Y851)</f>
        <v/>
      </c>
      <c r="U854" s="14" t="str">
        <f>IF(G.修理实际!N851="","",G.修理实际!N851)</f>
        <v/>
      </c>
    </row>
    <row r="855" spans="2:21" s="4" customFormat="1" ht="12" customHeight="1">
      <c r="B855" s="10" t="str">
        <f>IF(G.修理实际!A852="","",G.修理实际!A852)</f>
        <v/>
      </c>
      <c r="C855" s="10" t="str">
        <f>IF(G.修理实际!B852="","",G.修理实际!B852)</f>
        <v/>
      </c>
      <c r="D855" s="11" t="str">
        <f>IF(G.修理实际!AH852="","",G.修理实际!AH852)</f>
        <v/>
      </c>
      <c r="E855" s="10" t="str">
        <f>IF(G.修理实际!C852="","",G.修理实际!C852)</f>
        <v/>
      </c>
      <c r="F855" s="10" t="str">
        <f>IF(G.修理实际!D852="","",G.修理实际!D852)</f>
        <v/>
      </c>
      <c r="G855" s="9" t="str">
        <f>IF(G.修理实际!E852="","",G.修理实际!E852)</f>
        <v/>
      </c>
      <c r="H855" s="10" t="str">
        <f>IF(G.修理实际!F852="","",G.修理实际!F852)</f>
        <v/>
      </c>
      <c r="I855" s="10" t="str">
        <f>IF(G.修理实际!G852="","",G.修理实际!G852)</f>
        <v/>
      </c>
      <c r="J855" s="11" t="str">
        <f>IF(G.修理实际!I852="","",G.修理实际!I852)</f>
        <v/>
      </c>
      <c r="K855" s="9" t="str">
        <f>IF(G.修理实际!K852="","",G.修理实际!K852)</f>
        <v/>
      </c>
      <c r="L855" s="10" t="str">
        <f>IF(G.修理实际!P852="","",G.修理实际!P852)</f>
        <v/>
      </c>
      <c r="M855" s="10" t="str">
        <f>IF(G.修理实际!Q852="","",G.修理实际!Q852)</f>
        <v/>
      </c>
      <c r="N855" s="10" t="str">
        <f>IF(G.修理实际!R852="","",G.修理实际!R852)</f>
        <v/>
      </c>
      <c r="O855" s="9" t="str">
        <f>IF(G.修理实际!L852="","",G.修理实际!L852)</f>
        <v/>
      </c>
      <c r="P855" s="9" t="str">
        <f>IF(G.修理实际!M852="","",G.修理实际!M852)</f>
        <v/>
      </c>
      <c r="Q855" s="10" t="str">
        <f>IF(G.修理实际!U852="","",G.修理实际!U852)</f>
        <v/>
      </c>
      <c r="R855" s="10" t="str">
        <f>IF(G.修理实际!AF852="","",G.修理实际!AF852)</f>
        <v/>
      </c>
      <c r="S855" s="10" t="str">
        <f>IF(G.修理实际!W852="","",G.修理实际!W852)</f>
        <v/>
      </c>
      <c r="T855" s="10" t="str">
        <f>IF(G.修理实际!Y852="","",G.修理实际!Y852)</f>
        <v/>
      </c>
      <c r="U855" s="14" t="str">
        <f>IF(G.修理实际!N852="","",G.修理实际!N852)</f>
        <v/>
      </c>
    </row>
    <row r="856" spans="2:21" s="4" customFormat="1" ht="12" customHeight="1">
      <c r="B856" s="10" t="str">
        <f>IF(G.修理实际!A853="","",G.修理实际!A853)</f>
        <v/>
      </c>
      <c r="C856" s="10" t="str">
        <f>IF(G.修理实际!B853="","",G.修理实际!B853)</f>
        <v/>
      </c>
      <c r="D856" s="11" t="str">
        <f>IF(G.修理实际!AH853="","",G.修理实际!AH853)</f>
        <v/>
      </c>
      <c r="E856" s="10" t="str">
        <f>IF(G.修理实际!C853="","",G.修理实际!C853)</f>
        <v/>
      </c>
      <c r="F856" s="10" t="str">
        <f>IF(G.修理实际!D853="","",G.修理实际!D853)</f>
        <v/>
      </c>
      <c r="G856" s="9" t="str">
        <f>IF(G.修理实际!E853="","",G.修理实际!E853)</f>
        <v/>
      </c>
      <c r="H856" s="10" t="str">
        <f>IF(G.修理实际!F853="","",G.修理实际!F853)</f>
        <v/>
      </c>
      <c r="I856" s="10" t="str">
        <f>IF(G.修理实际!G853="","",G.修理实际!G853)</f>
        <v/>
      </c>
      <c r="J856" s="11" t="str">
        <f>IF(G.修理实际!I853="","",G.修理实际!I853)</f>
        <v/>
      </c>
      <c r="K856" s="9" t="str">
        <f>IF(G.修理实际!K853="","",G.修理实际!K853)</f>
        <v/>
      </c>
      <c r="L856" s="10" t="str">
        <f>IF(G.修理实际!P853="","",G.修理实际!P853)</f>
        <v/>
      </c>
      <c r="M856" s="10" t="str">
        <f>IF(G.修理实际!Q853="","",G.修理实际!Q853)</f>
        <v/>
      </c>
      <c r="N856" s="10" t="str">
        <f>IF(G.修理实际!R853="","",G.修理实际!R853)</f>
        <v/>
      </c>
      <c r="O856" s="9" t="str">
        <f>IF(G.修理实际!L853="","",G.修理实际!L853)</f>
        <v/>
      </c>
      <c r="P856" s="9" t="str">
        <f>IF(G.修理实际!M853="","",G.修理实际!M853)</f>
        <v/>
      </c>
      <c r="Q856" s="10" t="str">
        <f>IF(G.修理实际!U853="","",G.修理实际!U853)</f>
        <v/>
      </c>
      <c r="R856" s="10" t="str">
        <f>IF(G.修理实际!AF853="","",G.修理实际!AF853)</f>
        <v/>
      </c>
      <c r="S856" s="10" t="str">
        <f>IF(G.修理实际!W853="","",G.修理实际!W853)</f>
        <v/>
      </c>
      <c r="T856" s="10" t="str">
        <f>IF(G.修理实际!Y853="","",G.修理实际!Y853)</f>
        <v/>
      </c>
      <c r="U856" s="14" t="str">
        <f>IF(G.修理实际!N853="","",G.修理实际!N853)</f>
        <v/>
      </c>
    </row>
    <row r="857" spans="2:21" s="4" customFormat="1" ht="12" customHeight="1">
      <c r="B857" s="10" t="str">
        <f>IF(G.修理实际!A854="","",G.修理实际!A854)</f>
        <v/>
      </c>
      <c r="C857" s="10" t="str">
        <f>IF(G.修理实际!B854="","",G.修理实际!B854)</f>
        <v/>
      </c>
      <c r="D857" s="11" t="str">
        <f>IF(G.修理实际!AH854="","",G.修理实际!AH854)</f>
        <v/>
      </c>
      <c r="E857" s="10" t="str">
        <f>IF(G.修理实际!C854="","",G.修理实际!C854)</f>
        <v/>
      </c>
      <c r="F857" s="10" t="str">
        <f>IF(G.修理实际!D854="","",G.修理实际!D854)</f>
        <v/>
      </c>
      <c r="G857" s="9" t="str">
        <f>IF(G.修理实际!E854="","",G.修理实际!E854)</f>
        <v/>
      </c>
      <c r="H857" s="10" t="str">
        <f>IF(G.修理实际!F854="","",G.修理实际!F854)</f>
        <v/>
      </c>
      <c r="I857" s="10" t="str">
        <f>IF(G.修理实际!G854="","",G.修理实际!G854)</f>
        <v/>
      </c>
      <c r="J857" s="11" t="str">
        <f>IF(G.修理实际!I854="","",G.修理实际!I854)</f>
        <v/>
      </c>
      <c r="K857" s="9" t="str">
        <f>IF(G.修理实际!K854="","",G.修理实际!K854)</f>
        <v/>
      </c>
      <c r="L857" s="10" t="str">
        <f>IF(G.修理实际!P854="","",G.修理实际!P854)</f>
        <v/>
      </c>
      <c r="M857" s="10" t="str">
        <f>IF(G.修理实际!Q854="","",G.修理实际!Q854)</f>
        <v/>
      </c>
      <c r="N857" s="10" t="str">
        <f>IF(G.修理实际!R854="","",G.修理实际!R854)</f>
        <v/>
      </c>
      <c r="O857" s="9" t="str">
        <f>IF(G.修理实际!L854="","",G.修理实际!L854)</f>
        <v/>
      </c>
      <c r="P857" s="9" t="str">
        <f>IF(G.修理实际!M854="","",G.修理实际!M854)</f>
        <v/>
      </c>
      <c r="Q857" s="10" t="str">
        <f>IF(G.修理实际!U854="","",G.修理实际!U854)</f>
        <v/>
      </c>
      <c r="R857" s="10" t="str">
        <f>IF(G.修理实际!AF854="","",G.修理实际!AF854)</f>
        <v/>
      </c>
      <c r="S857" s="10" t="str">
        <f>IF(G.修理实际!W854="","",G.修理实际!W854)</f>
        <v/>
      </c>
      <c r="T857" s="10" t="str">
        <f>IF(G.修理实际!Y854="","",G.修理实际!Y854)</f>
        <v/>
      </c>
      <c r="U857" s="14" t="str">
        <f>IF(G.修理实际!N854="","",G.修理实际!N854)</f>
        <v/>
      </c>
    </row>
    <row r="858" spans="2:21" s="4" customFormat="1" ht="12" customHeight="1">
      <c r="B858" s="10" t="str">
        <f>IF(G.修理实际!A855="","",G.修理实际!A855)</f>
        <v/>
      </c>
      <c r="C858" s="10" t="str">
        <f>IF(G.修理实际!B855="","",G.修理实际!B855)</f>
        <v/>
      </c>
      <c r="D858" s="11" t="str">
        <f>IF(G.修理实际!AH855="","",G.修理实际!AH855)</f>
        <v/>
      </c>
      <c r="E858" s="10" t="str">
        <f>IF(G.修理实际!C855="","",G.修理实际!C855)</f>
        <v/>
      </c>
      <c r="F858" s="10" t="str">
        <f>IF(G.修理实际!D855="","",G.修理实际!D855)</f>
        <v/>
      </c>
      <c r="G858" s="9" t="str">
        <f>IF(G.修理实际!E855="","",G.修理实际!E855)</f>
        <v/>
      </c>
      <c r="H858" s="10" t="str">
        <f>IF(G.修理实际!F855="","",G.修理实际!F855)</f>
        <v/>
      </c>
      <c r="I858" s="10" t="str">
        <f>IF(G.修理实际!G855="","",G.修理实际!G855)</f>
        <v/>
      </c>
      <c r="J858" s="11" t="str">
        <f>IF(G.修理实际!I855="","",G.修理实际!I855)</f>
        <v/>
      </c>
      <c r="K858" s="9" t="str">
        <f>IF(G.修理实际!K855="","",G.修理实际!K855)</f>
        <v/>
      </c>
      <c r="L858" s="10" t="str">
        <f>IF(G.修理实际!P855="","",G.修理实际!P855)</f>
        <v/>
      </c>
      <c r="M858" s="10" t="str">
        <f>IF(G.修理实际!Q855="","",G.修理实际!Q855)</f>
        <v/>
      </c>
      <c r="N858" s="10" t="str">
        <f>IF(G.修理实际!R855="","",G.修理实际!R855)</f>
        <v/>
      </c>
      <c r="O858" s="9" t="str">
        <f>IF(G.修理实际!L855="","",G.修理实际!L855)</f>
        <v/>
      </c>
      <c r="P858" s="9" t="str">
        <f>IF(G.修理实际!M855="","",G.修理实际!M855)</f>
        <v/>
      </c>
      <c r="Q858" s="10" t="str">
        <f>IF(G.修理实际!U855="","",G.修理实际!U855)</f>
        <v/>
      </c>
      <c r="R858" s="10" t="str">
        <f>IF(G.修理实际!AF855="","",G.修理实际!AF855)</f>
        <v/>
      </c>
      <c r="S858" s="10" t="str">
        <f>IF(G.修理实际!W855="","",G.修理实际!W855)</f>
        <v/>
      </c>
      <c r="T858" s="10" t="str">
        <f>IF(G.修理实际!Y855="","",G.修理实际!Y855)</f>
        <v/>
      </c>
      <c r="U858" s="14" t="str">
        <f>IF(G.修理实际!N855="","",G.修理实际!N855)</f>
        <v/>
      </c>
    </row>
    <row r="859" spans="2:21" s="4" customFormat="1" ht="12" customHeight="1">
      <c r="B859" s="10" t="str">
        <f>IF(G.修理实际!A856="","",G.修理实际!A856)</f>
        <v/>
      </c>
      <c r="C859" s="10" t="str">
        <f>IF(G.修理实际!B856="","",G.修理实际!B856)</f>
        <v/>
      </c>
      <c r="D859" s="11" t="str">
        <f>IF(G.修理实际!AH856="","",G.修理实际!AH856)</f>
        <v/>
      </c>
      <c r="E859" s="10" t="str">
        <f>IF(G.修理实际!C856="","",G.修理实际!C856)</f>
        <v/>
      </c>
      <c r="F859" s="10" t="str">
        <f>IF(G.修理实际!D856="","",G.修理实际!D856)</f>
        <v/>
      </c>
      <c r="G859" s="9" t="str">
        <f>IF(G.修理实际!E856="","",G.修理实际!E856)</f>
        <v/>
      </c>
      <c r="H859" s="10" t="str">
        <f>IF(G.修理实际!F856="","",G.修理实际!F856)</f>
        <v/>
      </c>
      <c r="I859" s="10" t="str">
        <f>IF(G.修理实际!G856="","",G.修理实际!G856)</f>
        <v/>
      </c>
      <c r="J859" s="11" t="str">
        <f>IF(G.修理实际!I856="","",G.修理实际!I856)</f>
        <v/>
      </c>
      <c r="K859" s="9" t="str">
        <f>IF(G.修理实际!K856="","",G.修理实际!K856)</f>
        <v/>
      </c>
      <c r="L859" s="10" t="str">
        <f>IF(G.修理实际!P856="","",G.修理实际!P856)</f>
        <v/>
      </c>
      <c r="M859" s="10" t="str">
        <f>IF(G.修理实际!Q856="","",G.修理实际!Q856)</f>
        <v/>
      </c>
      <c r="N859" s="10" t="str">
        <f>IF(G.修理实际!R856="","",G.修理实际!R856)</f>
        <v/>
      </c>
      <c r="O859" s="9" t="str">
        <f>IF(G.修理实际!L856="","",G.修理实际!L856)</f>
        <v/>
      </c>
      <c r="P859" s="9" t="str">
        <f>IF(G.修理实际!M856="","",G.修理实际!M856)</f>
        <v/>
      </c>
      <c r="Q859" s="10" t="str">
        <f>IF(G.修理实际!U856="","",G.修理实际!U856)</f>
        <v/>
      </c>
      <c r="R859" s="10" t="str">
        <f>IF(G.修理实际!AF856="","",G.修理实际!AF856)</f>
        <v/>
      </c>
      <c r="S859" s="10" t="str">
        <f>IF(G.修理实际!W856="","",G.修理实际!W856)</f>
        <v/>
      </c>
      <c r="T859" s="10" t="str">
        <f>IF(G.修理实际!Y856="","",G.修理实际!Y856)</f>
        <v/>
      </c>
      <c r="U859" s="14" t="str">
        <f>IF(G.修理实际!N856="","",G.修理实际!N856)</f>
        <v/>
      </c>
    </row>
    <row r="860" spans="2:21" s="4" customFormat="1" ht="12" customHeight="1">
      <c r="B860" s="10" t="str">
        <f>IF(G.修理实际!A857="","",G.修理实际!A857)</f>
        <v/>
      </c>
      <c r="C860" s="10" t="str">
        <f>IF(G.修理实际!B857="","",G.修理实际!B857)</f>
        <v/>
      </c>
      <c r="D860" s="11" t="str">
        <f>IF(G.修理实际!AH857="","",G.修理实际!AH857)</f>
        <v/>
      </c>
      <c r="E860" s="10" t="str">
        <f>IF(G.修理实际!C857="","",G.修理实际!C857)</f>
        <v/>
      </c>
      <c r="F860" s="10" t="str">
        <f>IF(G.修理实际!D857="","",G.修理实际!D857)</f>
        <v/>
      </c>
      <c r="G860" s="9" t="str">
        <f>IF(G.修理实际!E857="","",G.修理实际!E857)</f>
        <v/>
      </c>
      <c r="H860" s="10" t="str">
        <f>IF(G.修理实际!F857="","",G.修理实际!F857)</f>
        <v/>
      </c>
      <c r="I860" s="10" t="str">
        <f>IF(G.修理实际!G857="","",G.修理实际!G857)</f>
        <v/>
      </c>
      <c r="J860" s="11" t="str">
        <f>IF(G.修理实际!I857="","",G.修理实际!I857)</f>
        <v/>
      </c>
      <c r="K860" s="9" t="str">
        <f>IF(G.修理实际!K857="","",G.修理实际!K857)</f>
        <v/>
      </c>
      <c r="L860" s="10" t="str">
        <f>IF(G.修理实际!P857="","",G.修理实际!P857)</f>
        <v/>
      </c>
      <c r="M860" s="10" t="str">
        <f>IF(G.修理实际!Q857="","",G.修理实际!Q857)</f>
        <v/>
      </c>
      <c r="N860" s="10" t="str">
        <f>IF(G.修理实际!R857="","",G.修理实际!R857)</f>
        <v/>
      </c>
      <c r="O860" s="9" t="str">
        <f>IF(G.修理实际!L857="","",G.修理实际!L857)</f>
        <v/>
      </c>
      <c r="P860" s="9" t="str">
        <f>IF(G.修理实际!M857="","",G.修理实际!M857)</f>
        <v/>
      </c>
      <c r="Q860" s="10" t="str">
        <f>IF(G.修理实际!U857="","",G.修理实际!U857)</f>
        <v/>
      </c>
      <c r="R860" s="10" t="str">
        <f>IF(G.修理实际!AF857="","",G.修理实际!AF857)</f>
        <v/>
      </c>
      <c r="S860" s="10" t="str">
        <f>IF(G.修理实际!W857="","",G.修理实际!W857)</f>
        <v/>
      </c>
      <c r="T860" s="10" t="str">
        <f>IF(G.修理实际!Y857="","",G.修理实际!Y857)</f>
        <v/>
      </c>
      <c r="U860" s="14" t="str">
        <f>IF(G.修理实际!N857="","",G.修理实际!N857)</f>
        <v/>
      </c>
    </row>
    <row r="861" spans="2:21" s="4" customFormat="1" ht="12" customHeight="1">
      <c r="B861" s="10" t="str">
        <f>IF(G.修理实际!A858="","",G.修理实际!A858)</f>
        <v/>
      </c>
      <c r="C861" s="10" t="str">
        <f>IF(G.修理实际!B858="","",G.修理实际!B858)</f>
        <v/>
      </c>
      <c r="D861" s="11" t="str">
        <f>IF(G.修理实际!AH858="","",G.修理实际!AH858)</f>
        <v/>
      </c>
      <c r="E861" s="10" t="str">
        <f>IF(G.修理实际!C858="","",G.修理实际!C858)</f>
        <v/>
      </c>
      <c r="F861" s="10" t="str">
        <f>IF(G.修理实际!D858="","",G.修理实际!D858)</f>
        <v/>
      </c>
      <c r="G861" s="9" t="str">
        <f>IF(G.修理实际!E858="","",G.修理实际!E858)</f>
        <v/>
      </c>
      <c r="H861" s="10" t="str">
        <f>IF(G.修理实际!F858="","",G.修理实际!F858)</f>
        <v/>
      </c>
      <c r="I861" s="10" t="str">
        <f>IF(G.修理实际!G858="","",G.修理实际!G858)</f>
        <v/>
      </c>
      <c r="J861" s="11" t="str">
        <f>IF(G.修理实际!I858="","",G.修理实际!I858)</f>
        <v/>
      </c>
      <c r="K861" s="9" t="str">
        <f>IF(G.修理实际!K858="","",G.修理实际!K858)</f>
        <v/>
      </c>
      <c r="L861" s="10" t="str">
        <f>IF(G.修理实际!P858="","",G.修理实际!P858)</f>
        <v/>
      </c>
      <c r="M861" s="10" t="str">
        <f>IF(G.修理实际!Q858="","",G.修理实际!Q858)</f>
        <v/>
      </c>
      <c r="N861" s="10" t="str">
        <f>IF(G.修理实际!R858="","",G.修理实际!R858)</f>
        <v/>
      </c>
      <c r="O861" s="9" t="str">
        <f>IF(G.修理实际!L858="","",G.修理实际!L858)</f>
        <v/>
      </c>
      <c r="P861" s="9" t="str">
        <f>IF(G.修理实际!M858="","",G.修理实际!M858)</f>
        <v/>
      </c>
      <c r="Q861" s="10" t="str">
        <f>IF(G.修理实际!U858="","",G.修理实际!U858)</f>
        <v/>
      </c>
      <c r="R861" s="10" t="str">
        <f>IF(G.修理实际!AF858="","",G.修理实际!AF858)</f>
        <v/>
      </c>
      <c r="S861" s="10" t="str">
        <f>IF(G.修理实际!W858="","",G.修理实际!W858)</f>
        <v/>
      </c>
      <c r="T861" s="10" t="str">
        <f>IF(G.修理实际!Y858="","",G.修理实际!Y858)</f>
        <v/>
      </c>
      <c r="U861" s="14" t="str">
        <f>IF(G.修理实际!N858="","",G.修理实际!N858)</f>
        <v/>
      </c>
    </row>
    <row r="862" spans="2:21" s="4" customFormat="1" ht="12" customHeight="1">
      <c r="B862" s="10" t="str">
        <f>IF(G.修理实际!A859="","",G.修理实际!A859)</f>
        <v/>
      </c>
      <c r="C862" s="10" t="str">
        <f>IF(G.修理实际!B859="","",G.修理实际!B859)</f>
        <v/>
      </c>
      <c r="D862" s="11" t="str">
        <f>IF(G.修理实际!AH859="","",G.修理实际!AH859)</f>
        <v/>
      </c>
      <c r="E862" s="10" t="str">
        <f>IF(G.修理实际!C859="","",G.修理实际!C859)</f>
        <v/>
      </c>
      <c r="F862" s="10" t="str">
        <f>IF(G.修理实际!D859="","",G.修理实际!D859)</f>
        <v/>
      </c>
      <c r="G862" s="9" t="str">
        <f>IF(G.修理实际!E859="","",G.修理实际!E859)</f>
        <v/>
      </c>
      <c r="H862" s="10" t="str">
        <f>IF(G.修理实际!F859="","",G.修理实际!F859)</f>
        <v/>
      </c>
      <c r="I862" s="10" t="str">
        <f>IF(G.修理实际!G859="","",G.修理实际!G859)</f>
        <v/>
      </c>
      <c r="J862" s="11" t="str">
        <f>IF(G.修理实际!I859="","",G.修理实际!I859)</f>
        <v/>
      </c>
      <c r="K862" s="9" t="str">
        <f>IF(G.修理实际!K859="","",G.修理实际!K859)</f>
        <v/>
      </c>
      <c r="L862" s="10" t="str">
        <f>IF(G.修理实际!P859="","",G.修理实际!P859)</f>
        <v/>
      </c>
      <c r="M862" s="10" t="str">
        <f>IF(G.修理实际!Q859="","",G.修理实际!Q859)</f>
        <v/>
      </c>
      <c r="N862" s="10" t="str">
        <f>IF(G.修理实际!R859="","",G.修理实际!R859)</f>
        <v/>
      </c>
      <c r="O862" s="9" t="str">
        <f>IF(G.修理实际!L859="","",G.修理实际!L859)</f>
        <v/>
      </c>
      <c r="P862" s="9" t="str">
        <f>IF(G.修理实际!M859="","",G.修理实际!M859)</f>
        <v/>
      </c>
      <c r="Q862" s="10" t="str">
        <f>IF(G.修理实际!U859="","",G.修理实际!U859)</f>
        <v/>
      </c>
      <c r="R862" s="10" t="str">
        <f>IF(G.修理实际!AF859="","",G.修理实际!AF859)</f>
        <v/>
      </c>
      <c r="S862" s="10" t="str">
        <f>IF(G.修理实际!W859="","",G.修理实际!W859)</f>
        <v/>
      </c>
      <c r="T862" s="10" t="str">
        <f>IF(G.修理实际!Y859="","",G.修理实际!Y859)</f>
        <v/>
      </c>
      <c r="U862" s="14" t="str">
        <f>IF(G.修理实际!N859="","",G.修理实际!N859)</f>
        <v/>
      </c>
    </row>
    <row r="863" spans="2:21" s="4" customFormat="1" ht="12" customHeight="1">
      <c r="B863" s="10" t="str">
        <f>IF(G.修理实际!A860="","",G.修理实际!A860)</f>
        <v/>
      </c>
      <c r="C863" s="10" t="str">
        <f>IF(G.修理实际!B860="","",G.修理实际!B860)</f>
        <v/>
      </c>
      <c r="D863" s="11" t="str">
        <f>IF(G.修理实际!AH860="","",G.修理实际!AH860)</f>
        <v/>
      </c>
      <c r="E863" s="10" t="str">
        <f>IF(G.修理实际!C860="","",G.修理实际!C860)</f>
        <v/>
      </c>
      <c r="F863" s="10" t="str">
        <f>IF(G.修理实际!D860="","",G.修理实际!D860)</f>
        <v/>
      </c>
      <c r="G863" s="9" t="str">
        <f>IF(G.修理实际!E860="","",G.修理实际!E860)</f>
        <v/>
      </c>
      <c r="H863" s="10" t="str">
        <f>IF(G.修理实际!F860="","",G.修理实际!F860)</f>
        <v/>
      </c>
      <c r="I863" s="10" t="str">
        <f>IF(G.修理实际!G860="","",G.修理实际!G860)</f>
        <v/>
      </c>
      <c r="J863" s="11" t="str">
        <f>IF(G.修理实际!I860="","",G.修理实际!I860)</f>
        <v/>
      </c>
      <c r="K863" s="9" t="str">
        <f>IF(G.修理实际!K860="","",G.修理实际!K860)</f>
        <v/>
      </c>
      <c r="L863" s="10" t="str">
        <f>IF(G.修理实际!P860="","",G.修理实际!P860)</f>
        <v/>
      </c>
      <c r="M863" s="10" t="str">
        <f>IF(G.修理实际!Q860="","",G.修理实际!Q860)</f>
        <v/>
      </c>
      <c r="N863" s="10" t="str">
        <f>IF(G.修理实际!R860="","",G.修理实际!R860)</f>
        <v/>
      </c>
      <c r="O863" s="9" t="str">
        <f>IF(G.修理实际!L860="","",G.修理实际!L860)</f>
        <v/>
      </c>
      <c r="P863" s="9" t="str">
        <f>IF(G.修理实际!M860="","",G.修理实际!M860)</f>
        <v/>
      </c>
      <c r="Q863" s="10" t="str">
        <f>IF(G.修理实际!U860="","",G.修理实际!U860)</f>
        <v/>
      </c>
      <c r="R863" s="10" t="str">
        <f>IF(G.修理实际!AF860="","",G.修理实际!AF860)</f>
        <v/>
      </c>
      <c r="S863" s="10" t="str">
        <f>IF(G.修理实际!W860="","",G.修理实际!W860)</f>
        <v/>
      </c>
      <c r="T863" s="10" t="str">
        <f>IF(G.修理实际!Y860="","",G.修理实际!Y860)</f>
        <v/>
      </c>
      <c r="U863" s="14" t="str">
        <f>IF(G.修理实际!N860="","",G.修理实际!N860)</f>
        <v/>
      </c>
    </row>
    <row r="864" spans="2:21" s="4" customFormat="1" ht="12" customHeight="1">
      <c r="B864" s="10" t="str">
        <f>IF(G.修理实际!A861="","",G.修理实际!A861)</f>
        <v/>
      </c>
      <c r="C864" s="10" t="str">
        <f>IF(G.修理实际!B861="","",G.修理实际!B861)</f>
        <v/>
      </c>
      <c r="D864" s="11" t="str">
        <f>IF(G.修理实际!AH861="","",G.修理实际!AH861)</f>
        <v/>
      </c>
      <c r="E864" s="10" t="str">
        <f>IF(G.修理实际!C861="","",G.修理实际!C861)</f>
        <v/>
      </c>
      <c r="F864" s="10" t="str">
        <f>IF(G.修理实际!D861="","",G.修理实际!D861)</f>
        <v/>
      </c>
      <c r="G864" s="9" t="str">
        <f>IF(G.修理实际!E861="","",G.修理实际!E861)</f>
        <v/>
      </c>
      <c r="H864" s="10" t="str">
        <f>IF(G.修理实际!F861="","",G.修理实际!F861)</f>
        <v/>
      </c>
      <c r="I864" s="10" t="str">
        <f>IF(G.修理实际!G861="","",G.修理实际!G861)</f>
        <v/>
      </c>
      <c r="J864" s="11" t="str">
        <f>IF(G.修理实际!I861="","",G.修理实际!I861)</f>
        <v/>
      </c>
      <c r="K864" s="9" t="str">
        <f>IF(G.修理实际!K861="","",G.修理实际!K861)</f>
        <v/>
      </c>
      <c r="L864" s="10" t="str">
        <f>IF(G.修理实际!P861="","",G.修理实际!P861)</f>
        <v/>
      </c>
      <c r="M864" s="10" t="str">
        <f>IF(G.修理实际!Q861="","",G.修理实际!Q861)</f>
        <v/>
      </c>
      <c r="N864" s="10" t="str">
        <f>IF(G.修理实际!R861="","",G.修理实际!R861)</f>
        <v/>
      </c>
      <c r="O864" s="9" t="str">
        <f>IF(G.修理实际!L861="","",G.修理实际!L861)</f>
        <v/>
      </c>
      <c r="P864" s="9" t="str">
        <f>IF(G.修理实际!M861="","",G.修理实际!M861)</f>
        <v/>
      </c>
      <c r="Q864" s="10" t="str">
        <f>IF(G.修理实际!U861="","",G.修理实际!U861)</f>
        <v/>
      </c>
      <c r="R864" s="10" t="str">
        <f>IF(G.修理实际!AF861="","",G.修理实际!AF861)</f>
        <v/>
      </c>
      <c r="S864" s="10" t="str">
        <f>IF(G.修理实际!W861="","",G.修理实际!W861)</f>
        <v/>
      </c>
      <c r="T864" s="10" t="str">
        <f>IF(G.修理实际!Y861="","",G.修理实际!Y861)</f>
        <v/>
      </c>
      <c r="U864" s="14" t="str">
        <f>IF(G.修理实际!N861="","",G.修理实际!N861)</f>
        <v/>
      </c>
    </row>
    <row r="865" spans="2:21" s="4" customFormat="1" ht="12" customHeight="1">
      <c r="B865" s="10" t="str">
        <f>IF(G.修理实际!A862="","",G.修理实际!A862)</f>
        <v/>
      </c>
      <c r="C865" s="10" t="str">
        <f>IF(G.修理实际!B862="","",G.修理实际!B862)</f>
        <v/>
      </c>
      <c r="D865" s="11" t="str">
        <f>IF(G.修理实际!AH862="","",G.修理实际!AH862)</f>
        <v/>
      </c>
      <c r="E865" s="10" t="str">
        <f>IF(G.修理实际!C862="","",G.修理实际!C862)</f>
        <v/>
      </c>
      <c r="F865" s="10" t="str">
        <f>IF(G.修理实际!D862="","",G.修理实际!D862)</f>
        <v/>
      </c>
      <c r="G865" s="9" t="str">
        <f>IF(G.修理实际!E862="","",G.修理实际!E862)</f>
        <v/>
      </c>
      <c r="H865" s="10" t="str">
        <f>IF(G.修理实际!F862="","",G.修理实际!F862)</f>
        <v/>
      </c>
      <c r="I865" s="10" t="str">
        <f>IF(G.修理实际!G862="","",G.修理实际!G862)</f>
        <v/>
      </c>
      <c r="J865" s="11" t="str">
        <f>IF(G.修理实际!I862="","",G.修理实际!I862)</f>
        <v/>
      </c>
      <c r="K865" s="9" t="str">
        <f>IF(G.修理实际!K862="","",G.修理实际!K862)</f>
        <v/>
      </c>
      <c r="L865" s="10" t="str">
        <f>IF(G.修理实际!P862="","",G.修理实际!P862)</f>
        <v/>
      </c>
      <c r="M865" s="10" t="str">
        <f>IF(G.修理实际!Q862="","",G.修理实际!Q862)</f>
        <v/>
      </c>
      <c r="N865" s="10" t="str">
        <f>IF(G.修理实际!R862="","",G.修理实际!R862)</f>
        <v/>
      </c>
      <c r="O865" s="9" t="str">
        <f>IF(G.修理实际!L862="","",G.修理实际!L862)</f>
        <v/>
      </c>
      <c r="P865" s="9" t="str">
        <f>IF(G.修理实际!M862="","",G.修理实际!M862)</f>
        <v/>
      </c>
      <c r="Q865" s="10" t="str">
        <f>IF(G.修理实际!U862="","",G.修理实际!U862)</f>
        <v/>
      </c>
      <c r="R865" s="10" t="str">
        <f>IF(G.修理实际!AF862="","",G.修理实际!AF862)</f>
        <v/>
      </c>
      <c r="S865" s="10" t="str">
        <f>IF(G.修理实际!W862="","",G.修理实际!W862)</f>
        <v/>
      </c>
      <c r="T865" s="10" t="str">
        <f>IF(G.修理实际!Y862="","",G.修理实际!Y862)</f>
        <v/>
      </c>
      <c r="U865" s="14" t="str">
        <f>IF(G.修理实际!N862="","",G.修理实际!N862)</f>
        <v/>
      </c>
    </row>
    <row r="866" spans="2:21" s="4" customFormat="1" ht="12" customHeight="1">
      <c r="B866" s="10" t="str">
        <f>IF(G.修理实际!A863="","",G.修理实际!A863)</f>
        <v/>
      </c>
      <c r="C866" s="10" t="str">
        <f>IF(G.修理实际!B863="","",G.修理实际!B863)</f>
        <v/>
      </c>
      <c r="D866" s="11" t="str">
        <f>IF(G.修理实际!AH863="","",G.修理实际!AH863)</f>
        <v/>
      </c>
      <c r="E866" s="10" t="str">
        <f>IF(G.修理实际!C863="","",G.修理实际!C863)</f>
        <v/>
      </c>
      <c r="F866" s="10" t="str">
        <f>IF(G.修理实际!D863="","",G.修理实际!D863)</f>
        <v/>
      </c>
      <c r="G866" s="9" t="str">
        <f>IF(G.修理实际!E863="","",G.修理实际!E863)</f>
        <v/>
      </c>
      <c r="H866" s="10" t="str">
        <f>IF(G.修理实际!F863="","",G.修理实际!F863)</f>
        <v/>
      </c>
      <c r="I866" s="10" t="str">
        <f>IF(G.修理实际!G863="","",G.修理实际!G863)</f>
        <v/>
      </c>
      <c r="J866" s="11" t="str">
        <f>IF(G.修理实际!I863="","",G.修理实际!I863)</f>
        <v/>
      </c>
      <c r="K866" s="9" t="str">
        <f>IF(G.修理实际!K863="","",G.修理实际!K863)</f>
        <v/>
      </c>
      <c r="L866" s="10" t="str">
        <f>IF(G.修理实际!P863="","",G.修理实际!P863)</f>
        <v/>
      </c>
      <c r="M866" s="10" t="str">
        <f>IF(G.修理实际!Q863="","",G.修理实际!Q863)</f>
        <v/>
      </c>
      <c r="N866" s="10" t="str">
        <f>IF(G.修理实际!R863="","",G.修理实际!R863)</f>
        <v/>
      </c>
      <c r="O866" s="9" t="str">
        <f>IF(G.修理实际!L863="","",G.修理实际!L863)</f>
        <v/>
      </c>
      <c r="P866" s="9" t="str">
        <f>IF(G.修理实际!M863="","",G.修理实际!M863)</f>
        <v/>
      </c>
      <c r="Q866" s="10" t="str">
        <f>IF(G.修理实际!U863="","",G.修理实际!U863)</f>
        <v/>
      </c>
      <c r="R866" s="10" t="str">
        <f>IF(G.修理实际!AF863="","",G.修理实际!AF863)</f>
        <v/>
      </c>
      <c r="S866" s="10" t="str">
        <f>IF(G.修理实际!W863="","",G.修理实际!W863)</f>
        <v/>
      </c>
      <c r="T866" s="10" t="str">
        <f>IF(G.修理实际!Y863="","",G.修理实际!Y863)</f>
        <v/>
      </c>
      <c r="U866" s="14" t="str">
        <f>IF(G.修理实际!N863="","",G.修理实际!N863)</f>
        <v/>
      </c>
    </row>
    <row r="867" spans="2:21" s="4" customFormat="1" ht="12" customHeight="1">
      <c r="B867" s="10" t="str">
        <f>IF(G.修理实际!A864="","",G.修理实际!A864)</f>
        <v/>
      </c>
      <c r="C867" s="10" t="str">
        <f>IF(G.修理实际!B864="","",G.修理实际!B864)</f>
        <v/>
      </c>
      <c r="D867" s="11" t="str">
        <f>IF(G.修理实际!AH864="","",G.修理实际!AH864)</f>
        <v/>
      </c>
      <c r="E867" s="10" t="str">
        <f>IF(G.修理实际!C864="","",G.修理实际!C864)</f>
        <v/>
      </c>
      <c r="F867" s="10" t="str">
        <f>IF(G.修理实际!D864="","",G.修理实际!D864)</f>
        <v/>
      </c>
      <c r="G867" s="9" t="str">
        <f>IF(G.修理实际!E864="","",G.修理实际!E864)</f>
        <v/>
      </c>
      <c r="H867" s="10" t="str">
        <f>IF(G.修理实际!F864="","",G.修理实际!F864)</f>
        <v/>
      </c>
      <c r="I867" s="10" t="str">
        <f>IF(G.修理实际!G864="","",G.修理实际!G864)</f>
        <v/>
      </c>
      <c r="J867" s="11" t="str">
        <f>IF(G.修理实际!I864="","",G.修理实际!I864)</f>
        <v/>
      </c>
      <c r="K867" s="9" t="str">
        <f>IF(G.修理实际!K864="","",G.修理实际!K864)</f>
        <v/>
      </c>
      <c r="L867" s="10" t="str">
        <f>IF(G.修理实际!P864="","",G.修理实际!P864)</f>
        <v/>
      </c>
      <c r="M867" s="10" t="str">
        <f>IF(G.修理实际!Q864="","",G.修理实际!Q864)</f>
        <v/>
      </c>
      <c r="N867" s="10" t="str">
        <f>IF(G.修理实际!R864="","",G.修理实际!R864)</f>
        <v/>
      </c>
      <c r="O867" s="9" t="str">
        <f>IF(G.修理实际!L864="","",G.修理实际!L864)</f>
        <v/>
      </c>
      <c r="P867" s="9" t="str">
        <f>IF(G.修理实际!M864="","",G.修理实际!M864)</f>
        <v/>
      </c>
      <c r="Q867" s="10" t="str">
        <f>IF(G.修理实际!U864="","",G.修理实际!U864)</f>
        <v/>
      </c>
      <c r="R867" s="10" t="str">
        <f>IF(G.修理实际!AF864="","",G.修理实际!AF864)</f>
        <v/>
      </c>
      <c r="S867" s="10" t="str">
        <f>IF(G.修理实际!W864="","",G.修理实际!W864)</f>
        <v/>
      </c>
      <c r="T867" s="10" t="str">
        <f>IF(G.修理实际!Y864="","",G.修理实际!Y864)</f>
        <v/>
      </c>
      <c r="U867" s="14" t="str">
        <f>IF(G.修理实际!N864="","",G.修理实际!N864)</f>
        <v/>
      </c>
    </row>
    <row r="868" spans="2:21" s="4" customFormat="1" ht="12" customHeight="1">
      <c r="B868" s="10" t="str">
        <f>IF(G.修理实际!A865="","",G.修理实际!A865)</f>
        <v/>
      </c>
      <c r="C868" s="10" t="str">
        <f>IF(G.修理实际!B865="","",G.修理实际!B865)</f>
        <v/>
      </c>
      <c r="D868" s="11" t="str">
        <f>IF(G.修理实际!AH865="","",G.修理实际!AH865)</f>
        <v/>
      </c>
      <c r="E868" s="10" t="str">
        <f>IF(G.修理实际!C865="","",G.修理实际!C865)</f>
        <v/>
      </c>
      <c r="F868" s="10" t="str">
        <f>IF(G.修理实际!D865="","",G.修理实际!D865)</f>
        <v/>
      </c>
      <c r="G868" s="9" t="str">
        <f>IF(G.修理实际!E865="","",G.修理实际!E865)</f>
        <v/>
      </c>
      <c r="H868" s="10" t="str">
        <f>IF(G.修理实际!F865="","",G.修理实际!F865)</f>
        <v/>
      </c>
      <c r="I868" s="10" t="str">
        <f>IF(G.修理实际!G865="","",G.修理实际!G865)</f>
        <v/>
      </c>
      <c r="J868" s="11" t="str">
        <f>IF(G.修理实际!I865="","",G.修理实际!I865)</f>
        <v/>
      </c>
      <c r="K868" s="9" t="str">
        <f>IF(G.修理实际!K865="","",G.修理实际!K865)</f>
        <v/>
      </c>
      <c r="L868" s="10" t="str">
        <f>IF(G.修理实际!P865="","",G.修理实际!P865)</f>
        <v/>
      </c>
      <c r="M868" s="10" t="str">
        <f>IF(G.修理实际!Q865="","",G.修理实际!Q865)</f>
        <v/>
      </c>
      <c r="N868" s="10" t="str">
        <f>IF(G.修理实际!R865="","",G.修理实际!R865)</f>
        <v/>
      </c>
      <c r="O868" s="9" t="str">
        <f>IF(G.修理实际!L865="","",G.修理实际!L865)</f>
        <v/>
      </c>
      <c r="P868" s="9" t="str">
        <f>IF(G.修理实际!M865="","",G.修理实际!M865)</f>
        <v/>
      </c>
      <c r="Q868" s="10" t="str">
        <f>IF(G.修理实际!U865="","",G.修理实际!U865)</f>
        <v/>
      </c>
      <c r="R868" s="10" t="str">
        <f>IF(G.修理实际!AF865="","",G.修理实际!AF865)</f>
        <v/>
      </c>
      <c r="S868" s="10" t="str">
        <f>IF(G.修理实际!W865="","",G.修理实际!W865)</f>
        <v/>
      </c>
      <c r="T868" s="10" t="str">
        <f>IF(G.修理实际!Y865="","",G.修理实际!Y865)</f>
        <v/>
      </c>
      <c r="U868" s="14" t="str">
        <f>IF(G.修理实际!N865="","",G.修理实际!N865)</f>
        <v/>
      </c>
    </row>
    <row r="869" spans="2:21" s="4" customFormat="1" ht="12" customHeight="1">
      <c r="B869" s="10" t="str">
        <f>IF(G.修理实际!A866="","",G.修理实际!A866)</f>
        <v/>
      </c>
      <c r="C869" s="10" t="str">
        <f>IF(G.修理实际!B866="","",G.修理实际!B866)</f>
        <v/>
      </c>
      <c r="D869" s="11" t="str">
        <f>IF(G.修理实际!AH866="","",G.修理实际!AH866)</f>
        <v/>
      </c>
      <c r="E869" s="10" t="str">
        <f>IF(G.修理实际!C866="","",G.修理实际!C866)</f>
        <v/>
      </c>
      <c r="F869" s="10" t="str">
        <f>IF(G.修理实际!D866="","",G.修理实际!D866)</f>
        <v/>
      </c>
      <c r="G869" s="9" t="str">
        <f>IF(G.修理实际!E866="","",G.修理实际!E866)</f>
        <v/>
      </c>
      <c r="H869" s="10" t="str">
        <f>IF(G.修理实际!F866="","",G.修理实际!F866)</f>
        <v/>
      </c>
      <c r="I869" s="10" t="str">
        <f>IF(G.修理实际!G866="","",G.修理实际!G866)</f>
        <v/>
      </c>
      <c r="J869" s="11" t="str">
        <f>IF(G.修理实际!I866="","",G.修理实际!I866)</f>
        <v/>
      </c>
      <c r="K869" s="9" t="str">
        <f>IF(G.修理实际!K866="","",G.修理实际!K866)</f>
        <v/>
      </c>
      <c r="L869" s="10" t="str">
        <f>IF(G.修理实际!P866="","",G.修理实际!P866)</f>
        <v/>
      </c>
      <c r="M869" s="10" t="str">
        <f>IF(G.修理实际!Q866="","",G.修理实际!Q866)</f>
        <v/>
      </c>
      <c r="N869" s="10" t="str">
        <f>IF(G.修理实际!R866="","",G.修理实际!R866)</f>
        <v/>
      </c>
      <c r="O869" s="9" t="str">
        <f>IF(G.修理实际!L866="","",G.修理实际!L866)</f>
        <v/>
      </c>
      <c r="P869" s="9" t="str">
        <f>IF(G.修理实际!M866="","",G.修理实际!M866)</f>
        <v/>
      </c>
      <c r="Q869" s="10" t="str">
        <f>IF(G.修理实际!U866="","",G.修理实际!U866)</f>
        <v/>
      </c>
      <c r="R869" s="10" t="str">
        <f>IF(G.修理实际!AF866="","",G.修理实际!AF866)</f>
        <v/>
      </c>
      <c r="S869" s="10" t="str">
        <f>IF(G.修理实际!W866="","",G.修理实际!W866)</f>
        <v/>
      </c>
      <c r="T869" s="10" t="str">
        <f>IF(G.修理实际!Y866="","",G.修理实际!Y866)</f>
        <v/>
      </c>
      <c r="U869" s="14" t="str">
        <f>IF(G.修理实际!N866="","",G.修理实际!N866)</f>
        <v/>
      </c>
    </row>
    <row r="870" spans="2:21" s="4" customFormat="1" ht="12" customHeight="1">
      <c r="B870" s="10" t="str">
        <f>IF(G.修理实际!A867="","",G.修理实际!A867)</f>
        <v/>
      </c>
      <c r="C870" s="10" t="str">
        <f>IF(G.修理实际!B867="","",G.修理实际!B867)</f>
        <v/>
      </c>
      <c r="D870" s="11" t="str">
        <f>IF(G.修理实际!AH867="","",G.修理实际!AH867)</f>
        <v/>
      </c>
      <c r="E870" s="10" t="str">
        <f>IF(G.修理实际!C867="","",G.修理实际!C867)</f>
        <v/>
      </c>
      <c r="F870" s="10" t="str">
        <f>IF(G.修理实际!D867="","",G.修理实际!D867)</f>
        <v/>
      </c>
      <c r="G870" s="9" t="str">
        <f>IF(G.修理实际!E867="","",G.修理实际!E867)</f>
        <v/>
      </c>
      <c r="H870" s="10" t="str">
        <f>IF(G.修理实际!F867="","",G.修理实际!F867)</f>
        <v/>
      </c>
      <c r="I870" s="10" t="str">
        <f>IF(G.修理实际!G867="","",G.修理实际!G867)</f>
        <v/>
      </c>
      <c r="J870" s="11" t="str">
        <f>IF(G.修理实际!I867="","",G.修理实际!I867)</f>
        <v/>
      </c>
      <c r="K870" s="9" t="str">
        <f>IF(G.修理实际!K867="","",G.修理实际!K867)</f>
        <v/>
      </c>
      <c r="L870" s="10" t="str">
        <f>IF(G.修理实际!P867="","",G.修理实际!P867)</f>
        <v/>
      </c>
      <c r="M870" s="10" t="str">
        <f>IF(G.修理实际!Q867="","",G.修理实际!Q867)</f>
        <v/>
      </c>
      <c r="N870" s="10" t="str">
        <f>IF(G.修理实际!R867="","",G.修理实际!R867)</f>
        <v/>
      </c>
      <c r="O870" s="9" t="str">
        <f>IF(G.修理实际!L867="","",G.修理实际!L867)</f>
        <v/>
      </c>
      <c r="P870" s="9" t="str">
        <f>IF(G.修理实际!M867="","",G.修理实际!M867)</f>
        <v/>
      </c>
      <c r="Q870" s="10" t="str">
        <f>IF(G.修理实际!U867="","",G.修理实际!U867)</f>
        <v/>
      </c>
      <c r="R870" s="10" t="str">
        <f>IF(G.修理实际!AF867="","",G.修理实际!AF867)</f>
        <v/>
      </c>
      <c r="S870" s="10" t="str">
        <f>IF(G.修理实际!W867="","",G.修理实际!W867)</f>
        <v/>
      </c>
      <c r="T870" s="10" t="str">
        <f>IF(G.修理实际!Y867="","",G.修理实际!Y867)</f>
        <v/>
      </c>
      <c r="U870" s="14" t="str">
        <f>IF(G.修理实际!N867="","",G.修理实际!N867)</f>
        <v/>
      </c>
    </row>
    <row r="871" spans="2:21" s="4" customFormat="1" ht="12" customHeight="1">
      <c r="B871" s="10" t="str">
        <f>IF(G.修理实际!A868="","",G.修理实际!A868)</f>
        <v/>
      </c>
      <c r="C871" s="10" t="str">
        <f>IF(G.修理实际!B868="","",G.修理实际!B868)</f>
        <v/>
      </c>
      <c r="D871" s="11" t="str">
        <f>IF(G.修理实际!AH868="","",G.修理实际!AH868)</f>
        <v/>
      </c>
      <c r="E871" s="10" t="str">
        <f>IF(G.修理实际!C868="","",G.修理实际!C868)</f>
        <v/>
      </c>
      <c r="F871" s="10" t="str">
        <f>IF(G.修理实际!D868="","",G.修理实际!D868)</f>
        <v/>
      </c>
      <c r="G871" s="9" t="str">
        <f>IF(G.修理实际!E868="","",G.修理实际!E868)</f>
        <v/>
      </c>
      <c r="H871" s="10" t="str">
        <f>IF(G.修理实际!F868="","",G.修理实际!F868)</f>
        <v/>
      </c>
      <c r="I871" s="10" t="str">
        <f>IF(G.修理实际!G868="","",G.修理实际!G868)</f>
        <v/>
      </c>
      <c r="J871" s="11" t="str">
        <f>IF(G.修理实际!I868="","",G.修理实际!I868)</f>
        <v/>
      </c>
      <c r="K871" s="9" t="str">
        <f>IF(G.修理实际!K868="","",G.修理实际!K868)</f>
        <v/>
      </c>
      <c r="L871" s="10" t="str">
        <f>IF(G.修理实际!P868="","",G.修理实际!P868)</f>
        <v/>
      </c>
      <c r="M871" s="10" t="str">
        <f>IF(G.修理实际!Q868="","",G.修理实际!Q868)</f>
        <v/>
      </c>
      <c r="N871" s="10" t="str">
        <f>IF(G.修理实际!R868="","",G.修理实际!R868)</f>
        <v/>
      </c>
      <c r="O871" s="9" t="str">
        <f>IF(G.修理实际!L868="","",G.修理实际!L868)</f>
        <v/>
      </c>
      <c r="P871" s="9" t="str">
        <f>IF(G.修理实际!M868="","",G.修理实际!M868)</f>
        <v/>
      </c>
      <c r="Q871" s="10" t="str">
        <f>IF(G.修理实际!U868="","",G.修理实际!U868)</f>
        <v/>
      </c>
      <c r="R871" s="10" t="str">
        <f>IF(G.修理实际!AF868="","",G.修理实际!AF868)</f>
        <v/>
      </c>
      <c r="S871" s="10" t="str">
        <f>IF(G.修理实际!W868="","",G.修理实际!W868)</f>
        <v/>
      </c>
      <c r="T871" s="10" t="str">
        <f>IF(G.修理实际!Y868="","",G.修理实际!Y868)</f>
        <v/>
      </c>
      <c r="U871" s="14" t="str">
        <f>IF(G.修理实际!N868="","",G.修理实际!N868)</f>
        <v/>
      </c>
    </row>
    <row r="872" spans="2:21" s="4" customFormat="1" ht="12" customHeight="1">
      <c r="B872" s="10" t="str">
        <f>IF(G.修理实际!A869="","",G.修理实际!A869)</f>
        <v/>
      </c>
      <c r="C872" s="10" t="str">
        <f>IF(G.修理实际!B869="","",G.修理实际!B869)</f>
        <v/>
      </c>
      <c r="D872" s="11" t="str">
        <f>IF(G.修理实际!AH869="","",G.修理实际!AH869)</f>
        <v/>
      </c>
      <c r="E872" s="10" t="str">
        <f>IF(G.修理实际!C869="","",G.修理实际!C869)</f>
        <v/>
      </c>
      <c r="F872" s="10" t="str">
        <f>IF(G.修理实际!D869="","",G.修理实际!D869)</f>
        <v/>
      </c>
      <c r="G872" s="9" t="str">
        <f>IF(G.修理实际!E869="","",G.修理实际!E869)</f>
        <v/>
      </c>
      <c r="H872" s="10" t="str">
        <f>IF(G.修理实际!F869="","",G.修理实际!F869)</f>
        <v/>
      </c>
      <c r="I872" s="10" t="str">
        <f>IF(G.修理实际!G869="","",G.修理实际!G869)</f>
        <v/>
      </c>
      <c r="J872" s="11" t="str">
        <f>IF(G.修理实际!I869="","",G.修理实际!I869)</f>
        <v/>
      </c>
      <c r="K872" s="9" t="str">
        <f>IF(G.修理实际!K869="","",G.修理实际!K869)</f>
        <v/>
      </c>
      <c r="L872" s="10" t="str">
        <f>IF(G.修理实际!P869="","",G.修理实际!P869)</f>
        <v/>
      </c>
      <c r="M872" s="10" t="str">
        <f>IF(G.修理实际!Q869="","",G.修理实际!Q869)</f>
        <v/>
      </c>
      <c r="N872" s="10" t="str">
        <f>IF(G.修理实际!R869="","",G.修理实际!R869)</f>
        <v/>
      </c>
      <c r="O872" s="9" t="str">
        <f>IF(G.修理实际!L869="","",G.修理实际!L869)</f>
        <v/>
      </c>
      <c r="P872" s="9" t="str">
        <f>IF(G.修理实际!M869="","",G.修理实际!M869)</f>
        <v/>
      </c>
      <c r="Q872" s="10" t="str">
        <f>IF(G.修理实际!U869="","",G.修理实际!U869)</f>
        <v/>
      </c>
      <c r="R872" s="10" t="str">
        <f>IF(G.修理实际!AF869="","",G.修理实际!AF869)</f>
        <v/>
      </c>
      <c r="S872" s="10" t="str">
        <f>IF(G.修理实际!W869="","",G.修理实际!W869)</f>
        <v/>
      </c>
      <c r="T872" s="10" t="str">
        <f>IF(G.修理实际!Y869="","",G.修理实际!Y869)</f>
        <v/>
      </c>
      <c r="U872" s="14" t="str">
        <f>IF(G.修理实际!N869="","",G.修理实际!N869)</f>
        <v/>
      </c>
    </row>
    <row r="873" spans="2:21" s="4" customFormat="1" ht="12" customHeight="1">
      <c r="B873" s="10" t="str">
        <f>IF(G.修理实际!A870="","",G.修理实际!A870)</f>
        <v/>
      </c>
      <c r="C873" s="10" t="str">
        <f>IF(G.修理实际!B870="","",G.修理实际!B870)</f>
        <v/>
      </c>
      <c r="D873" s="11" t="str">
        <f>IF(G.修理实际!AH870="","",G.修理实际!AH870)</f>
        <v/>
      </c>
      <c r="E873" s="10" t="str">
        <f>IF(G.修理实际!C870="","",G.修理实际!C870)</f>
        <v/>
      </c>
      <c r="F873" s="10" t="str">
        <f>IF(G.修理实际!D870="","",G.修理实际!D870)</f>
        <v/>
      </c>
      <c r="G873" s="9" t="str">
        <f>IF(G.修理实际!E870="","",G.修理实际!E870)</f>
        <v/>
      </c>
      <c r="H873" s="10" t="str">
        <f>IF(G.修理实际!F870="","",G.修理实际!F870)</f>
        <v/>
      </c>
      <c r="I873" s="10" t="str">
        <f>IF(G.修理实际!G870="","",G.修理实际!G870)</f>
        <v/>
      </c>
      <c r="J873" s="11" t="str">
        <f>IF(G.修理实际!I870="","",G.修理实际!I870)</f>
        <v/>
      </c>
      <c r="K873" s="9" t="str">
        <f>IF(G.修理实际!K870="","",G.修理实际!K870)</f>
        <v/>
      </c>
      <c r="L873" s="10" t="str">
        <f>IF(G.修理实际!P870="","",G.修理实际!P870)</f>
        <v/>
      </c>
      <c r="M873" s="10" t="str">
        <f>IF(G.修理实际!Q870="","",G.修理实际!Q870)</f>
        <v/>
      </c>
      <c r="N873" s="10" t="str">
        <f>IF(G.修理实际!R870="","",G.修理实际!R870)</f>
        <v/>
      </c>
      <c r="O873" s="9" t="str">
        <f>IF(G.修理实际!L870="","",G.修理实际!L870)</f>
        <v/>
      </c>
      <c r="P873" s="9" t="str">
        <f>IF(G.修理实际!M870="","",G.修理实际!M870)</f>
        <v/>
      </c>
      <c r="Q873" s="10" t="str">
        <f>IF(G.修理实际!U870="","",G.修理实际!U870)</f>
        <v/>
      </c>
      <c r="R873" s="10" t="str">
        <f>IF(G.修理实际!AF870="","",G.修理实际!AF870)</f>
        <v/>
      </c>
      <c r="S873" s="10" t="str">
        <f>IF(G.修理实际!W870="","",G.修理实际!W870)</f>
        <v/>
      </c>
      <c r="T873" s="10" t="str">
        <f>IF(G.修理实际!Y870="","",G.修理实际!Y870)</f>
        <v/>
      </c>
      <c r="U873" s="14" t="str">
        <f>IF(G.修理实际!N870="","",G.修理实际!N870)</f>
        <v/>
      </c>
    </row>
    <row r="874" spans="2:21" s="4" customFormat="1" ht="12" customHeight="1">
      <c r="B874" s="10" t="str">
        <f>IF(G.修理实际!A871="","",G.修理实际!A871)</f>
        <v/>
      </c>
      <c r="C874" s="10" t="str">
        <f>IF(G.修理实际!B871="","",G.修理实际!B871)</f>
        <v/>
      </c>
      <c r="D874" s="11" t="str">
        <f>IF(G.修理实际!AH871="","",G.修理实际!AH871)</f>
        <v/>
      </c>
      <c r="E874" s="10" t="str">
        <f>IF(G.修理实际!C871="","",G.修理实际!C871)</f>
        <v/>
      </c>
      <c r="F874" s="10" t="str">
        <f>IF(G.修理实际!D871="","",G.修理实际!D871)</f>
        <v/>
      </c>
      <c r="G874" s="9" t="str">
        <f>IF(G.修理实际!E871="","",G.修理实际!E871)</f>
        <v/>
      </c>
      <c r="H874" s="10" t="str">
        <f>IF(G.修理实际!F871="","",G.修理实际!F871)</f>
        <v/>
      </c>
      <c r="I874" s="10" t="str">
        <f>IF(G.修理实际!G871="","",G.修理实际!G871)</f>
        <v/>
      </c>
      <c r="J874" s="11" t="str">
        <f>IF(G.修理实际!I871="","",G.修理实际!I871)</f>
        <v/>
      </c>
      <c r="K874" s="9" t="str">
        <f>IF(G.修理实际!K871="","",G.修理实际!K871)</f>
        <v/>
      </c>
      <c r="L874" s="10" t="str">
        <f>IF(G.修理实际!P871="","",G.修理实际!P871)</f>
        <v/>
      </c>
      <c r="M874" s="10" t="str">
        <f>IF(G.修理实际!Q871="","",G.修理实际!Q871)</f>
        <v/>
      </c>
      <c r="N874" s="10" t="str">
        <f>IF(G.修理实际!R871="","",G.修理实际!R871)</f>
        <v/>
      </c>
      <c r="O874" s="9" t="str">
        <f>IF(G.修理实际!L871="","",G.修理实际!L871)</f>
        <v/>
      </c>
      <c r="P874" s="9" t="str">
        <f>IF(G.修理实际!M871="","",G.修理实际!M871)</f>
        <v/>
      </c>
      <c r="Q874" s="10" t="str">
        <f>IF(G.修理实际!U871="","",G.修理实际!U871)</f>
        <v/>
      </c>
      <c r="R874" s="10" t="str">
        <f>IF(G.修理实际!AF871="","",G.修理实际!AF871)</f>
        <v/>
      </c>
      <c r="S874" s="10" t="str">
        <f>IF(G.修理实际!W871="","",G.修理实际!W871)</f>
        <v/>
      </c>
      <c r="T874" s="10" t="str">
        <f>IF(G.修理实际!Y871="","",G.修理实际!Y871)</f>
        <v/>
      </c>
      <c r="U874" s="14" t="str">
        <f>IF(G.修理实际!N871="","",G.修理实际!N871)</f>
        <v/>
      </c>
    </row>
    <row r="875" spans="2:21" s="4" customFormat="1" ht="12" customHeight="1">
      <c r="B875" s="10" t="str">
        <f>IF(G.修理实际!A872="","",G.修理实际!A872)</f>
        <v/>
      </c>
      <c r="C875" s="10" t="str">
        <f>IF(G.修理实际!B872="","",G.修理实际!B872)</f>
        <v/>
      </c>
      <c r="D875" s="11" t="str">
        <f>IF(G.修理实际!AH872="","",G.修理实际!AH872)</f>
        <v/>
      </c>
      <c r="E875" s="10" t="str">
        <f>IF(G.修理实际!C872="","",G.修理实际!C872)</f>
        <v/>
      </c>
      <c r="F875" s="10" t="str">
        <f>IF(G.修理实际!D872="","",G.修理实际!D872)</f>
        <v/>
      </c>
      <c r="G875" s="9" t="str">
        <f>IF(G.修理实际!E872="","",G.修理实际!E872)</f>
        <v/>
      </c>
      <c r="H875" s="10" t="str">
        <f>IF(G.修理实际!F872="","",G.修理实际!F872)</f>
        <v/>
      </c>
      <c r="I875" s="10" t="str">
        <f>IF(G.修理实际!G872="","",G.修理实际!G872)</f>
        <v/>
      </c>
      <c r="J875" s="11" t="str">
        <f>IF(G.修理实际!I872="","",G.修理实际!I872)</f>
        <v/>
      </c>
      <c r="K875" s="9" t="str">
        <f>IF(G.修理实际!K872="","",G.修理实际!K872)</f>
        <v/>
      </c>
      <c r="L875" s="10" t="str">
        <f>IF(G.修理实际!P872="","",G.修理实际!P872)</f>
        <v/>
      </c>
      <c r="M875" s="10" t="str">
        <f>IF(G.修理实际!Q872="","",G.修理实际!Q872)</f>
        <v/>
      </c>
      <c r="N875" s="10" t="str">
        <f>IF(G.修理实际!R872="","",G.修理实际!R872)</f>
        <v/>
      </c>
      <c r="O875" s="9" t="str">
        <f>IF(G.修理实际!L872="","",G.修理实际!L872)</f>
        <v/>
      </c>
      <c r="P875" s="9" t="str">
        <f>IF(G.修理实际!M872="","",G.修理实际!M872)</f>
        <v/>
      </c>
      <c r="Q875" s="10" t="str">
        <f>IF(G.修理实际!U872="","",G.修理实际!U872)</f>
        <v/>
      </c>
      <c r="R875" s="10" t="str">
        <f>IF(G.修理实际!AF872="","",G.修理实际!AF872)</f>
        <v/>
      </c>
      <c r="S875" s="10" t="str">
        <f>IF(G.修理实际!W872="","",G.修理实际!W872)</f>
        <v/>
      </c>
      <c r="T875" s="10" t="str">
        <f>IF(G.修理实际!Y872="","",G.修理实际!Y872)</f>
        <v/>
      </c>
      <c r="U875" s="14" t="str">
        <f>IF(G.修理实际!N872="","",G.修理实际!N872)</f>
        <v/>
      </c>
    </row>
    <row r="876" spans="2:21" s="4" customFormat="1" ht="12" customHeight="1">
      <c r="B876" s="10" t="str">
        <f>IF(G.修理实际!A873="","",G.修理实际!A873)</f>
        <v/>
      </c>
      <c r="C876" s="10" t="str">
        <f>IF(G.修理实际!B873="","",G.修理实际!B873)</f>
        <v/>
      </c>
      <c r="D876" s="11" t="str">
        <f>IF(G.修理实际!AH873="","",G.修理实际!AH873)</f>
        <v/>
      </c>
      <c r="E876" s="10" t="str">
        <f>IF(G.修理实际!C873="","",G.修理实际!C873)</f>
        <v/>
      </c>
      <c r="F876" s="10" t="str">
        <f>IF(G.修理实际!D873="","",G.修理实际!D873)</f>
        <v/>
      </c>
      <c r="G876" s="9" t="str">
        <f>IF(G.修理实际!E873="","",G.修理实际!E873)</f>
        <v/>
      </c>
      <c r="H876" s="10" t="str">
        <f>IF(G.修理实际!F873="","",G.修理实际!F873)</f>
        <v/>
      </c>
      <c r="I876" s="10" t="str">
        <f>IF(G.修理实际!G873="","",G.修理实际!G873)</f>
        <v/>
      </c>
      <c r="J876" s="11" t="str">
        <f>IF(G.修理实际!I873="","",G.修理实际!I873)</f>
        <v/>
      </c>
      <c r="K876" s="9" t="str">
        <f>IF(G.修理实际!K873="","",G.修理实际!K873)</f>
        <v/>
      </c>
      <c r="L876" s="10" t="str">
        <f>IF(G.修理实际!P873="","",G.修理实际!P873)</f>
        <v/>
      </c>
      <c r="M876" s="10" t="str">
        <f>IF(G.修理实际!Q873="","",G.修理实际!Q873)</f>
        <v/>
      </c>
      <c r="N876" s="10" t="str">
        <f>IF(G.修理实际!R873="","",G.修理实际!R873)</f>
        <v/>
      </c>
      <c r="O876" s="9" t="str">
        <f>IF(G.修理实际!L873="","",G.修理实际!L873)</f>
        <v/>
      </c>
      <c r="P876" s="9" t="str">
        <f>IF(G.修理实际!M873="","",G.修理实际!M873)</f>
        <v/>
      </c>
      <c r="Q876" s="10" t="str">
        <f>IF(G.修理实际!U873="","",G.修理实际!U873)</f>
        <v/>
      </c>
      <c r="R876" s="10" t="str">
        <f>IF(G.修理实际!AF873="","",G.修理实际!AF873)</f>
        <v/>
      </c>
      <c r="S876" s="10" t="str">
        <f>IF(G.修理实际!W873="","",G.修理实际!W873)</f>
        <v/>
      </c>
      <c r="T876" s="10" t="str">
        <f>IF(G.修理实际!Y873="","",G.修理实际!Y873)</f>
        <v/>
      </c>
      <c r="U876" s="14" t="str">
        <f>IF(G.修理实际!N873="","",G.修理实际!N873)</f>
        <v/>
      </c>
    </row>
    <row r="877" spans="2:21" s="4" customFormat="1" ht="12" customHeight="1">
      <c r="B877" s="10" t="str">
        <f>IF(G.修理实际!A874="","",G.修理实际!A874)</f>
        <v/>
      </c>
      <c r="C877" s="10" t="str">
        <f>IF(G.修理实际!B874="","",G.修理实际!B874)</f>
        <v/>
      </c>
      <c r="D877" s="11" t="str">
        <f>IF(G.修理实际!AH874="","",G.修理实际!AH874)</f>
        <v/>
      </c>
      <c r="E877" s="10" t="str">
        <f>IF(G.修理实际!C874="","",G.修理实际!C874)</f>
        <v/>
      </c>
      <c r="F877" s="10" t="str">
        <f>IF(G.修理实际!D874="","",G.修理实际!D874)</f>
        <v/>
      </c>
      <c r="G877" s="9" t="str">
        <f>IF(G.修理实际!E874="","",G.修理实际!E874)</f>
        <v/>
      </c>
      <c r="H877" s="10" t="str">
        <f>IF(G.修理实际!F874="","",G.修理实际!F874)</f>
        <v/>
      </c>
      <c r="I877" s="10" t="str">
        <f>IF(G.修理实际!G874="","",G.修理实际!G874)</f>
        <v/>
      </c>
      <c r="J877" s="11" t="str">
        <f>IF(G.修理实际!I874="","",G.修理实际!I874)</f>
        <v/>
      </c>
      <c r="K877" s="9" t="str">
        <f>IF(G.修理实际!K874="","",G.修理实际!K874)</f>
        <v/>
      </c>
      <c r="L877" s="10" t="str">
        <f>IF(G.修理实际!P874="","",G.修理实际!P874)</f>
        <v/>
      </c>
      <c r="M877" s="10" t="str">
        <f>IF(G.修理实际!Q874="","",G.修理实际!Q874)</f>
        <v/>
      </c>
      <c r="N877" s="10" t="str">
        <f>IF(G.修理实际!R874="","",G.修理实际!R874)</f>
        <v/>
      </c>
      <c r="O877" s="9" t="str">
        <f>IF(G.修理实际!L874="","",G.修理实际!L874)</f>
        <v/>
      </c>
      <c r="P877" s="9" t="str">
        <f>IF(G.修理实际!M874="","",G.修理实际!M874)</f>
        <v/>
      </c>
      <c r="Q877" s="10" t="str">
        <f>IF(G.修理实际!U874="","",G.修理实际!U874)</f>
        <v/>
      </c>
      <c r="R877" s="10" t="str">
        <f>IF(G.修理实际!AF874="","",G.修理实际!AF874)</f>
        <v/>
      </c>
      <c r="S877" s="10" t="str">
        <f>IF(G.修理实际!W874="","",G.修理实际!W874)</f>
        <v/>
      </c>
      <c r="T877" s="10" t="str">
        <f>IF(G.修理实际!Y874="","",G.修理实际!Y874)</f>
        <v/>
      </c>
      <c r="U877" s="14" t="str">
        <f>IF(G.修理实际!N874="","",G.修理实际!N874)</f>
        <v/>
      </c>
    </row>
    <row r="878" spans="2:21" s="4" customFormat="1" ht="12" customHeight="1">
      <c r="B878" s="10" t="str">
        <f>IF(G.修理实际!A875="","",G.修理实际!A875)</f>
        <v/>
      </c>
      <c r="C878" s="10" t="str">
        <f>IF(G.修理实际!B875="","",G.修理实际!B875)</f>
        <v/>
      </c>
      <c r="D878" s="11" t="str">
        <f>IF(G.修理实际!AH875="","",G.修理实际!AH875)</f>
        <v/>
      </c>
      <c r="E878" s="10" t="str">
        <f>IF(G.修理实际!C875="","",G.修理实际!C875)</f>
        <v/>
      </c>
      <c r="F878" s="10" t="str">
        <f>IF(G.修理实际!D875="","",G.修理实际!D875)</f>
        <v/>
      </c>
      <c r="G878" s="9" t="str">
        <f>IF(G.修理实际!E875="","",G.修理实际!E875)</f>
        <v/>
      </c>
      <c r="H878" s="10" t="str">
        <f>IF(G.修理实际!F875="","",G.修理实际!F875)</f>
        <v/>
      </c>
      <c r="I878" s="10" t="str">
        <f>IF(G.修理实际!G875="","",G.修理实际!G875)</f>
        <v/>
      </c>
      <c r="J878" s="11" t="str">
        <f>IF(G.修理实际!I875="","",G.修理实际!I875)</f>
        <v/>
      </c>
      <c r="K878" s="9" t="str">
        <f>IF(G.修理实际!K875="","",G.修理实际!K875)</f>
        <v/>
      </c>
      <c r="L878" s="10" t="str">
        <f>IF(G.修理实际!P875="","",G.修理实际!P875)</f>
        <v/>
      </c>
      <c r="M878" s="10" t="str">
        <f>IF(G.修理实际!Q875="","",G.修理实际!Q875)</f>
        <v/>
      </c>
      <c r="N878" s="10" t="str">
        <f>IF(G.修理实际!R875="","",G.修理实际!R875)</f>
        <v/>
      </c>
      <c r="O878" s="9" t="str">
        <f>IF(G.修理实际!L875="","",G.修理实际!L875)</f>
        <v/>
      </c>
      <c r="P878" s="9" t="str">
        <f>IF(G.修理实际!M875="","",G.修理实际!M875)</f>
        <v/>
      </c>
      <c r="Q878" s="10" t="str">
        <f>IF(G.修理实际!U875="","",G.修理实际!U875)</f>
        <v/>
      </c>
      <c r="R878" s="10" t="str">
        <f>IF(G.修理实际!AF875="","",G.修理实际!AF875)</f>
        <v/>
      </c>
      <c r="S878" s="10" t="str">
        <f>IF(G.修理实际!W875="","",G.修理实际!W875)</f>
        <v/>
      </c>
      <c r="T878" s="10" t="str">
        <f>IF(G.修理实际!Y875="","",G.修理实际!Y875)</f>
        <v/>
      </c>
      <c r="U878" s="14" t="str">
        <f>IF(G.修理实际!N875="","",G.修理实际!N875)</f>
        <v/>
      </c>
    </row>
    <row r="879" spans="2:21" s="4" customFormat="1" ht="12" customHeight="1">
      <c r="B879" s="10" t="str">
        <f>IF(G.修理实际!A876="","",G.修理实际!A876)</f>
        <v/>
      </c>
      <c r="C879" s="10" t="str">
        <f>IF(G.修理实际!B876="","",G.修理实际!B876)</f>
        <v/>
      </c>
      <c r="D879" s="11" t="str">
        <f>IF(G.修理实际!AH876="","",G.修理实际!AH876)</f>
        <v/>
      </c>
      <c r="E879" s="10" t="str">
        <f>IF(G.修理实际!C876="","",G.修理实际!C876)</f>
        <v/>
      </c>
      <c r="F879" s="10" t="str">
        <f>IF(G.修理实际!D876="","",G.修理实际!D876)</f>
        <v/>
      </c>
      <c r="G879" s="9" t="str">
        <f>IF(G.修理实际!E876="","",G.修理实际!E876)</f>
        <v/>
      </c>
      <c r="H879" s="10" t="str">
        <f>IF(G.修理实际!F876="","",G.修理实际!F876)</f>
        <v/>
      </c>
      <c r="I879" s="10" t="str">
        <f>IF(G.修理实际!G876="","",G.修理实际!G876)</f>
        <v/>
      </c>
      <c r="J879" s="11" t="str">
        <f>IF(G.修理实际!I876="","",G.修理实际!I876)</f>
        <v/>
      </c>
      <c r="K879" s="9" t="str">
        <f>IF(G.修理实际!K876="","",G.修理实际!K876)</f>
        <v/>
      </c>
      <c r="L879" s="10" t="str">
        <f>IF(G.修理实际!P876="","",G.修理实际!P876)</f>
        <v/>
      </c>
      <c r="M879" s="10" t="str">
        <f>IF(G.修理实际!Q876="","",G.修理实际!Q876)</f>
        <v/>
      </c>
      <c r="N879" s="10" t="str">
        <f>IF(G.修理实际!R876="","",G.修理实际!R876)</f>
        <v/>
      </c>
      <c r="O879" s="9" t="str">
        <f>IF(G.修理实际!L876="","",G.修理实际!L876)</f>
        <v/>
      </c>
      <c r="P879" s="9" t="str">
        <f>IF(G.修理实际!M876="","",G.修理实际!M876)</f>
        <v/>
      </c>
      <c r="Q879" s="10" t="str">
        <f>IF(G.修理实际!U876="","",G.修理实际!U876)</f>
        <v/>
      </c>
      <c r="R879" s="10" t="str">
        <f>IF(G.修理实际!AF876="","",G.修理实际!AF876)</f>
        <v/>
      </c>
      <c r="S879" s="10" t="str">
        <f>IF(G.修理实际!W876="","",G.修理实际!W876)</f>
        <v/>
      </c>
      <c r="T879" s="10" t="str">
        <f>IF(G.修理实际!Y876="","",G.修理实际!Y876)</f>
        <v/>
      </c>
      <c r="U879" s="14" t="str">
        <f>IF(G.修理实际!N876="","",G.修理实际!N876)</f>
        <v/>
      </c>
    </row>
    <row r="880" spans="2:21" s="4" customFormat="1" ht="12" customHeight="1">
      <c r="B880" s="10" t="str">
        <f>IF(G.修理实际!A877="","",G.修理实际!A877)</f>
        <v/>
      </c>
      <c r="C880" s="10" t="str">
        <f>IF(G.修理实际!B877="","",G.修理实际!B877)</f>
        <v/>
      </c>
      <c r="D880" s="11" t="str">
        <f>IF(G.修理实际!AH877="","",G.修理实际!AH877)</f>
        <v/>
      </c>
      <c r="E880" s="10" t="str">
        <f>IF(G.修理实际!C877="","",G.修理实际!C877)</f>
        <v/>
      </c>
      <c r="F880" s="10" t="str">
        <f>IF(G.修理实际!D877="","",G.修理实际!D877)</f>
        <v/>
      </c>
      <c r="G880" s="9" t="str">
        <f>IF(G.修理实际!E877="","",G.修理实际!E877)</f>
        <v/>
      </c>
      <c r="H880" s="10" t="str">
        <f>IF(G.修理实际!F877="","",G.修理实际!F877)</f>
        <v/>
      </c>
      <c r="I880" s="10" t="str">
        <f>IF(G.修理实际!G877="","",G.修理实际!G877)</f>
        <v/>
      </c>
      <c r="J880" s="11" t="str">
        <f>IF(G.修理实际!I877="","",G.修理实际!I877)</f>
        <v/>
      </c>
      <c r="K880" s="9" t="str">
        <f>IF(G.修理实际!K877="","",G.修理实际!K877)</f>
        <v/>
      </c>
      <c r="L880" s="10" t="str">
        <f>IF(G.修理实际!P877="","",G.修理实际!P877)</f>
        <v/>
      </c>
      <c r="M880" s="10" t="str">
        <f>IF(G.修理实际!Q877="","",G.修理实际!Q877)</f>
        <v/>
      </c>
      <c r="N880" s="10" t="str">
        <f>IF(G.修理实际!R877="","",G.修理实际!R877)</f>
        <v/>
      </c>
      <c r="O880" s="9" t="str">
        <f>IF(G.修理实际!L877="","",G.修理实际!L877)</f>
        <v/>
      </c>
      <c r="P880" s="9" t="str">
        <f>IF(G.修理实际!M877="","",G.修理实际!M877)</f>
        <v/>
      </c>
      <c r="Q880" s="10" t="str">
        <f>IF(G.修理实际!U877="","",G.修理实际!U877)</f>
        <v/>
      </c>
      <c r="R880" s="10" t="str">
        <f>IF(G.修理实际!AF877="","",G.修理实际!AF877)</f>
        <v/>
      </c>
      <c r="S880" s="10" t="str">
        <f>IF(G.修理实际!W877="","",G.修理实际!W877)</f>
        <v/>
      </c>
      <c r="T880" s="10" t="str">
        <f>IF(G.修理实际!Y877="","",G.修理实际!Y877)</f>
        <v/>
      </c>
      <c r="U880" s="14" t="str">
        <f>IF(G.修理实际!N877="","",G.修理实际!N877)</f>
        <v/>
      </c>
    </row>
    <row r="881" spans="2:21" s="4" customFormat="1" ht="12" customHeight="1">
      <c r="B881" s="10" t="str">
        <f>IF(G.修理实际!A878="","",G.修理实际!A878)</f>
        <v/>
      </c>
      <c r="C881" s="10" t="str">
        <f>IF(G.修理实际!B878="","",G.修理实际!B878)</f>
        <v/>
      </c>
      <c r="D881" s="11" t="str">
        <f>IF(G.修理实际!AH878="","",G.修理实际!AH878)</f>
        <v/>
      </c>
      <c r="E881" s="10" t="str">
        <f>IF(G.修理实际!C878="","",G.修理实际!C878)</f>
        <v/>
      </c>
      <c r="F881" s="10" t="str">
        <f>IF(G.修理实际!D878="","",G.修理实际!D878)</f>
        <v/>
      </c>
      <c r="G881" s="9" t="str">
        <f>IF(G.修理实际!E878="","",G.修理实际!E878)</f>
        <v/>
      </c>
      <c r="H881" s="10" t="str">
        <f>IF(G.修理实际!F878="","",G.修理实际!F878)</f>
        <v/>
      </c>
      <c r="I881" s="10" t="str">
        <f>IF(G.修理实际!G878="","",G.修理实际!G878)</f>
        <v/>
      </c>
      <c r="J881" s="11" t="str">
        <f>IF(G.修理实际!I878="","",G.修理实际!I878)</f>
        <v/>
      </c>
      <c r="K881" s="9" t="str">
        <f>IF(G.修理实际!K878="","",G.修理实际!K878)</f>
        <v/>
      </c>
      <c r="L881" s="10" t="str">
        <f>IF(G.修理实际!P878="","",G.修理实际!P878)</f>
        <v/>
      </c>
      <c r="M881" s="10" t="str">
        <f>IF(G.修理实际!Q878="","",G.修理实际!Q878)</f>
        <v/>
      </c>
      <c r="N881" s="10" t="str">
        <f>IF(G.修理实际!R878="","",G.修理实际!R878)</f>
        <v/>
      </c>
      <c r="O881" s="9" t="str">
        <f>IF(G.修理实际!L878="","",G.修理实际!L878)</f>
        <v/>
      </c>
      <c r="P881" s="9" t="str">
        <f>IF(G.修理实际!M878="","",G.修理实际!M878)</f>
        <v/>
      </c>
      <c r="Q881" s="10" t="str">
        <f>IF(G.修理实际!U878="","",G.修理实际!U878)</f>
        <v/>
      </c>
      <c r="R881" s="10" t="str">
        <f>IF(G.修理实际!AF878="","",G.修理实际!AF878)</f>
        <v/>
      </c>
      <c r="S881" s="10" t="str">
        <f>IF(G.修理实际!W878="","",G.修理实际!W878)</f>
        <v/>
      </c>
      <c r="T881" s="10" t="str">
        <f>IF(G.修理实际!Y878="","",G.修理实际!Y878)</f>
        <v/>
      </c>
      <c r="U881" s="14" t="str">
        <f>IF(G.修理实际!N878="","",G.修理实际!N878)</f>
        <v/>
      </c>
    </row>
    <row r="882" spans="2:21" s="4" customFormat="1" ht="12" customHeight="1">
      <c r="B882" s="10" t="str">
        <f>IF(G.修理实际!A879="","",G.修理实际!A879)</f>
        <v/>
      </c>
      <c r="C882" s="10" t="str">
        <f>IF(G.修理实际!B879="","",G.修理实际!B879)</f>
        <v/>
      </c>
      <c r="D882" s="11" t="str">
        <f>IF(G.修理实际!AH879="","",G.修理实际!AH879)</f>
        <v/>
      </c>
      <c r="E882" s="10" t="str">
        <f>IF(G.修理实际!C879="","",G.修理实际!C879)</f>
        <v/>
      </c>
      <c r="F882" s="10" t="str">
        <f>IF(G.修理实际!D879="","",G.修理实际!D879)</f>
        <v/>
      </c>
      <c r="G882" s="9" t="str">
        <f>IF(G.修理实际!E879="","",G.修理实际!E879)</f>
        <v/>
      </c>
      <c r="H882" s="10" t="str">
        <f>IF(G.修理实际!F879="","",G.修理实际!F879)</f>
        <v/>
      </c>
      <c r="I882" s="10" t="str">
        <f>IF(G.修理实际!G879="","",G.修理实际!G879)</f>
        <v/>
      </c>
      <c r="J882" s="11" t="str">
        <f>IF(G.修理实际!I879="","",G.修理实际!I879)</f>
        <v/>
      </c>
      <c r="K882" s="9" t="str">
        <f>IF(G.修理实际!K879="","",G.修理实际!K879)</f>
        <v/>
      </c>
      <c r="L882" s="10" t="str">
        <f>IF(G.修理实际!P879="","",G.修理实际!P879)</f>
        <v/>
      </c>
      <c r="M882" s="10" t="str">
        <f>IF(G.修理实际!Q879="","",G.修理实际!Q879)</f>
        <v/>
      </c>
      <c r="N882" s="10" t="str">
        <f>IF(G.修理实际!R879="","",G.修理实际!R879)</f>
        <v/>
      </c>
      <c r="O882" s="9" t="str">
        <f>IF(G.修理实际!L879="","",G.修理实际!L879)</f>
        <v/>
      </c>
      <c r="P882" s="9" t="str">
        <f>IF(G.修理实际!M879="","",G.修理实际!M879)</f>
        <v/>
      </c>
      <c r="Q882" s="10" t="str">
        <f>IF(G.修理实际!U879="","",G.修理实际!U879)</f>
        <v/>
      </c>
      <c r="R882" s="10" t="str">
        <f>IF(G.修理实际!AF879="","",G.修理实际!AF879)</f>
        <v/>
      </c>
      <c r="S882" s="10" t="str">
        <f>IF(G.修理实际!W879="","",G.修理实际!W879)</f>
        <v/>
      </c>
      <c r="T882" s="10" t="str">
        <f>IF(G.修理实际!Y879="","",G.修理实际!Y879)</f>
        <v/>
      </c>
      <c r="U882" s="14" t="str">
        <f>IF(G.修理实际!N879="","",G.修理实际!N879)</f>
        <v/>
      </c>
    </row>
    <row r="883" spans="2:21" s="4" customFormat="1" ht="12" customHeight="1">
      <c r="B883" s="10" t="str">
        <f>IF(G.修理实际!A880="","",G.修理实际!A880)</f>
        <v/>
      </c>
      <c r="C883" s="10" t="str">
        <f>IF(G.修理实际!B880="","",G.修理实际!B880)</f>
        <v/>
      </c>
      <c r="D883" s="11" t="str">
        <f>IF(G.修理实际!AH880="","",G.修理实际!AH880)</f>
        <v/>
      </c>
      <c r="E883" s="10" t="str">
        <f>IF(G.修理实际!C880="","",G.修理实际!C880)</f>
        <v/>
      </c>
      <c r="F883" s="10" t="str">
        <f>IF(G.修理实际!D880="","",G.修理实际!D880)</f>
        <v/>
      </c>
      <c r="G883" s="9" t="str">
        <f>IF(G.修理实际!E880="","",G.修理实际!E880)</f>
        <v/>
      </c>
      <c r="H883" s="10" t="str">
        <f>IF(G.修理实际!F880="","",G.修理实际!F880)</f>
        <v/>
      </c>
      <c r="I883" s="10" t="str">
        <f>IF(G.修理实际!G880="","",G.修理实际!G880)</f>
        <v/>
      </c>
      <c r="J883" s="11" t="str">
        <f>IF(G.修理实际!I880="","",G.修理实际!I880)</f>
        <v/>
      </c>
      <c r="K883" s="9" t="str">
        <f>IF(G.修理实际!K880="","",G.修理实际!K880)</f>
        <v/>
      </c>
      <c r="L883" s="10" t="str">
        <f>IF(G.修理实际!P880="","",G.修理实际!P880)</f>
        <v/>
      </c>
      <c r="M883" s="10" t="str">
        <f>IF(G.修理实际!Q880="","",G.修理实际!Q880)</f>
        <v/>
      </c>
      <c r="N883" s="10" t="str">
        <f>IF(G.修理实际!R880="","",G.修理实际!R880)</f>
        <v/>
      </c>
      <c r="O883" s="9" t="str">
        <f>IF(G.修理实际!L880="","",G.修理实际!L880)</f>
        <v/>
      </c>
      <c r="P883" s="9" t="str">
        <f>IF(G.修理实际!M880="","",G.修理实际!M880)</f>
        <v/>
      </c>
      <c r="Q883" s="10" t="str">
        <f>IF(G.修理实际!U880="","",G.修理实际!U880)</f>
        <v/>
      </c>
      <c r="R883" s="10" t="str">
        <f>IF(G.修理实际!AF880="","",G.修理实际!AF880)</f>
        <v/>
      </c>
      <c r="S883" s="10" t="str">
        <f>IF(G.修理实际!W880="","",G.修理实际!W880)</f>
        <v/>
      </c>
      <c r="T883" s="10" t="str">
        <f>IF(G.修理实际!Y880="","",G.修理实际!Y880)</f>
        <v/>
      </c>
      <c r="U883" s="14" t="str">
        <f>IF(G.修理实际!N880="","",G.修理实际!N880)</f>
        <v/>
      </c>
    </row>
    <row r="884" spans="2:21" s="4" customFormat="1" ht="12" customHeight="1">
      <c r="B884" s="10" t="str">
        <f>IF(G.修理实际!A881="","",G.修理实际!A881)</f>
        <v/>
      </c>
      <c r="C884" s="10" t="str">
        <f>IF(G.修理实际!B881="","",G.修理实际!B881)</f>
        <v/>
      </c>
      <c r="D884" s="11" t="str">
        <f>IF(G.修理实际!AH881="","",G.修理实际!AH881)</f>
        <v/>
      </c>
      <c r="E884" s="10" t="str">
        <f>IF(G.修理实际!C881="","",G.修理实际!C881)</f>
        <v/>
      </c>
      <c r="F884" s="10" t="str">
        <f>IF(G.修理实际!D881="","",G.修理实际!D881)</f>
        <v/>
      </c>
      <c r="G884" s="9" t="str">
        <f>IF(G.修理实际!E881="","",G.修理实际!E881)</f>
        <v/>
      </c>
      <c r="H884" s="10" t="str">
        <f>IF(G.修理实际!F881="","",G.修理实际!F881)</f>
        <v/>
      </c>
      <c r="I884" s="10" t="str">
        <f>IF(G.修理实际!G881="","",G.修理实际!G881)</f>
        <v/>
      </c>
      <c r="J884" s="11" t="str">
        <f>IF(G.修理实际!I881="","",G.修理实际!I881)</f>
        <v/>
      </c>
      <c r="K884" s="9" t="str">
        <f>IF(G.修理实际!K881="","",G.修理实际!K881)</f>
        <v/>
      </c>
      <c r="L884" s="10" t="str">
        <f>IF(G.修理实际!P881="","",G.修理实际!P881)</f>
        <v/>
      </c>
      <c r="M884" s="10" t="str">
        <f>IF(G.修理实际!Q881="","",G.修理实际!Q881)</f>
        <v/>
      </c>
      <c r="N884" s="10" t="str">
        <f>IF(G.修理实际!R881="","",G.修理实际!R881)</f>
        <v/>
      </c>
      <c r="O884" s="9" t="str">
        <f>IF(G.修理实际!L881="","",G.修理实际!L881)</f>
        <v/>
      </c>
      <c r="P884" s="9" t="str">
        <f>IF(G.修理实际!M881="","",G.修理实际!M881)</f>
        <v/>
      </c>
      <c r="Q884" s="10" t="str">
        <f>IF(G.修理实际!U881="","",G.修理实际!U881)</f>
        <v/>
      </c>
      <c r="R884" s="10" t="str">
        <f>IF(G.修理实际!AF881="","",G.修理实际!AF881)</f>
        <v/>
      </c>
      <c r="S884" s="10" t="str">
        <f>IF(G.修理实际!W881="","",G.修理实际!W881)</f>
        <v/>
      </c>
      <c r="T884" s="10" t="str">
        <f>IF(G.修理实际!Y881="","",G.修理实际!Y881)</f>
        <v/>
      </c>
      <c r="U884" s="14" t="str">
        <f>IF(G.修理实际!N881="","",G.修理实际!N881)</f>
        <v/>
      </c>
    </row>
    <row r="885" spans="2:21" s="4" customFormat="1" ht="12" customHeight="1">
      <c r="B885" s="10" t="str">
        <f>IF(G.修理实际!A882="","",G.修理实际!A882)</f>
        <v/>
      </c>
      <c r="C885" s="10" t="str">
        <f>IF(G.修理实际!B882="","",G.修理实际!B882)</f>
        <v/>
      </c>
      <c r="D885" s="11" t="str">
        <f>IF(G.修理实际!AH882="","",G.修理实际!AH882)</f>
        <v/>
      </c>
      <c r="E885" s="10" t="str">
        <f>IF(G.修理实际!C882="","",G.修理实际!C882)</f>
        <v/>
      </c>
      <c r="F885" s="10" t="str">
        <f>IF(G.修理实际!D882="","",G.修理实际!D882)</f>
        <v/>
      </c>
      <c r="G885" s="9" t="str">
        <f>IF(G.修理实际!E882="","",G.修理实际!E882)</f>
        <v/>
      </c>
      <c r="H885" s="10" t="str">
        <f>IF(G.修理实际!F882="","",G.修理实际!F882)</f>
        <v/>
      </c>
      <c r="I885" s="10" t="str">
        <f>IF(G.修理实际!G882="","",G.修理实际!G882)</f>
        <v/>
      </c>
      <c r="J885" s="11" t="str">
        <f>IF(G.修理实际!I882="","",G.修理实际!I882)</f>
        <v/>
      </c>
      <c r="K885" s="9" t="str">
        <f>IF(G.修理实际!K882="","",G.修理实际!K882)</f>
        <v/>
      </c>
      <c r="L885" s="10" t="str">
        <f>IF(G.修理实际!P882="","",G.修理实际!P882)</f>
        <v/>
      </c>
      <c r="M885" s="10" t="str">
        <f>IF(G.修理实际!Q882="","",G.修理实际!Q882)</f>
        <v/>
      </c>
      <c r="N885" s="10" t="str">
        <f>IF(G.修理实际!R882="","",G.修理实际!R882)</f>
        <v/>
      </c>
      <c r="O885" s="9" t="str">
        <f>IF(G.修理实际!L882="","",G.修理实际!L882)</f>
        <v/>
      </c>
      <c r="P885" s="9" t="str">
        <f>IF(G.修理实际!M882="","",G.修理实际!M882)</f>
        <v/>
      </c>
      <c r="Q885" s="10" t="str">
        <f>IF(G.修理实际!U882="","",G.修理实际!U882)</f>
        <v/>
      </c>
      <c r="R885" s="10" t="str">
        <f>IF(G.修理实际!AF882="","",G.修理实际!AF882)</f>
        <v/>
      </c>
      <c r="S885" s="10" t="str">
        <f>IF(G.修理实际!W882="","",G.修理实际!W882)</f>
        <v/>
      </c>
      <c r="T885" s="10" t="str">
        <f>IF(G.修理实际!Y882="","",G.修理实际!Y882)</f>
        <v/>
      </c>
      <c r="U885" s="14" t="str">
        <f>IF(G.修理实际!N882="","",G.修理实际!N882)</f>
        <v/>
      </c>
    </row>
    <row r="886" spans="2:21" s="4" customFormat="1" ht="12" customHeight="1">
      <c r="B886" s="10" t="str">
        <f>IF(G.修理实际!A883="","",G.修理实际!A883)</f>
        <v/>
      </c>
      <c r="C886" s="10" t="str">
        <f>IF(G.修理实际!B883="","",G.修理实际!B883)</f>
        <v/>
      </c>
      <c r="D886" s="11" t="str">
        <f>IF(G.修理实际!AH883="","",G.修理实际!AH883)</f>
        <v/>
      </c>
      <c r="E886" s="10" t="str">
        <f>IF(G.修理实际!C883="","",G.修理实际!C883)</f>
        <v/>
      </c>
      <c r="F886" s="10" t="str">
        <f>IF(G.修理实际!D883="","",G.修理实际!D883)</f>
        <v/>
      </c>
      <c r="G886" s="9" t="str">
        <f>IF(G.修理实际!E883="","",G.修理实际!E883)</f>
        <v/>
      </c>
      <c r="H886" s="10" t="str">
        <f>IF(G.修理实际!F883="","",G.修理实际!F883)</f>
        <v/>
      </c>
      <c r="I886" s="10" t="str">
        <f>IF(G.修理实际!G883="","",G.修理实际!G883)</f>
        <v/>
      </c>
      <c r="J886" s="11" t="str">
        <f>IF(G.修理实际!I883="","",G.修理实际!I883)</f>
        <v/>
      </c>
      <c r="K886" s="9" t="str">
        <f>IF(G.修理实际!K883="","",G.修理实际!K883)</f>
        <v/>
      </c>
      <c r="L886" s="10" t="str">
        <f>IF(G.修理实际!P883="","",G.修理实际!P883)</f>
        <v/>
      </c>
      <c r="M886" s="10" t="str">
        <f>IF(G.修理实际!Q883="","",G.修理实际!Q883)</f>
        <v/>
      </c>
      <c r="N886" s="10" t="str">
        <f>IF(G.修理实际!R883="","",G.修理实际!R883)</f>
        <v/>
      </c>
      <c r="O886" s="9" t="str">
        <f>IF(G.修理实际!L883="","",G.修理实际!L883)</f>
        <v/>
      </c>
      <c r="P886" s="9" t="str">
        <f>IF(G.修理实际!M883="","",G.修理实际!M883)</f>
        <v/>
      </c>
      <c r="Q886" s="10" t="str">
        <f>IF(G.修理实际!U883="","",G.修理实际!U883)</f>
        <v/>
      </c>
      <c r="R886" s="10" t="str">
        <f>IF(G.修理实际!AF883="","",G.修理实际!AF883)</f>
        <v/>
      </c>
      <c r="S886" s="10" t="str">
        <f>IF(G.修理实际!W883="","",G.修理实际!W883)</f>
        <v/>
      </c>
      <c r="T886" s="10" t="str">
        <f>IF(G.修理实际!Y883="","",G.修理实际!Y883)</f>
        <v/>
      </c>
      <c r="U886" s="14" t="str">
        <f>IF(G.修理实际!N883="","",G.修理实际!N883)</f>
        <v/>
      </c>
    </row>
    <row r="887" spans="2:21" s="4" customFormat="1" ht="12" customHeight="1">
      <c r="B887" s="10" t="str">
        <f>IF(G.修理实际!A884="","",G.修理实际!A884)</f>
        <v/>
      </c>
      <c r="C887" s="10" t="str">
        <f>IF(G.修理实际!B884="","",G.修理实际!B884)</f>
        <v/>
      </c>
      <c r="D887" s="11" t="str">
        <f>IF(G.修理实际!AH884="","",G.修理实际!AH884)</f>
        <v/>
      </c>
      <c r="E887" s="10" t="str">
        <f>IF(G.修理实际!C884="","",G.修理实际!C884)</f>
        <v/>
      </c>
      <c r="F887" s="10" t="str">
        <f>IF(G.修理实际!D884="","",G.修理实际!D884)</f>
        <v/>
      </c>
      <c r="G887" s="9" t="str">
        <f>IF(G.修理实际!E884="","",G.修理实际!E884)</f>
        <v/>
      </c>
      <c r="H887" s="10" t="str">
        <f>IF(G.修理实际!F884="","",G.修理实际!F884)</f>
        <v/>
      </c>
      <c r="I887" s="10" t="str">
        <f>IF(G.修理实际!G884="","",G.修理实际!G884)</f>
        <v/>
      </c>
      <c r="J887" s="11" t="str">
        <f>IF(G.修理实际!I884="","",G.修理实际!I884)</f>
        <v/>
      </c>
      <c r="K887" s="9" t="str">
        <f>IF(G.修理实际!K884="","",G.修理实际!K884)</f>
        <v/>
      </c>
      <c r="L887" s="10" t="str">
        <f>IF(G.修理实际!P884="","",G.修理实际!P884)</f>
        <v/>
      </c>
      <c r="M887" s="10" t="str">
        <f>IF(G.修理实际!Q884="","",G.修理实际!Q884)</f>
        <v/>
      </c>
      <c r="N887" s="10" t="str">
        <f>IF(G.修理实际!R884="","",G.修理实际!R884)</f>
        <v/>
      </c>
      <c r="O887" s="9" t="str">
        <f>IF(G.修理实际!L884="","",G.修理实际!L884)</f>
        <v/>
      </c>
      <c r="P887" s="9" t="str">
        <f>IF(G.修理实际!M884="","",G.修理实际!M884)</f>
        <v/>
      </c>
      <c r="Q887" s="10" t="str">
        <f>IF(G.修理实际!U884="","",G.修理实际!U884)</f>
        <v/>
      </c>
      <c r="R887" s="10" t="str">
        <f>IF(G.修理实际!AF884="","",G.修理实际!AF884)</f>
        <v/>
      </c>
      <c r="S887" s="10" t="str">
        <f>IF(G.修理实际!W884="","",G.修理实际!W884)</f>
        <v/>
      </c>
      <c r="T887" s="10" t="str">
        <f>IF(G.修理实际!Y884="","",G.修理实际!Y884)</f>
        <v/>
      </c>
      <c r="U887" s="14" t="str">
        <f>IF(G.修理实际!N884="","",G.修理实际!N884)</f>
        <v/>
      </c>
    </row>
    <row r="888" spans="2:21" s="4" customFormat="1" ht="12" customHeight="1">
      <c r="B888" s="10" t="str">
        <f>IF(G.修理实际!A885="","",G.修理实际!A885)</f>
        <v/>
      </c>
      <c r="C888" s="10" t="str">
        <f>IF(G.修理实际!B885="","",G.修理实际!B885)</f>
        <v/>
      </c>
      <c r="D888" s="11" t="str">
        <f>IF(G.修理实际!AH885="","",G.修理实际!AH885)</f>
        <v/>
      </c>
      <c r="E888" s="10" t="str">
        <f>IF(G.修理实际!C885="","",G.修理实际!C885)</f>
        <v/>
      </c>
      <c r="F888" s="10" t="str">
        <f>IF(G.修理实际!D885="","",G.修理实际!D885)</f>
        <v/>
      </c>
      <c r="G888" s="9" t="str">
        <f>IF(G.修理实际!E885="","",G.修理实际!E885)</f>
        <v/>
      </c>
      <c r="H888" s="10" t="str">
        <f>IF(G.修理实际!F885="","",G.修理实际!F885)</f>
        <v/>
      </c>
      <c r="I888" s="10" t="str">
        <f>IF(G.修理实际!G885="","",G.修理实际!G885)</f>
        <v/>
      </c>
      <c r="J888" s="11" t="str">
        <f>IF(G.修理实际!I885="","",G.修理实际!I885)</f>
        <v/>
      </c>
      <c r="K888" s="9" t="str">
        <f>IF(G.修理实际!K885="","",G.修理实际!K885)</f>
        <v/>
      </c>
      <c r="L888" s="10" t="str">
        <f>IF(G.修理实际!P885="","",G.修理实际!P885)</f>
        <v/>
      </c>
      <c r="M888" s="10" t="str">
        <f>IF(G.修理实际!Q885="","",G.修理实际!Q885)</f>
        <v/>
      </c>
      <c r="N888" s="10" t="str">
        <f>IF(G.修理实际!R885="","",G.修理实际!R885)</f>
        <v/>
      </c>
      <c r="O888" s="9" t="str">
        <f>IF(G.修理实际!L885="","",G.修理实际!L885)</f>
        <v/>
      </c>
      <c r="P888" s="9" t="str">
        <f>IF(G.修理实际!M885="","",G.修理实际!M885)</f>
        <v/>
      </c>
      <c r="Q888" s="10" t="str">
        <f>IF(G.修理实际!U885="","",G.修理实际!U885)</f>
        <v/>
      </c>
      <c r="R888" s="10" t="str">
        <f>IF(G.修理实际!AF885="","",G.修理实际!AF885)</f>
        <v/>
      </c>
      <c r="S888" s="10" t="str">
        <f>IF(G.修理实际!W885="","",G.修理实际!W885)</f>
        <v/>
      </c>
      <c r="T888" s="10" t="str">
        <f>IF(G.修理实际!Y885="","",G.修理实际!Y885)</f>
        <v/>
      </c>
      <c r="U888" s="14" t="str">
        <f>IF(G.修理实际!N885="","",G.修理实际!N885)</f>
        <v/>
      </c>
    </row>
    <row r="889" spans="2:21" s="4" customFormat="1" ht="12" customHeight="1">
      <c r="B889" s="10" t="str">
        <f>IF(G.修理实际!A886="","",G.修理实际!A886)</f>
        <v/>
      </c>
      <c r="C889" s="10" t="str">
        <f>IF(G.修理实际!B886="","",G.修理实际!B886)</f>
        <v/>
      </c>
      <c r="D889" s="11" t="str">
        <f>IF(G.修理实际!AH886="","",G.修理实际!AH886)</f>
        <v/>
      </c>
      <c r="E889" s="10" t="str">
        <f>IF(G.修理实际!C886="","",G.修理实际!C886)</f>
        <v/>
      </c>
      <c r="F889" s="10" t="str">
        <f>IF(G.修理实际!D886="","",G.修理实际!D886)</f>
        <v/>
      </c>
      <c r="G889" s="9" t="str">
        <f>IF(G.修理实际!E886="","",G.修理实际!E886)</f>
        <v/>
      </c>
      <c r="H889" s="10" t="str">
        <f>IF(G.修理实际!F886="","",G.修理实际!F886)</f>
        <v/>
      </c>
      <c r="I889" s="10" t="str">
        <f>IF(G.修理实际!G886="","",G.修理实际!G886)</f>
        <v/>
      </c>
      <c r="J889" s="11" t="str">
        <f>IF(G.修理实际!I886="","",G.修理实际!I886)</f>
        <v/>
      </c>
      <c r="K889" s="9" t="str">
        <f>IF(G.修理实际!K886="","",G.修理实际!K886)</f>
        <v/>
      </c>
      <c r="L889" s="10" t="str">
        <f>IF(G.修理实际!P886="","",G.修理实际!P886)</f>
        <v/>
      </c>
      <c r="M889" s="10" t="str">
        <f>IF(G.修理实际!Q886="","",G.修理实际!Q886)</f>
        <v/>
      </c>
      <c r="N889" s="10" t="str">
        <f>IF(G.修理实际!R886="","",G.修理实际!R886)</f>
        <v/>
      </c>
      <c r="O889" s="9" t="str">
        <f>IF(G.修理实际!L886="","",G.修理实际!L886)</f>
        <v/>
      </c>
      <c r="P889" s="9" t="str">
        <f>IF(G.修理实际!M886="","",G.修理实际!M886)</f>
        <v/>
      </c>
      <c r="Q889" s="10" t="str">
        <f>IF(G.修理实际!U886="","",G.修理实际!U886)</f>
        <v/>
      </c>
      <c r="R889" s="10" t="str">
        <f>IF(G.修理实际!AF886="","",G.修理实际!AF886)</f>
        <v/>
      </c>
      <c r="S889" s="10" t="str">
        <f>IF(G.修理实际!W886="","",G.修理实际!W886)</f>
        <v/>
      </c>
      <c r="T889" s="10" t="str">
        <f>IF(G.修理实际!Y886="","",G.修理实际!Y886)</f>
        <v/>
      </c>
      <c r="U889" s="14" t="str">
        <f>IF(G.修理实际!N886="","",G.修理实际!N886)</f>
        <v/>
      </c>
    </row>
    <row r="890" spans="2:21" s="4" customFormat="1" ht="12" customHeight="1">
      <c r="B890" s="10" t="str">
        <f>IF(G.修理实际!A887="","",G.修理实际!A887)</f>
        <v/>
      </c>
      <c r="C890" s="10" t="str">
        <f>IF(G.修理实际!B887="","",G.修理实际!B887)</f>
        <v/>
      </c>
      <c r="D890" s="11" t="str">
        <f>IF(G.修理实际!AH887="","",G.修理实际!AH887)</f>
        <v/>
      </c>
      <c r="E890" s="10" t="str">
        <f>IF(G.修理实际!C887="","",G.修理实际!C887)</f>
        <v/>
      </c>
      <c r="F890" s="10" t="str">
        <f>IF(G.修理实际!D887="","",G.修理实际!D887)</f>
        <v/>
      </c>
      <c r="G890" s="9" t="str">
        <f>IF(G.修理实际!E887="","",G.修理实际!E887)</f>
        <v/>
      </c>
      <c r="H890" s="10" t="str">
        <f>IF(G.修理实际!F887="","",G.修理实际!F887)</f>
        <v/>
      </c>
      <c r="I890" s="10" t="str">
        <f>IF(G.修理实际!G887="","",G.修理实际!G887)</f>
        <v/>
      </c>
      <c r="J890" s="11" t="str">
        <f>IF(G.修理实际!I887="","",G.修理实际!I887)</f>
        <v/>
      </c>
      <c r="K890" s="9" t="str">
        <f>IF(G.修理实际!K887="","",G.修理实际!K887)</f>
        <v/>
      </c>
      <c r="L890" s="10" t="str">
        <f>IF(G.修理实际!P887="","",G.修理实际!P887)</f>
        <v/>
      </c>
      <c r="M890" s="10" t="str">
        <f>IF(G.修理实际!Q887="","",G.修理实际!Q887)</f>
        <v/>
      </c>
      <c r="N890" s="10" t="str">
        <f>IF(G.修理实际!R887="","",G.修理实际!R887)</f>
        <v/>
      </c>
      <c r="O890" s="9" t="str">
        <f>IF(G.修理实际!L887="","",G.修理实际!L887)</f>
        <v/>
      </c>
      <c r="P890" s="9" t="str">
        <f>IF(G.修理实际!M887="","",G.修理实际!M887)</f>
        <v/>
      </c>
      <c r="Q890" s="10" t="str">
        <f>IF(G.修理实际!U887="","",G.修理实际!U887)</f>
        <v/>
      </c>
      <c r="R890" s="10" t="str">
        <f>IF(G.修理实际!AF887="","",G.修理实际!AF887)</f>
        <v/>
      </c>
      <c r="S890" s="10" t="str">
        <f>IF(G.修理实际!W887="","",G.修理实际!W887)</f>
        <v/>
      </c>
      <c r="T890" s="10" t="str">
        <f>IF(G.修理实际!Y887="","",G.修理实际!Y887)</f>
        <v/>
      </c>
      <c r="U890" s="14" t="str">
        <f>IF(G.修理实际!N887="","",G.修理实际!N887)</f>
        <v/>
      </c>
    </row>
    <row r="891" spans="2:21" s="4" customFormat="1" ht="12" customHeight="1">
      <c r="B891" s="10" t="str">
        <f>IF(G.修理实际!A888="","",G.修理实际!A888)</f>
        <v/>
      </c>
      <c r="C891" s="10" t="str">
        <f>IF(G.修理实际!B888="","",G.修理实际!B888)</f>
        <v/>
      </c>
      <c r="D891" s="11" t="str">
        <f>IF(G.修理实际!AH888="","",G.修理实际!AH888)</f>
        <v/>
      </c>
      <c r="E891" s="10" t="str">
        <f>IF(G.修理实际!C888="","",G.修理实际!C888)</f>
        <v/>
      </c>
      <c r="F891" s="10" t="str">
        <f>IF(G.修理实际!D888="","",G.修理实际!D888)</f>
        <v/>
      </c>
      <c r="G891" s="9" t="str">
        <f>IF(G.修理实际!E888="","",G.修理实际!E888)</f>
        <v/>
      </c>
      <c r="H891" s="10" t="str">
        <f>IF(G.修理实际!F888="","",G.修理实际!F888)</f>
        <v/>
      </c>
      <c r="I891" s="10" t="str">
        <f>IF(G.修理实际!G888="","",G.修理实际!G888)</f>
        <v/>
      </c>
      <c r="J891" s="11" t="str">
        <f>IF(G.修理实际!I888="","",G.修理实际!I888)</f>
        <v/>
      </c>
      <c r="K891" s="9" t="str">
        <f>IF(G.修理实际!K888="","",G.修理实际!K888)</f>
        <v/>
      </c>
      <c r="L891" s="10" t="str">
        <f>IF(G.修理实际!P888="","",G.修理实际!P888)</f>
        <v/>
      </c>
      <c r="M891" s="10" t="str">
        <f>IF(G.修理实际!Q888="","",G.修理实际!Q888)</f>
        <v/>
      </c>
      <c r="N891" s="10" t="str">
        <f>IF(G.修理实际!R888="","",G.修理实际!R888)</f>
        <v/>
      </c>
      <c r="O891" s="9" t="str">
        <f>IF(G.修理实际!L888="","",G.修理实际!L888)</f>
        <v/>
      </c>
      <c r="P891" s="9" t="str">
        <f>IF(G.修理实际!M888="","",G.修理实际!M888)</f>
        <v/>
      </c>
      <c r="Q891" s="10" t="str">
        <f>IF(G.修理实际!U888="","",G.修理实际!U888)</f>
        <v/>
      </c>
      <c r="R891" s="10" t="str">
        <f>IF(G.修理实际!AF888="","",G.修理实际!AF888)</f>
        <v/>
      </c>
      <c r="S891" s="10" t="str">
        <f>IF(G.修理实际!W888="","",G.修理实际!W888)</f>
        <v/>
      </c>
      <c r="T891" s="10" t="str">
        <f>IF(G.修理实际!Y888="","",G.修理实际!Y888)</f>
        <v/>
      </c>
      <c r="U891" s="14" t="str">
        <f>IF(G.修理实际!N888="","",G.修理实际!N888)</f>
        <v/>
      </c>
    </row>
    <row r="892" spans="2:21" s="4" customFormat="1" ht="12" customHeight="1">
      <c r="B892" s="10" t="str">
        <f>IF(G.修理实际!A889="","",G.修理实际!A889)</f>
        <v/>
      </c>
      <c r="C892" s="10" t="str">
        <f>IF(G.修理实际!B889="","",G.修理实际!B889)</f>
        <v/>
      </c>
      <c r="D892" s="11" t="str">
        <f>IF(G.修理实际!AH889="","",G.修理实际!AH889)</f>
        <v/>
      </c>
      <c r="E892" s="10" t="str">
        <f>IF(G.修理实际!C889="","",G.修理实际!C889)</f>
        <v/>
      </c>
      <c r="F892" s="10" t="str">
        <f>IF(G.修理实际!D889="","",G.修理实际!D889)</f>
        <v/>
      </c>
      <c r="G892" s="9" t="str">
        <f>IF(G.修理实际!E889="","",G.修理实际!E889)</f>
        <v/>
      </c>
      <c r="H892" s="10" t="str">
        <f>IF(G.修理实际!F889="","",G.修理实际!F889)</f>
        <v/>
      </c>
      <c r="I892" s="10" t="str">
        <f>IF(G.修理实际!G889="","",G.修理实际!G889)</f>
        <v/>
      </c>
      <c r="J892" s="11" t="str">
        <f>IF(G.修理实际!I889="","",G.修理实际!I889)</f>
        <v/>
      </c>
      <c r="K892" s="9" t="str">
        <f>IF(G.修理实际!K889="","",G.修理实际!K889)</f>
        <v/>
      </c>
      <c r="L892" s="10" t="str">
        <f>IF(G.修理实际!P889="","",G.修理实际!P889)</f>
        <v/>
      </c>
      <c r="M892" s="10" t="str">
        <f>IF(G.修理实际!Q889="","",G.修理实际!Q889)</f>
        <v/>
      </c>
      <c r="N892" s="10" t="str">
        <f>IF(G.修理实际!R889="","",G.修理实际!R889)</f>
        <v/>
      </c>
      <c r="O892" s="9" t="str">
        <f>IF(G.修理实际!L889="","",G.修理实际!L889)</f>
        <v/>
      </c>
      <c r="P892" s="9" t="str">
        <f>IF(G.修理实际!M889="","",G.修理实际!M889)</f>
        <v/>
      </c>
      <c r="Q892" s="10" t="str">
        <f>IF(G.修理实际!U889="","",G.修理实际!U889)</f>
        <v/>
      </c>
      <c r="R892" s="10" t="str">
        <f>IF(G.修理实际!AF889="","",G.修理实际!AF889)</f>
        <v/>
      </c>
      <c r="S892" s="10" t="str">
        <f>IF(G.修理实际!W889="","",G.修理实际!W889)</f>
        <v/>
      </c>
      <c r="T892" s="10" t="str">
        <f>IF(G.修理实际!Y889="","",G.修理实际!Y889)</f>
        <v/>
      </c>
      <c r="U892" s="14" t="str">
        <f>IF(G.修理实际!N889="","",G.修理实际!N889)</f>
        <v/>
      </c>
    </row>
    <row r="893" spans="2:21" s="4" customFormat="1" ht="12" customHeight="1">
      <c r="B893" s="10" t="str">
        <f>IF(G.修理实际!A890="","",G.修理实际!A890)</f>
        <v/>
      </c>
      <c r="C893" s="10" t="str">
        <f>IF(G.修理实际!B890="","",G.修理实际!B890)</f>
        <v/>
      </c>
      <c r="D893" s="11" t="str">
        <f>IF(G.修理实际!AH890="","",G.修理实际!AH890)</f>
        <v/>
      </c>
      <c r="E893" s="10" t="str">
        <f>IF(G.修理实际!C890="","",G.修理实际!C890)</f>
        <v/>
      </c>
      <c r="F893" s="10" t="str">
        <f>IF(G.修理实际!D890="","",G.修理实际!D890)</f>
        <v/>
      </c>
      <c r="G893" s="9" t="str">
        <f>IF(G.修理实际!E890="","",G.修理实际!E890)</f>
        <v/>
      </c>
      <c r="H893" s="10" t="str">
        <f>IF(G.修理实际!F890="","",G.修理实际!F890)</f>
        <v/>
      </c>
      <c r="I893" s="10" t="str">
        <f>IF(G.修理实际!G890="","",G.修理实际!G890)</f>
        <v/>
      </c>
      <c r="J893" s="11" t="str">
        <f>IF(G.修理实际!I890="","",G.修理实际!I890)</f>
        <v/>
      </c>
      <c r="K893" s="9" t="str">
        <f>IF(G.修理实际!K890="","",G.修理实际!K890)</f>
        <v/>
      </c>
      <c r="L893" s="10" t="str">
        <f>IF(G.修理实际!P890="","",G.修理实际!P890)</f>
        <v/>
      </c>
      <c r="M893" s="10" t="str">
        <f>IF(G.修理实际!Q890="","",G.修理实际!Q890)</f>
        <v/>
      </c>
      <c r="N893" s="10" t="str">
        <f>IF(G.修理实际!R890="","",G.修理实际!R890)</f>
        <v/>
      </c>
      <c r="O893" s="9" t="str">
        <f>IF(G.修理实际!L890="","",G.修理实际!L890)</f>
        <v/>
      </c>
      <c r="P893" s="9" t="str">
        <f>IF(G.修理实际!M890="","",G.修理实际!M890)</f>
        <v/>
      </c>
      <c r="Q893" s="10" t="str">
        <f>IF(G.修理实际!U890="","",G.修理实际!U890)</f>
        <v/>
      </c>
      <c r="R893" s="10" t="str">
        <f>IF(G.修理实际!AF890="","",G.修理实际!AF890)</f>
        <v/>
      </c>
      <c r="S893" s="10" t="str">
        <f>IF(G.修理实际!W890="","",G.修理实际!W890)</f>
        <v/>
      </c>
      <c r="T893" s="10" t="str">
        <f>IF(G.修理实际!Y890="","",G.修理实际!Y890)</f>
        <v/>
      </c>
      <c r="U893" s="14" t="str">
        <f>IF(G.修理实际!N890="","",G.修理实际!N890)</f>
        <v/>
      </c>
    </row>
    <row r="894" spans="2:21" s="4" customFormat="1" ht="12" customHeight="1">
      <c r="B894" s="10" t="str">
        <f>IF(G.修理实际!A891="","",G.修理实际!A891)</f>
        <v/>
      </c>
      <c r="C894" s="10" t="str">
        <f>IF(G.修理实际!B891="","",G.修理实际!B891)</f>
        <v/>
      </c>
      <c r="D894" s="11" t="str">
        <f>IF(G.修理实际!AH891="","",G.修理实际!AH891)</f>
        <v/>
      </c>
      <c r="E894" s="10" t="str">
        <f>IF(G.修理实际!C891="","",G.修理实际!C891)</f>
        <v/>
      </c>
      <c r="F894" s="10" t="str">
        <f>IF(G.修理实际!D891="","",G.修理实际!D891)</f>
        <v/>
      </c>
      <c r="G894" s="9" t="str">
        <f>IF(G.修理实际!E891="","",G.修理实际!E891)</f>
        <v/>
      </c>
      <c r="H894" s="10" t="str">
        <f>IF(G.修理实际!F891="","",G.修理实际!F891)</f>
        <v/>
      </c>
      <c r="I894" s="10" t="str">
        <f>IF(G.修理实际!G891="","",G.修理实际!G891)</f>
        <v/>
      </c>
      <c r="J894" s="11" t="str">
        <f>IF(G.修理实际!I891="","",G.修理实际!I891)</f>
        <v/>
      </c>
      <c r="K894" s="9" t="str">
        <f>IF(G.修理实际!K891="","",G.修理实际!K891)</f>
        <v/>
      </c>
      <c r="L894" s="10" t="str">
        <f>IF(G.修理实际!P891="","",G.修理实际!P891)</f>
        <v/>
      </c>
      <c r="M894" s="10" t="str">
        <f>IF(G.修理实际!Q891="","",G.修理实际!Q891)</f>
        <v/>
      </c>
      <c r="N894" s="10" t="str">
        <f>IF(G.修理实际!R891="","",G.修理实际!R891)</f>
        <v/>
      </c>
      <c r="O894" s="9" t="str">
        <f>IF(G.修理实际!L891="","",G.修理实际!L891)</f>
        <v/>
      </c>
      <c r="P894" s="9" t="str">
        <f>IF(G.修理实际!M891="","",G.修理实际!M891)</f>
        <v/>
      </c>
      <c r="Q894" s="10" t="str">
        <f>IF(G.修理实际!U891="","",G.修理实际!U891)</f>
        <v/>
      </c>
      <c r="R894" s="10" t="str">
        <f>IF(G.修理实际!AF891="","",G.修理实际!AF891)</f>
        <v/>
      </c>
      <c r="S894" s="10" t="str">
        <f>IF(G.修理实际!W891="","",G.修理实际!W891)</f>
        <v/>
      </c>
      <c r="T894" s="10" t="str">
        <f>IF(G.修理实际!Y891="","",G.修理实际!Y891)</f>
        <v/>
      </c>
      <c r="U894" s="14" t="str">
        <f>IF(G.修理实际!N891="","",G.修理实际!N891)</f>
        <v/>
      </c>
    </row>
    <row r="895" spans="2:21" s="4" customFormat="1" ht="12" customHeight="1">
      <c r="B895" s="10" t="str">
        <f>IF(G.修理实际!A892="","",G.修理实际!A892)</f>
        <v/>
      </c>
      <c r="C895" s="10" t="str">
        <f>IF(G.修理实际!B892="","",G.修理实际!B892)</f>
        <v/>
      </c>
      <c r="D895" s="11" t="str">
        <f>IF(G.修理实际!AH892="","",G.修理实际!AH892)</f>
        <v/>
      </c>
      <c r="E895" s="10" t="str">
        <f>IF(G.修理实际!C892="","",G.修理实际!C892)</f>
        <v/>
      </c>
      <c r="F895" s="10" t="str">
        <f>IF(G.修理实际!D892="","",G.修理实际!D892)</f>
        <v/>
      </c>
      <c r="G895" s="9" t="str">
        <f>IF(G.修理实际!E892="","",G.修理实际!E892)</f>
        <v/>
      </c>
      <c r="H895" s="10" t="str">
        <f>IF(G.修理实际!F892="","",G.修理实际!F892)</f>
        <v/>
      </c>
      <c r="I895" s="10" t="str">
        <f>IF(G.修理实际!G892="","",G.修理实际!G892)</f>
        <v/>
      </c>
      <c r="J895" s="11" t="str">
        <f>IF(G.修理实际!I892="","",G.修理实际!I892)</f>
        <v/>
      </c>
      <c r="K895" s="9" t="str">
        <f>IF(G.修理实际!K892="","",G.修理实际!K892)</f>
        <v/>
      </c>
      <c r="L895" s="10" t="str">
        <f>IF(G.修理实际!P892="","",G.修理实际!P892)</f>
        <v/>
      </c>
      <c r="M895" s="10" t="str">
        <f>IF(G.修理实际!Q892="","",G.修理实际!Q892)</f>
        <v/>
      </c>
      <c r="N895" s="10" t="str">
        <f>IF(G.修理实际!R892="","",G.修理实际!R892)</f>
        <v/>
      </c>
      <c r="O895" s="9" t="str">
        <f>IF(G.修理实际!L892="","",G.修理实际!L892)</f>
        <v/>
      </c>
      <c r="P895" s="9" t="str">
        <f>IF(G.修理实际!M892="","",G.修理实际!M892)</f>
        <v/>
      </c>
      <c r="Q895" s="10" t="str">
        <f>IF(G.修理实际!U892="","",G.修理实际!U892)</f>
        <v/>
      </c>
      <c r="R895" s="10" t="str">
        <f>IF(G.修理实际!AF892="","",G.修理实际!AF892)</f>
        <v/>
      </c>
      <c r="S895" s="10" t="str">
        <f>IF(G.修理实际!W892="","",G.修理实际!W892)</f>
        <v/>
      </c>
      <c r="T895" s="10" t="str">
        <f>IF(G.修理实际!Y892="","",G.修理实际!Y892)</f>
        <v/>
      </c>
      <c r="U895" s="14" t="str">
        <f>IF(G.修理实际!N892="","",G.修理实际!N892)</f>
        <v/>
      </c>
    </row>
    <row r="896" spans="2:21" s="4" customFormat="1" ht="12" customHeight="1">
      <c r="B896" s="10" t="str">
        <f>IF(G.修理实际!A893="","",G.修理实际!A893)</f>
        <v/>
      </c>
      <c r="C896" s="10" t="str">
        <f>IF(G.修理实际!B893="","",G.修理实际!B893)</f>
        <v/>
      </c>
      <c r="D896" s="11" t="str">
        <f>IF(G.修理实际!AH893="","",G.修理实际!AH893)</f>
        <v/>
      </c>
      <c r="E896" s="10" t="str">
        <f>IF(G.修理实际!C893="","",G.修理实际!C893)</f>
        <v/>
      </c>
      <c r="F896" s="10" t="str">
        <f>IF(G.修理实际!D893="","",G.修理实际!D893)</f>
        <v/>
      </c>
      <c r="G896" s="9" t="str">
        <f>IF(G.修理实际!E893="","",G.修理实际!E893)</f>
        <v/>
      </c>
      <c r="H896" s="10" t="str">
        <f>IF(G.修理实际!F893="","",G.修理实际!F893)</f>
        <v/>
      </c>
      <c r="I896" s="10" t="str">
        <f>IF(G.修理实际!G893="","",G.修理实际!G893)</f>
        <v/>
      </c>
      <c r="J896" s="11" t="str">
        <f>IF(G.修理实际!I893="","",G.修理实际!I893)</f>
        <v/>
      </c>
      <c r="K896" s="9" t="str">
        <f>IF(G.修理实际!K893="","",G.修理实际!K893)</f>
        <v/>
      </c>
      <c r="L896" s="10" t="str">
        <f>IF(G.修理实际!P893="","",G.修理实际!P893)</f>
        <v/>
      </c>
      <c r="M896" s="10" t="str">
        <f>IF(G.修理实际!Q893="","",G.修理实际!Q893)</f>
        <v/>
      </c>
      <c r="N896" s="10" t="str">
        <f>IF(G.修理实际!R893="","",G.修理实际!R893)</f>
        <v/>
      </c>
      <c r="O896" s="9" t="str">
        <f>IF(G.修理实际!L893="","",G.修理实际!L893)</f>
        <v/>
      </c>
      <c r="P896" s="9" t="str">
        <f>IF(G.修理实际!M893="","",G.修理实际!M893)</f>
        <v/>
      </c>
      <c r="Q896" s="10" t="str">
        <f>IF(G.修理实际!U893="","",G.修理实际!U893)</f>
        <v/>
      </c>
      <c r="R896" s="10" t="str">
        <f>IF(G.修理实际!AF893="","",G.修理实际!AF893)</f>
        <v/>
      </c>
      <c r="S896" s="10" t="str">
        <f>IF(G.修理实际!W893="","",G.修理实际!W893)</f>
        <v/>
      </c>
      <c r="T896" s="10" t="str">
        <f>IF(G.修理实际!Y893="","",G.修理实际!Y893)</f>
        <v/>
      </c>
      <c r="U896" s="14" t="str">
        <f>IF(G.修理实际!N893="","",G.修理实际!N893)</f>
        <v/>
      </c>
    </row>
    <row r="897" spans="2:21" s="4" customFormat="1" ht="12" customHeight="1">
      <c r="B897" s="10" t="str">
        <f>IF(G.修理实际!A894="","",G.修理实际!A894)</f>
        <v/>
      </c>
      <c r="C897" s="10" t="str">
        <f>IF(G.修理实际!B894="","",G.修理实际!B894)</f>
        <v/>
      </c>
      <c r="D897" s="11" t="str">
        <f>IF(G.修理实际!AH894="","",G.修理实际!AH894)</f>
        <v/>
      </c>
      <c r="E897" s="10" t="str">
        <f>IF(G.修理实际!C894="","",G.修理实际!C894)</f>
        <v/>
      </c>
      <c r="F897" s="10" t="str">
        <f>IF(G.修理实际!D894="","",G.修理实际!D894)</f>
        <v/>
      </c>
      <c r="G897" s="9" t="str">
        <f>IF(G.修理实际!E894="","",G.修理实际!E894)</f>
        <v/>
      </c>
      <c r="H897" s="10" t="str">
        <f>IF(G.修理实际!F894="","",G.修理实际!F894)</f>
        <v/>
      </c>
      <c r="I897" s="10" t="str">
        <f>IF(G.修理实际!G894="","",G.修理实际!G894)</f>
        <v/>
      </c>
      <c r="J897" s="11" t="str">
        <f>IF(G.修理实际!I894="","",G.修理实际!I894)</f>
        <v/>
      </c>
      <c r="K897" s="9" t="str">
        <f>IF(G.修理实际!K894="","",G.修理实际!K894)</f>
        <v/>
      </c>
      <c r="L897" s="10" t="str">
        <f>IF(G.修理实际!P894="","",G.修理实际!P894)</f>
        <v/>
      </c>
      <c r="M897" s="10" t="str">
        <f>IF(G.修理实际!Q894="","",G.修理实际!Q894)</f>
        <v/>
      </c>
      <c r="N897" s="10" t="str">
        <f>IF(G.修理实际!R894="","",G.修理实际!R894)</f>
        <v/>
      </c>
      <c r="O897" s="9" t="str">
        <f>IF(G.修理实际!L894="","",G.修理实际!L894)</f>
        <v/>
      </c>
      <c r="P897" s="9" t="str">
        <f>IF(G.修理实际!M894="","",G.修理实际!M894)</f>
        <v/>
      </c>
      <c r="Q897" s="10" t="str">
        <f>IF(G.修理实际!U894="","",G.修理实际!U894)</f>
        <v/>
      </c>
      <c r="R897" s="10" t="str">
        <f>IF(G.修理实际!AF894="","",G.修理实际!AF894)</f>
        <v/>
      </c>
      <c r="S897" s="10" t="str">
        <f>IF(G.修理实际!W894="","",G.修理实际!W894)</f>
        <v/>
      </c>
      <c r="T897" s="10" t="str">
        <f>IF(G.修理实际!Y894="","",G.修理实际!Y894)</f>
        <v/>
      </c>
      <c r="U897" s="14" t="str">
        <f>IF(G.修理实际!N894="","",G.修理实际!N894)</f>
        <v/>
      </c>
    </row>
    <row r="898" spans="2:21" s="4" customFormat="1" ht="12" customHeight="1">
      <c r="B898" s="10" t="str">
        <f>IF(G.修理实际!A895="","",G.修理实际!A895)</f>
        <v/>
      </c>
      <c r="C898" s="10" t="str">
        <f>IF(G.修理实际!B895="","",G.修理实际!B895)</f>
        <v/>
      </c>
      <c r="D898" s="11" t="str">
        <f>IF(G.修理实际!AH895="","",G.修理实际!AH895)</f>
        <v/>
      </c>
      <c r="E898" s="10" t="str">
        <f>IF(G.修理实际!C895="","",G.修理实际!C895)</f>
        <v/>
      </c>
      <c r="F898" s="10" t="str">
        <f>IF(G.修理实际!D895="","",G.修理实际!D895)</f>
        <v/>
      </c>
      <c r="G898" s="9" t="str">
        <f>IF(G.修理实际!E895="","",G.修理实际!E895)</f>
        <v/>
      </c>
      <c r="H898" s="10" t="str">
        <f>IF(G.修理实际!F895="","",G.修理实际!F895)</f>
        <v/>
      </c>
      <c r="I898" s="10" t="str">
        <f>IF(G.修理实际!G895="","",G.修理实际!G895)</f>
        <v/>
      </c>
      <c r="J898" s="11" t="str">
        <f>IF(G.修理实际!I895="","",G.修理实际!I895)</f>
        <v/>
      </c>
      <c r="K898" s="9" t="str">
        <f>IF(G.修理实际!K895="","",G.修理实际!K895)</f>
        <v/>
      </c>
      <c r="L898" s="10" t="str">
        <f>IF(G.修理实际!P895="","",G.修理实际!P895)</f>
        <v/>
      </c>
      <c r="M898" s="10" t="str">
        <f>IF(G.修理实际!Q895="","",G.修理实际!Q895)</f>
        <v/>
      </c>
      <c r="N898" s="10" t="str">
        <f>IF(G.修理实际!R895="","",G.修理实际!R895)</f>
        <v/>
      </c>
      <c r="O898" s="9" t="str">
        <f>IF(G.修理实际!L895="","",G.修理实际!L895)</f>
        <v/>
      </c>
      <c r="P898" s="9" t="str">
        <f>IF(G.修理实际!M895="","",G.修理实际!M895)</f>
        <v/>
      </c>
      <c r="Q898" s="10" t="str">
        <f>IF(G.修理实际!U895="","",G.修理实际!U895)</f>
        <v/>
      </c>
      <c r="R898" s="10" t="str">
        <f>IF(G.修理实际!AF895="","",G.修理实际!AF895)</f>
        <v/>
      </c>
      <c r="S898" s="10" t="str">
        <f>IF(G.修理实际!W895="","",G.修理实际!W895)</f>
        <v/>
      </c>
      <c r="T898" s="10" t="str">
        <f>IF(G.修理实际!Y895="","",G.修理实际!Y895)</f>
        <v/>
      </c>
      <c r="U898" s="14" t="str">
        <f>IF(G.修理实际!N895="","",G.修理实际!N895)</f>
        <v/>
      </c>
    </row>
    <row r="899" spans="2:21" s="4" customFormat="1" ht="12" customHeight="1">
      <c r="B899" s="10" t="str">
        <f>IF(G.修理实际!A896="","",G.修理实际!A896)</f>
        <v/>
      </c>
      <c r="C899" s="10" t="str">
        <f>IF(G.修理实际!B896="","",G.修理实际!B896)</f>
        <v/>
      </c>
      <c r="D899" s="11" t="str">
        <f>IF(G.修理实际!AH896="","",G.修理实际!AH896)</f>
        <v/>
      </c>
      <c r="E899" s="10" t="str">
        <f>IF(G.修理实际!C896="","",G.修理实际!C896)</f>
        <v/>
      </c>
      <c r="F899" s="10" t="str">
        <f>IF(G.修理实际!D896="","",G.修理实际!D896)</f>
        <v/>
      </c>
      <c r="G899" s="9" t="str">
        <f>IF(G.修理实际!E896="","",G.修理实际!E896)</f>
        <v/>
      </c>
      <c r="H899" s="10" t="str">
        <f>IF(G.修理实际!F896="","",G.修理实际!F896)</f>
        <v/>
      </c>
      <c r="I899" s="10" t="str">
        <f>IF(G.修理实际!G896="","",G.修理实际!G896)</f>
        <v/>
      </c>
      <c r="J899" s="11" t="str">
        <f>IF(G.修理实际!I896="","",G.修理实际!I896)</f>
        <v/>
      </c>
      <c r="K899" s="9" t="str">
        <f>IF(G.修理实际!K896="","",G.修理实际!K896)</f>
        <v/>
      </c>
      <c r="L899" s="10" t="str">
        <f>IF(G.修理实际!P896="","",G.修理实际!P896)</f>
        <v/>
      </c>
      <c r="M899" s="10" t="str">
        <f>IF(G.修理实际!Q896="","",G.修理实际!Q896)</f>
        <v/>
      </c>
      <c r="N899" s="10" t="str">
        <f>IF(G.修理实际!R896="","",G.修理实际!R896)</f>
        <v/>
      </c>
      <c r="O899" s="9" t="str">
        <f>IF(G.修理实际!L896="","",G.修理实际!L896)</f>
        <v/>
      </c>
      <c r="P899" s="9" t="str">
        <f>IF(G.修理实际!M896="","",G.修理实际!M896)</f>
        <v/>
      </c>
      <c r="Q899" s="10" t="str">
        <f>IF(G.修理实际!U896="","",G.修理实际!U896)</f>
        <v/>
      </c>
      <c r="R899" s="10" t="str">
        <f>IF(G.修理实际!AF896="","",G.修理实际!AF896)</f>
        <v/>
      </c>
      <c r="S899" s="10" t="str">
        <f>IF(G.修理实际!W896="","",G.修理实际!W896)</f>
        <v/>
      </c>
      <c r="T899" s="10" t="str">
        <f>IF(G.修理实际!Y896="","",G.修理实际!Y896)</f>
        <v/>
      </c>
      <c r="U899" s="14" t="str">
        <f>IF(G.修理实际!N896="","",G.修理实际!N896)</f>
        <v/>
      </c>
    </row>
    <row r="900" spans="2:21" s="4" customFormat="1" ht="12" customHeight="1">
      <c r="B900" s="10" t="str">
        <f>IF(G.修理实际!A897="","",G.修理实际!A897)</f>
        <v/>
      </c>
      <c r="C900" s="10" t="str">
        <f>IF(G.修理实际!B897="","",G.修理实际!B897)</f>
        <v/>
      </c>
      <c r="D900" s="11" t="str">
        <f>IF(G.修理实际!AH897="","",G.修理实际!AH897)</f>
        <v/>
      </c>
      <c r="E900" s="10" t="str">
        <f>IF(G.修理实际!C897="","",G.修理实际!C897)</f>
        <v/>
      </c>
      <c r="F900" s="10" t="str">
        <f>IF(G.修理实际!D897="","",G.修理实际!D897)</f>
        <v/>
      </c>
      <c r="G900" s="9" t="str">
        <f>IF(G.修理实际!E897="","",G.修理实际!E897)</f>
        <v/>
      </c>
      <c r="H900" s="10" t="str">
        <f>IF(G.修理实际!F897="","",G.修理实际!F897)</f>
        <v/>
      </c>
      <c r="I900" s="10" t="str">
        <f>IF(G.修理实际!G897="","",G.修理实际!G897)</f>
        <v/>
      </c>
      <c r="J900" s="11" t="str">
        <f>IF(G.修理实际!I897="","",G.修理实际!I897)</f>
        <v/>
      </c>
      <c r="K900" s="9" t="str">
        <f>IF(G.修理实际!K897="","",G.修理实际!K897)</f>
        <v/>
      </c>
      <c r="L900" s="10" t="str">
        <f>IF(G.修理实际!P897="","",G.修理实际!P897)</f>
        <v/>
      </c>
      <c r="M900" s="10" t="str">
        <f>IF(G.修理实际!Q897="","",G.修理实际!Q897)</f>
        <v/>
      </c>
      <c r="N900" s="10" t="str">
        <f>IF(G.修理实际!R897="","",G.修理实际!R897)</f>
        <v/>
      </c>
      <c r="O900" s="9" t="str">
        <f>IF(G.修理实际!L897="","",G.修理实际!L897)</f>
        <v/>
      </c>
      <c r="P900" s="9" t="str">
        <f>IF(G.修理实际!M897="","",G.修理实际!M897)</f>
        <v/>
      </c>
      <c r="Q900" s="10" t="str">
        <f>IF(G.修理实际!U897="","",G.修理实际!U897)</f>
        <v/>
      </c>
      <c r="R900" s="10" t="str">
        <f>IF(G.修理实际!AF897="","",G.修理实际!AF897)</f>
        <v/>
      </c>
      <c r="S900" s="10" t="str">
        <f>IF(G.修理实际!W897="","",G.修理实际!W897)</f>
        <v/>
      </c>
      <c r="T900" s="10" t="str">
        <f>IF(G.修理实际!Y897="","",G.修理实际!Y897)</f>
        <v/>
      </c>
      <c r="U900" s="14" t="str">
        <f>IF(G.修理实际!N897="","",G.修理实际!N897)</f>
        <v/>
      </c>
    </row>
    <row r="901" spans="2:21" s="4" customFormat="1" ht="12" customHeight="1">
      <c r="B901" s="10" t="str">
        <f>IF(G.修理实际!A898="","",G.修理实际!A898)</f>
        <v/>
      </c>
      <c r="C901" s="10" t="str">
        <f>IF(G.修理实际!B898="","",G.修理实际!B898)</f>
        <v/>
      </c>
      <c r="D901" s="11" t="str">
        <f>IF(G.修理实际!AH898="","",G.修理实际!AH898)</f>
        <v/>
      </c>
      <c r="E901" s="10" t="str">
        <f>IF(G.修理实际!C898="","",G.修理实际!C898)</f>
        <v/>
      </c>
      <c r="F901" s="10" t="str">
        <f>IF(G.修理实际!D898="","",G.修理实际!D898)</f>
        <v/>
      </c>
      <c r="G901" s="9" t="str">
        <f>IF(G.修理实际!E898="","",G.修理实际!E898)</f>
        <v/>
      </c>
      <c r="H901" s="10" t="str">
        <f>IF(G.修理实际!F898="","",G.修理实际!F898)</f>
        <v/>
      </c>
      <c r="I901" s="10" t="str">
        <f>IF(G.修理实际!G898="","",G.修理实际!G898)</f>
        <v/>
      </c>
      <c r="J901" s="11" t="str">
        <f>IF(G.修理实际!I898="","",G.修理实际!I898)</f>
        <v/>
      </c>
      <c r="K901" s="9" t="str">
        <f>IF(G.修理实际!K898="","",G.修理实际!K898)</f>
        <v/>
      </c>
      <c r="L901" s="10" t="str">
        <f>IF(G.修理实际!P898="","",G.修理实际!P898)</f>
        <v/>
      </c>
      <c r="M901" s="10" t="str">
        <f>IF(G.修理实际!Q898="","",G.修理实际!Q898)</f>
        <v/>
      </c>
      <c r="N901" s="10" t="str">
        <f>IF(G.修理实际!R898="","",G.修理实际!R898)</f>
        <v/>
      </c>
      <c r="O901" s="9" t="str">
        <f>IF(G.修理实际!L898="","",G.修理实际!L898)</f>
        <v/>
      </c>
      <c r="P901" s="9" t="str">
        <f>IF(G.修理实际!M898="","",G.修理实际!M898)</f>
        <v/>
      </c>
      <c r="Q901" s="10" t="str">
        <f>IF(G.修理实际!U898="","",G.修理实际!U898)</f>
        <v/>
      </c>
      <c r="R901" s="10" t="str">
        <f>IF(G.修理实际!AF898="","",G.修理实际!AF898)</f>
        <v/>
      </c>
      <c r="S901" s="10" t="str">
        <f>IF(G.修理实际!W898="","",G.修理实际!W898)</f>
        <v/>
      </c>
      <c r="T901" s="10" t="str">
        <f>IF(G.修理实际!Y898="","",G.修理实际!Y898)</f>
        <v/>
      </c>
      <c r="U901" s="14" t="str">
        <f>IF(G.修理实际!N898="","",G.修理实际!N898)</f>
        <v/>
      </c>
    </row>
    <row r="902" spans="2:21" s="4" customFormat="1" ht="12" customHeight="1">
      <c r="B902" s="10" t="str">
        <f>IF(G.修理实际!A899="","",G.修理实际!A899)</f>
        <v/>
      </c>
      <c r="C902" s="10" t="str">
        <f>IF(G.修理实际!B899="","",G.修理实际!B899)</f>
        <v/>
      </c>
      <c r="D902" s="11" t="str">
        <f>IF(G.修理实际!AH899="","",G.修理实际!AH899)</f>
        <v/>
      </c>
      <c r="E902" s="10" t="str">
        <f>IF(G.修理实际!C899="","",G.修理实际!C899)</f>
        <v/>
      </c>
      <c r="F902" s="10" t="str">
        <f>IF(G.修理实际!D899="","",G.修理实际!D899)</f>
        <v/>
      </c>
      <c r="G902" s="9" t="str">
        <f>IF(G.修理实际!E899="","",G.修理实际!E899)</f>
        <v/>
      </c>
      <c r="H902" s="10" t="str">
        <f>IF(G.修理实际!F899="","",G.修理实际!F899)</f>
        <v/>
      </c>
      <c r="I902" s="10" t="str">
        <f>IF(G.修理实际!G899="","",G.修理实际!G899)</f>
        <v/>
      </c>
      <c r="J902" s="11" t="str">
        <f>IF(G.修理实际!I899="","",G.修理实际!I899)</f>
        <v/>
      </c>
      <c r="K902" s="9" t="str">
        <f>IF(G.修理实际!K899="","",G.修理实际!K899)</f>
        <v/>
      </c>
      <c r="L902" s="10" t="str">
        <f>IF(G.修理实际!P899="","",G.修理实际!P899)</f>
        <v/>
      </c>
      <c r="M902" s="10" t="str">
        <f>IF(G.修理实际!Q899="","",G.修理实际!Q899)</f>
        <v/>
      </c>
      <c r="N902" s="10" t="str">
        <f>IF(G.修理实际!R899="","",G.修理实际!R899)</f>
        <v/>
      </c>
      <c r="O902" s="9" t="str">
        <f>IF(G.修理实际!L899="","",G.修理实际!L899)</f>
        <v/>
      </c>
      <c r="P902" s="9" t="str">
        <f>IF(G.修理实际!M899="","",G.修理实际!M899)</f>
        <v/>
      </c>
      <c r="Q902" s="10" t="str">
        <f>IF(G.修理实际!U899="","",G.修理实际!U899)</f>
        <v/>
      </c>
      <c r="R902" s="10" t="str">
        <f>IF(G.修理实际!AF899="","",G.修理实际!AF899)</f>
        <v/>
      </c>
      <c r="S902" s="10" t="str">
        <f>IF(G.修理实际!W899="","",G.修理实际!W899)</f>
        <v/>
      </c>
      <c r="T902" s="10" t="str">
        <f>IF(G.修理实际!Y899="","",G.修理实际!Y899)</f>
        <v/>
      </c>
      <c r="U902" s="14" t="str">
        <f>IF(G.修理实际!N899="","",G.修理实际!N899)</f>
        <v/>
      </c>
    </row>
    <row r="903" spans="2:21" s="4" customFormat="1" ht="12" customHeight="1">
      <c r="B903" s="10" t="str">
        <f>IF(G.修理实际!A900="","",G.修理实际!A900)</f>
        <v/>
      </c>
      <c r="C903" s="10" t="str">
        <f>IF(G.修理实际!B900="","",G.修理实际!B900)</f>
        <v/>
      </c>
      <c r="D903" s="11" t="str">
        <f>IF(G.修理实际!AH900="","",G.修理实际!AH900)</f>
        <v/>
      </c>
      <c r="E903" s="10" t="str">
        <f>IF(G.修理实际!C900="","",G.修理实际!C900)</f>
        <v/>
      </c>
      <c r="F903" s="10" t="str">
        <f>IF(G.修理实际!D900="","",G.修理实际!D900)</f>
        <v/>
      </c>
      <c r="G903" s="9" t="str">
        <f>IF(G.修理实际!E900="","",G.修理实际!E900)</f>
        <v/>
      </c>
      <c r="H903" s="10" t="str">
        <f>IF(G.修理实际!F900="","",G.修理实际!F900)</f>
        <v/>
      </c>
      <c r="I903" s="10" t="str">
        <f>IF(G.修理实际!G900="","",G.修理实际!G900)</f>
        <v/>
      </c>
      <c r="J903" s="11" t="str">
        <f>IF(G.修理实际!I900="","",G.修理实际!I900)</f>
        <v/>
      </c>
      <c r="K903" s="9" t="str">
        <f>IF(G.修理实际!K900="","",G.修理实际!K900)</f>
        <v/>
      </c>
      <c r="L903" s="10" t="str">
        <f>IF(G.修理实际!P900="","",G.修理实际!P900)</f>
        <v/>
      </c>
      <c r="M903" s="10" t="str">
        <f>IF(G.修理实际!Q900="","",G.修理实际!Q900)</f>
        <v/>
      </c>
      <c r="N903" s="10" t="str">
        <f>IF(G.修理实际!R900="","",G.修理实际!R900)</f>
        <v/>
      </c>
      <c r="O903" s="9" t="str">
        <f>IF(G.修理实际!L900="","",G.修理实际!L900)</f>
        <v/>
      </c>
      <c r="P903" s="9" t="str">
        <f>IF(G.修理实际!M900="","",G.修理实际!M900)</f>
        <v/>
      </c>
      <c r="Q903" s="10" t="str">
        <f>IF(G.修理实际!U900="","",G.修理实际!U900)</f>
        <v/>
      </c>
      <c r="R903" s="10" t="str">
        <f>IF(G.修理实际!AF900="","",G.修理实际!AF900)</f>
        <v/>
      </c>
      <c r="S903" s="10" t="str">
        <f>IF(G.修理实际!W900="","",G.修理实际!W900)</f>
        <v/>
      </c>
      <c r="T903" s="10" t="str">
        <f>IF(G.修理实际!Y900="","",G.修理实际!Y900)</f>
        <v/>
      </c>
      <c r="U903" s="14" t="str">
        <f>IF(G.修理实际!N900="","",G.修理实际!N900)</f>
        <v/>
      </c>
    </row>
    <row r="904" spans="2:21" s="4" customFormat="1" ht="12" customHeight="1">
      <c r="B904" s="10" t="str">
        <f>IF(G.修理实际!A901="","",G.修理实际!A901)</f>
        <v/>
      </c>
      <c r="C904" s="10" t="str">
        <f>IF(G.修理实际!B901="","",G.修理实际!B901)</f>
        <v/>
      </c>
      <c r="D904" s="11" t="str">
        <f>IF(G.修理实际!AH901="","",G.修理实际!AH901)</f>
        <v/>
      </c>
      <c r="E904" s="10" t="str">
        <f>IF(G.修理实际!C901="","",G.修理实际!C901)</f>
        <v/>
      </c>
      <c r="F904" s="10" t="str">
        <f>IF(G.修理实际!D901="","",G.修理实际!D901)</f>
        <v/>
      </c>
      <c r="G904" s="9" t="str">
        <f>IF(G.修理实际!E901="","",G.修理实际!E901)</f>
        <v/>
      </c>
      <c r="H904" s="10" t="str">
        <f>IF(G.修理实际!F901="","",G.修理实际!F901)</f>
        <v/>
      </c>
      <c r="I904" s="10" t="str">
        <f>IF(G.修理实际!G901="","",G.修理实际!G901)</f>
        <v/>
      </c>
      <c r="J904" s="11" t="str">
        <f>IF(G.修理实际!I901="","",G.修理实际!I901)</f>
        <v/>
      </c>
      <c r="K904" s="9" t="str">
        <f>IF(G.修理实际!K901="","",G.修理实际!K901)</f>
        <v/>
      </c>
      <c r="L904" s="10" t="str">
        <f>IF(G.修理实际!P901="","",G.修理实际!P901)</f>
        <v/>
      </c>
      <c r="M904" s="10" t="str">
        <f>IF(G.修理实际!Q901="","",G.修理实际!Q901)</f>
        <v/>
      </c>
      <c r="N904" s="10" t="str">
        <f>IF(G.修理实际!R901="","",G.修理实际!R901)</f>
        <v/>
      </c>
      <c r="O904" s="9" t="str">
        <f>IF(G.修理实际!L901="","",G.修理实际!L901)</f>
        <v/>
      </c>
      <c r="P904" s="9" t="str">
        <f>IF(G.修理实际!M901="","",G.修理实际!M901)</f>
        <v/>
      </c>
      <c r="Q904" s="10" t="str">
        <f>IF(G.修理实际!U901="","",G.修理实际!U901)</f>
        <v/>
      </c>
      <c r="R904" s="10" t="str">
        <f>IF(G.修理实际!AF901="","",G.修理实际!AF901)</f>
        <v/>
      </c>
      <c r="S904" s="10" t="str">
        <f>IF(G.修理实际!W901="","",G.修理实际!W901)</f>
        <v/>
      </c>
      <c r="T904" s="10" t="str">
        <f>IF(G.修理实际!Y901="","",G.修理实际!Y901)</f>
        <v/>
      </c>
      <c r="U904" s="14" t="str">
        <f>IF(G.修理实际!N901="","",G.修理实际!N901)</f>
        <v/>
      </c>
    </row>
    <row r="905" spans="2:21" s="4" customFormat="1" ht="12" customHeight="1">
      <c r="B905" s="10" t="str">
        <f>IF(G.修理实际!A902="","",G.修理实际!A902)</f>
        <v/>
      </c>
      <c r="C905" s="10" t="str">
        <f>IF(G.修理实际!B902="","",G.修理实际!B902)</f>
        <v/>
      </c>
      <c r="D905" s="11" t="str">
        <f>IF(G.修理实际!AH902="","",G.修理实际!AH902)</f>
        <v/>
      </c>
      <c r="E905" s="10" t="str">
        <f>IF(G.修理实际!C902="","",G.修理实际!C902)</f>
        <v/>
      </c>
      <c r="F905" s="10" t="str">
        <f>IF(G.修理实际!D902="","",G.修理实际!D902)</f>
        <v/>
      </c>
      <c r="G905" s="9" t="str">
        <f>IF(G.修理实际!E902="","",G.修理实际!E902)</f>
        <v/>
      </c>
      <c r="H905" s="10" t="str">
        <f>IF(G.修理实际!F902="","",G.修理实际!F902)</f>
        <v/>
      </c>
      <c r="I905" s="10" t="str">
        <f>IF(G.修理实际!G902="","",G.修理实际!G902)</f>
        <v/>
      </c>
      <c r="J905" s="11" t="str">
        <f>IF(G.修理实际!I902="","",G.修理实际!I902)</f>
        <v/>
      </c>
      <c r="K905" s="9" t="str">
        <f>IF(G.修理实际!K902="","",G.修理实际!K902)</f>
        <v/>
      </c>
      <c r="L905" s="10" t="str">
        <f>IF(G.修理实际!P902="","",G.修理实际!P902)</f>
        <v/>
      </c>
      <c r="M905" s="10" t="str">
        <f>IF(G.修理实际!Q902="","",G.修理实际!Q902)</f>
        <v/>
      </c>
      <c r="N905" s="10" t="str">
        <f>IF(G.修理实际!R902="","",G.修理实际!R902)</f>
        <v/>
      </c>
      <c r="O905" s="9" t="str">
        <f>IF(G.修理实际!L902="","",G.修理实际!L902)</f>
        <v/>
      </c>
      <c r="P905" s="9" t="str">
        <f>IF(G.修理实际!M902="","",G.修理实际!M902)</f>
        <v/>
      </c>
      <c r="Q905" s="10" t="str">
        <f>IF(G.修理实际!U902="","",G.修理实际!U902)</f>
        <v/>
      </c>
      <c r="R905" s="10" t="str">
        <f>IF(G.修理实际!AF902="","",G.修理实际!AF902)</f>
        <v/>
      </c>
      <c r="S905" s="10" t="str">
        <f>IF(G.修理实际!W902="","",G.修理实际!W902)</f>
        <v/>
      </c>
      <c r="T905" s="10" t="str">
        <f>IF(G.修理实际!Y902="","",G.修理实际!Y902)</f>
        <v/>
      </c>
      <c r="U905" s="14" t="str">
        <f>IF(G.修理实际!N902="","",G.修理实际!N902)</f>
        <v/>
      </c>
    </row>
    <row r="906" spans="2:21" s="4" customFormat="1" ht="12" customHeight="1">
      <c r="B906" s="10" t="str">
        <f>IF(G.修理实际!A903="","",G.修理实际!A903)</f>
        <v/>
      </c>
      <c r="C906" s="10" t="str">
        <f>IF(G.修理实际!B903="","",G.修理实际!B903)</f>
        <v/>
      </c>
      <c r="D906" s="11" t="str">
        <f>IF(G.修理实际!AH903="","",G.修理实际!AH903)</f>
        <v/>
      </c>
      <c r="E906" s="10" t="str">
        <f>IF(G.修理实际!C903="","",G.修理实际!C903)</f>
        <v/>
      </c>
      <c r="F906" s="10" t="str">
        <f>IF(G.修理实际!D903="","",G.修理实际!D903)</f>
        <v/>
      </c>
      <c r="G906" s="9" t="str">
        <f>IF(G.修理实际!E903="","",G.修理实际!E903)</f>
        <v/>
      </c>
      <c r="H906" s="10" t="str">
        <f>IF(G.修理实际!F903="","",G.修理实际!F903)</f>
        <v/>
      </c>
      <c r="I906" s="10" t="str">
        <f>IF(G.修理实际!G903="","",G.修理实际!G903)</f>
        <v/>
      </c>
      <c r="J906" s="11" t="str">
        <f>IF(G.修理实际!I903="","",G.修理实际!I903)</f>
        <v/>
      </c>
      <c r="K906" s="9" t="str">
        <f>IF(G.修理实际!K903="","",G.修理实际!K903)</f>
        <v/>
      </c>
      <c r="L906" s="10" t="str">
        <f>IF(G.修理实际!P903="","",G.修理实际!P903)</f>
        <v/>
      </c>
      <c r="M906" s="10" t="str">
        <f>IF(G.修理实际!Q903="","",G.修理实际!Q903)</f>
        <v/>
      </c>
      <c r="N906" s="10" t="str">
        <f>IF(G.修理实际!R903="","",G.修理实际!R903)</f>
        <v/>
      </c>
      <c r="O906" s="9" t="str">
        <f>IF(G.修理实际!L903="","",G.修理实际!L903)</f>
        <v/>
      </c>
      <c r="P906" s="9" t="str">
        <f>IF(G.修理实际!M903="","",G.修理实际!M903)</f>
        <v/>
      </c>
      <c r="Q906" s="10" t="str">
        <f>IF(G.修理实际!U903="","",G.修理实际!U903)</f>
        <v/>
      </c>
      <c r="R906" s="10" t="str">
        <f>IF(G.修理实际!AF903="","",G.修理实际!AF903)</f>
        <v/>
      </c>
      <c r="S906" s="10" t="str">
        <f>IF(G.修理实际!W903="","",G.修理实际!W903)</f>
        <v/>
      </c>
      <c r="T906" s="10" t="str">
        <f>IF(G.修理实际!Y903="","",G.修理实际!Y903)</f>
        <v/>
      </c>
      <c r="U906" s="14" t="str">
        <f>IF(G.修理实际!N903="","",G.修理实际!N903)</f>
        <v/>
      </c>
    </row>
    <row r="907" spans="2:21" s="4" customFormat="1" ht="12" customHeight="1">
      <c r="B907" s="10" t="str">
        <f>IF(G.修理实际!A904="","",G.修理实际!A904)</f>
        <v/>
      </c>
      <c r="C907" s="10" t="str">
        <f>IF(G.修理实际!B904="","",G.修理实际!B904)</f>
        <v/>
      </c>
      <c r="D907" s="11" t="str">
        <f>IF(G.修理实际!AH904="","",G.修理实际!AH904)</f>
        <v/>
      </c>
      <c r="E907" s="10" t="str">
        <f>IF(G.修理实际!C904="","",G.修理实际!C904)</f>
        <v/>
      </c>
      <c r="F907" s="10" t="str">
        <f>IF(G.修理实际!D904="","",G.修理实际!D904)</f>
        <v/>
      </c>
      <c r="G907" s="9" t="str">
        <f>IF(G.修理实际!E904="","",G.修理实际!E904)</f>
        <v/>
      </c>
      <c r="H907" s="10" t="str">
        <f>IF(G.修理实际!F904="","",G.修理实际!F904)</f>
        <v/>
      </c>
      <c r="I907" s="10" t="str">
        <f>IF(G.修理实际!G904="","",G.修理实际!G904)</f>
        <v/>
      </c>
      <c r="J907" s="11" t="str">
        <f>IF(G.修理实际!I904="","",G.修理实际!I904)</f>
        <v/>
      </c>
      <c r="K907" s="9" t="str">
        <f>IF(G.修理实际!K904="","",G.修理实际!K904)</f>
        <v/>
      </c>
      <c r="L907" s="10" t="str">
        <f>IF(G.修理实际!P904="","",G.修理实际!P904)</f>
        <v/>
      </c>
      <c r="M907" s="10" t="str">
        <f>IF(G.修理实际!Q904="","",G.修理实际!Q904)</f>
        <v/>
      </c>
      <c r="N907" s="10" t="str">
        <f>IF(G.修理实际!R904="","",G.修理实际!R904)</f>
        <v/>
      </c>
      <c r="O907" s="9" t="str">
        <f>IF(G.修理实际!L904="","",G.修理实际!L904)</f>
        <v/>
      </c>
      <c r="P907" s="9" t="str">
        <f>IF(G.修理实际!M904="","",G.修理实际!M904)</f>
        <v/>
      </c>
      <c r="Q907" s="10" t="str">
        <f>IF(G.修理实际!U904="","",G.修理实际!U904)</f>
        <v/>
      </c>
      <c r="R907" s="10" t="str">
        <f>IF(G.修理实际!AF904="","",G.修理实际!AF904)</f>
        <v/>
      </c>
      <c r="S907" s="10" t="str">
        <f>IF(G.修理实际!W904="","",G.修理实际!W904)</f>
        <v/>
      </c>
      <c r="T907" s="10" t="str">
        <f>IF(G.修理实际!Y904="","",G.修理实际!Y904)</f>
        <v/>
      </c>
      <c r="U907" s="14" t="str">
        <f>IF(G.修理实际!N904="","",G.修理实际!N904)</f>
        <v/>
      </c>
    </row>
    <row r="908" spans="2:21" s="4" customFormat="1" ht="12" customHeight="1">
      <c r="B908" s="10" t="str">
        <f>IF(G.修理实际!A905="","",G.修理实际!A905)</f>
        <v/>
      </c>
      <c r="C908" s="10" t="str">
        <f>IF(G.修理实际!B905="","",G.修理实际!B905)</f>
        <v/>
      </c>
      <c r="D908" s="11" t="str">
        <f>IF(G.修理实际!AH905="","",G.修理实际!AH905)</f>
        <v/>
      </c>
      <c r="E908" s="10" t="str">
        <f>IF(G.修理实际!C905="","",G.修理实际!C905)</f>
        <v/>
      </c>
      <c r="F908" s="10" t="str">
        <f>IF(G.修理实际!D905="","",G.修理实际!D905)</f>
        <v/>
      </c>
      <c r="G908" s="9" t="str">
        <f>IF(G.修理实际!E905="","",G.修理实际!E905)</f>
        <v/>
      </c>
      <c r="H908" s="10" t="str">
        <f>IF(G.修理实际!F905="","",G.修理实际!F905)</f>
        <v/>
      </c>
      <c r="I908" s="10" t="str">
        <f>IF(G.修理实际!G905="","",G.修理实际!G905)</f>
        <v/>
      </c>
      <c r="J908" s="11" t="str">
        <f>IF(G.修理实际!I905="","",G.修理实际!I905)</f>
        <v/>
      </c>
      <c r="K908" s="9" t="str">
        <f>IF(G.修理实际!K905="","",G.修理实际!K905)</f>
        <v/>
      </c>
      <c r="L908" s="10" t="str">
        <f>IF(G.修理实际!P905="","",G.修理实际!P905)</f>
        <v/>
      </c>
      <c r="M908" s="10" t="str">
        <f>IF(G.修理实际!Q905="","",G.修理实际!Q905)</f>
        <v/>
      </c>
      <c r="N908" s="10" t="str">
        <f>IF(G.修理实际!R905="","",G.修理实际!R905)</f>
        <v/>
      </c>
      <c r="O908" s="9" t="str">
        <f>IF(G.修理实际!L905="","",G.修理实际!L905)</f>
        <v/>
      </c>
      <c r="P908" s="9" t="str">
        <f>IF(G.修理实际!M905="","",G.修理实际!M905)</f>
        <v/>
      </c>
      <c r="Q908" s="10" t="str">
        <f>IF(G.修理实际!U905="","",G.修理实际!U905)</f>
        <v/>
      </c>
      <c r="R908" s="10" t="str">
        <f>IF(G.修理实际!AF905="","",G.修理实际!AF905)</f>
        <v/>
      </c>
      <c r="S908" s="10" t="str">
        <f>IF(G.修理实际!W905="","",G.修理实际!W905)</f>
        <v/>
      </c>
      <c r="T908" s="10" t="str">
        <f>IF(G.修理实际!Y905="","",G.修理实际!Y905)</f>
        <v/>
      </c>
      <c r="U908" s="14" t="str">
        <f>IF(G.修理实际!N905="","",G.修理实际!N905)</f>
        <v/>
      </c>
    </row>
    <row r="909" spans="2:21" s="4" customFormat="1" ht="12" customHeight="1">
      <c r="B909" s="10" t="str">
        <f>IF(G.修理实际!A906="","",G.修理实际!A906)</f>
        <v/>
      </c>
      <c r="C909" s="10" t="str">
        <f>IF(G.修理实际!B906="","",G.修理实际!B906)</f>
        <v/>
      </c>
      <c r="D909" s="11" t="str">
        <f>IF(G.修理实际!AH906="","",G.修理实际!AH906)</f>
        <v/>
      </c>
      <c r="E909" s="10" t="str">
        <f>IF(G.修理实际!C906="","",G.修理实际!C906)</f>
        <v/>
      </c>
      <c r="F909" s="10" t="str">
        <f>IF(G.修理实际!D906="","",G.修理实际!D906)</f>
        <v/>
      </c>
      <c r="G909" s="9" t="str">
        <f>IF(G.修理实际!E906="","",G.修理实际!E906)</f>
        <v/>
      </c>
      <c r="H909" s="10" t="str">
        <f>IF(G.修理实际!F906="","",G.修理实际!F906)</f>
        <v/>
      </c>
      <c r="I909" s="10" t="str">
        <f>IF(G.修理实际!G906="","",G.修理实际!G906)</f>
        <v/>
      </c>
      <c r="J909" s="11" t="str">
        <f>IF(G.修理实际!I906="","",G.修理实际!I906)</f>
        <v/>
      </c>
      <c r="K909" s="9" t="str">
        <f>IF(G.修理实际!K906="","",G.修理实际!K906)</f>
        <v/>
      </c>
      <c r="L909" s="10" t="str">
        <f>IF(G.修理实际!P906="","",G.修理实际!P906)</f>
        <v/>
      </c>
      <c r="M909" s="10" t="str">
        <f>IF(G.修理实际!Q906="","",G.修理实际!Q906)</f>
        <v/>
      </c>
      <c r="N909" s="10" t="str">
        <f>IF(G.修理实际!R906="","",G.修理实际!R906)</f>
        <v/>
      </c>
      <c r="O909" s="9" t="str">
        <f>IF(G.修理实际!L906="","",G.修理实际!L906)</f>
        <v/>
      </c>
      <c r="P909" s="9" t="str">
        <f>IF(G.修理实际!M906="","",G.修理实际!M906)</f>
        <v/>
      </c>
      <c r="Q909" s="10" t="str">
        <f>IF(G.修理实际!U906="","",G.修理实际!U906)</f>
        <v/>
      </c>
      <c r="R909" s="10" t="str">
        <f>IF(G.修理实际!AF906="","",G.修理实际!AF906)</f>
        <v/>
      </c>
      <c r="S909" s="10" t="str">
        <f>IF(G.修理实际!W906="","",G.修理实际!W906)</f>
        <v/>
      </c>
      <c r="T909" s="10" t="str">
        <f>IF(G.修理实际!Y906="","",G.修理实际!Y906)</f>
        <v/>
      </c>
      <c r="U909" s="14" t="str">
        <f>IF(G.修理实际!N906="","",G.修理实际!N906)</f>
        <v/>
      </c>
    </row>
    <row r="910" spans="2:21" s="4" customFormat="1" ht="12" customHeight="1">
      <c r="B910" s="10" t="str">
        <f>IF(G.修理实际!A907="","",G.修理实际!A907)</f>
        <v/>
      </c>
      <c r="C910" s="10" t="str">
        <f>IF(G.修理实际!B907="","",G.修理实际!B907)</f>
        <v/>
      </c>
      <c r="D910" s="11" t="str">
        <f>IF(G.修理实际!AH907="","",G.修理实际!AH907)</f>
        <v/>
      </c>
      <c r="E910" s="10" t="str">
        <f>IF(G.修理实际!C907="","",G.修理实际!C907)</f>
        <v/>
      </c>
      <c r="F910" s="10" t="str">
        <f>IF(G.修理实际!D907="","",G.修理实际!D907)</f>
        <v/>
      </c>
      <c r="G910" s="9" t="str">
        <f>IF(G.修理实际!E907="","",G.修理实际!E907)</f>
        <v/>
      </c>
      <c r="H910" s="10" t="str">
        <f>IF(G.修理实际!F907="","",G.修理实际!F907)</f>
        <v/>
      </c>
      <c r="I910" s="10" t="str">
        <f>IF(G.修理实际!G907="","",G.修理实际!G907)</f>
        <v/>
      </c>
      <c r="J910" s="11" t="str">
        <f>IF(G.修理实际!I907="","",G.修理实际!I907)</f>
        <v/>
      </c>
      <c r="K910" s="9" t="str">
        <f>IF(G.修理实际!K907="","",G.修理实际!K907)</f>
        <v/>
      </c>
      <c r="L910" s="10" t="str">
        <f>IF(G.修理实际!P907="","",G.修理实际!P907)</f>
        <v/>
      </c>
      <c r="M910" s="10" t="str">
        <f>IF(G.修理实际!Q907="","",G.修理实际!Q907)</f>
        <v/>
      </c>
      <c r="N910" s="10" t="str">
        <f>IF(G.修理实际!R907="","",G.修理实际!R907)</f>
        <v/>
      </c>
      <c r="O910" s="9" t="str">
        <f>IF(G.修理实际!L907="","",G.修理实际!L907)</f>
        <v/>
      </c>
      <c r="P910" s="9" t="str">
        <f>IF(G.修理实际!M907="","",G.修理实际!M907)</f>
        <v/>
      </c>
      <c r="Q910" s="10" t="str">
        <f>IF(G.修理实际!U907="","",G.修理实际!U907)</f>
        <v/>
      </c>
      <c r="R910" s="10" t="str">
        <f>IF(G.修理实际!AF907="","",G.修理实际!AF907)</f>
        <v/>
      </c>
      <c r="S910" s="10" t="str">
        <f>IF(G.修理实际!W907="","",G.修理实际!W907)</f>
        <v/>
      </c>
      <c r="T910" s="10" t="str">
        <f>IF(G.修理实际!Y907="","",G.修理实际!Y907)</f>
        <v/>
      </c>
      <c r="U910" s="14" t="str">
        <f>IF(G.修理实际!N907="","",G.修理实际!N907)</f>
        <v/>
      </c>
    </row>
    <row r="911" spans="2:21" s="4" customFormat="1" ht="12" customHeight="1">
      <c r="B911" s="10" t="str">
        <f>IF(G.修理实际!A908="","",G.修理实际!A908)</f>
        <v/>
      </c>
      <c r="C911" s="10" t="str">
        <f>IF(G.修理实际!B908="","",G.修理实际!B908)</f>
        <v/>
      </c>
      <c r="D911" s="11" t="str">
        <f>IF(G.修理实际!AH908="","",G.修理实际!AH908)</f>
        <v/>
      </c>
      <c r="E911" s="10" t="str">
        <f>IF(G.修理实际!C908="","",G.修理实际!C908)</f>
        <v/>
      </c>
      <c r="F911" s="10" t="str">
        <f>IF(G.修理实际!D908="","",G.修理实际!D908)</f>
        <v/>
      </c>
      <c r="G911" s="9" t="str">
        <f>IF(G.修理实际!E908="","",G.修理实际!E908)</f>
        <v/>
      </c>
      <c r="H911" s="10" t="str">
        <f>IF(G.修理实际!F908="","",G.修理实际!F908)</f>
        <v/>
      </c>
      <c r="I911" s="10" t="str">
        <f>IF(G.修理实际!G908="","",G.修理实际!G908)</f>
        <v/>
      </c>
      <c r="J911" s="11" t="str">
        <f>IF(G.修理实际!I908="","",G.修理实际!I908)</f>
        <v/>
      </c>
      <c r="K911" s="9" t="str">
        <f>IF(G.修理实际!K908="","",G.修理实际!K908)</f>
        <v/>
      </c>
      <c r="L911" s="10" t="str">
        <f>IF(G.修理实际!P908="","",G.修理实际!P908)</f>
        <v/>
      </c>
      <c r="M911" s="10" t="str">
        <f>IF(G.修理实际!Q908="","",G.修理实际!Q908)</f>
        <v/>
      </c>
      <c r="N911" s="10" t="str">
        <f>IF(G.修理实际!R908="","",G.修理实际!R908)</f>
        <v/>
      </c>
      <c r="O911" s="9" t="str">
        <f>IF(G.修理实际!L908="","",G.修理实际!L908)</f>
        <v/>
      </c>
      <c r="P911" s="9" t="str">
        <f>IF(G.修理实际!M908="","",G.修理实际!M908)</f>
        <v/>
      </c>
      <c r="Q911" s="10" t="str">
        <f>IF(G.修理实际!U908="","",G.修理实际!U908)</f>
        <v/>
      </c>
      <c r="R911" s="10" t="str">
        <f>IF(G.修理实际!AF908="","",G.修理实际!AF908)</f>
        <v/>
      </c>
      <c r="S911" s="10" t="str">
        <f>IF(G.修理实际!W908="","",G.修理实际!W908)</f>
        <v/>
      </c>
      <c r="T911" s="10" t="str">
        <f>IF(G.修理实际!Y908="","",G.修理实际!Y908)</f>
        <v/>
      </c>
      <c r="U911" s="14" t="str">
        <f>IF(G.修理实际!N908="","",G.修理实际!N908)</f>
        <v/>
      </c>
    </row>
    <row r="912" spans="2:21" s="4" customFormat="1" ht="12" customHeight="1">
      <c r="B912" s="10" t="str">
        <f>IF(G.修理实际!A909="","",G.修理实际!A909)</f>
        <v/>
      </c>
      <c r="C912" s="10" t="str">
        <f>IF(G.修理实际!B909="","",G.修理实际!B909)</f>
        <v/>
      </c>
      <c r="D912" s="11" t="str">
        <f>IF(G.修理实际!AH909="","",G.修理实际!AH909)</f>
        <v/>
      </c>
      <c r="E912" s="10" t="str">
        <f>IF(G.修理实际!C909="","",G.修理实际!C909)</f>
        <v/>
      </c>
      <c r="F912" s="10" t="str">
        <f>IF(G.修理实际!D909="","",G.修理实际!D909)</f>
        <v/>
      </c>
      <c r="G912" s="9" t="str">
        <f>IF(G.修理实际!E909="","",G.修理实际!E909)</f>
        <v/>
      </c>
      <c r="H912" s="10" t="str">
        <f>IF(G.修理实际!F909="","",G.修理实际!F909)</f>
        <v/>
      </c>
      <c r="I912" s="10" t="str">
        <f>IF(G.修理实际!G909="","",G.修理实际!G909)</f>
        <v/>
      </c>
      <c r="J912" s="11" t="str">
        <f>IF(G.修理实际!I909="","",G.修理实际!I909)</f>
        <v/>
      </c>
      <c r="K912" s="9" t="str">
        <f>IF(G.修理实际!K909="","",G.修理实际!K909)</f>
        <v/>
      </c>
      <c r="L912" s="10" t="str">
        <f>IF(G.修理实际!P909="","",G.修理实际!P909)</f>
        <v/>
      </c>
      <c r="M912" s="10" t="str">
        <f>IF(G.修理实际!Q909="","",G.修理实际!Q909)</f>
        <v/>
      </c>
      <c r="N912" s="10" t="str">
        <f>IF(G.修理实际!R909="","",G.修理实际!R909)</f>
        <v/>
      </c>
      <c r="O912" s="9" t="str">
        <f>IF(G.修理实际!L909="","",G.修理实际!L909)</f>
        <v/>
      </c>
      <c r="P912" s="9" t="str">
        <f>IF(G.修理实际!M909="","",G.修理实际!M909)</f>
        <v/>
      </c>
      <c r="Q912" s="10" t="str">
        <f>IF(G.修理实际!U909="","",G.修理实际!U909)</f>
        <v/>
      </c>
      <c r="R912" s="10" t="str">
        <f>IF(G.修理实际!AF909="","",G.修理实际!AF909)</f>
        <v/>
      </c>
      <c r="S912" s="10" t="str">
        <f>IF(G.修理实际!W909="","",G.修理实际!W909)</f>
        <v/>
      </c>
      <c r="T912" s="10" t="str">
        <f>IF(G.修理实际!Y909="","",G.修理实际!Y909)</f>
        <v/>
      </c>
      <c r="U912" s="14" t="str">
        <f>IF(G.修理实际!N909="","",G.修理实际!N909)</f>
        <v/>
      </c>
    </row>
    <row r="913" spans="2:21" s="4" customFormat="1" ht="12" customHeight="1">
      <c r="B913" s="10" t="str">
        <f>IF(G.修理实际!A910="","",G.修理实际!A910)</f>
        <v/>
      </c>
      <c r="C913" s="10" t="str">
        <f>IF(G.修理实际!B910="","",G.修理实际!B910)</f>
        <v/>
      </c>
      <c r="D913" s="11" t="str">
        <f>IF(G.修理实际!AH910="","",G.修理实际!AH910)</f>
        <v/>
      </c>
      <c r="E913" s="10" t="str">
        <f>IF(G.修理实际!C910="","",G.修理实际!C910)</f>
        <v/>
      </c>
      <c r="F913" s="10" t="str">
        <f>IF(G.修理实际!D910="","",G.修理实际!D910)</f>
        <v/>
      </c>
      <c r="G913" s="9" t="str">
        <f>IF(G.修理实际!E910="","",G.修理实际!E910)</f>
        <v/>
      </c>
      <c r="H913" s="10" t="str">
        <f>IF(G.修理实际!F910="","",G.修理实际!F910)</f>
        <v/>
      </c>
      <c r="I913" s="10" t="str">
        <f>IF(G.修理实际!G910="","",G.修理实际!G910)</f>
        <v/>
      </c>
      <c r="J913" s="11" t="str">
        <f>IF(G.修理实际!I910="","",G.修理实际!I910)</f>
        <v/>
      </c>
      <c r="K913" s="9" t="str">
        <f>IF(G.修理实际!K910="","",G.修理实际!K910)</f>
        <v/>
      </c>
      <c r="L913" s="10" t="str">
        <f>IF(G.修理实际!P910="","",G.修理实际!P910)</f>
        <v/>
      </c>
      <c r="M913" s="10" t="str">
        <f>IF(G.修理实际!Q910="","",G.修理实际!Q910)</f>
        <v/>
      </c>
      <c r="N913" s="10" t="str">
        <f>IF(G.修理实际!R910="","",G.修理实际!R910)</f>
        <v/>
      </c>
      <c r="O913" s="9" t="str">
        <f>IF(G.修理实际!L910="","",G.修理实际!L910)</f>
        <v/>
      </c>
      <c r="P913" s="9" t="str">
        <f>IF(G.修理实际!M910="","",G.修理实际!M910)</f>
        <v/>
      </c>
      <c r="Q913" s="10" t="str">
        <f>IF(G.修理实际!U910="","",G.修理实际!U910)</f>
        <v/>
      </c>
      <c r="R913" s="10" t="str">
        <f>IF(G.修理实际!AF910="","",G.修理实际!AF910)</f>
        <v/>
      </c>
      <c r="S913" s="10" t="str">
        <f>IF(G.修理实际!W910="","",G.修理实际!W910)</f>
        <v/>
      </c>
      <c r="T913" s="10" t="str">
        <f>IF(G.修理实际!Y910="","",G.修理实际!Y910)</f>
        <v/>
      </c>
      <c r="U913" s="14" t="str">
        <f>IF(G.修理实际!N910="","",G.修理实际!N910)</f>
        <v/>
      </c>
    </row>
    <row r="914" spans="2:21" s="4" customFormat="1" ht="12" customHeight="1">
      <c r="B914" s="10" t="str">
        <f>IF(G.修理实际!A911="","",G.修理实际!A911)</f>
        <v/>
      </c>
      <c r="C914" s="10" t="str">
        <f>IF(G.修理实际!B911="","",G.修理实际!B911)</f>
        <v/>
      </c>
      <c r="D914" s="11" t="str">
        <f>IF(G.修理实际!AH911="","",G.修理实际!AH911)</f>
        <v/>
      </c>
      <c r="E914" s="10" t="str">
        <f>IF(G.修理实际!C911="","",G.修理实际!C911)</f>
        <v/>
      </c>
      <c r="F914" s="10" t="str">
        <f>IF(G.修理实际!D911="","",G.修理实际!D911)</f>
        <v/>
      </c>
      <c r="G914" s="9" t="str">
        <f>IF(G.修理实际!E911="","",G.修理实际!E911)</f>
        <v/>
      </c>
      <c r="H914" s="10" t="str">
        <f>IF(G.修理实际!F911="","",G.修理实际!F911)</f>
        <v/>
      </c>
      <c r="I914" s="10" t="str">
        <f>IF(G.修理实际!G911="","",G.修理实际!G911)</f>
        <v/>
      </c>
      <c r="J914" s="11" t="str">
        <f>IF(G.修理实际!I911="","",G.修理实际!I911)</f>
        <v/>
      </c>
      <c r="K914" s="9" t="str">
        <f>IF(G.修理实际!K911="","",G.修理实际!K911)</f>
        <v/>
      </c>
      <c r="L914" s="10" t="str">
        <f>IF(G.修理实际!P911="","",G.修理实际!P911)</f>
        <v/>
      </c>
      <c r="M914" s="10" t="str">
        <f>IF(G.修理实际!Q911="","",G.修理实际!Q911)</f>
        <v/>
      </c>
      <c r="N914" s="10" t="str">
        <f>IF(G.修理实际!R911="","",G.修理实际!R911)</f>
        <v/>
      </c>
      <c r="O914" s="9" t="str">
        <f>IF(G.修理实际!L911="","",G.修理实际!L911)</f>
        <v/>
      </c>
      <c r="P914" s="9" t="str">
        <f>IF(G.修理实际!M911="","",G.修理实际!M911)</f>
        <v/>
      </c>
      <c r="Q914" s="10" t="str">
        <f>IF(G.修理实际!U911="","",G.修理实际!U911)</f>
        <v/>
      </c>
      <c r="R914" s="10" t="str">
        <f>IF(G.修理实际!AF911="","",G.修理实际!AF911)</f>
        <v/>
      </c>
      <c r="S914" s="10" t="str">
        <f>IF(G.修理实际!W911="","",G.修理实际!W911)</f>
        <v/>
      </c>
      <c r="T914" s="10" t="str">
        <f>IF(G.修理实际!Y911="","",G.修理实际!Y911)</f>
        <v/>
      </c>
      <c r="U914" s="14" t="str">
        <f>IF(G.修理实际!N911="","",G.修理实际!N911)</f>
        <v/>
      </c>
    </row>
    <row r="915" spans="2:21" s="4" customFormat="1" ht="12" customHeight="1">
      <c r="B915" s="10" t="str">
        <f>IF(G.修理实际!A912="","",G.修理实际!A912)</f>
        <v/>
      </c>
      <c r="C915" s="10" t="str">
        <f>IF(G.修理实际!B912="","",G.修理实际!B912)</f>
        <v/>
      </c>
      <c r="D915" s="11" t="str">
        <f>IF(G.修理实际!AH912="","",G.修理实际!AH912)</f>
        <v/>
      </c>
      <c r="E915" s="10" t="str">
        <f>IF(G.修理实际!C912="","",G.修理实际!C912)</f>
        <v/>
      </c>
      <c r="F915" s="10" t="str">
        <f>IF(G.修理实际!D912="","",G.修理实际!D912)</f>
        <v/>
      </c>
      <c r="G915" s="9" t="str">
        <f>IF(G.修理实际!E912="","",G.修理实际!E912)</f>
        <v/>
      </c>
      <c r="H915" s="10" t="str">
        <f>IF(G.修理实际!F912="","",G.修理实际!F912)</f>
        <v/>
      </c>
      <c r="I915" s="10" t="str">
        <f>IF(G.修理实际!G912="","",G.修理实际!G912)</f>
        <v/>
      </c>
      <c r="J915" s="11" t="str">
        <f>IF(G.修理实际!I912="","",G.修理实际!I912)</f>
        <v/>
      </c>
      <c r="K915" s="9" t="str">
        <f>IF(G.修理实际!K912="","",G.修理实际!K912)</f>
        <v/>
      </c>
      <c r="L915" s="10" t="str">
        <f>IF(G.修理实际!P912="","",G.修理实际!P912)</f>
        <v/>
      </c>
      <c r="M915" s="10" t="str">
        <f>IF(G.修理实际!Q912="","",G.修理实际!Q912)</f>
        <v/>
      </c>
      <c r="N915" s="10" t="str">
        <f>IF(G.修理实际!R912="","",G.修理实际!R912)</f>
        <v/>
      </c>
      <c r="O915" s="9" t="str">
        <f>IF(G.修理实际!L912="","",G.修理实际!L912)</f>
        <v/>
      </c>
      <c r="P915" s="9" t="str">
        <f>IF(G.修理实际!M912="","",G.修理实际!M912)</f>
        <v/>
      </c>
      <c r="Q915" s="10" t="str">
        <f>IF(G.修理实际!U912="","",G.修理实际!U912)</f>
        <v/>
      </c>
      <c r="R915" s="10" t="str">
        <f>IF(G.修理实际!AF912="","",G.修理实际!AF912)</f>
        <v/>
      </c>
      <c r="S915" s="10" t="str">
        <f>IF(G.修理实际!W912="","",G.修理实际!W912)</f>
        <v/>
      </c>
      <c r="T915" s="10" t="str">
        <f>IF(G.修理实际!Y912="","",G.修理实际!Y912)</f>
        <v/>
      </c>
      <c r="U915" s="14" t="str">
        <f>IF(G.修理实际!N912="","",G.修理实际!N912)</f>
        <v/>
      </c>
    </row>
    <row r="916" spans="2:21" s="4" customFormat="1" ht="12" customHeight="1">
      <c r="B916" s="10" t="str">
        <f>IF(G.修理实际!A913="","",G.修理实际!A913)</f>
        <v/>
      </c>
      <c r="C916" s="10" t="str">
        <f>IF(G.修理实际!B913="","",G.修理实际!B913)</f>
        <v/>
      </c>
      <c r="D916" s="11" t="str">
        <f>IF(G.修理实际!AH913="","",G.修理实际!AH913)</f>
        <v/>
      </c>
      <c r="E916" s="10" t="str">
        <f>IF(G.修理实际!C913="","",G.修理实际!C913)</f>
        <v/>
      </c>
      <c r="F916" s="10" t="str">
        <f>IF(G.修理实际!D913="","",G.修理实际!D913)</f>
        <v/>
      </c>
      <c r="G916" s="9" t="str">
        <f>IF(G.修理实际!E913="","",G.修理实际!E913)</f>
        <v/>
      </c>
      <c r="H916" s="10" t="str">
        <f>IF(G.修理实际!F913="","",G.修理实际!F913)</f>
        <v/>
      </c>
      <c r="I916" s="10" t="str">
        <f>IF(G.修理实际!G913="","",G.修理实际!G913)</f>
        <v/>
      </c>
      <c r="J916" s="11" t="str">
        <f>IF(G.修理实际!I913="","",G.修理实际!I913)</f>
        <v/>
      </c>
      <c r="K916" s="9" t="str">
        <f>IF(G.修理实际!K913="","",G.修理实际!K913)</f>
        <v/>
      </c>
      <c r="L916" s="10" t="str">
        <f>IF(G.修理实际!P913="","",G.修理实际!P913)</f>
        <v/>
      </c>
      <c r="M916" s="10" t="str">
        <f>IF(G.修理实际!Q913="","",G.修理实际!Q913)</f>
        <v/>
      </c>
      <c r="N916" s="10" t="str">
        <f>IF(G.修理实际!R913="","",G.修理实际!R913)</f>
        <v/>
      </c>
      <c r="O916" s="9" t="str">
        <f>IF(G.修理实际!L913="","",G.修理实际!L913)</f>
        <v/>
      </c>
      <c r="P916" s="9" t="str">
        <f>IF(G.修理实际!M913="","",G.修理实际!M913)</f>
        <v/>
      </c>
      <c r="Q916" s="10" t="str">
        <f>IF(G.修理实际!U913="","",G.修理实际!U913)</f>
        <v/>
      </c>
      <c r="R916" s="10" t="str">
        <f>IF(G.修理实际!AF913="","",G.修理实际!AF913)</f>
        <v/>
      </c>
      <c r="S916" s="10" t="str">
        <f>IF(G.修理实际!W913="","",G.修理实际!W913)</f>
        <v/>
      </c>
      <c r="T916" s="10" t="str">
        <f>IF(G.修理实际!Y913="","",G.修理实际!Y913)</f>
        <v/>
      </c>
      <c r="U916" s="14" t="str">
        <f>IF(G.修理实际!N913="","",G.修理实际!N913)</f>
        <v/>
      </c>
    </row>
    <row r="917" spans="2:21" s="4" customFormat="1" ht="12" customHeight="1">
      <c r="B917" s="10" t="str">
        <f>IF(G.修理实际!A914="","",G.修理实际!A914)</f>
        <v/>
      </c>
      <c r="C917" s="10" t="str">
        <f>IF(G.修理实际!B914="","",G.修理实际!B914)</f>
        <v/>
      </c>
      <c r="D917" s="11" t="str">
        <f>IF(G.修理实际!AH914="","",G.修理实际!AH914)</f>
        <v/>
      </c>
      <c r="E917" s="10" t="str">
        <f>IF(G.修理实际!C914="","",G.修理实际!C914)</f>
        <v/>
      </c>
      <c r="F917" s="10" t="str">
        <f>IF(G.修理实际!D914="","",G.修理实际!D914)</f>
        <v/>
      </c>
      <c r="G917" s="9" t="str">
        <f>IF(G.修理实际!E914="","",G.修理实际!E914)</f>
        <v/>
      </c>
      <c r="H917" s="10" t="str">
        <f>IF(G.修理实际!F914="","",G.修理实际!F914)</f>
        <v/>
      </c>
      <c r="I917" s="10" t="str">
        <f>IF(G.修理实际!G914="","",G.修理实际!G914)</f>
        <v/>
      </c>
      <c r="J917" s="11" t="str">
        <f>IF(G.修理实际!I914="","",G.修理实际!I914)</f>
        <v/>
      </c>
      <c r="K917" s="9" t="str">
        <f>IF(G.修理实际!K914="","",G.修理实际!K914)</f>
        <v/>
      </c>
      <c r="L917" s="10" t="str">
        <f>IF(G.修理实际!P914="","",G.修理实际!P914)</f>
        <v/>
      </c>
      <c r="M917" s="10" t="str">
        <f>IF(G.修理实际!Q914="","",G.修理实际!Q914)</f>
        <v/>
      </c>
      <c r="N917" s="10" t="str">
        <f>IF(G.修理实际!R914="","",G.修理实际!R914)</f>
        <v/>
      </c>
      <c r="O917" s="9" t="str">
        <f>IF(G.修理实际!L914="","",G.修理实际!L914)</f>
        <v/>
      </c>
      <c r="P917" s="9" t="str">
        <f>IF(G.修理实际!M914="","",G.修理实际!M914)</f>
        <v/>
      </c>
      <c r="Q917" s="10" t="str">
        <f>IF(G.修理实际!U914="","",G.修理实际!U914)</f>
        <v/>
      </c>
      <c r="R917" s="10" t="str">
        <f>IF(G.修理实际!AF914="","",G.修理实际!AF914)</f>
        <v/>
      </c>
      <c r="S917" s="10" t="str">
        <f>IF(G.修理实际!W914="","",G.修理实际!W914)</f>
        <v/>
      </c>
      <c r="T917" s="10" t="str">
        <f>IF(G.修理实际!Y914="","",G.修理实际!Y914)</f>
        <v/>
      </c>
      <c r="U917" s="14" t="str">
        <f>IF(G.修理实际!N914="","",G.修理实际!N914)</f>
        <v/>
      </c>
    </row>
    <row r="918" spans="2:21" s="4" customFormat="1" ht="12" customHeight="1">
      <c r="B918" s="10" t="str">
        <f>IF(G.修理实际!A915="","",G.修理实际!A915)</f>
        <v/>
      </c>
      <c r="C918" s="10" t="str">
        <f>IF(G.修理实际!B915="","",G.修理实际!B915)</f>
        <v/>
      </c>
      <c r="D918" s="11" t="str">
        <f>IF(G.修理实际!AH915="","",G.修理实际!AH915)</f>
        <v/>
      </c>
      <c r="E918" s="10" t="str">
        <f>IF(G.修理实际!C915="","",G.修理实际!C915)</f>
        <v/>
      </c>
      <c r="F918" s="10" t="str">
        <f>IF(G.修理实际!D915="","",G.修理实际!D915)</f>
        <v/>
      </c>
      <c r="G918" s="9" t="str">
        <f>IF(G.修理实际!E915="","",G.修理实际!E915)</f>
        <v/>
      </c>
      <c r="H918" s="10" t="str">
        <f>IF(G.修理实际!F915="","",G.修理实际!F915)</f>
        <v/>
      </c>
      <c r="I918" s="10" t="str">
        <f>IF(G.修理实际!G915="","",G.修理实际!G915)</f>
        <v/>
      </c>
      <c r="J918" s="11" t="str">
        <f>IF(G.修理实际!I915="","",G.修理实际!I915)</f>
        <v/>
      </c>
      <c r="K918" s="9" t="str">
        <f>IF(G.修理实际!K915="","",G.修理实际!K915)</f>
        <v/>
      </c>
      <c r="L918" s="10" t="str">
        <f>IF(G.修理实际!P915="","",G.修理实际!P915)</f>
        <v/>
      </c>
      <c r="M918" s="10" t="str">
        <f>IF(G.修理实际!Q915="","",G.修理实际!Q915)</f>
        <v/>
      </c>
      <c r="N918" s="10" t="str">
        <f>IF(G.修理实际!R915="","",G.修理实际!R915)</f>
        <v/>
      </c>
      <c r="O918" s="9" t="str">
        <f>IF(G.修理实际!L915="","",G.修理实际!L915)</f>
        <v/>
      </c>
      <c r="P918" s="9" t="str">
        <f>IF(G.修理实际!M915="","",G.修理实际!M915)</f>
        <v/>
      </c>
      <c r="Q918" s="10" t="str">
        <f>IF(G.修理实际!U915="","",G.修理实际!U915)</f>
        <v/>
      </c>
      <c r="R918" s="10" t="str">
        <f>IF(G.修理实际!AF915="","",G.修理实际!AF915)</f>
        <v/>
      </c>
      <c r="S918" s="10" t="str">
        <f>IF(G.修理实际!W915="","",G.修理实际!W915)</f>
        <v/>
      </c>
      <c r="T918" s="10" t="str">
        <f>IF(G.修理实际!Y915="","",G.修理实际!Y915)</f>
        <v/>
      </c>
      <c r="U918" s="14" t="str">
        <f>IF(G.修理实际!N915="","",G.修理实际!N915)</f>
        <v/>
      </c>
    </row>
    <row r="919" spans="2:21" s="4" customFormat="1" ht="12" customHeight="1">
      <c r="B919" s="10" t="str">
        <f>IF(G.修理实际!A916="","",G.修理实际!A916)</f>
        <v/>
      </c>
      <c r="C919" s="10" t="str">
        <f>IF(G.修理实际!B916="","",G.修理实际!B916)</f>
        <v/>
      </c>
      <c r="D919" s="11" t="str">
        <f>IF(G.修理实际!AH916="","",G.修理实际!AH916)</f>
        <v/>
      </c>
      <c r="E919" s="10" t="str">
        <f>IF(G.修理实际!C916="","",G.修理实际!C916)</f>
        <v/>
      </c>
      <c r="F919" s="10" t="str">
        <f>IF(G.修理实际!D916="","",G.修理实际!D916)</f>
        <v/>
      </c>
      <c r="G919" s="9" t="str">
        <f>IF(G.修理实际!E916="","",G.修理实际!E916)</f>
        <v/>
      </c>
      <c r="H919" s="10" t="str">
        <f>IF(G.修理实际!F916="","",G.修理实际!F916)</f>
        <v/>
      </c>
      <c r="I919" s="10" t="str">
        <f>IF(G.修理实际!G916="","",G.修理实际!G916)</f>
        <v/>
      </c>
      <c r="J919" s="11" t="str">
        <f>IF(G.修理实际!I916="","",G.修理实际!I916)</f>
        <v/>
      </c>
      <c r="K919" s="9" t="str">
        <f>IF(G.修理实际!K916="","",G.修理实际!K916)</f>
        <v/>
      </c>
      <c r="L919" s="10" t="str">
        <f>IF(G.修理实际!P916="","",G.修理实际!P916)</f>
        <v/>
      </c>
      <c r="M919" s="10" t="str">
        <f>IF(G.修理实际!Q916="","",G.修理实际!Q916)</f>
        <v/>
      </c>
      <c r="N919" s="10" t="str">
        <f>IF(G.修理实际!R916="","",G.修理实际!R916)</f>
        <v/>
      </c>
      <c r="O919" s="9" t="str">
        <f>IF(G.修理实际!L916="","",G.修理实际!L916)</f>
        <v/>
      </c>
      <c r="P919" s="9" t="str">
        <f>IF(G.修理实际!M916="","",G.修理实际!M916)</f>
        <v/>
      </c>
      <c r="Q919" s="10" t="str">
        <f>IF(G.修理实际!U916="","",G.修理实际!U916)</f>
        <v/>
      </c>
      <c r="R919" s="10" t="str">
        <f>IF(G.修理实际!AF916="","",G.修理实际!AF916)</f>
        <v/>
      </c>
      <c r="S919" s="10" t="str">
        <f>IF(G.修理实际!W916="","",G.修理实际!W916)</f>
        <v/>
      </c>
      <c r="T919" s="10" t="str">
        <f>IF(G.修理实际!Y916="","",G.修理实际!Y916)</f>
        <v/>
      </c>
      <c r="U919" s="14" t="str">
        <f>IF(G.修理实际!N916="","",G.修理实际!N916)</f>
        <v/>
      </c>
    </row>
    <row r="920" spans="2:21" s="4" customFormat="1" ht="12" customHeight="1">
      <c r="B920" s="10" t="str">
        <f>IF(G.修理实际!A917="","",G.修理实际!A917)</f>
        <v/>
      </c>
      <c r="C920" s="10" t="str">
        <f>IF(G.修理实际!B917="","",G.修理实际!B917)</f>
        <v/>
      </c>
      <c r="D920" s="11" t="str">
        <f>IF(G.修理实际!AH917="","",G.修理实际!AH917)</f>
        <v/>
      </c>
      <c r="E920" s="10" t="str">
        <f>IF(G.修理实际!C917="","",G.修理实际!C917)</f>
        <v/>
      </c>
      <c r="F920" s="10" t="str">
        <f>IF(G.修理实际!D917="","",G.修理实际!D917)</f>
        <v/>
      </c>
      <c r="G920" s="9" t="str">
        <f>IF(G.修理实际!E917="","",G.修理实际!E917)</f>
        <v/>
      </c>
      <c r="H920" s="10" t="str">
        <f>IF(G.修理实际!F917="","",G.修理实际!F917)</f>
        <v/>
      </c>
      <c r="I920" s="10" t="str">
        <f>IF(G.修理实际!G917="","",G.修理实际!G917)</f>
        <v/>
      </c>
      <c r="J920" s="11" t="str">
        <f>IF(G.修理实际!I917="","",G.修理实际!I917)</f>
        <v/>
      </c>
      <c r="K920" s="9" t="str">
        <f>IF(G.修理实际!K917="","",G.修理实际!K917)</f>
        <v/>
      </c>
      <c r="L920" s="10" t="str">
        <f>IF(G.修理实际!P917="","",G.修理实际!P917)</f>
        <v/>
      </c>
      <c r="M920" s="10" t="str">
        <f>IF(G.修理实际!Q917="","",G.修理实际!Q917)</f>
        <v/>
      </c>
      <c r="N920" s="10" t="str">
        <f>IF(G.修理实际!R917="","",G.修理实际!R917)</f>
        <v/>
      </c>
      <c r="O920" s="9" t="str">
        <f>IF(G.修理实际!L917="","",G.修理实际!L917)</f>
        <v/>
      </c>
      <c r="P920" s="9" t="str">
        <f>IF(G.修理实际!M917="","",G.修理实际!M917)</f>
        <v/>
      </c>
      <c r="Q920" s="10" t="str">
        <f>IF(G.修理实际!U917="","",G.修理实际!U917)</f>
        <v/>
      </c>
      <c r="R920" s="10" t="str">
        <f>IF(G.修理实际!AF917="","",G.修理实际!AF917)</f>
        <v/>
      </c>
      <c r="S920" s="10" t="str">
        <f>IF(G.修理实际!W917="","",G.修理实际!W917)</f>
        <v/>
      </c>
      <c r="T920" s="10" t="str">
        <f>IF(G.修理实际!Y917="","",G.修理实际!Y917)</f>
        <v/>
      </c>
      <c r="U920" s="14" t="str">
        <f>IF(G.修理实际!N917="","",G.修理实际!N917)</f>
        <v/>
      </c>
    </row>
    <row r="921" spans="2:21" s="4" customFormat="1" ht="12" customHeight="1">
      <c r="B921" s="10" t="str">
        <f>IF(G.修理实际!A918="","",G.修理实际!A918)</f>
        <v/>
      </c>
      <c r="C921" s="10" t="str">
        <f>IF(G.修理实际!B918="","",G.修理实际!B918)</f>
        <v/>
      </c>
      <c r="D921" s="11" t="str">
        <f>IF(G.修理实际!AH918="","",G.修理实际!AH918)</f>
        <v/>
      </c>
      <c r="E921" s="10" t="str">
        <f>IF(G.修理实际!C918="","",G.修理实际!C918)</f>
        <v/>
      </c>
      <c r="F921" s="10" t="str">
        <f>IF(G.修理实际!D918="","",G.修理实际!D918)</f>
        <v/>
      </c>
      <c r="G921" s="9" t="str">
        <f>IF(G.修理实际!E918="","",G.修理实际!E918)</f>
        <v/>
      </c>
      <c r="H921" s="10" t="str">
        <f>IF(G.修理实际!F918="","",G.修理实际!F918)</f>
        <v/>
      </c>
      <c r="I921" s="10" t="str">
        <f>IF(G.修理实际!G918="","",G.修理实际!G918)</f>
        <v/>
      </c>
      <c r="J921" s="11" t="str">
        <f>IF(G.修理实际!I918="","",G.修理实际!I918)</f>
        <v/>
      </c>
      <c r="K921" s="9" t="str">
        <f>IF(G.修理实际!K918="","",G.修理实际!K918)</f>
        <v/>
      </c>
      <c r="L921" s="10" t="str">
        <f>IF(G.修理实际!P918="","",G.修理实际!P918)</f>
        <v/>
      </c>
      <c r="M921" s="10" t="str">
        <f>IF(G.修理实际!Q918="","",G.修理实际!Q918)</f>
        <v/>
      </c>
      <c r="N921" s="10" t="str">
        <f>IF(G.修理实际!R918="","",G.修理实际!R918)</f>
        <v/>
      </c>
      <c r="O921" s="9" t="str">
        <f>IF(G.修理实际!L918="","",G.修理实际!L918)</f>
        <v/>
      </c>
      <c r="P921" s="9" t="str">
        <f>IF(G.修理实际!M918="","",G.修理实际!M918)</f>
        <v/>
      </c>
      <c r="Q921" s="10" t="str">
        <f>IF(G.修理实际!U918="","",G.修理实际!U918)</f>
        <v/>
      </c>
      <c r="R921" s="10" t="str">
        <f>IF(G.修理实际!AF918="","",G.修理实际!AF918)</f>
        <v/>
      </c>
      <c r="S921" s="10" t="str">
        <f>IF(G.修理实际!W918="","",G.修理实际!W918)</f>
        <v/>
      </c>
      <c r="T921" s="10" t="str">
        <f>IF(G.修理实际!Y918="","",G.修理实际!Y918)</f>
        <v/>
      </c>
      <c r="U921" s="14" t="str">
        <f>IF(G.修理实际!N918="","",G.修理实际!N918)</f>
        <v/>
      </c>
    </row>
    <row r="922" spans="2:21" s="4" customFormat="1" ht="12" customHeight="1">
      <c r="B922" s="10" t="str">
        <f>IF(G.修理实际!A919="","",G.修理实际!A919)</f>
        <v/>
      </c>
      <c r="C922" s="10" t="str">
        <f>IF(G.修理实际!B919="","",G.修理实际!B919)</f>
        <v/>
      </c>
      <c r="D922" s="11" t="str">
        <f>IF(G.修理实际!AH919="","",G.修理实际!AH919)</f>
        <v/>
      </c>
      <c r="E922" s="10" t="str">
        <f>IF(G.修理实际!C919="","",G.修理实际!C919)</f>
        <v/>
      </c>
      <c r="F922" s="10" t="str">
        <f>IF(G.修理实际!D919="","",G.修理实际!D919)</f>
        <v/>
      </c>
      <c r="G922" s="9" t="str">
        <f>IF(G.修理实际!E919="","",G.修理实际!E919)</f>
        <v/>
      </c>
      <c r="H922" s="10" t="str">
        <f>IF(G.修理实际!F919="","",G.修理实际!F919)</f>
        <v/>
      </c>
      <c r="I922" s="10" t="str">
        <f>IF(G.修理实际!G919="","",G.修理实际!G919)</f>
        <v/>
      </c>
      <c r="J922" s="11" t="str">
        <f>IF(G.修理实际!I919="","",G.修理实际!I919)</f>
        <v/>
      </c>
      <c r="K922" s="9" t="str">
        <f>IF(G.修理实际!K919="","",G.修理实际!K919)</f>
        <v/>
      </c>
      <c r="L922" s="10" t="str">
        <f>IF(G.修理实际!P919="","",G.修理实际!P919)</f>
        <v/>
      </c>
      <c r="M922" s="10" t="str">
        <f>IF(G.修理实际!Q919="","",G.修理实际!Q919)</f>
        <v/>
      </c>
      <c r="N922" s="10" t="str">
        <f>IF(G.修理实际!R919="","",G.修理实际!R919)</f>
        <v/>
      </c>
      <c r="O922" s="9" t="str">
        <f>IF(G.修理实际!L919="","",G.修理实际!L919)</f>
        <v/>
      </c>
      <c r="P922" s="9" t="str">
        <f>IF(G.修理实际!M919="","",G.修理实际!M919)</f>
        <v/>
      </c>
      <c r="Q922" s="10" t="str">
        <f>IF(G.修理实际!U919="","",G.修理实际!U919)</f>
        <v/>
      </c>
      <c r="R922" s="10" t="str">
        <f>IF(G.修理实际!AF919="","",G.修理实际!AF919)</f>
        <v/>
      </c>
      <c r="S922" s="10" t="str">
        <f>IF(G.修理实际!W919="","",G.修理实际!W919)</f>
        <v/>
      </c>
      <c r="T922" s="10" t="str">
        <f>IF(G.修理实际!Y919="","",G.修理实际!Y919)</f>
        <v/>
      </c>
      <c r="U922" s="14" t="str">
        <f>IF(G.修理实际!N919="","",G.修理实际!N919)</f>
        <v/>
      </c>
    </row>
    <row r="923" spans="2:21" s="4" customFormat="1" ht="12" customHeight="1">
      <c r="B923" s="10" t="str">
        <f>IF(G.修理实际!A920="","",G.修理实际!A920)</f>
        <v/>
      </c>
      <c r="C923" s="10" t="str">
        <f>IF(G.修理实际!B920="","",G.修理实际!B920)</f>
        <v/>
      </c>
      <c r="D923" s="11" t="str">
        <f>IF(G.修理实际!AH920="","",G.修理实际!AH920)</f>
        <v/>
      </c>
      <c r="E923" s="10" t="str">
        <f>IF(G.修理实际!C920="","",G.修理实际!C920)</f>
        <v/>
      </c>
      <c r="F923" s="10" t="str">
        <f>IF(G.修理实际!D920="","",G.修理实际!D920)</f>
        <v/>
      </c>
      <c r="G923" s="9" t="str">
        <f>IF(G.修理实际!E920="","",G.修理实际!E920)</f>
        <v/>
      </c>
      <c r="H923" s="10" t="str">
        <f>IF(G.修理实际!F920="","",G.修理实际!F920)</f>
        <v/>
      </c>
      <c r="I923" s="10" t="str">
        <f>IF(G.修理实际!G920="","",G.修理实际!G920)</f>
        <v/>
      </c>
      <c r="J923" s="11" t="str">
        <f>IF(G.修理实际!I920="","",G.修理实际!I920)</f>
        <v/>
      </c>
      <c r="K923" s="9" t="str">
        <f>IF(G.修理实际!K920="","",G.修理实际!K920)</f>
        <v/>
      </c>
      <c r="L923" s="10" t="str">
        <f>IF(G.修理实际!P920="","",G.修理实际!P920)</f>
        <v/>
      </c>
      <c r="M923" s="10" t="str">
        <f>IF(G.修理实际!Q920="","",G.修理实际!Q920)</f>
        <v/>
      </c>
      <c r="N923" s="10" t="str">
        <f>IF(G.修理实际!R920="","",G.修理实际!R920)</f>
        <v/>
      </c>
      <c r="O923" s="9" t="str">
        <f>IF(G.修理实际!L920="","",G.修理实际!L920)</f>
        <v/>
      </c>
      <c r="P923" s="9" t="str">
        <f>IF(G.修理实际!M920="","",G.修理实际!M920)</f>
        <v/>
      </c>
      <c r="Q923" s="10" t="str">
        <f>IF(G.修理实际!U920="","",G.修理实际!U920)</f>
        <v/>
      </c>
      <c r="R923" s="10" t="str">
        <f>IF(G.修理实际!AF920="","",G.修理实际!AF920)</f>
        <v/>
      </c>
      <c r="S923" s="10" t="str">
        <f>IF(G.修理实际!W920="","",G.修理实际!W920)</f>
        <v/>
      </c>
      <c r="T923" s="10" t="str">
        <f>IF(G.修理实际!Y920="","",G.修理实际!Y920)</f>
        <v/>
      </c>
      <c r="U923" s="14" t="str">
        <f>IF(G.修理实际!N920="","",G.修理实际!N920)</f>
        <v/>
      </c>
    </row>
    <row r="924" spans="2:21" s="4" customFormat="1" ht="12" customHeight="1">
      <c r="B924" s="10" t="str">
        <f>IF(G.修理实际!A921="","",G.修理实际!A921)</f>
        <v/>
      </c>
      <c r="C924" s="10" t="str">
        <f>IF(G.修理实际!B921="","",G.修理实际!B921)</f>
        <v/>
      </c>
      <c r="D924" s="11" t="str">
        <f>IF(G.修理实际!AH921="","",G.修理实际!AH921)</f>
        <v/>
      </c>
      <c r="E924" s="10" t="str">
        <f>IF(G.修理实际!C921="","",G.修理实际!C921)</f>
        <v/>
      </c>
      <c r="F924" s="10" t="str">
        <f>IF(G.修理实际!D921="","",G.修理实际!D921)</f>
        <v/>
      </c>
      <c r="G924" s="9" t="str">
        <f>IF(G.修理实际!E921="","",G.修理实际!E921)</f>
        <v/>
      </c>
      <c r="H924" s="10" t="str">
        <f>IF(G.修理实际!F921="","",G.修理实际!F921)</f>
        <v/>
      </c>
      <c r="I924" s="10" t="str">
        <f>IF(G.修理实际!G921="","",G.修理实际!G921)</f>
        <v/>
      </c>
      <c r="J924" s="11" t="str">
        <f>IF(G.修理实际!I921="","",G.修理实际!I921)</f>
        <v/>
      </c>
      <c r="K924" s="9" t="str">
        <f>IF(G.修理实际!K921="","",G.修理实际!K921)</f>
        <v/>
      </c>
      <c r="L924" s="10" t="str">
        <f>IF(G.修理实际!P921="","",G.修理实际!P921)</f>
        <v/>
      </c>
      <c r="M924" s="10" t="str">
        <f>IF(G.修理实际!Q921="","",G.修理实际!Q921)</f>
        <v/>
      </c>
      <c r="N924" s="10" t="str">
        <f>IF(G.修理实际!R921="","",G.修理实际!R921)</f>
        <v/>
      </c>
      <c r="O924" s="9" t="str">
        <f>IF(G.修理实际!L921="","",G.修理实际!L921)</f>
        <v/>
      </c>
      <c r="P924" s="9" t="str">
        <f>IF(G.修理实际!M921="","",G.修理实际!M921)</f>
        <v/>
      </c>
      <c r="Q924" s="10" t="str">
        <f>IF(G.修理实际!U921="","",G.修理实际!U921)</f>
        <v/>
      </c>
      <c r="R924" s="10" t="str">
        <f>IF(G.修理实际!AF921="","",G.修理实际!AF921)</f>
        <v/>
      </c>
      <c r="S924" s="10" t="str">
        <f>IF(G.修理实际!W921="","",G.修理实际!W921)</f>
        <v/>
      </c>
      <c r="T924" s="10" t="str">
        <f>IF(G.修理实际!Y921="","",G.修理实际!Y921)</f>
        <v/>
      </c>
      <c r="U924" s="14" t="str">
        <f>IF(G.修理实际!N921="","",G.修理实际!N921)</f>
        <v/>
      </c>
    </row>
    <row r="925" spans="2:21" s="4" customFormat="1" ht="12" customHeight="1">
      <c r="B925" s="10" t="str">
        <f>IF(G.修理实际!A922="","",G.修理实际!A922)</f>
        <v/>
      </c>
      <c r="C925" s="10" t="str">
        <f>IF(G.修理实际!B922="","",G.修理实际!B922)</f>
        <v/>
      </c>
      <c r="D925" s="11" t="str">
        <f>IF(G.修理实际!AH922="","",G.修理实际!AH922)</f>
        <v/>
      </c>
      <c r="E925" s="10" t="str">
        <f>IF(G.修理实际!C922="","",G.修理实际!C922)</f>
        <v/>
      </c>
      <c r="F925" s="10" t="str">
        <f>IF(G.修理实际!D922="","",G.修理实际!D922)</f>
        <v/>
      </c>
      <c r="G925" s="9" t="str">
        <f>IF(G.修理实际!E922="","",G.修理实际!E922)</f>
        <v/>
      </c>
      <c r="H925" s="10" t="str">
        <f>IF(G.修理实际!F922="","",G.修理实际!F922)</f>
        <v/>
      </c>
      <c r="I925" s="10" t="str">
        <f>IF(G.修理实际!G922="","",G.修理实际!G922)</f>
        <v/>
      </c>
      <c r="J925" s="11" t="str">
        <f>IF(G.修理实际!I922="","",G.修理实际!I922)</f>
        <v/>
      </c>
      <c r="K925" s="9" t="str">
        <f>IF(G.修理实际!K922="","",G.修理实际!K922)</f>
        <v/>
      </c>
      <c r="L925" s="10" t="str">
        <f>IF(G.修理实际!P922="","",G.修理实际!P922)</f>
        <v/>
      </c>
      <c r="M925" s="10" t="str">
        <f>IF(G.修理实际!Q922="","",G.修理实际!Q922)</f>
        <v/>
      </c>
      <c r="N925" s="10" t="str">
        <f>IF(G.修理实际!R922="","",G.修理实际!R922)</f>
        <v/>
      </c>
      <c r="O925" s="9" t="str">
        <f>IF(G.修理实际!L922="","",G.修理实际!L922)</f>
        <v/>
      </c>
      <c r="P925" s="9" t="str">
        <f>IF(G.修理实际!M922="","",G.修理实际!M922)</f>
        <v/>
      </c>
      <c r="Q925" s="10" t="str">
        <f>IF(G.修理实际!U922="","",G.修理实际!U922)</f>
        <v/>
      </c>
      <c r="R925" s="10" t="str">
        <f>IF(G.修理实际!AF922="","",G.修理实际!AF922)</f>
        <v/>
      </c>
      <c r="S925" s="10" t="str">
        <f>IF(G.修理实际!W922="","",G.修理实际!W922)</f>
        <v/>
      </c>
      <c r="T925" s="10" t="str">
        <f>IF(G.修理实际!Y922="","",G.修理实际!Y922)</f>
        <v/>
      </c>
      <c r="U925" s="14" t="str">
        <f>IF(G.修理实际!N922="","",G.修理实际!N922)</f>
        <v/>
      </c>
    </row>
    <row r="926" spans="2:21" s="4" customFormat="1" ht="12" customHeight="1">
      <c r="B926" s="10" t="str">
        <f>IF(G.修理实际!A923="","",G.修理实际!A923)</f>
        <v/>
      </c>
      <c r="C926" s="10" t="str">
        <f>IF(G.修理实际!B923="","",G.修理实际!B923)</f>
        <v/>
      </c>
      <c r="D926" s="11" t="str">
        <f>IF(G.修理实际!AH923="","",G.修理实际!AH923)</f>
        <v/>
      </c>
      <c r="E926" s="10" t="str">
        <f>IF(G.修理实际!C923="","",G.修理实际!C923)</f>
        <v/>
      </c>
      <c r="F926" s="10" t="str">
        <f>IF(G.修理实际!D923="","",G.修理实际!D923)</f>
        <v/>
      </c>
      <c r="G926" s="9" t="str">
        <f>IF(G.修理实际!E923="","",G.修理实际!E923)</f>
        <v/>
      </c>
      <c r="H926" s="10" t="str">
        <f>IF(G.修理实际!F923="","",G.修理实际!F923)</f>
        <v/>
      </c>
      <c r="I926" s="10" t="str">
        <f>IF(G.修理实际!G923="","",G.修理实际!G923)</f>
        <v/>
      </c>
      <c r="J926" s="11" t="str">
        <f>IF(G.修理实际!I923="","",G.修理实际!I923)</f>
        <v/>
      </c>
      <c r="K926" s="9" t="str">
        <f>IF(G.修理实际!K923="","",G.修理实际!K923)</f>
        <v/>
      </c>
      <c r="L926" s="10" t="str">
        <f>IF(G.修理实际!P923="","",G.修理实际!P923)</f>
        <v/>
      </c>
      <c r="M926" s="10" t="str">
        <f>IF(G.修理实际!Q923="","",G.修理实际!Q923)</f>
        <v/>
      </c>
      <c r="N926" s="10" t="str">
        <f>IF(G.修理实际!R923="","",G.修理实际!R923)</f>
        <v/>
      </c>
      <c r="O926" s="9" t="str">
        <f>IF(G.修理实际!L923="","",G.修理实际!L923)</f>
        <v/>
      </c>
      <c r="P926" s="9" t="str">
        <f>IF(G.修理实际!M923="","",G.修理实际!M923)</f>
        <v/>
      </c>
      <c r="Q926" s="10" t="str">
        <f>IF(G.修理实际!U923="","",G.修理实际!U923)</f>
        <v/>
      </c>
      <c r="R926" s="10" t="str">
        <f>IF(G.修理实际!AF923="","",G.修理实际!AF923)</f>
        <v/>
      </c>
      <c r="S926" s="10" t="str">
        <f>IF(G.修理实际!W923="","",G.修理实际!W923)</f>
        <v/>
      </c>
      <c r="T926" s="10" t="str">
        <f>IF(G.修理实际!Y923="","",G.修理实际!Y923)</f>
        <v/>
      </c>
      <c r="U926" s="14" t="str">
        <f>IF(G.修理实际!N923="","",G.修理实际!N923)</f>
        <v/>
      </c>
    </row>
    <row r="927" spans="2:21" s="4" customFormat="1" ht="12" customHeight="1">
      <c r="B927" s="10" t="str">
        <f>IF(G.修理实际!A924="","",G.修理实际!A924)</f>
        <v/>
      </c>
      <c r="C927" s="10" t="str">
        <f>IF(G.修理实际!B924="","",G.修理实际!B924)</f>
        <v/>
      </c>
      <c r="D927" s="11" t="str">
        <f>IF(G.修理实际!AH924="","",G.修理实际!AH924)</f>
        <v/>
      </c>
      <c r="E927" s="10" t="str">
        <f>IF(G.修理实际!C924="","",G.修理实际!C924)</f>
        <v/>
      </c>
      <c r="F927" s="10" t="str">
        <f>IF(G.修理实际!D924="","",G.修理实际!D924)</f>
        <v/>
      </c>
      <c r="G927" s="9" t="str">
        <f>IF(G.修理实际!E924="","",G.修理实际!E924)</f>
        <v/>
      </c>
      <c r="H927" s="10" t="str">
        <f>IF(G.修理实际!F924="","",G.修理实际!F924)</f>
        <v/>
      </c>
      <c r="I927" s="10" t="str">
        <f>IF(G.修理实际!G924="","",G.修理实际!G924)</f>
        <v/>
      </c>
      <c r="J927" s="11" t="str">
        <f>IF(G.修理实际!I924="","",G.修理实际!I924)</f>
        <v/>
      </c>
      <c r="K927" s="9" t="str">
        <f>IF(G.修理实际!K924="","",G.修理实际!K924)</f>
        <v/>
      </c>
      <c r="L927" s="10" t="str">
        <f>IF(G.修理实际!P924="","",G.修理实际!P924)</f>
        <v/>
      </c>
      <c r="M927" s="10" t="str">
        <f>IF(G.修理实际!Q924="","",G.修理实际!Q924)</f>
        <v/>
      </c>
      <c r="N927" s="10" t="str">
        <f>IF(G.修理实际!R924="","",G.修理实际!R924)</f>
        <v/>
      </c>
      <c r="O927" s="9" t="str">
        <f>IF(G.修理实际!L924="","",G.修理实际!L924)</f>
        <v/>
      </c>
      <c r="P927" s="9" t="str">
        <f>IF(G.修理实际!M924="","",G.修理实际!M924)</f>
        <v/>
      </c>
      <c r="Q927" s="10" t="str">
        <f>IF(G.修理实际!U924="","",G.修理实际!U924)</f>
        <v/>
      </c>
      <c r="R927" s="10" t="str">
        <f>IF(G.修理实际!AF924="","",G.修理实际!AF924)</f>
        <v/>
      </c>
      <c r="S927" s="10" t="str">
        <f>IF(G.修理实际!W924="","",G.修理实际!W924)</f>
        <v/>
      </c>
      <c r="T927" s="10" t="str">
        <f>IF(G.修理实际!Y924="","",G.修理实际!Y924)</f>
        <v/>
      </c>
      <c r="U927" s="14" t="str">
        <f>IF(G.修理实际!N924="","",G.修理实际!N924)</f>
        <v/>
      </c>
    </row>
    <row r="928" spans="2:21" s="4" customFormat="1" ht="12" customHeight="1">
      <c r="B928" s="10" t="str">
        <f>IF(G.修理实际!A925="","",G.修理实际!A925)</f>
        <v/>
      </c>
      <c r="C928" s="10" t="str">
        <f>IF(G.修理实际!B925="","",G.修理实际!B925)</f>
        <v/>
      </c>
      <c r="D928" s="11" t="str">
        <f>IF(G.修理实际!AH925="","",G.修理实际!AH925)</f>
        <v/>
      </c>
      <c r="E928" s="10" t="str">
        <f>IF(G.修理实际!C925="","",G.修理实际!C925)</f>
        <v/>
      </c>
      <c r="F928" s="10" t="str">
        <f>IF(G.修理实际!D925="","",G.修理实际!D925)</f>
        <v/>
      </c>
      <c r="G928" s="9" t="str">
        <f>IF(G.修理实际!E925="","",G.修理实际!E925)</f>
        <v/>
      </c>
      <c r="H928" s="10" t="str">
        <f>IF(G.修理实际!F925="","",G.修理实际!F925)</f>
        <v/>
      </c>
      <c r="I928" s="10" t="str">
        <f>IF(G.修理实际!G925="","",G.修理实际!G925)</f>
        <v/>
      </c>
      <c r="J928" s="11" t="str">
        <f>IF(G.修理实际!I925="","",G.修理实际!I925)</f>
        <v/>
      </c>
      <c r="K928" s="9" t="str">
        <f>IF(G.修理实际!K925="","",G.修理实际!K925)</f>
        <v/>
      </c>
      <c r="L928" s="10" t="str">
        <f>IF(G.修理实际!P925="","",G.修理实际!P925)</f>
        <v/>
      </c>
      <c r="M928" s="10" t="str">
        <f>IF(G.修理实际!Q925="","",G.修理实际!Q925)</f>
        <v/>
      </c>
      <c r="N928" s="10" t="str">
        <f>IF(G.修理实际!R925="","",G.修理实际!R925)</f>
        <v/>
      </c>
      <c r="O928" s="9" t="str">
        <f>IF(G.修理实际!L925="","",G.修理实际!L925)</f>
        <v/>
      </c>
      <c r="P928" s="9" t="str">
        <f>IF(G.修理实际!M925="","",G.修理实际!M925)</f>
        <v/>
      </c>
      <c r="Q928" s="10" t="str">
        <f>IF(G.修理实际!U925="","",G.修理实际!U925)</f>
        <v/>
      </c>
      <c r="R928" s="10" t="str">
        <f>IF(G.修理实际!AF925="","",G.修理实际!AF925)</f>
        <v/>
      </c>
      <c r="S928" s="10" t="str">
        <f>IF(G.修理实际!W925="","",G.修理实际!W925)</f>
        <v/>
      </c>
      <c r="T928" s="10" t="str">
        <f>IF(G.修理实际!Y925="","",G.修理实际!Y925)</f>
        <v/>
      </c>
      <c r="U928" s="14" t="str">
        <f>IF(G.修理实际!N925="","",G.修理实际!N925)</f>
        <v/>
      </c>
    </row>
    <row r="929" spans="2:21" s="4" customFormat="1" ht="12" customHeight="1">
      <c r="B929" s="10" t="str">
        <f>IF(G.修理实际!A926="","",G.修理实际!A926)</f>
        <v/>
      </c>
      <c r="C929" s="10" t="str">
        <f>IF(G.修理实际!B926="","",G.修理实际!B926)</f>
        <v/>
      </c>
      <c r="D929" s="11" t="str">
        <f>IF(G.修理实际!AH926="","",G.修理实际!AH926)</f>
        <v/>
      </c>
      <c r="E929" s="10" t="str">
        <f>IF(G.修理实际!C926="","",G.修理实际!C926)</f>
        <v/>
      </c>
      <c r="F929" s="10" t="str">
        <f>IF(G.修理实际!D926="","",G.修理实际!D926)</f>
        <v/>
      </c>
      <c r="G929" s="9" t="str">
        <f>IF(G.修理实际!E926="","",G.修理实际!E926)</f>
        <v/>
      </c>
      <c r="H929" s="10" t="str">
        <f>IF(G.修理实际!F926="","",G.修理实际!F926)</f>
        <v/>
      </c>
      <c r="I929" s="10" t="str">
        <f>IF(G.修理实际!G926="","",G.修理实际!G926)</f>
        <v/>
      </c>
      <c r="J929" s="11" t="str">
        <f>IF(G.修理实际!I926="","",G.修理实际!I926)</f>
        <v/>
      </c>
      <c r="K929" s="9" t="str">
        <f>IF(G.修理实际!K926="","",G.修理实际!K926)</f>
        <v/>
      </c>
      <c r="L929" s="10" t="str">
        <f>IF(G.修理实际!P926="","",G.修理实际!P926)</f>
        <v/>
      </c>
      <c r="M929" s="10" t="str">
        <f>IF(G.修理实际!Q926="","",G.修理实际!Q926)</f>
        <v/>
      </c>
      <c r="N929" s="10" t="str">
        <f>IF(G.修理实际!R926="","",G.修理实际!R926)</f>
        <v/>
      </c>
      <c r="O929" s="9" t="str">
        <f>IF(G.修理实际!L926="","",G.修理实际!L926)</f>
        <v/>
      </c>
      <c r="P929" s="9" t="str">
        <f>IF(G.修理实际!M926="","",G.修理实际!M926)</f>
        <v/>
      </c>
      <c r="Q929" s="10" t="str">
        <f>IF(G.修理实际!U926="","",G.修理实际!U926)</f>
        <v/>
      </c>
      <c r="R929" s="10" t="str">
        <f>IF(G.修理实际!AF926="","",G.修理实际!AF926)</f>
        <v/>
      </c>
      <c r="S929" s="10" t="str">
        <f>IF(G.修理实际!W926="","",G.修理实际!W926)</f>
        <v/>
      </c>
      <c r="T929" s="10" t="str">
        <f>IF(G.修理实际!Y926="","",G.修理实际!Y926)</f>
        <v/>
      </c>
      <c r="U929" s="14" t="str">
        <f>IF(G.修理实际!N926="","",G.修理实际!N926)</f>
        <v/>
      </c>
    </row>
    <row r="930" spans="2:21" s="4" customFormat="1" ht="12" customHeight="1">
      <c r="B930" s="10" t="str">
        <f>IF(G.修理实际!A927="","",G.修理实际!A927)</f>
        <v/>
      </c>
      <c r="C930" s="10" t="str">
        <f>IF(G.修理实际!B927="","",G.修理实际!B927)</f>
        <v/>
      </c>
      <c r="D930" s="11" t="str">
        <f>IF(G.修理实际!AH927="","",G.修理实际!AH927)</f>
        <v/>
      </c>
      <c r="E930" s="10" t="str">
        <f>IF(G.修理实际!C927="","",G.修理实际!C927)</f>
        <v/>
      </c>
      <c r="F930" s="10" t="str">
        <f>IF(G.修理实际!D927="","",G.修理实际!D927)</f>
        <v/>
      </c>
      <c r="G930" s="9" t="str">
        <f>IF(G.修理实际!E927="","",G.修理实际!E927)</f>
        <v/>
      </c>
      <c r="H930" s="10" t="str">
        <f>IF(G.修理实际!F927="","",G.修理实际!F927)</f>
        <v/>
      </c>
      <c r="I930" s="10" t="str">
        <f>IF(G.修理实际!G927="","",G.修理实际!G927)</f>
        <v/>
      </c>
      <c r="J930" s="11" t="str">
        <f>IF(G.修理实际!I927="","",G.修理实际!I927)</f>
        <v/>
      </c>
      <c r="K930" s="9" t="str">
        <f>IF(G.修理实际!K927="","",G.修理实际!K927)</f>
        <v/>
      </c>
      <c r="L930" s="10" t="str">
        <f>IF(G.修理实际!P927="","",G.修理实际!P927)</f>
        <v/>
      </c>
      <c r="M930" s="10" t="str">
        <f>IF(G.修理实际!Q927="","",G.修理实际!Q927)</f>
        <v/>
      </c>
      <c r="N930" s="10" t="str">
        <f>IF(G.修理实际!R927="","",G.修理实际!R927)</f>
        <v/>
      </c>
      <c r="O930" s="9" t="str">
        <f>IF(G.修理实际!L927="","",G.修理实际!L927)</f>
        <v/>
      </c>
      <c r="P930" s="9" t="str">
        <f>IF(G.修理实际!M927="","",G.修理实际!M927)</f>
        <v/>
      </c>
      <c r="Q930" s="10" t="str">
        <f>IF(G.修理实际!U927="","",G.修理实际!U927)</f>
        <v/>
      </c>
      <c r="R930" s="10" t="str">
        <f>IF(G.修理实际!AF927="","",G.修理实际!AF927)</f>
        <v/>
      </c>
      <c r="S930" s="10" t="str">
        <f>IF(G.修理实际!W927="","",G.修理实际!W927)</f>
        <v/>
      </c>
      <c r="T930" s="10" t="str">
        <f>IF(G.修理实际!Y927="","",G.修理实际!Y927)</f>
        <v/>
      </c>
      <c r="U930" s="14" t="str">
        <f>IF(G.修理实际!N927="","",G.修理实际!N927)</f>
        <v/>
      </c>
    </row>
    <row r="931" spans="2:21" s="4" customFormat="1" ht="12" customHeight="1">
      <c r="B931" s="10" t="str">
        <f>IF(G.修理实际!A928="","",G.修理实际!A928)</f>
        <v/>
      </c>
      <c r="C931" s="10" t="str">
        <f>IF(G.修理实际!B928="","",G.修理实际!B928)</f>
        <v/>
      </c>
      <c r="D931" s="11" t="str">
        <f>IF(G.修理实际!AH928="","",G.修理实际!AH928)</f>
        <v/>
      </c>
      <c r="E931" s="10" t="str">
        <f>IF(G.修理实际!C928="","",G.修理实际!C928)</f>
        <v/>
      </c>
      <c r="F931" s="10" t="str">
        <f>IF(G.修理实际!D928="","",G.修理实际!D928)</f>
        <v/>
      </c>
      <c r="G931" s="9" t="str">
        <f>IF(G.修理实际!E928="","",G.修理实际!E928)</f>
        <v/>
      </c>
      <c r="H931" s="10" t="str">
        <f>IF(G.修理实际!F928="","",G.修理实际!F928)</f>
        <v/>
      </c>
      <c r="I931" s="10" t="str">
        <f>IF(G.修理实际!G928="","",G.修理实际!G928)</f>
        <v/>
      </c>
      <c r="J931" s="11" t="str">
        <f>IF(G.修理实际!I928="","",G.修理实际!I928)</f>
        <v/>
      </c>
      <c r="K931" s="9" t="str">
        <f>IF(G.修理实际!K928="","",G.修理实际!K928)</f>
        <v/>
      </c>
      <c r="L931" s="10" t="str">
        <f>IF(G.修理实际!P928="","",G.修理实际!P928)</f>
        <v/>
      </c>
      <c r="M931" s="10" t="str">
        <f>IF(G.修理实际!Q928="","",G.修理实际!Q928)</f>
        <v/>
      </c>
      <c r="N931" s="10" t="str">
        <f>IF(G.修理实际!R928="","",G.修理实际!R928)</f>
        <v/>
      </c>
      <c r="O931" s="9" t="str">
        <f>IF(G.修理实际!L928="","",G.修理实际!L928)</f>
        <v/>
      </c>
      <c r="P931" s="9" t="str">
        <f>IF(G.修理实际!M928="","",G.修理实际!M928)</f>
        <v/>
      </c>
      <c r="Q931" s="10" t="str">
        <f>IF(G.修理实际!U928="","",G.修理实际!U928)</f>
        <v/>
      </c>
      <c r="R931" s="10" t="str">
        <f>IF(G.修理实际!AF928="","",G.修理实际!AF928)</f>
        <v/>
      </c>
      <c r="S931" s="10" t="str">
        <f>IF(G.修理实际!W928="","",G.修理实际!W928)</f>
        <v/>
      </c>
      <c r="T931" s="10" t="str">
        <f>IF(G.修理实际!Y928="","",G.修理实际!Y928)</f>
        <v/>
      </c>
      <c r="U931" s="14" t="str">
        <f>IF(G.修理实际!N928="","",G.修理实际!N928)</f>
        <v/>
      </c>
    </row>
    <row r="932" spans="2:21" s="4" customFormat="1" ht="12" customHeight="1">
      <c r="B932" s="10" t="str">
        <f>IF(G.修理实际!A929="","",G.修理实际!A929)</f>
        <v/>
      </c>
      <c r="C932" s="10" t="str">
        <f>IF(G.修理实际!B929="","",G.修理实际!B929)</f>
        <v/>
      </c>
      <c r="D932" s="11" t="str">
        <f>IF(G.修理实际!AH929="","",G.修理实际!AH929)</f>
        <v/>
      </c>
      <c r="E932" s="10" t="str">
        <f>IF(G.修理实际!C929="","",G.修理实际!C929)</f>
        <v/>
      </c>
      <c r="F932" s="10" t="str">
        <f>IF(G.修理实际!D929="","",G.修理实际!D929)</f>
        <v/>
      </c>
      <c r="G932" s="9" t="str">
        <f>IF(G.修理实际!E929="","",G.修理实际!E929)</f>
        <v/>
      </c>
      <c r="H932" s="10" t="str">
        <f>IF(G.修理实际!F929="","",G.修理实际!F929)</f>
        <v/>
      </c>
      <c r="I932" s="10" t="str">
        <f>IF(G.修理实际!G929="","",G.修理实际!G929)</f>
        <v/>
      </c>
      <c r="J932" s="11" t="str">
        <f>IF(G.修理实际!I929="","",G.修理实际!I929)</f>
        <v/>
      </c>
      <c r="K932" s="9" t="str">
        <f>IF(G.修理实际!K929="","",G.修理实际!K929)</f>
        <v/>
      </c>
      <c r="L932" s="10" t="str">
        <f>IF(G.修理实际!P929="","",G.修理实际!P929)</f>
        <v/>
      </c>
      <c r="M932" s="10" t="str">
        <f>IF(G.修理实际!Q929="","",G.修理实际!Q929)</f>
        <v/>
      </c>
      <c r="N932" s="10" t="str">
        <f>IF(G.修理实际!R929="","",G.修理实际!R929)</f>
        <v/>
      </c>
      <c r="O932" s="9" t="str">
        <f>IF(G.修理实际!L929="","",G.修理实际!L929)</f>
        <v/>
      </c>
      <c r="P932" s="9" t="str">
        <f>IF(G.修理实际!M929="","",G.修理实际!M929)</f>
        <v/>
      </c>
      <c r="Q932" s="10" t="str">
        <f>IF(G.修理实际!U929="","",G.修理实际!U929)</f>
        <v/>
      </c>
      <c r="R932" s="10" t="str">
        <f>IF(G.修理实际!AF929="","",G.修理实际!AF929)</f>
        <v/>
      </c>
      <c r="S932" s="10" t="str">
        <f>IF(G.修理实际!W929="","",G.修理实际!W929)</f>
        <v/>
      </c>
      <c r="T932" s="10" t="str">
        <f>IF(G.修理实际!Y929="","",G.修理实际!Y929)</f>
        <v/>
      </c>
      <c r="U932" s="14" t="str">
        <f>IF(G.修理实际!N929="","",G.修理实际!N929)</f>
        <v/>
      </c>
    </row>
    <row r="933" spans="2:21" s="4" customFormat="1" ht="12" customHeight="1">
      <c r="B933" s="10" t="str">
        <f>IF(G.修理实际!A930="","",G.修理实际!A930)</f>
        <v/>
      </c>
      <c r="C933" s="10" t="str">
        <f>IF(G.修理实际!B930="","",G.修理实际!B930)</f>
        <v/>
      </c>
      <c r="D933" s="11" t="str">
        <f>IF(G.修理实际!AH930="","",G.修理实际!AH930)</f>
        <v/>
      </c>
      <c r="E933" s="10" t="str">
        <f>IF(G.修理实际!C930="","",G.修理实际!C930)</f>
        <v/>
      </c>
      <c r="F933" s="10" t="str">
        <f>IF(G.修理实际!D930="","",G.修理实际!D930)</f>
        <v/>
      </c>
      <c r="G933" s="9" t="str">
        <f>IF(G.修理实际!E930="","",G.修理实际!E930)</f>
        <v/>
      </c>
      <c r="H933" s="10" t="str">
        <f>IF(G.修理实际!F930="","",G.修理实际!F930)</f>
        <v/>
      </c>
      <c r="I933" s="10" t="str">
        <f>IF(G.修理实际!G930="","",G.修理实际!G930)</f>
        <v/>
      </c>
      <c r="J933" s="11" t="str">
        <f>IF(G.修理实际!I930="","",G.修理实际!I930)</f>
        <v/>
      </c>
      <c r="K933" s="9" t="str">
        <f>IF(G.修理实际!K930="","",G.修理实际!K930)</f>
        <v/>
      </c>
      <c r="L933" s="10" t="str">
        <f>IF(G.修理实际!P930="","",G.修理实际!P930)</f>
        <v/>
      </c>
      <c r="M933" s="10" t="str">
        <f>IF(G.修理实际!Q930="","",G.修理实际!Q930)</f>
        <v/>
      </c>
      <c r="N933" s="10" t="str">
        <f>IF(G.修理实际!R930="","",G.修理实际!R930)</f>
        <v/>
      </c>
      <c r="O933" s="9" t="str">
        <f>IF(G.修理实际!L930="","",G.修理实际!L930)</f>
        <v/>
      </c>
      <c r="P933" s="9" t="str">
        <f>IF(G.修理实际!M930="","",G.修理实际!M930)</f>
        <v/>
      </c>
      <c r="Q933" s="10" t="str">
        <f>IF(G.修理实际!U930="","",G.修理实际!U930)</f>
        <v/>
      </c>
      <c r="R933" s="10" t="str">
        <f>IF(G.修理实际!AF930="","",G.修理实际!AF930)</f>
        <v/>
      </c>
      <c r="S933" s="10" t="str">
        <f>IF(G.修理实际!W930="","",G.修理实际!W930)</f>
        <v/>
      </c>
      <c r="T933" s="10" t="str">
        <f>IF(G.修理实际!Y930="","",G.修理实际!Y930)</f>
        <v/>
      </c>
      <c r="U933" s="14" t="str">
        <f>IF(G.修理实际!N930="","",G.修理实际!N930)</f>
        <v/>
      </c>
    </row>
    <row r="934" spans="2:21" s="4" customFormat="1" ht="12" customHeight="1">
      <c r="B934" s="10" t="str">
        <f>IF(G.修理实际!A931="","",G.修理实际!A931)</f>
        <v/>
      </c>
      <c r="C934" s="10" t="str">
        <f>IF(G.修理实际!B931="","",G.修理实际!B931)</f>
        <v/>
      </c>
      <c r="D934" s="11" t="str">
        <f>IF(G.修理实际!AH931="","",G.修理实际!AH931)</f>
        <v/>
      </c>
      <c r="E934" s="10" t="str">
        <f>IF(G.修理实际!C931="","",G.修理实际!C931)</f>
        <v/>
      </c>
      <c r="F934" s="10" t="str">
        <f>IF(G.修理实际!D931="","",G.修理实际!D931)</f>
        <v/>
      </c>
      <c r="G934" s="9" t="str">
        <f>IF(G.修理实际!E931="","",G.修理实际!E931)</f>
        <v/>
      </c>
      <c r="H934" s="10" t="str">
        <f>IF(G.修理实际!F931="","",G.修理实际!F931)</f>
        <v/>
      </c>
      <c r="I934" s="10" t="str">
        <f>IF(G.修理实际!G931="","",G.修理实际!G931)</f>
        <v/>
      </c>
      <c r="J934" s="11" t="str">
        <f>IF(G.修理实际!I931="","",G.修理实际!I931)</f>
        <v/>
      </c>
      <c r="K934" s="9" t="str">
        <f>IF(G.修理实际!K931="","",G.修理实际!K931)</f>
        <v/>
      </c>
      <c r="L934" s="10" t="str">
        <f>IF(G.修理实际!P931="","",G.修理实际!P931)</f>
        <v/>
      </c>
      <c r="M934" s="10" t="str">
        <f>IF(G.修理实际!Q931="","",G.修理实际!Q931)</f>
        <v/>
      </c>
      <c r="N934" s="10" t="str">
        <f>IF(G.修理实际!R931="","",G.修理实际!R931)</f>
        <v/>
      </c>
      <c r="O934" s="9" t="str">
        <f>IF(G.修理实际!L931="","",G.修理实际!L931)</f>
        <v/>
      </c>
      <c r="P934" s="9" t="str">
        <f>IF(G.修理实际!M931="","",G.修理实际!M931)</f>
        <v/>
      </c>
      <c r="Q934" s="10" t="str">
        <f>IF(G.修理实际!U931="","",G.修理实际!U931)</f>
        <v/>
      </c>
      <c r="R934" s="10" t="str">
        <f>IF(G.修理实际!AF931="","",G.修理实际!AF931)</f>
        <v/>
      </c>
      <c r="S934" s="10" t="str">
        <f>IF(G.修理实际!W931="","",G.修理实际!W931)</f>
        <v/>
      </c>
      <c r="T934" s="10" t="str">
        <f>IF(G.修理实际!Y931="","",G.修理实际!Y931)</f>
        <v/>
      </c>
      <c r="U934" s="14" t="str">
        <f>IF(G.修理实际!N931="","",G.修理实际!N931)</f>
        <v/>
      </c>
    </row>
    <row r="935" spans="2:21" s="4" customFormat="1" ht="12" customHeight="1">
      <c r="B935" s="10" t="str">
        <f>IF(G.修理实际!A932="","",G.修理实际!A932)</f>
        <v/>
      </c>
      <c r="C935" s="10" t="str">
        <f>IF(G.修理实际!B932="","",G.修理实际!B932)</f>
        <v/>
      </c>
      <c r="D935" s="11" t="str">
        <f>IF(G.修理实际!AH932="","",G.修理实际!AH932)</f>
        <v/>
      </c>
      <c r="E935" s="10" t="str">
        <f>IF(G.修理实际!C932="","",G.修理实际!C932)</f>
        <v/>
      </c>
      <c r="F935" s="10" t="str">
        <f>IF(G.修理实际!D932="","",G.修理实际!D932)</f>
        <v/>
      </c>
      <c r="G935" s="9" t="str">
        <f>IF(G.修理实际!E932="","",G.修理实际!E932)</f>
        <v/>
      </c>
      <c r="H935" s="10" t="str">
        <f>IF(G.修理实际!F932="","",G.修理实际!F932)</f>
        <v/>
      </c>
      <c r="I935" s="10" t="str">
        <f>IF(G.修理实际!G932="","",G.修理实际!G932)</f>
        <v/>
      </c>
      <c r="J935" s="11" t="str">
        <f>IF(G.修理实际!I932="","",G.修理实际!I932)</f>
        <v/>
      </c>
      <c r="K935" s="9" t="str">
        <f>IF(G.修理实际!K932="","",G.修理实际!K932)</f>
        <v/>
      </c>
      <c r="L935" s="10" t="str">
        <f>IF(G.修理实际!P932="","",G.修理实际!P932)</f>
        <v/>
      </c>
      <c r="M935" s="10" t="str">
        <f>IF(G.修理实际!Q932="","",G.修理实际!Q932)</f>
        <v/>
      </c>
      <c r="N935" s="10" t="str">
        <f>IF(G.修理实际!R932="","",G.修理实际!R932)</f>
        <v/>
      </c>
      <c r="O935" s="9" t="str">
        <f>IF(G.修理实际!L932="","",G.修理实际!L932)</f>
        <v/>
      </c>
      <c r="P935" s="9" t="str">
        <f>IF(G.修理实际!M932="","",G.修理实际!M932)</f>
        <v/>
      </c>
      <c r="Q935" s="10" t="str">
        <f>IF(G.修理实际!U932="","",G.修理实际!U932)</f>
        <v/>
      </c>
      <c r="R935" s="10" t="str">
        <f>IF(G.修理实际!AF932="","",G.修理实际!AF932)</f>
        <v/>
      </c>
      <c r="S935" s="10" t="str">
        <f>IF(G.修理实际!W932="","",G.修理实际!W932)</f>
        <v/>
      </c>
      <c r="T935" s="10" t="str">
        <f>IF(G.修理实际!Y932="","",G.修理实际!Y932)</f>
        <v/>
      </c>
      <c r="U935" s="14" t="str">
        <f>IF(G.修理实际!N932="","",G.修理实际!N932)</f>
        <v/>
      </c>
    </row>
    <row r="936" spans="2:21" s="4" customFormat="1" ht="12" customHeight="1">
      <c r="B936" s="10" t="str">
        <f>IF(G.修理实际!A933="","",G.修理实际!A933)</f>
        <v/>
      </c>
      <c r="C936" s="10" t="str">
        <f>IF(G.修理实际!B933="","",G.修理实际!B933)</f>
        <v/>
      </c>
      <c r="D936" s="11" t="str">
        <f>IF(G.修理实际!AH933="","",G.修理实际!AH933)</f>
        <v/>
      </c>
      <c r="E936" s="10" t="str">
        <f>IF(G.修理实际!C933="","",G.修理实际!C933)</f>
        <v/>
      </c>
      <c r="F936" s="10" t="str">
        <f>IF(G.修理实际!D933="","",G.修理实际!D933)</f>
        <v/>
      </c>
      <c r="G936" s="9" t="str">
        <f>IF(G.修理实际!E933="","",G.修理实际!E933)</f>
        <v/>
      </c>
      <c r="H936" s="10" t="str">
        <f>IF(G.修理实际!F933="","",G.修理实际!F933)</f>
        <v/>
      </c>
      <c r="I936" s="10" t="str">
        <f>IF(G.修理实际!G933="","",G.修理实际!G933)</f>
        <v/>
      </c>
      <c r="J936" s="11" t="str">
        <f>IF(G.修理实际!I933="","",G.修理实际!I933)</f>
        <v/>
      </c>
      <c r="K936" s="9" t="str">
        <f>IF(G.修理实际!K933="","",G.修理实际!K933)</f>
        <v/>
      </c>
      <c r="L936" s="10" t="str">
        <f>IF(G.修理实际!P933="","",G.修理实际!P933)</f>
        <v/>
      </c>
      <c r="M936" s="10" t="str">
        <f>IF(G.修理实际!Q933="","",G.修理实际!Q933)</f>
        <v/>
      </c>
      <c r="N936" s="10" t="str">
        <f>IF(G.修理实际!R933="","",G.修理实际!R933)</f>
        <v/>
      </c>
      <c r="O936" s="9" t="str">
        <f>IF(G.修理实际!L933="","",G.修理实际!L933)</f>
        <v/>
      </c>
      <c r="P936" s="9" t="str">
        <f>IF(G.修理实际!M933="","",G.修理实际!M933)</f>
        <v/>
      </c>
      <c r="Q936" s="10" t="str">
        <f>IF(G.修理实际!U933="","",G.修理实际!U933)</f>
        <v/>
      </c>
      <c r="R936" s="10" t="str">
        <f>IF(G.修理实际!AF933="","",G.修理实际!AF933)</f>
        <v/>
      </c>
      <c r="S936" s="10" t="str">
        <f>IF(G.修理实际!W933="","",G.修理实际!W933)</f>
        <v/>
      </c>
      <c r="T936" s="10" t="str">
        <f>IF(G.修理实际!Y933="","",G.修理实际!Y933)</f>
        <v/>
      </c>
      <c r="U936" s="14" t="str">
        <f>IF(G.修理实际!N933="","",G.修理实际!N933)</f>
        <v/>
      </c>
    </row>
    <row r="937" spans="2:21" s="4" customFormat="1" ht="12" customHeight="1">
      <c r="B937" s="10" t="str">
        <f>IF(G.修理实际!A934="","",G.修理实际!A934)</f>
        <v/>
      </c>
      <c r="C937" s="10" t="str">
        <f>IF(G.修理实际!B934="","",G.修理实际!B934)</f>
        <v/>
      </c>
      <c r="D937" s="11" t="str">
        <f>IF(G.修理实际!AH934="","",G.修理实际!AH934)</f>
        <v/>
      </c>
      <c r="E937" s="10" t="str">
        <f>IF(G.修理实际!C934="","",G.修理实际!C934)</f>
        <v/>
      </c>
      <c r="F937" s="10" t="str">
        <f>IF(G.修理实际!D934="","",G.修理实际!D934)</f>
        <v/>
      </c>
      <c r="G937" s="9" t="str">
        <f>IF(G.修理实际!E934="","",G.修理实际!E934)</f>
        <v/>
      </c>
      <c r="H937" s="10" t="str">
        <f>IF(G.修理实际!F934="","",G.修理实际!F934)</f>
        <v/>
      </c>
      <c r="I937" s="10" t="str">
        <f>IF(G.修理实际!G934="","",G.修理实际!G934)</f>
        <v/>
      </c>
      <c r="J937" s="11" t="str">
        <f>IF(G.修理实际!I934="","",G.修理实际!I934)</f>
        <v/>
      </c>
      <c r="K937" s="9" t="str">
        <f>IF(G.修理实际!K934="","",G.修理实际!K934)</f>
        <v/>
      </c>
      <c r="L937" s="10" t="str">
        <f>IF(G.修理实际!P934="","",G.修理实际!P934)</f>
        <v/>
      </c>
      <c r="M937" s="10" t="str">
        <f>IF(G.修理实际!Q934="","",G.修理实际!Q934)</f>
        <v/>
      </c>
      <c r="N937" s="10" t="str">
        <f>IF(G.修理实际!R934="","",G.修理实际!R934)</f>
        <v/>
      </c>
      <c r="O937" s="9" t="str">
        <f>IF(G.修理实际!L934="","",G.修理实际!L934)</f>
        <v/>
      </c>
      <c r="P937" s="9" t="str">
        <f>IF(G.修理实际!M934="","",G.修理实际!M934)</f>
        <v/>
      </c>
      <c r="Q937" s="10" t="str">
        <f>IF(G.修理实际!U934="","",G.修理实际!U934)</f>
        <v/>
      </c>
      <c r="R937" s="10" t="str">
        <f>IF(G.修理实际!AF934="","",G.修理实际!AF934)</f>
        <v/>
      </c>
      <c r="S937" s="10" t="str">
        <f>IF(G.修理实际!W934="","",G.修理实际!W934)</f>
        <v/>
      </c>
      <c r="T937" s="10" t="str">
        <f>IF(G.修理实际!Y934="","",G.修理实际!Y934)</f>
        <v/>
      </c>
      <c r="U937" s="14" t="str">
        <f>IF(G.修理实际!N934="","",G.修理实际!N934)</f>
        <v/>
      </c>
    </row>
    <row r="938" spans="2:21" s="4" customFormat="1" ht="12" customHeight="1">
      <c r="B938" s="10" t="str">
        <f>IF(G.修理实际!A935="","",G.修理实际!A935)</f>
        <v/>
      </c>
      <c r="C938" s="10" t="str">
        <f>IF(G.修理实际!B935="","",G.修理实际!B935)</f>
        <v/>
      </c>
      <c r="D938" s="11" t="str">
        <f>IF(G.修理实际!AH935="","",G.修理实际!AH935)</f>
        <v/>
      </c>
      <c r="E938" s="10" t="str">
        <f>IF(G.修理实际!C935="","",G.修理实际!C935)</f>
        <v/>
      </c>
      <c r="F938" s="10" t="str">
        <f>IF(G.修理实际!D935="","",G.修理实际!D935)</f>
        <v/>
      </c>
      <c r="G938" s="9" t="str">
        <f>IF(G.修理实际!E935="","",G.修理实际!E935)</f>
        <v/>
      </c>
      <c r="H938" s="10" t="str">
        <f>IF(G.修理实际!F935="","",G.修理实际!F935)</f>
        <v/>
      </c>
      <c r="I938" s="10" t="str">
        <f>IF(G.修理实际!G935="","",G.修理实际!G935)</f>
        <v/>
      </c>
      <c r="J938" s="11" t="str">
        <f>IF(G.修理实际!I935="","",G.修理实际!I935)</f>
        <v/>
      </c>
      <c r="K938" s="9" t="str">
        <f>IF(G.修理实际!K935="","",G.修理实际!K935)</f>
        <v/>
      </c>
      <c r="L938" s="10" t="str">
        <f>IF(G.修理实际!P935="","",G.修理实际!P935)</f>
        <v/>
      </c>
      <c r="M938" s="10" t="str">
        <f>IF(G.修理实际!Q935="","",G.修理实际!Q935)</f>
        <v/>
      </c>
      <c r="N938" s="10" t="str">
        <f>IF(G.修理实际!R935="","",G.修理实际!R935)</f>
        <v/>
      </c>
      <c r="O938" s="9" t="str">
        <f>IF(G.修理实际!L935="","",G.修理实际!L935)</f>
        <v/>
      </c>
      <c r="P938" s="9" t="str">
        <f>IF(G.修理实际!M935="","",G.修理实际!M935)</f>
        <v/>
      </c>
      <c r="Q938" s="10" t="str">
        <f>IF(G.修理实际!U935="","",G.修理实际!U935)</f>
        <v/>
      </c>
      <c r="R938" s="10" t="str">
        <f>IF(G.修理实际!AF935="","",G.修理实际!AF935)</f>
        <v/>
      </c>
      <c r="S938" s="10" t="str">
        <f>IF(G.修理实际!W935="","",G.修理实际!W935)</f>
        <v/>
      </c>
      <c r="T938" s="10" t="str">
        <f>IF(G.修理实际!Y935="","",G.修理实际!Y935)</f>
        <v/>
      </c>
      <c r="U938" s="14" t="str">
        <f>IF(G.修理实际!N935="","",G.修理实际!N935)</f>
        <v/>
      </c>
    </row>
    <row r="939" spans="2:21" s="4" customFormat="1" ht="12" customHeight="1">
      <c r="B939" s="10" t="str">
        <f>IF(G.修理实际!A936="","",G.修理实际!A936)</f>
        <v/>
      </c>
      <c r="C939" s="10" t="str">
        <f>IF(G.修理实际!B936="","",G.修理实际!B936)</f>
        <v/>
      </c>
      <c r="D939" s="11" t="str">
        <f>IF(G.修理实际!AH936="","",G.修理实际!AH936)</f>
        <v/>
      </c>
      <c r="E939" s="10" t="str">
        <f>IF(G.修理实际!C936="","",G.修理实际!C936)</f>
        <v/>
      </c>
      <c r="F939" s="10" t="str">
        <f>IF(G.修理实际!D936="","",G.修理实际!D936)</f>
        <v/>
      </c>
      <c r="G939" s="9" t="str">
        <f>IF(G.修理实际!E936="","",G.修理实际!E936)</f>
        <v/>
      </c>
      <c r="H939" s="10" t="str">
        <f>IF(G.修理实际!F936="","",G.修理实际!F936)</f>
        <v/>
      </c>
      <c r="I939" s="10" t="str">
        <f>IF(G.修理实际!G936="","",G.修理实际!G936)</f>
        <v/>
      </c>
      <c r="J939" s="11" t="str">
        <f>IF(G.修理实际!I936="","",G.修理实际!I936)</f>
        <v/>
      </c>
      <c r="K939" s="9" t="str">
        <f>IF(G.修理实际!K936="","",G.修理实际!K936)</f>
        <v/>
      </c>
      <c r="L939" s="10" t="str">
        <f>IF(G.修理实际!P936="","",G.修理实际!P936)</f>
        <v/>
      </c>
      <c r="M939" s="10" t="str">
        <f>IF(G.修理实际!Q936="","",G.修理实际!Q936)</f>
        <v/>
      </c>
      <c r="N939" s="10" t="str">
        <f>IF(G.修理实际!R936="","",G.修理实际!R936)</f>
        <v/>
      </c>
      <c r="O939" s="9" t="str">
        <f>IF(G.修理实际!L936="","",G.修理实际!L936)</f>
        <v/>
      </c>
      <c r="P939" s="9" t="str">
        <f>IF(G.修理实际!M936="","",G.修理实际!M936)</f>
        <v/>
      </c>
      <c r="Q939" s="10" t="str">
        <f>IF(G.修理实际!U936="","",G.修理实际!U936)</f>
        <v/>
      </c>
      <c r="R939" s="10" t="str">
        <f>IF(G.修理实际!AF936="","",G.修理实际!AF936)</f>
        <v/>
      </c>
      <c r="S939" s="10" t="str">
        <f>IF(G.修理实际!W936="","",G.修理实际!W936)</f>
        <v/>
      </c>
      <c r="T939" s="10" t="str">
        <f>IF(G.修理实际!Y936="","",G.修理实际!Y936)</f>
        <v/>
      </c>
      <c r="U939" s="14" t="str">
        <f>IF(G.修理实际!N936="","",G.修理实际!N936)</f>
        <v/>
      </c>
    </row>
    <row r="940" spans="2:21" s="4" customFormat="1" ht="12" customHeight="1">
      <c r="B940" s="10" t="str">
        <f>IF(G.修理实际!A937="","",G.修理实际!A937)</f>
        <v/>
      </c>
      <c r="C940" s="10" t="str">
        <f>IF(G.修理实际!B937="","",G.修理实际!B937)</f>
        <v/>
      </c>
      <c r="D940" s="11" t="str">
        <f>IF(G.修理实际!AH937="","",G.修理实际!AH937)</f>
        <v/>
      </c>
      <c r="E940" s="10" t="str">
        <f>IF(G.修理实际!C937="","",G.修理实际!C937)</f>
        <v/>
      </c>
      <c r="F940" s="10" t="str">
        <f>IF(G.修理实际!D937="","",G.修理实际!D937)</f>
        <v/>
      </c>
      <c r="G940" s="9" t="str">
        <f>IF(G.修理实际!E937="","",G.修理实际!E937)</f>
        <v/>
      </c>
      <c r="H940" s="10" t="str">
        <f>IF(G.修理实际!F937="","",G.修理实际!F937)</f>
        <v/>
      </c>
      <c r="I940" s="10" t="str">
        <f>IF(G.修理实际!G937="","",G.修理实际!G937)</f>
        <v/>
      </c>
      <c r="J940" s="11" t="str">
        <f>IF(G.修理实际!I937="","",G.修理实际!I937)</f>
        <v/>
      </c>
      <c r="K940" s="9" t="str">
        <f>IF(G.修理实际!K937="","",G.修理实际!K937)</f>
        <v/>
      </c>
      <c r="L940" s="10" t="str">
        <f>IF(G.修理实际!P937="","",G.修理实际!P937)</f>
        <v/>
      </c>
      <c r="M940" s="10" t="str">
        <f>IF(G.修理实际!Q937="","",G.修理实际!Q937)</f>
        <v/>
      </c>
      <c r="N940" s="10" t="str">
        <f>IF(G.修理实际!R937="","",G.修理实际!R937)</f>
        <v/>
      </c>
      <c r="O940" s="9" t="str">
        <f>IF(G.修理实际!L937="","",G.修理实际!L937)</f>
        <v/>
      </c>
      <c r="P940" s="9" t="str">
        <f>IF(G.修理实际!M937="","",G.修理实际!M937)</f>
        <v/>
      </c>
      <c r="Q940" s="10" t="str">
        <f>IF(G.修理实际!U937="","",G.修理实际!U937)</f>
        <v/>
      </c>
      <c r="R940" s="10" t="str">
        <f>IF(G.修理实际!AF937="","",G.修理实际!AF937)</f>
        <v/>
      </c>
      <c r="S940" s="10" t="str">
        <f>IF(G.修理实际!W937="","",G.修理实际!W937)</f>
        <v/>
      </c>
      <c r="T940" s="10" t="str">
        <f>IF(G.修理实际!Y937="","",G.修理实际!Y937)</f>
        <v/>
      </c>
      <c r="U940" s="14" t="str">
        <f>IF(G.修理实际!N937="","",G.修理实际!N937)</f>
        <v/>
      </c>
    </row>
    <row r="941" spans="2:21" s="4" customFormat="1" ht="12" customHeight="1">
      <c r="B941" s="10" t="str">
        <f>IF(G.修理实际!A938="","",G.修理实际!A938)</f>
        <v/>
      </c>
      <c r="C941" s="10" t="str">
        <f>IF(G.修理实际!B938="","",G.修理实际!B938)</f>
        <v/>
      </c>
      <c r="D941" s="11" t="str">
        <f>IF(G.修理实际!AH938="","",G.修理实际!AH938)</f>
        <v/>
      </c>
      <c r="E941" s="10" t="str">
        <f>IF(G.修理实际!C938="","",G.修理实际!C938)</f>
        <v/>
      </c>
      <c r="F941" s="10" t="str">
        <f>IF(G.修理实际!D938="","",G.修理实际!D938)</f>
        <v/>
      </c>
      <c r="G941" s="9" t="str">
        <f>IF(G.修理实际!E938="","",G.修理实际!E938)</f>
        <v/>
      </c>
      <c r="H941" s="10" t="str">
        <f>IF(G.修理实际!F938="","",G.修理实际!F938)</f>
        <v/>
      </c>
      <c r="I941" s="10" t="str">
        <f>IF(G.修理实际!G938="","",G.修理实际!G938)</f>
        <v/>
      </c>
      <c r="J941" s="11" t="str">
        <f>IF(G.修理实际!I938="","",G.修理实际!I938)</f>
        <v/>
      </c>
      <c r="K941" s="9" t="str">
        <f>IF(G.修理实际!K938="","",G.修理实际!K938)</f>
        <v/>
      </c>
      <c r="L941" s="10" t="str">
        <f>IF(G.修理实际!P938="","",G.修理实际!P938)</f>
        <v/>
      </c>
      <c r="M941" s="10" t="str">
        <f>IF(G.修理实际!Q938="","",G.修理实际!Q938)</f>
        <v/>
      </c>
      <c r="N941" s="10" t="str">
        <f>IF(G.修理实际!R938="","",G.修理实际!R938)</f>
        <v/>
      </c>
      <c r="O941" s="9" t="str">
        <f>IF(G.修理实际!L938="","",G.修理实际!L938)</f>
        <v/>
      </c>
      <c r="P941" s="9" t="str">
        <f>IF(G.修理实际!M938="","",G.修理实际!M938)</f>
        <v/>
      </c>
      <c r="Q941" s="10" t="str">
        <f>IF(G.修理实际!U938="","",G.修理实际!U938)</f>
        <v/>
      </c>
      <c r="R941" s="10" t="str">
        <f>IF(G.修理实际!AF938="","",G.修理实际!AF938)</f>
        <v/>
      </c>
      <c r="S941" s="10" t="str">
        <f>IF(G.修理实际!W938="","",G.修理实际!W938)</f>
        <v/>
      </c>
      <c r="T941" s="10" t="str">
        <f>IF(G.修理实际!Y938="","",G.修理实际!Y938)</f>
        <v/>
      </c>
      <c r="U941" s="14" t="str">
        <f>IF(G.修理实际!N938="","",G.修理实际!N938)</f>
        <v/>
      </c>
    </row>
    <row r="942" spans="2:21" s="4" customFormat="1" ht="12" customHeight="1">
      <c r="B942" s="10" t="str">
        <f>IF(G.修理实际!A939="","",G.修理实际!A939)</f>
        <v/>
      </c>
      <c r="C942" s="10" t="str">
        <f>IF(G.修理实际!B939="","",G.修理实际!B939)</f>
        <v/>
      </c>
      <c r="D942" s="11" t="str">
        <f>IF(G.修理实际!AH939="","",G.修理实际!AH939)</f>
        <v/>
      </c>
      <c r="E942" s="10" t="str">
        <f>IF(G.修理实际!C939="","",G.修理实际!C939)</f>
        <v/>
      </c>
      <c r="F942" s="10" t="str">
        <f>IF(G.修理实际!D939="","",G.修理实际!D939)</f>
        <v/>
      </c>
      <c r="G942" s="9" t="str">
        <f>IF(G.修理实际!E939="","",G.修理实际!E939)</f>
        <v/>
      </c>
      <c r="H942" s="10" t="str">
        <f>IF(G.修理实际!F939="","",G.修理实际!F939)</f>
        <v/>
      </c>
      <c r="I942" s="10" t="str">
        <f>IF(G.修理实际!G939="","",G.修理实际!G939)</f>
        <v/>
      </c>
      <c r="J942" s="11" t="str">
        <f>IF(G.修理实际!I939="","",G.修理实际!I939)</f>
        <v/>
      </c>
      <c r="K942" s="9" t="str">
        <f>IF(G.修理实际!K939="","",G.修理实际!K939)</f>
        <v/>
      </c>
      <c r="L942" s="10" t="str">
        <f>IF(G.修理实际!P939="","",G.修理实际!P939)</f>
        <v/>
      </c>
      <c r="M942" s="10" t="str">
        <f>IF(G.修理实际!Q939="","",G.修理实际!Q939)</f>
        <v/>
      </c>
      <c r="N942" s="10" t="str">
        <f>IF(G.修理实际!R939="","",G.修理实际!R939)</f>
        <v/>
      </c>
      <c r="O942" s="9" t="str">
        <f>IF(G.修理实际!L939="","",G.修理实际!L939)</f>
        <v/>
      </c>
      <c r="P942" s="9" t="str">
        <f>IF(G.修理实际!M939="","",G.修理实际!M939)</f>
        <v/>
      </c>
      <c r="Q942" s="10" t="str">
        <f>IF(G.修理实际!U939="","",G.修理实际!U939)</f>
        <v/>
      </c>
      <c r="R942" s="10" t="str">
        <f>IF(G.修理实际!AF939="","",G.修理实际!AF939)</f>
        <v/>
      </c>
      <c r="S942" s="10" t="str">
        <f>IF(G.修理实际!W939="","",G.修理实际!W939)</f>
        <v/>
      </c>
      <c r="T942" s="10" t="str">
        <f>IF(G.修理实际!Y939="","",G.修理实际!Y939)</f>
        <v/>
      </c>
      <c r="U942" s="14" t="str">
        <f>IF(G.修理实际!N939="","",G.修理实际!N939)</f>
        <v/>
      </c>
    </row>
    <row r="943" spans="2:21" s="4" customFormat="1" ht="12" customHeight="1">
      <c r="B943" s="10" t="str">
        <f>IF(G.修理实际!A940="","",G.修理实际!A940)</f>
        <v/>
      </c>
      <c r="C943" s="10" t="str">
        <f>IF(G.修理实际!B940="","",G.修理实际!B940)</f>
        <v/>
      </c>
      <c r="D943" s="11" t="str">
        <f>IF(G.修理实际!AH940="","",G.修理实际!AH940)</f>
        <v/>
      </c>
      <c r="E943" s="10" t="str">
        <f>IF(G.修理实际!C940="","",G.修理实际!C940)</f>
        <v/>
      </c>
      <c r="F943" s="10" t="str">
        <f>IF(G.修理实际!D940="","",G.修理实际!D940)</f>
        <v/>
      </c>
      <c r="G943" s="9" t="str">
        <f>IF(G.修理实际!E940="","",G.修理实际!E940)</f>
        <v/>
      </c>
      <c r="H943" s="10" t="str">
        <f>IF(G.修理实际!F940="","",G.修理实际!F940)</f>
        <v/>
      </c>
      <c r="I943" s="10" t="str">
        <f>IF(G.修理实际!G940="","",G.修理实际!G940)</f>
        <v/>
      </c>
      <c r="J943" s="11" t="str">
        <f>IF(G.修理实际!I940="","",G.修理实际!I940)</f>
        <v/>
      </c>
      <c r="K943" s="9" t="str">
        <f>IF(G.修理实际!K940="","",G.修理实际!K940)</f>
        <v/>
      </c>
      <c r="L943" s="10" t="str">
        <f>IF(G.修理实际!P940="","",G.修理实际!P940)</f>
        <v/>
      </c>
      <c r="M943" s="10" t="str">
        <f>IF(G.修理实际!Q940="","",G.修理实际!Q940)</f>
        <v/>
      </c>
      <c r="N943" s="10" t="str">
        <f>IF(G.修理实际!R940="","",G.修理实际!R940)</f>
        <v/>
      </c>
      <c r="O943" s="9" t="str">
        <f>IF(G.修理实际!L940="","",G.修理实际!L940)</f>
        <v/>
      </c>
      <c r="P943" s="9" t="str">
        <f>IF(G.修理实际!M940="","",G.修理实际!M940)</f>
        <v/>
      </c>
      <c r="Q943" s="10" t="str">
        <f>IF(G.修理实际!U940="","",G.修理实际!U940)</f>
        <v/>
      </c>
      <c r="R943" s="10" t="str">
        <f>IF(G.修理实际!AF940="","",G.修理实际!AF940)</f>
        <v/>
      </c>
      <c r="S943" s="10" t="str">
        <f>IF(G.修理实际!W940="","",G.修理实际!W940)</f>
        <v/>
      </c>
      <c r="T943" s="10" t="str">
        <f>IF(G.修理实际!Y940="","",G.修理实际!Y940)</f>
        <v/>
      </c>
      <c r="U943" s="14" t="str">
        <f>IF(G.修理实际!N940="","",G.修理实际!N940)</f>
        <v/>
      </c>
    </row>
    <row r="944" spans="2:21" s="4" customFormat="1" ht="12" customHeight="1">
      <c r="B944" s="10" t="str">
        <f>IF(G.修理实际!A941="","",G.修理实际!A941)</f>
        <v/>
      </c>
      <c r="C944" s="10" t="str">
        <f>IF(G.修理实际!B941="","",G.修理实际!B941)</f>
        <v/>
      </c>
      <c r="D944" s="11" t="str">
        <f>IF(G.修理实际!AH941="","",G.修理实际!AH941)</f>
        <v/>
      </c>
      <c r="E944" s="10" t="str">
        <f>IF(G.修理实际!C941="","",G.修理实际!C941)</f>
        <v/>
      </c>
      <c r="F944" s="10" t="str">
        <f>IF(G.修理实际!D941="","",G.修理实际!D941)</f>
        <v/>
      </c>
      <c r="G944" s="9" t="str">
        <f>IF(G.修理实际!E941="","",G.修理实际!E941)</f>
        <v/>
      </c>
      <c r="H944" s="10" t="str">
        <f>IF(G.修理实际!F941="","",G.修理实际!F941)</f>
        <v/>
      </c>
      <c r="I944" s="10" t="str">
        <f>IF(G.修理实际!G941="","",G.修理实际!G941)</f>
        <v/>
      </c>
      <c r="J944" s="11" t="str">
        <f>IF(G.修理实际!I941="","",G.修理实际!I941)</f>
        <v/>
      </c>
      <c r="K944" s="9" t="str">
        <f>IF(G.修理实际!K941="","",G.修理实际!K941)</f>
        <v/>
      </c>
      <c r="L944" s="10" t="str">
        <f>IF(G.修理实际!P941="","",G.修理实际!P941)</f>
        <v/>
      </c>
      <c r="M944" s="10" t="str">
        <f>IF(G.修理实际!Q941="","",G.修理实际!Q941)</f>
        <v/>
      </c>
      <c r="N944" s="10" t="str">
        <f>IF(G.修理实际!R941="","",G.修理实际!R941)</f>
        <v/>
      </c>
      <c r="O944" s="9" t="str">
        <f>IF(G.修理实际!L941="","",G.修理实际!L941)</f>
        <v/>
      </c>
      <c r="P944" s="9" t="str">
        <f>IF(G.修理实际!M941="","",G.修理实际!M941)</f>
        <v/>
      </c>
      <c r="Q944" s="10" t="str">
        <f>IF(G.修理实际!U941="","",G.修理实际!U941)</f>
        <v/>
      </c>
      <c r="R944" s="10" t="str">
        <f>IF(G.修理实际!AF941="","",G.修理实际!AF941)</f>
        <v/>
      </c>
      <c r="S944" s="10" t="str">
        <f>IF(G.修理实际!W941="","",G.修理实际!W941)</f>
        <v/>
      </c>
      <c r="T944" s="10" t="str">
        <f>IF(G.修理实际!Y941="","",G.修理实际!Y941)</f>
        <v/>
      </c>
      <c r="U944" s="14" t="str">
        <f>IF(G.修理实际!N941="","",G.修理实际!N941)</f>
        <v/>
      </c>
    </row>
    <row r="945" spans="2:21" s="4" customFormat="1" ht="12" customHeight="1">
      <c r="B945" s="10" t="str">
        <f>IF(G.修理实际!A942="","",G.修理实际!A942)</f>
        <v/>
      </c>
      <c r="C945" s="10" t="str">
        <f>IF(G.修理实际!B942="","",G.修理实际!B942)</f>
        <v/>
      </c>
      <c r="D945" s="11" t="str">
        <f>IF(G.修理实际!AH942="","",G.修理实际!AH942)</f>
        <v/>
      </c>
      <c r="E945" s="10" t="str">
        <f>IF(G.修理实际!C942="","",G.修理实际!C942)</f>
        <v/>
      </c>
      <c r="F945" s="10" t="str">
        <f>IF(G.修理实际!D942="","",G.修理实际!D942)</f>
        <v/>
      </c>
      <c r="G945" s="9" t="str">
        <f>IF(G.修理实际!E942="","",G.修理实际!E942)</f>
        <v/>
      </c>
      <c r="H945" s="10" t="str">
        <f>IF(G.修理实际!F942="","",G.修理实际!F942)</f>
        <v/>
      </c>
      <c r="I945" s="10" t="str">
        <f>IF(G.修理实际!G942="","",G.修理实际!G942)</f>
        <v/>
      </c>
      <c r="J945" s="11" t="str">
        <f>IF(G.修理实际!I942="","",G.修理实际!I942)</f>
        <v/>
      </c>
      <c r="K945" s="9" t="str">
        <f>IF(G.修理实际!K942="","",G.修理实际!K942)</f>
        <v/>
      </c>
      <c r="L945" s="10" t="str">
        <f>IF(G.修理实际!P942="","",G.修理实际!P942)</f>
        <v/>
      </c>
      <c r="M945" s="10" t="str">
        <f>IF(G.修理实际!Q942="","",G.修理实际!Q942)</f>
        <v/>
      </c>
      <c r="N945" s="10" t="str">
        <f>IF(G.修理实际!R942="","",G.修理实际!R942)</f>
        <v/>
      </c>
      <c r="O945" s="9" t="str">
        <f>IF(G.修理实际!L942="","",G.修理实际!L942)</f>
        <v/>
      </c>
      <c r="P945" s="9" t="str">
        <f>IF(G.修理实际!M942="","",G.修理实际!M942)</f>
        <v/>
      </c>
      <c r="Q945" s="10" t="str">
        <f>IF(G.修理实际!U942="","",G.修理实际!U942)</f>
        <v/>
      </c>
      <c r="R945" s="10" t="str">
        <f>IF(G.修理实际!AF942="","",G.修理实际!AF942)</f>
        <v/>
      </c>
      <c r="S945" s="10" t="str">
        <f>IF(G.修理实际!W942="","",G.修理实际!W942)</f>
        <v/>
      </c>
      <c r="T945" s="10" t="str">
        <f>IF(G.修理实际!Y942="","",G.修理实际!Y942)</f>
        <v/>
      </c>
      <c r="U945" s="14" t="str">
        <f>IF(G.修理实际!N942="","",G.修理实际!N942)</f>
        <v/>
      </c>
    </row>
    <row r="946" spans="2:21" s="4" customFormat="1" ht="12" customHeight="1">
      <c r="B946" s="10" t="str">
        <f>IF(G.修理实际!A943="","",G.修理实际!A943)</f>
        <v/>
      </c>
      <c r="C946" s="10" t="str">
        <f>IF(G.修理实际!B943="","",G.修理实际!B943)</f>
        <v/>
      </c>
      <c r="D946" s="11" t="str">
        <f>IF(G.修理实际!AH943="","",G.修理实际!AH943)</f>
        <v/>
      </c>
      <c r="E946" s="10" t="str">
        <f>IF(G.修理实际!C943="","",G.修理实际!C943)</f>
        <v/>
      </c>
      <c r="F946" s="10" t="str">
        <f>IF(G.修理实际!D943="","",G.修理实际!D943)</f>
        <v/>
      </c>
      <c r="G946" s="9" t="str">
        <f>IF(G.修理实际!E943="","",G.修理实际!E943)</f>
        <v/>
      </c>
      <c r="H946" s="10" t="str">
        <f>IF(G.修理实际!F943="","",G.修理实际!F943)</f>
        <v/>
      </c>
      <c r="I946" s="10" t="str">
        <f>IF(G.修理实际!G943="","",G.修理实际!G943)</f>
        <v/>
      </c>
      <c r="J946" s="11" t="str">
        <f>IF(G.修理实际!I943="","",G.修理实际!I943)</f>
        <v/>
      </c>
      <c r="K946" s="9" t="str">
        <f>IF(G.修理实际!K943="","",G.修理实际!K943)</f>
        <v/>
      </c>
      <c r="L946" s="10" t="str">
        <f>IF(G.修理实际!P943="","",G.修理实际!P943)</f>
        <v/>
      </c>
      <c r="M946" s="10" t="str">
        <f>IF(G.修理实际!Q943="","",G.修理实际!Q943)</f>
        <v/>
      </c>
      <c r="N946" s="10" t="str">
        <f>IF(G.修理实际!R943="","",G.修理实际!R943)</f>
        <v/>
      </c>
      <c r="O946" s="9" t="str">
        <f>IF(G.修理实际!L943="","",G.修理实际!L943)</f>
        <v/>
      </c>
      <c r="P946" s="9" t="str">
        <f>IF(G.修理实际!M943="","",G.修理实际!M943)</f>
        <v/>
      </c>
      <c r="Q946" s="10" t="str">
        <f>IF(G.修理实际!U943="","",G.修理实际!U943)</f>
        <v/>
      </c>
      <c r="R946" s="10" t="str">
        <f>IF(G.修理实际!AF943="","",G.修理实际!AF943)</f>
        <v/>
      </c>
      <c r="S946" s="10" t="str">
        <f>IF(G.修理实际!W943="","",G.修理实际!W943)</f>
        <v/>
      </c>
      <c r="T946" s="10" t="str">
        <f>IF(G.修理实际!Y943="","",G.修理实际!Y943)</f>
        <v/>
      </c>
      <c r="U946" s="14" t="str">
        <f>IF(G.修理实际!N943="","",G.修理实际!N943)</f>
        <v/>
      </c>
    </row>
    <row r="947" spans="2:21" s="4" customFormat="1" ht="12" customHeight="1">
      <c r="B947" s="10" t="str">
        <f>IF(G.修理实际!A944="","",G.修理实际!A944)</f>
        <v/>
      </c>
      <c r="C947" s="10" t="str">
        <f>IF(G.修理实际!B944="","",G.修理实际!B944)</f>
        <v/>
      </c>
      <c r="D947" s="11" t="str">
        <f>IF(G.修理实际!AH944="","",G.修理实际!AH944)</f>
        <v/>
      </c>
      <c r="E947" s="10" t="str">
        <f>IF(G.修理实际!C944="","",G.修理实际!C944)</f>
        <v/>
      </c>
      <c r="F947" s="10" t="str">
        <f>IF(G.修理实际!D944="","",G.修理实际!D944)</f>
        <v/>
      </c>
      <c r="G947" s="9" t="str">
        <f>IF(G.修理实际!E944="","",G.修理实际!E944)</f>
        <v/>
      </c>
      <c r="H947" s="10" t="str">
        <f>IF(G.修理实际!F944="","",G.修理实际!F944)</f>
        <v/>
      </c>
      <c r="I947" s="10" t="str">
        <f>IF(G.修理实际!G944="","",G.修理实际!G944)</f>
        <v/>
      </c>
      <c r="J947" s="11" t="str">
        <f>IF(G.修理实际!I944="","",G.修理实际!I944)</f>
        <v/>
      </c>
      <c r="K947" s="9" t="str">
        <f>IF(G.修理实际!K944="","",G.修理实际!K944)</f>
        <v/>
      </c>
      <c r="L947" s="10" t="str">
        <f>IF(G.修理实际!P944="","",G.修理实际!P944)</f>
        <v/>
      </c>
      <c r="M947" s="10" t="str">
        <f>IF(G.修理实际!Q944="","",G.修理实际!Q944)</f>
        <v/>
      </c>
      <c r="N947" s="10" t="str">
        <f>IF(G.修理实际!R944="","",G.修理实际!R944)</f>
        <v/>
      </c>
      <c r="O947" s="9" t="str">
        <f>IF(G.修理实际!L944="","",G.修理实际!L944)</f>
        <v/>
      </c>
      <c r="P947" s="9" t="str">
        <f>IF(G.修理实际!M944="","",G.修理实际!M944)</f>
        <v/>
      </c>
      <c r="Q947" s="10" t="str">
        <f>IF(G.修理实际!U944="","",G.修理实际!U944)</f>
        <v/>
      </c>
      <c r="R947" s="10" t="str">
        <f>IF(G.修理实际!AF944="","",G.修理实际!AF944)</f>
        <v/>
      </c>
      <c r="S947" s="10" t="str">
        <f>IF(G.修理实际!W944="","",G.修理实际!W944)</f>
        <v/>
      </c>
      <c r="T947" s="10" t="str">
        <f>IF(G.修理实际!Y944="","",G.修理实际!Y944)</f>
        <v/>
      </c>
      <c r="U947" s="14" t="str">
        <f>IF(G.修理实际!N944="","",G.修理实际!N944)</f>
        <v/>
      </c>
    </row>
    <row r="948" spans="2:21" s="4" customFormat="1" ht="12" customHeight="1">
      <c r="B948" s="10" t="str">
        <f>IF(G.修理实际!A945="","",G.修理实际!A945)</f>
        <v/>
      </c>
      <c r="C948" s="10" t="str">
        <f>IF(G.修理实际!B945="","",G.修理实际!B945)</f>
        <v/>
      </c>
      <c r="D948" s="11" t="str">
        <f>IF(G.修理实际!AH945="","",G.修理实际!AH945)</f>
        <v/>
      </c>
      <c r="E948" s="10" t="str">
        <f>IF(G.修理实际!C945="","",G.修理实际!C945)</f>
        <v/>
      </c>
      <c r="F948" s="10" t="str">
        <f>IF(G.修理实际!D945="","",G.修理实际!D945)</f>
        <v/>
      </c>
      <c r="G948" s="9" t="str">
        <f>IF(G.修理实际!E945="","",G.修理实际!E945)</f>
        <v/>
      </c>
      <c r="H948" s="10" t="str">
        <f>IF(G.修理实际!F945="","",G.修理实际!F945)</f>
        <v/>
      </c>
      <c r="I948" s="10" t="str">
        <f>IF(G.修理实际!G945="","",G.修理实际!G945)</f>
        <v/>
      </c>
      <c r="J948" s="11" t="str">
        <f>IF(G.修理实际!I945="","",G.修理实际!I945)</f>
        <v/>
      </c>
      <c r="K948" s="9" t="str">
        <f>IF(G.修理实际!K945="","",G.修理实际!K945)</f>
        <v/>
      </c>
      <c r="L948" s="10" t="str">
        <f>IF(G.修理实际!P945="","",G.修理实际!P945)</f>
        <v/>
      </c>
      <c r="M948" s="10" t="str">
        <f>IF(G.修理实际!Q945="","",G.修理实际!Q945)</f>
        <v/>
      </c>
      <c r="N948" s="10" t="str">
        <f>IF(G.修理实际!R945="","",G.修理实际!R945)</f>
        <v/>
      </c>
      <c r="O948" s="9" t="str">
        <f>IF(G.修理实际!L945="","",G.修理实际!L945)</f>
        <v/>
      </c>
      <c r="P948" s="9" t="str">
        <f>IF(G.修理实际!M945="","",G.修理实际!M945)</f>
        <v/>
      </c>
      <c r="Q948" s="10" t="str">
        <f>IF(G.修理实际!U945="","",G.修理实际!U945)</f>
        <v/>
      </c>
      <c r="R948" s="10" t="str">
        <f>IF(G.修理实际!AF945="","",G.修理实际!AF945)</f>
        <v/>
      </c>
      <c r="S948" s="10" t="str">
        <f>IF(G.修理实际!W945="","",G.修理实际!W945)</f>
        <v/>
      </c>
      <c r="T948" s="10" t="str">
        <f>IF(G.修理实际!Y945="","",G.修理实际!Y945)</f>
        <v/>
      </c>
      <c r="U948" s="14" t="str">
        <f>IF(G.修理实际!N945="","",G.修理实际!N945)</f>
        <v/>
      </c>
    </row>
    <row r="949" spans="2:21" s="4" customFormat="1" ht="12" customHeight="1">
      <c r="B949" s="10" t="str">
        <f>IF(G.修理实际!A946="","",G.修理实际!A946)</f>
        <v/>
      </c>
      <c r="C949" s="10" t="str">
        <f>IF(G.修理实际!B946="","",G.修理实际!B946)</f>
        <v/>
      </c>
      <c r="D949" s="11" t="str">
        <f>IF(G.修理实际!AH946="","",G.修理实际!AH946)</f>
        <v/>
      </c>
      <c r="E949" s="10" t="str">
        <f>IF(G.修理实际!C946="","",G.修理实际!C946)</f>
        <v/>
      </c>
      <c r="F949" s="10" t="str">
        <f>IF(G.修理实际!D946="","",G.修理实际!D946)</f>
        <v/>
      </c>
      <c r="G949" s="9" t="str">
        <f>IF(G.修理实际!E946="","",G.修理实际!E946)</f>
        <v/>
      </c>
      <c r="H949" s="10" t="str">
        <f>IF(G.修理实际!F946="","",G.修理实际!F946)</f>
        <v/>
      </c>
      <c r="I949" s="10" t="str">
        <f>IF(G.修理实际!G946="","",G.修理实际!G946)</f>
        <v/>
      </c>
      <c r="J949" s="11" t="str">
        <f>IF(G.修理实际!I946="","",G.修理实际!I946)</f>
        <v/>
      </c>
      <c r="K949" s="9" t="str">
        <f>IF(G.修理实际!K946="","",G.修理实际!K946)</f>
        <v/>
      </c>
      <c r="L949" s="10" t="str">
        <f>IF(G.修理实际!P946="","",G.修理实际!P946)</f>
        <v/>
      </c>
      <c r="M949" s="10" t="str">
        <f>IF(G.修理实际!Q946="","",G.修理实际!Q946)</f>
        <v/>
      </c>
      <c r="N949" s="10" t="str">
        <f>IF(G.修理实际!R946="","",G.修理实际!R946)</f>
        <v/>
      </c>
      <c r="O949" s="9" t="str">
        <f>IF(G.修理实际!L946="","",G.修理实际!L946)</f>
        <v/>
      </c>
      <c r="P949" s="9" t="str">
        <f>IF(G.修理实际!M946="","",G.修理实际!M946)</f>
        <v/>
      </c>
      <c r="Q949" s="10" t="str">
        <f>IF(G.修理实际!U946="","",G.修理实际!U946)</f>
        <v/>
      </c>
      <c r="R949" s="10" t="str">
        <f>IF(G.修理实际!AF946="","",G.修理实际!AF946)</f>
        <v/>
      </c>
      <c r="S949" s="10" t="str">
        <f>IF(G.修理实际!W946="","",G.修理实际!W946)</f>
        <v/>
      </c>
      <c r="T949" s="10" t="str">
        <f>IF(G.修理实际!Y946="","",G.修理实际!Y946)</f>
        <v/>
      </c>
      <c r="U949" s="14" t="str">
        <f>IF(G.修理实际!N946="","",G.修理实际!N946)</f>
        <v/>
      </c>
    </row>
    <row r="950" spans="2:21" s="4" customFormat="1" ht="12" customHeight="1">
      <c r="B950" s="10" t="str">
        <f>IF(G.修理实际!A947="","",G.修理实际!A947)</f>
        <v/>
      </c>
      <c r="C950" s="10" t="str">
        <f>IF(G.修理实际!B947="","",G.修理实际!B947)</f>
        <v/>
      </c>
      <c r="D950" s="11" t="str">
        <f>IF(G.修理实际!AH947="","",G.修理实际!AH947)</f>
        <v/>
      </c>
      <c r="E950" s="10" t="str">
        <f>IF(G.修理实际!C947="","",G.修理实际!C947)</f>
        <v/>
      </c>
      <c r="F950" s="10" t="str">
        <f>IF(G.修理实际!D947="","",G.修理实际!D947)</f>
        <v/>
      </c>
      <c r="G950" s="9" t="str">
        <f>IF(G.修理实际!E947="","",G.修理实际!E947)</f>
        <v/>
      </c>
      <c r="H950" s="10" t="str">
        <f>IF(G.修理实际!F947="","",G.修理实际!F947)</f>
        <v/>
      </c>
      <c r="I950" s="10" t="str">
        <f>IF(G.修理实际!G947="","",G.修理实际!G947)</f>
        <v/>
      </c>
      <c r="J950" s="11" t="str">
        <f>IF(G.修理实际!I947="","",G.修理实际!I947)</f>
        <v/>
      </c>
      <c r="K950" s="9" t="str">
        <f>IF(G.修理实际!K947="","",G.修理实际!K947)</f>
        <v/>
      </c>
      <c r="L950" s="10" t="str">
        <f>IF(G.修理实际!P947="","",G.修理实际!P947)</f>
        <v/>
      </c>
      <c r="M950" s="10" t="str">
        <f>IF(G.修理实际!Q947="","",G.修理实际!Q947)</f>
        <v/>
      </c>
      <c r="N950" s="10" t="str">
        <f>IF(G.修理实际!R947="","",G.修理实际!R947)</f>
        <v/>
      </c>
      <c r="O950" s="9" t="str">
        <f>IF(G.修理实际!L947="","",G.修理实际!L947)</f>
        <v/>
      </c>
      <c r="P950" s="9" t="str">
        <f>IF(G.修理实际!M947="","",G.修理实际!M947)</f>
        <v/>
      </c>
      <c r="Q950" s="10" t="str">
        <f>IF(G.修理实际!U947="","",G.修理实际!U947)</f>
        <v/>
      </c>
      <c r="R950" s="10" t="str">
        <f>IF(G.修理实际!AF947="","",G.修理实际!AF947)</f>
        <v/>
      </c>
      <c r="S950" s="10" t="str">
        <f>IF(G.修理实际!W947="","",G.修理实际!W947)</f>
        <v/>
      </c>
      <c r="T950" s="10" t="str">
        <f>IF(G.修理实际!Y947="","",G.修理实际!Y947)</f>
        <v/>
      </c>
      <c r="U950" s="14" t="str">
        <f>IF(G.修理实际!N947="","",G.修理实际!N947)</f>
        <v/>
      </c>
    </row>
    <row r="951" spans="2:21" s="4" customFormat="1" ht="12" customHeight="1">
      <c r="B951" s="10" t="str">
        <f>IF(G.修理实际!A948="","",G.修理实际!A948)</f>
        <v/>
      </c>
      <c r="C951" s="10" t="str">
        <f>IF(G.修理实际!B948="","",G.修理实际!B948)</f>
        <v/>
      </c>
      <c r="D951" s="11" t="str">
        <f>IF(G.修理实际!AH948="","",G.修理实际!AH948)</f>
        <v/>
      </c>
      <c r="E951" s="10" t="str">
        <f>IF(G.修理实际!C948="","",G.修理实际!C948)</f>
        <v/>
      </c>
      <c r="F951" s="10" t="str">
        <f>IF(G.修理实际!D948="","",G.修理实际!D948)</f>
        <v/>
      </c>
      <c r="G951" s="9" t="str">
        <f>IF(G.修理实际!E948="","",G.修理实际!E948)</f>
        <v/>
      </c>
      <c r="H951" s="10" t="str">
        <f>IF(G.修理实际!F948="","",G.修理实际!F948)</f>
        <v/>
      </c>
      <c r="I951" s="10" t="str">
        <f>IF(G.修理实际!G948="","",G.修理实际!G948)</f>
        <v/>
      </c>
      <c r="J951" s="11" t="str">
        <f>IF(G.修理实际!I948="","",G.修理实际!I948)</f>
        <v/>
      </c>
      <c r="K951" s="9" t="str">
        <f>IF(G.修理实际!K948="","",G.修理实际!K948)</f>
        <v/>
      </c>
      <c r="L951" s="10" t="str">
        <f>IF(G.修理实际!P948="","",G.修理实际!P948)</f>
        <v/>
      </c>
      <c r="M951" s="10" t="str">
        <f>IF(G.修理实际!Q948="","",G.修理实际!Q948)</f>
        <v/>
      </c>
      <c r="N951" s="10" t="str">
        <f>IF(G.修理实际!R948="","",G.修理实际!R948)</f>
        <v/>
      </c>
      <c r="O951" s="9" t="str">
        <f>IF(G.修理实际!L948="","",G.修理实际!L948)</f>
        <v/>
      </c>
      <c r="P951" s="9" t="str">
        <f>IF(G.修理实际!M948="","",G.修理实际!M948)</f>
        <v/>
      </c>
      <c r="Q951" s="10" t="str">
        <f>IF(G.修理实际!U948="","",G.修理实际!U948)</f>
        <v/>
      </c>
      <c r="R951" s="10" t="str">
        <f>IF(G.修理实际!AF948="","",G.修理实际!AF948)</f>
        <v/>
      </c>
      <c r="S951" s="10" t="str">
        <f>IF(G.修理实际!W948="","",G.修理实际!W948)</f>
        <v/>
      </c>
      <c r="T951" s="10" t="str">
        <f>IF(G.修理实际!Y948="","",G.修理实际!Y948)</f>
        <v/>
      </c>
      <c r="U951" s="14" t="str">
        <f>IF(G.修理实际!N948="","",G.修理实际!N948)</f>
        <v/>
      </c>
    </row>
    <row r="952" spans="2:21" s="4" customFormat="1" ht="12" customHeight="1">
      <c r="B952" s="10" t="str">
        <f>IF(G.修理实际!A949="","",G.修理实际!A949)</f>
        <v/>
      </c>
      <c r="C952" s="10" t="str">
        <f>IF(G.修理实际!B949="","",G.修理实际!B949)</f>
        <v/>
      </c>
      <c r="D952" s="11" t="str">
        <f>IF(G.修理实际!AH949="","",G.修理实际!AH949)</f>
        <v/>
      </c>
      <c r="E952" s="10" t="str">
        <f>IF(G.修理实际!C949="","",G.修理实际!C949)</f>
        <v/>
      </c>
      <c r="F952" s="10" t="str">
        <f>IF(G.修理实际!D949="","",G.修理实际!D949)</f>
        <v/>
      </c>
      <c r="G952" s="9" t="str">
        <f>IF(G.修理实际!E949="","",G.修理实际!E949)</f>
        <v/>
      </c>
      <c r="H952" s="10" t="str">
        <f>IF(G.修理实际!F949="","",G.修理实际!F949)</f>
        <v/>
      </c>
      <c r="I952" s="10" t="str">
        <f>IF(G.修理实际!G949="","",G.修理实际!G949)</f>
        <v/>
      </c>
      <c r="J952" s="11" t="str">
        <f>IF(G.修理实际!I949="","",G.修理实际!I949)</f>
        <v/>
      </c>
      <c r="K952" s="9" t="str">
        <f>IF(G.修理实际!K949="","",G.修理实际!K949)</f>
        <v/>
      </c>
      <c r="L952" s="10" t="str">
        <f>IF(G.修理实际!P949="","",G.修理实际!P949)</f>
        <v/>
      </c>
      <c r="M952" s="10" t="str">
        <f>IF(G.修理实际!Q949="","",G.修理实际!Q949)</f>
        <v/>
      </c>
      <c r="N952" s="10" t="str">
        <f>IF(G.修理实际!R949="","",G.修理实际!R949)</f>
        <v/>
      </c>
      <c r="O952" s="9" t="str">
        <f>IF(G.修理实际!L949="","",G.修理实际!L949)</f>
        <v/>
      </c>
      <c r="P952" s="9" t="str">
        <f>IF(G.修理实际!M949="","",G.修理实际!M949)</f>
        <v/>
      </c>
      <c r="Q952" s="10" t="str">
        <f>IF(G.修理实际!U949="","",G.修理实际!U949)</f>
        <v/>
      </c>
      <c r="R952" s="10" t="str">
        <f>IF(G.修理实际!AF949="","",G.修理实际!AF949)</f>
        <v/>
      </c>
      <c r="S952" s="10" t="str">
        <f>IF(G.修理实际!W949="","",G.修理实际!W949)</f>
        <v/>
      </c>
      <c r="T952" s="10" t="str">
        <f>IF(G.修理实际!Y949="","",G.修理实际!Y949)</f>
        <v/>
      </c>
      <c r="U952" s="14" t="str">
        <f>IF(G.修理实际!N949="","",G.修理实际!N949)</f>
        <v/>
      </c>
    </row>
    <row r="953" spans="2:21" s="4" customFormat="1" ht="12" customHeight="1">
      <c r="B953" s="10" t="str">
        <f>IF(G.修理实际!A950="","",G.修理实际!A950)</f>
        <v/>
      </c>
      <c r="C953" s="10" t="str">
        <f>IF(G.修理实际!B950="","",G.修理实际!B950)</f>
        <v/>
      </c>
      <c r="D953" s="11" t="str">
        <f>IF(G.修理实际!AH950="","",G.修理实际!AH950)</f>
        <v/>
      </c>
      <c r="E953" s="10" t="str">
        <f>IF(G.修理实际!C950="","",G.修理实际!C950)</f>
        <v/>
      </c>
      <c r="F953" s="10" t="str">
        <f>IF(G.修理实际!D950="","",G.修理实际!D950)</f>
        <v/>
      </c>
      <c r="G953" s="9" t="str">
        <f>IF(G.修理实际!E950="","",G.修理实际!E950)</f>
        <v/>
      </c>
      <c r="H953" s="10" t="str">
        <f>IF(G.修理实际!F950="","",G.修理实际!F950)</f>
        <v/>
      </c>
      <c r="I953" s="10" t="str">
        <f>IF(G.修理实际!G950="","",G.修理实际!G950)</f>
        <v/>
      </c>
      <c r="J953" s="11" t="str">
        <f>IF(G.修理实际!I950="","",G.修理实际!I950)</f>
        <v/>
      </c>
      <c r="K953" s="9" t="str">
        <f>IF(G.修理实际!K950="","",G.修理实际!K950)</f>
        <v/>
      </c>
      <c r="L953" s="10" t="str">
        <f>IF(G.修理实际!P950="","",G.修理实际!P950)</f>
        <v/>
      </c>
      <c r="M953" s="10" t="str">
        <f>IF(G.修理实际!Q950="","",G.修理实际!Q950)</f>
        <v/>
      </c>
      <c r="N953" s="10" t="str">
        <f>IF(G.修理实际!R950="","",G.修理实际!R950)</f>
        <v/>
      </c>
      <c r="O953" s="9" t="str">
        <f>IF(G.修理实际!L950="","",G.修理实际!L950)</f>
        <v/>
      </c>
      <c r="P953" s="9" t="str">
        <f>IF(G.修理实际!M950="","",G.修理实际!M950)</f>
        <v/>
      </c>
      <c r="Q953" s="10" t="str">
        <f>IF(G.修理实际!U950="","",G.修理实际!U950)</f>
        <v/>
      </c>
      <c r="R953" s="10" t="str">
        <f>IF(G.修理实际!AF950="","",G.修理实际!AF950)</f>
        <v/>
      </c>
      <c r="S953" s="10" t="str">
        <f>IF(G.修理实际!W950="","",G.修理实际!W950)</f>
        <v/>
      </c>
      <c r="T953" s="10" t="str">
        <f>IF(G.修理实际!Y950="","",G.修理实际!Y950)</f>
        <v/>
      </c>
      <c r="U953" s="14" t="str">
        <f>IF(G.修理实际!N950="","",G.修理实际!N950)</f>
        <v/>
      </c>
    </row>
    <row r="954" spans="2:21" s="4" customFormat="1" ht="12" customHeight="1">
      <c r="B954" s="10" t="str">
        <f>IF(G.修理实际!A951="","",G.修理实际!A951)</f>
        <v/>
      </c>
      <c r="C954" s="10" t="str">
        <f>IF(G.修理实际!B951="","",G.修理实际!B951)</f>
        <v/>
      </c>
      <c r="D954" s="11" t="str">
        <f>IF(G.修理实际!AH951="","",G.修理实际!AH951)</f>
        <v/>
      </c>
      <c r="E954" s="10" t="str">
        <f>IF(G.修理实际!C951="","",G.修理实际!C951)</f>
        <v/>
      </c>
      <c r="F954" s="10" t="str">
        <f>IF(G.修理实际!D951="","",G.修理实际!D951)</f>
        <v/>
      </c>
      <c r="G954" s="9" t="str">
        <f>IF(G.修理实际!E951="","",G.修理实际!E951)</f>
        <v/>
      </c>
      <c r="H954" s="10" t="str">
        <f>IF(G.修理实际!F951="","",G.修理实际!F951)</f>
        <v/>
      </c>
      <c r="I954" s="10" t="str">
        <f>IF(G.修理实际!G951="","",G.修理实际!G951)</f>
        <v/>
      </c>
      <c r="J954" s="11" t="str">
        <f>IF(G.修理实际!I951="","",G.修理实际!I951)</f>
        <v/>
      </c>
      <c r="K954" s="9" t="str">
        <f>IF(G.修理实际!K951="","",G.修理实际!K951)</f>
        <v/>
      </c>
      <c r="L954" s="10" t="str">
        <f>IF(G.修理实际!P951="","",G.修理实际!P951)</f>
        <v/>
      </c>
      <c r="M954" s="10" t="str">
        <f>IF(G.修理实际!Q951="","",G.修理实际!Q951)</f>
        <v/>
      </c>
      <c r="N954" s="10" t="str">
        <f>IF(G.修理实际!R951="","",G.修理实际!R951)</f>
        <v/>
      </c>
      <c r="O954" s="9" t="str">
        <f>IF(G.修理实际!L951="","",G.修理实际!L951)</f>
        <v/>
      </c>
      <c r="P954" s="9" t="str">
        <f>IF(G.修理实际!M951="","",G.修理实际!M951)</f>
        <v/>
      </c>
      <c r="Q954" s="10" t="str">
        <f>IF(G.修理实际!U951="","",G.修理实际!U951)</f>
        <v/>
      </c>
      <c r="R954" s="10" t="str">
        <f>IF(G.修理实际!AF951="","",G.修理实际!AF951)</f>
        <v/>
      </c>
      <c r="S954" s="10" t="str">
        <f>IF(G.修理实际!W951="","",G.修理实际!W951)</f>
        <v/>
      </c>
      <c r="T954" s="10" t="str">
        <f>IF(G.修理实际!Y951="","",G.修理实际!Y951)</f>
        <v/>
      </c>
      <c r="U954" s="14" t="str">
        <f>IF(G.修理实际!N951="","",G.修理实际!N951)</f>
        <v/>
      </c>
    </row>
    <row r="955" spans="2:21" s="4" customFormat="1" ht="12" customHeight="1">
      <c r="B955" s="10" t="str">
        <f>IF(G.修理实际!A952="","",G.修理实际!A952)</f>
        <v/>
      </c>
      <c r="C955" s="10" t="str">
        <f>IF(G.修理实际!B952="","",G.修理实际!B952)</f>
        <v/>
      </c>
      <c r="D955" s="11" t="str">
        <f>IF(G.修理实际!AH952="","",G.修理实际!AH952)</f>
        <v/>
      </c>
      <c r="E955" s="10" t="str">
        <f>IF(G.修理实际!C952="","",G.修理实际!C952)</f>
        <v/>
      </c>
      <c r="F955" s="10" t="str">
        <f>IF(G.修理实际!D952="","",G.修理实际!D952)</f>
        <v/>
      </c>
      <c r="G955" s="9" t="str">
        <f>IF(G.修理实际!E952="","",G.修理实际!E952)</f>
        <v/>
      </c>
      <c r="H955" s="10" t="str">
        <f>IF(G.修理实际!F952="","",G.修理实际!F952)</f>
        <v/>
      </c>
      <c r="I955" s="10" t="str">
        <f>IF(G.修理实际!G952="","",G.修理实际!G952)</f>
        <v/>
      </c>
      <c r="J955" s="11" t="str">
        <f>IF(G.修理实际!I952="","",G.修理实际!I952)</f>
        <v/>
      </c>
      <c r="K955" s="9" t="str">
        <f>IF(G.修理实际!K952="","",G.修理实际!K952)</f>
        <v/>
      </c>
      <c r="L955" s="10" t="str">
        <f>IF(G.修理实际!P952="","",G.修理实际!P952)</f>
        <v/>
      </c>
      <c r="M955" s="10" t="str">
        <f>IF(G.修理实际!Q952="","",G.修理实际!Q952)</f>
        <v/>
      </c>
      <c r="N955" s="10" t="str">
        <f>IF(G.修理实际!R952="","",G.修理实际!R952)</f>
        <v/>
      </c>
      <c r="O955" s="9" t="str">
        <f>IF(G.修理实际!L952="","",G.修理实际!L952)</f>
        <v/>
      </c>
      <c r="P955" s="9" t="str">
        <f>IF(G.修理实际!M952="","",G.修理实际!M952)</f>
        <v/>
      </c>
      <c r="Q955" s="10" t="str">
        <f>IF(G.修理实际!U952="","",G.修理实际!U952)</f>
        <v/>
      </c>
      <c r="R955" s="10" t="str">
        <f>IF(G.修理实际!AF952="","",G.修理实际!AF952)</f>
        <v/>
      </c>
      <c r="S955" s="10" t="str">
        <f>IF(G.修理实际!W952="","",G.修理实际!W952)</f>
        <v/>
      </c>
      <c r="T955" s="10" t="str">
        <f>IF(G.修理实际!Y952="","",G.修理实际!Y952)</f>
        <v/>
      </c>
      <c r="U955" s="14" t="str">
        <f>IF(G.修理实际!N952="","",G.修理实际!N952)</f>
        <v/>
      </c>
    </row>
    <row r="956" spans="2:21" s="4" customFormat="1" ht="12" customHeight="1">
      <c r="B956" s="10" t="str">
        <f>IF(G.修理实际!A953="","",G.修理实际!A953)</f>
        <v/>
      </c>
      <c r="C956" s="10" t="str">
        <f>IF(G.修理实际!B953="","",G.修理实际!B953)</f>
        <v/>
      </c>
      <c r="D956" s="11" t="str">
        <f>IF(G.修理实际!AH953="","",G.修理实际!AH953)</f>
        <v/>
      </c>
      <c r="E956" s="10" t="str">
        <f>IF(G.修理实际!C953="","",G.修理实际!C953)</f>
        <v/>
      </c>
      <c r="F956" s="10" t="str">
        <f>IF(G.修理实际!D953="","",G.修理实际!D953)</f>
        <v/>
      </c>
      <c r="G956" s="9" t="str">
        <f>IF(G.修理实际!E953="","",G.修理实际!E953)</f>
        <v/>
      </c>
      <c r="H956" s="10" t="str">
        <f>IF(G.修理实际!F953="","",G.修理实际!F953)</f>
        <v/>
      </c>
      <c r="I956" s="10" t="str">
        <f>IF(G.修理实际!G953="","",G.修理实际!G953)</f>
        <v/>
      </c>
      <c r="J956" s="11" t="str">
        <f>IF(G.修理实际!I953="","",G.修理实际!I953)</f>
        <v/>
      </c>
      <c r="K956" s="9" t="str">
        <f>IF(G.修理实际!K953="","",G.修理实际!K953)</f>
        <v/>
      </c>
      <c r="L956" s="10" t="str">
        <f>IF(G.修理实际!P953="","",G.修理实际!P953)</f>
        <v/>
      </c>
      <c r="M956" s="10" t="str">
        <f>IF(G.修理实际!Q953="","",G.修理实际!Q953)</f>
        <v/>
      </c>
      <c r="N956" s="10" t="str">
        <f>IF(G.修理实际!R953="","",G.修理实际!R953)</f>
        <v/>
      </c>
      <c r="O956" s="9" t="str">
        <f>IF(G.修理实际!L953="","",G.修理实际!L953)</f>
        <v/>
      </c>
      <c r="P956" s="9" t="str">
        <f>IF(G.修理实际!M953="","",G.修理实际!M953)</f>
        <v/>
      </c>
      <c r="Q956" s="10" t="str">
        <f>IF(G.修理实际!U953="","",G.修理实际!U953)</f>
        <v/>
      </c>
      <c r="R956" s="10" t="str">
        <f>IF(G.修理实际!AF953="","",G.修理实际!AF953)</f>
        <v/>
      </c>
      <c r="S956" s="10" t="str">
        <f>IF(G.修理实际!W953="","",G.修理实际!W953)</f>
        <v/>
      </c>
      <c r="T956" s="10" t="str">
        <f>IF(G.修理实际!Y953="","",G.修理实际!Y953)</f>
        <v/>
      </c>
      <c r="U956" s="14" t="str">
        <f>IF(G.修理实际!N953="","",G.修理实际!N953)</f>
        <v/>
      </c>
    </row>
    <row r="957" spans="2:21" s="4" customFormat="1" ht="12" customHeight="1">
      <c r="B957" s="10" t="str">
        <f>IF(G.修理实际!A954="","",G.修理实际!A954)</f>
        <v/>
      </c>
      <c r="C957" s="10" t="str">
        <f>IF(G.修理实际!B954="","",G.修理实际!B954)</f>
        <v/>
      </c>
      <c r="D957" s="11" t="str">
        <f>IF(G.修理实际!AH954="","",G.修理实际!AH954)</f>
        <v/>
      </c>
      <c r="E957" s="10" t="str">
        <f>IF(G.修理实际!C954="","",G.修理实际!C954)</f>
        <v/>
      </c>
      <c r="F957" s="10" t="str">
        <f>IF(G.修理实际!D954="","",G.修理实际!D954)</f>
        <v/>
      </c>
      <c r="G957" s="9" t="str">
        <f>IF(G.修理实际!E954="","",G.修理实际!E954)</f>
        <v/>
      </c>
      <c r="H957" s="10" t="str">
        <f>IF(G.修理实际!F954="","",G.修理实际!F954)</f>
        <v/>
      </c>
      <c r="I957" s="10" t="str">
        <f>IF(G.修理实际!G954="","",G.修理实际!G954)</f>
        <v/>
      </c>
      <c r="J957" s="11" t="str">
        <f>IF(G.修理实际!I954="","",G.修理实际!I954)</f>
        <v/>
      </c>
      <c r="K957" s="9" t="str">
        <f>IF(G.修理实际!K954="","",G.修理实际!K954)</f>
        <v/>
      </c>
      <c r="L957" s="10" t="str">
        <f>IF(G.修理实际!P954="","",G.修理实际!P954)</f>
        <v/>
      </c>
      <c r="M957" s="10" t="str">
        <f>IF(G.修理实际!Q954="","",G.修理实际!Q954)</f>
        <v/>
      </c>
      <c r="N957" s="10" t="str">
        <f>IF(G.修理实际!R954="","",G.修理实际!R954)</f>
        <v/>
      </c>
      <c r="O957" s="9" t="str">
        <f>IF(G.修理实际!L954="","",G.修理实际!L954)</f>
        <v/>
      </c>
      <c r="P957" s="9" t="str">
        <f>IF(G.修理实际!M954="","",G.修理实际!M954)</f>
        <v/>
      </c>
      <c r="Q957" s="10" t="str">
        <f>IF(G.修理实际!U954="","",G.修理实际!U954)</f>
        <v/>
      </c>
      <c r="R957" s="10" t="str">
        <f>IF(G.修理实际!AF954="","",G.修理实际!AF954)</f>
        <v/>
      </c>
      <c r="S957" s="10" t="str">
        <f>IF(G.修理实际!W954="","",G.修理实际!W954)</f>
        <v/>
      </c>
      <c r="T957" s="10" t="str">
        <f>IF(G.修理实际!Y954="","",G.修理实际!Y954)</f>
        <v/>
      </c>
      <c r="U957" s="14" t="str">
        <f>IF(G.修理实际!N954="","",G.修理实际!N954)</f>
        <v/>
      </c>
    </row>
    <row r="958" spans="2:21" s="4" customFormat="1" ht="12" customHeight="1">
      <c r="B958" s="10" t="str">
        <f>IF(G.修理实际!A955="","",G.修理实际!A955)</f>
        <v/>
      </c>
      <c r="C958" s="10" t="str">
        <f>IF(G.修理实际!B955="","",G.修理实际!B955)</f>
        <v/>
      </c>
      <c r="D958" s="11" t="str">
        <f>IF(G.修理实际!AH955="","",G.修理实际!AH955)</f>
        <v/>
      </c>
      <c r="E958" s="10" t="str">
        <f>IF(G.修理实际!C955="","",G.修理实际!C955)</f>
        <v/>
      </c>
      <c r="F958" s="10" t="str">
        <f>IF(G.修理实际!D955="","",G.修理实际!D955)</f>
        <v/>
      </c>
      <c r="G958" s="9" t="str">
        <f>IF(G.修理实际!E955="","",G.修理实际!E955)</f>
        <v/>
      </c>
      <c r="H958" s="10" t="str">
        <f>IF(G.修理实际!F955="","",G.修理实际!F955)</f>
        <v/>
      </c>
      <c r="I958" s="10" t="str">
        <f>IF(G.修理实际!G955="","",G.修理实际!G955)</f>
        <v/>
      </c>
      <c r="J958" s="11" t="str">
        <f>IF(G.修理实际!I955="","",G.修理实际!I955)</f>
        <v/>
      </c>
      <c r="K958" s="9" t="str">
        <f>IF(G.修理实际!K955="","",G.修理实际!K955)</f>
        <v/>
      </c>
      <c r="L958" s="10" t="str">
        <f>IF(G.修理实际!P955="","",G.修理实际!P955)</f>
        <v/>
      </c>
      <c r="M958" s="10" t="str">
        <f>IF(G.修理实际!Q955="","",G.修理实际!Q955)</f>
        <v/>
      </c>
      <c r="N958" s="10" t="str">
        <f>IF(G.修理实际!R955="","",G.修理实际!R955)</f>
        <v/>
      </c>
      <c r="O958" s="9" t="str">
        <f>IF(G.修理实际!L955="","",G.修理实际!L955)</f>
        <v/>
      </c>
      <c r="P958" s="9" t="str">
        <f>IF(G.修理实际!M955="","",G.修理实际!M955)</f>
        <v/>
      </c>
      <c r="Q958" s="10" t="str">
        <f>IF(G.修理实际!U955="","",G.修理实际!U955)</f>
        <v/>
      </c>
      <c r="R958" s="10" t="str">
        <f>IF(G.修理实际!AF955="","",G.修理实际!AF955)</f>
        <v/>
      </c>
      <c r="S958" s="10" t="str">
        <f>IF(G.修理实际!W955="","",G.修理实际!W955)</f>
        <v/>
      </c>
      <c r="T958" s="10" t="str">
        <f>IF(G.修理实际!Y955="","",G.修理实际!Y955)</f>
        <v/>
      </c>
      <c r="U958" s="14" t="str">
        <f>IF(G.修理实际!N955="","",G.修理实际!N955)</f>
        <v/>
      </c>
    </row>
    <row r="959" spans="2:21" s="4" customFormat="1" ht="12" customHeight="1">
      <c r="B959" s="10" t="str">
        <f>IF(G.修理实际!A956="","",G.修理实际!A956)</f>
        <v/>
      </c>
      <c r="C959" s="10" t="str">
        <f>IF(G.修理实际!B956="","",G.修理实际!B956)</f>
        <v/>
      </c>
      <c r="D959" s="11" t="str">
        <f>IF(G.修理实际!AH956="","",G.修理实际!AH956)</f>
        <v/>
      </c>
      <c r="E959" s="10" t="str">
        <f>IF(G.修理实际!C956="","",G.修理实际!C956)</f>
        <v/>
      </c>
      <c r="F959" s="10" t="str">
        <f>IF(G.修理实际!D956="","",G.修理实际!D956)</f>
        <v/>
      </c>
      <c r="G959" s="9" t="str">
        <f>IF(G.修理实际!E956="","",G.修理实际!E956)</f>
        <v/>
      </c>
      <c r="H959" s="10" t="str">
        <f>IF(G.修理实际!F956="","",G.修理实际!F956)</f>
        <v/>
      </c>
      <c r="I959" s="10" t="str">
        <f>IF(G.修理实际!G956="","",G.修理实际!G956)</f>
        <v/>
      </c>
      <c r="J959" s="11" t="str">
        <f>IF(G.修理实际!I956="","",G.修理实际!I956)</f>
        <v/>
      </c>
      <c r="K959" s="9" t="str">
        <f>IF(G.修理实际!K956="","",G.修理实际!K956)</f>
        <v/>
      </c>
      <c r="L959" s="10" t="str">
        <f>IF(G.修理实际!P956="","",G.修理实际!P956)</f>
        <v/>
      </c>
      <c r="M959" s="10" t="str">
        <f>IF(G.修理实际!Q956="","",G.修理实际!Q956)</f>
        <v/>
      </c>
      <c r="N959" s="10" t="str">
        <f>IF(G.修理实际!R956="","",G.修理实际!R956)</f>
        <v/>
      </c>
      <c r="O959" s="9" t="str">
        <f>IF(G.修理实际!L956="","",G.修理实际!L956)</f>
        <v/>
      </c>
      <c r="P959" s="9" t="str">
        <f>IF(G.修理实际!M956="","",G.修理实际!M956)</f>
        <v/>
      </c>
      <c r="Q959" s="10" t="str">
        <f>IF(G.修理实际!U956="","",G.修理实际!U956)</f>
        <v/>
      </c>
      <c r="R959" s="10" t="str">
        <f>IF(G.修理实际!AF956="","",G.修理实际!AF956)</f>
        <v/>
      </c>
      <c r="S959" s="10" t="str">
        <f>IF(G.修理实际!W956="","",G.修理实际!W956)</f>
        <v/>
      </c>
      <c r="T959" s="10" t="str">
        <f>IF(G.修理实际!Y956="","",G.修理实际!Y956)</f>
        <v/>
      </c>
      <c r="U959" s="14" t="str">
        <f>IF(G.修理实际!N956="","",G.修理实际!N956)</f>
        <v/>
      </c>
    </row>
    <row r="960" spans="2:21" s="4" customFormat="1" ht="12" customHeight="1">
      <c r="B960" s="10" t="str">
        <f>IF(G.修理实际!A957="","",G.修理实际!A957)</f>
        <v/>
      </c>
      <c r="C960" s="10" t="str">
        <f>IF(G.修理实际!B957="","",G.修理实际!B957)</f>
        <v/>
      </c>
      <c r="D960" s="11" t="str">
        <f>IF(G.修理实际!AH957="","",G.修理实际!AH957)</f>
        <v/>
      </c>
      <c r="E960" s="10" t="str">
        <f>IF(G.修理实际!C957="","",G.修理实际!C957)</f>
        <v/>
      </c>
      <c r="F960" s="10" t="str">
        <f>IF(G.修理实际!D957="","",G.修理实际!D957)</f>
        <v/>
      </c>
      <c r="G960" s="9" t="str">
        <f>IF(G.修理实际!E957="","",G.修理实际!E957)</f>
        <v/>
      </c>
      <c r="H960" s="10" t="str">
        <f>IF(G.修理实际!F957="","",G.修理实际!F957)</f>
        <v/>
      </c>
      <c r="I960" s="10" t="str">
        <f>IF(G.修理实际!G957="","",G.修理实际!G957)</f>
        <v/>
      </c>
      <c r="J960" s="11" t="str">
        <f>IF(G.修理实际!I957="","",G.修理实际!I957)</f>
        <v/>
      </c>
      <c r="K960" s="9" t="str">
        <f>IF(G.修理实际!K957="","",G.修理实际!K957)</f>
        <v/>
      </c>
      <c r="L960" s="10" t="str">
        <f>IF(G.修理实际!P957="","",G.修理实际!P957)</f>
        <v/>
      </c>
      <c r="M960" s="10" t="str">
        <f>IF(G.修理实际!Q957="","",G.修理实际!Q957)</f>
        <v/>
      </c>
      <c r="N960" s="10" t="str">
        <f>IF(G.修理实际!R957="","",G.修理实际!R957)</f>
        <v/>
      </c>
      <c r="O960" s="9" t="str">
        <f>IF(G.修理实际!L957="","",G.修理实际!L957)</f>
        <v/>
      </c>
      <c r="P960" s="9" t="str">
        <f>IF(G.修理实际!M957="","",G.修理实际!M957)</f>
        <v/>
      </c>
      <c r="Q960" s="10" t="str">
        <f>IF(G.修理实际!U957="","",G.修理实际!U957)</f>
        <v/>
      </c>
      <c r="R960" s="10" t="str">
        <f>IF(G.修理实际!AF957="","",G.修理实际!AF957)</f>
        <v/>
      </c>
      <c r="S960" s="10" t="str">
        <f>IF(G.修理实际!W957="","",G.修理实际!W957)</f>
        <v/>
      </c>
      <c r="T960" s="10" t="str">
        <f>IF(G.修理实际!Y957="","",G.修理实际!Y957)</f>
        <v/>
      </c>
      <c r="U960" s="14" t="str">
        <f>IF(G.修理实际!N957="","",G.修理实际!N957)</f>
        <v/>
      </c>
    </row>
    <row r="961" spans="2:21" s="4" customFormat="1" ht="12" customHeight="1">
      <c r="B961" s="10" t="str">
        <f>IF(G.修理实际!A958="","",G.修理实际!A958)</f>
        <v/>
      </c>
      <c r="C961" s="10" t="str">
        <f>IF(G.修理实际!B958="","",G.修理实际!B958)</f>
        <v/>
      </c>
      <c r="D961" s="11" t="str">
        <f>IF(G.修理实际!AH958="","",G.修理实际!AH958)</f>
        <v/>
      </c>
      <c r="E961" s="10" t="str">
        <f>IF(G.修理实际!C958="","",G.修理实际!C958)</f>
        <v/>
      </c>
      <c r="F961" s="10" t="str">
        <f>IF(G.修理实际!D958="","",G.修理实际!D958)</f>
        <v/>
      </c>
      <c r="G961" s="9" t="str">
        <f>IF(G.修理实际!E958="","",G.修理实际!E958)</f>
        <v/>
      </c>
      <c r="H961" s="10" t="str">
        <f>IF(G.修理实际!F958="","",G.修理实际!F958)</f>
        <v/>
      </c>
      <c r="I961" s="10" t="str">
        <f>IF(G.修理实际!G958="","",G.修理实际!G958)</f>
        <v/>
      </c>
      <c r="J961" s="11" t="str">
        <f>IF(G.修理实际!I958="","",G.修理实际!I958)</f>
        <v/>
      </c>
      <c r="K961" s="9" t="str">
        <f>IF(G.修理实际!K958="","",G.修理实际!K958)</f>
        <v/>
      </c>
      <c r="L961" s="10" t="str">
        <f>IF(G.修理实际!P958="","",G.修理实际!P958)</f>
        <v/>
      </c>
      <c r="M961" s="10" t="str">
        <f>IF(G.修理实际!Q958="","",G.修理实际!Q958)</f>
        <v/>
      </c>
      <c r="N961" s="10" t="str">
        <f>IF(G.修理实际!R958="","",G.修理实际!R958)</f>
        <v/>
      </c>
      <c r="O961" s="9" t="str">
        <f>IF(G.修理实际!L958="","",G.修理实际!L958)</f>
        <v/>
      </c>
      <c r="P961" s="9" t="str">
        <f>IF(G.修理实际!M958="","",G.修理实际!M958)</f>
        <v/>
      </c>
      <c r="Q961" s="10" t="str">
        <f>IF(G.修理实际!U958="","",G.修理实际!U958)</f>
        <v/>
      </c>
      <c r="R961" s="10" t="str">
        <f>IF(G.修理实际!AF958="","",G.修理实际!AF958)</f>
        <v/>
      </c>
      <c r="S961" s="10" t="str">
        <f>IF(G.修理实际!W958="","",G.修理实际!W958)</f>
        <v/>
      </c>
      <c r="T961" s="10" t="str">
        <f>IF(G.修理实际!Y958="","",G.修理实际!Y958)</f>
        <v/>
      </c>
      <c r="U961" s="14" t="str">
        <f>IF(G.修理实际!N958="","",G.修理实际!N958)</f>
        <v/>
      </c>
    </row>
    <row r="962" spans="2:21" s="4" customFormat="1" ht="12" customHeight="1">
      <c r="B962" s="10" t="str">
        <f>IF(G.修理实际!A959="","",G.修理实际!A959)</f>
        <v/>
      </c>
      <c r="C962" s="10" t="str">
        <f>IF(G.修理实际!B959="","",G.修理实际!B959)</f>
        <v/>
      </c>
      <c r="D962" s="11" t="str">
        <f>IF(G.修理实际!AH959="","",G.修理实际!AH959)</f>
        <v/>
      </c>
      <c r="E962" s="10" t="str">
        <f>IF(G.修理实际!C959="","",G.修理实际!C959)</f>
        <v/>
      </c>
      <c r="F962" s="10" t="str">
        <f>IF(G.修理实际!D959="","",G.修理实际!D959)</f>
        <v/>
      </c>
      <c r="G962" s="9" t="str">
        <f>IF(G.修理实际!E959="","",G.修理实际!E959)</f>
        <v/>
      </c>
      <c r="H962" s="10" t="str">
        <f>IF(G.修理实际!F959="","",G.修理实际!F959)</f>
        <v/>
      </c>
      <c r="I962" s="10" t="str">
        <f>IF(G.修理实际!G959="","",G.修理实际!G959)</f>
        <v/>
      </c>
      <c r="J962" s="11" t="str">
        <f>IF(G.修理实际!I959="","",G.修理实际!I959)</f>
        <v/>
      </c>
      <c r="K962" s="9" t="str">
        <f>IF(G.修理实际!K959="","",G.修理实际!K959)</f>
        <v/>
      </c>
      <c r="L962" s="10" t="str">
        <f>IF(G.修理实际!P959="","",G.修理实际!P959)</f>
        <v/>
      </c>
      <c r="M962" s="10" t="str">
        <f>IF(G.修理实际!Q959="","",G.修理实际!Q959)</f>
        <v/>
      </c>
      <c r="N962" s="10" t="str">
        <f>IF(G.修理实际!R959="","",G.修理实际!R959)</f>
        <v/>
      </c>
      <c r="O962" s="9" t="str">
        <f>IF(G.修理实际!L959="","",G.修理实际!L959)</f>
        <v/>
      </c>
      <c r="P962" s="9" t="str">
        <f>IF(G.修理实际!M959="","",G.修理实际!M959)</f>
        <v/>
      </c>
      <c r="Q962" s="10" t="str">
        <f>IF(G.修理实际!U959="","",G.修理实际!U959)</f>
        <v/>
      </c>
      <c r="R962" s="10" t="str">
        <f>IF(G.修理实际!AF959="","",G.修理实际!AF959)</f>
        <v/>
      </c>
      <c r="S962" s="10" t="str">
        <f>IF(G.修理实际!W959="","",G.修理实际!W959)</f>
        <v/>
      </c>
      <c r="T962" s="10" t="str">
        <f>IF(G.修理实际!Y959="","",G.修理实际!Y959)</f>
        <v/>
      </c>
      <c r="U962" s="14" t="str">
        <f>IF(G.修理实际!N959="","",G.修理实际!N959)</f>
        <v/>
      </c>
    </row>
    <row r="963" spans="2:21" s="4" customFormat="1" ht="12" customHeight="1">
      <c r="B963" s="10" t="str">
        <f>IF(G.修理实际!A960="","",G.修理实际!A960)</f>
        <v/>
      </c>
      <c r="C963" s="10" t="str">
        <f>IF(G.修理实际!B960="","",G.修理实际!B960)</f>
        <v/>
      </c>
      <c r="D963" s="11" t="str">
        <f>IF(G.修理实际!AH960="","",G.修理实际!AH960)</f>
        <v/>
      </c>
      <c r="E963" s="10" t="str">
        <f>IF(G.修理实际!C960="","",G.修理实际!C960)</f>
        <v/>
      </c>
      <c r="F963" s="10" t="str">
        <f>IF(G.修理实际!D960="","",G.修理实际!D960)</f>
        <v/>
      </c>
      <c r="G963" s="9" t="str">
        <f>IF(G.修理实际!E960="","",G.修理实际!E960)</f>
        <v/>
      </c>
      <c r="H963" s="10" t="str">
        <f>IF(G.修理实际!F960="","",G.修理实际!F960)</f>
        <v/>
      </c>
      <c r="I963" s="10" t="str">
        <f>IF(G.修理实际!G960="","",G.修理实际!G960)</f>
        <v/>
      </c>
      <c r="J963" s="11" t="str">
        <f>IF(G.修理实际!I960="","",G.修理实际!I960)</f>
        <v/>
      </c>
      <c r="K963" s="9" t="str">
        <f>IF(G.修理实际!K960="","",G.修理实际!K960)</f>
        <v/>
      </c>
      <c r="L963" s="10" t="str">
        <f>IF(G.修理实际!P960="","",G.修理实际!P960)</f>
        <v/>
      </c>
      <c r="M963" s="10" t="str">
        <f>IF(G.修理实际!Q960="","",G.修理实际!Q960)</f>
        <v/>
      </c>
      <c r="N963" s="10" t="str">
        <f>IF(G.修理实际!R960="","",G.修理实际!R960)</f>
        <v/>
      </c>
      <c r="O963" s="9" t="str">
        <f>IF(G.修理实际!L960="","",G.修理实际!L960)</f>
        <v/>
      </c>
      <c r="P963" s="9" t="str">
        <f>IF(G.修理实际!M960="","",G.修理实际!M960)</f>
        <v/>
      </c>
      <c r="Q963" s="10" t="str">
        <f>IF(G.修理实际!U960="","",G.修理实际!U960)</f>
        <v/>
      </c>
      <c r="R963" s="10" t="str">
        <f>IF(G.修理实际!AF960="","",G.修理实际!AF960)</f>
        <v/>
      </c>
      <c r="S963" s="10" t="str">
        <f>IF(G.修理实际!W960="","",G.修理实际!W960)</f>
        <v/>
      </c>
      <c r="T963" s="10" t="str">
        <f>IF(G.修理实际!Y960="","",G.修理实际!Y960)</f>
        <v/>
      </c>
      <c r="U963" s="14" t="str">
        <f>IF(G.修理实际!N960="","",G.修理实际!N960)</f>
        <v/>
      </c>
    </row>
    <row r="964" spans="2:21" s="4" customFormat="1" ht="12" customHeight="1">
      <c r="B964" s="10" t="str">
        <f>IF(G.修理实际!A961="","",G.修理实际!A961)</f>
        <v/>
      </c>
      <c r="C964" s="10" t="str">
        <f>IF(G.修理实际!B961="","",G.修理实际!B961)</f>
        <v/>
      </c>
      <c r="D964" s="11" t="str">
        <f>IF(G.修理实际!AH961="","",G.修理实际!AH961)</f>
        <v/>
      </c>
      <c r="E964" s="10" t="str">
        <f>IF(G.修理实际!C961="","",G.修理实际!C961)</f>
        <v/>
      </c>
      <c r="F964" s="10" t="str">
        <f>IF(G.修理实际!D961="","",G.修理实际!D961)</f>
        <v/>
      </c>
      <c r="G964" s="9" t="str">
        <f>IF(G.修理实际!E961="","",G.修理实际!E961)</f>
        <v/>
      </c>
      <c r="H964" s="10" t="str">
        <f>IF(G.修理实际!F961="","",G.修理实际!F961)</f>
        <v/>
      </c>
      <c r="I964" s="10" t="str">
        <f>IF(G.修理实际!G961="","",G.修理实际!G961)</f>
        <v/>
      </c>
      <c r="J964" s="11" t="str">
        <f>IF(G.修理实际!I961="","",G.修理实际!I961)</f>
        <v/>
      </c>
      <c r="K964" s="9" t="str">
        <f>IF(G.修理实际!K961="","",G.修理实际!K961)</f>
        <v/>
      </c>
      <c r="L964" s="10" t="str">
        <f>IF(G.修理实际!P961="","",G.修理实际!P961)</f>
        <v/>
      </c>
      <c r="M964" s="10" t="str">
        <f>IF(G.修理实际!Q961="","",G.修理实际!Q961)</f>
        <v/>
      </c>
      <c r="N964" s="10" t="str">
        <f>IF(G.修理实际!R961="","",G.修理实际!R961)</f>
        <v/>
      </c>
      <c r="O964" s="9" t="str">
        <f>IF(G.修理实际!L961="","",G.修理实际!L961)</f>
        <v/>
      </c>
      <c r="P964" s="9" t="str">
        <f>IF(G.修理实际!M961="","",G.修理实际!M961)</f>
        <v/>
      </c>
      <c r="Q964" s="10" t="str">
        <f>IF(G.修理实际!U961="","",G.修理实际!U961)</f>
        <v/>
      </c>
      <c r="R964" s="10" t="str">
        <f>IF(G.修理实际!AF961="","",G.修理实际!AF961)</f>
        <v/>
      </c>
      <c r="S964" s="10" t="str">
        <f>IF(G.修理实际!W961="","",G.修理实际!W961)</f>
        <v/>
      </c>
      <c r="T964" s="10" t="str">
        <f>IF(G.修理实际!Y961="","",G.修理实际!Y961)</f>
        <v/>
      </c>
      <c r="U964" s="14" t="str">
        <f>IF(G.修理实际!N961="","",G.修理实际!N961)</f>
        <v/>
      </c>
    </row>
    <row r="965" spans="2:21" s="4" customFormat="1" ht="12" customHeight="1">
      <c r="B965" s="10" t="str">
        <f>IF(G.修理实际!A962="","",G.修理实际!A962)</f>
        <v/>
      </c>
      <c r="C965" s="10" t="str">
        <f>IF(G.修理实际!B962="","",G.修理实际!B962)</f>
        <v/>
      </c>
      <c r="D965" s="11" t="str">
        <f>IF(G.修理实际!AH962="","",G.修理实际!AH962)</f>
        <v/>
      </c>
      <c r="E965" s="10" t="str">
        <f>IF(G.修理实际!C962="","",G.修理实际!C962)</f>
        <v/>
      </c>
      <c r="F965" s="10" t="str">
        <f>IF(G.修理实际!D962="","",G.修理实际!D962)</f>
        <v/>
      </c>
      <c r="G965" s="9" t="str">
        <f>IF(G.修理实际!E962="","",G.修理实际!E962)</f>
        <v/>
      </c>
      <c r="H965" s="10" t="str">
        <f>IF(G.修理实际!F962="","",G.修理实际!F962)</f>
        <v/>
      </c>
      <c r="I965" s="10" t="str">
        <f>IF(G.修理实际!G962="","",G.修理实际!G962)</f>
        <v/>
      </c>
      <c r="J965" s="11" t="str">
        <f>IF(G.修理实际!I962="","",G.修理实际!I962)</f>
        <v/>
      </c>
      <c r="K965" s="9" t="str">
        <f>IF(G.修理实际!K962="","",G.修理实际!K962)</f>
        <v/>
      </c>
      <c r="L965" s="10" t="str">
        <f>IF(G.修理实际!P962="","",G.修理实际!P962)</f>
        <v/>
      </c>
      <c r="M965" s="10" t="str">
        <f>IF(G.修理实际!Q962="","",G.修理实际!Q962)</f>
        <v/>
      </c>
      <c r="N965" s="10" t="str">
        <f>IF(G.修理实际!R962="","",G.修理实际!R962)</f>
        <v/>
      </c>
      <c r="O965" s="9" t="str">
        <f>IF(G.修理实际!L962="","",G.修理实际!L962)</f>
        <v/>
      </c>
      <c r="P965" s="9" t="str">
        <f>IF(G.修理实际!M962="","",G.修理实际!M962)</f>
        <v/>
      </c>
      <c r="Q965" s="10" t="str">
        <f>IF(G.修理实际!U962="","",G.修理实际!U962)</f>
        <v/>
      </c>
      <c r="R965" s="10" t="str">
        <f>IF(G.修理实际!AF962="","",G.修理实际!AF962)</f>
        <v/>
      </c>
      <c r="S965" s="10" t="str">
        <f>IF(G.修理实际!W962="","",G.修理实际!W962)</f>
        <v/>
      </c>
      <c r="T965" s="10" t="str">
        <f>IF(G.修理实际!Y962="","",G.修理实际!Y962)</f>
        <v/>
      </c>
      <c r="U965" s="14" t="str">
        <f>IF(G.修理实际!N962="","",G.修理实际!N962)</f>
        <v/>
      </c>
    </row>
    <row r="966" spans="2:21" s="4" customFormat="1" ht="12" customHeight="1">
      <c r="B966" s="10" t="str">
        <f>IF(G.修理实际!A963="","",G.修理实际!A963)</f>
        <v/>
      </c>
      <c r="C966" s="10" t="str">
        <f>IF(G.修理实际!B963="","",G.修理实际!B963)</f>
        <v/>
      </c>
      <c r="D966" s="11" t="str">
        <f>IF(G.修理实际!AH963="","",G.修理实际!AH963)</f>
        <v/>
      </c>
      <c r="E966" s="10" t="str">
        <f>IF(G.修理实际!C963="","",G.修理实际!C963)</f>
        <v/>
      </c>
      <c r="F966" s="10" t="str">
        <f>IF(G.修理实际!D963="","",G.修理实际!D963)</f>
        <v/>
      </c>
      <c r="G966" s="9" t="str">
        <f>IF(G.修理实际!E963="","",G.修理实际!E963)</f>
        <v/>
      </c>
      <c r="H966" s="10" t="str">
        <f>IF(G.修理实际!F963="","",G.修理实际!F963)</f>
        <v/>
      </c>
      <c r="I966" s="10" t="str">
        <f>IF(G.修理实际!G963="","",G.修理实际!G963)</f>
        <v/>
      </c>
      <c r="J966" s="11" t="str">
        <f>IF(G.修理实际!I963="","",G.修理实际!I963)</f>
        <v/>
      </c>
      <c r="K966" s="9" t="str">
        <f>IF(G.修理实际!K963="","",G.修理实际!K963)</f>
        <v/>
      </c>
      <c r="L966" s="10" t="str">
        <f>IF(G.修理实际!P963="","",G.修理实际!P963)</f>
        <v/>
      </c>
      <c r="M966" s="10" t="str">
        <f>IF(G.修理实际!Q963="","",G.修理实际!Q963)</f>
        <v/>
      </c>
      <c r="N966" s="10" t="str">
        <f>IF(G.修理实际!R963="","",G.修理实际!R963)</f>
        <v/>
      </c>
      <c r="O966" s="9" t="str">
        <f>IF(G.修理实际!L963="","",G.修理实际!L963)</f>
        <v/>
      </c>
      <c r="P966" s="9" t="str">
        <f>IF(G.修理实际!M963="","",G.修理实际!M963)</f>
        <v/>
      </c>
      <c r="Q966" s="10" t="str">
        <f>IF(G.修理实际!U963="","",G.修理实际!U963)</f>
        <v/>
      </c>
      <c r="R966" s="10" t="str">
        <f>IF(G.修理实际!AF963="","",G.修理实际!AF963)</f>
        <v/>
      </c>
      <c r="S966" s="10" t="str">
        <f>IF(G.修理实际!W963="","",G.修理实际!W963)</f>
        <v/>
      </c>
      <c r="T966" s="10" t="str">
        <f>IF(G.修理实际!Y963="","",G.修理实际!Y963)</f>
        <v/>
      </c>
      <c r="U966" s="14" t="str">
        <f>IF(G.修理实际!N963="","",G.修理实际!N963)</f>
        <v/>
      </c>
    </row>
    <row r="967" spans="2:21" s="4" customFormat="1" ht="12" customHeight="1">
      <c r="B967" s="10" t="str">
        <f>IF(G.修理实际!A964="","",G.修理实际!A964)</f>
        <v/>
      </c>
      <c r="C967" s="10" t="str">
        <f>IF(G.修理实际!B964="","",G.修理实际!B964)</f>
        <v/>
      </c>
      <c r="D967" s="11" t="str">
        <f>IF(G.修理实际!AH964="","",G.修理实际!AH964)</f>
        <v/>
      </c>
      <c r="E967" s="10" t="str">
        <f>IF(G.修理实际!C964="","",G.修理实际!C964)</f>
        <v/>
      </c>
      <c r="F967" s="10" t="str">
        <f>IF(G.修理实际!D964="","",G.修理实际!D964)</f>
        <v/>
      </c>
      <c r="G967" s="9" t="str">
        <f>IF(G.修理实际!E964="","",G.修理实际!E964)</f>
        <v/>
      </c>
      <c r="H967" s="10" t="str">
        <f>IF(G.修理实际!F964="","",G.修理实际!F964)</f>
        <v/>
      </c>
      <c r="I967" s="10" t="str">
        <f>IF(G.修理实际!G964="","",G.修理实际!G964)</f>
        <v/>
      </c>
      <c r="J967" s="11" t="str">
        <f>IF(G.修理实际!I964="","",G.修理实际!I964)</f>
        <v/>
      </c>
      <c r="K967" s="9" t="str">
        <f>IF(G.修理实际!K964="","",G.修理实际!K964)</f>
        <v/>
      </c>
      <c r="L967" s="10" t="str">
        <f>IF(G.修理实际!P964="","",G.修理实际!P964)</f>
        <v/>
      </c>
      <c r="M967" s="10" t="str">
        <f>IF(G.修理实际!Q964="","",G.修理实际!Q964)</f>
        <v/>
      </c>
      <c r="N967" s="10" t="str">
        <f>IF(G.修理实际!R964="","",G.修理实际!R964)</f>
        <v/>
      </c>
      <c r="O967" s="9" t="str">
        <f>IF(G.修理实际!L964="","",G.修理实际!L964)</f>
        <v/>
      </c>
      <c r="P967" s="9" t="str">
        <f>IF(G.修理实际!M964="","",G.修理实际!M964)</f>
        <v/>
      </c>
      <c r="Q967" s="10" t="str">
        <f>IF(G.修理实际!U964="","",G.修理实际!U964)</f>
        <v/>
      </c>
      <c r="R967" s="10" t="str">
        <f>IF(G.修理实际!AF964="","",G.修理实际!AF964)</f>
        <v/>
      </c>
      <c r="S967" s="10" t="str">
        <f>IF(G.修理实际!W964="","",G.修理实际!W964)</f>
        <v/>
      </c>
      <c r="T967" s="10" t="str">
        <f>IF(G.修理实际!Y964="","",G.修理实际!Y964)</f>
        <v/>
      </c>
      <c r="U967" s="14" t="str">
        <f>IF(G.修理实际!N964="","",G.修理实际!N964)</f>
        <v/>
      </c>
    </row>
    <row r="968" spans="2:21" s="4" customFormat="1" ht="12" customHeight="1">
      <c r="B968" s="10" t="str">
        <f>IF(G.修理实际!A965="","",G.修理实际!A965)</f>
        <v/>
      </c>
      <c r="C968" s="10" t="str">
        <f>IF(G.修理实际!B965="","",G.修理实际!B965)</f>
        <v/>
      </c>
      <c r="D968" s="11" t="str">
        <f>IF(G.修理实际!AH965="","",G.修理实际!AH965)</f>
        <v/>
      </c>
      <c r="E968" s="10" t="str">
        <f>IF(G.修理实际!C965="","",G.修理实际!C965)</f>
        <v/>
      </c>
      <c r="F968" s="10" t="str">
        <f>IF(G.修理实际!D965="","",G.修理实际!D965)</f>
        <v/>
      </c>
      <c r="G968" s="9" t="str">
        <f>IF(G.修理实际!E965="","",G.修理实际!E965)</f>
        <v/>
      </c>
      <c r="H968" s="10" t="str">
        <f>IF(G.修理实际!F965="","",G.修理实际!F965)</f>
        <v/>
      </c>
      <c r="I968" s="10" t="str">
        <f>IF(G.修理实际!G965="","",G.修理实际!G965)</f>
        <v/>
      </c>
      <c r="J968" s="11" t="str">
        <f>IF(G.修理实际!I965="","",G.修理实际!I965)</f>
        <v/>
      </c>
      <c r="K968" s="9" t="str">
        <f>IF(G.修理实际!K965="","",G.修理实际!K965)</f>
        <v/>
      </c>
      <c r="L968" s="10" t="str">
        <f>IF(G.修理实际!P965="","",G.修理实际!P965)</f>
        <v/>
      </c>
      <c r="M968" s="10" t="str">
        <f>IF(G.修理实际!Q965="","",G.修理实际!Q965)</f>
        <v/>
      </c>
      <c r="N968" s="10" t="str">
        <f>IF(G.修理实际!R965="","",G.修理实际!R965)</f>
        <v/>
      </c>
      <c r="O968" s="9" t="str">
        <f>IF(G.修理实际!L965="","",G.修理实际!L965)</f>
        <v/>
      </c>
      <c r="P968" s="9" t="str">
        <f>IF(G.修理实际!M965="","",G.修理实际!M965)</f>
        <v/>
      </c>
      <c r="Q968" s="10" t="str">
        <f>IF(G.修理实际!U965="","",G.修理实际!U965)</f>
        <v/>
      </c>
      <c r="R968" s="10" t="str">
        <f>IF(G.修理实际!AF965="","",G.修理实际!AF965)</f>
        <v/>
      </c>
      <c r="S968" s="10" t="str">
        <f>IF(G.修理实际!W965="","",G.修理实际!W965)</f>
        <v/>
      </c>
      <c r="T968" s="10" t="str">
        <f>IF(G.修理实际!Y965="","",G.修理实际!Y965)</f>
        <v/>
      </c>
      <c r="U968" s="14" t="str">
        <f>IF(G.修理实际!N965="","",G.修理实际!N965)</f>
        <v/>
      </c>
    </row>
    <row r="969" spans="2:21" s="4" customFormat="1" ht="12" customHeight="1">
      <c r="B969" s="10" t="str">
        <f>IF(G.修理实际!A966="","",G.修理实际!A966)</f>
        <v/>
      </c>
      <c r="C969" s="10" t="str">
        <f>IF(G.修理实际!B966="","",G.修理实际!B966)</f>
        <v/>
      </c>
      <c r="D969" s="11" t="str">
        <f>IF(G.修理实际!AH966="","",G.修理实际!AH966)</f>
        <v/>
      </c>
      <c r="E969" s="10" t="str">
        <f>IF(G.修理实际!C966="","",G.修理实际!C966)</f>
        <v/>
      </c>
      <c r="F969" s="10" t="str">
        <f>IF(G.修理实际!D966="","",G.修理实际!D966)</f>
        <v/>
      </c>
      <c r="G969" s="9" t="str">
        <f>IF(G.修理实际!E966="","",G.修理实际!E966)</f>
        <v/>
      </c>
      <c r="H969" s="10" t="str">
        <f>IF(G.修理实际!F966="","",G.修理实际!F966)</f>
        <v/>
      </c>
      <c r="I969" s="10" t="str">
        <f>IF(G.修理实际!G966="","",G.修理实际!G966)</f>
        <v/>
      </c>
      <c r="J969" s="11" t="str">
        <f>IF(G.修理实际!I966="","",G.修理实际!I966)</f>
        <v/>
      </c>
      <c r="K969" s="9" t="str">
        <f>IF(G.修理实际!K966="","",G.修理实际!K966)</f>
        <v/>
      </c>
      <c r="L969" s="10" t="str">
        <f>IF(G.修理实际!P966="","",G.修理实际!P966)</f>
        <v/>
      </c>
      <c r="M969" s="10" t="str">
        <f>IF(G.修理实际!Q966="","",G.修理实际!Q966)</f>
        <v/>
      </c>
      <c r="N969" s="10" t="str">
        <f>IF(G.修理实际!R966="","",G.修理实际!R966)</f>
        <v/>
      </c>
      <c r="O969" s="9" t="str">
        <f>IF(G.修理实际!L966="","",G.修理实际!L966)</f>
        <v/>
      </c>
      <c r="P969" s="9" t="str">
        <f>IF(G.修理实际!M966="","",G.修理实际!M966)</f>
        <v/>
      </c>
      <c r="Q969" s="10" t="str">
        <f>IF(G.修理实际!U966="","",G.修理实际!U966)</f>
        <v/>
      </c>
      <c r="R969" s="10" t="str">
        <f>IF(G.修理实际!AF966="","",G.修理实际!AF966)</f>
        <v/>
      </c>
      <c r="S969" s="10" t="str">
        <f>IF(G.修理实际!W966="","",G.修理实际!W966)</f>
        <v/>
      </c>
      <c r="T969" s="10" t="str">
        <f>IF(G.修理实际!Y966="","",G.修理实际!Y966)</f>
        <v/>
      </c>
      <c r="U969" s="14" t="str">
        <f>IF(G.修理实际!N966="","",G.修理实际!N966)</f>
        <v/>
      </c>
    </row>
    <row r="970" spans="2:21" s="4" customFormat="1" ht="12" customHeight="1">
      <c r="B970" s="10" t="str">
        <f>IF(G.修理实际!A967="","",G.修理实际!A967)</f>
        <v/>
      </c>
      <c r="C970" s="10" t="str">
        <f>IF(G.修理实际!B967="","",G.修理实际!B967)</f>
        <v/>
      </c>
      <c r="D970" s="11" t="str">
        <f>IF(G.修理实际!AH967="","",G.修理实际!AH967)</f>
        <v/>
      </c>
      <c r="E970" s="10" t="str">
        <f>IF(G.修理实际!C967="","",G.修理实际!C967)</f>
        <v/>
      </c>
      <c r="F970" s="10" t="str">
        <f>IF(G.修理实际!D967="","",G.修理实际!D967)</f>
        <v/>
      </c>
      <c r="G970" s="9" t="str">
        <f>IF(G.修理实际!E967="","",G.修理实际!E967)</f>
        <v/>
      </c>
      <c r="H970" s="10" t="str">
        <f>IF(G.修理实际!F967="","",G.修理实际!F967)</f>
        <v/>
      </c>
      <c r="I970" s="10" t="str">
        <f>IF(G.修理实际!G967="","",G.修理实际!G967)</f>
        <v/>
      </c>
      <c r="J970" s="11" t="str">
        <f>IF(G.修理实际!I967="","",G.修理实际!I967)</f>
        <v/>
      </c>
      <c r="K970" s="9" t="str">
        <f>IF(G.修理实际!K967="","",G.修理实际!K967)</f>
        <v/>
      </c>
      <c r="L970" s="10" t="str">
        <f>IF(G.修理实际!P967="","",G.修理实际!P967)</f>
        <v/>
      </c>
      <c r="M970" s="10" t="str">
        <f>IF(G.修理实际!Q967="","",G.修理实际!Q967)</f>
        <v/>
      </c>
      <c r="N970" s="10" t="str">
        <f>IF(G.修理实际!R967="","",G.修理实际!R967)</f>
        <v/>
      </c>
      <c r="O970" s="9" t="str">
        <f>IF(G.修理实际!L967="","",G.修理实际!L967)</f>
        <v/>
      </c>
      <c r="P970" s="9" t="str">
        <f>IF(G.修理实际!M967="","",G.修理实际!M967)</f>
        <v/>
      </c>
      <c r="Q970" s="10" t="str">
        <f>IF(G.修理实际!U967="","",G.修理实际!U967)</f>
        <v/>
      </c>
      <c r="R970" s="10" t="str">
        <f>IF(G.修理实际!AF967="","",G.修理实际!AF967)</f>
        <v/>
      </c>
      <c r="S970" s="10" t="str">
        <f>IF(G.修理实际!W967="","",G.修理实际!W967)</f>
        <v/>
      </c>
      <c r="T970" s="10" t="str">
        <f>IF(G.修理实际!Y967="","",G.修理实际!Y967)</f>
        <v/>
      </c>
      <c r="U970" s="14" t="str">
        <f>IF(G.修理实际!N967="","",G.修理实际!N967)</f>
        <v/>
      </c>
    </row>
    <row r="971" spans="2:21" s="4" customFormat="1" ht="12" customHeight="1">
      <c r="B971" s="10" t="str">
        <f>IF(G.修理实际!A968="","",G.修理实际!A968)</f>
        <v/>
      </c>
      <c r="C971" s="10" t="str">
        <f>IF(G.修理实际!B968="","",G.修理实际!B968)</f>
        <v/>
      </c>
      <c r="D971" s="11" t="str">
        <f>IF(G.修理实际!AH968="","",G.修理实际!AH968)</f>
        <v/>
      </c>
      <c r="E971" s="10" t="str">
        <f>IF(G.修理实际!C968="","",G.修理实际!C968)</f>
        <v/>
      </c>
      <c r="F971" s="10" t="str">
        <f>IF(G.修理实际!D968="","",G.修理实际!D968)</f>
        <v/>
      </c>
      <c r="G971" s="9" t="str">
        <f>IF(G.修理实际!E968="","",G.修理实际!E968)</f>
        <v/>
      </c>
      <c r="H971" s="10" t="str">
        <f>IF(G.修理实际!F968="","",G.修理实际!F968)</f>
        <v/>
      </c>
      <c r="I971" s="10" t="str">
        <f>IF(G.修理实际!G968="","",G.修理实际!G968)</f>
        <v/>
      </c>
      <c r="J971" s="11" t="str">
        <f>IF(G.修理实际!I968="","",G.修理实际!I968)</f>
        <v/>
      </c>
      <c r="K971" s="9" t="str">
        <f>IF(G.修理实际!K968="","",G.修理实际!K968)</f>
        <v/>
      </c>
      <c r="L971" s="10" t="str">
        <f>IF(G.修理实际!P968="","",G.修理实际!P968)</f>
        <v/>
      </c>
      <c r="M971" s="10" t="str">
        <f>IF(G.修理实际!Q968="","",G.修理实际!Q968)</f>
        <v/>
      </c>
      <c r="N971" s="10" t="str">
        <f>IF(G.修理实际!R968="","",G.修理实际!R968)</f>
        <v/>
      </c>
      <c r="O971" s="9" t="str">
        <f>IF(G.修理实际!L968="","",G.修理实际!L968)</f>
        <v/>
      </c>
      <c r="P971" s="9" t="str">
        <f>IF(G.修理实际!M968="","",G.修理实际!M968)</f>
        <v/>
      </c>
      <c r="Q971" s="10" t="str">
        <f>IF(G.修理实际!U968="","",G.修理实际!U968)</f>
        <v/>
      </c>
      <c r="R971" s="10" t="str">
        <f>IF(G.修理实际!AF968="","",G.修理实际!AF968)</f>
        <v/>
      </c>
      <c r="S971" s="10" t="str">
        <f>IF(G.修理实际!W968="","",G.修理实际!W968)</f>
        <v/>
      </c>
      <c r="T971" s="10" t="str">
        <f>IF(G.修理实际!Y968="","",G.修理实际!Y968)</f>
        <v/>
      </c>
      <c r="U971" s="14" t="str">
        <f>IF(G.修理实际!N968="","",G.修理实际!N968)</f>
        <v/>
      </c>
    </row>
    <row r="972" spans="2:21" s="4" customFormat="1" ht="12" customHeight="1">
      <c r="B972" s="10" t="str">
        <f>IF(G.修理实际!A969="","",G.修理实际!A969)</f>
        <v/>
      </c>
      <c r="C972" s="10" t="str">
        <f>IF(G.修理实际!B969="","",G.修理实际!B969)</f>
        <v/>
      </c>
      <c r="D972" s="11" t="str">
        <f>IF(G.修理实际!AH969="","",G.修理实际!AH969)</f>
        <v/>
      </c>
      <c r="E972" s="10" t="str">
        <f>IF(G.修理实际!C969="","",G.修理实际!C969)</f>
        <v/>
      </c>
      <c r="F972" s="10" t="str">
        <f>IF(G.修理实际!D969="","",G.修理实际!D969)</f>
        <v/>
      </c>
      <c r="G972" s="9" t="str">
        <f>IF(G.修理实际!E969="","",G.修理实际!E969)</f>
        <v/>
      </c>
      <c r="H972" s="10" t="str">
        <f>IF(G.修理实际!F969="","",G.修理实际!F969)</f>
        <v/>
      </c>
      <c r="I972" s="10" t="str">
        <f>IF(G.修理实际!G969="","",G.修理实际!G969)</f>
        <v/>
      </c>
      <c r="J972" s="11" t="str">
        <f>IF(G.修理实际!I969="","",G.修理实际!I969)</f>
        <v/>
      </c>
      <c r="K972" s="9" t="str">
        <f>IF(G.修理实际!K969="","",G.修理实际!K969)</f>
        <v/>
      </c>
      <c r="L972" s="10" t="str">
        <f>IF(G.修理实际!P969="","",G.修理实际!P969)</f>
        <v/>
      </c>
      <c r="M972" s="10" t="str">
        <f>IF(G.修理实际!Q969="","",G.修理实际!Q969)</f>
        <v/>
      </c>
      <c r="N972" s="10" t="str">
        <f>IF(G.修理实际!R969="","",G.修理实际!R969)</f>
        <v/>
      </c>
      <c r="O972" s="9" t="str">
        <f>IF(G.修理实际!L969="","",G.修理实际!L969)</f>
        <v/>
      </c>
      <c r="P972" s="9" t="str">
        <f>IF(G.修理实际!M969="","",G.修理实际!M969)</f>
        <v/>
      </c>
      <c r="Q972" s="10" t="str">
        <f>IF(G.修理实际!U969="","",G.修理实际!U969)</f>
        <v/>
      </c>
      <c r="R972" s="10" t="str">
        <f>IF(G.修理实际!AF969="","",G.修理实际!AF969)</f>
        <v/>
      </c>
      <c r="S972" s="10" t="str">
        <f>IF(G.修理实际!W969="","",G.修理实际!W969)</f>
        <v/>
      </c>
      <c r="T972" s="10" t="str">
        <f>IF(G.修理实际!Y969="","",G.修理实际!Y969)</f>
        <v/>
      </c>
      <c r="U972" s="14" t="str">
        <f>IF(G.修理实际!N969="","",G.修理实际!N969)</f>
        <v/>
      </c>
    </row>
    <row r="973" spans="2:21" s="4" customFormat="1" ht="12" customHeight="1">
      <c r="B973" s="10" t="str">
        <f>IF(G.修理实际!A970="","",G.修理实际!A970)</f>
        <v/>
      </c>
      <c r="C973" s="10" t="str">
        <f>IF(G.修理实际!B970="","",G.修理实际!B970)</f>
        <v/>
      </c>
      <c r="D973" s="11" t="str">
        <f>IF(G.修理实际!AH970="","",G.修理实际!AH970)</f>
        <v/>
      </c>
      <c r="E973" s="10" t="str">
        <f>IF(G.修理实际!C970="","",G.修理实际!C970)</f>
        <v/>
      </c>
      <c r="F973" s="10" t="str">
        <f>IF(G.修理实际!D970="","",G.修理实际!D970)</f>
        <v/>
      </c>
      <c r="G973" s="9" t="str">
        <f>IF(G.修理实际!E970="","",G.修理实际!E970)</f>
        <v/>
      </c>
      <c r="H973" s="10" t="str">
        <f>IF(G.修理实际!F970="","",G.修理实际!F970)</f>
        <v/>
      </c>
      <c r="I973" s="10" t="str">
        <f>IF(G.修理实际!G970="","",G.修理实际!G970)</f>
        <v/>
      </c>
      <c r="J973" s="11" t="str">
        <f>IF(G.修理实际!I970="","",G.修理实际!I970)</f>
        <v/>
      </c>
      <c r="K973" s="9" t="str">
        <f>IF(G.修理实际!K970="","",G.修理实际!K970)</f>
        <v/>
      </c>
      <c r="L973" s="10" t="str">
        <f>IF(G.修理实际!P970="","",G.修理实际!P970)</f>
        <v/>
      </c>
      <c r="M973" s="10" t="str">
        <f>IF(G.修理实际!Q970="","",G.修理实际!Q970)</f>
        <v/>
      </c>
      <c r="N973" s="10" t="str">
        <f>IF(G.修理实际!R970="","",G.修理实际!R970)</f>
        <v/>
      </c>
      <c r="O973" s="9" t="str">
        <f>IF(G.修理实际!L970="","",G.修理实际!L970)</f>
        <v/>
      </c>
      <c r="P973" s="9" t="str">
        <f>IF(G.修理实际!M970="","",G.修理实际!M970)</f>
        <v/>
      </c>
      <c r="Q973" s="10" t="str">
        <f>IF(G.修理实际!U970="","",G.修理实际!U970)</f>
        <v/>
      </c>
      <c r="R973" s="10" t="str">
        <f>IF(G.修理实际!AF970="","",G.修理实际!AF970)</f>
        <v/>
      </c>
      <c r="S973" s="10" t="str">
        <f>IF(G.修理实际!W970="","",G.修理实际!W970)</f>
        <v/>
      </c>
      <c r="T973" s="10" t="str">
        <f>IF(G.修理实际!Y970="","",G.修理实际!Y970)</f>
        <v/>
      </c>
      <c r="U973" s="14" t="str">
        <f>IF(G.修理实际!N970="","",G.修理实际!N970)</f>
        <v/>
      </c>
    </row>
    <row r="974" spans="2:21" s="4" customFormat="1" ht="12" customHeight="1">
      <c r="B974" s="10" t="str">
        <f>IF(G.修理实际!A971="","",G.修理实际!A971)</f>
        <v/>
      </c>
      <c r="C974" s="10" t="str">
        <f>IF(G.修理实际!B971="","",G.修理实际!B971)</f>
        <v/>
      </c>
      <c r="D974" s="11" t="str">
        <f>IF(G.修理实际!AH971="","",G.修理实际!AH971)</f>
        <v/>
      </c>
      <c r="E974" s="10" t="str">
        <f>IF(G.修理实际!C971="","",G.修理实际!C971)</f>
        <v/>
      </c>
      <c r="F974" s="10" t="str">
        <f>IF(G.修理实际!D971="","",G.修理实际!D971)</f>
        <v/>
      </c>
      <c r="G974" s="9" t="str">
        <f>IF(G.修理实际!E971="","",G.修理实际!E971)</f>
        <v/>
      </c>
      <c r="H974" s="10" t="str">
        <f>IF(G.修理实际!F971="","",G.修理实际!F971)</f>
        <v/>
      </c>
      <c r="I974" s="10" t="str">
        <f>IF(G.修理实际!G971="","",G.修理实际!G971)</f>
        <v/>
      </c>
      <c r="J974" s="11" t="str">
        <f>IF(G.修理实际!I971="","",G.修理实际!I971)</f>
        <v/>
      </c>
      <c r="K974" s="9" t="str">
        <f>IF(G.修理实际!K971="","",G.修理实际!K971)</f>
        <v/>
      </c>
      <c r="L974" s="10" t="str">
        <f>IF(G.修理实际!P971="","",G.修理实际!P971)</f>
        <v/>
      </c>
      <c r="M974" s="10" t="str">
        <f>IF(G.修理实际!Q971="","",G.修理实际!Q971)</f>
        <v/>
      </c>
      <c r="N974" s="10" t="str">
        <f>IF(G.修理实际!R971="","",G.修理实际!R971)</f>
        <v/>
      </c>
      <c r="O974" s="9" t="str">
        <f>IF(G.修理实际!L971="","",G.修理实际!L971)</f>
        <v/>
      </c>
      <c r="P974" s="9" t="str">
        <f>IF(G.修理实际!M971="","",G.修理实际!M971)</f>
        <v/>
      </c>
      <c r="Q974" s="10" t="str">
        <f>IF(G.修理实际!U971="","",G.修理实际!U971)</f>
        <v/>
      </c>
      <c r="R974" s="10" t="str">
        <f>IF(G.修理实际!AF971="","",G.修理实际!AF971)</f>
        <v/>
      </c>
      <c r="S974" s="10" t="str">
        <f>IF(G.修理实际!W971="","",G.修理实际!W971)</f>
        <v/>
      </c>
      <c r="T974" s="10" t="str">
        <f>IF(G.修理实际!Y971="","",G.修理实际!Y971)</f>
        <v/>
      </c>
      <c r="U974" s="14" t="str">
        <f>IF(G.修理实际!N971="","",G.修理实际!N971)</f>
        <v/>
      </c>
    </row>
    <row r="975" spans="2:21" s="4" customFormat="1" ht="12" customHeight="1">
      <c r="B975" s="10" t="str">
        <f>IF(G.修理实际!A972="","",G.修理实际!A972)</f>
        <v/>
      </c>
      <c r="C975" s="10" t="str">
        <f>IF(G.修理实际!B972="","",G.修理实际!B972)</f>
        <v/>
      </c>
      <c r="D975" s="11" t="str">
        <f>IF(G.修理实际!AH972="","",G.修理实际!AH972)</f>
        <v/>
      </c>
      <c r="E975" s="10" t="str">
        <f>IF(G.修理实际!C972="","",G.修理实际!C972)</f>
        <v/>
      </c>
      <c r="F975" s="10" t="str">
        <f>IF(G.修理实际!D972="","",G.修理实际!D972)</f>
        <v/>
      </c>
      <c r="G975" s="9" t="str">
        <f>IF(G.修理实际!E972="","",G.修理实际!E972)</f>
        <v/>
      </c>
      <c r="H975" s="10" t="str">
        <f>IF(G.修理实际!F972="","",G.修理实际!F972)</f>
        <v/>
      </c>
      <c r="I975" s="10" t="str">
        <f>IF(G.修理实际!G972="","",G.修理实际!G972)</f>
        <v/>
      </c>
      <c r="J975" s="11" t="str">
        <f>IF(G.修理实际!I972="","",G.修理实际!I972)</f>
        <v/>
      </c>
      <c r="K975" s="9" t="str">
        <f>IF(G.修理实际!K972="","",G.修理实际!K972)</f>
        <v/>
      </c>
      <c r="L975" s="10" t="str">
        <f>IF(G.修理实际!P972="","",G.修理实际!P972)</f>
        <v/>
      </c>
      <c r="M975" s="10" t="str">
        <f>IF(G.修理实际!Q972="","",G.修理实际!Q972)</f>
        <v/>
      </c>
      <c r="N975" s="10" t="str">
        <f>IF(G.修理实际!R972="","",G.修理实际!R972)</f>
        <v/>
      </c>
      <c r="O975" s="9" t="str">
        <f>IF(G.修理实际!L972="","",G.修理实际!L972)</f>
        <v/>
      </c>
      <c r="P975" s="9" t="str">
        <f>IF(G.修理实际!M972="","",G.修理实际!M972)</f>
        <v/>
      </c>
      <c r="Q975" s="10" t="str">
        <f>IF(G.修理实际!U972="","",G.修理实际!U972)</f>
        <v/>
      </c>
      <c r="R975" s="10" t="str">
        <f>IF(G.修理实际!AF972="","",G.修理实际!AF972)</f>
        <v/>
      </c>
      <c r="S975" s="10" t="str">
        <f>IF(G.修理实际!W972="","",G.修理实际!W972)</f>
        <v/>
      </c>
      <c r="T975" s="10" t="str">
        <f>IF(G.修理实际!Y972="","",G.修理实际!Y972)</f>
        <v/>
      </c>
      <c r="U975" s="14" t="str">
        <f>IF(G.修理实际!N972="","",G.修理实际!N972)</f>
        <v/>
      </c>
    </row>
    <row r="976" spans="2:21" s="4" customFormat="1" ht="12" customHeight="1">
      <c r="B976" s="10" t="str">
        <f>IF(G.修理实际!A973="","",G.修理实际!A973)</f>
        <v/>
      </c>
      <c r="C976" s="10" t="str">
        <f>IF(G.修理实际!B973="","",G.修理实际!B973)</f>
        <v/>
      </c>
      <c r="D976" s="11" t="str">
        <f>IF(G.修理实际!AH973="","",G.修理实际!AH973)</f>
        <v/>
      </c>
      <c r="E976" s="10" t="str">
        <f>IF(G.修理实际!C973="","",G.修理实际!C973)</f>
        <v/>
      </c>
      <c r="F976" s="10" t="str">
        <f>IF(G.修理实际!D973="","",G.修理实际!D973)</f>
        <v/>
      </c>
      <c r="G976" s="9" t="str">
        <f>IF(G.修理实际!E973="","",G.修理实际!E973)</f>
        <v/>
      </c>
      <c r="H976" s="10" t="str">
        <f>IF(G.修理实际!F973="","",G.修理实际!F973)</f>
        <v/>
      </c>
      <c r="I976" s="10" t="str">
        <f>IF(G.修理实际!G973="","",G.修理实际!G973)</f>
        <v/>
      </c>
      <c r="J976" s="11" t="str">
        <f>IF(G.修理实际!I973="","",G.修理实际!I973)</f>
        <v/>
      </c>
      <c r="K976" s="9" t="str">
        <f>IF(G.修理实际!K973="","",G.修理实际!K973)</f>
        <v/>
      </c>
      <c r="L976" s="10" t="str">
        <f>IF(G.修理实际!P973="","",G.修理实际!P973)</f>
        <v/>
      </c>
      <c r="M976" s="10" t="str">
        <f>IF(G.修理实际!Q973="","",G.修理实际!Q973)</f>
        <v/>
      </c>
      <c r="N976" s="10" t="str">
        <f>IF(G.修理实际!R973="","",G.修理实际!R973)</f>
        <v/>
      </c>
      <c r="O976" s="9" t="str">
        <f>IF(G.修理实际!L973="","",G.修理实际!L973)</f>
        <v/>
      </c>
      <c r="P976" s="9" t="str">
        <f>IF(G.修理实际!M973="","",G.修理实际!M973)</f>
        <v/>
      </c>
      <c r="Q976" s="10" t="str">
        <f>IF(G.修理实际!U973="","",G.修理实际!U973)</f>
        <v/>
      </c>
      <c r="R976" s="10" t="str">
        <f>IF(G.修理实际!AF973="","",G.修理实际!AF973)</f>
        <v/>
      </c>
      <c r="S976" s="10" t="str">
        <f>IF(G.修理实际!W973="","",G.修理实际!W973)</f>
        <v/>
      </c>
      <c r="T976" s="10" t="str">
        <f>IF(G.修理实际!Y973="","",G.修理实际!Y973)</f>
        <v/>
      </c>
      <c r="U976" s="14" t="str">
        <f>IF(G.修理实际!N973="","",G.修理实际!N973)</f>
        <v/>
      </c>
    </row>
    <row r="977" spans="2:21" s="4" customFormat="1" ht="12" customHeight="1">
      <c r="B977" s="10" t="str">
        <f>IF(G.修理实际!A974="","",G.修理实际!A974)</f>
        <v/>
      </c>
      <c r="C977" s="10" t="str">
        <f>IF(G.修理实际!B974="","",G.修理实际!B974)</f>
        <v/>
      </c>
      <c r="D977" s="11" t="str">
        <f>IF(G.修理实际!AH974="","",G.修理实际!AH974)</f>
        <v/>
      </c>
      <c r="E977" s="10" t="str">
        <f>IF(G.修理实际!C974="","",G.修理实际!C974)</f>
        <v/>
      </c>
      <c r="F977" s="10" t="str">
        <f>IF(G.修理实际!D974="","",G.修理实际!D974)</f>
        <v/>
      </c>
      <c r="G977" s="9" t="str">
        <f>IF(G.修理实际!E974="","",G.修理实际!E974)</f>
        <v/>
      </c>
      <c r="H977" s="10" t="str">
        <f>IF(G.修理实际!F974="","",G.修理实际!F974)</f>
        <v/>
      </c>
      <c r="I977" s="10" t="str">
        <f>IF(G.修理实际!G974="","",G.修理实际!G974)</f>
        <v/>
      </c>
      <c r="J977" s="11" t="str">
        <f>IF(G.修理实际!I974="","",G.修理实际!I974)</f>
        <v/>
      </c>
      <c r="K977" s="9" t="str">
        <f>IF(G.修理实际!K974="","",G.修理实际!K974)</f>
        <v/>
      </c>
      <c r="L977" s="10" t="str">
        <f>IF(G.修理实际!P974="","",G.修理实际!P974)</f>
        <v/>
      </c>
      <c r="M977" s="10" t="str">
        <f>IF(G.修理实际!Q974="","",G.修理实际!Q974)</f>
        <v/>
      </c>
      <c r="N977" s="10" t="str">
        <f>IF(G.修理实际!R974="","",G.修理实际!R974)</f>
        <v/>
      </c>
      <c r="O977" s="9" t="str">
        <f>IF(G.修理实际!L974="","",G.修理实际!L974)</f>
        <v/>
      </c>
      <c r="P977" s="9" t="str">
        <f>IF(G.修理实际!M974="","",G.修理实际!M974)</f>
        <v/>
      </c>
      <c r="Q977" s="10" t="str">
        <f>IF(G.修理实际!U974="","",G.修理实际!U974)</f>
        <v/>
      </c>
      <c r="R977" s="10" t="str">
        <f>IF(G.修理实际!AF974="","",G.修理实际!AF974)</f>
        <v/>
      </c>
      <c r="S977" s="10" t="str">
        <f>IF(G.修理实际!W974="","",G.修理实际!W974)</f>
        <v/>
      </c>
      <c r="T977" s="10" t="str">
        <f>IF(G.修理实际!Y974="","",G.修理实际!Y974)</f>
        <v/>
      </c>
      <c r="U977" s="14" t="str">
        <f>IF(G.修理实际!N974="","",G.修理实际!N974)</f>
        <v/>
      </c>
    </row>
    <row r="978" spans="2:21" s="4" customFormat="1" ht="12" customHeight="1">
      <c r="B978" s="10" t="str">
        <f>IF(G.修理实际!A975="","",G.修理实际!A975)</f>
        <v/>
      </c>
      <c r="C978" s="10" t="str">
        <f>IF(G.修理实际!B975="","",G.修理实际!B975)</f>
        <v/>
      </c>
      <c r="D978" s="11" t="str">
        <f>IF(G.修理实际!AH975="","",G.修理实际!AH975)</f>
        <v/>
      </c>
      <c r="E978" s="10" t="str">
        <f>IF(G.修理实际!C975="","",G.修理实际!C975)</f>
        <v/>
      </c>
      <c r="F978" s="10" t="str">
        <f>IF(G.修理实际!D975="","",G.修理实际!D975)</f>
        <v/>
      </c>
      <c r="G978" s="9" t="str">
        <f>IF(G.修理实际!E975="","",G.修理实际!E975)</f>
        <v/>
      </c>
      <c r="H978" s="10" t="str">
        <f>IF(G.修理实际!F975="","",G.修理实际!F975)</f>
        <v/>
      </c>
      <c r="I978" s="10" t="str">
        <f>IF(G.修理实际!G975="","",G.修理实际!G975)</f>
        <v/>
      </c>
      <c r="J978" s="11" t="str">
        <f>IF(G.修理实际!I975="","",G.修理实际!I975)</f>
        <v/>
      </c>
      <c r="K978" s="9" t="str">
        <f>IF(G.修理实际!K975="","",G.修理实际!K975)</f>
        <v/>
      </c>
      <c r="L978" s="10" t="str">
        <f>IF(G.修理实际!P975="","",G.修理实际!P975)</f>
        <v/>
      </c>
      <c r="M978" s="10" t="str">
        <f>IF(G.修理实际!Q975="","",G.修理实际!Q975)</f>
        <v/>
      </c>
      <c r="N978" s="10" t="str">
        <f>IF(G.修理实际!R975="","",G.修理实际!R975)</f>
        <v/>
      </c>
      <c r="O978" s="9" t="str">
        <f>IF(G.修理实际!L975="","",G.修理实际!L975)</f>
        <v/>
      </c>
      <c r="P978" s="9" t="str">
        <f>IF(G.修理实际!M975="","",G.修理实际!M975)</f>
        <v/>
      </c>
      <c r="Q978" s="10" t="str">
        <f>IF(G.修理实际!U975="","",G.修理实际!U975)</f>
        <v/>
      </c>
      <c r="R978" s="10" t="str">
        <f>IF(G.修理实际!AF975="","",G.修理实际!AF975)</f>
        <v/>
      </c>
      <c r="S978" s="10" t="str">
        <f>IF(G.修理实际!W975="","",G.修理实际!W975)</f>
        <v/>
      </c>
      <c r="T978" s="10" t="str">
        <f>IF(G.修理实际!Y975="","",G.修理实际!Y975)</f>
        <v/>
      </c>
      <c r="U978" s="14" t="str">
        <f>IF(G.修理实际!N975="","",G.修理实际!N975)</f>
        <v/>
      </c>
    </row>
    <row r="979" spans="2:21" s="4" customFormat="1" ht="12" customHeight="1">
      <c r="B979" s="10" t="str">
        <f>IF(G.修理实际!A976="","",G.修理实际!A976)</f>
        <v/>
      </c>
      <c r="C979" s="10" t="str">
        <f>IF(G.修理实际!B976="","",G.修理实际!B976)</f>
        <v/>
      </c>
      <c r="D979" s="11" t="str">
        <f>IF(G.修理实际!AH976="","",G.修理实际!AH976)</f>
        <v/>
      </c>
      <c r="E979" s="10" t="str">
        <f>IF(G.修理实际!C976="","",G.修理实际!C976)</f>
        <v/>
      </c>
      <c r="F979" s="10" t="str">
        <f>IF(G.修理实际!D976="","",G.修理实际!D976)</f>
        <v/>
      </c>
      <c r="G979" s="9" t="str">
        <f>IF(G.修理实际!E976="","",G.修理实际!E976)</f>
        <v/>
      </c>
      <c r="H979" s="10" t="str">
        <f>IF(G.修理实际!F976="","",G.修理实际!F976)</f>
        <v/>
      </c>
      <c r="I979" s="10" t="str">
        <f>IF(G.修理实际!G976="","",G.修理实际!G976)</f>
        <v/>
      </c>
      <c r="J979" s="11" t="str">
        <f>IF(G.修理实际!I976="","",G.修理实际!I976)</f>
        <v/>
      </c>
      <c r="K979" s="9" t="str">
        <f>IF(G.修理实际!K976="","",G.修理实际!K976)</f>
        <v/>
      </c>
      <c r="L979" s="10" t="str">
        <f>IF(G.修理实际!P976="","",G.修理实际!P976)</f>
        <v/>
      </c>
      <c r="M979" s="10" t="str">
        <f>IF(G.修理实际!Q976="","",G.修理实际!Q976)</f>
        <v/>
      </c>
      <c r="N979" s="10" t="str">
        <f>IF(G.修理实际!R976="","",G.修理实际!R976)</f>
        <v/>
      </c>
      <c r="O979" s="9" t="str">
        <f>IF(G.修理实际!L976="","",G.修理实际!L976)</f>
        <v/>
      </c>
      <c r="P979" s="9" t="str">
        <f>IF(G.修理实际!M976="","",G.修理实际!M976)</f>
        <v/>
      </c>
      <c r="Q979" s="10" t="str">
        <f>IF(G.修理实际!U976="","",G.修理实际!U976)</f>
        <v/>
      </c>
      <c r="R979" s="10" t="str">
        <f>IF(G.修理实际!AF976="","",G.修理实际!AF976)</f>
        <v/>
      </c>
      <c r="S979" s="10" t="str">
        <f>IF(G.修理实际!W976="","",G.修理实际!W976)</f>
        <v/>
      </c>
      <c r="T979" s="10" t="str">
        <f>IF(G.修理实际!Y976="","",G.修理实际!Y976)</f>
        <v/>
      </c>
      <c r="U979" s="14" t="str">
        <f>IF(G.修理实际!N976="","",G.修理实际!N976)</f>
        <v/>
      </c>
    </row>
    <row r="980" spans="2:21" s="4" customFormat="1" ht="12" customHeight="1">
      <c r="B980" s="10" t="str">
        <f>IF(G.修理实际!A977="","",G.修理实际!A977)</f>
        <v/>
      </c>
      <c r="C980" s="10" t="str">
        <f>IF(G.修理实际!B977="","",G.修理实际!B977)</f>
        <v/>
      </c>
      <c r="D980" s="11" t="str">
        <f>IF(G.修理实际!AH977="","",G.修理实际!AH977)</f>
        <v/>
      </c>
      <c r="E980" s="10" t="str">
        <f>IF(G.修理实际!C977="","",G.修理实际!C977)</f>
        <v/>
      </c>
      <c r="F980" s="10" t="str">
        <f>IF(G.修理实际!D977="","",G.修理实际!D977)</f>
        <v/>
      </c>
      <c r="G980" s="9" t="str">
        <f>IF(G.修理实际!E977="","",G.修理实际!E977)</f>
        <v/>
      </c>
      <c r="H980" s="10" t="str">
        <f>IF(G.修理实际!F977="","",G.修理实际!F977)</f>
        <v/>
      </c>
      <c r="I980" s="10" t="str">
        <f>IF(G.修理实际!G977="","",G.修理实际!G977)</f>
        <v/>
      </c>
      <c r="J980" s="11" t="str">
        <f>IF(G.修理实际!I977="","",G.修理实际!I977)</f>
        <v/>
      </c>
      <c r="K980" s="9" t="str">
        <f>IF(G.修理实际!K977="","",G.修理实际!K977)</f>
        <v/>
      </c>
      <c r="L980" s="10" t="str">
        <f>IF(G.修理实际!P977="","",G.修理实际!P977)</f>
        <v/>
      </c>
      <c r="M980" s="10" t="str">
        <f>IF(G.修理实际!Q977="","",G.修理实际!Q977)</f>
        <v/>
      </c>
      <c r="N980" s="10" t="str">
        <f>IF(G.修理实际!R977="","",G.修理实际!R977)</f>
        <v/>
      </c>
      <c r="O980" s="9" t="str">
        <f>IF(G.修理实际!L977="","",G.修理实际!L977)</f>
        <v/>
      </c>
      <c r="P980" s="9" t="str">
        <f>IF(G.修理实际!M977="","",G.修理实际!M977)</f>
        <v/>
      </c>
      <c r="Q980" s="10" t="str">
        <f>IF(G.修理实际!U977="","",G.修理实际!U977)</f>
        <v/>
      </c>
      <c r="R980" s="10" t="str">
        <f>IF(G.修理实际!AF977="","",G.修理实际!AF977)</f>
        <v/>
      </c>
      <c r="S980" s="10" t="str">
        <f>IF(G.修理实际!W977="","",G.修理实际!W977)</f>
        <v/>
      </c>
      <c r="T980" s="10" t="str">
        <f>IF(G.修理实际!Y977="","",G.修理实际!Y977)</f>
        <v/>
      </c>
      <c r="U980" s="14" t="str">
        <f>IF(G.修理实际!N977="","",G.修理实际!N977)</f>
        <v/>
      </c>
    </row>
    <row r="981" spans="2:21" s="4" customFormat="1" ht="12" customHeight="1">
      <c r="B981" s="10" t="str">
        <f>IF(G.修理实际!A978="","",G.修理实际!A978)</f>
        <v/>
      </c>
      <c r="C981" s="10" t="str">
        <f>IF(G.修理实际!B978="","",G.修理实际!B978)</f>
        <v/>
      </c>
      <c r="D981" s="11" t="str">
        <f>IF(G.修理实际!AH978="","",G.修理实际!AH978)</f>
        <v/>
      </c>
      <c r="E981" s="10" t="str">
        <f>IF(G.修理实际!C978="","",G.修理实际!C978)</f>
        <v/>
      </c>
      <c r="F981" s="10" t="str">
        <f>IF(G.修理实际!D978="","",G.修理实际!D978)</f>
        <v/>
      </c>
      <c r="G981" s="9" t="str">
        <f>IF(G.修理实际!E978="","",G.修理实际!E978)</f>
        <v/>
      </c>
      <c r="H981" s="10" t="str">
        <f>IF(G.修理实际!F978="","",G.修理实际!F978)</f>
        <v/>
      </c>
      <c r="I981" s="10" t="str">
        <f>IF(G.修理实际!G978="","",G.修理实际!G978)</f>
        <v/>
      </c>
      <c r="J981" s="11" t="str">
        <f>IF(G.修理实际!I978="","",G.修理实际!I978)</f>
        <v/>
      </c>
      <c r="K981" s="9" t="str">
        <f>IF(G.修理实际!K978="","",G.修理实际!K978)</f>
        <v/>
      </c>
      <c r="L981" s="10" t="str">
        <f>IF(G.修理实际!P978="","",G.修理实际!P978)</f>
        <v/>
      </c>
      <c r="M981" s="10" t="str">
        <f>IF(G.修理实际!Q978="","",G.修理实际!Q978)</f>
        <v/>
      </c>
      <c r="N981" s="10" t="str">
        <f>IF(G.修理实际!R978="","",G.修理实际!R978)</f>
        <v/>
      </c>
      <c r="O981" s="9" t="str">
        <f>IF(G.修理实际!L978="","",G.修理实际!L978)</f>
        <v/>
      </c>
      <c r="P981" s="9" t="str">
        <f>IF(G.修理实际!M978="","",G.修理实际!M978)</f>
        <v/>
      </c>
      <c r="Q981" s="10" t="str">
        <f>IF(G.修理实际!U978="","",G.修理实际!U978)</f>
        <v/>
      </c>
      <c r="R981" s="10" t="str">
        <f>IF(G.修理实际!AF978="","",G.修理实际!AF978)</f>
        <v/>
      </c>
      <c r="S981" s="10" t="str">
        <f>IF(G.修理实际!W978="","",G.修理实际!W978)</f>
        <v/>
      </c>
      <c r="T981" s="10" t="str">
        <f>IF(G.修理实际!Y978="","",G.修理实际!Y978)</f>
        <v/>
      </c>
      <c r="U981" s="14" t="str">
        <f>IF(G.修理实际!N978="","",G.修理实际!N978)</f>
        <v/>
      </c>
    </row>
    <row r="982" spans="2:21" s="4" customFormat="1" ht="12" customHeight="1">
      <c r="B982" s="10" t="str">
        <f>IF(G.修理实际!A979="","",G.修理实际!A979)</f>
        <v/>
      </c>
      <c r="C982" s="10" t="str">
        <f>IF(G.修理实际!B979="","",G.修理实际!B979)</f>
        <v/>
      </c>
      <c r="D982" s="11" t="str">
        <f>IF(G.修理实际!AH979="","",G.修理实际!AH979)</f>
        <v/>
      </c>
      <c r="E982" s="10" t="str">
        <f>IF(G.修理实际!C979="","",G.修理实际!C979)</f>
        <v/>
      </c>
      <c r="F982" s="10" t="str">
        <f>IF(G.修理实际!D979="","",G.修理实际!D979)</f>
        <v/>
      </c>
      <c r="G982" s="9" t="str">
        <f>IF(G.修理实际!E979="","",G.修理实际!E979)</f>
        <v/>
      </c>
      <c r="H982" s="10" t="str">
        <f>IF(G.修理实际!F979="","",G.修理实际!F979)</f>
        <v/>
      </c>
      <c r="I982" s="10" t="str">
        <f>IF(G.修理实际!G979="","",G.修理实际!G979)</f>
        <v/>
      </c>
      <c r="J982" s="11" t="str">
        <f>IF(G.修理实际!I979="","",G.修理实际!I979)</f>
        <v/>
      </c>
      <c r="K982" s="9" t="str">
        <f>IF(G.修理实际!K979="","",G.修理实际!K979)</f>
        <v/>
      </c>
      <c r="L982" s="10" t="str">
        <f>IF(G.修理实际!P979="","",G.修理实际!P979)</f>
        <v/>
      </c>
      <c r="M982" s="10" t="str">
        <f>IF(G.修理实际!Q979="","",G.修理实际!Q979)</f>
        <v/>
      </c>
      <c r="N982" s="10" t="str">
        <f>IF(G.修理实际!R979="","",G.修理实际!R979)</f>
        <v/>
      </c>
      <c r="O982" s="9" t="str">
        <f>IF(G.修理实际!L979="","",G.修理实际!L979)</f>
        <v/>
      </c>
      <c r="P982" s="9" t="str">
        <f>IF(G.修理实际!M979="","",G.修理实际!M979)</f>
        <v/>
      </c>
      <c r="Q982" s="10" t="str">
        <f>IF(G.修理实际!U979="","",G.修理实际!U979)</f>
        <v/>
      </c>
      <c r="R982" s="10" t="str">
        <f>IF(G.修理实际!AF979="","",G.修理实际!AF979)</f>
        <v/>
      </c>
      <c r="S982" s="10" t="str">
        <f>IF(G.修理实际!W979="","",G.修理实际!W979)</f>
        <v/>
      </c>
      <c r="T982" s="10" t="str">
        <f>IF(G.修理实际!Y979="","",G.修理实际!Y979)</f>
        <v/>
      </c>
      <c r="U982" s="14" t="str">
        <f>IF(G.修理实际!N979="","",G.修理实际!N979)</f>
        <v/>
      </c>
    </row>
    <row r="983" spans="2:21" s="4" customFormat="1" ht="12" customHeight="1">
      <c r="B983" s="10" t="str">
        <f>IF(G.修理实际!A980="","",G.修理实际!A980)</f>
        <v/>
      </c>
      <c r="C983" s="10" t="str">
        <f>IF(G.修理实际!B980="","",G.修理实际!B980)</f>
        <v/>
      </c>
      <c r="D983" s="11" t="str">
        <f>IF(G.修理实际!AH980="","",G.修理实际!AH980)</f>
        <v/>
      </c>
      <c r="E983" s="10" t="str">
        <f>IF(G.修理实际!C980="","",G.修理实际!C980)</f>
        <v/>
      </c>
      <c r="F983" s="10" t="str">
        <f>IF(G.修理实际!D980="","",G.修理实际!D980)</f>
        <v/>
      </c>
      <c r="G983" s="9" t="str">
        <f>IF(G.修理实际!E980="","",G.修理实际!E980)</f>
        <v/>
      </c>
      <c r="H983" s="10" t="str">
        <f>IF(G.修理实际!F980="","",G.修理实际!F980)</f>
        <v/>
      </c>
      <c r="I983" s="10" t="str">
        <f>IF(G.修理实际!G980="","",G.修理实际!G980)</f>
        <v/>
      </c>
      <c r="J983" s="11" t="str">
        <f>IF(G.修理实际!I980="","",G.修理实际!I980)</f>
        <v/>
      </c>
      <c r="K983" s="9" t="str">
        <f>IF(G.修理实际!K980="","",G.修理实际!K980)</f>
        <v/>
      </c>
      <c r="L983" s="10" t="str">
        <f>IF(G.修理实际!P980="","",G.修理实际!P980)</f>
        <v/>
      </c>
      <c r="M983" s="10" t="str">
        <f>IF(G.修理实际!Q980="","",G.修理实际!Q980)</f>
        <v/>
      </c>
      <c r="N983" s="10" t="str">
        <f>IF(G.修理实际!R980="","",G.修理实际!R980)</f>
        <v/>
      </c>
      <c r="O983" s="9" t="str">
        <f>IF(G.修理实际!L980="","",G.修理实际!L980)</f>
        <v/>
      </c>
      <c r="P983" s="9" t="str">
        <f>IF(G.修理实际!M980="","",G.修理实际!M980)</f>
        <v/>
      </c>
      <c r="Q983" s="10" t="str">
        <f>IF(G.修理实际!U980="","",G.修理实际!U980)</f>
        <v/>
      </c>
      <c r="R983" s="10" t="str">
        <f>IF(G.修理实际!AF980="","",G.修理实际!AF980)</f>
        <v/>
      </c>
      <c r="S983" s="10" t="str">
        <f>IF(G.修理实际!W980="","",G.修理实际!W980)</f>
        <v/>
      </c>
      <c r="T983" s="10" t="str">
        <f>IF(G.修理实际!Y980="","",G.修理实际!Y980)</f>
        <v/>
      </c>
      <c r="U983" s="14" t="str">
        <f>IF(G.修理实际!N980="","",G.修理实际!N980)</f>
        <v/>
      </c>
    </row>
    <row r="984" spans="2:21" s="4" customFormat="1" ht="12" customHeight="1">
      <c r="B984" s="10" t="str">
        <f>IF(G.修理实际!A981="","",G.修理实际!A981)</f>
        <v/>
      </c>
      <c r="C984" s="10" t="str">
        <f>IF(G.修理实际!B981="","",G.修理实际!B981)</f>
        <v/>
      </c>
      <c r="D984" s="11" t="str">
        <f>IF(G.修理实际!AH981="","",G.修理实际!AH981)</f>
        <v/>
      </c>
      <c r="E984" s="10" t="str">
        <f>IF(G.修理实际!C981="","",G.修理实际!C981)</f>
        <v/>
      </c>
      <c r="F984" s="10" t="str">
        <f>IF(G.修理实际!D981="","",G.修理实际!D981)</f>
        <v/>
      </c>
      <c r="G984" s="9" t="str">
        <f>IF(G.修理实际!E981="","",G.修理实际!E981)</f>
        <v/>
      </c>
      <c r="H984" s="10" t="str">
        <f>IF(G.修理实际!F981="","",G.修理实际!F981)</f>
        <v/>
      </c>
      <c r="I984" s="10" t="str">
        <f>IF(G.修理实际!G981="","",G.修理实际!G981)</f>
        <v/>
      </c>
      <c r="J984" s="11" t="str">
        <f>IF(G.修理实际!I981="","",G.修理实际!I981)</f>
        <v/>
      </c>
      <c r="K984" s="9" t="str">
        <f>IF(G.修理实际!K981="","",G.修理实际!K981)</f>
        <v/>
      </c>
      <c r="L984" s="10" t="str">
        <f>IF(G.修理实际!P981="","",G.修理实际!P981)</f>
        <v/>
      </c>
      <c r="M984" s="10" t="str">
        <f>IF(G.修理实际!Q981="","",G.修理实际!Q981)</f>
        <v/>
      </c>
      <c r="N984" s="10" t="str">
        <f>IF(G.修理实际!R981="","",G.修理实际!R981)</f>
        <v/>
      </c>
      <c r="O984" s="9" t="str">
        <f>IF(G.修理实际!L981="","",G.修理实际!L981)</f>
        <v/>
      </c>
      <c r="P984" s="9" t="str">
        <f>IF(G.修理实际!M981="","",G.修理实际!M981)</f>
        <v/>
      </c>
      <c r="Q984" s="10" t="str">
        <f>IF(G.修理实际!U981="","",G.修理实际!U981)</f>
        <v/>
      </c>
      <c r="R984" s="10" t="str">
        <f>IF(G.修理实际!AF981="","",G.修理实际!AF981)</f>
        <v/>
      </c>
      <c r="S984" s="10" t="str">
        <f>IF(G.修理实际!W981="","",G.修理实际!W981)</f>
        <v/>
      </c>
      <c r="T984" s="10" t="str">
        <f>IF(G.修理实际!Y981="","",G.修理实际!Y981)</f>
        <v/>
      </c>
      <c r="U984" s="14" t="str">
        <f>IF(G.修理实际!N981="","",G.修理实际!N981)</f>
        <v/>
      </c>
    </row>
    <row r="985" spans="2:21" s="4" customFormat="1" ht="12" customHeight="1">
      <c r="B985" s="10" t="str">
        <f>IF(G.修理实际!A982="","",G.修理实际!A982)</f>
        <v/>
      </c>
      <c r="C985" s="10" t="str">
        <f>IF(G.修理实际!B982="","",G.修理实际!B982)</f>
        <v/>
      </c>
      <c r="D985" s="11" t="str">
        <f>IF(G.修理实际!AH982="","",G.修理实际!AH982)</f>
        <v/>
      </c>
      <c r="E985" s="10" t="str">
        <f>IF(G.修理实际!C982="","",G.修理实际!C982)</f>
        <v/>
      </c>
      <c r="F985" s="10" t="str">
        <f>IF(G.修理实际!D982="","",G.修理实际!D982)</f>
        <v/>
      </c>
      <c r="G985" s="9" t="str">
        <f>IF(G.修理实际!E982="","",G.修理实际!E982)</f>
        <v/>
      </c>
      <c r="H985" s="10" t="str">
        <f>IF(G.修理实际!F982="","",G.修理实际!F982)</f>
        <v/>
      </c>
      <c r="I985" s="10" t="str">
        <f>IF(G.修理实际!G982="","",G.修理实际!G982)</f>
        <v/>
      </c>
      <c r="J985" s="11" t="str">
        <f>IF(G.修理实际!I982="","",G.修理实际!I982)</f>
        <v/>
      </c>
      <c r="K985" s="9" t="str">
        <f>IF(G.修理实际!K982="","",G.修理实际!K982)</f>
        <v/>
      </c>
      <c r="L985" s="10" t="str">
        <f>IF(G.修理实际!P982="","",G.修理实际!P982)</f>
        <v/>
      </c>
      <c r="M985" s="10" t="str">
        <f>IF(G.修理实际!Q982="","",G.修理实际!Q982)</f>
        <v/>
      </c>
      <c r="N985" s="10" t="str">
        <f>IF(G.修理实际!R982="","",G.修理实际!R982)</f>
        <v/>
      </c>
      <c r="O985" s="9" t="str">
        <f>IF(G.修理实际!L982="","",G.修理实际!L982)</f>
        <v/>
      </c>
      <c r="P985" s="9" t="str">
        <f>IF(G.修理实际!M982="","",G.修理实际!M982)</f>
        <v/>
      </c>
      <c r="Q985" s="10" t="str">
        <f>IF(G.修理实际!U982="","",G.修理实际!U982)</f>
        <v/>
      </c>
      <c r="R985" s="10" t="str">
        <f>IF(G.修理实际!AF982="","",G.修理实际!AF982)</f>
        <v/>
      </c>
      <c r="S985" s="10" t="str">
        <f>IF(G.修理实际!W982="","",G.修理实际!W982)</f>
        <v/>
      </c>
      <c r="T985" s="10" t="str">
        <f>IF(G.修理实际!Y982="","",G.修理实际!Y982)</f>
        <v/>
      </c>
      <c r="U985" s="14" t="str">
        <f>IF(G.修理实际!N982="","",G.修理实际!N982)</f>
        <v/>
      </c>
    </row>
    <row r="986" spans="2:21" s="4" customFormat="1" ht="12" customHeight="1">
      <c r="B986" s="10" t="str">
        <f>IF(G.修理实际!A983="","",G.修理实际!A983)</f>
        <v/>
      </c>
      <c r="C986" s="10" t="str">
        <f>IF(G.修理实际!B983="","",G.修理实际!B983)</f>
        <v/>
      </c>
      <c r="D986" s="11" t="str">
        <f>IF(G.修理实际!AH983="","",G.修理实际!AH983)</f>
        <v/>
      </c>
      <c r="E986" s="10" t="str">
        <f>IF(G.修理实际!C983="","",G.修理实际!C983)</f>
        <v/>
      </c>
      <c r="F986" s="10" t="str">
        <f>IF(G.修理实际!D983="","",G.修理实际!D983)</f>
        <v/>
      </c>
      <c r="G986" s="9" t="str">
        <f>IF(G.修理实际!E983="","",G.修理实际!E983)</f>
        <v/>
      </c>
      <c r="H986" s="10" t="str">
        <f>IF(G.修理实际!F983="","",G.修理实际!F983)</f>
        <v/>
      </c>
      <c r="I986" s="10" t="str">
        <f>IF(G.修理实际!G983="","",G.修理实际!G983)</f>
        <v/>
      </c>
      <c r="J986" s="11" t="str">
        <f>IF(G.修理实际!I983="","",G.修理实际!I983)</f>
        <v/>
      </c>
      <c r="K986" s="9" t="str">
        <f>IF(G.修理实际!K983="","",G.修理实际!K983)</f>
        <v/>
      </c>
      <c r="L986" s="10" t="str">
        <f>IF(G.修理实际!P983="","",G.修理实际!P983)</f>
        <v/>
      </c>
      <c r="M986" s="10" t="str">
        <f>IF(G.修理实际!Q983="","",G.修理实际!Q983)</f>
        <v/>
      </c>
      <c r="N986" s="10" t="str">
        <f>IF(G.修理实际!R983="","",G.修理实际!R983)</f>
        <v/>
      </c>
      <c r="O986" s="9" t="str">
        <f>IF(G.修理实际!L983="","",G.修理实际!L983)</f>
        <v/>
      </c>
      <c r="P986" s="9" t="str">
        <f>IF(G.修理实际!M983="","",G.修理实际!M983)</f>
        <v/>
      </c>
      <c r="Q986" s="10" t="str">
        <f>IF(G.修理实际!U983="","",G.修理实际!U983)</f>
        <v/>
      </c>
      <c r="R986" s="10" t="str">
        <f>IF(G.修理实际!AF983="","",G.修理实际!AF983)</f>
        <v/>
      </c>
      <c r="S986" s="10" t="str">
        <f>IF(G.修理实际!W983="","",G.修理实际!W983)</f>
        <v/>
      </c>
      <c r="T986" s="10" t="str">
        <f>IF(G.修理实际!Y983="","",G.修理实际!Y983)</f>
        <v/>
      </c>
      <c r="U986" s="14" t="str">
        <f>IF(G.修理实际!N983="","",G.修理实际!N983)</f>
        <v/>
      </c>
    </row>
    <row r="987" spans="2:21" s="4" customFormat="1" ht="12" customHeight="1">
      <c r="B987" s="10" t="str">
        <f>IF(G.修理实际!A984="","",G.修理实际!A984)</f>
        <v/>
      </c>
      <c r="C987" s="10" t="str">
        <f>IF(G.修理实际!B984="","",G.修理实际!B984)</f>
        <v/>
      </c>
      <c r="D987" s="11" t="str">
        <f>IF(G.修理实际!AH984="","",G.修理实际!AH984)</f>
        <v/>
      </c>
      <c r="E987" s="10" t="str">
        <f>IF(G.修理实际!C984="","",G.修理实际!C984)</f>
        <v/>
      </c>
      <c r="F987" s="10" t="str">
        <f>IF(G.修理实际!D984="","",G.修理实际!D984)</f>
        <v/>
      </c>
      <c r="G987" s="9" t="str">
        <f>IF(G.修理实际!E984="","",G.修理实际!E984)</f>
        <v/>
      </c>
      <c r="H987" s="10" t="str">
        <f>IF(G.修理实际!F984="","",G.修理实际!F984)</f>
        <v/>
      </c>
      <c r="I987" s="10" t="str">
        <f>IF(G.修理实际!G984="","",G.修理实际!G984)</f>
        <v/>
      </c>
      <c r="J987" s="11" t="str">
        <f>IF(G.修理实际!I984="","",G.修理实际!I984)</f>
        <v/>
      </c>
      <c r="K987" s="9" t="str">
        <f>IF(G.修理实际!K984="","",G.修理实际!K984)</f>
        <v/>
      </c>
      <c r="L987" s="10" t="str">
        <f>IF(G.修理实际!P984="","",G.修理实际!P984)</f>
        <v/>
      </c>
      <c r="M987" s="10" t="str">
        <f>IF(G.修理实际!Q984="","",G.修理实际!Q984)</f>
        <v/>
      </c>
      <c r="N987" s="10" t="str">
        <f>IF(G.修理实际!R984="","",G.修理实际!R984)</f>
        <v/>
      </c>
      <c r="O987" s="9" t="str">
        <f>IF(G.修理实际!L984="","",G.修理实际!L984)</f>
        <v/>
      </c>
      <c r="P987" s="9" t="str">
        <f>IF(G.修理实际!M984="","",G.修理实际!M984)</f>
        <v/>
      </c>
      <c r="Q987" s="10" t="str">
        <f>IF(G.修理实际!U984="","",G.修理实际!U984)</f>
        <v/>
      </c>
      <c r="R987" s="10" t="str">
        <f>IF(G.修理实际!AF984="","",G.修理实际!AF984)</f>
        <v/>
      </c>
      <c r="S987" s="10" t="str">
        <f>IF(G.修理实际!W984="","",G.修理实际!W984)</f>
        <v/>
      </c>
      <c r="T987" s="10" t="str">
        <f>IF(G.修理实际!Y984="","",G.修理实际!Y984)</f>
        <v/>
      </c>
      <c r="U987" s="14" t="str">
        <f>IF(G.修理实际!N984="","",G.修理实际!N984)</f>
        <v/>
      </c>
    </row>
    <row r="988" spans="2:21" s="4" customFormat="1" ht="12" customHeight="1">
      <c r="B988" s="10" t="str">
        <f>IF(G.修理实际!A985="","",G.修理实际!A985)</f>
        <v/>
      </c>
      <c r="C988" s="10" t="str">
        <f>IF(G.修理实际!B985="","",G.修理实际!B985)</f>
        <v/>
      </c>
      <c r="D988" s="11" t="str">
        <f>IF(G.修理实际!AH985="","",G.修理实际!AH985)</f>
        <v/>
      </c>
      <c r="E988" s="10" t="str">
        <f>IF(G.修理实际!C985="","",G.修理实际!C985)</f>
        <v/>
      </c>
      <c r="F988" s="10" t="str">
        <f>IF(G.修理实际!D985="","",G.修理实际!D985)</f>
        <v/>
      </c>
      <c r="G988" s="9" t="str">
        <f>IF(G.修理实际!E985="","",G.修理实际!E985)</f>
        <v/>
      </c>
      <c r="H988" s="10" t="str">
        <f>IF(G.修理实际!F985="","",G.修理实际!F985)</f>
        <v/>
      </c>
      <c r="I988" s="10" t="str">
        <f>IF(G.修理实际!G985="","",G.修理实际!G985)</f>
        <v/>
      </c>
      <c r="J988" s="11" t="str">
        <f>IF(G.修理实际!I985="","",G.修理实际!I985)</f>
        <v/>
      </c>
      <c r="K988" s="9" t="str">
        <f>IF(G.修理实际!K985="","",G.修理实际!K985)</f>
        <v/>
      </c>
      <c r="L988" s="10" t="str">
        <f>IF(G.修理实际!P985="","",G.修理实际!P985)</f>
        <v/>
      </c>
      <c r="M988" s="10" t="str">
        <f>IF(G.修理实际!Q985="","",G.修理实际!Q985)</f>
        <v/>
      </c>
      <c r="N988" s="10" t="str">
        <f>IF(G.修理实际!R985="","",G.修理实际!R985)</f>
        <v/>
      </c>
      <c r="O988" s="9" t="str">
        <f>IF(G.修理实际!L985="","",G.修理实际!L985)</f>
        <v/>
      </c>
      <c r="P988" s="9" t="str">
        <f>IF(G.修理实际!M985="","",G.修理实际!M985)</f>
        <v/>
      </c>
      <c r="Q988" s="10" t="str">
        <f>IF(G.修理实际!U985="","",G.修理实际!U985)</f>
        <v/>
      </c>
      <c r="R988" s="10" t="str">
        <f>IF(G.修理实际!AF985="","",G.修理实际!AF985)</f>
        <v/>
      </c>
      <c r="S988" s="10" t="str">
        <f>IF(G.修理实际!W985="","",G.修理实际!W985)</f>
        <v/>
      </c>
      <c r="T988" s="10" t="str">
        <f>IF(G.修理实际!Y985="","",G.修理实际!Y985)</f>
        <v/>
      </c>
      <c r="U988" s="14" t="str">
        <f>IF(G.修理实际!N985="","",G.修理实际!N985)</f>
        <v/>
      </c>
    </row>
    <row r="989" spans="2:21" s="4" customFormat="1" ht="12" customHeight="1">
      <c r="B989" s="10" t="str">
        <f>IF(G.修理实际!A986="","",G.修理实际!A986)</f>
        <v/>
      </c>
      <c r="C989" s="10" t="str">
        <f>IF(G.修理实际!B986="","",G.修理实际!B986)</f>
        <v/>
      </c>
      <c r="D989" s="11" t="str">
        <f>IF(G.修理实际!AH986="","",G.修理实际!AH986)</f>
        <v/>
      </c>
      <c r="E989" s="10" t="str">
        <f>IF(G.修理实际!C986="","",G.修理实际!C986)</f>
        <v/>
      </c>
      <c r="F989" s="10" t="str">
        <f>IF(G.修理实际!D986="","",G.修理实际!D986)</f>
        <v/>
      </c>
      <c r="G989" s="9" t="str">
        <f>IF(G.修理实际!E986="","",G.修理实际!E986)</f>
        <v/>
      </c>
      <c r="H989" s="10" t="str">
        <f>IF(G.修理实际!F986="","",G.修理实际!F986)</f>
        <v/>
      </c>
      <c r="I989" s="10" t="str">
        <f>IF(G.修理实际!G986="","",G.修理实际!G986)</f>
        <v/>
      </c>
      <c r="J989" s="11" t="str">
        <f>IF(G.修理实际!I986="","",G.修理实际!I986)</f>
        <v/>
      </c>
      <c r="K989" s="9" t="str">
        <f>IF(G.修理实际!K986="","",G.修理实际!K986)</f>
        <v/>
      </c>
      <c r="L989" s="10" t="str">
        <f>IF(G.修理实际!P986="","",G.修理实际!P986)</f>
        <v/>
      </c>
      <c r="M989" s="10" t="str">
        <f>IF(G.修理实际!Q986="","",G.修理实际!Q986)</f>
        <v/>
      </c>
      <c r="N989" s="10" t="str">
        <f>IF(G.修理实际!R986="","",G.修理实际!R986)</f>
        <v/>
      </c>
      <c r="O989" s="9" t="str">
        <f>IF(G.修理实际!L986="","",G.修理实际!L986)</f>
        <v/>
      </c>
      <c r="P989" s="9" t="str">
        <f>IF(G.修理实际!M986="","",G.修理实际!M986)</f>
        <v/>
      </c>
      <c r="Q989" s="10" t="str">
        <f>IF(G.修理实际!U986="","",G.修理实际!U986)</f>
        <v/>
      </c>
      <c r="R989" s="10" t="str">
        <f>IF(G.修理实际!AF986="","",G.修理实际!AF986)</f>
        <v/>
      </c>
      <c r="S989" s="10" t="str">
        <f>IF(G.修理实际!W986="","",G.修理实际!W986)</f>
        <v/>
      </c>
      <c r="T989" s="10" t="str">
        <f>IF(G.修理实际!Y986="","",G.修理实际!Y986)</f>
        <v/>
      </c>
      <c r="U989" s="14" t="str">
        <f>IF(G.修理实际!N986="","",G.修理实际!N986)</f>
        <v/>
      </c>
    </row>
    <row r="990" spans="2:21" s="4" customFormat="1" ht="12" customHeight="1">
      <c r="B990" s="10" t="str">
        <f>IF(G.修理实际!A987="","",G.修理实际!A987)</f>
        <v/>
      </c>
      <c r="C990" s="10" t="str">
        <f>IF(G.修理实际!B987="","",G.修理实际!B987)</f>
        <v/>
      </c>
      <c r="D990" s="11" t="str">
        <f>IF(G.修理实际!AH987="","",G.修理实际!AH987)</f>
        <v/>
      </c>
      <c r="E990" s="10" t="str">
        <f>IF(G.修理实际!C987="","",G.修理实际!C987)</f>
        <v/>
      </c>
      <c r="F990" s="10" t="str">
        <f>IF(G.修理实际!D987="","",G.修理实际!D987)</f>
        <v/>
      </c>
      <c r="G990" s="9" t="str">
        <f>IF(G.修理实际!E987="","",G.修理实际!E987)</f>
        <v/>
      </c>
      <c r="H990" s="10" t="str">
        <f>IF(G.修理实际!F987="","",G.修理实际!F987)</f>
        <v/>
      </c>
      <c r="I990" s="10" t="str">
        <f>IF(G.修理实际!G987="","",G.修理实际!G987)</f>
        <v/>
      </c>
      <c r="J990" s="11" t="str">
        <f>IF(G.修理实际!I987="","",G.修理实际!I987)</f>
        <v/>
      </c>
      <c r="K990" s="9" t="str">
        <f>IF(G.修理实际!K987="","",G.修理实际!K987)</f>
        <v/>
      </c>
      <c r="L990" s="10" t="str">
        <f>IF(G.修理实际!P987="","",G.修理实际!P987)</f>
        <v/>
      </c>
      <c r="M990" s="10" t="str">
        <f>IF(G.修理实际!Q987="","",G.修理实际!Q987)</f>
        <v/>
      </c>
      <c r="N990" s="10" t="str">
        <f>IF(G.修理实际!R987="","",G.修理实际!R987)</f>
        <v/>
      </c>
      <c r="O990" s="9" t="str">
        <f>IF(G.修理实际!L987="","",G.修理实际!L987)</f>
        <v/>
      </c>
      <c r="P990" s="9" t="str">
        <f>IF(G.修理实际!M987="","",G.修理实际!M987)</f>
        <v/>
      </c>
      <c r="Q990" s="10" t="str">
        <f>IF(G.修理实际!U987="","",G.修理实际!U987)</f>
        <v/>
      </c>
      <c r="R990" s="10" t="str">
        <f>IF(G.修理实际!AF987="","",G.修理实际!AF987)</f>
        <v/>
      </c>
      <c r="S990" s="10" t="str">
        <f>IF(G.修理实际!W987="","",G.修理实际!W987)</f>
        <v/>
      </c>
      <c r="T990" s="10" t="str">
        <f>IF(G.修理实际!Y987="","",G.修理实际!Y987)</f>
        <v/>
      </c>
      <c r="U990" s="14" t="str">
        <f>IF(G.修理实际!N987="","",G.修理实际!N987)</f>
        <v/>
      </c>
    </row>
    <row r="991" spans="2:21" s="4" customFormat="1" ht="12" customHeight="1">
      <c r="B991" s="10" t="str">
        <f>IF(G.修理实际!A988="","",G.修理实际!A988)</f>
        <v/>
      </c>
      <c r="C991" s="10" t="str">
        <f>IF(G.修理实际!B988="","",G.修理实际!B988)</f>
        <v/>
      </c>
      <c r="D991" s="11" t="str">
        <f>IF(G.修理实际!AH988="","",G.修理实际!AH988)</f>
        <v/>
      </c>
      <c r="E991" s="10" t="str">
        <f>IF(G.修理实际!C988="","",G.修理实际!C988)</f>
        <v/>
      </c>
      <c r="F991" s="10" t="str">
        <f>IF(G.修理实际!D988="","",G.修理实际!D988)</f>
        <v/>
      </c>
      <c r="G991" s="9" t="str">
        <f>IF(G.修理实际!E988="","",G.修理实际!E988)</f>
        <v/>
      </c>
      <c r="H991" s="10" t="str">
        <f>IF(G.修理实际!F988="","",G.修理实际!F988)</f>
        <v/>
      </c>
      <c r="I991" s="10" t="str">
        <f>IF(G.修理实际!G988="","",G.修理实际!G988)</f>
        <v/>
      </c>
      <c r="J991" s="11" t="str">
        <f>IF(G.修理实际!I988="","",G.修理实际!I988)</f>
        <v/>
      </c>
      <c r="K991" s="9" t="str">
        <f>IF(G.修理实际!K988="","",G.修理实际!K988)</f>
        <v/>
      </c>
      <c r="L991" s="10" t="str">
        <f>IF(G.修理实际!P988="","",G.修理实际!P988)</f>
        <v/>
      </c>
      <c r="M991" s="10" t="str">
        <f>IF(G.修理实际!Q988="","",G.修理实际!Q988)</f>
        <v/>
      </c>
      <c r="N991" s="10" t="str">
        <f>IF(G.修理实际!R988="","",G.修理实际!R988)</f>
        <v/>
      </c>
      <c r="O991" s="9" t="str">
        <f>IF(G.修理实际!L988="","",G.修理实际!L988)</f>
        <v/>
      </c>
      <c r="P991" s="9" t="str">
        <f>IF(G.修理实际!M988="","",G.修理实际!M988)</f>
        <v/>
      </c>
      <c r="Q991" s="10" t="str">
        <f>IF(G.修理实际!U988="","",G.修理实际!U988)</f>
        <v/>
      </c>
      <c r="R991" s="10" t="str">
        <f>IF(G.修理实际!AF988="","",G.修理实际!AF988)</f>
        <v/>
      </c>
      <c r="S991" s="10" t="str">
        <f>IF(G.修理实际!W988="","",G.修理实际!W988)</f>
        <v/>
      </c>
      <c r="T991" s="10" t="str">
        <f>IF(G.修理实际!Y988="","",G.修理实际!Y988)</f>
        <v/>
      </c>
      <c r="U991" s="14" t="str">
        <f>IF(G.修理实际!N988="","",G.修理实际!N988)</f>
        <v/>
      </c>
    </row>
    <row r="992" spans="2:21" s="4" customFormat="1" ht="12" customHeight="1">
      <c r="B992" s="10" t="str">
        <f>IF(G.修理实际!A989="","",G.修理实际!A989)</f>
        <v/>
      </c>
      <c r="C992" s="10" t="str">
        <f>IF(G.修理实际!B989="","",G.修理实际!B989)</f>
        <v/>
      </c>
      <c r="D992" s="11" t="str">
        <f>IF(G.修理实际!AH989="","",G.修理实际!AH989)</f>
        <v/>
      </c>
      <c r="E992" s="10" t="str">
        <f>IF(G.修理实际!C989="","",G.修理实际!C989)</f>
        <v/>
      </c>
      <c r="F992" s="10" t="str">
        <f>IF(G.修理实际!D989="","",G.修理实际!D989)</f>
        <v/>
      </c>
      <c r="G992" s="9" t="str">
        <f>IF(G.修理实际!E989="","",G.修理实际!E989)</f>
        <v/>
      </c>
      <c r="H992" s="10" t="str">
        <f>IF(G.修理实际!F989="","",G.修理实际!F989)</f>
        <v/>
      </c>
      <c r="I992" s="10" t="str">
        <f>IF(G.修理实际!G989="","",G.修理实际!G989)</f>
        <v/>
      </c>
      <c r="J992" s="11" t="str">
        <f>IF(G.修理实际!I989="","",G.修理实际!I989)</f>
        <v/>
      </c>
      <c r="K992" s="9" t="str">
        <f>IF(G.修理实际!K989="","",G.修理实际!K989)</f>
        <v/>
      </c>
      <c r="L992" s="10" t="str">
        <f>IF(G.修理实际!P989="","",G.修理实际!P989)</f>
        <v/>
      </c>
      <c r="M992" s="10" t="str">
        <f>IF(G.修理实际!Q989="","",G.修理实际!Q989)</f>
        <v/>
      </c>
      <c r="N992" s="10" t="str">
        <f>IF(G.修理实际!R989="","",G.修理实际!R989)</f>
        <v/>
      </c>
      <c r="O992" s="9" t="str">
        <f>IF(G.修理实际!L989="","",G.修理实际!L989)</f>
        <v/>
      </c>
      <c r="P992" s="9" t="str">
        <f>IF(G.修理实际!M989="","",G.修理实际!M989)</f>
        <v/>
      </c>
      <c r="Q992" s="10" t="str">
        <f>IF(G.修理实际!U989="","",G.修理实际!U989)</f>
        <v/>
      </c>
      <c r="R992" s="10" t="str">
        <f>IF(G.修理实际!AF989="","",G.修理实际!AF989)</f>
        <v/>
      </c>
      <c r="S992" s="10" t="str">
        <f>IF(G.修理实际!W989="","",G.修理实际!W989)</f>
        <v/>
      </c>
      <c r="T992" s="10" t="str">
        <f>IF(G.修理实际!Y989="","",G.修理实际!Y989)</f>
        <v/>
      </c>
      <c r="U992" s="14" t="str">
        <f>IF(G.修理实际!N989="","",G.修理实际!N989)</f>
        <v/>
      </c>
    </row>
    <row r="993" spans="2:21" s="4" customFormat="1" ht="12" customHeight="1">
      <c r="B993" s="10" t="str">
        <f>IF(G.修理实际!A990="","",G.修理实际!A990)</f>
        <v/>
      </c>
      <c r="C993" s="10" t="str">
        <f>IF(G.修理实际!B990="","",G.修理实际!B990)</f>
        <v/>
      </c>
      <c r="D993" s="11" t="str">
        <f>IF(G.修理实际!AH990="","",G.修理实际!AH990)</f>
        <v/>
      </c>
      <c r="E993" s="10" t="str">
        <f>IF(G.修理实际!C990="","",G.修理实际!C990)</f>
        <v/>
      </c>
      <c r="F993" s="10" t="str">
        <f>IF(G.修理实际!D990="","",G.修理实际!D990)</f>
        <v/>
      </c>
      <c r="G993" s="9" t="str">
        <f>IF(G.修理实际!E990="","",G.修理实际!E990)</f>
        <v/>
      </c>
      <c r="H993" s="10" t="str">
        <f>IF(G.修理实际!F990="","",G.修理实际!F990)</f>
        <v/>
      </c>
      <c r="I993" s="10" t="str">
        <f>IF(G.修理实际!G990="","",G.修理实际!G990)</f>
        <v/>
      </c>
      <c r="J993" s="11" t="str">
        <f>IF(G.修理实际!I990="","",G.修理实际!I990)</f>
        <v/>
      </c>
      <c r="K993" s="9" t="str">
        <f>IF(G.修理实际!K990="","",G.修理实际!K990)</f>
        <v/>
      </c>
      <c r="L993" s="10" t="str">
        <f>IF(G.修理实际!P990="","",G.修理实际!P990)</f>
        <v/>
      </c>
      <c r="M993" s="10" t="str">
        <f>IF(G.修理实际!Q990="","",G.修理实际!Q990)</f>
        <v/>
      </c>
      <c r="N993" s="10" t="str">
        <f>IF(G.修理实际!R990="","",G.修理实际!R990)</f>
        <v/>
      </c>
      <c r="O993" s="9" t="str">
        <f>IF(G.修理实际!L990="","",G.修理实际!L990)</f>
        <v/>
      </c>
      <c r="P993" s="9" t="str">
        <f>IF(G.修理实际!M990="","",G.修理实际!M990)</f>
        <v/>
      </c>
      <c r="Q993" s="10" t="str">
        <f>IF(G.修理实际!U990="","",G.修理实际!U990)</f>
        <v/>
      </c>
      <c r="R993" s="10" t="str">
        <f>IF(G.修理实际!AF990="","",G.修理实际!AF990)</f>
        <v/>
      </c>
      <c r="S993" s="10" t="str">
        <f>IF(G.修理实际!W990="","",G.修理实际!W990)</f>
        <v/>
      </c>
      <c r="T993" s="10" t="str">
        <f>IF(G.修理实际!Y990="","",G.修理实际!Y990)</f>
        <v/>
      </c>
      <c r="U993" s="14" t="str">
        <f>IF(G.修理实际!N990="","",G.修理实际!N990)</f>
        <v/>
      </c>
    </row>
    <row r="994" spans="2:21" s="4" customFormat="1" ht="12" customHeight="1">
      <c r="B994" s="10" t="str">
        <f>IF(G.修理实际!A991="","",G.修理实际!A991)</f>
        <v/>
      </c>
      <c r="C994" s="10" t="str">
        <f>IF(G.修理实际!B991="","",G.修理实际!B991)</f>
        <v/>
      </c>
      <c r="D994" s="11" t="str">
        <f>IF(G.修理实际!AH991="","",G.修理实际!AH991)</f>
        <v/>
      </c>
      <c r="E994" s="10" t="str">
        <f>IF(G.修理实际!C991="","",G.修理实际!C991)</f>
        <v/>
      </c>
      <c r="F994" s="10" t="str">
        <f>IF(G.修理实际!D991="","",G.修理实际!D991)</f>
        <v/>
      </c>
      <c r="G994" s="9" t="str">
        <f>IF(G.修理实际!E991="","",G.修理实际!E991)</f>
        <v/>
      </c>
      <c r="H994" s="10" t="str">
        <f>IF(G.修理实际!F991="","",G.修理实际!F991)</f>
        <v/>
      </c>
      <c r="I994" s="10" t="str">
        <f>IF(G.修理实际!G991="","",G.修理实际!G991)</f>
        <v/>
      </c>
      <c r="J994" s="11" t="str">
        <f>IF(G.修理实际!I991="","",G.修理实际!I991)</f>
        <v/>
      </c>
      <c r="K994" s="9" t="str">
        <f>IF(G.修理实际!K991="","",G.修理实际!K991)</f>
        <v/>
      </c>
      <c r="L994" s="10" t="str">
        <f>IF(G.修理实际!P991="","",G.修理实际!P991)</f>
        <v/>
      </c>
      <c r="M994" s="10" t="str">
        <f>IF(G.修理实际!Q991="","",G.修理实际!Q991)</f>
        <v/>
      </c>
      <c r="N994" s="10" t="str">
        <f>IF(G.修理实际!R991="","",G.修理实际!R991)</f>
        <v/>
      </c>
      <c r="O994" s="9" t="str">
        <f>IF(G.修理实际!L991="","",G.修理实际!L991)</f>
        <v/>
      </c>
      <c r="P994" s="9" t="str">
        <f>IF(G.修理实际!M991="","",G.修理实际!M991)</f>
        <v/>
      </c>
      <c r="Q994" s="10" t="str">
        <f>IF(G.修理实际!U991="","",G.修理实际!U991)</f>
        <v/>
      </c>
      <c r="R994" s="10" t="str">
        <f>IF(G.修理实际!AF991="","",G.修理实际!AF991)</f>
        <v/>
      </c>
      <c r="S994" s="10" t="str">
        <f>IF(G.修理实际!W991="","",G.修理实际!W991)</f>
        <v/>
      </c>
      <c r="T994" s="10" t="str">
        <f>IF(G.修理实际!Y991="","",G.修理实际!Y991)</f>
        <v/>
      </c>
      <c r="U994" s="14" t="str">
        <f>IF(G.修理实际!N991="","",G.修理实际!N991)</f>
        <v/>
      </c>
    </row>
    <row r="995" spans="2:21" s="4" customFormat="1" ht="12" customHeight="1">
      <c r="B995" s="10" t="str">
        <f>IF(G.修理实际!A992="","",G.修理实际!A992)</f>
        <v/>
      </c>
      <c r="C995" s="10" t="str">
        <f>IF(G.修理实际!B992="","",G.修理实际!B992)</f>
        <v/>
      </c>
      <c r="D995" s="11" t="str">
        <f>IF(G.修理实际!AH992="","",G.修理实际!AH992)</f>
        <v/>
      </c>
      <c r="E995" s="10" t="str">
        <f>IF(G.修理实际!C992="","",G.修理实际!C992)</f>
        <v/>
      </c>
      <c r="F995" s="10" t="str">
        <f>IF(G.修理实际!D992="","",G.修理实际!D992)</f>
        <v/>
      </c>
      <c r="G995" s="9" t="str">
        <f>IF(G.修理实际!E992="","",G.修理实际!E992)</f>
        <v/>
      </c>
      <c r="H995" s="10" t="str">
        <f>IF(G.修理实际!F992="","",G.修理实际!F992)</f>
        <v/>
      </c>
      <c r="I995" s="10" t="str">
        <f>IF(G.修理实际!G992="","",G.修理实际!G992)</f>
        <v/>
      </c>
      <c r="J995" s="11" t="str">
        <f>IF(G.修理实际!I992="","",G.修理实际!I992)</f>
        <v/>
      </c>
      <c r="K995" s="9" t="str">
        <f>IF(G.修理实际!K992="","",G.修理实际!K992)</f>
        <v/>
      </c>
      <c r="L995" s="10" t="str">
        <f>IF(G.修理实际!P992="","",G.修理实际!P992)</f>
        <v/>
      </c>
      <c r="M995" s="10" t="str">
        <f>IF(G.修理实际!Q992="","",G.修理实际!Q992)</f>
        <v/>
      </c>
      <c r="N995" s="10" t="str">
        <f>IF(G.修理实际!R992="","",G.修理实际!R992)</f>
        <v/>
      </c>
      <c r="O995" s="9" t="str">
        <f>IF(G.修理实际!L992="","",G.修理实际!L992)</f>
        <v/>
      </c>
      <c r="P995" s="9" t="str">
        <f>IF(G.修理实际!M992="","",G.修理实际!M992)</f>
        <v/>
      </c>
      <c r="Q995" s="10" t="str">
        <f>IF(G.修理实际!U992="","",G.修理实际!U992)</f>
        <v/>
      </c>
      <c r="R995" s="10" t="str">
        <f>IF(G.修理实际!AF992="","",G.修理实际!AF992)</f>
        <v/>
      </c>
      <c r="S995" s="10" t="str">
        <f>IF(G.修理实际!W992="","",G.修理实际!W992)</f>
        <v/>
      </c>
      <c r="T995" s="10" t="str">
        <f>IF(G.修理实际!Y992="","",G.修理实际!Y992)</f>
        <v/>
      </c>
      <c r="U995" s="14" t="str">
        <f>IF(G.修理实际!N992="","",G.修理实际!N992)</f>
        <v/>
      </c>
    </row>
    <row r="996" spans="2:21" s="4" customFormat="1" ht="12" customHeight="1">
      <c r="B996" s="10" t="str">
        <f>IF(G.修理实际!A993="","",G.修理实际!A993)</f>
        <v/>
      </c>
      <c r="C996" s="10" t="str">
        <f>IF(G.修理实际!B993="","",G.修理实际!B993)</f>
        <v/>
      </c>
      <c r="D996" s="11" t="str">
        <f>IF(G.修理实际!AH993="","",G.修理实际!AH993)</f>
        <v/>
      </c>
      <c r="E996" s="10" t="str">
        <f>IF(G.修理实际!C993="","",G.修理实际!C993)</f>
        <v/>
      </c>
      <c r="F996" s="10" t="str">
        <f>IF(G.修理实际!D993="","",G.修理实际!D993)</f>
        <v/>
      </c>
      <c r="G996" s="9" t="str">
        <f>IF(G.修理实际!E993="","",G.修理实际!E993)</f>
        <v/>
      </c>
      <c r="H996" s="10" t="str">
        <f>IF(G.修理实际!F993="","",G.修理实际!F993)</f>
        <v/>
      </c>
      <c r="I996" s="10" t="str">
        <f>IF(G.修理实际!G993="","",G.修理实际!G993)</f>
        <v/>
      </c>
      <c r="J996" s="11" t="str">
        <f>IF(G.修理实际!I993="","",G.修理实际!I993)</f>
        <v/>
      </c>
      <c r="K996" s="9" t="str">
        <f>IF(G.修理实际!K993="","",G.修理实际!K993)</f>
        <v/>
      </c>
      <c r="L996" s="10" t="str">
        <f>IF(G.修理实际!P993="","",G.修理实际!P993)</f>
        <v/>
      </c>
      <c r="M996" s="10" t="str">
        <f>IF(G.修理实际!Q993="","",G.修理实际!Q993)</f>
        <v/>
      </c>
      <c r="N996" s="10" t="str">
        <f>IF(G.修理实际!R993="","",G.修理实际!R993)</f>
        <v/>
      </c>
      <c r="O996" s="9" t="str">
        <f>IF(G.修理实际!L993="","",G.修理实际!L993)</f>
        <v/>
      </c>
      <c r="P996" s="9" t="str">
        <f>IF(G.修理实际!M993="","",G.修理实际!M993)</f>
        <v/>
      </c>
      <c r="Q996" s="10" t="str">
        <f>IF(G.修理实际!U993="","",G.修理实际!U993)</f>
        <v/>
      </c>
      <c r="R996" s="10" t="str">
        <f>IF(G.修理实际!AF993="","",G.修理实际!AF993)</f>
        <v/>
      </c>
      <c r="S996" s="10" t="str">
        <f>IF(G.修理实际!W993="","",G.修理实际!W993)</f>
        <v/>
      </c>
      <c r="T996" s="10" t="str">
        <f>IF(G.修理实际!Y993="","",G.修理实际!Y993)</f>
        <v/>
      </c>
      <c r="U996" s="14" t="str">
        <f>IF(G.修理实际!N993="","",G.修理实际!N993)</f>
        <v/>
      </c>
    </row>
    <row r="997" spans="2:21" s="4" customFormat="1" ht="12" customHeight="1">
      <c r="B997" s="10" t="str">
        <f>IF(G.修理实际!A994="","",G.修理实际!A994)</f>
        <v/>
      </c>
      <c r="C997" s="10" t="str">
        <f>IF(G.修理实际!B994="","",G.修理实际!B994)</f>
        <v/>
      </c>
      <c r="D997" s="11" t="str">
        <f>IF(G.修理实际!AH994="","",G.修理实际!AH994)</f>
        <v/>
      </c>
      <c r="E997" s="10" t="str">
        <f>IF(G.修理实际!C994="","",G.修理实际!C994)</f>
        <v/>
      </c>
      <c r="F997" s="10" t="str">
        <f>IF(G.修理实际!D994="","",G.修理实际!D994)</f>
        <v/>
      </c>
      <c r="G997" s="9" t="str">
        <f>IF(G.修理实际!E994="","",G.修理实际!E994)</f>
        <v/>
      </c>
      <c r="H997" s="10" t="str">
        <f>IF(G.修理实际!F994="","",G.修理实际!F994)</f>
        <v/>
      </c>
      <c r="I997" s="10" t="str">
        <f>IF(G.修理实际!G994="","",G.修理实际!G994)</f>
        <v/>
      </c>
      <c r="J997" s="11" t="str">
        <f>IF(G.修理实际!I994="","",G.修理实际!I994)</f>
        <v/>
      </c>
      <c r="K997" s="9" t="str">
        <f>IF(G.修理实际!K994="","",G.修理实际!K994)</f>
        <v/>
      </c>
      <c r="L997" s="10" t="str">
        <f>IF(G.修理实际!P994="","",G.修理实际!P994)</f>
        <v/>
      </c>
      <c r="M997" s="10" t="str">
        <f>IF(G.修理实际!Q994="","",G.修理实际!Q994)</f>
        <v/>
      </c>
      <c r="N997" s="10" t="str">
        <f>IF(G.修理实际!R994="","",G.修理实际!R994)</f>
        <v/>
      </c>
      <c r="O997" s="9" t="str">
        <f>IF(G.修理实际!L994="","",G.修理实际!L994)</f>
        <v/>
      </c>
      <c r="P997" s="9" t="str">
        <f>IF(G.修理实际!M994="","",G.修理实际!M994)</f>
        <v/>
      </c>
      <c r="Q997" s="10" t="str">
        <f>IF(G.修理实际!U994="","",G.修理实际!U994)</f>
        <v/>
      </c>
      <c r="R997" s="10" t="str">
        <f>IF(G.修理实际!AF994="","",G.修理实际!AF994)</f>
        <v/>
      </c>
      <c r="S997" s="10" t="str">
        <f>IF(G.修理实际!W994="","",G.修理实际!W994)</f>
        <v/>
      </c>
      <c r="T997" s="10" t="str">
        <f>IF(G.修理实际!Y994="","",G.修理实际!Y994)</f>
        <v/>
      </c>
      <c r="U997" s="14" t="str">
        <f>IF(G.修理实际!N994="","",G.修理实际!N994)</f>
        <v/>
      </c>
    </row>
    <row r="998" spans="2:21" s="4" customFormat="1" ht="12" customHeight="1">
      <c r="B998" s="10" t="str">
        <f>IF(G.修理实际!A995="","",G.修理实际!A995)</f>
        <v/>
      </c>
      <c r="C998" s="10" t="str">
        <f>IF(G.修理实际!B995="","",G.修理实际!B995)</f>
        <v/>
      </c>
      <c r="D998" s="11" t="str">
        <f>IF(G.修理实际!AH995="","",G.修理实际!AH995)</f>
        <v/>
      </c>
      <c r="E998" s="10" t="str">
        <f>IF(G.修理实际!C995="","",G.修理实际!C995)</f>
        <v/>
      </c>
      <c r="F998" s="10" t="str">
        <f>IF(G.修理实际!D995="","",G.修理实际!D995)</f>
        <v/>
      </c>
      <c r="G998" s="9" t="str">
        <f>IF(G.修理实际!E995="","",G.修理实际!E995)</f>
        <v/>
      </c>
      <c r="H998" s="10" t="str">
        <f>IF(G.修理实际!F995="","",G.修理实际!F995)</f>
        <v/>
      </c>
      <c r="I998" s="10" t="str">
        <f>IF(G.修理实际!G995="","",G.修理实际!G995)</f>
        <v/>
      </c>
      <c r="J998" s="11" t="str">
        <f>IF(G.修理实际!I995="","",G.修理实际!I995)</f>
        <v/>
      </c>
      <c r="K998" s="9" t="str">
        <f>IF(G.修理实际!K995="","",G.修理实际!K995)</f>
        <v/>
      </c>
      <c r="L998" s="10" t="str">
        <f>IF(G.修理实际!P995="","",G.修理实际!P995)</f>
        <v/>
      </c>
      <c r="M998" s="10" t="str">
        <f>IF(G.修理实际!Q995="","",G.修理实际!Q995)</f>
        <v/>
      </c>
      <c r="N998" s="10" t="str">
        <f>IF(G.修理实际!R995="","",G.修理实际!R995)</f>
        <v/>
      </c>
      <c r="O998" s="9" t="str">
        <f>IF(G.修理实际!L995="","",G.修理实际!L995)</f>
        <v/>
      </c>
      <c r="P998" s="9" t="str">
        <f>IF(G.修理实际!M995="","",G.修理实际!M995)</f>
        <v/>
      </c>
      <c r="Q998" s="10" t="str">
        <f>IF(G.修理实际!U995="","",G.修理实际!U995)</f>
        <v/>
      </c>
      <c r="R998" s="10" t="str">
        <f>IF(G.修理实际!AF995="","",G.修理实际!AF995)</f>
        <v/>
      </c>
      <c r="S998" s="10" t="str">
        <f>IF(G.修理实际!W995="","",G.修理实际!W995)</f>
        <v/>
      </c>
      <c r="T998" s="10" t="str">
        <f>IF(G.修理实际!Y995="","",G.修理实际!Y995)</f>
        <v/>
      </c>
      <c r="U998" s="14" t="str">
        <f>IF(G.修理实际!N995="","",G.修理实际!N995)</f>
        <v/>
      </c>
    </row>
    <row r="999" spans="2:21" s="4" customFormat="1" ht="12" customHeight="1">
      <c r="B999" s="10" t="str">
        <f>IF(G.修理实际!A996="","",G.修理实际!A996)</f>
        <v/>
      </c>
      <c r="C999" s="10" t="str">
        <f>IF(G.修理实际!B996="","",G.修理实际!B996)</f>
        <v/>
      </c>
      <c r="D999" s="11" t="str">
        <f>IF(G.修理实际!AH996="","",G.修理实际!AH996)</f>
        <v/>
      </c>
      <c r="E999" s="10" t="str">
        <f>IF(G.修理实际!C996="","",G.修理实际!C996)</f>
        <v/>
      </c>
      <c r="F999" s="10" t="str">
        <f>IF(G.修理实际!D996="","",G.修理实际!D996)</f>
        <v/>
      </c>
      <c r="G999" s="9" t="str">
        <f>IF(G.修理实际!E996="","",G.修理实际!E996)</f>
        <v/>
      </c>
      <c r="H999" s="10" t="str">
        <f>IF(G.修理实际!F996="","",G.修理实际!F996)</f>
        <v/>
      </c>
      <c r="I999" s="10" t="str">
        <f>IF(G.修理实际!G996="","",G.修理实际!G996)</f>
        <v/>
      </c>
      <c r="J999" s="11" t="str">
        <f>IF(G.修理实际!I996="","",G.修理实际!I996)</f>
        <v/>
      </c>
      <c r="K999" s="9" t="str">
        <f>IF(G.修理实际!K996="","",G.修理实际!K996)</f>
        <v/>
      </c>
      <c r="L999" s="10" t="str">
        <f>IF(G.修理实际!P996="","",G.修理实际!P996)</f>
        <v/>
      </c>
      <c r="M999" s="10" t="str">
        <f>IF(G.修理实际!Q996="","",G.修理实际!Q996)</f>
        <v/>
      </c>
      <c r="N999" s="10" t="str">
        <f>IF(G.修理实际!R996="","",G.修理实际!R996)</f>
        <v/>
      </c>
      <c r="O999" s="9" t="str">
        <f>IF(G.修理实际!L996="","",G.修理实际!L996)</f>
        <v/>
      </c>
      <c r="P999" s="9" t="str">
        <f>IF(G.修理实际!M996="","",G.修理实际!M996)</f>
        <v/>
      </c>
      <c r="Q999" s="10" t="str">
        <f>IF(G.修理实际!U996="","",G.修理实际!U996)</f>
        <v/>
      </c>
      <c r="R999" s="10" t="str">
        <f>IF(G.修理实际!AF996="","",G.修理实际!AF996)</f>
        <v/>
      </c>
      <c r="S999" s="10" t="str">
        <f>IF(G.修理实际!W996="","",G.修理实际!W996)</f>
        <v/>
      </c>
      <c r="T999" s="10" t="str">
        <f>IF(G.修理实际!Y996="","",G.修理实际!Y996)</f>
        <v/>
      </c>
      <c r="U999" s="14" t="str">
        <f>IF(G.修理实际!N996="","",G.修理实际!N996)</f>
        <v/>
      </c>
    </row>
    <row r="1000" spans="2:21" s="4" customFormat="1" ht="12" customHeight="1">
      <c r="B1000" s="10" t="str">
        <f>IF(G.修理实际!A997="","",G.修理实际!A997)</f>
        <v/>
      </c>
      <c r="C1000" s="10" t="str">
        <f>IF(G.修理实际!B997="","",G.修理实际!B997)</f>
        <v/>
      </c>
      <c r="D1000" s="11" t="str">
        <f>IF(G.修理实际!AH997="","",G.修理实际!AH997)</f>
        <v/>
      </c>
      <c r="E1000" s="10" t="str">
        <f>IF(G.修理实际!C997="","",G.修理实际!C997)</f>
        <v/>
      </c>
      <c r="F1000" s="10" t="str">
        <f>IF(G.修理实际!D997="","",G.修理实际!D997)</f>
        <v/>
      </c>
      <c r="G1000" s="9" t="str">
        <f>IF(G.修理实际!E997="","",G.修理实际!E997)</f>
        <v/>
      </c>
      <c r="H1000" s="10" t="str">
        <f>IF(G.修理实际!F997="","",G.修理实际!F997)</f>
        <v/>
      </c>
      <c r="I1000" s="10" t="str">
        <f>IF(G.修理实际!G997="","",G.修理实际!G997)</f>
        <v/>
      </c>
      <c r="J1000" s="11" t="str">
        <f>IF(G.修理实际!I997="","",G.修理实际!I997)</f>
        <v/>
      </c>
      <c r="K1000" s="9" t="str">
        <f>IF(G.修理实际!K997="","",G.修理实际!K997)</f>
        <v/>
      </c>
      <c r="L1000" s="10" t="str">
        <f>IF(G.修理实际!P997="","",G.修理实际!P997)</f>
        <v/>
      </c>
      <c r="M1000" s="10" t="str">
        <f>IF(G.修理实际!Q997="","",G.修理实际!Q997)</f>
        <v/>
      </c>
      <c r="N1000" s="10" t="str">
        <f>IF(G.修理实际!R997="","",G.修理实际!R997)</f>
        <v/>
      </c>
      <c r="O1000" s="9" t="str">
        <f>IF(G.修理实际!L997="","",G.修理实际!L997)</f>
        <v/>
      </c>
      <c r="P1000" s="9" t="str">
        <f>IF(G.修理实际!M997="","",G.修理实际!M997)</f>
        <v/>
      </c>
      <c r="Q1000" s="10" t="str">
        <f>IF(G.修理实际!U997="","",G.修理实际!U997)</f>
        <v/>
      </c>
      <c r="R1000" s="10" t="str">
        <f>IF(G.修理实际!AF997="","",G.修理实际!AF997)</f>
        <v/>
      </c>
      <c r="S1000" s="10" t="str">
        <f>IF(G.修理实际!W997="","",G.修理实际!W997)</f>
        <v/>
      </c>
      <c r="T1000" s="10" t="str">
        <f>IF(G.修理实际!Y997="","",G.修理实际!Y997)</f>
        <v/>
      </c>
      <c r="U1000" s="14" t="str">
        <f>IF(G.修理实际!N997="","",G.修理实际!N997)</f>
        <v/>
      </c>
    </row>
    <row r="1001" spans="2:21" s="4" customFormat="1" ht="12" customHeight="1">
      <c r="B1001" s="10" t="str">
        <f>IF(G.修理实际!A998="","",G.修理实际!A998)</f>
        <v/>
      </c>
      <c r="C1001" s="10" t="str">
        <f>IF(G.修理实际!B998="","",G.修理实际!B998)</f>
        <v/>
      </c>
      <c r="D1001" s="11" t="str">
        <f>IF(G.修理实际!AH998="","",G.修理实际!AH998)</f>
        <v/>
      </c>
      <c r="E1001" s="10" t="str">
        <f>IF(G.修理实际!C998="","",G.修理实际!C998)</f>
        <v/>
      </c>
      <c r="F1001" s="10" t="str">
        <f>IF(G.修理实际!D998="","",G.修理实际!D998)</f>
        <v/>
      </c>
      <c r="G1001" s="9" t="str">
        <f>IF(G.修理实际!E998="","",G.修理实际!E998)</f>
        <v/>
      </c>
      <c r="H1001" s="10" t="str">
        <f>IF(G.修理实际!F998="","",G.修理实际!F998)</f>
        <v/>
      </c>
      <c r="I1001" s="10" t="str">
        <f>IF(G.修理实际!G998="","",G.修理实际!G998)</f>
        <v/>
      </c>
      <c r="J1001" s="11" t="str">
        <f>IF(G.修理实际!I998="","",G.修理实际!I998)</f>
        <v/>
      </c>
      <c r="K1001" s="9" t="str">
        <f>IF(G.修理实际!K998="","",G.修理实际!K998)</f>
        <v/>
      </c>
      <c r="L1001" s="10" t="str">
        <f>IF(G.修理实际!P998="","",G.修理实际!P998)</f>
        <v/>
      </c>
      <c r="M1001" s="10" t="str">
        <f>IF(G.修理实际!Q998="","",G.修理实际!Q998)</f>
        <v/>
      </c>
      <c r="N1001" s="10" t="str">
        <f>IF(G.修理实际!R998="","",G.修理实际!R998)</f>
        <v/>
      </c>
      <c r="O1001" s="9" t="str">
        <f>IF(G.修理实际!L998="","",G.修理实际!L998)</f>
        <v/>
      </c>
      <c r="P1001" s="9" t="str">
        <f>IF(G.修理实际!M998="","",G.修理实际!M998)</f>
        <v/>
      </c>
      <c r="Q1001" s="10" t="str">
        <f>IF(G.修理实际!U998="","",G.修理实际!U998)</f>
        <v/>
      </c>
      <c r="R1001" s="10" t="str">
        <f>IF(G.修理实际!AF998="","",G.修理实际!AF998)</f>
        <v/>
      </c>
      <c r="S1001" s="10" t="str">
        <f>IF(G.修理实际!W998="","",G.修理实际!W998)</f>
        <v/>
      </c>
      <c r="T1001" s="10" t="str">
        <f>IF(G.修理实际!Y998="","",G.修理实际!Y998)</f>
        <v/>
      </c>
      <c r="U1001" s="14" t="str">
        <f>IF(G.修理实际!N998="","",G.修理实际!N998)</f>
        <v/>
      </c>
    </row>
    <row r="1002" spans="2:21" s="4" customFormat="1" ht="12" customHeight="1">
      <c r="B1002" s="10" t="str">
        <f>IF(G.修理实际!A999="","",G.修理实际!A999)</f>
        <v/>
      </c>
      <c r="C1002" s="10" t="str">
        <f>IF(G.修理实际!B999="","",G.修理实际!B999)</f>
        <v/>
      </c>
      <c r="D1002" s="11" t="str">
        <f>IF(G.修理实际!AH999="","",G.修理实际!AH999)</f>
        <v/>
      </c>
      <c r="E1002" s="10" t="str">
        <f>IF(G.修理实际!C999="","",G.修理实际!C999)</f>
        <v/>
      </c>
      <c r="F1002" s="10" t="str">
        <f>IF(G.修理实际!D999="","",G.修理实际!D999)</f>
        <v/>
      </c>
      <c r="G1002" s="9" t="str">
        <f>IF(G.修理实际!E999="","",G.修理实际!E999)</f>
        <v/>
      </c>
      <c r="H1002" s="10" t="str">
        <f>IF(G.修理实际!F999="","",G.修理实际!F999)</f>
        <v/>
      </c>
      <c r="I1002" s="10" t="str">
        <f>IF(G.修理实际!G999="","",G.修理实际!G999)</f>
        <v/>
      </c>
      <c r="J1002" s="11" t="str">
        <f>IF(G.修理实际!I999="","",G.修理实际!I999)</f>
        <v/>
      </c>
      <c r="K1002" s="9" t="str">
        <f>IF(G.修理实际!K999="","",G.修理实际!K999)</f>
        <v/>
      </c>
      <c r="L1002" s="10" t="str">
        <f>IF(G.修理实际!P999="","",G.修理实际!P999)</f>
        <v/>
      </c>
      <c r="M1002" s="10" t="str">
        <f>IF(G.修理实际!Q999="","",G.修理实际!Q999)</f>
        <v/>
      </c>
      <c r="N1002" s="10" t="str">
        <f>IF(G.修理实际!R999="","",G.修理实际!R999)</f>
        <v/>
      </c>
      <c r="O1002" s="9" t="str">
        <f>IF(G.修理实际!L999="","",G.修理实际!L999)</f>
        <v/>
      </c>
      <c r="P1002" s="9" t="str">
        <f>IF(G.修理实际!M999="","",G.修理实际!M999)</f>
        <v/>
      </c>
      <c r="Q1002" s="10" t="str">
        <f>IF(G.修理实际!U999="","",G.修理实际!U999)</f>
        <v/>
      </c>
      <c r="R1002" s="10" t="str">
        <f>IF(G.修理实际!AF999="","",G.修理实际!AF999)</f>
        <v/>
      </c>
      <c r="S1002" s="10" t="str">
        <f>IF(G.修理实际!W999="","",G.修理实际!W999)</f>
        <v/>
      </c>
      <c r="T1002" s="10" t="str">
        <f>IF(G.修理实际!Y999="","",G.修理实际!Y999)</f>
        <v/>
      </c>
      <c r="U1002" s="14" t="str">
        <f>IF(G.修理实际!N999="","",G.修理实际!N999)</f>
        <v/>
      </c>
    </row>
    <row r="1003" spans="2:21" s="4" customFormat="1" ht="12" customHeight="1">
      <c r="B1003" s="10" t="str">
        <f>IF(G.修理实际!A1000="","",G.修理实际!A1000)</f>
        <v/>
      </c>
      <c r="C1003" s="10" t="str">
        <f>IF(G.修理实际!B1000="","",G.修理实际!B1000)</f>
        <v/>
      </c>
      <c r="D1003" s="11" t="str">
        <f>IF(G.修理实际!AH1000="","",G.修理实际!AH1000)</f>
        <v/>
      </c>
      <c r="E1003" s="10" t="str">
        <f>IF(G.修理实际!C1000="","",G.修理实际!C1000)</f>
        <v/>
      </c>
      <c r="F1003" s="10" t="str">
        <f>IF(G.修理实际!D1000="","",G.修理实际!D1000)</f>
        <v/>
      </c>
      <c r="G1003" s="9" t="str">
        <f>IF(G.修理实际!E1000="","",G.修理实际!E1000)</f>
        <v/>
      </c>
      <c r="H1003" s="10" t="str">
        <f>IF(G.修理实际!F1000="","",G.修理实际!F1000)</f>
        <v/>
      </c>
      <c r="I1003" s="10" t="str">
        <f>IF(G.修理实际!G1000="","",G.修理实际!G1000)</f>
        <v/>
      </c>
      <c r="J1003" s="11" t="str">
        <f>IF(G.修理实际!I1000="","",G.修理实际!I1000)</f>
        <v/>
      </c>
      <c r="K1003" s="9" t="str">
        <f>IF(G.修理实际!K1000="","",G.修理实际!K1000)</f>
        <v/>
      </c>
      <c r="L1003" s="10" t="str">
        <f>IF(G.修理实际!P1000="","",G.修理实际!P1000)</f>
        <v/>
      </c>
      <c r="M1003" s="10" t="str">
        <f>IF(G.修理实际!Q1000="","",G.修理实际!Q1000)</f>
        <v/>
      </c>
      <c r="N1003" s="10" t="str">
        <f>IF(G.修理实际!R1000="","",G.修理实际!R1000)</f>
        <v/>
      </c>
      <c r="O1003" s="9" t="str">
        <f>IF(G.修理实际!L1000="","",G.修理实际!L1000)</f>
        <v/>
      </c>
      <c r="P1003" s="9" t="str">
        <f>IF(G.修理实际!M1000="","",G.修理实际!M1000)</f>
        <v/>
      </c>
      <c r="Q1003" s="10" t="str">
        <f>IF(G.修理实际!U1000="","",G.修理实际!U1000)</f>
        <v/>
      </c>
      <c r="R1003" s="10" t="str">
        <f>IF(G.修理实际!AF1000="","",G.修理实际!AF1000)</f>
        <v/>
      </c>
      <c r="S1003" s="10" t="str">
        <f>IF(G.修理实际!W1000="","",G.修理实际!W1000)</f>
        <v/>
      </c>
      <c r="T1003" s="10" t="str">
        <f>IF(G.修理实际!Y1000="","",G.修理实际!Y1000)</f>
        <v/>
      </c>
      <c r="U1003" s="14" t="str">
        <f>IF(G.修理实际!N1000="","",G.修理实际!N1000)</f>
        <v/>
      </c>
    </row>
    <row r="1004" spans="2:21" s="4" customFormat="1" ht="12" customHeight="1">
      <c r="B1004" s="10" t="str">
        <f>IF(G.修理实际!A1001="","",G.修理实际!A1001)</f>
        <v/>
      </c>
      <c r="C1004" s="10" t="str">
        <f>IF(G.修理实际!B1001="","",G.修理实际!B1001)</f>
        <v/>
      </c>
      <c r="D1004" s="11" t="str">
        <f>IF(G.修理实际!AH1001="","",G.修理实际!AH1001)</f>
        <v/>
      </c>
      <c r="E1004" s="10" t="str">
        <f>IF(G.修理实际!C1001="","",G.修理实际!C1001)</f>
        <v/>
      </c>
      <c r="F1004" s="10" t="str">
        <f>IF(G.修理实际!D1001="","",G.修理实际!D1001)</f>
        <v/>
      </c>
      <c r="G1004" s="9" t="str">
        <f>IF(G.修理实际!E1001="","",G.修理实际!E1001)</f>
        <v/>
      </c>
      <c r="H1004" s="10" t="str">
        <f>IF(G.修理实际!F1001="","",G.修理实际!F1001)</f>
        <v/>
      </c>
      <c r="I1004" s="10" t="str">
        <f>IF(G.修理实际!G1001="","",G.修理实际!G1001)</f>
        <v/>
      </c>
      <c r="J1004" s="11" t="str">
        <f>IF(G.修理实际!I1001="","",G.修理实际!I1001)</f>
        <v/>
      </c>
      <c r="K1004" s="9" t="str">
        <f>IF(G.修理实际!K1001="","",G.修理实际!K1001)</f>
        <v/>
      </c>
      <c r="L1004" s="10" t="str">
        <f>IF(G.修理实际!P1001="","",G.修理实际!P1001)</f>
        <v/>
      </c>
      <c r="M1004" s="10" t="str">
        <f>IF(G.修理实际!Q1001="","",G.修理实际!Q1001)</f>
        <v/>
      </c>
      <c r="N1004" s="10" t="str">
        <f>IF(G.修理实际!R1001="","",G.修理实际!R1001)</f>
        <v/>
      </c>
      <c r="O1004" s="9" t="str">
        <f>IF(G.修理实际!L1001="","",G.修理实际!L1001)</f>
        <v/>
      </c>
      <c r="P1004" s="9" t="str">
        <f>IF(G.修理实际!M1001="","",G.修理实际!M1001)</f>
        <v/>
      </c>
      <c r="Q1004" s="10" t="str">
        <f>IF(G.修理实际!U1001="","",G.修理实际!U1001)</f>
        <v/>
      </c>
      <c r="R1004" s="10" t="str">
        <f>IF(G.修理实际!AF1001="","",G.修理实际!AF1001)</f>
        <v/>
      </c>
      <c r="S1004" s="10" t="str">
        <f>IF(G.修理实际!W1001="","",G.修理实际!W1001)</f>
        <v/>
      </c>
      <c r="T1004" s="10" t="str">
        <f>IF(G.修理实际!Y1001="","",G.修理实际!Y1001)</f>
        <v/>
      </c>
      <c r="U1004" s="14" t="str">
        <f>IF(G.修理实际!N1001="","",G.修理实际!N1001)</f>
        <v/>
      </c>
    </row>
    <row r="1005" spans="2:21" s="4" customFormat="1" ht="12" customHeight="1">
      <c r="B1005" s="10" t="str">
        <f>IF(G.修理实际!A1002="","",G.修理实际!A1002)</f>
        <v/>
      </c>
      <c r="C1005" s="10" t="str">
        <f>IF(G.修理实际!B1002="","",G.修理实际!B1002)</f>
        <v/>
      </c>
      <c r="D1005" s="11" t="str">
        <f>IF(G.修理实际!AH1002="","",G.修理实际!AH1002)</f>
        <v/>
      </c>
      <c r="E1005" s="10" t="str">
        <f>IF(G.修理实际!C1002="","",G.修理实际!C1002)</f>
        <v/>
      </c>
      <c r="F1005" s="10" t="str">
        <f>IF(G.修理实际!D1002="","",G.修理实际!D1002)</f>
        <v/>
      </c>
      <c r="G1005" s="9" t="str">
        <f>IF(G.修理实际!E1002="","",G.修理实际!E1002)</f>
        <v/>
      </c>
      <c r="H1005" s="10" t="str">
        <f>IF(G.修理实际!F1002="","",G.修理实际!F1002)</f>
        <v/>
      </c>
      <c r="I1005" s="10" t="str">
        <f>IF(G.修理实际!G1002="","",G.修理实际!G1002)</f>
        <v/>
      </c>
      <c r="J1005" s="11" t="str">
        <f>IF(G.修理实际!I1002="","",G.修理实际!I1002)</f>
        <v/>
      </c>
      <c r="K1005" s="9" t="str">
        <f>IF(G.修理实际!K1002="","",G.修理实际!K1002)</f>
        <v/>
      </c>
      <c r="L1005" s="10" t="str">
        <f>IF(G.修理实际!P1002="","",G.修理实际!P1002)</f>
        <v/>
      </c>
      <c r="M1005" s="10" t="str">
        <f>IF(G.修理实际!Q1002="","",G.修理实际!Q1002)</f>
        <v/>
      </c>
      <c r="N1005" s="10" t="str">
        <f>IF(G.修理实际!R1002="","",G.修理实际!R1002)</f>
        <v/>
      </c>
      <c r="O1005" s="9" t="str">
        <f>IF(G.修理实际!L1002="","",G.修理实际!L1002)</f>
        <v/>
      </c>
      <c r="P1005" s="9" t="str">
        <f>IF(G.修理实际!M1002="","",G.修理实际!M1002)</f>
        <v/>
      </c>
      <c r="Q1005" s="10" t="str">
        <f>IF(G.修理实际!U1002="","",G.修理实际!U1002)</f>
        <v/>
      </c>
      <c r="R1005" s="10" t="str">
        <f>IF(G.修理实际!AF1002="","",G.修理实际!AF1002)</f>
        <v/>
      </c>
      <c r="S1005" s="10" t="str">
        <f>IF(G.修理实际!W1002="","",G.修理实际!W1002)</f>
        <v/>
      </c>
      <c r="T1005" s="10" t="str">
        <f>IF(G.修理实际!Y1002="","",G.修理实际!Y1002)</f>
        <v/>
      </c>
      <c r="U1005" s="14" t="str">
        <f>IF(G.修理实际!N1002="","",G.修理实际!N1002)</f>
        <v/>
      </c>
    </row>
    <row r="1006" spans="2:21" s="4" customFormat="1" ht="12" customHeight="1">
      <c r="B1006" s="10" t="str">
        <f>IF(G.修理实际!A1003="","",G.修理实际!A1003)</f>
        <v/>
      </c>
      <c r="C1006" s="10" t="str">
        <f>IF(G.修理实际!B1003="","",G.修理实际!B1003)</f>
        <v/>
      </c>
      <c r="D1006" s="11" t="str">
        <f>IF(G.修理实际!AH1003="","",G.修理实际!AH1003)</f>
        <v/>
      </c>
      <c r="E1006" s="10" t="str">
        <f>IF(G.修理实际!C1003="","",G.修理实际!C1003)</f>
        <v/>
      </c>
      <c r="F1006" s="10" t="str">
        <f>IF(G.修理实际!D1003="","",G.修理实际!D1003)</f>
        <v/>
      </c>
      <c r="G1006" s="9" t="str">
        <f>IF(G.修理实际!E1003="","",G.修理实际!E1003)</f>
        <v/>
      </c>
      <c r="H1006" s="10" t="str">
        <f>IF(G.修理实际!F1003="","",G.修理实际!F1003)</f>
        <v/>
      </c>
      <c r="I1006" s="10" t="str">
        <f>IF(G.修理实际!G1003="","",G.修理实际!G1003)</f>
        <v/>
      </c>
      <c r="J1006" s="11" t="str">
        <f>IF(G.修理实际!I1003="","",G.修理实际!I1003)</f>
        <v/>
      </c>
      <c r="K1006" s="9" t="str">
        <f>IF(G.修理实际!K1003="","",G.修理实际!K1003)</f>
        <v/>
      </c>
      <c r="L1006" s="10" t="str">
        <f>IF(G.修理实际!P1003="","",G.修理实际!P1003)</f>
        <v/>
      </c>
      <c r="M1006" s="10" t="str">
        <f>IF(G.修理实际!Q1003="","",G.修理实际!Q1003)</f>
        <v/>
      </c>
      <c r="N1006" s="10" t="str">
        <f>IF(G.修理实际!R1003="","",G.修理实际!R1003)</f>
        <v/>
      </c>
      <c r="O1006" s="9" t="str">
        <f>IF(G.修理实际!L1003="","",G.修理实际!L1003)</f>
        <v/>
      </c>
      <c r="P1006" s="9" t="str">
        <f>IF(G.修理实际!M1003="","",G.修理实际!M1003)</f>
        <v/>
      </c>
      <c r="Q1006" s="10" t="str">
        <f>IF(G.修理实际!U1003="","",G.修理实际!U1003)</f>
        <v/>
      </c>
      <c r="R1006" s="10" t="str">
        <f>IF(G.修理实际!AF1003="","",G.修理实际!AF1003)</f>
        <v/>
      </c>
      <c r="S1006" s="10" t="str">
        <f>IF(G.修理实际!W1003="","",G.修理实际!W1003)</f>
        <v/>
      </c>
      <c r="T1006" s="10" t="str">
        <f>IF(G.修理实际!Y1003="","",G.修理实际!Y1003)</f>
        <v/>
      </c>
      <c r="U1006" s="14" t="str">
        <f>IF(G.修理实际!N1003="","",G.修理实际!N1003)</f>
        <v/>
      </c>
    </row>
    <row r="1007" spans="2:21" s="4" customFormat="1" ht="12" customHeight="1">
      <c r="B1007" s="10" t="str">
        <f>IF(G.修理实际!A1004="","",G.修理实际!A1004)</f>
        <v/>
      </c>
      <c r="C1007" s="10" t="str">
        <f>IF(G.修理实际!B1004="","",G.修理实际!B1004)</f>
        <v/>
      </c>
      <c r="D1007" s="11" t="str">
        <f>IF(G.修理实际!AH1004="","",G.修理实际!AH1004)</f>
        <v/>
      </c>
      <c r="E1007" s="10" t="str">
        <f>IF(G.修理实际!C1004="","",G.修理实际!C1004)</f>
        <v/>
      </c>
      <c r="F1007" s="10" t="str">
        <f>IF(G.修理实际!D1004="","",G.修理实际!D1004)</f>
        <v/>
      </c>
      <c r="G1007" s="9" t="str">
        <f>IF(G.修理实际!E1004="","",G.修理实际!E1004)</f>
        <v/>
      </c>
      <c r="H1007" s="10" t="str">
        <f>IF(G.修理实际!F1004="","",G.修理实际!F1004)</f>
        <v/>
      </c>
      <c r="I1007" s="10" t="str">
        <f>IF(G.修理实际!G1004="","",G.修理实际!G1004)</f>
        <v/>
      </c>
      <c r="J1007" s="11" t="str">
        <f>IF(G.修理实际!I1004="","",G.修理实际!I1004)</f>
        <v/>
      </c>
      <c r="K1007" s="9" t="str">
        <f>IF(G.修理实际!K1004="","",G.修理实际!K1004)</f>
        <v/>
      </c>
      <c r="L1007" s="10" t="str">
        <f>IF(G.修理实际!P1004="","",G.修理实际!P1004)</f>
        <v/>
      </c>
      <c r="M1007" s="10" t="str">
        <f>IF(G.修理实际!Q1004="","",G.修理实际!Q1004)</f>
        <v/>
      </c>
      <c r="N1007" s="10" t="str">
        <f>IF(G.修理实际!R1004="","",G.修理实际!R1004)</f>
        <v/>
      </c>
      <c r="O1007" s="9" t="str">
        <f>IF(G.修理实际!L1004="","",G.修理实际!L1004)</f>
        <v/>
      </c>
      <c r="P1007" s="9" t="str">
        <f>IF(G.修理实际!M1004="","",G.修理实际!M1004)</f>
        <v/>
      </c>
      <c r="Q1007" s="10" t="str">
        <f>IF(G.修理实际!U1004="","",G.修理实际!U1004)</f>
        <v/>
      </c>
      <c r="R1007" s="10" t="str">
        <f>IF(G.修理实际!AF1004="","",G.修理实际!AF1004)</f>
        <v/>
      </c>
      <c r="S1007" s="10" t="str">
        <f>IF(G.修理实际!W1004="","",G.修理实际!W1004)</f>
        <v/>
      </c>
      <c r="T1007" s="10" t="str">
        <f>IF(G.修理实际!Y1004="","",G.修理实际!Y1004)</f>
        <v/>
      </c>
      <c r="U1007" s="14" t="str">
        <f>IF(G.修理实际!N1004="","",G.修理实际!N1004)</f>
        <v/>
      </c>
    </row>
    <row r="1008" spans="2:21" s="4" customFormat="1" ht="12" customHeight="1">
      <c r="B1008" s="10" t="str">
        <f>IF(G.修理实际!A1005="","",G.修理实际!A1005)</f>
        <v/>
      </c>
      <c r="C1008" s="10" t="str">
        <f>IF(G.修理实际!B1005="","",G.修理实际!B1005)</f>
        <v/>
      </c>
      <c r="D1008" s="11" t="str">
        <f>IF(G.修理实际!AH1005="","",G.修理实际!AH1005)</f>
        <v/>
      </c>
      <c r="E1008" s="10" t="str">
        <f>IF(G.修理实际!C1005="","",G.修理实际!C1005)</f>
        <v/>
      </c>
      <c r="F1008" s="10" t="str">
        <f>IF(G.修理实际!D1005="","",G.修理实际!D1005)</f>
        <v/>
      </c>
      <c r="G1008" s="9" t="str">
        <f>IF(G.修理实际!E1005="","",G.修理实际!E1005)</f>
        <v/>
      </c>
      <c r="H1008" s="10" t="str">
        <f>IF(G.修理实际!F1005="","",G.修理实际!F1005)</f>
        <v/>
      </c>
      <c r="I1008" s="10" t="str">
        <f>IF(G.修理实际!G1005="","",G.修理实际!G1005)</f>
        <v/>
      </c>
      <c r="J1008" s="11" t="str">
        <f>IF(G.修理实际!I1005="","",G.修理实际!I1005)</f>
        <v/>
      </c>
      <c r="K1008" s="9" t="str">
        <f>IF(G.修理实际!K1005="","",G.修理实际!K1005)</f>
        <v/>
      </c>
      <c r="L1008" s="10" t="str">
        <f>IF(G.修理实际!P1005="","",G.修理实际!P1005)</f>
        <v/>
      </c>
      <c r="M1008" s="10" t="str">
        <f>IF(G.修理实际!Q1005="","",G.修理实际!Q1005)</f>
        <v/>
      </c>
      <c r="N1008" s="10" t="str">
        <f>IF(G.修理实际!R1005="","",G.修理实际!R1005)</f>
        <v/>
      </c>
      <c r="O1008" s="9" t="str">
        <f>IF(G.修理实际!L1005="","",G.修理实际!L1005)</f>
        <v/>
      </c>
      <c r="P1008" s="9" t="str">
        <f>IF(G.修理实际!M1005="","",G.修理实际!M1005)</f>
        <v/>
      </c>
      <c r="Q1008" s="10" t="str">
        <f>IF(G.修理实际!U1005="","",G.修理实际!U1005)</f>
        <v/>
      </c>
      <c r="R1008" s="10" t="str">
        <f>IF(G.修理实际!AF1005="","",G.修理实际!AF1005)</f>
        <v/>
      </c>
      <c r="S1008" s="10" t="str">
        <f>IF(G.修理实际!W1005="","",G.修理实际!W1005)</f>
        <v/>
      </c>
      <c r="T1008" s="10" t="str">
        <f>IF(G.修理实际!Y1005="","",G.修理实际!Y1005)</f>
        <v/>
      </c>
      <c r="U1008" s="14" t="str">
        <f>IF(G.修理实际!N1005="","",G.修理实际!N1005)</f>
        <v/>
      </c>
    </row>
    <row r="1009" spans="2:21" s="4" customFormat="1" ht="12" customHeight="1">
      <c r="B1009" s="10" t="str">
        <f>IF(G.修理实际!A1006="","",G.修理实际!A1006)</f>
        <v/>
      </c>
      <c r="C1009" s="10" t="str">
        <f>IF(G.修理实际!B1006="","",G.修理实际!B1006)</f>
        <v/>
      </c>
      <c r="D1009" s="11" t="str">
        <f>IF(G.修理实际!AH1006="","",G.修理实际!AH1006)</f>
        <v/>
      </c>
      <c r="E1009" s="10" t="str">
        <f>IF(G.修理实际!C1006="","",G.修理实际!C1006)</f>
        <v/>
      </c>
      <c r="F1009" s="10" t="str">
        <f>IF(G.修理实际!D1006="","",G.修理实际!D1006)</f>
        <v/>
      </c>
      <c r="G1009" s="9" t="str">
        <f>IF(G.修理实际!E1006="","",G.修理实际!E1006)</f>
        <v/>
      </c>
      <c r="H1009" s="10" t="str">
        <f>IF(G.修理实际!F1006="","",G.修理实际!F1006)</f>
        <v/>
      </c>
      <c r="I1009" s="10" t="str">
        <f>IF(G.修理实际!G1006="","",G.修理实际!G1006)</f>
        <v/>
      </c>
      <c r="J1009" s="11" t="str">
        <f>IF(G.修理实际!I1006="","",G.修理实际!I1006)</f>
        <v/>
      </c>
      <c r="K1009" s="9" t="str">
        <f>IF(G.修理实际!K1006="","",G.修理实际!K1006)</f>
        <v/>
      </c>
      <c r="L1009" s="10" t="str">
        <f>IF(G.修理实际!P1006="","",G.修理实际!P1006)</f>
        <v/>
      </c>
      <c r="M1009" s="10" t="str">
        <f>IF(G.修理实际!Q1006="","",G.修理实际!Q1006)</f>
        <v/>
      </c>
      <c r="N1009" s="10" t="str">
        <f>IF(G.修理实际!R1006="","",G.修理实际!R1006)</f>
        <v/>
      </c>
      <c r="O1009" s="9" t="str">
        <f>IF(G.修理实际!L1006="","",G.修理实际!L1006)</f>
        <v/>
      </c>
      <c r="P1009" s="9" t="str">
        <f>IF(G.修理实际!M1006="","",G.修理实际!M1006)</f>
        <v/>
      </c>
      <c r="Q1009" s="10" t="str">
        <f>IF(G.修理实际!U1006="","",G.修理实际!U1006)</f>
        <v/>
      </c>
      <c r="R1009" s="10" t="str">
        <f>IF(G.修理实际!AF1006="","",G.修理实际!AF1006)</f>
        <v/>
      </c>
      <c r="S1009" s="10" t="str">
        <f>IF(G.修理实际!W1006="","",G.修理实际!W1006)</f>
        <v/>
      </c>
      <c r="T1009" s="10" t="str">
        <f>IF(G.修理实际!Y1006="","",G.修理实际!Y1006)</f>
        <v/>
      </c>
      <c r="U1009" s="14" t="str">
        <f>IF(G.修理实际!N1006="","",G.修理实际!N1006)</f>
        <v/>
      </c>
    </row>
    <row r="1010" spans="2:21" s="4" customFormat="1" ht="12" customHeight="1">
      <c r="B1010" s="10" t="str">
        <f>IF(G.修理实际!A1007="","",G.修理实际!A1007)</f>
        <v/>
      </c>
      <c r="C1010" s="10" t="str">
        <f>IF(G.修理实际!B1007="","",G.修理实际!B1007)</f>
        <v/>
      </c>
      <c r="D1010" s="11" t="str">
        <f>IF(G.修理实际!AH1007="","",G.修理实际!AH1007)</f>
        <v/>
      </c>
      <c r="E1010" s="10" t="str">
        <f>IF(G.修理实际!C1007="","",G.修理实际!C1007)</f>
        <v/>
      </c>
      <c r="F1010" s="10" t="str">
        <f>IF(G.修理实际!D1007="","",G.修理实际!D1007)</f>
        <v/>
      </c>
      <c r="G1010" s="9" t="str">
        <f>IF(G.修理实际!E1007="","",G.修理实际!E1007)</f>
        <v/>
      </c>
      <c r="H1010" s="10" t="str">
        <f>IF(G.修理实际!F1007="","",G.修理实际!F1007)</f>
        <v/>
      </c>
      <c r="I1010" s="10" t="str">
        <f>IF(G.修理实际!G1007="","",G.修理实际!G1007)</f>
        <v/>
      </c>
      <c r="J1010" s="11" t="str">
        <f>IF(G.修理实际!I1007="","",G.修理实际!I1007)</f>
        <v/>
      </c>
      <c r="K1010" s="9" t="str">
        <f>IF(G.修理实际!K1007="","",G.修理实际!K1007)</f>
        <v/>
      </c>
      <c r="L1010" s="10" t="str">
        <f>IF(G.修理实际!P1007="","",G.修理实际!P1007)</f>
        <v/>
      </c>
      <c r="M1010" s="10" t="str">
        <f>IF(G.修理实际!Q1007="","",G.修理实际!Q1007)</f>
        <v/>
      </c>
      <c r="N1010" s="10" t="str">
        <f>IF(G.修理实际!R1007="","",G.修理实际!R1007)</f>
        <v/>
      </c>
      <c r="O1010" s="9" t="str">
        <f>IF(G.修理实际!L1007="","",G.修理实际!L1007)</f>
        <v/>
      </c>
      <c r="P1010" s="9" t="str">
        <f>IF(G.修理实际!M1007="","",G.修理实际!M1007)</f>
        <v/>
      </c>
      <c r="Q1010" s="10" t="str">
        <f>IF(G.修理实际!U1007="","",G.修理实际!U1007)</f>
        <v/>
      </c>
      <c r="R1010" s="10" t="str">
        <f>IF(G.修理实际!AF1007="","",G.修理实际!AF1007)</f>
        <v/>
      </c>
      <c r="S1010" s="10" t="str">
        <f>IF(G.修理实际!W1007="","",G.修理实际!W1007)</f>
        <v/>
      </c>
      <c r="T1010" s="10" t="str">
        <f>IF(G.修理实际!Y1007="","",G.修理实际!Y1007)</f>
        <v/>
      </c>
      <c r="U1010" s="14" t="str">
        <f>IF(G.修理实际!N1007="","",G.修理实际!N1007)</f>
        <v/>
      </c>
    </row>
    <row r="1011" spans="2:21" s="4" customFormat="1" ht="12" customHeight="1">
      <c r="B1011" s="10" t="str">
        <f>IF(G.修理实际!A1008="","",G.修理实际!A1008)</f>
        <v/>
      </c>
      <c r="C1011" s="10" t="str">
        <f>IF(G.修理实际!B1008="","",G.修理实际!B1008)</f>
        <v/>
      </c>
      <c r="D1011" s="11" t="str">
        <f>IF(G.修理实际!AH1008="","",G.修理实际!AH1008)</f>
        <v/>
      </c>
      <c r="E1011" s="10" t="str">
        <f>IF(G.修理实际!C1008="","",G.修理实际!C1008)</f>
        <v/>
      </c>
      <c r="F1011" s="10" t="str">
        <f>IF(G.修理实际!D1008="","",G.修理实际!D1008)</f>
        <v/>
      </c>
      <c r="G1011" s="9" t="str">
        <f>IF(G.修理实际!E1008="","",G.修理实际!E1008)</f>
        <v/>
      </c>
      <c r="H1011" s="10" t="str">
        <f>IF(G.修理实际!F1008="","",G.修理实际!F1008)</f>
        <v/>
      </c>
      <c r="I1011" s="10" t="str">
        <f>IF(G.修理实际!G1008="","",G.修理实际!G1008)</f>
        <v/>
      </c>
      <c r="J1011" s="11" t="str">
        <f>IF(G.修理实际!I1008="","",G.修理实际!I1008)</f>
        <v/>
      </c>
      <c r="K1011" s="9" t="str">
        <f>IF(G.修理实际!K1008="","",G.修理实际!K1008)</f>
        <v/>
      </c>
      <c r="L1011" s="10" t="str">
        <f>IF(G.修理实际!P1008="","",G.修理实际!P1008)</f>
        <v/>
      </c>
      <c r="M1011" s="10" t="str">
        <f>IF(G.修理实际!Q1008="","",G.修理实际!Q1008)</f>
        <v/>
      </c>
      <c r="N1011" s="10" t="str">
        <f>IF(G.修理实际!R1008="","",G.修理实际!R1008)</f>
        <v/>
      </c>
      <c r="O1011" s="9" t="str">
        <f>IF(G.修理实际!L1008="","",G.修理实际!L1008)</f>
        <v/>
      </c>
      <c r="P1011" s="9" t="str">
        <f>IF(G.修理实际!M1008="","",G.修理实际!M1008)</f>
        <v/>
      </c>
      <c r="Q1011" s="10" t="str">
        <f>IF(G.修理实际!U1008="","",G.修理实际!U1008)</f>
        <v/>
      </c>
      <c r="R1011" s="10" t="str">
        <f>IF(G.修理实际!AF1008="","",G.修理实际!AF1008)</f>
        <v/>
      </c>
      <c r="S1011" s="10" t="str">
        <f>IF(G.修理实际!W1008="","",G.修理实际!W1008)</f>
        <v/>
      </c>
      <c r="T1011" s="10" t="str">
        <f>IF(G.修理实际!Y1008="","",G.修理实际!Y1008)</f>
        <v/>
      </c>
      <c r="U1011" s="14" t="str">
        <f>IF(G.修理实际!N1008="","",G.修理实际!N1008)</f>
        <v/>
      </c>
    </row>
    <row r="1012" spans="2:21" s="4" customFormat="1" ht="12" customHeight="1">
      <c r="B1012" s="10" t="str">
        <f>IF(G.修理实际!A1009="","",G.修理实际!A1009)</f>
        <v/>
      </c>
      <c r="C1012" s="10" t="str">
        <f>IF(G.修理实际!B1009="","",G.修理实际!B1009)</f>
        <v/>
      </c>
      <c r="D1012" s="11" t="str">
        <f>IF(G.修理实际!AH1009="","",G.修理实际!AH1009)</f>
        <v/>
      </c>
      <c r="E1012" s="10" t="str">
        <f>IF(G.修理实际!C1009="","",G.修理实际!C1009)</f>
        <v/>
      </c>
      <c r="F1012" s="10" t="str">
        <f>IF(G.修理实际!D1009="","",G.修理实际!D1009)</f>
        <v/>
      </c>
      <c r="G1012" s="9" t="str">
        <f>IF(G.修理实际!E1009="","",G.修理实际!E1009)</f>
        <v/>
      </c>
      <c r="H1012" s="10" t="str">
        <f>IF(G.修理实际!F1009="","",G.修理实际!F1009)</f>
        <v/>
      </c>
      <c r="I1012" s="10" t="str">
        <f>IF(G.修理实际!G1009="","",G.修理实际!G1009)</f>
        <v/>
      </c>
      <c r="J1012" s="11" t="str">
        <f>IF(G.修理实际!I1009="","",G.修理实际!I1009)</f>
        <v/>
      </c>
      <c r="K1012" s="9" t="str">
        <f>IF(G.修理实际!K1009="","",G.修理实际!K1009)</f>
        <v/>
      </c>
      <c r="L1012" s="10" t="str">
        <f>IF(G.修理实际!P1009="","",G.修理实际!P1009)</f>
        <v/>
      </c>
      <c r="M1012" s="10" t="str">
        <f>IF(G.修理实际!Q1009="","",G.修理实际!Q1009)</f>
        <v/>
      </c>
      <c r="N1012" s="10" t="str">
        <f>IF(G.修理实际!R1009="","",G.修理实际!R1009)</f>
        <v/>
      </c>
      <c r="O1012" s="9" t="str">
        <f>IF(G.修理实际!L1009="","",G.修理实际!L1009)</f>
        <v/>
      </c>
      <c r="P1012" s="9" t="str">
        <f>IF(G.修理实际!M1009="","",G.修理实际!M1009)</f>
        <v/>
      </c>
      <c r="Q1012" s="10" t="str">
        <f>IF(G.修理实际!U1009="","",G.修理实际!U1009)</f>
        <v/>
      </c>
      <c r="R1012" s="10" t="str">
        <f>IF(G.修理实际!AF1009="","",G.修理实际!AF1009)</f>
        <v/>
      </c>
      <c r="S1012" s="10" t="str">
        <f>IF(G.修理实际!W1009="","",G.修理实际!W1009)</f>
        <v/>
      </c>
      <c r="T1012" s="10" t="str">
        <f>IF(G.修理实际!Y1009="","",G.修理实际!Y1009)</f>
        <v/>
      </c>
      <c r="U1012" s="14" t="str">
        <f>IF(G.修理实际!N1009="","",G.修理实际!N1009)</f>
        <v/>
      </c>
    </row>
    <row r="1013" spans="2:21" s="4" customFormat="1" ht="12" customHeight="1">
      <c r="B1013" s="10" t="str">
        <f>IF(G.修理实际!A1010="","",G.修理实际!A1010)</f>
        <v/>
      </c>
      <c r="C1013" s="10" t="str">
        <f>IF(G.修理实际!B1010="","",G.修理实际!B1010)</f>
        <v/>
      </c>
      <c r="D1013" s="11" t="str">
        <f>IF(G.修理实际!AH1010="","",G.修理实际!AH1010)</f>
        <v/>
      </c>
      <c r="E1013" s="10" t="str">
        <f>IF(G.修理实际!C1010="","",G.修理实际!C1010)</f>
        <v/>
      </c>
      <c r="F1013" s="10" t="str">
        <f>IF(G.修理实际!D1010="","",G.修理实际!D1010)</f>
        <v/>
      </c>
      <c r="G1013" s="9" t="str">
        <f>IF(G.修理实际!E1010="","",G.修理实际!E1010)</f>
        <v/>
      </c>
      <c r="H1013" s="10" t="str">
        <f>IF(G.修理实际!F1010="","",G.修理实际!F1010)</f>
        <v/>
      </c>
      <c r="I1013" s="10" t="str">
        <f>IF(G.修理实际!G1010="","",G.修理实际!G1010)</f>
        <v/>
      </c>
      <c r="J1013" s="11" t="str">
        <f>IF(G.修理实际!I1010="","",G.修理实际!I1010)</f>
        <v/>
      </c>
      <c r="K1013" s="9" t="str">
        <f>IF(G.修理实际!K1010="","",G.修理实际!K1010)</f>
        <v/>
      </c>
      <c r="L1013" s="10" t="str">
        <f>IF(G.修理实际!P1010="","",G.修理实际!P1010)</f>
        <v/>
      </c>
      <c r="M1013" s="10" t="str">
        <f>IF(G.修理实际!Q1010="","",G.修理实际!Q1010)</f>
        <v/>
      </c>
      <c r="N1013" s="10" t="str">
        <f>IF(G.修理实际!R1010="","",G.修理实际!R1010)</f>
        <v/>
      </c>
      <c r="O1013" s="9" t="str">
        <f>IF(G.修理实际!L1010="","",G.修理实际!L1010)</f>
        <v/>
      </c>
      <c r="P1013" s="9" t="str">
        <f>IF(G.修理实际!M1010="","",G.修理实际!M1010)</f>
        <v/>
      </c>
      <c r="Q1013" s="10" t="str">
        <f>IF(G.修理实际!U1010="","",G.修理实际!U1010)</f>
        <v/>
      </c>
      <c r="R1013" s="10" t="str">
        <f>IF(G.修理实际!AF1010="","",G.修理实际!AF1010)</f>
        <v/>
      </c>
      <c r="S1013" s="10" t="str">
        <f>IF(G.修理实际!W1010="","",G.修理实际!W1010)</f>
        <v/>
      </c>
      <c r="T1013" s="10" t="str">
        <f>IF(G.修理实际!Y1010="","",G.修理实际!Y1010)</f>
        <v/>
      </c>
      <c r="U1013" s="14" t="str">
        <f>IF(G.修理实际!N1010="","",G.修理实际!N1010)</f>
        <v/>
      </c>
    </row>
    <row r="1014" spans="2:21" s="4" customFormat="1" ht="12" customHeight="1">
      <c r="B1014" s="10" t="str">
        <f>IF(G.修理实际!A1011="","",G.修理实际!A1011)</f>
        <v/>
      </c>
      <c r="C1014" s="10" t="str">
        <f>IF(G.修理实际!B1011="","",G.修理实际!B1011)</f>
        <v/>
      </c>
      <c r="D1014" s="11" t="str">
        <f>IF(G.修理实际!AH1011="","",G.修理实际!AH1011)</f>
        <v/>
      </c>
      <c r="E1014" s="10" t="str">
        <f>IF(G.修理实际!C1011="","",G.修理实际!C1011)</f>
        <v/>
      </c>
      <c r="F1014" s="10" t="str">
        <f>IF(G.修理实际!D1011="","",G.修理实际!D1011)</f>
        <v/>
      </c>
      <c r="G1014" s="9" t="str">
        <f>IF(G.修理实际!E1011="","",G.修理实际!E1011)</f>
        <v/>
      </c>
      <c r="H1014" s="10" t="str">
        <f>IF(G.修理实际!F1011="","",G.修理实际!F1011)</f>
        <v/>
      </c>
      <c r="I1014" s="10" t="str">
        <f>IF(G.修理实际!G1011="","",G.修理实际!G1011)</f>
        <v/>
      </c>
      <c r="J1014" s="11" t="str">
        <f>IF(G.修理实际!I1011="","",G.修理实际!I1011)</f>
        <v/>
      </c>
      <c r="K1014" s="9" t="str">
        <f>IF(G.修理实际!K1011="","",G.修理实际!K1011)</f>
        <v/>
      </c>
      <c r="L1014" s="10" t="str">
        <f>IF(G.修理实际!P1011="","",G.修理实际!P1011)</f>
        <v/>
      </c>
      <c r="M1014" s="10" t="str">
        <f>IF(G.修理实际!Q1011="","",G.修理实际!Q1011)</f>
        <v/>
      </c>
      <c r="N1014" s="10" t="str">
        <f>IF(G.修理实际!R1011="","",G.修理实际!R1011)</f>
        <v/>
      </c>
      <c r="O1014" s="9" t="str">
        <f>IF(G.修理实际!L1011="","",G.修理实际!L1011)</f>
        <v/>
      </c>
      <c r="P1014" s="9" t="str">
        <f>IF(G.修理实际!M1011="","",G.修理实际!M1011)</f>
        <v/>
      </c>
      <c r="Q1014" s="10" t="str">
        <f>IF(G.修理实际!U1011="","",G.修理实际!U1011)</f>
        <v/>
      </c>
      <c r="R1014" s="10" t="str">
        <f>IF(G.修理实际!AF1011="","",G.修理实际!AF1011)</f>
        <v/>
      </c>
      <c r="S1014" s="10" t="str">
        <f>IF(G.修理实际!W1011="","",G.修理实际!W1011)</f>
        <v/>
      </c>
      <c r="T1014" s="10" t="str">
        <f>IF(G.修理实际!Y1011="","",G.修理实际!Y1011)</f>
        <v/>
      </c>
      <c r="U1014" s="14" t="str">
        <f>IF(G.修理实际!N1011="","",G.修理实际!N1011)</f>
        <v/>
      </c>
    </row>
    <row r="1015" spans="2:21" s="4" customFormat="1" ht="12" customHeight="1">
      <c r="B1015" s="10" t="str">
        <f>IF(G.修理实际!A1012="","",G.修理实际!A1012)</f>
        <v/>
      </c>
      <c r="C1015" s="10" t="str">
        <f>IF(G.修理实际!B1012="","",G.修理实际!B1012)</f>
        <v/>
      </c>
      <c r="D1015" s="11" t="str">
        <f>IF(G.修理实际!AH1012="","",G.修理实际!AH1012)</f>
        <v/>
      </c>
      <c r="E1015" s="10" t="str">
        <f>IF(G.修理实际!C1012="","",G.修理实际!C1012)</f>
        <v/>
      </c>
      <c r="F1015" s="10" t="str">
        <f>IF(G.修理实际!D1012="","",G.修理实际!D1012)</f>
        <v/>
      </c>
      <c r="G1015" s="9" t="str">
        <f>IF(G.修理实际!E1012="","",G.修理实际!E1012)</f>
        <v/>
      </c>
      <c r="H1015" s="10" t="str">
        <f>IF(G.修理实际!F1012="","",G.修理实际!F1012)</f>
        <v/>
      </c>
      <c r="I1015" s="10" t="str">
        <f>IF(G.修理实际!G1012="","",G.修理实际!G1012)</f>
        <v/>
      </c>
      <c r="J1015" s="11" t="str">
        <f>IF(G.修理实际!I1012="","",G.修理实际!I1012)</f>
        <v/>
      </c>
      <c r="K1015" s="9" t="str">
        <f>IF(G.修理实际!K1012="","",G.修理实际!K1012)</f>
        <v/>
      </c>
      <c r="L1015" s="10" t="str">
        <f>IF(G.修理实际!P1012="","",G.修理实际!P1012)</f>
        <v/>
      </c>
      <c r="M1015" s="10" t="str">
        <f>IF(G.修理实际!Q1012="","",G.修理实际!Q1012)</f>
        <v/>
      </c>
      <c r="N1015" s="10" t="str">
        <f>IF(G.修理实际!R1012="","",G.修理实际!R1012)</f>
        <v/>
      </c>
      <c r="O1015" s="9" t="str">
        <f>IF(G.修理实际!L1012="","",G.修理实际!L1012)</f>
        <v/>
      </c>
      <c r="P1015" s="9" t="str">
        <f>IF(G.修理实际!M1012="","",G.修理实际!M1012)</f>
        <v/>
      </c>
      <c r="Q1015" s="10" t="str">
        <f>IF(G.修理实际!U1012="","",G.修理实际!U1012)</f>
        <v/>
      </c>
      <c r="R1015" s="10" t="str">
        <f>IF(G.修理实际!AF1012="","",G.修理实际!AF1012)</f>
        <v/>
      </c>
      <c r="S1015" s="10" t="str">
        <f>IF(G.修理实际!W1012="","",G.修理实际!W1012)</f>
        <v/>
      </c>
      <c r="T1015" s="10" t="str">
        <f>IF(G.修理实际!Y1012="","",G.修理实际!Y1012)</f>
        <v/>
      </c>
      <c r="U1015" s="14" t="str">
        <f>IF(G.修理实际!N1012="","",G.修理实际!N1012)</f>
        <v/>
      </c>
    </row>
    <row r="1016" spans="2:21" s="4" customFormat="1" ht="12" customHeight="1">
      <c r="B1016" s="10" t="str">
        <f>IF(G.修理实际!A1013="","",G.修理实际!A1013)</f>
        <v/>
      </c>
      <c r="C1016" s="10" t="str">
        <f>IF(G.修理实际!B1013="","",G.修理实际!B1013)</f>
        <v/>
      </c>
      <c r="D1016" s="11" t="str">
        <f>IF(G.修理实际!AH1013="","",G.修理实际!AH1013)</f>
        <v/>
      </c>
      <c r="E1016" s="10" t="str">
        <f>IF(G.修理实际!C1013="","",G.修理实际!C1013)</f>
        <v/>
      </c>
      <c r="F1016" s="10" t="str">
        <f>IF(G.修理实际!D1013="","",G.修理实际!D1013)</f>
        <v/>
      </c>
      <c r="G1016" s="9" t="str">
        <f>IF(G.修理实际!E1013="","",G.修理实际!E1013)</f>
        <v/>
      </c>
      <c r="H1016" s="10" t="str">
        <f>IF(G.修理实际!F1013="","",G.修理实际!F1013)</f>
        <v/>
      </c>
      <c r="I1016" s="10" t="str">
        <f>IF(G.修理实际!G1013="","",G.修理实际!G1013)</f>
        <v/>
      </c>
      <c r="J1016" s="11" t="str">
        <f>IF(G.修理实际!I1013="","",G.修理实际!I1013)</f>
        <v/>
      </c>
      <c r="K1016" s="9" t="str">
        <f>IF(G.修理实际!K1013="","",G.修理实际!K1013)</f>
        <v/>
      </c>
      <c r="L1016" s="10" t="str">
        <f>IF(G.修理实际!P1013="","",G.修理实际!P1013)</f>
        <v/>
      </c>
      <c r="M1016" s="10" t="str">
        <f>IF(G.修理实际!Q1013="","",G.修理实际!Q1013)</f>
        <v/>
      </c>
      <c r="N1016" s="10" t="str">
        <f>IF(G.修理实际!R1013="","",G.修理实际!R1013)</f>
        <v/>
      </c>
      <c r="O1016" s="9" t="str">
        <f>IF(G.修理实际!L1013="","",G.修理实际!L1013)</f>
        <v/>
      </c>
      <c r="P1016" s="9" t="str">
        <f>IF(G.修理实际!M1013="","",G.修理实际!M1013)</f>
        <v/>
      </c>
      <c r="Q1016" s="10" t="str">
        <f>IF(G.修理实际!U1013="","",G.修理实际!U1013)</f>
        <v/>
      </c>
      <c r="R1016" s="10" t="str">
        <f>IF(G.修理实际!AF1013="","",G.修理实际!AF1013)</f>
        <v/>
      </c>
      <c r="S1016" s="10" t="str">
        <f>IF(G.修理实际!W1013="","",G.修理实际!W1013)</f>
        <v/>
      </c>
      <c r="T1016" s="10" t="str">
        <f>IF(G.修理实际!Y1013="","",G.修理实际!Y1013)</f>
        <v/>
      </c>
      <c r="U1016" s="14" t="str">
        <f>IF(G.修理实际!N1013="","",G.修理实际!N1013)</f>
        <v/>
      </c>
    </row>
    <row r="1017" spans="2:21" s="4" customFormat="1" ht="12" customHeight="1">
      <c r="B1017" s="10" t="str">
        <f>IF(G.修理实际!A1014="","",G.修理实际!A1014)</f>
        <v/>
      </c>
      <c r="C1017" s="10" t="str">
        <f>IF(G.修理实际!B1014="","",G.修理实际!B1014)</f>
        <v/>
      </c>
      <c r="D1017" s="11" t="str">
        <f>IF(G.修理实际!AH1014="","",G.修理实际!AH1014)</f>
        <v/>
      </c>
      <c r="E1017" s="10" t="str">
        <f>IF(G.修理实际!C1014="","",G.修理实际!C1014)</f>
        <v/>
      </c>
      <c r="F1017" s="10" t="str">
        <f>IF(G.修理实际!D1014="","",G.修理实际!D1014)</f>
        <v/>
      </c>
      <c r="G1017" s="9" t="str">
        <f>IF(G.修理实际!E1014="","",G.修理实际!E1014)</f>
        <v/>
      </c>
      <c r="H1017" s="10" t="str">
        <f>IF(G.修理实际!F1014="","",G.修理实际!F1014)</f>
        <v/>
      </c>
      <c r="I1017" s="10" t="str">
        <f>IF(G.修理实际!G1014="","",G.修理实际!G1014)</f>
        <v/>
      </c>
      <c r="J1017" s="11" t="str">
        <f>IF(G.修理实际!I1014="","",G.修理实际!I1014)</f>
        <v/>
      </c>
      <c r="K1017" s="9" t="str">
        <f>IF(G.修理实际!K1014="","",G.修理实际!K1014)</f>
        <v/>
      </c>
      <c r="L1017" s="10" t="str">
        <f>IF(G.修理实际!P1014="","",G.修理实际!P1014)</f>
        <v/>
      </c>
      <c r="M1017" s="10" t="str">
        <f>IF(G.修理实际!Q1014="","",G.修理实际!Q1014)</f>
        <v/>
      </c>
      <c r="N1017" s="10" t="str">
        <f>IF(G.修理实际!R1014="","",G.修理实际!R1014)</f>
        <v/>
      </c>
      <c r="O1017" s="9" t="str">
        <f>IF(G.修理实际!L1014="","",G.修理实际!L1014)</f>
        <v/>
      </c>
      <c r="P1017" s="9" t="str">
        <f>IF(G.修理实际!M1014="","",G.修理实际!M1014)</f>
        <v/>
      </c>
      <c r="Q1017" s="10" t="str">
        <f>IF(G.修理实际!U1014="","",G.修理实际!U1014)</f>
        <v/>
      </c>
      <c r="R1017" s="10" t="str">
        <f>IF(G.修理实际!AF1014="","",G.修理实际!AF1014)</f>
        <v/>
      </c>
      <c r="S1017" s="10" t="str">
        <f>IF(G.修理实际!W1014="","",G.修理实际!W1014)</f>
        <v/>
      </c>
      <c r="T1017" s="10" t="str">
        <f>IF(G.修理实际!Y1014="","",G.修理实际!Y1014)</f>
        <v/>
      </c>
      <c r="U1017" s="14" t="str">
        <f>IF(G.修理实际!N1014="","",G.修理实际!N1014)</f>
        <v/>
      </c>
    </row>
    <row r="1018" spans="2:21" s="4" customFormat="1" ht="12" customHeight="1">
      <c r="B1018" s="10" t="str">
        <f>IF(G.修理实际!A1015="","",G.修理实际!A1015)</f>
        <v/>
      </c>
      <c r="C1018" s="10" t="str">
        <f>IF(G.修理实际!B1015="","",G.修理实际!B1015)</f>
        <v/>
      </c>
      <c r="D1018" s="11" t="str">
        <f>IF(G.修理实际!AH1015="","",G.修理实际!AH1015)</f>
        <v/>
      </c>
      <c r="E1018" s="10" t="str">
        <f>IF(G.修理实际!C1015="","",G.修理实际!C1015)</f>
        <v/>
      </c>
      <c r="F1018" s="10" t="str">
        <f>IF(G.修理实际!D1015="","",G.修理实际!D1015)</f>
        <v/>
      </c>
      <c r="G1018" s="9" t="str">
        <f>IF(G.修理实际!E1015="","",G.修理实际!E1015)</f>
        <v/>
      </c>
      <c r="H1018" s="10" t="str">
        <f>IF(G.修理实际!F1015="","",G.修理实际!F1015)</f>
        <v/>
      </c>
      <c r="I1018" s="10" t="str">
        <f>IF(G.修理实际!G1015="","",G.修理实际!G1015)</f>
        <v/>
      </c>
      <c r="J1018" s="11" t="str">
        <f>IF(G.修理实际!I1015="","",G.修理实际!I1015)</f>
        <v/>
      </c>
      <c r="K1018" s="9" t="str">
        <f>IF(G.修理实际!K1015="","",G.修理实际!K1015)</f>
        <v/>
      </c>
      <c r="L1018" s="10" t="str">
        <f>IF(G.修理实际!P1015="","",G.修理实际!P1015)</f>
        <v/>
      </c>
      <c r="M1018" s="10" t="str">
        <f>IF(G.修理实际!Q1015="","",G.修理实际!Q1015)</f>
        <v/>
      </c>
      <c r="N1018" s="10" t="str">
        <f>IF(G.修理实际!R1015="","",G.修理实际!R1015)</f>
        <v/>
      </c>
      <c r="O1018" s="9" t="str">
        <f>IF(G.修理实际!L1015="","",G.修理实际!L1015)</f>
        <v/>
      </c>
      <c r="P1018" s="9" t="str">
        <f>IF(G.修理实际!M1015="","",G.修理实际!M1015)</f>
        <v/>
      </c>
      <c r="Q1018" s="10" t="str">
        <f>IF(G.修理实际!U1015="","",G.修理实际!U1015)</f>
        <v/>
      </c>
      <c r="R1018" s="10" t="str">
        <f>IF(G.修理实际!AF1015="","",G.修理实际!AF1015)</f>
        <v/>
      </c>
      <c r="S1018" s="10" t="str">
        <f>IF(G.修理实际!W1015="","",G.修理实际!W1015)</f>
        <v/>
      </c>
      <c r="T1018" s="10" t="str">
        <f>IF(G.修理实际!Y1015="","",G.修理实际!Y1015)</f>
        <v/>
      </c>
      <c r="U1018" s="14" t="str">
        <f>IF(G.修理实际!N1015="","",G.修理实际!N1015)</f>
        <v/>
      </c>
    </row>
    <row r="1019" spans="2:21" s="4" customFormat="1" ht="12" customHeight="1">
      <c r="B1019" s="10" t="str">
        <f>IF(G.修理实际!A1016="","",G.修理实际!A1016)</f>
        <v/>
      </c>
      <c r="C1019" s="10" t="str">
        <f>IF(G.修理实际!B1016="","",G.修理实际!B1016)</f>
        <v/>
      </c>
      <c r="D1019" s="11" t="str">
        <f>IF(G.修理实际!AH1016="","",G.修理实际!AH1016)</f>
        <v/>
      </c>
      <c r="E1019" s="10" t="str">
        <f>IF(G.修理实际!C1016="","",G.修理实际!C1016)</f>
        <v/>
      </c>
      <c r="F1019" s="10" t="str">
        <f>IF(G.修理实际!D1016="","",G.修理实际!D1016)</f>
        <v/>
      </c>
      <c r="G1019" s="9" t="str">
        <f>IF(G.修理实际!E1016="","",G.修理实际!E1016)</f>
        <v/>
      </c>
      <c r="H1019" s="10" t="str">
        <f>IF(G.修理实际!F1016="","",G.修理实际!F1016)</f>
        <v/>
      </c>
      <c r="I1019" s="10" t="str">
        <f>IF(G.修理实际!G1016="","",G.修理实际!G1016)</f>
        <v/>
      </c>
      <c r="J1019" s="11" t="str">
        <f>IF(G.修理实际!I1016="","",G.修理实际!I1016)</f>
        <v/>
      </c>
      <c r="K1019" s="9" t="str">
        <f>IF(G.修理实际!K1016="","",G.修理实际!K1016)</f>
        <v/>
      </c>
      <c r="L1019" s="10" t="str">
        <f>IF(G.修理实际!P1016="","",G.修理实际!P1016)</f>
        <v/>
      </c>
      <c r="M1019" s="10" t="str">
        <f>IF(G.修理实际!Q1016="","",G.修理实际!Q1016)</f>
        <v/>
      </c>
      <c r="N1019" s="10" t="str">
        <f>IF(G.修理实际!R1016="","",G.修理实际!R1016)</f>
        <v/>
      </c>
      <c r="O1019" s="9" t="str">
        <f>IF(G.修理实际!L1016="","",G.修理实际!L1016)</f>
        <v/>
      </c>
      <c r="P1019" s="9" t="str">
        <f>IF(G.修理实际!M1016="","",G.修理实际!M1016)</f>
        <v/>
      </c>
      <c r="Q1019" s="10" t="str">
        <f>IF(G.修理实际!U1016="","",G.修理实际!U1016)</f>
        <v/>
      </c>
      <c r="R1019" s="10" t="str">
        <f>IF(G.修理实际!AF1016="","",G.修理实际!AF1016)</f>
        <v/>
      </c>
      <c r="S1019" s="10" t="str">
        <f>IF(G.修理实际!W1016="","",G.修理实际!W1016)</f>
        <v/>
      </c>
      <c r="T1019" s="10" t="str">
        <f>IF(G.修理实际!Y1016="","",G.修理实际!Y1016)</f>
        <v/>
      </c>
      <c r="U1019" s="14" t="str">
        <f>IF(G.修理实际!N1016="","",G.修理实际!N1016)</f>
        <v/>
      </c>
    </row>
    <row r="1020" spans="2:21" s="4" customFormat="1" ht="12" customHeight="1">
      <c r="B1020" s="10" t="str">
        <f>IF(G.修理实际!A1017="","",G.修理实际!A1017)</f>
        <v/>
      </c>
      <c r="C1020" s="10" t="str">
        <f>IF(G.修理实际!B1017="","",G.修理实际!B1017)</f>
        <v/>
      </c>
      <c r="D1020" s="11" t="str">
        <f>IF(G.修理实际!AH1017="","",G.修理实际!AH1017)</f>
        <v/>
      </c>
      <c r="E1020" s="10" t="str">
        <f>IF(G.修理实际!C1017="","",G.修理实际!C1017)</f>
        <v/>
      </c>
      <c r="F1020" s="10" t="str">
        <f>IF(G.修理实际!D1017="","",G.修理实际!D1017)</f>
        <v/>
      </c>
      <c r="G1020" s="9" t="str">
        <f>IF(G.修理实际!E1017="","",G.修理实际!E1017)</f>
        <v/>
      </c>
      <c r="H1020" s="10" t="str">
        <f>IF(G.修理实际!F1017="","",G.修理实际!F1017)</f>
        <v/>
      </c>
      <c r="I1020" s="10" t="str">
        <f>IF(G.修理实际!G1017="","",G.修理实际!G1017)</f>
        <v/>
      </c>
      <c r="J1020" s="11" t="str">
        <f>IF(G.修理实际!I1017="","",G.修理实际!I1017)</f>
        <v/>
      </c>
      <c r="K1020" s="9" t="str">
        <f>IF(G.修理实际!K1017="","",G.修理实际!K1017)</f>
        <v/>
      </c>
      <c r="L1020" s="10" t="str">
        <f>IF(G.修理实际!P1017="","",G.修理实际!P1017)</f>
        <v/>
      </c>
      <c r="M1020" s="10" t="str">
        <f>IF(G.修理实际!Q1017="","",G.修理实际!Q1017)</f>
        <v/>
      </c>
      <c r="N1020" s="10" t="str">
        <f>IF(G.修理实际!R1017="","",G.修理实际!R1017)</f>
        <v/>
      </c>
      <c r="O1020" s="9" t="str">
        <f>IF(G.修理实际!L1017="","",G.修理实际!L1017)</f>
        <v/>
      </c>
      <c r="P1020" s="9" t="str">
        <f>IF(G.修理实际!M1017="","",G.修理实际!M1017)</f>
        <v/>
      </c>
      <c r="Q1020" s="10" t="str">
        <f>IF(G.修理实际!U1017="","",G.修理实际!U1017)</f>
        <v/>
      </c>
      <c r="R1020" s="10" t="str">
        <f>IF(G.修理实际!AF1017="","",G.修理实际!AF1017)</f>
        <v/>
      </c>
      <c r="S1020" s="10" t="str">
        <f>IF(G.修理实际!W1017="","",G.修理实际!W1017)</f>
        <v/>
      </c>
      <c r="T1020" s="10" t="str">
        <f>IF(G.修理实际!Y1017="","",G.修理实际!Y1017)</f>
        <v/>
      </c>
      <c r="U1020" s="14" t="str">
        <f>IF(G.修理实际!N1017="","",G.修理实际!N1017)</f>
        <v/>
      </c>
    </row>
    <row r="1021" spans="2:21" s="4" customFormat="1" ht="12" customHeight="1">
      <c r="B1021" s="10" t="str">
        <f>IF(G.修理实际!A1018="","",G.修理实际!A1018)</f>
        <v/>
      </c>
      <c r="C1021" s="10" t="str">
        <f>IF(G.修理实际!B1018="","",G.修理实际!B1018)</f>
        <v/>
      </c>
      <c r="D1021" s="11" t="str">
        <f>IF(G.修理实际!AH1018="","",G.修理实际!AH1018)</f>
        <v/>
      </c>
      <c r="E1021" s="10" t="str">
        <f>IF(G.修理实际!C1018="","",G.修理实际!C1018)</f>
        <v/>
      </c>
      <c r="F1021" s="10" t="str">
        <f>IF(G.修理实际!D1018="","",G.修理实际!D1018)</f>
        <v/>
      </c>
      <c r="G1021" s="9" t="str">
        <f>IF(G.修理实际!E1018="","",G.修理实际!E1018)</f>
        <v/>
      </c>
      <c r="H1021" s="10" t="str">
        <f>IF(G.修理实际!F1018="","",G.修理实际!F1018)</f>
        <v/>
      </c>
      <c r="I1021" s="10" t="str">
        <f>IF(G.修理实际!G1018="","",G.修理实际!G1018)</f>
        <v/>
      </c>
      <c r="J1021" s="11" t="str">
        <f>IF(G.修理实际!I1018="","",G.修理实际!I1018)</f>
        <v/>
      </c>
      <c r="K1021" s="9" t="str">
        <f>IF(G.修理实际!K1018="","",G.修理实际!K1018)</f>
        <v/>
      </c>
      <c r="L1021" s="10" t="str">
        <f>IF(G.修理实际!P1018="","",G.修理实际!P1018)</f>
        <v/>
      </c>
      <c r="M1021" s="10" t="str">
        <f>IF(G.修理实际!Q1018="","",G.修理实际!Q1018)</f>
        <v/>
      </c>
      <c r="N1021" s="10" t="str">
        <f>IF(G.修理实际!R1018="","",G.修理实际!R1018)</f>
        <v/>
      </c>
      <c r="O1021" s="9" t="str">
        <f>IF(G.修理实际!L1018="","",G.修理实际!L1018)</f>
        <v/>
      </c>
      <c r="P1021" s="9" t="str">
        <f>IF(G.修理实际!M1018="","",G.修理实际!M1018)</f>
        <v/>
      </c>
      <c r="Q1021" s="10" t="str">
        <f>IF(G.修理实际!U1018="","",G.修理实际!U1018)</f>
        <v/>
      </c>
      <c r="R1021" s="10" t="str">
        <f>IF(G.修理实际!AF1018="","",G.修理实际!AF1018)</f>
        <v/>
      </c>
      <c r="S1021" s="10" t="str">
        <f>IF(G.修理实际!W1018="","",G.修理实际!W1018)</f>
        <v/>
      </c>
      <c r="T1021" s="10" t="str">
        <f>IF(G.修理实际!Y1018="","",G.修理实际!Y1018)</f>
        <v/>
      </c>
      <c r="U1021" s="14" t="str">
        <f>IF(G.修理实际!N1018="","",G.修理实际!N1018)</f>
        <v/>
      </c>
    </row>
    <row r="1022" spans="2:21" s="4" customFormat="1" ht="12" customHeight="1">
      <c r="B1022" s="10" t="str">
        <f>IF(G.修理实际!A1019="","",G.修理实际!A1019)</f>
        <v/>
      </c>
      <c r="C1022" s="10" t="str">
        <f>IF(G.修理实际!B1019="","",G.修理实际!B1019)</f>
        <v/>
      </c>
      <c r="D1022" s="11" t="str">
        <f>IF(G.修理实际!AH1019="","",G.修理实际!AH1019)</f>
        <v/>
      </c>
      <c r="E1022" s="10" t="str">
        <f>IF(G.修理实际!C1019="","",G.修理实际!C1019)</f>
        <v/>
      </c>
      <c r="F1022" s="10" t="str">
        <f>IF(G.修理实际!D1019="","",G.修理实际!D1019)</f>
        <v/>
      </c>
      <c r="G1022" s="9" t="str">
        <f>IF(G.修理实际!E1019="","",G.修理实际!E1019)</f>
        <v/>
      </c>
      <c r="H1022" s="10" t="str">
        <f>IF(G.修理实际!F1019="","",G.修理实际!F1019)</f>
        <v/>
      </c>
      <c r="I1022" s="10" t="str">
        <f>IF(G.修理实际!G1019="","",G.修理实际!G1019)</f>
        <v/>
      </c>
      <c r="J1022" s="11" t="str">
        <f>IF(G.修理实际!I1019="","",G.修理实际!I1019)</f>
        <v/>
      </c>
      <c r="K1022" s="9" t="str">
        <f>IF(G.修理实际!K1019="","",G.修理实际!K1019)</f>
        <v/>
      </c>
      <c r="L1022" s="10" t="str">
        <f>IF(G.修理实际!P1019="","",G.修理实际!P1019)</f>
        <v/>
      </c>
      <c r="M1022" s="10" t="str">
        <f>IF(G.修理实际!Q1019="","",G.修理实际!Q1019)</f>
        <v/>
      </c>
      <c r="N1022" s="10" t="str">
        <f>IF(G.修理实际!R1019="","",G.修理实际!R1019)</f>
        <v/>
      </c>
      <c r="O1022" s="9" t="str">
        <f>IF(G.修理实际!L1019="","",G.修理实际!L1019)</f>
        <v/>
      </c>
      <c r="P1022" s="9" t="str">
        <f>IF(G.修理实际!M1019="","",G.修理实际!M1019)</f>
        <v/>
      </c>
      <c r="Q1022" s="10" t="str">
        <f>IF(G.修理实际!U1019="","",G.修理实际!U1019)</f>
        <v/>
      </c>
      <c r="R1022" s="10" t="str">
        <f>IF(G.修理实际!AF1019="","",G.修理实际!AF1019)</f>
        <v/>
      </c>
      <c r="S1022" s="10" t="str">
        <f>IF(G.修理实际!W1019="","",G.修理实际!W1019)</f>
        <v/>
      </c>
      <c r="T1022" s="10" t="str">
        <f>IF(G.修理实际!Y1019="","",G.修理实际!Y1019)</f>
        <v/>
      </c>
      <c r="U1022" s="14" t="str">
        <f>IF(G.修理实际!N1019="","",G.修理实际!N1019)</f>
        <v/>
      </c>
    </row>
    <row r="1023" spans="2:21" s="4" customFormat="1" ht="12" customHeight="1">
      <c r="B1023" s="10" t="str">
        <f>IF(G.修理实际!A1020="","",G.修理实际!A1020)</f>
        <v/>
      </c>
      <c r="C1023" s="10" t="str">
        <f>IF(G.修理实际!B1020="","",G.修理实际!B1020)</f>
        <v/>
      </c>
      <c r="D1023" s="11" t="str">
        <f>IF(G.修理实际!AH1020="","",G.修理实际!AH1020)</f>
        <v/>
      </c>
      <c r="E1023" s="10" t="str">
        <f>IF(G.修理实际!C1020="","",G.修理实际!C1020)</f>
        <v/>
      </c>
      <c r="F1023" s="10" t="str">
        <f>IF(G.修理实际!D1020="","",G.修理实际!D1020)</f>
        <v/>
      </c>
      <c r="G1023" s="9" t="str">
        <f>IF(G.修理实际!E1020="","",G.修理实际!E1020)</f>
        <v/>
      </c>
      <c r="H1023" s="10" t="str">
        <f>IF(G.修理实际!F1020="","",G.修理实际!F1020)</f>
        <v/>
      </c>
      <c r="I1023" s="10" t="str">
        <f>IF(G.修理实际!G1020="","",G.修理实际!G1020)</f>
        <v/>
      </c>
      <c r="J1023" s="11" t="str">
        <f>IF(G.修理实际!I1020="","",G.修理实际!I1020)</f>
        <v/>
      </c>
      <c r="K1023" s="9" t="str">
        <f>IF(G.修理实际!K1020="","",G.修理实际!K1020)</f>
        <v/>
      </c>
      <c r="L1023" s="10" t="str">
        <f>IF(G.修理实际!P1020="","",G.修理实际!P1020)</f>
        <v/>
      </c>
      <c r="M1023" s="10" t="str">
        <f>IF(G.修理实际!Q1020="","",G.修理实际!Q1020)</f>
        <v/>
      </c>
      <c r="N1023" s="10" t="str">
        <f>IF(G.修理实际!R1020="","",G.修理实际!R1020)</f>
        <v/>
      </c>
      <c r="O1023" s="9" t="str">
        <f>IF(G.修理实际!L1020="","",G.修理实际!L1020)</f>
        <v/>
      </c>
      <c r="P1023" s="9" t="str">
        <f>IF(G.修理实际!M1020="","",G.修理实际!M1020)</f>
        <v/>
      </c>
      <c r="Q1023" s="10" t="str">
        <f>IF(G.修理实际!U1020="","",G.修理实际!U1020)</f>
        <v/>
      </c>
      <c r="R1023" s="10" t="str">
        <f>IF(G.修理实际!AF1020="","",G.修理实际!AF1020)</f>
        <v/>
      </c>
      <c r="S1023" s="10" t="str">
        <f>IF(G.修理实际!W1020="","",G.修理实际!W1020)</f>
        <v/>
      </c>
      <c r="T1023" s="10" t="str">
        <f>IF(G.修理实际!Y1020="","",G.修理实际!Y1020)</f>
        <v/>
      </c>
      <c r="U1023" s="14" t="str">
        <f>IF(G.修理实际!N1020="","",G.修理实际!N1020)</f>
        <v/>
      </c>
    </row>
    <row r="1024" spans="2:21" s="4" customFormat="1" ht="12" customHeight="1">
      <c r="B1024" s="10" t="str">
        <f>IF(G.修理实际!A1021="","",G.修理实际!A1021)</f>
        <v/>
      </c>
      <c r="C1024" s="10" t="str">
        <f>IF(G.修理实际!B1021="","",G.修理实际!B1021)</f>
        <v/>
      </c>
      <c r="D1024" s="11" t="str">
        <f>IF(G.修理实际!AH1021="","",G.修理实际!AH1021)</f>
        <v/>
      </c>
      <c r="E1024" s="10" t="str">
        <f>IF(G.修理实际!C1021="","",G.修理实际!C1021)</f>
        <v/>
      </c>
      <c r="F1024" s="10" t="str">
        <f>IF(G.修理实际!D1021="","",G.修理实际!D1021)</f>
        <v/>
      </c>
      <c r="G1024" s="9" t="str">
        <f>IF(G.修理实际!E1021="","",G.修理实际!E1021)</f>
        <v/>
      </c>
      <c r="H1024" s="10" t="str">
        <f>IF(G.修理实际!F1021="","",G.修理实际!F1021)</f>
        <v/>
      </c>
      <c r="I1024" s="10" t="str">
        <f>IF(G.修理实际!G1021="","",G.修理实际!G1021)</f>
        <v/>
      </c>
      <c r="J1024" s="11" t="str">
        <f>IF(G.修理实际!I1021="","",G.修理实际!I1021)</f>
        <v/>
      </c>
      <c r="K1024" s="9" t="str">
        <f>IF(G.修理实际!K1021="","",G.修理实际!K1021)</f>
        <v/>
      </c>
      <c r="L1024" s="10" t="str">
        <f>IF(G.修理实际!P1021="","",G.修理实际!P1021)</f>
        <v/>
      </c>
      <c r="M1024" s="10" t="str">
        <f>IF(G.修理实际!Q1021="","",G.修理实际!Q1021)</f>
        <v/>
      </c>
      <c r="N1024" s="10" t="str">
        <f>IF(G.修理实际!R1021="","",G.修理实际!R1021)</f>
        <v/>
      </c>
      <c r="O1024" s="9" t="str">
        <f>IF(G.修理实际!L1021="","",G.修理实际!L1021)</f>
        <v/>
      </c>
      <c r="P1024" s="9" t="str">
        <f>IF(G.修理实际!M1021="","",G.修理实际!M1021)</f>
        <v/>
      </c>
      <c r="Q1024" s="10" t="str">
        <f>IF(G.修理实际!U1021="","",G.修理实际!U1021)</f>
        <v/>
      </c>
      <c r="R1024" s="10" t="str">
        <f>IF(G.修理实际!AF1021="","",G.修理实际!AF1021)</f>
        <v/>
      </c>
      <c r="S1024" s="10" t="str">
        <f>IF(G.修理实际!W1021="","",G.修理实际!W1021)</f>
        <v/>
      </c>
      <c r="T1024" s="10" t="str">
        <f>IF(G.修理实际!Y1021="","",G.修理实际!Y1021)</f>
        <v/>
      </c>
      <c r="U1024" s="14" t="str">
        <f>IF(G.修理实际!N1021="","",G.修理实际!N1021)</f>
        <v/>
      </c>
    </row>
    <row r="1025" spans="2:21" s="4" customFormat="1" ht="12" customHeight="1">
      <c r="B1025" s="10" t="str">
        <f>IF(G.修理实际!A1022="","",G.修理实际!A1022)</f>
        <v/>
      </c>
      <c r="C1025" s="10" t="str">
        <f>IF(G.修理实际!B1022="","",G.修理实际!B1022)</f>
        <v/>
      </c>
      <c r="D1025" s="11" t="str">
        <f>IF(G.修理实际!AH1022="","",G.修理实际!AH1022)</f>
        <v/>
      </c>
      <c r="E1025" s="10" t="str">
        <f>IF(G.修理实际!C1022="","",G.修理实际!C1022)</f>
        <v/>
      </c>
      <c r="F1025" s="10" t="str">
        <f>IF(G.修理实际!D1022="","",G.修理实际!D1022)</f>
        <v/>
      </c>
      <c r="G1025" s="9" t="str">
        <f>IF(G.修理实际!E1022="","",G.修理实际!E1022)</f>
        <v/>
      </c>
      <c r="H1025" s="10" t="str">
        <f>IF(G.修理实际!F1022="","",G.修理实际!F1022)</f>
        <v/>
      </c>
      <c r="I1025" s="10" t="str">
        <f>IF(G.修理实际!G1022="","",G.修理实际!G1022)</f>
        <v/>
      </c>
      <c r="J1025" s="11" t="str">
        <f>IF(G.修理实际!I1022="","",G.修理实际!I1022)</f>
        <v/>
      </c>
      <c r="K1025" s="9" t="str">
        <f>IF(G.修理实际!K1022="","",G.修理实际!K1022)</f>
        <v/>
      </c>
      <c r="L1025" s="10" t="str">
        <f>IF(G.修理实际!P1022="","",G.修理实际!P1022)</f>
        <v/>
      </c>
      <c r="M1025" s="10" t="str">
        <f>IF(G.修理实际!Q1022="","",G.修理实际!Q1022)</f>
        <v/>
      </c>
      <c r="N1025" s="10" t="str">
        <f>IF(G.修理实际!R1022="","",G.修理实际!R1022)</f>
        <v/>
      </c>
      <c r="O1025" s="9" t="str">
        <f>IF(G.修理实际!L1022="","",G.修理实际!L1022)</f>
        <v/>
      </c>
      <c r="P1025" s="9" t="str">
        <f>IF(G.修理实际!M1022="","",G.修理实际!M1022)</f>
        <v/>
      </c>
      <c r="Q1025" s="10" t="str">
        <f>IF(G.修理实际!U1022="","",G.修理实际!U1022)</f>
        <v/>
      </c>
      <c r="R1025" s="10" t="str">
        <f>IF(G.修理实际!AF1022="","",G.修理实际!AF1022)</f>
        <v/>
      </c>
      <c r="S1025" s="10" t="str">
        <f>IF(G.修理实际!W1022="","",G.修理实际!W1022)</f>
        <v/>
      </c>
      <c r="T1025" s="10" t="str">
        <f>IF(G.修理实际!Y1022="","",G.修理实际!Y1022)</f>
        <v/>
      </c>
      <c r="U1025" s="14" t="str">
        <f>IF(G.修理实际!N1022="","",G.修理实际!N1022)</f>
        <v/>
      </c>
    </row>
    <row r="1026" spans="2:21" s="4" customFormat="1" ht="12" customHeight="1">
      <c r="B1026" s="10" t="str">
        <f>IF(G.修理实际!A1023="","",G.修理实际!A1023)</f>
        <v/>
      </c>
      <c r="C1026" s="10" t="str">
        <f>IF(G.修理实际!B1023="","",G.修理实际!B1023)</f>
        <v/>
      </c>
      <c r="D1026" s="11" t="str">
        <f>IF(G.修理实际!AH1023="","",G.修理实际!AH1023)</f>
        <v/>
      </c>
      <c r="E1026" s="10" t="str">
        <f>IF(G.修理实际!C1023="","",G.修理实际!C1023)</f>
        <v/>
      </c>
      <c r="F1026" s="10" t="str">
        <f>IF(G.修理实际!D1023="","",G.修理实际!D1023)</f>
        <v/>
      </c>
      <c r="G1026" s="9" t="str">
        <f>IF(G.修理实际!E1023="","",G.修理实际!E1023)</f>
        <v/>
      </c>
      <c r="H1026" s="10" t="str">
        <f>IF(G.修理实际!F1023="","",G.修理实际!F1023)</f>
        <v/>
      </c>
      <c r="I1026" s="10" t="str">
        <f>IF(G.修理实际!G1023="","",G.修理实际!G1023)</f>
        <v/>
      </c>
      <c r="J1026" s="11" t="str">
        <f>IF(G.修理实际!I1023="","",G.修理实际!I1023)</f>
        <v/>
      </c>
      <c r="K1026" s="9" t="str">
        <f>IF(G.修理实际!K1023="","",G.修理实际!K1023)</f>
        <v/>
      </c>
      <c r="L1026" s="10" t="str">
        <f>IF(G.修理实际!P1023="","",G.修理实际!P1023)</f>
        <v/>
      </c>
      <c r="M1026" s="10" t="str">
        <f>IF(G.修理实际!Q1023="","",G.修理实际!Q1023)</f>
        <v/>
      </c>
      <c r="N1026" s="10" t="str">
        <f>IF(G.修理实际!R1023="","",G.修理实际!R1023)</f>
        <v/>
      </c>
      <c r="O1026" s="9" t="str">
        <f>IF(G.修理实际!L1023="","",G.修理实际!L1023)</f>
        <v/>
      </c>
      <c r="P1026" s="9" t="str">
        <f>IF(G.修理实际!M1023="","",G.修理实际!M1023)</f>
        <v/>
      </c>
      <c r="Q1026" s="10" t="str">
        <f>IF(G.修理实际!U1023="","",G.修理实际!U1023)</f>
        <v/>
      </c>
      <c r="R1026" s="10" t="str">
        <f>IF(G.修理实际!AF1023="","",G.修理实际!AF1023)</f>
        <v/>
      </c>
      <c r="S1026" s="10" t="str">
        <f>IF(G.修理实际!W1023="","",G.修理实际!W1023)</f>
        <v/>
      </c>
      <c r="T1026" s="10" t="str">
        <f>IF(G.修理实际!Y1023="","",G.修理实际!Y1023)</f>
        <v/>
      </c>
      <c r="U1026" s="14" t="str">
        <f>IF(G.修理实际!N1023="","",G.修理实际!N1023)</f>
        <v/>
      </c>
    </row>
    <row r="1027" spans="2:21" s="4" customFormat="1" ht="12" customHeight="1">
      <c r="B1027" s="10" t="str">
        <f>IF(G.修理实际!A1024="","",G.修理实际!A1024)</f>
        <v/>
      </c>
      <c r="C1027" s="10" t="str">
        <f>IF(G.修理实际!B1024="","",G.修理实际!B1024)</f>
        <v/>
      </c>
      <c r="D1027" s="11" t="str">
        <f>IF(G.修理实际!AH1024="","",G.修理实际!AH1024)</f>
        <v/>
      </c>
      <c r="E1027" s="10" t="str">
        <f>IF(G.修理实际!C1024="","",G.修理实际!C1024)</f>
        <v/>
      </c>
      <c r="F1027" s="10" t="str">
        <f>IF(G.修理实际!D1024="","",G.修理实际!D1024)</f>
        <v/>
      </c>
      <c r="G1027" s="9" t="str">
        <f>IF(G.修理实际!E1024="","",G.修理实际!E1024)</f>
        <v/>
      </c>
      <c r="H1027" s="10" t="str">
        <f>IF(G.修理实际!F1024="","",G.修理实际!F1024)</f>
        <v/>
      </c>
      <c r="I1027" s="10" t="str">
        <f>IF(G.修理实际!G1024="","",G.修理实际!G1024)</f>
        <v/>
      </c>
      <c r="J1027" s="11" t="str">
        <f>IF(G.修理实际!I1024="","",G.修理实际!I1024)</f>
        <v/>
      </c>
      <c r="K1027" s="9" t="str">
        <f>IF(G.修理实际!K1024="","",G.修理实际!K1024)</f>
        <v/>
      </c>
      <c r="L1027" s="10" t="str">
        <f>IF(G.修理实际!P1024="","",G.修理实际!P1024)</f>
        <v/>
      </c>
      <c r="M1027" s="10" t="str">
        <f>IF(G.修理实际!Q1024="","",G.修理实际!Q1024)</f>
        <v/>
      </c>
      <c r="N1027" s="10" t="str">
        <f>IF(G.修理实际!R1024="","",G.修理实际!R1024)</f>
        <v/>
      </c>
      <c r="O1027" s="9" t="str">
        <f>IF(G.修理实际!L1024="","",G.修理实际!L1024)</f>
        <v/>
      </c>
      <c r="P1027" s="9" t="str">
        <f>IF(G.修理实际!M1024="","",G.修理实际!M1024)</f>
        <v/>
      </c>
      <c r="Q1027" s="10" t="str">
        <f>IF(G.修理实际!U1024="","",G.修理实际!U1024)</f>
        <v/>
      </c>
      <c r="R1027" s="10" t="str">
        <f>IF(G.修理实际!AF1024="","",G.修理实际!AF1024)</f>
        <v/>
      </c>
      <c r="S1027" s="10" t="str">
        <f>IF(G.修理实际!W1024="","",G.修理实际!W1024)</f>
        <v/>
      </c>
      <c r="T1027" s="10" t="str">
        <f>IF(G.修理实际!Y1024="","",G.修理实际!Y1024)</f>
        <v/>
      </c>
      <c r="U1027" s="14" t="str">
        <f>IF(G.修理实际!N1024="","",G.修理实际!N1024)</f>
        <v/>
      </c>
    </row>
    <row r="1028" spans="2:21" s="4" customFormat="1" ht="12" customHeight="1">
      <c r="B1028" s="10" t="str">
        <f>IF(G.修理实际!A1025="","",G.修理实际!A1025)</f>
        <v/>
      </c>
      <c r="C1028" s="10" t="str">
        <f>IF(G.修理实际!B1025="","",G.修理实际!B1025)</f>
        <v/>
      </c>
      <c r="D1028" s="11" t="str">
        <f>IF(G.修理实际!AH1025="","",G.修理实际!AH1025)</f>
        <v/>
      </c>
      <c r="E1028" s="10" t="str">
        <f>IF(G.修理实际!C1025="","",G.修理实际!C1025)</f>
        <v/>
      </c>
      <c r="F1028" s="10" t="str">
        <f>IF(G.修理实际!D1025="","",G.修理实际!D1025)</f>
        <v/>
      </c>
      <c r="G1028" s="9" t="str">
        <f>IF(G.修理实际!E1025="","",G.修理实际!E1025)</f>
        <v/>
      </c>
      <c r="H1028" s="10" t="str">
        <f>IF(G.修理实际!F1025="","",G.修理实际!F1025)</f>
        <v/>
      </c>
      <c r="I1028" s="10" t="str">
        <f>IF(G.修理实际!G1025="","",G.修理实际!G1025)</f>
        <v/>
      </c>
      <c r="J1028" s="11" t="str">
        <f>IF(G.修理实际!I1025="","",G.修理实际!I1025)</f>
        <v/>
      </c>
      <c r="K1028" s="9" t="str">
        <f>IF(G.修理实际!K1025="","",G.修理实际!K1025)</f>
        <v/>
      </c>
      <c r="L1028" s="10" t="str">
        <f>IF(G.修理实际!P1025="","",G.修理实际!P1025)</f>
        <v/>
      </c>
      <c r="M1028" s="10" t="str">
        <f>IF(G.修理实际!Q1025="","",G.修理实际!Q1025)</f>
        <v/>
      </c>
      <c r="N1028" s="10" t="str">
        <f>IF(G.修理实际!R1025="","",G.修理实际!R1025)</f>
        <v/>
      </c>
      <c r="O1028" s="9" t="str">
        <f>IF(G.修理实际!L1025="","",G.修理实际!L1025)</f>
        <v/>
      </c>
      <c r="P1028" s="9" t="str">
        <f>IF(G.修理实际!M1025="","",G.修理实际!M1025)</f>
        <v/>
      </c>
      <c r="Q1028" s="10" t="str">
        <f>IF(G.修理实际!U1025="","",G.修理实际!U1025)</f>
        <v/>
      </c>
      <c r="R1028" s="10" t="str">
        <f>IF(G.修理实际!AF1025="","",G.修理实际!AF1025)</f>
        <v/>
      </c>
      <c r="S1028" s="10" t="str">
        <f>IF(G.修理实际!W1025="","",G.修理实际!W1025)</f>
        <v/>
      </c>
      <c r="T1028" s="10" t="str">
        <f>IF(G.修理实际!Y1025="","",G.修理实际!Y1025)</f>
        <v/>
      </c>
      <c r="U1028" s="14" t="str">
        <f>IF(G.修理实际!N1025="","",G.修理实际!N1025)</f>
        <v/>
      </c>
    </row>
    <row r="1029" spans="2:21" s="4" customFormat="1" ht="12" customHeight="1">
      <c r="B1029" s="10" t="str">
        <f>IF(G.修理实际!A1026="","",G.修理实际!A1026)</f>
        <v/>
      </c>
      <c r="C1029" s="10" t="str">
        <f>IF(G.修理实际!B1026="","",G.修理实际!B1026)</f>
        <v/>
      </c>
      <c r="D1029" s="11" t="str">
        <f>IF(G.修理实际!AH1026="","",G.修理实际!AH1026)</f>
        <v/>
      </c>
      <c r="E1029" s="10" t="str">
        <f>IF(G.修理实际!C1026="","",G.修理实际!C1026)</f>
        <v/>
      </c>
      <c r="F1029" s="10" t="str">
        <f>IF(G.修理实际!D1026="","",G.修理实际!D1026)</f>
        <v/>
      </c>
      <c r="G1029" s="9" t="str">
        <f>IF(G.修理实际!E1026="","",G.修理实际!E1026)</f>
        <v/>
      </c>
      <c r="H1029" s="10" t="str">
        <f>IF(G.修理实际!F1026="","",G.修理实际!F1026)</f>
        <v/>
      </c>
      <c r="I1029" s="10" t="str">
        <f>IF(G.修理实际!G1026="","",G.修理实际!G1026)</f>
        <v/>
      </c>
      <c r="J1029" s="11" t="str">
        <f>IF(G.修理实际!I1026="","",G.修理实际!I1026)</f>
        <v/>
      </c>
      <c r="K1029" s="9" t="str">
        <f>IF(G.修理实际!K1026="","",G.修理实际!K1026)</f>
        <v/>
      </c>
      <c r="L1029" s="10" t="str">
        <f>IF(G.修理实际!P1026="","",G.修理实际!P1026)</f>
        <v/>
      </c>
      <c r="M1029" s="10" t="str">
        <f>IF(G.修理实际!Q1026="","",G.修理实际!Q1026)</f>
        <v/>
      </c>
      <c r="N1029" s="10" t="str">
        <f>IF(G.修理实际!R1026="","",G.修理实际!R1026)</f>
        <v/>
      </c>
      <c r="O1029" s="9" t="str">
        <f>IF(G.修理实际!L1026="","",G.修理实际!L1026)</f>
        <v/>
      </c>
      <c r="P1029" s="9" t="str">
        <f>IF(G.修理实际!M1026="","",G.修理实际!M1026)</f>
        <v/>
      </c>
      <c r="Q1029" s="10" t="str">
        <f>IF(G.修理实际!U1026="","",G.修理实际!U1026)</f>
        <v/>
      </c>
      <c r="R1029" s="10" t="str">
        <f>IF(G.修理实际!AF1026="","",G.修理实际!AF1026)</f>
        <v/>
      </c>
      <c r="S1029" s="10" t="str">
        <f>IF(G.修理实际!W1026="","",G.修理实际!W1026)</f>
        <v/>
      </c>
      <c r="T1029" s="10" t="str">
        <f>IF(G.修理实际!Y1026="","",G.修理实际!Y1026)</f>
        <v/>
      </c>
      <c r="U1029" s="14" t="str">
        <f>IF(G.修理实际!N1026="","",G.修理实际!N1026)</f>
        <v/>
      </c>
    </row>
    <row r="1030" spans="2:21" s="4" customFormat="1" ht="12" customHeight="1">
      <c r="B1030" s="10" t="str">
        <f>IF(G.修理实际!A1027="","",G.修理实际!A1027)</f>
        <v/>
      </c>
      <c r="C1030" s="10" t="str">
        <f>IF(G.修理实际!B1027="","",G.修理实际!B1027)</f>
        <v/>
      </c>
      <c r="D1030" s="11" t="str">
        <f>IF(G.修理实际!AH1027="","",G.修理实际!AH1027)</f>
        <v/>
      </c>
      <c r="E1030" s="10" t="str">
        <f>IF(G.修理实际!C1027="","",G.修理实际!C1027)</f>
        <v/>
      </c>
      <c r="F1030" s="10" t="str">
        <f>IF(G.修理实际!D1027="","",G.修理实际!D1027)</f>
        <v/>
      </c>
      <c r="G1030" s="9" t="str">
        <f>IF(G.修理实际!E1027="","",G.修理实际!E1027)</f>
        <v/>
      </c>
      <c r="H1030" s="10" t="str">
        <f>IF(G.修理实际!F1027="","",G.修理实际!F1027)</f>
        <v/>
      </c>
      <c r="I1030" s="10" t="str">
        <f>IF(G.修理实际!G1027="","",G.修理实际!G1027)</f>
        <v/>
      </c>
      <c r="J1030" s="11" t="str">
        <f>IF(G.修理实际!I1027="","",G.修理实际!I1027)</f>
        <v/>
      </c>
      <c r="K1030" s="9" t="str">
        <f>IF(G.修理实际!K1027="","",G.修理实际!K1027)</f>
        <v/>
      </c>
      <c r="L1030" s="10" t="str">
        <f>IF(G.修理实际!P1027="","",G.修理实际!P1027)</f>
        <v/>
      </c>
      <c r="M1030" s="10" t="str">
        <f>IF(G.修理实际!Q1027="","",G.修理实际!Q1027)</f>
        <v/>
      </c>
      <c r="N1030" s="10" t="str">
        <f>IF(G.修理实际!R1027="","",G.修理实际!R1027)</f>
        <v/>
      </c>
      <c r="O1030" s="9" t="str">
        <f>IF(G.修理实际!L1027="","",G.修理实际!L1027)</f>
        <v/>
      </c>
      <c r="P1030" s="9" t="str">
        <f>IF(G.修理实际!M1027="","",G.修理实际!M1027)</f>
        <v/>
      </c>
      <c r="Q1030" s="10" t="str">
        <f>IF(G.修理实际!U1027="","",G.修理实际!U1027)</f>
        <v/>
      </c>
      <c r="R1030" s="10" t="str">
        <f>IF(G.修理实际!AF1027="","",G.修理实际!AF1027)</f>
        <v/>
      </c>
      <c r="S1030" s="10" t="str">
        <f>IF(G.修理实际!W1027="","",G.修理实际!W1027)</f>
        <v/>
      </c>
      <c r="T1030" s="10" t="str">
        <f>IF(G.修理实际!Y1027="","",G.修理实际!Y1027)</f>
        <v/>
      </c>
      <c r="U1030" s="14" t="str">
        <f>IF(G.修理实际!N1027="","",G.修理实际!N1027)</f>
        <v/>
      </c>
    </row>
    <row r="1031" spans="2:21" s="4" customFormat="1" ht="12" customHeight="1">
      <c r="B1031" s="10" t="str">
        <f>IF(G.修理实际!A1028="","",G.修理实际!A1028)</f>
        <v/>
      </c>
      <c r="C1031" s="10" t="str">
        <f>IF(G.修理实际!B1028="","",G.修理实际!B1028)</f>
        <v/>
      </c>
      <c r="D1031" s="11" t="str">
        <f>IF(G.修理实际!AH1028="","",G.修理实际!AH1028)</f>
        <v/>
      </c>
      <c r="E1031" s="10" t="str">
        <f>IF(G.修理实际!C1028="","",G.修理实际!C1028)</f>
        <v/>
      </c>
      <c r="F1031" s="10" t="str">
        <f>IF(G.修理实际!D1028="","",G.修理实际!D1028)</f>
        <v/>
      </c>
      <c r="G1031" s="9" t="str">
        <f>IF(G.修理实际!E1028="","",G.修理实际!E1028)</f>
        <v/>
      </c>
      <c r="H1031" s="10" t="str">
        <f>IF(G.修理实际!F1028="","",G.修理实际!F1028)</f>
        <v/>
      </c>
      <c r="I1031" s="10" t="str">
        <f>IF(G.修理实际!G1028="","",G.修理实际!G1028)</f>
        <v/>
      </c>
      <c r="J1031" s="11" t="str">
        <f>IF(G.修理实际!I1028="","",G.修理实际!I1028)</f>
        <v/>
      </c>
      <c r="K1031" s="9" t="str">
        <f>IF(G.修理实际!K1028="","",G.修理实际!K1028)</f>
        <v/>
      </c>
      <c r="L1031" s="10" t="str">
        <f>IF(G.修理实际!P1028="","",G.修理实际!P1028)</f>
        <v/>
      </c>
      <c r="M1031" s="10" t="str">
        <f>IF(G.修理实际!Q1028="","",G.修理实际!Q1028)</f>
        <v/>
      </c>
      <c r="N1031" s="10" t="str">
        <f>IF(G.修理实际!R1028="","",G.修理实际!R1028)</f>
        <v/>
      </c>
      <c r="O1031" s="9" t="str">
        <f>IF(G.修理实际!L1028="","",G.修理实际!L1028)</f>
        <v/>
      </c>
      <c r="P1031" s="9" t="str">
        <f>IF(G.修理实际!M1028="","",G.修理实际!M1028)</f>
        <v/>
      </c>
      <c r="Q1031" s="10" t="str">
        <f>IF(G.修理实际!U1028="","",G.修理实际!U1028)</f>
        <v/>
      </c>
      <c r="R1031" s="10" t="str">
        <f>IF(G.修理实际!AF1028="","",G.修理实际!AF1028)</f>
        <v/>
      </c>
      <c r="S1031" s="10" t="str">
        <f>IF(G.修理实际!W1028="","",G.修理实际!W1028)</f>
        <v/>
      </c>
      <c r="T1031" s="10" t="str">
        <f>IF(G.修理实际!Y1028="","",G.修理实际!Y1028)</f>
        <v/>
      </c>
      <c r="U1031" s="14" t="str">
        <f>IF(G.修理实际!N1028="","",G.修理实际!N1028)</f>
        <v/>
      </c>
    </row>
    <row r="1032" spans="2:21" s="4" customFormat="1" ht="12" customHeight="1">
      <c r="B1032" s="10" t="str">
        <f>IF(G.修理实际!A1029="","",G.修理实际!A1029)</f>
        <v/>
      </c>
      <c r="C1032" s="10" t="str">
        <f>IF(G.修理实际!B1029="","",G.修理实际!B1029)</f>
        <v/>
      </c>
      <c r="D1032" s="11" t="str">
        <f>IF(G.修理实际!AH1029="","",G.修理实际!AH1029)</f>
        <v/>
      </c>
      <c r="E1032" s="10" t="str">
        <f>IF(G.修理实际!C1029="","",G.修理实际!C1029)</f>
        <v/>
      </c>
      <c r="F1032" s="10" t="str">
        <f>IF(G.修理实际!D1029="","",G.修理实际!D1029)</f>
        <v/>
      </c>
      <c r="G1032" s="9" t="str">
        <f>IF(G.修理实际!E1029="","",G.修理实际!E1029)</f>
        <v/>
      </c>
      <c r="H1032" s="10" t="str">
        <f>IF(G.修理实际!F1029="","",G.修理实际!F1029)</f>
        <v/>
      </c>
      <c r="I1032" s="10" t="str">
        <f>IF(G.修理实际!G1029="","",G.修理实际!G1029)</f>
        <v/>
      </c>
      <c r="J1032" s="11" t="str">
        <f>IF(G.修理实际!I1029="","",G.修理实际!I1029)</f>
        <v/>
      </c>
      <c r="K1032" s="9" t="str">
        <f>IF(G.修理实际!K1029="","",G.修理实际!K1029)</f>
        <v/>
      </c>
      <c r="L1032" s="10" t="str">
        <f>IF(G.修理实际!P1029="","",G.修理实际!P1029)</f>
        <v/>
      </c>
      <c r="M1032" s="10" t="str">
        <f>IF(G.修理实际!Q1029="","",G.修理实际!Q1029)</f>
        <v/>
      </c>
      <c r="N1032" s="10" t="str">
        <f>IF(G.修理实际!R1029="","",G.修理实际!R1029)</f>
        <v/>
      </c>
      <c r="O1032" s="9" t="str">
        <f>IF(G.修理实际!L1029="","",G.修理实际!L1029)</f>
        <v/>
      </c>
      <c r="P1032" s="9" t="str">
        <f>IF(G.修理实际!M1029="","",G.修理实际!M1029)</f>
        <v/>
      </c>
      <c r="Q1032" s="10" t="str">
        <f>IF(G.修理实际!U1029="","",G.修理实际!U1029)</f>
        <v/>
      </c>
      <c r="R1032" s="10" t="str">
        <f>IF(G.修理实际!AF1029="","",G.修理实际!AF1029)</f>
        <v/>
      </c>
      <c r="S1032" s="10" t="str">
        <f>IF(G.修理实际!W1029="","",G.修理实际!W1029)</f>
        <v/>
      </c>
      <c r="T1032" s="10" t="str">
        <f>IF(G.修理实际!Y1029="","",G.修理实际!Y1029)</f>
        <v/>
      </c>
      <c r="U1032" s="14" t="str">
        <f>IF(G.修理实际!N1029="","",G.修理实际!N1029)</f>
        <v/>
      </c>
    </row>
    <row r="1033" spans="2:21" s="4" customFormat="1" ht="12" customHeight="1">
      <c r="B1033" s="10" t="str">
        <f>IF(G.修理实际!A1030="","",G.修理实际!A1030)</f>
        <v/>
      </c>
      <c r="C1033" s="10" t="str">
        <f>IF(G.修理实际!B1030="","",G.修理实际!B1030)</f>
        <v/>
      </c>
      <c r="D1033" s="11" t="str">
        <f>IF(G.修理实际!AH1030="","",G.修理实际!AH1030)</f>
        <v/>
      </c>
      <c r="E1033" s="10" t="str">
        <f>IF(G.修理实际!C1030="","",G.修理实际!C1030)</f>
        <v/>
      </c>
      <c r="F1033" s="10" t="str">
        <f>IF(G.修理实际!D1030="","",G.修理实际!D1030)</f>
        <v/>
      </c>
      <c r="G1033" s="9" t="str">
        <f>IF(G.修理实际!E1030="","",G.修理实际!E1030)</f>
        <v/>
      </c>
      <c r="H1033" s="10" t="str">
        <f>IF(G.修理实际!F1030="","",G.修理实际!F1030)</f>
        <v/>
      </c>
      <c r="I1033" s="10" t="str">
        <f>IF(G.修理实际!G1030="","",G.修理实际!G1030)</f>
        <v/>
      </c>
      <c r="J1033" s="11" t="str">
        <f>IF(G.修理实际!I1030="","",G.修理实际!I1030)</f>
        <v/>
      </c>
      <c r="K1033" s="9" t="str">
        <f>IF(G.修理实际!K1030="","",G.修理实际!K1030)</f>
        <v/>
      </c>
      <c r="L1033" s="10" t="str">
        <f>IF(G.修理实际!P1030="","",G.修理实际!P1030)</f>
        <v/>
      </c>
      <c r="M1033" s="10" t="str">
        <f>IF(G.修理实际!Q1030="","",G.修理实际!Q1030)</f>
        <v/>
      </c>
      <c r="N1033" s="10" t="str">
        <f>IF(G.修理实际!R1030="","",G.修理实际!R1030)</f>
        <v/>
      </c>
      <c r="O1033" s="9" t="str">
        <f>IF(G.修理实际!L1030="","",G.修理实际!L1030)</f>
        <v/>
      </c>
      <c r="P1033" s="9" t="str">
        <f>IF(G.修理实际!M1030="","",G.修理实际!M1030)</f>
        <v/>
      </c>
      <c r="Q1033" s="10" t="str">
        <f>IF(G.修理实际!U1030="","",G.修理实际!U1030)</f>
        <v/>
      </c>
      <c r="R1033" s="10" t="str">
        <f>IF(G.修理实际!AF1030="","",G.修理实际!AF1030)</f>
        <v/>
      </c>
      <c r="S1033" s="10" t="str">
        <f>IF(G.修理实际!W1030="","",G.修理实际!W1030)</f>
        <v/>
      </c>
      <c r="T1033" s="10" t="str">
        <f>IF(G.修理实际!Y1030="","",G.修理实际!Y1030)</f>
        <v/>
      </c>
      <c r="U1033" s="14" t="str">
        <f>IF(G.修理实际!N1030="","",G.修理实际!N1030)</f>
        <v/>
      </c>
    </row>
    <row r="1034" spans="2:21" s="4" customFormat="1" ht="12" customHeight="1">
      <c r="B1034" s="10" t="str">
        <f>IF(G.修理实际!A1031="","",G.修理实际!A1031)</f>
        <v/>
      </c>
      <c r="C1034" s="10" t="str">
        <f>IF(G.修理实际!B1031="","",G.修理实际!B1031)</f>
        <v/>
      </c>
      <c r="D1034" s="11" t="str">
        <f>IF(G.修理实际!AH1031="","",G.修理实际!AH1031)</f>
        <v/>
      </c>
      <c r="E1034" s="10" t="str">
        <f>IF(G.修理实际!C1031="","",G.修理实际!C1031)</f>
        <v/>
      </c>
      <c r="F1034" s="10" t="str">
        <f>IF(G.修理实际!D1031="","",G.修理实际!D1031)</f>
        <v/>
      </c>
      <c r="G1034" s="9" t="str">
        <f>IF(G.修理实际!E1031="","",G.修理实际!E1031)</f>
        <v/>
      </c>
      <c r="H1034" s="10" t="str">
        <f>IF(G.修理实际!F1031="","",G.修理实际!F1031)</f>
        <v/>
      </c>
      <c r="I1034" s="10" t="str">
        <f>IF(G.修理实际!G1031="","",G.修理实际!G1031)</f>
        <v/>
      </c>
      <c r="J1034" s="11" t="str">
        <f>IF(G.修理实际!I1031="","",G.修理实际!I1031)</f>
        <v/>
      </c>
      <c r="K1034" s="9" t="str">
        <f>IF(G.修理实际!K1031="","",G.修理实际!K1031)</f>
        <v/>
      </c>
      <c r="L1034" s="10" t="str">
        <f>IF(G.修理实际!P1031="","",G.修理实际!P1031)</f>
        <v/>
      </c>
      <c r="M1034" s="10" t="str">
        <f>IF(G.修理实际!Q1031="","",G.修理实际!Q1031)</f>
        <v/>
      </c>
      <c r="N1034" s="10" t="str">
        <f>IF(G.修理实际!R1031="","",G.修理实际!R1031)</f>
        <v/>
      </c>
      <c r="O1034" s="9" t="str">
        <f>IF(G.修理实际!L1031="","",G.修理实际!L1031)</f>
        <v/>
      </c>
      <c r="P1034" s="9" t="str">
        <f>IF(G.修理实际!M1031="","",G.修理实际!M1031)</f>
        <v/>
      </c>
      <c r="Q1034" s="10" t="str">
        <f>IF(G.修理实际!U1031="","",G.修理实际!U1031)</f>
        <v/>
      </c>
      <c r="R1034" s="10" t="str">
        <f>IF(G.修理实际!AF1031="","",G.修理实际!AF1031)</f>
        <v/>
      </c>
      <c r="S1034" s="10" t="str">
        <f>IF(G.修理实际!W1031="","",G.修理实际!W1031)</f>
        <v/>
      </c>
      <c r="T1034" s="10" t="str">
        <f>IF(G.修理实际!Y1031="","",G.修理实际!Y1031)</f>
        <v/>
      </c>
      <c r="U1034" s="14" t="str">
        <f>IF(G.修理实际!N1031="","",G.修理实际!N1031)</f>
        <v/>
      </c>
    </row>
    <row r="1035" spans="2:21" s="4" customFormat="1" ht="12" customHeight="1">
      <c r="B1035" s="10" t="str">
        <f>IF(G.修理实际!A1032="","",G.修理实际!A1032)</f>
        <v/>
      </c>
      <c r="C1035" s="10" t="str">
        <f>IF(G.修理实际!B1032="","",G.修理实际!B1032)</f>
        <v/>
      </c>
      <c r="D1035" s="11" t="str">
        <f>IF(G.修理实际!AH1032="","",G.修理实际!AH1032)</f>
        <v/>
      </c>
      <c r="E1035" s="10" t="str">
        <f>IF(G.修理实际!C1032="","",G.修理实际!C1032)</f>
        <v/>
      </c>
      <c r="F1035" s="10" t="str">
        <f>IF(G.修理实际!D1032="","",G.修理实际!D1032)</f>
        <v/>
      </c>
      <c r="G1035" s="9" t="str">
        <f>IF(G.修理实际!E1032="","",G.修理实际!E1032)</f>
        <v/>
      </c>
      <c r="H1035" s="10" t="str">
        <f>IF(G.修理实际!F1032="","",G.修理实际!F1032)</f>
        <v/>
      </c>
      <c r="I1035" s="10" t="str">
        <f>IF(G.修理实际!G1032="","",G.修理实际!G1032)</f>
        <v/>
      </c>
      <c r="J1035" s="11" t="str">
        <f>IF(G.修理实际!I1032="","",G.修理实际!I1032)</f>
        <v/>
      </c>
      <c r="K1035" s="9" t="str">
        <f>IF(G.修理实际!K1032="","",G.修理实际!K1032)</f>
        <v/>
      </c>
      <c r="L1035" s="10" t="str">
        <f>IF(G.修理实际!P1032="","",G.修理实际!P1032)</f>
        <v/>
      </c>
      <c r="M1035" s="10" t="str">
        <f>IF(G.修理实际!Q1032="","",G.修理实际!Q1032)</f>
        <v/>
      </c>
      <c r="N1035" s="10" t="str">
        <f>IF(G.修理实际!R1032="","",G.修理实际!R1032)</f>
        <v/>
      </c>
      <c r="O1035" s="9" t="str">
        <f>IF(G.修理实际!L1032="","",G.修理实际!L1032)</f>
        <v/>
      </c>
      <c r="P1035" s="9" t="str">
        <f>IF(G.修理实际!M1032="","",G.修理实际!M1032)</f>
        <v/>
      </c>
      <c r="Q1035" s="10" t="str">
        <f>IF(G.修理实际!U1032="","",G.修理实际!U1032)</f>
        <v/>
      </c>
      <c r="R1035" s="10" t="str">
        <f>IF(G.修理实际!AF1032="","",G.修理实际!AF1032)</f>
        <v/>
      </c>
      <c r="S1035" s="10" t="str">
        <f>IF(G.修理实际!W1032="","",G.修理实际!W1032)</f>
        <v/>
      </c>
      <c r="T1035" s="10" t="str">
        <f>IF(G.修理实际!Y1032="","",G.修理实际!Y1032)</f>
        <v/>
      </c>
      <c r="U1035" s="14" t="str">
        <f>IF(G.修理实际!N1032="","",G.修理实际!N1032)</f>
        <v/>
      </c>
    </row>
    <row r="1036" spans="2:21" s="4" customFormat="1" ht="12" customHeight="1">
      <c r="B1036" s="10" t="str">
        <f>IF(G.修理实际!A1033="","",G.修理实际!A1033)</f>
        <v/>
      </c>
      <c r="C1036" s="10" t="str">
        <f>IF(G.修理实际!B1033="","",G.修理实际!B1033)</f>
        <v/>
      </c>
      <c r="D1036" s="11" t="str">
        <f>IF(G.修理实际!AH1033="","",G.修理实际!AH1033)</f>
        <v/>
      </c>
      <c r="E1036" s="10" t="str">
        <f>IF(G.修理实际!C1033="","",G.修理实际!C1033)</f>
        <v/>
      </c>
      <c r="F1036" s="10" t="str">
        <f>IF(G.修理实际!D1033="","",G.修理实际!D1033)</f>
        <v/>
      </c>
      <c r="G1036" s="9" t="str">
        <f>IF(G.修理实际!E1033="","",G.修理实际!E1033)</f>
        <v/>
      </c>
      <c r="H1036" s="10" t="str">
        <f>IF(G.修理实际!F1033="","",G.修理实际!F1033)</f>
        <v/>
      </c>
      <c r="I1036" s="10" t="str">
        <f>IF(G.修理实际!G1033="","",G.修理实际!G1033)</f>
        <v/>
      </c>
      <c r="J1036" s="11" t="str">
        <f>IF(G.修理实际!I1033="","",G.修理实际!I1033)</f>
        <v/>
      </c>
      <c r="K1036" s="9" t="str">
        <f>IF(G.修理实际!K1033="","",G.修理实际!K1033)</f>
        <v/>
      </c>
      <c r="L1036" s="10" t="str">
        <f>IF(G.修理实际!P1033="","",G.修理实际!P1033)</f>
        <v/>
      </c>
      <c r="M1036" s="10" t="str">
        <f>IF(G.修理实际!Q1033="","",G.修理实际!Q1033)</f>
        <v/>
      </c>
      <c r="N1036" s="10" t="str">
        <f>IF(G.修理实际!R1033="","",G.修理实际!R1033)</f>
        <v/>
      </c>
      <c r="O1036" s="9" t="str">
        <f>IF(G.修理实际!L1033="","",G.修理实际!L1033)</f>
        <v/>
      </c>
      <c r="P1036" s="9" t="str">
        <f>IF(G.修理实际!M1033="","",G.修理实际!M1033)</f>
        <v/>
      </c>
      <c r="Q1036" s="10" t="str">
        <f>IF(G.修理实际!U1033="","",G.修理实际!U1033)</f>
        <v/>
      </c>
      <c r="R1036" s="10" t="str">
        <f>IF(G.修理实际!AF1033="","",G.修理实际!AF1033)</f>
        <v/>
      </c>
      <c r="S1036" s="10" t="str">
        <f>IF(G.修理实际!W1033="","",G.修理实际!W1033)</f>
        <v/>
      </c>
      <c r="T1036" s="10" t="str">
        <f>IF(G.修理实际!Y1033="","",G.修理实际!Y1033)</f>
        <v/>
      </c>
      <c r="U1036" s="14" t="str">
        <f>IF(G.修理实际!N1033="","",G.修理实际!N1033)</f>
        <v/>
      </c>
    </row>
    <row r="1037" spans="2:21" s="4" customFormat="1" ht="12" customHeight="1">
      <c r="B1037" s="10" t="str">
        <f>IF(G.修理实际!A1034="","",G.修理实际!A1034)</f>
        <v/>
      </c>
      <c r="C1037" s="10" t="str">
        <f>IF(G.修理实际!B1034="","",G.修理实际!B1034)</f>
        <v/>
      </c>
      <c r="D1037" s="11" t="str">
        <f>IF(G.修理实际!AH1034="","",G.修理实际!AH1034)</f>
        <v/>
      </c>
      <c r="E1037" s="10" t="str">
        <f>IF(G.修理实际!C1034="","",G.修理实际!C1034)</f>
        <v/>
      </c>
      <c r="F1037" s="10" t="str">
        <f>IF(G.修理实际!D1034="","",G.修理实际!D1034)</f>
        <v/>
      </c>
      <c r="G1037" s="9" t="str">
        <f>IF(G.修理实际!E1034="","",G.修理实际!E1034)</f>
        <v/>
      </c>
      <c r="H1037" s="10" t="str">
        <f>IF(G.修理实际!F1034="","",G.修理实际!F1034)</f>
        <v/>
      </c>
      <c r="I1037" s="10" t="str">
        <f>IF(G.修理实际!G1034="","",G.修理实际!G1034)</f>
        <v/>
      </c>
      <c r="J1037" s="11" t="str">
        <f>IF(G.修理实际!I1034="","",G.修理实际!I1034)</f>
        <v/>
      </c>
      <c r="K1037" s="9" t="str">
        <f>IF(G.修理实际!K1034="","",G.修理实际!K1034)</f>
        <v/>
      </c>
      <c r="L1037" s="10" t="str">
        <f>IF(G.修理实际!P1034="","",G.修理实际!P1034)</f>
        <v/>
      </c>
      <c r="M1037" s="10" t="str">
        <f>IF(G.修理实际!Q1034="","",G.修理实际!Q1034)</f>
        <v/>
      </c>
      <c r="N1037" s="10" t="str">
        <f>IF(G.修理实际!R1034="","",G.修理实际!R1034)</f>
        <v/>
      </c>
      <c r="O1037" s="9" t="str">
        <f>IF(G.修理实际!L1034="","",G.修理实际!L1034)</f>
        <v/>
      </c>
      <c r="P1037" s="9" t="str">
        <f>IF(G.修理实际!M1034="","",G.修理实际!M1034)</f>
        <v/>
      </c>
      <c r="Q1037" s="10" t="str">
        <f>IF(G.修理实际!U1034="","",G.修理实际!U1034)</f>
        <v/>
      </c>
      <c r="R1037" s="10" t="str">
        <f>IF(G.修理实际!AF1034="","",G.修理实际!AF1034)</f>
        <v/>
      </c>
      <c r="S1037" s="10" t="str">
        <f>IF(G.修理实际!W1034="","",G.修理实际!W1034)</f>
        <v/>
      </c>
      <c r="T1037" s="10" t="str">
        <f>IF(G.修理实际!Y1034="","",G.修理实际!Y1034)</f>
        <v/>
      </c>
      <c r="U1037" s="14" t="str">
        <f>IF(G.修理实际!N1034="","",G.修理实际!N1034)</f>
        <v/>
      </c>
    </row>
    <row r="1038" spans="2:21" s="4" customFormat="1" ht="12" customHeight="1">
      <c r="B1038" s="10" t="str">
        <f>IF(G.修理实际!A1035="","",G.修理实际!A1035)</f>
        <v/>
      </c>
      <c r="C1038" s="10" t="str">
        <f>IF(G.修理实际!B1035="","",G.修理实际!B1035)</f>
        <v/>
      </c>
      <c r="D1038" s="11" t="str">
        <f>IF(G.修理实际!AH1035="","",G.修理实际!AH1035)</f>
        <v/>
      </c>
      <c r="E1038" s="10" t="str">
        <f>IF(G.修理实际!C1035="","",G.修理实际!C1035)</f>
        <v/>
      </c>
      <c r="F1038" s="10" t="str">
        <f>IF(G.修理实际!D1035="","",G.修理实际!D1035)</f>
        <v/>
      </c>
      <c r="G1038" s="9" t="str">
        <f>IF(G.修理实际!E1035="","",G.修理实际!E1035)</f>
        <v/>
      </c>
      <c r="H1038" s="10" t="str">
        <f>IF(G.修理实际!F1035="","",G.修理实际!F1035)</f>
        <v/>
      </c>
      <c r="I1038" s="10" t="str">
        <f>IF(G.修理实际!G1035="","",G.修理实际!G1035)</f>
        <v/>
      </c>
      <c r="J1038" s="11" t="str">
        <f>IF(G.修理实际!I1035="","",G.修理实际!I1035)</f>
        <v/>
      </c>
      <c r="K1038" s="9" t="str">
        <f>IF(G.修理实际!K1035="","",G.修理实际!K1035)</f>
        <v/>
      </c>
      <c r="L1038" s="10" t="str">
        <f>IF(G.修理实际!P1035="","",G.修理实际!P1035)</f>
        <v/>
      </c>
      <c r="M1038" s="10" t="str">
        <f>IF(G.修理实际!Q1035="","",G.修理实际!Q1035)</f>
        <v/>
      </c>
      <c r="N1038" s="10" t="str">
        <f>IF(G.修理实际!R1035="","",G.修理实际!R1035)</f>
        <v/>
      </c>
      <c r="O1038" s="9" t="str">
        <f>IF(G.修理实际!L1035="","",G.修理实际!L1035)</f>
        <v/>
      </c>
      <c r="P1038" s="9" t="str">
        <f>IF(G.修理实际!M1035="","",G.修理实际!M1035)</f>
        <v/>
      </c>
      <c r="Q1038" s="10" t="str">
        <f>IF(G.修理实际!U1035="","",G.修理实际!U1035)</f>
        <v/>
      </c>
      <c r="R1038" s="10" t="str">
        <f>IF(G.修理实际!AF1035="","",G.修理实际!AF1035)</f>
        <v/>
      </c>
      <c r="S1038" s="10" t="str">
        <f>IF(G.修理实际!W1035="","",G.修理实际!W1035)</f>
        <v/>
      </c>
      <c r="T1038" s="10" t="str">
        <f>IF(G.修理实际!Y1035="","",G.修理实际!Y1035)</f>
        <v/>
      </c>
      <c r="U1038" s="14" t="str">
        <f>IF(G.修理实际!N1035="","",G.修理实际!N1035)</f>
        <v/>
      </c>
    </row>
    <row r="1039" spans="2:21" s="4" customFormat="1" ht="12" customHeight="1">
      <c r="B1039" s="10" t="str">
        <f>IF(G.修理实际!A1036="","",G.修理实际!A1036)</f>
        <v/>
      </c>
      <c r="C1039" s="10" t="str">
        <f>IF(G.修理实际!B1036="","",G.修理实际!B1036)</f>
        <v/>
      </c>
      <c r="D1039" s="11" t="str">
        <f>IF(G.修理实际!AH1036="","",G.修理实际!AH1036)</f>
        <v/>
      </c>
      <c r="E1039" s="10" t="str">
        <f>IF(G.修理实际!C1036="","",G.修理实际!C1036)</f>
        <v/>
      </c>
      <c r="F1039" s="10" t="str">
        <f>IF(G.修理实际!D1036="","",G.修理实际!D1036)</f>
        <v/>
      </c>
      <c r="G1039" s="9" t="str">
        <f>IF(G.修理实际!E1036="","",G.修理实际!E1036)</f>
        <v/>
      </c>
      <c r="H1039" s="10" t="str">
        <f>IF(G.修理实际!F1036="","",G.修理实际!F1036)</f>
        <v/>
      </c>
      <c r="I1039" s="10" t="str">
        <f>IF(G.修理实际!G1036="","",G.修理实际!G1036)</f>
        <v/>
      </c>
      <c r="J1039" s="11" t="str">
        <f>IF(G.修理实际!I1036="","",G.修理实际!I1036)</f>
        <v/>
      </c>
      <c r="K1039" s="9" t="str">
        <f>IF(G.修理实际!K1036="","",G.修理实际!K1036)</f>
        <v/>
      </c>
      <c r="L1039" s="10" t="str">
        <f>IF(G.修理实际!P1036="","",G.修理实际!P1036)</f>
        <v/>
      </c>
      <c r="M1039" s="10" t="str">
        <f>IF(G.修理实际!Q1036="","",G.修理实际!Q1036)</f>
        <v/>
      </c>
      <c r="N1039" s="10" t="str">
        <f>IF(G.修理实际!R1036="","",G.修理实际!R1036)</f>
        <v/>
      </c>
      <c r="O1039" s="9" t="str">
        <f>IF(G.修理实际!L1036="","",G.修理实际!L1036)</f>
        <v/>
      </c>
      <c r="P1039" s="9" t="str">
        <f>IF(G.修理实际!M1036="","",G.修理实际!M1036)</f>
        <v/>
      </c>
      <c r="Q1039" s="10" t="str">
        <f>IF(G.修理实际!U1036="","",G.修理实际!U1036)</f>
        <v/>
      </c>
      <c r="R1039" s="10" t="str">
        <f>IF(G.修理实际!AF1036="","",G.修理实际!AF1036)</f>
        <v/>
      </c>
      <c r="S1039" s="10" t="str">
        <f>IF(G.修理实际!W1036="","",G.修理实际!W1036)</f>
        <v/>
      </c>
      <c r="T1039" s="10" t="str">
        <f>IF(G.修理实际!Y1036="","",G.修理实际!Y1036)</f>
        <v/>
      </c>
      <c r="U1039" s="14" t="str">
        <f>IF(G.修理实际!N1036="","",G.修理实际!N1036)</f>
        <v/>
      </c>
    </row>
    <row r="1040" spans="2:21" s="4" customFormat="1" ht="12" customHeight="1">
      <c r="B1040" s="10" t="str">
        <f>IF(G.修理实际!A1037="","",G.修理实际!A1037)</f>
        <v/>
      </c>
      <c r="C1040" s="10" t="str">
        <f>IF(G.修理实际!B1037="","",G.修理实际!B1037)</f>
        <v/>
      </c>
      <c r="D1040" s="11" t="str">
        <f>IF(G.修理实际!AH1037="","",G.修理实际!AH1037)</f>
        <v/>
      </c>
      <c r="E1040" s="10" t="str">
        <f>IF(G.修理实际!C1037="","",G.修理实际!C1037)</f>
        <v/>
      </c>
      <c r="F1040" s="10" t="str">
        <f>IF(G.修理实际!D1037="","",G.修理实际!D1037)</f>
        <v/>
      </c>
      <c r="G1040" s="9" t="str">
        <f>IF(G.修理实际!E1037="","",G.修理实际!E1037)</f>
        <v/>
      </c>
      <c r="H1040" s="10" t="str">
        <f>IF(G.修理实际!F1037="","",G.修理实际!F1037)</f>
        <v/>
      </c>
      <c r="I1040" s="10" t="str">
        <f>IF(G.修理实际!G1037="","",G.修理实际!G1037)</f>
        <v/>
      </c>
      <c r="J1040" s="11" t="str">
        <f>IF(G.修理实际!I1037="","",G.修理实际!I1037)</f>
        <v/>
      </c>
      <c r="K1040" s="9" t="str">
        <f>IF(G.修理实际!K1037="","",G.修理实际!K1037)</f>
        <v/>
      </c>
      <c r="L1040" s="10" t="str">
        <f>IF(G.修理实际!P1037="","",G.修理实际!P1037)</f>
        <v/>
      </c>
      <c r="M1040" s="10" t="str">
        <f>IF(G.修理实际!Q1037="","",G.修理实际!Q1037)</f>
        <v/>
      </c>
      <c r="N1040" s="10" t="str">
        <f>IF(G.修理实际!R1037="","",G.修理实际!R1037)</f>
        <v/>
      </c>
      <c r="O1040" s="9" t="str">
        <f>IF(G.修理实际!L1037="","",G.修理实际!L1037)</f>
        <v/>
      </c>
      <c r="P1040" s="9" t="str">
        <f>IF(G.修理实际!M1037="","",G.修理实际!M1037)</f>
        <v/>
      </c>
      <c r="Q1040" s="10" t="str">
        <f>IF(G.修理实际!U1037="","",G.修理实际!U1037)</f>
        <v/>
      </c>
      <c r="R1040" s="10" t="str">
        <f>IF(G.修理实际!AF1037="","",G.修理实际!AF1037)</f>
        <v/>
      </c>
      <c r="S1040" s="10" t="str">
        <f>IF(G.修理实际!W1037="","",G.修理实际!W1037)</f>
        <v/>
      </c>
      <c r="T1040" s="10" t="str">
        <f>IF(G.修理实际!Y1037="","",G.修理实际!Y1037)</f>
        <v/>
      </c>
      <c r="U1040" s="14" t="str">
        <f>IF(G.修理实际!N1037="","",G.修理实际!N1037)</f>
        <v/>
      </c>
    </row>
    <row r="1041" spans="2:21" s="4" customFormat="1" ht="12" customHeight="1">
      <c r="B1041" s="10" t="str">
        <f>IF(G.修理实际!A1038="","",G.修理实际!A1038)</f>
        <v/>
      </c>
      <c r="C1041" s="10" t="str">
        <f>IF(G.修理实际!B1038="","",G.修理实际!B1038)</f>
        <v/>
      </c>
      <c r="D1041" s="11" t="str">
        <f>IF(G.修理实际!AH1038="","",G.修理实际!AH1038)</f>
        <v/>
      </c>
      <c r="E1041" s="10" t="str">
        <f>IF(G.修理实际!C1038="","",G.修理实际!C1038)</f>
        <v/>
      </c>
      <c r="F1041" s="10" t="str">
        <f>IF(G.修理实际!D1038="","",G.修理实际!D1038)</f>
        <v/>
      </c>
      <c r="G1041" s="9" t="str">
        <f>IF(G.修理实际!E1038="","",G.修理实际!E1038)</f>
        <v/>
      </c>
      <c r="H1041" s="10" t="str">
        <f>IF(G.修理实际!F1038="","",G.修理实际!F1038)</f>
        <v/>
      </c>
      <c r="I1041" s="10" t="str">
        <f>IF(G.修理实际!G1038="","",G.修理实际!G1038)</f>
        <v/>
      </c>
      <c r="J1041" s="11" t="str">
        <f>IF(G.修理实际!I1038="","",G.修理实际!I1038)</f>
        <v/>
      </c>
      <c r="K1041" s="9" t="str">
        <f>IF(G.修理实际!K1038="","",G.修理实际!K1038)</f>
        <v/>
      </c>
      <c r="L1041" s="10" t="str">
        <f>IF(G.修理实际!P1038="","",G.修理实际!P1038)</f>
        <v/>
      </c>
      <c r="M1041" s="10" t="str">
        <f>IF(G.修理实际!Q1038="","",G.修理实际!Q1038)</f>
        <v/>
      </c>
      <c r="N1041" s="10" t="str">
        <f>IF(G.修理实际!R1038="","",G.修理实际!R1038)</f>
        <v/>
      </c>
      <c r="O1041" s="9" t="str">
        <f>IF(G.修理实际!L1038="","",G.修理实际!L1038)</f>
        <v/>
      </c>
      <c r="P1041" s="9" t="str">
        <f>IF(G.修理实际!M1038="","",G.修理实际!M1038)</f>
        <v/>
      </c>
      <c r="Q1041" s="10" t="str">
        <f>IF(G.修理实际!U1038="","",G.修理实际!U1038)</f>
        <v/>
      </c>
      <c r="R1041" s="10" t="str">
        <f>IF(G.修理实际!AF1038="","",G.修理实际!AF1038)</f>
        <v/>
      </c>
      <c r="S1041" s="10" t="str">
        <f>IF(G.修理实际!W1038="","",G.修理实际!W1038)</f>
        <v/>
      </c>
      <c r="T1041" s="10" t="str">
        <f>IF(G.修理实际!Y1038="","",G.修理实际!Y1038)</f>
        <v/>
      </c>
      <c r="U1041" s="14" t="str">
        <f>IF(G.修理实际!N1038="","",G.修理实际!N1038)</f>
        <v/>
      </c>
    </row>
    <row r="1042" spans="2:21" s="4" customFormat="1" ht="12" customHeight="1">
      <c r="B1042" s="10" t="str">
        <f>IF(G.修理实际!A1039="","",G.修理实际!A1039)</f>
        <v/>
      </c>
      <c r="C1042" s="10" t="str">
        <f>IF(G.修理实际!B1039="","",G.修理实际!B1039)</f>
        <v/>
      </c>
      <c r="D1042" s="11" t="str">
        <f>IF(G.修理实际!AH1039="","",G.修理实际!AH1039)</f>
        <v/>
      </c>
      <c r="E1042" s="10" t="str">
        <f>IF(G.修理实际!C1039="","",G.修理实际!C1039)</f>
        <v/>
      </c>
      <c r="F1042" s="10" t="str">
        <f>IF(G.修理实际!D1039="","",G.修理实际!D1039)</f>
        <v/>
      </c>
      <c r="G1042" s="9" t="str">
        <f>IF(G.修理实际!E1039="","",G.修理实际!E1039)</f>
        <v/>
      </c>
      <c r="H1042" s="10" t="str">
        <f>IF(G.修理实际!F1039="","",G.修理实际!F1039)</f>
        <v/>
      </c>
      <c r="I1042" s="10" t="str">
        <f>IF(G.修理实际!G1039="","",G.修理实际!G1039)</f>
        <v/>
      </c>
      <c r="J1042" s="11" t="str">
        <f>IF(G.修理实际!I1039="","",G.修理实际!I1039)</f>
        <v/>
      </c>
      <c r="K1042" s="9" t="str">
        <f>IF(G.修理实际!K1039="","",G.修理实际!K1039)</f>
        <v/>
      </c>
      <c r="L1042" s="10" t="str">
        <f>IF(G.修理实际!P1039="","",G.修理实际!P1039)</f>
        <v/>
      </c>
      <c r="M1042" s="10" t="str">
        <f>IF(G.修理实际!Q1039="","",G.修理实际!Q1039)</f>
        <v/>
      </c>
      <c r="N1042" s="10" t="str">
        <f>IF(G.修理实际!R1039="","",G.修理实际!R1039)</f>
        <v/>
      </c>
      <c r="O1042" s="9" t="str">
        <f>IF(G.修理实际!L1039="","",G.修理实际!L1039)</f>
        <v/>
      </c>
      <c r="P1042" s="9" t="str">
        <f>IF(G.修理实际!M1039="","",G.修理实际!M1039)</f>
        <v/>
      </c>
      <c r="Q1042" s="10" t="str">
        <f>IF(G.修理实际!U1039="","",G.修理实际!U1039)</f>
        <v/>
      </c>
      <c r="R1042" s="10" t="str">
        <f>IF(G.修理实际!AF1039="","",G.修理实际!AF1039)</f>
        <v/>
      </c>
      <c r="S1042" s="10" t="str">
        <f>IF(G.修理实际!W1039="","",G.修理实际!W1039)</f>
        <v/>
      </c>
      <c r="T1042" s="10" t="str">
        <f>IF(G.修理实际!Y1039="","",G.修理实际!Y1039)</f>
        <v/>
      </c>
      <c r="U1042" s="14" t="str">
        <f>IF(G.修理实际!N1039="","",G.修理实际!N1039)</f>
        <v/>
      </c>
    </row>
    <row r="1043" spans="2:21" s="4" customFormat="1" ht="12" customHeight="1">
      <c r="B1043" s="10" t="str">
        <f>IF(G.修理实际!A1040="","",G.修理实际!A1040)</f>
        <v/>
      </c>
      <c r="C1043" s="10" t="str">
        <f>IF(G.修理实际!B1040="","",G.修理实际!B1040)</f>
        <v/>
      </c>
      <c r="D1043" s="11" t="str">
        <f>IF(G.修理实际!AH1040="","",G.修理实际!AH1040)</f>
        <v/>
      </c>
      <c r="E1043" s="10" t="str">
        <f>IF(G.修理实际!C1040="","",G.修理实际!C1040)</f>
        <v/>
      </c>
      <c r="F1043" s="10" t="str">
        <f>IF(G.修理实际!D1040="","",G.修理实际!D1040)</f>
        <v/>
      </c>
      <c r="G1043" s="9" t="str">
        <f>IF(G.修理实际!E1040="","",G.修理实际!E1040)</f>
        <v/>
      </c>
      <c r="H1043" s="10" t="str">
        <f>IF(G.修理实际!F1040="","",G.修理实际!F1040)</f>
        <v/>
      </c>
      <c r="I1043" s="10" t="str">
        <f>IF(G.修理实际!G1040="","",G.修理实际!G1040)</f>
        <v/>
      </c>
      <c r="J1043" s="11" t="str">
        <f>IF(G.修理实际!I1040="","",G.修理实际!I1040)</f>
        <v/>
      </c>
      <c r="K1043" s="9" t="str">
        <f>IF(G.修理实际!K1040="","",G.修理实际!K1040)</f>
        <v/>
      </c>
      <c r="L1043" s="10" t="str">
        <f>IF(G.修理实际!P1040="","",G.修理实际!P1040)</f>
        <v/>
      </c>
      <c r="M1043" s="10" t="str">
        <f>IF(G.修理实际!Q1040="","",G.修理实际!Q1040)</f>
        <v/>
      </c>
      <c r="N1043" s="10" t="str">
        <f>IF(G.修理实际!R1040="","",G.修理实际!R1040)</f>
        <v/>
      </c>
      <c r="O1043" s="9" t="str">
        <f>IF(G.修理实际!L1040="","",G.修理实际!L1040)</f>
        <v/>
      </c>
      <c r="P1043" s="9" t="str">
        <f>IF(G.修理实际!M1040="","",G.修理实际!M1040)</f>
        <v/>
      </c>
      <c r="Q1043" s="10" t="str">
        <f>IF(G.修理实际!U1040="","",G.修理实际!U1040)</f>
        <v/>
      </c>
      <c r="R1043" s="10" t="str">
        <f>IF(G.修理实际!AF1040="","",G.修理实际!AF1040)</f>
        <v/>
      </c>
      <c r="S1043" s="10" t="str">
        <f>IF(G.修理实际!W1040="","",G.修理实际!W1040)</f>
        <v/>
      </c>
      <c r="T1043" s="10" t="str">
        <f>IF(G.修理实际!Y1040="","",G.修理实际!Y1040)</f>
        <v/>
      </c>
      <c r="U1043" s="14" t="str">
        <f>IF(G.修理实际!N1040="","",G.修理实际!N1040)</f>
        <v/>
      </c>
    </row>
    <row r="1044" spans="2:21" s="4" customFormat="1" ht="12" customHeight="1">
      <c r="B1044" s="10" t="str">
        <f>IF(G.修理实际!A1041="","",G.修理实际!A1041)</f>
        <v/>
      </c>
      <c r="C1044" s="10" t="str">
        <f>IF(G.修理实际!B1041="","",G.修理实际!B1041)</f>
        <v/>
      </c>
      <c r="D1044" s="11" t="str">
        <f>IF(G.修理实际!AH1041="","",G.修理实际!AH1041)</f>
        <v/>
      </c>
      <c r="E1044" s="10" t="str">
        <f>IF(G.修理实际!C1041="","",G.修理实际!C1041)</f>
        <v/>
      </c>
      <c r="F1044" s="10" t="str">
        <f>IF(G.修理实际!D1041="","",G.修理实际!D1041)</f>
        <v/>
      </c>
      <c r="G1044" s="9" t="str">
        <f>IF(G.修理实际!E1041="","",G.修理实际!E1041)</f>
        <v/>
      </c>
      <c r="H1044" s="10" t="str">
        <f>IF(G.修理实际!F1041="","",G.修理实际!F1041)</f>
        <v/>
      </c>
      <c r="I1044" s="10" t="str">
        <f>IF(G.修理实际!G1041="","",G.修理实际!G1041)</f>
        <v/>
      </c>
      <c r="J1044" s="11" t="str">
        <f>IF(G.修理实际!I1041="","",G.修理实际!I1041)</f>
        <v/>
      </c>
      <c r="K1044" s="9" t="str">
        <f>IF(G.修理实际!K1041="","",G.修理实际!K1041)</f>
        <v/>
      </c>
      <c r="L1044" s="10" t="str">
        <f>IF(G.修理实际!P1041="","",G.修理实际!P1041)</f>
        <v/>
      </c>
      <c r="M1044" s="10" t="str">
        <f>IF(G.修理实际!Q1041="","",G.修理实际!Q1041)</f>
        <v/>
      </c>
      <c r="N1044" s="10" t="str">
        <f>IF(G.修理实际!R1041="","",G.修理实际!R1041)</f>
        <v/>
      </c>
      <c r="O1044" s="9" t="str">
        <f>IF(G.修理实际!L1041="","",G.修理实际!L1041)</f>
        <v/>
      </c>
      <c r="P1044" s="9" t="str">
        <f>IF(G.修理实际!M1041="","",G.修理实际!M1041)</f>
        <v/>
      </c>
      <c r="Q1044" s="10" t="str">
        <f>IF(G.修理实际!U1041="","",G.修理实际!U1041)</f>
        <v/>
      </c>
      <c r="R1044" s="10" t="str">
        <f>IF(G.修理实际!AF1041="","",G.修理实际!AF1041)</f>
        <v/>
      </c>
      <c r="S1044" s="10" t="str">
        <f>IF(G.修理实际!W1041="","",G.修理实际!W1041)</f>
        <v/>
      </c>
      <c r="T1044" s="10" t="str">
        <f>IF(G.修理实际!Y1041="","",G.修理实际!Y1041)</f>
        <v/>
      </c>
      <c r="U1044" s="14" t="str">
        <f>IF(G.修理实际!N1041="","",G.修理实际!N1041)</f>
        <v/>
      </c>
    </row>
    <row r="1045" spans="2:21" s="4" customFormat="1" ht="12" customHeight="1">
      <c r="B1045" s="10" t="str">
        <f>IF(G.修理实际!A1042="","",G.修理实际!A1042)</f>
        <v/>
      </c>
      <c r="C1045" s="10" t="str">
        <f>IF(G.修理实际!B1042="","",G.修理实际!B1042)</f>
        <v/>
      </c>
      <c r="D1045" s="11" t="str">
        <f>IF(G.修理实际!AH1042="","",G.修理实际!AH1042)</f>
        <v/>
      </c>
      <c r="E1045" s="10" t="str">
        <f>IF(G.修理实际!C1042="","",G.修理实际!C1042)</f>
        <v/>
      </c>
      <c r="F1045" s="10" t="str">
        <f>IF(G.修理实际!D1042="","",G.修理实际!D1042)</f>
        <v/>
      </c>
      <c r="G1045" s="9" t="str">
        <f>IF(G.修理实际!E1042="","",G.修理实际!E1042)</f>
        <v/>
      </c>
      <c r="H1045" s="10" t="str">
        <f>IF(G.修理实际!F1042="","",G.修理实际!F1042)</f>
        <v/>
      </c>
      <c r="I1045" s="10" t="str">
        <f>IF(G.修理实际!G1042="","",G.修理实际!G1042)</f>
        <v/>
      </c>
      <c r="J1045" s="11" t="str">
        <f>IF(G.修理实际!I1042="","",G.修理实际!I1042)</f>
        <v/>
      </c>
      <c r="K1045" s="9" t="str">
        <f>IF(G.修理实际!K1042="","",G.修理实际!K1042)</f>
        <v/>
      </c>
      <c r="L1045" s="10" t="str">
        <f>IF(G.修理实际!P1042="","",G.修理实际!P1042)</f>
        <v/>
      </c>
      <c r="M1045" s="10" t="str">
        <f>IF(G.修理实际!Q1042="","",G.修理实际!Q1042)</f>
        <v/>
      </c>
      <c r="N1045" s="10" t="str">
        <f>IF(G.修理实际!R1042="","",G.修理实际!R1042)</f>
        <v/>
      </c>
      <c r="O1045" s="9" t="str">
        <f>IF(G.修理实际!L1042="","",G.修理实际!L1042)</f>
        <v/>
      </c>
      <c r="P1045" s="9" t="str">
        <f>IF(G.修理实际!M1042="","",G.修理实际!M1042)</f>
        <v/>
      </c>
      <c r="Q1045" s="10" t="str">
        <f>IF(G.修理实际!U1042="","",G.修理实际!U1042)</f>
        <v/>
      </c>
      <c r="R1045" s="10" t="str">
        <f>IF(G.修理实际!AF1042="","",G.修理实际!AF1042)</f>
        <v/>
      </c>
      <c r="S1045" s="10" t="str">
        <f>IF(G.修理实际!W1042="","",G.修理实际!W1042)</f>
        <v/>
      </c>
      <c r="T1045" s="10" t="str">
        <f>IF(G.修理实际!Y1042="","",G.修理实际!Y1042)</f>
        <v/>
      </c>
      <c r="U1045" s="14" t="str">
        <f>IF(G.修理实际!N1042="","",G.修理实际!N1042)</f>
        <v/>
      </c>
    </row>
    <row r="1046" spans="2:21" s="4" customFormat="1" ht="12" customHeight="1">
      <c r="B1046" s="10" t="str">
        <f>IF(G.修理实际!A1043="","",G.修理实际!A1043)</f>
        <v/>
      </c>
      <c r="C1046" s="10" t="str">
        <f>IF(G.修理实际!B1043="","",G.修理实际!B1043)</f>
        <v/>
      </c>
      <c r="D1046" s="11" t="str">
        <f>IF(G.修理实际!AH1043="","",G.修理实际!AH1043)</f>
        <v/>
      </c>
      <c r="E1046" s="10" t="str">
        <f>IF(G.修理实际!C1043="","",G.修理实际!C1043)</f>
        <v/>
      </c>
      <c r="F1046" s="10" t="str">
        <f>IF(G.修理实际!D1043="","",G.修理实际!D1043)</f>
        <v/>
      </c>
      <c r="G1046" s="9" t="str">
        <f>IF(G.修理实际!E1043="","",G.修理实际!E1043)</f>
        <v/>
      </c>
      <c r="H1046" s="10" t="str">
        <f>IF(G.修理实际!F1043="","",G.修理实际!F1043)</f>
        <v/>
      </c>
      <c r="I1046" s="10" t="str">
        <f>IF(G.修理实际!G1043="","",G.修理实际!G1043)</f>
        <v/>
      </c>
      <c r="J1046" s="11" t="str">
        <f>IF(G.修理实际!I1043="","",G.修理实际!I1043)</f>
        <v/>
      </c>
      <c r="K1046" s="9" t="str">
        <f>IF(G.修理实际!K1043="","",G.修理实际!K1043)</f>
        <v/>
      </c>
      <c r="L1046" s="10" t="str">
        <f>IF(G.修理实际!P1043="","",G.修理实际!P1043)</f>
        <v/>
      </c>
      <c r="M1046" s="10" t="str">
        <f>IF(G.修理实际!Q1043="","",G.修理实际!Q1043)</f>
        <v/>
      </c>
      <c r="N1046" s="10" t="str">
        <f>IF(G.修理实际!R1043="","",G.修理实际!R1043)</f>
        <v/>
      </c>
      <c r="O1046" s="9" t="str">
        <f>IF(G.修理实际!L1043="","",G.修理实际!L1043)</f>
        <v/>
      </c>
      <c r="P1046" s="9" t="str">
        <f>IF(G.修理实际!M1043="","",G.修理实际!M1043)</f>
        <v/>
      </c>
      <c r="Q1046" s="10" t="str">
        <f>IF(G.修理实际!U1043="","",G.修理实际!U1043)</f>
        <v/>
      </c>
      <c r="R1046" s="10" t="str">
        <f>IF(G.修理实际!AF1043="","",G.修理实际!AF1043)</f>
        <v/>
      </c>
      <c r="S1046" s="10" t="str">
        <f>IF(G.修理实际!W1043="","",G.修理实际!W1043)</f>
        <v/>
      </c>
      <c r="T1046" s="10" t="str">
        <f>IF(G.修理实际!Y1043="","",G.修理实际!Y1043)</f>
        <v/>
      </c>
      <c r="U1046" s="14" t="str">
        <f>IF(G.修理实际!N1043="","",G.修理实际!N1043)</f>
        <v/>
      </c>
    </row>
    <row r="1047" spans="2:21" s="4" customFormat="1" ht="12" customHeight="1">
      <c r="B1047" s="10" t="str">
        <f>IF(G.修理实际!A1044="","",G.修理实际!A1044)</f>
        <v/>
      </c>
      <c r="C1047" s="10" t="str">
        <f>IF(G.修理实际!B1044="","",G.修理实际!B1044)</f>
        <v/>
      </c>
      <c r="D1047" s="11" t="str">
        <f>IF(G.修理实际!AH1044="","",G.修理实际!AH1044)</f>
        <v/>
      </c>
      <c r="E1047" s="10" t="str">
        <f>IF(G.修理实际!C1044="","",G.修理实际!C1044)</f>
        <v/>
      </c>
      <c r="F1047" s="10" t="str">
        <f>IF(G.修理实际!D1044="","",G.修理实际!D1044)</f>
        <v/>
      </c>
      <c r="G1047" s="9" t="str">
        <f>IF(G.修理实际!E1044="","",G.修理实际!E1044)</f>
        <v/>
      </c>
      <c r="H1047" s="10" t="str">
        <f>IF(G.修理实际!F1044="","",G.修理实际!F1044)</f>
        <v/>
      </c>
      <c r="I1047" s="10" t="str">
        <f>IF(G.修理实际!G1044="","",G.修理实际!G1044)</f>
        <v/>
      </c>
      <c r="J1047" s="11" t="str">
        <f>IF(G.修理实际!I1044="","",G.修理实际!I1044)</f>
        <v/>
      </c>
      <c r="K1047" s="9" t="str">
        <f>IF(G.修理实际!K1044="","",G.修理实际!K1044)</f>
        <v/>
      </c>
      <c r="L1047" s="10" t="str">
        <f>IF(G.修理实际!P1044="","",G.修理实际!P1044)</f>
        <v/>
      </c>
      <c r="M1047" s="10" t="str">
        <f>IF(G.修理实际!Q1044="","",G.修理实际!Q1044)</f>
        <v/>
      </c>
      <c r="N1047" s="10" t="str">
        <f>IF(G.修理实际!R1044="","",G.修理实际!R1044)</f>
        <v/>
      </c>
      <c r="O1047" s="9" t="str">
        <f>IF(G.修理实际!L1044="","",G.修理实际!L1044)</f>
        <v/>
      </c>
      <c r="P1047" s="9" t="str">
        <f>IF(G.修理实际!M1044="","",G.修理实际!M1044)</f>
        <v/>
      </c>
      <c r="Q1047" s="10" t="str">
        <f>IF(G.修理实际!U1044="","",G.修理实际!U1044)</f>
        <v/>
      </c>
      <c r="R1047" s="10" t="str">
        <f>IF(G.修理实际!AF1044="","",G.修理实际!AF1044)</f>
        <v/>
      </c>
      <c r="S1047" s="10" t="str">
        <f>IF(G.修理实际!W1044="","",G.修理实际!W1044)</f>
        <v/>
      </c>
      <c r="T1047" s="10" t="str">
        <f>IF(G.修理实际!Y1044="","",G.修理实际!Y1044)</f>
        <v/>
      </c>
      <c r="U1047" s="14" t="str">
        <f>IF(G.修理实际!N1044="","",G.修理实际!N1044)</f>
        <v/>
      </c>
    </row>
    <row r="1048" spans="2:21" s="4" customFormat="1" ht="12" customHeight="1">
      <c r="B1048" s="10" t="str">
        <f>IF(G.修理实际!A1045="","",G.修理实际!A1045)</f>
        <v/>
      </c>
      <c r="C1048" s="10" t="str">
        <f>IF(G.修理实际!B1045="","",G.修理实际!B1045)</f>
        <v/>
      </c>
      <c r="D1048" s="11" t="str">
        <f>IF(G.修理实际!AH1045="","",G.修理实际!AH1045)</f>
        <v/>
      </c>
      <c r="E1048" s="10" t="str">
        <f>IF(G.修理实际!C1045="","",G.修理实际!C1045)</f>
        <v/>
      </c>
      <c r="F1048" s="10" t="str">
        <f>IF(G.修理实际!D1045="","",G.修理实际!D1045)</f>
        <v/>
      </c>
      <c r="G1048" s="9" t="str">
        <f>IF(G.修理实际!E1045="","",G.修理实际!E1045)</f>
        <v/>
      </c>
      <c r="H1048" s="10" t="str">
        <f>IF(G.修理实际!F1045="","",G.修理实际!F1045)</f>
        <v/>
      </c>
      <c r="I1048" s="10" t="str">
        <f>IF(G.修理实际!G1045="","",G.修理实际!G1045)</f>
        <v/>
      </c>
      <c r="J1048" s="11" t="str">
        <f>IF(G.修理实际!I1045="","",G.修理实际!I1045)</f>
        <v/>
      </c>
      <c r="K1048" s="9" t="str">
        <f>IF(G.修理实际!K1045="","",G.修理实际!K1045)</f>
        <v/>
      </c>
      <c r="L1048" s="10" t="str">
        <f>IF(G.修理实际!P1045="","",G.修理实际!P1045)</f>
        <v/>
      </c>
      <c r="M1048" s="10" t="str">
        <f>IF(G.修理实际!Q1045="","",G.修理实际!Q1045)</f>
        <v/>
      </c>
      <c r="N1048" s="10" t="str">
        <f>IF(G.修理实际!R1045="","",G.修理实际!R1045)</f>
        <v/>
      </c>
      <c r="O1048" s="9" t="str">
        <f>IF(G.修理实际!L1045="","",G.修理实际!L1045)</f>
        <v/>
      </c>
      <c r="P1048" s="9" t="str">
        <f>IF(G.修理实际!M1045="","",G.修理实际!M1045)</f>
        <v/>
      </c>
      <c r="Q1048" s="10" t="str">
        <f>IF(G.修理实际!U1045="","",G.修理实际!U1045)</f>
        <v/>
      </c>
      <c r="R1048" s="10" t="str">
        <f>IF(G.修理实际!AF1045="","",G.修理实际!AF1045)</f>
        <v/>
      </c>
      <c r="S1048" s="10" t="str">
        <f>IF(G.修理实际!W1045="","",G.修理实际!W1045)</f>
        <v/>
      </c>
      <c r="T1048" s="10" t="str">
        <f>IF(G.修理实际!Y1045="","",G.修理实际!Y1045)</f>
        <v/>
      </c>
      <c r="U1048" s="14" t="str">
        <f>IF(G.修理实际!N1045="","",G.修理实际!N1045)</f>
        <v/>
      </c>
    </row>
    <row r="1049" spans="2:21" s="4" customFormat="1" ht="12" customHeight="1">
      <c r="B1049" s="10" t="str">
        <f>IF(G.修理实际!A1046="","",G.修理实际!A1046)</f>
        <v/>
      </c>
      <c r="C1049" s="10" t="str">
        <f>IF(G.修理实际!B1046="","",G.修理实际!B1046)</f>
        <v/>
      </c>
      <c r="D1049" s="11" t="str">
        <f>IF(G.修理实际!AH1046="","",G.修理实际!AH1046)</f>
        <v/>
      </c>
      <c r="E1049" s="10" t="str">
        <f>IF(G.修理实际!C1046="","",G.修理实际!C1046)</f>
        <v/>
      </c>
      <c r="F1049" s="10" t="str">
        <f>IF(G.修理实际!D1046="","",G.修理实际!D1046)</f>
        <v/>
      </c>
      <c r="G1049" s="9" t="str">
        <f>IF(G.修理实际!E1046="","",G.修理实际!E1046)</f>
        <v/>
      </c>
      <c r="H1049" s="10" t="str">
        <f>IF(G.修理实际!F1046="","",G.修理实际!F1046)</f>
        <v/>
      </c>
      <c r="I1049" s="10" t="str">
        <f>IF(G.修理实际!G1046="","",G.修理实际!G1046)</f>
        <v/>
      </c>
      <c r="J1049" s="11" t="str">
        <f>IF(G.修理实际!I1046="","",G.修理实际!I1046)</f>
        <v/>
      </c>
      <c r="K1049" s="9" t="str">
        <f>IF(G.修理实际!K1046="","",G.修理实际!K1046)</f>
        <v/>
      </c>
      <c r="L1049" s="10" t="str">
        <f>IF(G.修理实际!P1046="","",G.修理实际!P1046)</f>
        <v/>
      </c>
      <c r="M1049" s="10" t="str">
        <f>IF(G.修理实际!Q1046="","",G.修理实际!Q1046)</f>
        <v/>
      </c>
      <c r="N1049" s="10" t="str">
        <f>IF(G.修理实际!R1046="","",G.修理实际!R1046)</f>
        <v/>
      </c>
      <c r="O1049" s="9" t="str">
        <f>IF(G.修理实际!L1046="","",G.修理实际!L1046)</f>
        <v/>
      </c>
      <c r="P1049" s="9" t="str">
        <f>IF(G.修理实际!M1046="","",G.修理实际!M1046)</f>
        <v/>
      </c>
      <c r="Q1049" s="10" t="str">
        <f>IF(G.修理实际!U1046="","",G.修理实际!U1046)</f>
        <v/>
      </c>
      <c r="R1049" s="10" t="str">
        <f>IF(G.修理实际!AF1046="","",G.修理实际!AF1046)</f>
        <v/>
      </c>
      <c r="S1049" s="10" t="str">
        <f>IF(G.修理实际!W1046="","",G.修理实际!W1046)</f>
        <v/>
      </c>
      <c r="T1049" s="10" t="str">
        <f>IF(G.修理实际!Y1046="","",G.修理实际!Y1046)</f>
        <v/>
      </c>
      <c r="U1049" s="14" t="str">
        <f>IF(G.修理实际!N1046="","",G.修理实际!N1046)</f>
        <v/>
      </c>
    </row>
    <row r="1050" spans="2:21" s="4" customFormat="1" ht="12" customHeight="1">
      <c r="B1050" s="10" t="str">
        <f>IF(G.修理实际!A1047="","",G.修理实际!A1047)</f>
        <v/>
      </c>
      <c r="C1050" s="10" t="str">
        <f>IF(G.修理实际!B1047="","",G.修理实际!B1047)</f>
        <v/>
      </c>
      <c r="D1050" s="11" t="str">
        <f>IF(G.修理实际!AH1047="","",G.修理实际!AH1047)</f>
        <v/>
      </c>
      <c r="E1050" s="10" t="str">
        <f>IF(G.修理实际!C1047="","",G.修理实际!C1047)</f>
        <v/>
      </c>
      <c r="F1050" s="10" t="str">
        <f>IF(G.修理实际!D1047="","",G.修理实际!D1047)</f>
        <v/>
      </c>
      <c r="G1050" s="9" t="str">
        <f>IF(G.修理实际!E1047="","",G.修理实际!E1047)</f>
        <v/>
      </c>
      <c r="H1050" s="10" t="str">
        <f>IF(G.修理实际!F1047="","",G.修理实际!F1047)</f>
        <v/>
      </c>
      <c r="I1050" s="10" t="str">
        <f>IF(G.修理实际!G1047="","",G.修理实际!G1047)</f>
        <v/>
      </c>
      <c r="J1050" s="11" t="str">
        <f>IF(G.修理实际!I1047="","",G.修理实际!I1047)</f>
        <v/>
      </c>
      <c r="K1050" s="9" t="str">
        <f>IF(G.修理实际!K1047="","",G.修理实际!K1047)</f>
        <v/>
      </c>
      <c r="L1050" s="10" t="str">
        <f>IF(G.修理实际!P1047="","",G.修理实际!P1047)</f>
        <v/>
      </c>
      <c r="M1050" s="10" t="str">
        <f>IF(G.修理实际!Q1047="","",G.修理实际!Q1047)</f>
        <v/>
      </c>
      <c r="N1050" s="10" t="str">
        <f>IF(G.修理实际!R1047="","",G.修理实际!R1047)</f>
        <v/>
      </c>
      <c r="O1050" s="9" t="str">
        <f>IF(G.修理实际!L1047="","",G.修理实际!L1047)</f>
        <v/>
      </c>
      <c r="P1050" s="9" t="str">
        <f>IF(G.修理实际!M1047="","",G.修理实际!M1047)</f>
        <v/>
      </c>
      <c r="Q1050" s="10" t="str">
        <f>IF(G.修理实际!U1047="","",G.修理实际!U1047)</f>
        <v/>
      </c>
      <c r="R1050" s="10" t="str">
        <f>IF(G.修理实际!AF1047="","",G.修理实际!AF1047)</f>
        <v/>
      </c>
      <c r="S1050" s="10" t="str">
        <f>IF(G.修理实际!W1047="","",G.修理实际!W1047)</f>
        <v/>
      </c>
      <c r="T1050" s="10" t="str">
        <f>IF(G.修理实际!Y1047="","",G.修理实际!Y1047)</f>
        <v/>
      </c>
      <c r="U1050" s="14" t="str">
        <f>IF(G.修理实际!N1047="","",G.修理实际!N1047)</f>
        <v/>
      </c>
    </row>
    <row r="1051" spans="2:21" s="4" customFormat="1" ht="12" customHeight="1">
      <c r="B1051" s="10" t="str">
        <f>IF(G.修理实际!A1048="","",G.修理实际!A1048)</f>
        <v/>
      </c>
      <c r="C1051" s="10" t="str">
        <f>IF(G.修理实际!B1048="","",G.修理实际!B1048)</f>
        <v/>
      </c>
      <c r="D1051" s="11" t="str">
        <f>IF(G.修理实际!AH1048="","",G.修理实际!AH1048)</f>
        <v/>
      </c>
      <c r="E1051" s="10" t="str">
        <f>IF(G.修理实际!C1048="","",G.修理实际!C1048)</f>
        <v/>
      </c>
      <c r="F1051" s="10" t="str">
        <f>IF(G.修理实际!D1048="","",G.修理实际!D1048)</f>
        <v/>
      </c>
      <c r="G1051" s="9" t="str">
        <f>IF(G.修理实际!E1048="","",G.修理实际!E1048)</f>
        <v/>
      </c>
      <c r="H1051" s="10" t="str">
        <f>IF(G.修理实际!F1048="","",G.修理实际!F1048)</f>
        <v/>
      </c>
      <c r="I1051" s="10" t="str">
        <f>IF(G.修理实际!G1048="","",G.修理实际!G1048)</f>
        <v/>
      </c>
      <c r="J1051" s="11" t="str">
        <f>IF(G.修理实际!I1048="","",G.修理实际!I1048)</f>
        <v/>
      </c>
      <c r="K1051" s="9" t="str">
        <f>IF(G.修理实际!K1048="","",G.修理实际!K1048)</f>
        <v/>
      </c>
      <c r="L1051" s="10" t="str">
        <f>IF(G.修理实际!P1048="","",G.修理实际!P1048)</f>
        <v/>
      </c>
      <c r="M1051" s="10" t="str">
        <f>IF(G.修理实际!Q1048="","",G.修理实际!Q1048)</f>
        <v/>
      </c>
      <c r="N1051" s="10" t="str">
        <f>IF(G.修理实际!R1048="","",G.修理实际!R1048)</f>
        <v/>
      </c>
      <c r="O1051" s="9" t="str">
        <f>IF(G.修理实际!L1048="","",G.修理实际!L1048)</f>
        <v/>
      </c>
      <c r="P1051" s="9" t="str">
        <f>IF(G.修理实际!M1048="","",G.修理实际!M1048)</f>
        <v/>
      </c>
      <c r="Q1051" s="10" t="str">
        <f>IF(G.修理实际!U1048="","",G.修理实际!U1048)</f>
        <v/>
      </c>
      <c r="R1051" s="10" t="str">
        <f>IF(G.修理实际!AF1048="","",G.修理实际!AF1048)</f>
        <v/>
      </c>
      <c r="S1051" s="10" t="str">
        <f>IF(G.修理实际!W1048="","",G.修理实际!W1048)</f>
        <v/>
      </c>
      <c r="T1051" s="10" t="str">
        <f>IF(G.修理实际!Y1048="","",G.修理实际!Y1048)</f>
        <v/>
      </c>
      <c r="U1051" s="14" t="str">
        <f>IF(G.修理实际!N1048="","",G.修理实际!N1048)</f>
        <v/>
      </c>
    </row>
    <row r="1052" spans="2:21" s="4" customFormat="1" ht="12" customHeight="1">
      <c r="B1052" s="10" t="str">
        <f>IF(G.修理实际!A1049="","",G.修理实际!A1049)</f>
        <v/>
      </c>
      <c r="C1052" s="10" t="str">
        <f>IF(G.修理实际!B1049="","",G.修理实际!B1049)</f>
        <v/>
      </c>
      <c r="D1052" s="11" t="str">
        <f>IF(G.修理实际!AH1049="","",G.修理实际!AH1049)</f>
        <v/>
      </c>
      <c r="E1052" s="10" t="str">
        <f>IF(G.修理实际!C1049="","",G.修理实际!C1049)</f>
        <v/>
      </c>
      <c r="F1052" s="10" t="str">
        <f>IF(G.修理实际!D1049="","",G.修理实际!D1049)</f>
        <v/>
      </c>
      <c r="G1052" s="9" t="str">
        <f>IF(G.修理实际!E1049="","",G.修理实际!E1049)</f>
        <v/>
      </c>
      <c r="H1052" s="10" t="str">
        <f>IF(G.修理实际!F1049="","",G.修理实际!F1049)</f>
        <v/>
      </c>
      <c r="I1052" s="10" t="str">
        <f>IF(G.修理实际!G1049="","",G.修理实际!G1049)</f>
        <v/>
      </c>
      <c r="J1052" s="11" t="str">
        <f>IF(G.修理实际!I1049="","",G.修理实际!I1049)</f>
        <v/>
      </c>
      <c r="K1052" s="9" t="str">
        <f>IF(G.修理实际!K1049="","",G.修理实际!K1049)</f>
        <v/>
      </c>
      <c r="L1052" s="10" t="str">
        <f>IF(G.修理实际!P1049="","",G.修理实际!P1049)</f>
        <v/>
      </c>
      <c r="M1052" s="10" t="str">
        <f>IF(G.修理实际!Q1049="","",G.修理实际!Q1049)</f>
        <v/>
      </c>
      <c r="N1052" s="10" t="str">
        <f>IF(G.修理实际!R1049="","",G.修理实际!R1049)</f>
        <v/>
      </c>
      <c r="O1052" s="9" t="str">
        <f>IF(G.修理实际!L1049="","",G.修理实际!L1049)</f>
        <v/>
      </c>
      <c r="P1052" s="9" t="str">
        <f>IF(G.修理实际!M1049="","",G.修理实际!M1049)</f>
        <v/>
      </c>
      <c r="Q1052" s="10" t="str">
        <f>IF(G.修理实际!U1049="","",G.修理实际!U1049)</f>
        <v/>
      </c>
      <c r="R1052" s="10" t="str">
        <f>IF(G.修理实际!AF1049="","",G.修理实际!AF1049)</f>
        <v/>
      </c>
      <c r="S1052" s="10" t="str">
        <f>IF(G.修理实际!W1049="","",G.修理实际!W1049)</f>
        <v/>
      </c>
      <c r="T1052" s="10" t="str">
        <f>IF(G.修理实际!Y1049="","",G.修理实际!Y1049)</f>
        <v/>
      </c>
      <c r="U1052" s="14" t="str">
        <f>IF(G.修理实际!N1049="","",G.修理实际!N1049)</f>
        <v/>
      </c>
    </row>
    <row r="1053" spans="2:21" s="4" customFormat="1" ht="12" customHeight="1">
      <c r="B1053" s="10" t="str">
        <f>IF(G.修理实际!A1050="","",G.修理实际!A1050)</f>
        <v/>
      </c>
      <c r="C1053" s="10" t="str">
        <f>IF(G.修理实际!B1050="","",G.修理实际!B1050)</f>
        <v/>
      </c>
      <c r="D1053" s="11" t="str">
        <f>IF(G.修理实际!AH1050="","",G.修理实际!AH1050)</f>
        <v/>
      </c>
      <c r="E1053" s="10" t="str">
        <f>IF(G.修理实际!C1050="","",G.修理实际!C1050)</f>
        <v/>
      </c>
      <c r="F1053" s="10" t="str">
        <f>IF(G.修理实际!D1050="","",G.修理实际!D1050)</f>
        <v/>
      </c>
      <c r="G1053" s="9" t="str">
        <f>IF(G.修理实际!E1050="","",G.修理实际!E1050)</f>
        <v/>
      </c>
      <c r="H1053" s="10" t="str">
        <f>IF(G.修理实际!F1050="","",G.修理实际!F1050)</f>
        <v/>
      </c>
      <c r="I1053" s="10" t="str">
        <f>IF(G.修理实际!G1050="","",G.修理实际!G1050)</f>
        <v/>
      </c>
      <c r="J1053" s="11" t="str">
        <f>IF(G.修理实际!I1050="","",G.修理实际!I1050)</f>
        <v/>
      </c>
      <c r="K1053" s="9" t="str">
        <f>IF(G.修理实际!K1050="","",G.修理实际!K1050)</f>
        <v/>
      </c>
      <c r="L1053" s="10" t="str">
        <f>IF(G.修理实际!P1050="","",G.修理实际!P1050)</f>
        <v/>
      </c>
      <c r="M1053" s="10" t="str">
        <f>IF(G.修理实际!Q1050="","",G.修理实际!Q1050)</f>
        <v/>
      </c>
      <c r="N1053" s="10" t="str">
        <f>IF(G.修理实际!R1050="","",G.修理实际!R1050)</f>
        <v/>
      </c>
      <c r="O1053" s="9" t="str">
        <f>IF(G.修理实际!L1050="","",G.修理实际!L1050)</f>
        <v/>
      </c>
      <c r="P1053" s="9" t="str">
        <f>IF(G.修理实际!M1050="","",G.修理实际!M1050)</f>
        <v/>
      </c>
      <c r="Q1053" s="10" t="str">
        <f>IF(G.修理实际!U1050="","",G.修理实际!U1050)</f>
        <v/>
      </c>
      <c r="R1053" s="10" t="str">
        <f>IF(G.修理实际!AF1050="","",G.修理实际!AF1050)</f>
        <v/>
      </c>
      <c r="S1053" s="10" t="str">
        <f>IF(G.修理实际!W1050="","",G.修理实际!W1050)</f>
        <v/>
      </c>
      <c r="T1053" s="10" t="str">
        <f>IF(G.修理实际!Y1050="","",G.修理实际!Y1050)</f>
        <v/>
      </c>
      <c r="U1053" s="14" t="str">
        <f>IF(G.修理实际!N1050="","",G.修理实际!N1050)</f>
        <v/>
      </c>
    </row>
    <row r="1054" spans="2:21" s="4" customFormat="1" ht="12" customHeight="1">
      <c r="B1054" s="10" t="str">
        <f>IF(G.修理实际!A1051="","",G.修理实际!A1051)</f>
        <v/>
      </c>
      <c r="C1054" s="10" t="str">
        <f>IF(G.修理实际!B1051="","",G.修理实际!B1051)</f>
        <v/>
      </c>
      <c r="D1054" s="11" t="str">
        <f>IF(G.修理实际!AH1051="","",G.修理实际!AH1051)</f>
        <v/>
      </c>
      <c r="E1054" s="10" t="str">
        <f>IF(G.修理实际!C1051="","",G.修理实际!C1051)</f>
        <v/>
      </c>
      <c r="F1054" s="10" t="str">
        <f>IF(G.修理实际!D1051="","",G.修理实际!D1051)</f>
        <v/>
      </c>
      <c r="G1054" s="9" t="str">
        <f>IF(G.修理实际!E1051="","",G.修理实际!E1051)</f>
        <v/>
      </c>
      <c r="H1054" s="10" t="str">
        <f>IF(G.修理实际!F1051="","",G.修理实际!F1051)</f>
        <v/>
      </c>
      <c r="I1054" s="10" t="str">
        <f>IF(G.修理实际!G1051="","",G.修理实际!G1051)</f>
        <v/>
      </c>
      <c r="J1054" s="11" t="str">
        <f>IF(G.修理实际!I1051="","",G.修理实际!I1051)</f>
        <v/>
      </c>
      <c r="K1054" s="9" t="str">
        <f>IF(G.修理实际!K1051="","",G.修理实际!K1051)</f>
        <v/>
      </c>
      <c r="L1054" s="10" t="str">
        <f>IF(G.修理实际!P1051="","",G.修理实际!P1051)</f>
        <v/>
      </c>
      <c r="M1054" s="10" t="str">
        <f>IF(G.修理实际!Q1051="","",G.修理实际!Q1051)</f>
        <v/>
      </c>
      <c r="N1054" s="10" t="str">
        <f>IF(G.修理实际!R1051="","",G.修理实际!R1051)</f>
        <v/>
      </c>
      <c r="O1054" s="9" t="str">
        <f>IF(G.修理实际!L1051="","",G.修理实际!L1051)</f>
        <v/>
      </c>
      <c r="P1054" s="9" t="str">
        <f>IF(G.修理实际!M1051="","",G.修理实际!M1051)</f>
        <v/>
      </c>
      <c r="Q1054" s="10" t="str">
        <f>IF(G.修理实际!U1051="","",G.修理实际!U1051)</f>
        <v/>
      </c>
      <c r="R1054" s="10" t="str">
        <f>IF(G.修理实际!AF1051="","",G.修理实际!AF1051)</f>
        <v/>
      </c>
      <c r="S1054" s="10" t="str">
        <f>IF(G.修理实际!W1051="","",G.修理实际!W1051)</f>
        <v/>
      </c>
      <c r="T1054" s="10" t="str">
        <f>IF(G.修理实际!Y1051="","",G.修理实际!Y1051)</f>
        <v/>
      </c>
      <c r="U1054" s="14" t="str">
        <f>IF(G.修理实际!N1051="","",G.修理实际!N1051)</f>
        <v/>
      </c>
    </row>
    <row r="1055" spans="2:21" s="4" customFormat="1" ht="12" customHeight="1">
      <c r="B1055" s="10" t="str">
        <f>IF(G.修理实际!A1052="","",G.修理实际!A1052)</f>
        <v/>
      </c>
      <c r="C1055" s="10" t="str">
        <f>IF(G.修理实际!B1052="","",G.修理实际!B1052)</f>
        <v/>
      </c>
      <c r="D1055" s="11" t="str">
        <f>IF(G.修理实际!AH1052="","",G.修理实际!AH1052)</f>
        <v/>
      </c>
      <c r="E1055" s="10" t="str">
        <f>IF(G.修理实际!C1052="","",G.修理实际!C1052)</f>
        <v/>
      </c>
      <c r="F1055" s="10" t="str">
        <f>IF(G.修理实际!D1052="","",G.修理实际!D1052)</f>
        <v/>
      </c>
      <c r="G1055" s="9" t="str">
        <f>IF(G.修理实际!E1052="","",G.修理实际!E1052)</f>
        <v/>
      </c>
      <c r="H1055" s="10" t="str">
        <f>IF(G.修理实际!F1052="","",G.修理实际!F1052)</f>
        <v/>
      </c>
      <c r="I1055" s="10" t="str">
        <f>IF(G.修理实际!G1052="","",G.修理实际!G1052)</f>
        <v/>
      </c>
      <c r="J1055" s="11" t="str">
        <f>IF(G.修理实际!I1052="","",G.修理实际!I1052)</f>
        <v/>
      </c>
      <c r="K1055" s="9" t="str">
        <f>IF(G.修理实际!K1052="","",G.修理实际!K1052)</f>
        <v/>
      </c>
      <c r="L1055" s="10" t="str">
        <f>IF(G.修理实际!P1052="","",G.修理实际!P1052)</f>
        <v/>
      </c>
      <c r="M1055" s="10" t="str">
        <f>IF(G.修理实际!Q1052="","",G.修理实际!Q1052)</f>
        <v/>
      </c>
      <c r="N1055" s="10" t="str">
        <f>IF(G.修理实际!R1052="","",G.修理实际!R1052)</f>
        <v/>
      </c>
      <c r="O1055" s="9" t="str">
        <f>IF(G.修理实际!L1052="","",G.修理实际!L1052)</f>
        <v/>
      </c>
      <c r="P1055" s="9" t="str">
        <f>IF(G.修理实际!M1052="","",G.修理实际!M1052)</f>
        <v/>
      </c>
      <c r="Q1055" s="10" t="str">
        <f>IF(G.修理实际!U1052="","",G.修理实际!U1052)</f>
        <v/>
      </c>
      <c r="R1055" s="10" t="str">
        <f>IF(G.修理实际!AF1052="","",G.修理实际!AF1052)</f>
        <v/>
      </c>
      <c r="S1055" s="10" t="str">
        <f>IF(G.修理实际!W1052="","",G.修理实际!W1052)</f>
        <v/>
      </c>
      <c r="T1055" s="10" t="str">
        <f>IF(G.修理实际!Y1052="","",G.修理实际!Y1052)</f>
        <v/>
      </c>
      <c r="U1055" s="14" t="str">
        <f>IF(G.修理实际!N1052="","",G.修理实际!N1052)</f>
        <v/>
      </c>
    </row>
    <row r="1056" spans="2:21" s="4" customFormat="1" ht="12" customHeight="1">
      <c r="B1056" s="10" t="str">
        <f>IF(G.修理实际!A1053="","",G.修理实际!A1053)</f>
        <v/>
      </c>
      <c r="C1056" s="10" t="str">
        <f>IF(G.修理实际!B1053="","",G.修理实际!B1053)</f>
        <v/>
      </c>
      <c r="D1056" s="11" t="str">
        <f>IF(G.修理实际!AH1053="","",G.修理实际!AH1053)</f>
        <v/>
      </c>
      <c r="E1056" s="10" t="str">
        <f>IF(G.修理实际!C1053="","",G.修理实际!C1053)</f>
        <v/>
      </c>
      <c r="F1056" s="10" t="str">
        <f>IF(G.修理实际!D1053="","",G.修理实际!D1053)</f>
        <v/>
      </c>
      <c r="G1056" s="9" t="str">
        <f>IF(G.修理实际!E1053="","",G.修理实际!E1053)</f>
        <v/>
      </c>
      <c r="H1056" s="10" t="str">
        <f>IF(G.修理实际!F1053="","",G.修理实际!F1053)</f>
        <v/>
      </c>
      <c r="I1056" s="10" t="str">
        <f>IF(G.修理实际!G1053="","",G.修理实际!G1053)</f>
        <v/>
      </c>
      <c r="J1056" s="11" t="str">
        <f>IF(G.修理实际!I1053="","",G.修理实际!I1053)</f>
        <v/>
      </c>
      <c r="K1056" s="9" t="str">
        <f>IF(G.修理实际!K1053="","",G.修理实际!K1053)</f>
        <v/>
      </c>
      <c r="L1056" s="10" t="str">
        <f>IF(G.修理实际!P1053="","",G.修理实际!P1053)</f>
        <v/>
      </c>
      <c r="M1056" s="10" t="str">
        <f>IF(G.修理实际!Q1053="","",G.修理实际!Q1053)</f>
        <v/>
      </c>
      <c r="N1056" s="10" t="str">
        <f>IF(G.修理实际!R1053="","",G.修理实际!R1053)</f>
        <v/>
      </c>
      <c r="O1056" s="9" t="str">
        <f>IF(G.修理实际!L1053="","",G.修理实际!L1053)</f>
        <v/>
      </c>
      <c r="P1056" s="9" t="str">
        <f>IF(G.修理实际!M1053="","",G.修理实际!M1053)</f>
        <v/>
      </c>
      <c r="Q1056" s="10" t="str">
        <f>IF(G.修理实际!U1053="","",G.修理实际!U1053)</f>
        <v/>
      </c>
      <c r="R1056" s="10" t="str">
        <f>IF(G.修理实际!AF1053="","",G.修理实际!AF1053)</f>
        <v/>
      </c>
      <c r="S1056" s="10" t="str">
        <f>IF(G.修理实际!W1053="","",G.修理实际!W1053)</f>
        <v/>
      </c>
      <c r="T1056" s="10" t="str">
        <f>IF(G.修理实际!Y1053="","",G.修理实际!Y1053)</f>
        <v/>
      </c>
      <c r="U1056" s="14" t="str">
        <f>IF(G.修理实际!N1053="","",G.修理实际!N1053)</f>
        <v/>
      </c>
    </row>
    <row r="1057" spans="2:21" s="4" customFormat="1" ht="12" customHeight="1">
      <c r="B1057" s="10" t="str">
        <f>IF(G.修理实际!A1054="","",G.修理实际!A1054)</f>
        <v/>
      </c>
      <c r="C1057" s="10" t="str">
        <f>IF(G.修理实际!B1054="","",G.修理实际!B1054)</f>
        <v/>
      </c>
      <c r="D1057" s="11" t="str">
        <f>IF(G.修理实际!AH1054="","",G.修理实际!AH1054)</f>
        <v/>
      </c>
      <c r="E1057" s="10" t="str">
        <f>IF(G.修理实际!C1054="","",G.修理实际!C1054)</f>
        <v/>
      </c>
      <c r="F1057" s="10" t="str">
        <f>IF(G.修理实际!D1054="","",G.修理实际!D1054)</f>
        <v/>
      </c>
      <c r="G1057" s="9" t="str">
        <f>IF(G.修理实际!E1054="","",G.修理实际!E1054)</f>
        <v/>
      </c>
      <c r="H1057" s="10" t="str">
        <f>IF(G.修理实际!F1054="","",G.修理实际!F1054)</f>
        <v/>
      </c>
      <c r="I1057" s="10" t="str">
        <f>IF(G.修理实际!G1054="","",G.修理实际!G1054)</f>
        <v/>
      </c>
      <c r="J1057" s="11" t="str">
        <f>IF(G.修理实际!I1054="","",G.修理实际!I1054)</f>
        <v/>
      </c>
      <c r="K1057" s="9" t="str">
        <f>IF(G.修理实际!K1054="","",G.修理实际!K1054)</f>
        <v/>
      </c>
      <c r="L1057" s="10" t="str">
        <f>IF(G.修理实际!P1054="","",G.修理实际!P1054)</f>
        <v/>
      </c>
      <c r="M1057" s="10" t="str">
        <f>IF(G.修理实际!Q1054="","",G.修理实际!Q1054)</f>
        <v/>
      </c>
      <c r="N1057" s="10" t="str">
        <f>IF(G.修理实际!R1054="","",G.修理实际!R1054)</f>
        <v/>
      </c>
      <c r="O1057" s="9" t="str">
        <f>IF(G.修理实际!L1054="","",G.修理实际!L1054)</f>
        <v/>
      </c>
      <c r="P1057" s="9" t="str">
        <f>IF(G.修理实际!M1054="","",G.修理实际!M1054)</f>
        <v/>
      </c>
      <c r="Q1057" s="10" t="str">
        <f>IF(G.修理实际!U1054="","",G.修理实际!U1054)</f>
        <v/>
      </c>
      <c r="R1057" s="10" t="str">
        <f>IF(G.修理实际!AF1054="","",G.修理实际!AF1054)</f>
        <v/>
      </c>
      <c r="S1057" s="10" t="str">
        <f>IF(G.修理实际!W1054="","",G.修理实际!W1054)</f>
        <v/>
      </c>
      <c r="T1057" s="10" t="str">
        <f>IF(G.修理实际!Y1054="","",G.修理实际!Y1054)</f>
        <v/>
      </c>
      <c r="U1057" s="14" t="str">
        <f>IF(G.修理实际!N1054="","",G.修理实际!N1054)</f>
        <v/>
      </c>
    </row>
    <row r="1058" spans="2:21" s="4" customFormat="1" ht="12" customHeight="1">
      <c r="B1058" s="10" t="str">
        <f>IF(G.修理实际!A1055="","",G.修理实际!A1055)</f>
        <v/>
      </c>
      <c r="C1058" s="10" t="str">
        <f>IF(G.修理实际!B1055="","",G.修理实际!B1055)</f>
        <v/>
      </c>
      <c r="D1058" s="11" t="str">
        <f>IF(G.修理实际!AH1055="","",G.修理实际!AH1055)</f>
        <v/>
      </c>
      <c r="E1058" s="10" t="str">
        <f>IF(G.修理实际!C1055="","",G.修理实际!C1055)</f>
        <v/>
      </c>
      <c r="F1058" s="10" t="str">
        <f>IF(G.修理实际!D1055="","",G.修理实际!D1055)</f>
        <v/>
      </c>
      <c r="G1058" s="9" t="str">
        <f>IF(G.修理实际!E1055="","",G.修理实际!E1055)</f>
        <v/>
      </c>
      <c r="H1058" s="10" t="str">
        <f>IF(G.修理实际!F1055="","",G.修理实际!F1055)</f>
        <v/>
      </c>
      <c r="I1058" s="10" t="str">
        <f>IF(G.修理实际!G1055="","",G.修理实际!G1055)</f>
        <v/>
      </c>
      <c r="J1058" s="11" t="str">
        <f>IF(G.修理实际!I1055="","",G.修理实际!I1055)</f>
        <v/>
      </c>
      <c r="K1058" s="9" t="str">
        <f>IF(G.修理实际!K1055="","",G.修理实际!K1055)</f>
        <v/>
      </c>
      <c r="L1058" s="10" t="str">
        <f>IF(G.修理实际!P1055="","",G.修理实际!P1055)</f>
        <v/>
      </c>
      <c r="M1058" s="10" t="str">
        <f>IF(G.修理实际!Q1055="","",G.修理实际!Q1055)</f>
        <v/>
      </c>
      <c r="N1058" s="10" t="str">
        <f>IF(G.修理实际!R1055="","",G.修理实际!R1055)</f>
        <v/>
      </c>
      <c r="O1058" s="9" t="str">
        <f>IF(G.修理实际!L1055="","",G.修理实际!L1055)</f>
        <v/>
      </c>
      <c r="P1058" s="9" t="str">
        <f>IF(G.修理实际!M1055="","",G.修理实际!M1055)</f>
        <v/>
      </c>
      <c r="Q1058" s="10" t="str">
        <f>IF(G.修理实际!U1055="","",G.修理实际!U1055)</f>
        <v/>
      </c>
      <c r="R1058" s="10" t="str">
        <f>IF(G.修理实际!AF1055="","",G.修理实际!AF1055)</f>
        <v/>
      </c>
      <c r="S1058" s="10" t="str">
        <f>IF(G.修理实际!W1055="","",G.修理实际!W1055)</f>
        <v/>
      </c>
      <c r="T1058" s="10" t="str">
        <f>IF(G.修理实际!Y1055="","",G.修理实际!Y1055)</f>
        <v/>
      </c>
      <c r="U1058" s="14" t="str">
        <f>IF(G.修理实际!N1055="","",G.修理实际!N1055)</f>
        <v/>
      </c>
    </row>
    <row r="1059" spans="2:21" s="4" customFormat="1" ht="12" customHeight="1">
      <c r="B1059" s="10" t="str">
        <f>IF(G.修理实际!A1056="","",G.修理实际!A1056)</f>
        <v/>
      </c>
      <c r="C1059" s="10" t="str">
        <f>IF(G.修理实际!B1056="","",G.修理实际!B1056)</f>
        <v/>
      </c>
      <c r="D1059" s="11" t="str">
        <f>IF(G.修理实际!AH1056="","",G.修理实际!AH1056)</f>
        <v/>
      </c>
      <c r="E1059" s="10" t="str">
        <f>IF(G.修理实际!C1056="","",G.修理实际!C1056)</f>
        <v/>
      </c>
      <c r="F1059" s="10" t="str">
        <f>IF(G.修理实际!D1056="","",G.修理实际!D1056)</f>
        <v/>
      </c>
      <c r="G1059" s="9" t="str">
        <f>IF(G.修理实际!E1056="","",G.修理实际!E1056)</f>
        <v/>
      </c>
      <c r="H1059" s="10" t="str">
        <f>IF(G.修理实际!F1056="","",G.修理实际!F1056)</f>
        <v/>
      </c>
      <c r="I1059" s="10" t="str">
        <f>IF(G.修理实际!G1056="","",G.修理实际!G1056)</f>
        <v/>
      </c>
      <c r="J1059" s="11" t="str">
        <f>IF(G.修理实际!I1056="","",G.修理实际!I1056)</f>
        <v/>
      </c>
      <c r="K1059" s="9" t="str">
        <f>IF(G.修理实际!K1056="","",G.修理实际!K1056)</f>
        <v/>
      </c>
      <c r="L1059" s="10" t="str">
        <f>IF(G.修理实际!P1056="","",G.修理实际!P1056)</f>
        <v/>
      </c>
      <c r="M1059" s="10" t="str">
        <f>IF(G.修理实际!Q1056="","",G.修理实际!Q1056)</f>
        <v/>
      </c>
      <c r="N1059" s="10" t="str">
        <f>IF(G.修理实际!R1056="","",G.修理实际!R1056)</f>
        <v/>
      </c>
      <c r="O1059" s="9" t="str">
        <f>IF(G.修理实际!L1056="","",G.修理实际!L1056)</f>
        <v/>
      </c>
      <c r="P1059" s="9" t="str">
        <f>IF(G.修理实际!M1056="","",G.修理实际!M1056)</f>
        <v/>
      </c>
      <c r="Q1059" s="10" t="str">
        <f>IF(G.修理实际!U1056="","",G.修理实际!U1056)</f>
        <v/>
      </c>
      <c r="R1059" s="10" t="str">
        <f>IF(G.修理实际!AF1056="","",G.修理实际!AF1056)</f>
        <v/>
      </c>
      <c r="S1059" s="10" t="str">
        <f>IF(G.修理实际!W1056="","",G.修理实际!W1056)</f>
        <v/>
      </c>
      <c r="T1059" s="10" t="str">
        <f>IF(G.修理实际!Y1056="","",G.修理实际!Y1056)</f>
        <v/>
      </c>
      <c r="U1059" s="14" t="str">
        <f>IF(G.修理实际!N1056="","",G.修理实际!N1056)</f>
        <v/>
      </c>
    </row>
    <row r="1060" spans="2:21" s="4" customFormat="1" ht="12" customHeight="1">
      <c r="B1060" s="10" t="str">
        <f>IF(G.修理实际!A1057="","",G.修理实际!A1057)</f>
        <v/>
      </c>
      <c r="C1060" s="10" t="str">
        <f>IF(G.修理实际!B1057="","",G.修理实际!B1057)</f>
        <v/>
      </c>
      <c r="D1060" s="11" t="str">
        <f>IF(G.修理实际!AH1057="","",G.修理实际!AH1057)</f>
        <v/>
      </c>
      <c r="E1060" s="10" t="str">
        <f>IF(G.修理实际!C1057="","",G.修理实际!C1057)</f>
        <v/>
      </c>
      <c r="F1060" s="10" t="str">
        <f>IF(G.修理实际!D1057="","",G.修理实际!D1057)</f>
        <v/>
      </c>
      <c r="G1060" s="9" t="str">
        <f>IF(G.修理实际!E1057="","",G.修理实际!E1057)</f>
        <v/>
      </c>
      <c r="H1060" s="10" t="str">
        <f>IF(G.修理实际!F1057="","",G.修理实际!F1057)</f>
        <v/>
      </c>
      <c r="I1060" s="10" t="str">
        <f>IF(G.修理实际!G1057="","",G.修理实际!G1057)</f>
        <v/>
      </c>
      <c r="J1060" s="11" t="str">
        <f>IF(G.修理实际!I1057="","",G.修理实际!I1057)</f>
        <v/>
      </c>
      <c r="K1060" s="9" t="str">
        <f>IF(G.修理实际!K1057="","",G.修理实际!K1057)</f>
        <v/>
      </c>
      <c r="L1060" s="10" t="str">
        <f>IF(G.修理实际!P1057="","",G.修理实际!P1057)</f>
        <v/>
      </c>
      <c r="M1060" s="10" t="str">
        <f>IF(G.修理实际!Q1057="","",G.修理实际!Q1057)</f>
        <v/>
      </c>
      <c r="N1060" s="10" t="str">
        <f>IF(G.修理实际!R1057="","",G.修理实际!R1057)</f>
        <v/>
      </c>
      <c r="O1060" s="9" t="str">
        <f>IF(G.修理实际!L1057="","",G.修理实际!L1057)</f>
        <v/>
      </c>
      <c r="P1060" s="9" t="str">
        <f>IF(G.修理实际!M1057="","",G.修理实际!M1057)</f>
        <v/>
      </c>
      <c r="Q1060" s="10" t="str">
        <f>IF(G.修理实际!U1057="","",G.修理实际!U1057)</f>
        <v/>
      </c>
      <c r="R1060" s="10" t="str">
        <f>IF(G.修理实际!AF1057="","",G.修理实际!AF1057)</f>
        <v/>
      </c>
      <c r="S1060" s="10" t="str">
        <f>IF(G.修理实际!W1057="","",G.修理实际!W1057)</f>
        <v/>
      </c>
      <c r="T1060" s="10" t="str">
        <f>IF(G.修理实际!Y1057="","",G.修理实际!Y1057)</f>
        <v/>
      </c>
      <c r="U1060" s="14" t="str">
        <f>IF(G.修理实际!N1057="","",G.修理实际!N1057)</f>
        <v/>
      </c>
    </row>
    <row r="1061" spans="2:21" s="4" customFormat="1" ht="12" customHeight="1">
      <c r="B1061" s="10" t="str">
        <f>IF(G.修理实际!A1058="","",G.修理实际!A1058)</f>
        <v/>
      </c>
      <c r="C1061" s="10" t="str">
        <f>IF(G.修理实际!B1058="","",G.修理实际!B1058)</f>
        <v/>
      </c>
      <c r="D1061" s="11" t="str">
        <f>IF(G.修理实际!AH1058="","",G.修理实际!AH1058)</f>
        <v/>
      </c>
      <c r="E1061" s="10" t="str">
        <f>IF(G.修理实际!C1058="","",G.修理实际!C1058)</f>
        <v/>
      </c>
      <c r="F1061" s="10" t="str">
        <f>IF(G.修理实际!D1058="","",G.修理实际!D1058)</f>
        <v/>
      </c>
      <c r="G1061" s="9" t="str">
        <f>IF(G.修理实际!E1058="","",G.修理实际!E1058)</f>
        <v/>
      </c>
      <c r="H1061" s="10" t="str">
        <f>IF(G.修理实际!F1058="","",G.修理实际!F1058)</f>
        <v/>
      </c>
      <c r="I1061" s="10" t="str">
        <f>IF(G.修理实际!G1058="","",G.修理实际!G1058)</f>
        <v/>
      </c>
      <c r="J1061" s="11" t="str">
        <f>IF(G.修理实际!I1058="","",G.修理实际!I1058)</f>
        <v/>
      </c>
      <c r="K1061" s="9" t="str">
        <f>IF(G.修理实际!K1058="","",G.修理实际!K1058)</f>
        <v/>
      </c>
      <c r="L1061" s="10" t="str">
        <f>IF(G.修理实际!P1058="","",G.修理实际!P1058)</f>
        <v/>
      </c>
      <c r="M1061" s="10" t="str">
        <f>IF(G.修理实际!Q1058="","",G.修理实际!Q1058)</f>
        <v/>
      </c>
      <c r="N1061" s="10" t="str">
        <f>IF(G.修理实际!R1058="","",G.修理实际!R1058)</f>
        <v/>
      </c>
      <c r="O1061" s="9" t="str">
        <f>IF(G.修理实际!L1058="","",G.修理实际!L1058)</f>
        <v/>
      </c>
      <c r="P1061" s="9" t="str">
        <f>IF(G.修理实际!M1058="","",G.修理实际!M1058)</f>
        <v/>
      </c>
      <c r="Q1061" s="10" t="str">
        <f>IF(G.修理实际!U1058="","",G.修理实际!U1058)</f>
        <v/>
      </c>
      <c r="R1061" s="10" t="str">
        <f>IF(G.修理实际!AF1058="","",G.修理实际!AF1058)</f>
        <v/>
      </c>
      <c r="S1061" s="10" t="str">
        <f>IF(G.修理实际!W1058="","",G.修理实际!W1058)</f>
        <v/>
      </c>
      <c r="T1061" s="10" t="str">
        <f>IF(G.修理实际!Y1058="","",G.修理实际!Y1058)</f>
        <v/>
      </c>
      <c r="U1061" s="14" t="str">
        <f>IF(G.修理实际!N1058="","",G.修理实际!N1058)</f>
        <v/>
      </c>
    </row>
    <row r="1062" spans="2:21" s="4" customFormat="1" ht="12" customHeight="1">
      <c r="B1062" s="10" t="str">
        <f>IF(G.修理实际!A1059="","",G.修理实际!A1059)</f>
        <v/>
      </c>
      <c r="C1062" s="10" t="str">
        <f>IF(G.修理实际!B1059="","",G.修理实际!B1059)</f>
        <v/>
      </c>
      <c r="D1062" s="11" t="str">
        <f>IF(G.修理实际!AH1059="","",G.修理实际!AH1059)</f>
        <v/>
      </c>
      <c r="E1062" s="10" t="str">
        <f>IF(G.修理实际!C1059="","",G.修理实际!C1059)</f>
        <v/>
      </c>
      <c r="F1062" s="10" t="str">
        <f>IF(G.修理实际!D1059="","",G.修理实际!D1059)</f>
        <v/>
      </c>
      <c r="G1062" s="9" t="str">
        <f>IF(G.修理实际!E1059="","",G.修理实际!E1059)</f>
        <v/>
      </c>
      <c r="H1062" s="10" t="str">
        <f>IF(G.修理实际!F1059="","",G.修理实际!F1059)</f>
        <v/>
      </c>
      <c r="I1062" s="10" t="str">
        <f>IF(G.修理实际!G1059="","",G.修理实际!G1059)</f>
        <v/>
      </c>
      <c r="J1062" s="11" t="str">
        <f>IF(G.修理实际!I1059="","",G.修理实际!I1059)</f>
        <v/>
      </c>
      <c r="K1062" s="9" t="str">
        <f>IF(G.修理实际!K1059="","",G.修理实际!K1059)</f>
        <v/>
      </c>
      <c r="L1062" s="10" t="str">
        <f>IF(G.修理实际!P1059="","",G.修理实际!P1059)</f>
        <v/>
      </c>
      <c r="M1062" s="10" t="str">
        <f>IF(G.修理实际!Q1059="","",G.修理实际!Q1059)</f>
        <v/>
      </c>
      <c r="N1062" s="10" t="str">
        <f>IF(G.修理实际!R1059="","",G.修理实际!R1059)</f>
        <v/>
      </c>
      <c r="O1062" s="9" t="str">
        <f>IF(G.修理实际!L1059="","",G.修理实际!L1059)</f>
        <v/>
      </c>
      <c r="P1062" s="9" t="str">
        <f>IF(G.修理实际!M1059="","",G.修理实际!M1059)</f>
        <v/>
      </c>
      <c r="Q1062" s="10" t="str">
        <f>IF(G.修理实际!U1059="","",G.修理实际!U1059)</f>
        <v/>
      </c>
      <c r="R1062" s="10" t="str">
        <f>IF(G.修理实际!AF1059="","",G.修理实际!AF1059)</f>
        <v/>
      </c>
      <c r="S1062" s="10" t="str">
        <f>IF(G.修理实际!W1059="","",G.修理实际!W1059)</f>
        <v/>
      </c>
      <c r="T1062" s="10" t="str">
        <f>IF(G.修理实际!Y1059="","",G.修理实际!Y1059)</f>
        <v/>
      </c>
      <c r="U1062" s="14" t="str">
        <f>IF(G.修理实际!N1059="","",G.修理实际!N1059)</f>
        <v/>
      </c>
    </row>
    <row r="1063" spans="2:21" s="4" customFormat="1" ht="12" customHeight="1">
      <c r="B1063" s="10" t="str">
        <f>IF(G.修理实际!A1060="","",G.修理实际!A1060)</f>
        <v/>
      </c>
      <c r="C1063" s="10" t="str">
        <f>IF(G.修理实际!B1060="","",G.修理实际!B1060)</f>
        <v/>
      </c>
      <c r="D1063" s="11" t="str">
        <f>IF(G.修理实际!AH1060="","",G.修理实际!AH1060)</f>
        <v/>
      </c>
      <c r="E1063" s="10" t="str">
        <f>IF(G.修理实际!C1060="","",G.修理实际!C1060)</f>
        <v/>
      </c>
      <c r="F1063" s="10" t="str">
        <f>IF(G.修理实际!D1060="","",G.修理实际!D1060)</f>
        <v/>
      </c>
      <c r="G1063" s="9" t="str">
        <f>IF(G.修理实际!E1060="","",G.修理实际!E1060)</f>
        <v/>
      </c>
      <c r="H1063" s="10" t="str">
        <f>IF(G.修理实际!F1060="","",G.修理实际!F1060)</f>
        <v/>
      </c>
      <c r="I1063" s="10" t="str">
        <f>IF(G.修理实际!G1060="","",G.修理实际!G1060)</f>
        <v/>
      </c>
      <c r="J1063" s="11" t="str">
        <f>IF(G.修理实际!I1060="","",G.修理实际!I1060)</f>
        <v/>
      </c>
      <c r="K1063" s="9" t="str">
        <f>IF(G.修理实际!K1060="","",G.修理实际!K1060)</f>
        <v/>
      </c>
      <c r="L1063" s="10" t="str">
        <f>IF(G.修理实际!P1060="","",G.修理实际!P1060)</f>
        <v/>
      </c>
      <c r="M1063" s="10" t="str">
        <f>IF(G.修理实际!Q1060="","",G.修理实际!Q1060)</f>
        <v/>
      </c>
      <c r="N1063" s="10" t="str">
        <f>IF(G.修理实际!R1060="","",G.修理实际!R1060)</f>
        <v/>
      </c>
      <c r="O1063" s="9" t="str">
        <f>IF(G.修理实际!L1060="","",G.修理实际!L1060)</f>
        <v/>
      </c>
      <c r="P1063" s="9" t="str">
        <f>IF(G.修理实际!M1060="","",G.修理实际!M1060)</f>
        <v/>
      </c>
      <c r="Q1063" s="10" t="str">
        <f>IF(G.修理实际!U1060="","",G.修理实际!U1060)</f>
        <v/>
      </c>
      <c r="R1063" s="10" t="str">
        <f>IF(G.修理实际!AF1060="","",G.修理实际!AF1060)</f>
        <v/>
      </c>
      <c r="S1063" s="10" t="str">
        <f>IF(G.修理实际!W1060="","",G.修理实际!W1060)</f>
        <v/>
      </c>
      <c r="T1063" s="10" t="str">
        <f>IF(G.修理实际!Y1060="","",G.修理实际!Y1060)</f>
        <v/>
      </c>
      <c r="U1063" s="14" t="str">
        <f>IF(G.修理实际!N1060="","",G.修理实际!N1060)</f>
        <v/>
      </c>
    </row>
    <row r="1064" spans="2:21" s="4" customFormat="1" ht="12" customHeight="1">
      <c r="B1064" s="10" t="str">
        <f>IF(G.修理实际!A1061="","",G.修理实际!A1061)</f>
        <v/>
      </c>
      <c r="C1064" s="10" t="str">
        <f>IF(G.修理实际!B1061="","",G.修理实际!B1061)</f>
        <v/>
      </c>
      <c r="D1064" s="11" t="str">
        <f>IF(G.修理实际!AH1061="","",G.修理实际!AH1061)</f>
        <v/>
      </c>
      <c r="E1064" s="10" t="str">
        <f>IF(G.修理实际!C1061="","",G.修理实际!C1061)</f>
        <v/>
      </c>
      <c r="F1064" s="10" t="str">
        <f>IF(G.修理实际!D1061="","",G.修理实际!D1061)</f>
        <v/>
      </c>
      <c r="G1064" s="9" t="str">
        <f>IF(G.修理实际!E1061="","",G.修理实际!E1061)</f>
        <v/>
      </c>
      <c r="H1064" s="10" t="str">
        <f>IF(G.修理实际!F1061="","",G.修理实际!F1061)</f>
        <v/>
      </c>
      <c r="I1064" s="10" t="str">
        <f>IF(G.修理实际!G1061="","",G.修理实际!G1061)</f>
        <v/>
      </c>
      <c r="J1064" s="11" t="str">
        <f>IF(G.修理实际!I1061="","",G.修理实际!I1061)</f>
        <v/>
      </c>
      <c r="K1064" s="9" t="str">
        <f>IF(G.修理实际!K1061="","",G.修理实际!K1061)</f>
        <v/>
      </c>
      <c r="L1064" s="10" t="str">
        <f>IF(G.修理实际!P1061="","",G.修理实际!P1061)</f>
        <v/>
      </c>
      <c r="M1064" s="10" t="str">
        <f>IF(G.修理实际!Q1061="","",G.修理实际!Q1061)</f>
        <v/>
      </c>
      <c r="N1064" s="10" t="str">
        <f>IF(G.修理实际!R1061="","",G.修理实际!R1061)</f>
        <v/>
      </c>
      <c r="O1064" s="9" t="str">
        <f>IF(G.修理实际!L1061="","",G.修理实际!L1061)</f>
        <v/>
      </c>
      <c r="P1064" s="9" t="str">
        <f>IF(G.修理实际!M1061="","",G.修理实际!M1061)</f>
        <v/>
      </c>
      <c r="Q1064" s="10" t="str">
        <f>IF(G.修理实际!U1061="","",G.修理实际!U1061)</f>
        <v/>
      </c>
      <c r="R1064" s="10" t="str">
        <f>IF(G.修理实际!AF1061="","",G.修理实际!AF1061)</f>
        <v/>
      </c>
      <c r="S1064" s="10" t="str">
        <f>IF(G.修理实际!W1061="","",G.修理实际!W1061)</f>
        <v/>
      </c>
      <c r="T1064" s="10" t="str">
        <f>IF(G.修理实际!Y1061="","",G.修理实际!Y1061)</f>
        <v/>
      </c>
      <c r="U1064" s="14" t="str">
        <f>IF(G.修理实际!N1061="","",G.修理实际!N1061)</f>
        <v/>
      </c>
    </row>
    <row r="1065" spans="2:21" s="4" customFormat="1" ht="12" customHeight="1">
      <c r="B1065" s="10" t="str">
        <f>IF(G.修理实际!A1062="","",G.修理实际!A1062)</f>
        <v/>
      </c>
      <c r="C1065" s="10" t="str">
        <f>IF(G.修理实际!B1062="","",G.修理实际!B1062)</f>
        <v/>
      </c>
      <c r="D1065" s="11" t="str">
        <f>IF(G.修理实际!AH1062="","",G.修理实际!AH1062)</f>
        <v/>
      </c>
      <c r="E1065" s="10" t="str">
        <f>IF(G.修理实际!C1062="","",G.修理实际!C1062)</f>
        <v/>
      </c>
      <c r="F1065" s="10" t="str">
        <f>IF(G.修理实际!D1062="","",G.修理实际!D1062)</f>
        <v/>
      </c>
      <c r="G1065" s="9" t="str">
        <f>IF(G.修理实际!E1062="","",G.修理实际!E1062)</f>
        <v/>
      </c>
      <c r="H1065" s="10" t="str">
        <f>IF(G.修理实际!F1062="","",G.修理实际!F1062)</f>
        <v/>
      </c>
      <c r="I1065" s="10" t="str">
        <f>IF(G.修理实际!G1062="","",G.修理实际!G1062)</f>
        <v/>
      </c>
      <c r="J1065" s="11" t="str">
        <f>IF(G.修理实际!I1062="","",G.修理实际!I1062)</f>
        <v/>
      </c>
      <c r="K1065" s="9" t="str">
        <f>IF(G.修理实际!K1062="","",G.修理实际!K1062)</f>
        <v/>
      </c>
      <c r="L1065" s="10" t="str">
        <f>IF(G.修理实际!P1062="","",G.修理实际!P1062)</f>
        <v/>
      </c>
      <c r="M1065" s="10" t="str">
        <f>IF(G.修理实际!Q1062="","",G.修理实际!Q1062)</f>
        <v/>
      </c>
      <c r="N1065" s="10" t="str">
        <f>IF(G.修理实际!R1062="","",G.修理实际!R1062)</f>
        <v/>
      </c>
      <c r="O1065" s="9" t="str">
        <f>IF(G.修理实际!L1062="","",G.修理实际!L1062)</f>
        <v/>
      </c>
      <c r="P1065" s="9" t="str">
        <f>IF(G.修理实际!M1062="","",G.修理实际!M1062)</f>
        <v/>
      </c>
      <c r="Q1065" s="10" t="str">
        <f>IF(G.修理实际!U1062="","",G.修理实际!U1062)</f>
        <v/>
      </c>
      <c r="R1065" s="10" t="str">
        <f>IF(G.修理实际!AF1062="","",G.修理实际!AF1062)</f>
        <v/>
      </c>
      <c r="S1065" s="10" t="str">
        <f>IF(G.修理实际!W1062="","",G.修理实际!W1062)</f>
        <v/>
      </c>
      <c r="T1065" s="10" t="str">
        <f>IF(G.修理实际!Y1062="","",G.修理实际!Y1062)</f>
        <v/>
      </c>
      <c r="U1065" s="14" t="str">
        <f>IF(G.修理实际!N1062="","",G.修理实际!N1062)</f>
        <v/>
      </c>
    </row>
    <row r="1066" spans="2:21" s="4" customFormat="1" ht="12" customHeight="1">
      <c r="B1066" s="10" t="str">
        <f>IF(G.修理实际!A1063="","",G.修理实际!A1063)</f>
        <v/>
      </c>
      <c r="C1066" s="10" t="str">
        <f>IF(G.修理实际!B1063="","",G.修理实际!B1063)</f>
        <v/>
      </c>
      <c r="D1066" s="11" t="str">
        <f>IF(G.修理实际!AH1063="","",G.修理实际!AH1063)</f>
        <v/>
      </c>
      <c r="E1066" s="10" t="str">
        <f>IF(G.修理实际!C1063="","",G.修理实际!C1063)</f>
        <v/>
      </c>
      <c r="F1066" s="10" t="str">
        <f>IF(G.修理实际!D1063="","",G.修理实际!D1063)</f>
        <v/>
      </c>
      <c r="G1066" s="9" t="str">
        <f>IF(G.修理实际!E1063="","",G.修理实际!E1063)</f>
        <v/>
      </c>
      <c r="H1066" s="10" t="str">
        <f>IF(G.修理实际!F1063="","",G.修理实际!F1063)</f>
        <v/>
      </c>
      <c r="I1066" s="10" t="str">
        <f>IF(G.修理实际!G1063="","",G.修理实际!G1063)</f>
        <v/>
      </c>
      <c r="J1066" s="11" t="str">
        <f>IF(G.修理实际!I1063="","",G.修理实际!I1063)</f>
        <v/>
      </c>
      <c r="K1066" s="9" t="str">
        <f>IF(G.修理实际!K1063="","",G.修理实际!K1063)</f>
        <v/>
      </c>
      <c r="L1066" s="10" t="str">
        <f>IF(G.修理实际!P1063="","",G.修理实际!P1063)</f>
        <v/>
      </c>
      <c r="M1066" s="10" t="str">
        <f>IF(G.修理实际!Q1063="","",G.修理实际!Q1063)</f>
        <v/>
      </c>
      <c r="N1066" s="10" t="str">
        <f>IF(G.修理实际!R1063="","",G.修理实际!R1063)</f>
        <v/>
      </c>
      <c r="O1066" s="9" t="str">
        <f>IF(G.修理实际!L1063="","",G.修理实际!L1063)</f>
        <v/>
      </c>
      <c r="P1066" s="9" t="str">
        <f>IF(G.修理实际!M1063="","",G.修理实际!M1063)</f>
        <v/>
      </c>
      <c r="Q1066" s="10" t="str">
        <f>IF(G.修理实际!U1063="","",G.修理实际!U1063)</f>
        <v/>
      </c>
      <c r="R1066" s="10" t="str">
        <f>IF(G.修理实际!AF1063="","",G.修理实际!AF1063)</f>
        <v/>
      </c>
      <c r="S1066" s="10" t="str">
        <f>IF(G.修理实际!W1063="","",G.修理实际!W1063)</f>
        <v/>
      </c>
      <c r="T1066" s="10" t="str">
        <f>IF(G.修理实际!Y1063="","",G.修理实际!Y1063)</f>
        <v/>
      </c>
      <c r="U1066" s="14" t="str">
        <f>IF(G.修理实际!N1063="","",G.修理实际!N1063)</f>
        <v/>
      </c>
    </row>
    <row r="1067" spans="2:21" s="4" customFormat="1" ht="12" customHeight="1">
      <c r="B1067" s="10" t="str">
        <f>IF(G.修理实际!A1064="","",G.修理实际!A1064)</f>
        <v/>
      </c>
      <c r="C1067" s="10" t="str">
        <f>IF(G.修理实际!B1064="","",G.修理实际!B1064)</f>
        <v/>
      </c>
      <c r="D1067" s="11" t="str">
        <f>IF(G.修理实际!AH1064="","",G.修理实际!AH1064)</f>
        <v/>
      </c>
      <c r="E1067" s="10" t="str">
        <f>IF(G.修理实际!C1064="","",G.修理实际!C1064)</f>
        <v/>
      </c>
      <c r="F1067" s="10" t="str">
        <f>IF(G.修理实际!D1064="","",G.修理实际!D1064)</f>
        <v/>
      </c>
      <c r="G1067" s="9" t="str">
        <f>IF(G.修理实际!E1064="","",G.修理实际!E1064)</f>
        <v/>
      </c>
      <c r="H1067" s="10" t="str">
        <f>IF(G.修理实际!F1064="","",G.修理实际!F1064)</f>
        <v/>
      </c>
      <c r="I1067" s="10" t="str">
        <f>IF(G.修理实际!G1064="","",G.修理实际!G1064)</f>
        <v/>
      </c>
      <c r="J1067" s="11" t="str">
        <f>IF(G.修理实际!I1064="","",G.修理实际!I1064)</f>
        <v/>
      </c>
      <c r="K1067" s="9" t="str">
        <f>IF(G.修理实际!K1064="","",G.修理实际!K1064)</f>
        <v/>
      </c>
      <c r="L1067" s="10" t="str">
        <f>IF(G.修理实际!P1064="","",G.修理实际!P1064)</f>
        <v/>
      </c>
      <c r="M1067" s="10" t="str">
        <f>IF(G.修理实际!Q1064="","",G.修理实际!Q1064)</f>
        <v/>
      </c>
      <c r="N1067" s="10" t="str">
        <f>IF(G.修理实际!R1064="","",G.修理实际!R1064)</f>
        <v/>
      </c>
      <c r="O1067" s="9" t="str">
        <f>IF(G.修理实际!L1064="","",G.修理实际!L1064)</f>
        <v/>
      </c>
      <c r="P1067" s="9" t="str">
        <f>IF(G.修理实际!M1064="","",G.修理实际!M1064)</f>
        <v/>
      </c>
      <c r="Q1067" s="10" t="str">
        <f>IF(G.修理实际!U1064="","",G.修理实际!U1064)</f>
        <v/>
      </c>
      <c r="R1067" s="10" t="str">
        <f>IF(G.修理实际!AF1064="","",G.修理实际!AF1064)</f>
        <v/>
      </c>
      <c r="S1067" s="10" t="str">
        <f>IF(G.修理实际!W1064="","",G.修理实际!W1064)</f>
        <v/>
      </c>
      <c r="T1067" s="10" t="str">
        <f>IF(G.修理实际!Y1064="","",G.修理实际!Y1064)</f>
        <v/>
      </c>
      <c r="U1067" s="14" t="str">
        <f>IF(G.修理实际!N1064="","",G.修理实际!N1064)</f>
        <v/>
      </c>
    </row>
    <row r="1068" spans="2:21" s="4" customFormat="1" ht="12" customHeight="1">
      <c r="B1068" s="10" t="str">
        <f>IF(G.修理实际!A1065="","",G.修理实际!A1065)</f>
        <v/>
      </c>
      <c r="C1068" s="10" t="str">
        <f>IF(G.修理实际!B1065="","",G.修理实际!B1065)</f>
        <v/>
      </c>
      <c r="D1068" s="11" t="str">
        <f>IF(G.修理实际!AH1065="","",G.修理实际!AH1065)</f>
        <v/>
      </c>
      <c r="E1068" s="10" t="str">
        <f>IF(G.修理实际!C1065="","",G.修理实际!C1065)</f>
        <v/>
      </c>
      <c r="F1068" s="10" t="str">
        <f>IF(G.修理实际!D1065="","",G.修理实际!D1065)</f>
        <v/>
      </c>
      <c r="G1068" s="9" t="str">
        <f>IF(G.修理实际!E1065="","",G.修理实际!E1065)</f>
        <v/>
      </c>
      <c r="H1068" s="10" t="str">
        <f>IF(G.修理实际!F1065="","",G.修理实际!F1065)</f>
        <v/>
      </c>
      <c r="I1068" s="10" t="str">
        <f>IF(G.修理实际!G1065="","",G.修理实际!G1065)</f>
        <v/>
      </c>
      <c r="J1068" s="11" t="str">
        <f>IF(G.修理实际!I1065="","",G.修理实际!I1065)</f>
        <v/>
      </c>
      <c r="K1068" s="9" t="str">
        <f>IF(G.修理实际!K1065="","",G.修理实际!K1065)</f>
        <v/>
      </c>
      <c r="L1068" s="10" t="str">
        <f>IF(G.修理实际!P1065="","",G.修理实际!P1065)</f>
        <v/>
      </c>
      <c r="M1068" s="10" t="str">
        <f>IF(G.修理实际!Q1065="","",G.修理实际!Q1065)</f>
        <v/>
      </c>
      <c r="N1068" s="10" t="str">
        <f>IF(G.修理实际!R1065="","",G.修理实际!R1065)</f>
        <v/>
      </c>
      <c r="O1068" s="9" t="str">
        <f>IF(G.修理实际!L1065="","",G.修理实际!L1065)</f>
        <v/>
      </c>
      <c r="P1068" s="9" t="str">
        <f>IF(G.修理实际!M1065="","",G.修理实际!M1065)</f>
        <v/>
      </c>
      <c r="Q1068" s="10" t="str">
        <f>IF(G.修理实际!U1065="","",G.修理实际!U1065)</f>
        <v/>
      </c>
      <c r="R1068" s="10" t="str">
        <f>IF(G.修理实际!AF1065="","",G.修理实际!AF1065)</f>
        <v/>
      </c>
      <c r="S1068" s="10" t="str">
        <f>IF(G.修理实际!W1065="","",G.修理实际!W1065)</f>
        <v/>
      </c>
      <c r="T1068" s="10" t="str">
        <f>IF(G.修理实际!Y1065="","",G.修理实际!Y1065)</f>
        <v/>
      </c>
      <c r="U1068" s="14" t="str">
        <f>IF(G.修理实际!N1065="","",G.修理实际!N1065)</f>
        <v/>
      </c>
    </row>
    <row r="1069" spans="2:21" s="4" customFormat="1" ht="12" customHeight="1">
      <c r="B1069" s="10" t="str">
        <f>IF(G.修理实际!A1066="","",G.修理实际!A1066)</f>
        <v/>
      </c>
      <c r="C1069" s="10" t="str">
        <f>IF(G.修理实际!B1066="","",G.修理实际!B1066)</f>
        <v/>
      </c>
      <c r="D1069" s="11" t="str">
        <f>IF(G.修理实际!AH1066="","",G.修理实际!AH1066)</f>
        <v/>
      </c>
      <c r="E1069" s="10" t="str">
        <f>IF(G.修理实际!C1066="","",G.修理实际!C1066)</f>
        <v/>
      </c>
      <c r="F1069" s="10" t="str">
        <f>IF(G.修理实际!D1066="","",G.修理实际!D1066)</f>
        <v/>
      </c>
      <c r="G1069" s="9" t="str">
        <f>IF(G.修理实际!E1066="","",G.修理实际!E1066)</f>
        <v/>
      </c>
      <c r="H1069" s="10" t="str">
        <f>IF(G.修理实际!F1066="","",G.修理实际!F1066)</f>
        <v/>
      </c>
      <c r="I1069" s="10" t="str">
        <f>IF(G.修理实际!G1066="","",G.修理实际!G1066)</f>
        <v/>
      </c>
      <c r="J1069" s="11" t="str">
        <f>IF(G.修理实际!I1066="","",G.修理实际!I1066)</f>
        <v/>
      </c>
      <c r="K1069" s="9" t="str">
        <f>IF(G.修理实际!K1066="","",G.修理实际!K1066)</f>
        <v/>
      </c>
      <c r="L1069" s="10" t="str">
        <f>IF(G.修理实际!P1066="","",G.修理实际!P1066)</f>
        <v/>
      </c>
      <c r="M1069" s="10" t="str">
        <f>IF(G.修理实际!Q1066="","",G.修理实际!Q1066)</f>
        <v/>
      </c>
      <c r="N1069" s="10" t="str">
        <f>IF(G.修理实际!R1066="","",G.修理实际!R1066)</f>
        <v/>
      </c>
      <c r="O1069" s="9" t="str">
        <f>IF(G.修理实际!L1066="","",G.修理实际!L1066)</f>
        <v/>
      </c>
      <c r="P1069" s="9" t="str">
        <f>IF(G.修理实际!M1066="","",G.修理实际!M1066)</f>
        <v/>
      </c>
      <c r="Q1069" s="10" t="str">
        <f>IF(G.修理实际!U1066="","",G.修理实际!U1066)</f>
        <v/>
      </c>
      <c r="R1069" s="10" t="str">
        <f>IF(G.修理实际!AF1066="","",G.修理实际!AF1066)</f>
        <v/>
      </c>
      <c r="S1069" s="10" t="str">
        <f>IF(G.修理实际!W1066="","",G.修理实际!W1066)</f>
        <v/>
      </c>
      <c r="T1069" s="10" t="str">
        <f>IF(G.修理实际!Y1066="","",G.修理实际!Y1066)</f>
        <v/>
      </c>
      <c r="U1069" s="14" t="str">
        <f>IF(G.修理实际!N1066="","",G.修理实际!N1066)</f>
        <v/>
      </c>
    </row>
    <row r="1070" spans="2:21" s="4" customFormat="1" ht="12" customHeight="1">
      <c r="B1070" s="10" t="str">
        <f>IF(G.修理实际!A1067="","",G.修理实际!A1067)</f>
        <v/>
      </c>
      <c r="C1070" s="10" t="str">
        <f>IF(G.修理实际!B1067="","",G.修理实际!B1067)</f>
        <v/>
      </c>
      <c r="D1070" s="11" t="str">
        <f>IF(G.修理实际!AH1067="","",G.修理实际!AH1067)</f>
        <v/>
      </c>
      <c r="E1070" s="10" t="str">
        <f>IF(G.修理实际!C1067="","",G.修理实际!C1067)</f>
        <v/>
      </c>
      <c r="F1070" s="10" t="str">
        <f>IF(G.修理实际!D1067="","",G.修理实际!D1067)</f>
        <v/>
      </c>
      <c r="G1070" s="9" t="str">
        <f>IF(G.修理实际!E1067="","",G.修理实际!E1067)</f>
        <v/>
      </c>
      <c r="H1070" s="10" t="str">
        <f>IF(G.修理实际!F1067="","",G.修理实际!F1067)</f>
        <v/>
      </c>
      <c r="I1070" s="10" t="str">
        <f>IF(G.修理实际!G1067="","",G.修理实际!G1067)</f>
        <v/>
      </c>
      <c r="J1070" s="11" t="str">
        <f>IF(G.修理实际!I1067="","",G.修理实际!I1067)</f>
        <v/>
      </c>
      <c r="K1070" s="9" t="str">
        <f>IF(G.修理实际!K1067="","",G.修理实际!K1067)</f>
        <v/>
      </c>
      <c r="L1070" s="10" t="str">
        <f>IF(G.修理实际!P1067="","",G.修理实际!P1067)</f>
        <v/>
      </c>
      <c r="M1070" s="10" t="str">
        <f>IF(G.修理实际!Q1067="","",G.修理实际!Q1067)</f>
        <v/>
      </c>
      <c r="N1070" s="10" t="str">
        <f>IF(G.修理实际!R1067="","",G.修理实际!R1067)</f>
        <v/>
      </c>
      <c r="O1070" s="9" t="str">
        <f>IF(G.修理实际!L1067="","",G.修理实际!L1067)</f>
        <v/>
      </c>
      <c r="P1070" s="9" t="str">
        <f>IF(G.修理实际!M1067="","",G.修理实际!M1067)</f>
        <v/>
      </c>
      <c r="Q1070" s="10" t="str">
        <f>IF(G.修理实际!U1067="","",G.修理实际!U1067)</f>
        <v/>
      </c>
      <c r="R1070" s="10" t="str">
        <f>IF(G.修理实际!AF1067="","",G.修理实际!AF1067)</f>
        <v/>
      </c>
      <c r="S1070" s="10" t="str">
        <f>IF(G.修理实际!W1067="","",G.修理实际!W1067)</f>
        <v/>
      </c>
      <c r="T1070" s="10" t="str">
        <f>IF(G.修理实际!Y1067="","",G.修理实际!Y1067)</f>
        <v/>
      </c>
      <c r="U1070" s="14" t="str">
        <f>IF(G.修理实际!N1067="","",G.修理实际!N1067)</f>
        <v/>
      </c>
    </row>
    <row r="1071" spans="2:21" s="4" customFormat="1" ht="12" customHeight="1">
      <c r="B1071" s="10" t="str">
        <f>IF(G.修理实际!A1068="","",G.修理实际!A1068)</f>
        <v/>
      </c>
      <c r="C1071" s="10" t="str">
        <f>IF(G.修理实际!B1068="","",G.修理实际!B1068)</f>
        <v/>
      </c>
      <c r="D1071" s="11" t="str">
        <f>IF(G.修理实际!AH1068="","",G.修理实际!AH1068)</f>
        <v/>
      </c>
      <c r="E1071" s="10" t="str">
        <f>IF(G.修理实际!C1068="","",G.修理实际!C1068)</f>
        <v/>
      </c>
      <c r="F1071" s="10" t="str">
        <f>IF(G.修理实际!D1068="","",G.修理实际!D1068)</f>
        <v/>
      </c>
      <c r="G1071" s="9" t="str">
        <f>IF(G.修理实际!E1068="","",G.修理实际!E1068)</f>
        <v/>
      </c>
      <c r="H1071" s="10" t="str">
        <f>IF(G.修理实际!F1068="","",G.修理实际!F1068)</f>
        <v/>
      </c>
      <c r="I1071" s="10" t="str">
        <f>IF(G.修理实际!G1068="","",G.修理实际!G1068)</f>
        <v/>
      </c>
      <c r="J1071" s="11" t="str">
        <f>IF(G.修理实际!I1068="","",G.修理实际!I1068)</f>
        <v/>
      </c>
      <c r="K1071" s="9" t="str">
        <f>IF(G.修理实际!K1068="","",G.修理实际!K1068)</f>
        <v/>
      </c>
      <c r="L1071" s="10" t="str">
        <f>IF(G.修理实际!P1068="","",G.修理实际!P1068)</f>
        <v/>
      </c>
      <c r="M1071" s="10" t="str">
        <f>IF(G.修理实际!Q1068="","",G.修理实际!Q1068)</f>
        <v/>
      </c>
      <c r="N1071" s="10" t="str">
        <f>IF(G.修理实际!R1068="","",G.修理实际!R1068)</f>
        <v/>
      </c>
      <c r="O1071" s="9" t="str">
        <f>IF(G.修理实际!L1068="","",G.修理实际!L1068)</f>
        <v/>
      </c>
      <c r="P1071" s="9" t="str">
        <f>IF(G.修理实际!M1068="","",G.修理实际!M1068)</f>
        <v/>
      </c>
      <c r="Q1071" s="10" t="str">
        <f>IF(G.修理实际!U1068="","",G.修理实际!U1068)</f>
        <v/>
      </c>
      <c r="R1071" s="10" t="str">
        <f>IF(G.修理实际!AF1068="","",G.修理实际!AF1068)</f>
        <v/>
      </c>
      <c r="S1071" s="10" t="str">
        <f>IF(G.修理实际!W1068="","",G.修理实际!W1068)</f>
        <v/>
      </c>
      <c r="T1071" s="10" t="str">
        <f>IF(G.修理实际!Y1068="","",G.修理实际!Y1068)</f>
        <v/>
      </c>
      <c r="U1071" s="14" t="str">
        <f>IF(G.修理实际!N1068="","",G.修理实际!N1068)</f>
        <v/>
      </c>
    </row>
    <row r="1072" spans="2:21" s="4" customFormat="1" ht="12" customHeight="1">
      <c r="B1072" s="10" t="str">
        <f>IF(G.修理实际!A1069="","",G.修理实际!A1069)</f>
        <v/>
      </c>
      <c r="C1072" s="10" t="str">
        <f>IF(G.修理实际!B1069="","",G.修理实际!B1069)</f>
        <v/>
      </c>
      <c r="D1072" s="11" t="str">
        <f>IF(G.修理实际!AH1069="","",G.修理实际!AH1069)</f>
        <v/>
      </c>
      <c r="E1072" s="10" t="str">
        <f>IF(G.修理实际!C1069="","",G.修理实际!C1069)</f>
        <v/>
      </c>
      <c r="F1072" s="10" t="str">
        <f>IF(G.修理实际!D1069="","",G.修理实际!D1069)</f>
        <v/>
      </c>
      <c r="G1072" s="9" t="str">
        <f>IF(G.修理实际!E1069="","",G.修理实际!E1069)</f>
        <v/>
      </c>
      <c r="H1072" s="10" t="str">
        <f>IF(G.修理实际!F1069="","",G.修理实际!F1069)</f>
        <v/>
      </c>
      <c r="I1072" s="10" t="str">
        <f>IF(G.修理实际!G1069="","",G.修理实际!G1069)</f>
        <v/>
      </c>
      <c r="J1072" s="11" t="str">
        <f>IF(G.修理实际!I1069="","",G.修理实际!I1069)</f>
        <v/>
      </c>
      <c r="K1072" s="9" t="str">
        <f>IF(G.修理实际!K1069="","",G.修理实际!K1069)</f>
        <v/>
      </c>
      <c r="L1072" s="10" t="str">
        <f>IF(G.修理实际!P1069="","",G.修理实际!P1069)</f>
        <v/>
      </c>
      <c r="M1072" s="10" t="str">
        <f>IF(G.修理实际!Q1069="","",G.修理实际!Q1069)</f>
        <v/>
      </c>
      <c r="N1072" s="10" t="str">
        <f>IF(G.修理实际!R1069="","",G.修理实际!R1069)</f>
        <v/>
      </c>
      <c r="O1072" s="9" t="str">
        <f>IF(G.修理实际!L1069="","",G.修理实际!L1069)</f>
        <v/>
      </c>
      <c r="P1072" s="9" t="str">
        <f>IF(G.修理实际!M1069="","",G.修理实际!M1069)</f>
        <v/>
      </c>
      <c r="Q1072" s="10" t="str">
        <f>IF(G.修理实际!U1069="","",G.修理实际!U1069)</f>
        <v/>
      </c>
      <c r="R1072" s="10" t="str">
        <f>IF(G.修理实际!AF1069="","",G.修理实际!AF1069)</f>
        <v/>
      </c>
      <c r="S1072" s="10" t="str">
        <f>IF(G.修理实际!W1069="","",G.修理实际!W1069)</f>
        <v/>
      </c>
      <c r="T1072" s="10" t="str">
        <f>IF(G.修理实际!Y1069="","",G.修理实际!Y1069)</f>
        <v/>
      </c>
      <c r="U1072" s="14" t="str">
        <f>IF(G.修理实际!N1069="","",G.修理实际!N1069)</f>
        <v/>
      </c>
    </row>
    <row r="1073" spans="2:21" s="4" customFormat="1" ht="12" customHeight="1">
      <c r="B1073" s="10" t="str">
        <f>IF(G.修理实际!A1070="","",G.修理实际!A1070)</f>
        <v/>
      </c>
      <c r="C1073" s="10" t="str">
        <f>IF(G.修理实际!B1070="","",G.修理实际!B1070)</f>
        <v/>
      </c>
      <c r="D1073" s="11" t="str">
        <f>IF(G.修理实际!AH1070="","",G.修理实际!AH1070)</f>
        <v/>
      </c>
      <c r="E1073" s="10" t="str">
        <f>IF(G.修理实际!C1070="","",G.修理实际!C1070)</f>
        <v/>
      </c>
      <c r="F1073" s="10" t="str">
        <f>IF(G.修理实际!D1070="","",G.修理实际!D1070)</f>
        <v/>
      </c>
      <c r="G1073" s="9" t="str">
        <f>IF(G.修理实际!E1070="","",G.修理实际!E1070)</f>
        <v/>
      </c>
      <c r="H1073" s="10" t="str">
        <f>IF(G.修理实际!F1070="","",G.修理实际!F1070)</f>
        <v/>
      </c>
      <c r="I1073" s="10" t="str">
        <f>IF(G.修理实际!G1070="","",G.修理实际!G1070)</f>
        <v/>
      </c>
      <c r="J1073" s="11" t="str">
        <f>IF(G.修理实际!I1070="","",G.修理实际!I1070)</f>
        <v/>
      </c>
      <c r="K1073" s="9" t="str">
        <f>IF(G.修理实际!K1070="","",G.修理实际!K1070)</f>
        <v/>
      </c>
      <c r="L1073" s="10" t="str">
        <f>IF(G.修理实际!P1070="","",G.修理实际!P1070)</f>
        <v/>
      </c>
      <c r="M1073" s="10" t="str">
        <f>IF(G.修理实际!Q1070="","",G.修理实际!Q1070)</f>
        <v/>
      </c>
      <c r="N1073" s="10" t="str">
        <f>IF(G.修理实际!R1070="","",G.修理实际!R1070)</f>
        <v/>
      </c>
      <c r="O1073" s="9" t="str">
        <f>IF(G.修理实际!L1070="","",G.修理实际!L1070)</f>
        <v/>
      </c>
      <c r="P1073" s="9" t="str">
        <f>IF(G.修理实际!M1070="","",G.修理实际!M1070)</f>
        <v/>
      </c>
      <c r="Q1073" s="10" t="str">
        <f>IF(G.修理实际!U1070="","",G.修理实际!U1070)</f>
        <v/>
      </c>
      <c r="R1073" s="10" t="str">
        <f>IF(G.修理实际!AF1070="","",G.修理实际!AF1070)</f>
        <v/>
      </c>
      <c r="S1073" s="10" t="str">
        <f>IF(G.修理实际!W1070="","",G.修理实际!W1070)</f>
        <v/>
      </c>
      <c r="T1073" s="10" t="str">
        <f>IF(G.修理实际!Y1070="","",G.修理实际!Y1070)</f>
        <v/>
      </c>
      <c r="U1073" s="14" t="str">
        <f>IF(G.修理实际!N1070="","",G.修理实际!N1070)</f>
        <v/>
      </c>
    </row>
    <row r="1074" spans="2:21" s="4" customFormat="1" ht="12" customHeight="1">
      <c r="B1074" s="10" t="str">
        <f>IF(G.修理实际!A1071="","",G.修理实际!A1071)</f>
        <v/>
      </c>
      <c r="C1074" s="10" t="str">
        <f>IF(G.修理实际!B1071="","",G.修理实际!B1071)</f>
        <v/>
      </c>
      <c r="D1074" s="11" t="str">
        <f>IF(G.修理实际!AH1071="","",G.修理实际!AH1071)</f>
        <v/>
      </c>
      <c r="E1074" s="10" t="str">
        <f>IF(G.修理实际!C1071="","",G.修理实际!C1071)</f>
        <v/>
      </c>
      <c r="F1074" s="10" t="str">
        <f>IF(G.修理实际!D1071="","",G.修理实际!D1071)</f>
        <v/>
      </c>
      <c r="G1074" s="9" t="str">
        <f>IF(G.修理实际!E1071="","",G.修理实际!E1071)</f>
        <v/>
      </c>
      <c r="H1074" s="10" t="str">
        <f>IF(G.修理实际!F1071="","",G.修理实际!F1071)</f>
        <v/>
      </c>
      <c r="I1074" s="10" t="str">
        <f>IF(G.修理实际!G1071="","",G.修理实际!G1071)</f>
        <v/>
      </c>
      <c r="J1074" s="11" t="str">
        <f>IF(G.修理实际!I1071="","",G.修理实际!I1071)</f>
        <v/>
      </c>
      <c r="K1074" s="9" t="str">
        <f>IF(G.修理实际!K1071="","",G.修理实际!K1071)</f>
        <v/>
      </c>
      <c r="L1074" s="10" t="str">
        <f>IF(G.修理实际!P1071="","",G.修理实际!P1071)</f>
        <v/>
      </c>
      <c r="M1074" s="10" t="str">
        <f>IF(G.修理实际!Q1071="","",G.修理实际!Q1071)</f>
        <v/>
      </c>
      <c r="N1074" s="10" t="str">
        <f>IF(G.修理实际!R1071="","",G.修理实际!R1071)</f>
        <v/>
      </c>
      <c r="O1074" s="9" t="str">
        <f>IF(G.修理实际!L1071="","",G.修理实际!L1071)</f>
        <v/>
      </c>
      <c r="P1074" s="9" t="str">
        <f>IF(G.修理实际!M1071="","",G.修理实际!M1071)</f>
        <v/>
      </c>
      <c r="Q1074" s="10" t="str">
        <f>IF(G.修理实际!U1071="","",G.修理实际!U1071)</f>
        <v/>
      </c>
      <c r="R1074" s="10" t="str">
        <f>IF(G.修理实际!AF1071="","",G.修理实际!AF1071)</f>
        <v/>
      </c>
      <c r="S1074" s="10" t="str">
        <f>IF(G.修理实际!W1071="","",G.修理实际!W1071)</f>
        <v/>
      </c>
      <c r="T1074" s="10" t="str">
        <f>IF(G.修理实际!Y1071="","",G.修理实际!Y1071)</f>
        <v/>
      </c>
      <c r="U1074" s="14" t="str">
        <f>IF(G.修理实际!N1071="","",G.修理实际!N1071)</f>
        <v/>
      </c>
    </row>
    <row r="1075" spans="2:21" s="4" customFormat="1" ht="12" customHeight="1">
      <c r="B1075" s="10" t="str">
        <f>IF(G.修理实际!A1072="","",G.修理实际!A1072)</f>
        <v/>
      </c>
      <c r="C1075" s="10" t="str">
        <f>IF(G.修理实际!B1072="","",G.修理实际!B1072)</f>
        <v/>
      </c>
      <c r="D1075" s="11" t="str">
        <f>IF(G.修理实际!AH1072="","",G.修理实际!AH1072)</f>
        <v/>
      </c>
      <c r="E1075" s="10" t="str">
        <f>IF(G.修理实际!C1072="","",G.修理实际!C1072)</f>
        <v/>
      </c>
      <c r="F1075" s="10" t="str">
        <f>IF(G.修理实际!D1072="","",G.修理实际!D1072)</f>
        <v/>
      </c>
      <c r="G1075" s="9" t="str">
        <f>IF(G.修理实际!E1072="","",G.修理实际!E1072)</f>
        <v/>
      </c>
      <c r="H1075" s="10" t="str">
        <f>IF(G.修理实际!F1072="","",G.修理实际!F1072)</f>
        <v/>
      </c>
      <c r="I1075" s="10" t="str">
        <f>IF(G.修理实际!G1072="","",G.修理实际!G1072)</f>
        <v/>
      </c>
      <c r="J1075" s="11" t="str">
        <f>IF(G.修理实际!I1072="","",G.修理实际!I1072)</f>
        <v/>
      </c>
      <c r="K1075" s="9" t="str">
        <f>IF(G.修理实际!K1072="","",G.修理实际!K1072)</f>
        <v/>
      </c>
      <c r="L1075" s="10" t="str">
        <f>IF(G.修理实际!P1072="","",G.修理实际!P1072)</f>
        <v/>
      </c>
      <c r="M1075" s="10" t="str">
        <f>IF(G.修理实际!Q1072="","",G.修理实际!Q1072)</f>
        <v/>
      </c>
      <c r="N1075" s="10" t="str">
        <f>IF(G.修理实际!R1072="","",G.修理实际!R1072)</f>
        <v/>
      </c>
      <c r="O1075" s="9" t="str">
        <f>IF(G.修理实际!L1072="","",G.修理实际!L1072)</f>
        <v/>
      </c>
      <c r="P1075" s="9" t="str">
        <f>IF(G.修理实际!M1072="","",G.修理实际!M1072)</f>
        <v/>
      </c>
      <c r="Q1075" s="10" t="str">
        <f>IF(G.修理实际!U1072="","",G.修理实际!U1072)</f>
        <v/>
      </c>
      <c r="R1075" s="10" t="str">
        <f>IF(G.修理实际!AF1072="","",G.修理实际!AF1072)</f>
        <v/>
      </c>
      <c r="S1075" s="10" t="str">
        <f>IF(G.修理实际!W1072="","",G.修理实际!W1072)</f>
        <v/>
      </c>
      <c r="T1075" s="10" t="str">
        <f>IF(G.修理实际!Y1072="","",G.修理实际!Y1072)</f>
        <v/>
      </c>
      <c r="U1075" s="14" t="str">
        <f>IF(G.修理实际!N1072="","",G.修理实际!N1072)</f>
        <v/>
      </c>
    </row>
    <row r="1076" spans="2:21" s="4" customFormat="1" ht="12" customHeight="1">
      <c r="B1076" s="10" t="str">
        <f>IF(G.修理实际!A1073="","",G.修理实际!A1073)</f>
        <v/>
      </c>
      <c r="C1076" s="10" t="str">
        <f>IF(G.修理实际!B1073="","",G.修理实际!B1073)</f>
        <v/>
      </c>
      <c r="D1076" s="11" t="str">
        <f>IF(G.修理实际!AH1073="","",G.修理实际!AH1073)</f>
        <v/>
      </c>
      <c r="E1076" s="10" t="str">
        <f>IF(G.修理实际!C1073="","",G.修理实际!C1073)</f>
        <v/>
      </c>
      <c r="F1076" s="10" t="str">
        <f>IF(G.修理实际!D1073="","",G.修理实际!D1073)</f>
        <v/>
      </c>
      <c r="G1076" s="9" t="str">
        <f>IF(G.修理实际!E1073="","",G.修理实际!E1073)</f>
        <v/>
      </c>
      <c r="H1076" s="10" t="str">
        <f>IF(G.修理实际!F1073="","",G.修理实际!F1073)</f>
        <v/>
      </c>
      <c r="I1076" s="10" t="str">
        <f>IF(G.修理实际!G1073="","",G.修理实际!G1073)</f>
        <v/>
      </c>
      <c r="J1076" s="11" t="str">
        <f>IF(G.修理实际!I1073="","",G.修理实际!I1073)</f>
        <v/>
      </c>
      <c r="K1076" s="9" t="str">
        <f>IF(G.修理实际!K1073="","",G.修理实际!K1073)</f>
        <v/>
      </c>
      <c r="L1076" s="10" t="str">
        <f>IF(G.修理实际!P1073="","",G.修理实际!P1073)</f>
        <v/>
      </c>
      <c r="M1076" s="10" t="str">
        <f>IF(G.修理实际!Q1073="","",G.修理实际!Q1073)</f>
        <v/>
      </c>
      <c r="N1076" s="10" t="str">
        <f>IF(G.修理实际!R1073="","",G.修理实际!R1073)</f>
        <v/>
      </c>
      <c r="O1076" s="9" t="str">
        <f>IF(G.修理实际!L1073="","",G.修理实际!L1073)</f>
        <v/>
      </c>
      <c r="P1076" s="9" t="str">
        <f>IF(G.修理实际!M1073="","",G.修理实际!M1073)</f>
        <v/>
      </c>
      <c r="Q1076" s="10" t="str">
        <f>IF(G.修理实际!U1073="","",G.修理实际!U1073)</f>
        <v/>
      </c>
      <c r="R1076" s="10" t="str">
        <f>IF(G.修理实际!AF1073="","",G.修理实际!AF1073)</f>
        <v/>
      </c>
      <c r="S1076" s="10" t="str">
        <f>IF(G.修理实际!W1073="","",G.修理实际!W1073)</f>
        <v/>
      </c>
      <c r="T1076" s="10" t="str">
        <f>IF(G.修理实际!Y1073="","",G.修理实际!Y1073)</f>
        <v/>
      </c>
      <c r="U1076" s="14" t="str">
        <f>IF(G.修理实际!N1073="","",G.修理实际!N1073)</f>
        <v/>
      </c>
    </row>
    <row r="1077" spans="2:21" s="4" customFormat="1" ht="12" customHeight="1">
      <c r="B1077" s="10" t="str">
        <f>IF(G.修理实际!A1074="","",G.修理实际!A1074)</f>
        <v/>
      </c>
      <c r="C1077" s="10" t="str">
        <f>IF(G.修理实际!B1074="","",G.修理实际!B1074)</f>
        <v/>
      </c>
      <c r="D1077" s="11" t="str">
        <f>IF(G.修理实际!AH1074="","",G.修理实际!AH1074)</f>
        <v/>
      </c>
      <c r="E1077" s="10" t="str">
        <f>IF(G.修理实际!C1074="","",G.修理实际!C1074)</f>
        <v/>
      </c>
      <c r="F1077" s="10" t="str">
        <f>IF(G.修理实际!D1074="","",G.修理实际!D1074)</f>
        <v/>
      </c>
      <c r="G1077" s="9" t="str">
        <f>IF(G.修理实际!E1074="","",G.修理实际!E1074)</f>
        <v/>
      </c>
      <c r="H1077" s="10" t="str">
        <f>IF(G.修理实际!F1074="","",G.修理实际!F1074)</f>
        <v/>
      </c>
      <c r="I1077" s="10" t="str">
        <f>IF(G.修理实际!G1074="","",G.修理实际!G1074)</f>
        <v/>
      </c>
      <c r="J1077" s="11" t="str">
        <f>IF(G.修理实际!I1074="","",G.修理实际!I1074)</f>
        <v/>
      </c>
      <c r="K1077" s="9" t="str">
        <f>IF(G.修理实际!K1074="","",G.修理实际!K1074)</f>
        <v/>
      </c>
      <c r="L1077" s="10" t="str">
        <f>IF(G.修理实际!P1074="","",G.修理实际!P1074)</f>
        <v/>
      </c>
      <c r="M1077" s="10" t="str">
        <f>IF(G.修理实际!Q1074="","",G.修理实际!Q1074)</f>
        <v/>
      </c>
      <c r="N1077" s="10" t="str">
        <f>IF(G.修理实际!R1074="","",G.修理实际!R1074)</f>
        <v/>
      </c>
      <c r="O1077" s="9" t="str">
        <f>IF(G.修理实际!L1074="","",G.修理实际!L1074)</f>
        <v/>
      </c>
      <c r="P1077" s="9" t="str">
        <f>IF(G.修理实际!M1074="","",G.修理实际!M1074)</f>
        <v/>
      </c>
      <c r="Q1077" s="10" t="str">
        <f>IF(G.修理实际!U1074="","",G.修理实际!U1074)</f>
        <v/>
      </c>
      <c r="R1077" s="10" t="str">
        <f>IF(G.修理实际!AF1074="","",G.修理实际!AF1074)</f>
        <v/>
      </c>
      <c r="S1077" s="10" t="str">
        <f>IF(G.修理实际!W1074="","",G.修理实际!W1074)</f>
        <v/>
      </c>
      <c r="T1077" s="10" t="str">
        <f>IF(G.修理实际!Y1074="","",G.修理实际!Y1074)</f>
        <v/>
      </c>
      <c r="U1077" s="14" t="str">
        <f>IF(G.修理实际!N1074="","",G.修理实际!N1074)</f>
        <v/>
      </c>
    </row>
    <row r="1078" spans="2:21" s="4" customFormat="1" ht="12" customHeight="1">
      <c r="B1078" s="10" t="str">
        <f>IF(G.修理实际!A1075="","",G.修理实际!A1075)</f>
        <v/>
      </c>
      <c r="C1078" s="10" t="str">
        <f>IF(G.修理实际!B1075="","",G.修理实际!B1075)</f>
        <v/>
      </c>
      <c r="D1078" s="11" t="str">
        <f>IF(G.修理实际!AH1075="","",G.修理实际!AH1075)</f>
        <v/>
      </c>
      <c r="E1078" s="10" t="str">
        <f>IF(G.修理实际!C1075="","",G.修理实际!C1075)</f>
        <v/>
      </c>
      <c r="F1078" s="10" t="str">
        <f>IF(G.修理实际!D1075="","",G.修理实际!D1075)</f>
        <v/>
      </c>
      <c r="G1078" s="9" t="str">
        <f>IF(G.修理实际!E1075="","",G.修理实际!E1075)</f>
        <v/>
      </c>
      <c r="H1078" s="10" t="str">
        <f>IF(G.修理实际!F1075="","",G.修理实际!F1075)</f>
        <v/>
      </c>
      <c r="I1078" s="10" t="str">
        <f>IF(G.修理实际!G1075="","",G.修理实际!G1075)</f>
        <v/>
      </c>
      <c r="J1078" s="11" t="str">
        <f>IF(G.修理实际!I1075="","",G.修理实际!I1075)</f>
        <v/>
      </c>
      <c r="K1078" s="9" t="str">
        <f>IF(G.修理实际!K1075="","",G.修理实际!K1075)</f>
        <v/>
      </c>
      <c r="L1078" s="10" t="str">
        <f>IF(G.修理实际!P1075="","",G.修理实际!P1075)</f>
        <v/>
      </c>
      <c r="M1078" s="10" t="str">
        <f>IF(G.修理实际!Q1075="","",G.修理实际!Q1075)</f>
        <v/>
      </c>
      <c r="N1078" s="10" t="str">
        <f>IF(G.修理实际!R1075="","",G.修理实际!R1075)</f>
        <v/>
      </c>
      <c r="O1078" s="9" t="str">
        <f>IF(G.修理实际!L1075="","",G.修理实际!L1075)</f>
        <v/>
      </c>
      <c r="P1078" s="9" t="str">
        <f>IF(G.修理实际!M1075="","",G.修理实际!M1075)</f>
        <v/>
      </c>
      <c r="Q1078" s="10" t="str">
        <f>IF(G.修理实际!U1075="","",G.修理实际!U1075)</f>
        <v/>
      </c>
      <c r="R1078" s="10" t="str">
        <f>IF(G.修理实际!AF1075="","",G.修理实际!AF1075)</f>
        <v/>
      </c>
      <c r="S1078" s="10" t="str">
        <f>IF(G.修理实际!W1075="","",G.修理实际!W1075)</f>
        <v/>
      </c>
      <c r="T1078" s="10" t="str">
        <f>IF(G.修理实际!Y1075="","",G.修理实际!Y1075)</f>
        <v/>
      </c>
      <c r="U1078" s="14" t="str">
        <f>IF(G.修理实际!N1075="","",G.修理实际!N1075)</f>
        <v/>
      </c>
    </row>
    <row r="1079" spans="2:21" s="4" customFormat="1" ht="12" customHeight="1">
      <c r="B1079" s="10" t="str">
        <f>IF(G.修理实际!A1076="","",G.修理实际!A1076)</f>
        <v/>
      </c>
      <c r="C1079" s="10" t="str">
        <f>IF(G.修理实际!B1076="","",G.修理实际!B1076)</f>
        <v/>
      </c>
      <c r="D1079" s="11" t="str">
        <f>IF(G.修理实际!AH1076="","",G.修理实际!AH1076)</f>
        <v/>
      </c>
      <c r="E1079" s="10" t="str">
        <f>IF(G.修理实际!C1076="","",G.修理实际!C1076)</f>
        <v/>
      </c>
      <c r="F1079" s="10" t="str">
        <f>IF(G.修理实际!D1076="","",G.修理实际!D1076)</f>
        <v/>
      </c>
      <c r="G1079" s="9" t="str">
        <f>IF(G.修理实际!E1076="","",G.修理实际!E1076)</f>
        <v/>
      </c>
      <c r="H1079" s="10" t="str">
        <f>IF(G.修理实际!F1076="","",G.修理实际!F1076)</f>
        <v/>
      </c>
      <c r="I1079" s="10" t="str">
        <f>IF(G.修理实际!G1076="","",G.修理实际!G1076)</f>
        <v/>
      </c>
      <c r="J1079" s="11" t="str">
        <f>IF(G.修理实际!I1076="","",G.修理实际!I1076)</f>
        <v/>
      </c>
      <c r="K1079" s="9" t="str">
        <f>IF(G.修理实际!K1076="","",G.修理实际!K1076)</f>
        <v/>
      </c>
      <c r="L1079" s="10" t="str">
        <f>IF(G.修理实际!P1076="","",G.修理实际!P1076)</f>
        <v/>
      </c>
      <c r="M1079" s="10" t="str">
        <f>IF(G.修理实际!Q1076="","",G.修理实际!Q1076)</f>
        <v/>
      </c>
      <c r="N1079" s="10" t="str">
        <f>IF(G.修理实际!R1076="","",G.修理实际!R1076)</f>
        <v/>
      </c>
      <c r="O1079" s="9" t="str">
        <f>IF(G.修理实际!L1076="","",G.修理实际!L1076)</f>
        <v/>
      </c>
      <c r="P1079" s="9" t="str">
        <f>IF(G.修理实际!M1076="","",G.修理实际!M1076)</f>
        <v/>
      </c>
      <c r="Q1079" s="10" t="str">
        <f>IF(G.修理实际!U1076="","",G.修理实际!U1076)</f>
        <v/>
      </c>
      <c r="R1079" s="10" t="str">
        <f>IF(G.修理实际!AF1076="","",G.修理实际!AF1076)</f>
        <v/>
      </c>
      <c r="S1079" s="10" t="str">
        <f>IF(G.修理实际!W1076="","",G.修理实际!W1076)</f>
        <v/>
      </c>
      <c r="T1079" s="10" t="str">
        <f>IF(G.修理实际!Y1076="","",G.修理实际!Y1076)</f>
        <v/>
      </c>
      <c r="U1079" s="14" t="str">
        <f>IF(G.修理实际!N1076="","",G.修理实际!N1076)</f>
        <v/>
      </c>
    </row>
    <row r="1080" spans="2:21" s="4" customFormat="1" ht="12" customHeight="1">
      <c r="B1080" s="10" t="str">
        <f>IF(G.修理实际!A1077="","",G.修理实际!A1077)</f>
        <v/>
      </c>
      <c r="C1080" s="10" t="str">
        <f>IF(G.修理实际!B1077="","",G.修理实际!B1077)</f>
        <v/>
      </c>
      <c r="D1080" s="11" t="str">
        <f>IF(G.修理实际!AH1077="","",G.修理实际!AH1077)</f>
        <v/>
      </c>
      <c r="E1080" s="10" t="str">
        <f>IF(G.修理实际!C1077="","",G.修理实际!C1077)</f>
        <v/>
      </c>
      <c r="F1080" s="10" t="str">
        <f>IF(G.修理实际!D1077="","",G.修理实际!D1077)</f>
        <v/>
      </c>
      <c r="G1080" s="9" t="str">
        <f>IF(G.修理实际!E1077="","",G.修理实际!E1077)</f>
        <v/>
      </c>
      <c r="H1080" s="10" t="str">
        <f>IF(G.修理实际!F1077="","",G.修理实际!F1077)</f>
        <v/>
      </c>
      <c r="I1080" s="10" t="str">
        <f>IF(G.修理实际!G1077="","",G.修理实际!G1077)</f>
        <v/>
      </c>
      <c r="J1080" s="11" t="str">
        <f>IF(G.修理实际!I1077="","",G.修理实际!I1077)</f>
        <v/>
      </c>
      <c r="K1080" s="9" t="str">
        <f>IF(G.修理实际!K1077="","",G.修理实际!K1077)</f>
        <v/>
      </c>
      <c r="L1080" s="10" t="str">
        <f>IF(G.修理实际!P1077="","",G.修理实际!P1077)</f>
        <v/>
      </c>
      <c r="M1080" s="10" t="str">
        <f>IF(G.修理实际!Q1077="","",G.修理实际!Q1077)</f>
        <v/>
      </c>
      <c r="N1080" s="10" t="str">
        <f>IF(G.修理实际!R1077="","",G.修理实际!R1077)</f>
        <v/>
      </c>
      <c r="O1080" s="9" t="str">
        <f>IF(G.修理实际!L1077="","",G.修理实际!L1077)</f>
        <v/>
      </c>
      <c r="P1080" s="9" t="str">
        <f>IF(G.修理实际!M1077="","",G.修理实际!M1077)</f>
        <v/>
      </c>
      <c r="Q1080" s="10" t="str">
        <f>IF(G.修理实际!U1077="","",G.修理实际!U1077)</f>
        <v/>
      </c>
      <c r="R1080" s="10" t="str">
        <f>IF(G.修理实际!AF1077="","",G.修理实际!AF1077)</f>
        <v/>
      </c>
      <c r="S1080" s="10" t="str">
        <f>IF(G.修理实际!W1077="","",G.修理实际!W1077)</f>
        <v/>
      </c>
      <c r="T1080" s="10" t="str">
        <f>IF(G.修理实际!Y1077="","",G.修理实际!Y1077)</f>
        <v/>
      </c>
      <c r="U1080" s="14" t="str">
        <f>IF(G.修理实际!N1077="","",G.修理实际!N1077)</f>
        <v/>
      </c>
    </row>
    <row r="1081" spans="2:21" s="4" customFormat="1" ht="12" customHeight="1">
      <c r="B1081" s="10" t="str">
        <f>IF(G.修理实际!A1078="","",G.修理实际!A1078)</f>
        <v/>
      </c>
      <c r="C1081" s="10" t="str">
        <f>IF(G.修理实际!B1078="","",G.修理实际!B1078)</f>
        <v/>
      </c>
      <c r="D1081" s="11" t="str">
        <f>IF(G.修理实际!AH1078="","",G.修理实际!AH1078)</f>
        <v/>
      </c>
      <c r="E1081" s="10" t="str">
        <f>IF(G.修理实际!C1078="","",G.修理实际!C1078)</f>
        <v/>
      </c>
      <c r="F1081" s="10" t="str">
        <f>IF(G.修理实际!D1078="","",G.修理实际!D1078)</f>
        <v/>
      </c>
      <c r="G1081" s="9" t="str">
        <f>IF(G.修理实际!E1078="","",G.修理实际!E1078)</f>
        <v/>
      </c>
      <c r="H1081" s="10" t="str">
        <f>IF(G.修理实际!F1078="","",G.修理实际!F1078)</f>
        <v/>
      </c>
      <c r="I1081" s="10" t="str">
        <f>IF(G.修理实际!G1078="","",G.修理实际!G1078)</f>
        <v/>
      </c>
      <c r="J1081" s="11" t="str">
        <f>IF(G.修理实际!I1078="","",G.修理实际!I1078)</f>
        <v/>
      </c>
      <c r="K1081" s="9" t="str">
        <f>IF(G.修理实际!K1078="","",G.修理实际!K1078)</f>
        <v/>
      </c>
      <c r="L1081" s="10" t="str">
        <f>IF(G.修理实际!P1078="","",G.修理实际!P1078)</f>
        <v/>
      </c>
      <c r="M1081" s="10" t="str">
        <f>IF(G.修理实际!Q1078="","",G.修理实际!Q1078)</f>
        <v/>
      </c>
      <c r="N1081" s="10" t="str">
        <f>IF(G.修理实际!R1078="","",G.修理实际!R1078)</f>
        <v/>
      </c>
      <c r="O1081" s="9" t="str">
        <f>IF(G.修理实际!L1078="","",G.修理实际!L1078)</f>
        <v/>
      </c>
      <c r="P1081" s="9" t="str">
        <f>IF(G.修理实际!M1078="","",G.修理实际!M1078)</f>
        <v/>
      </c>
      <c r="Q1081" s="10" t="str">
        <f>IF(G.修理实际!U1078="","",G.修理实际!U1078)</f>
        <v/>
      </c>
      <c r="R1081" s="10" t="str">
        <f>IF(G.修理实际!AF1078="","",G.修理实际!AF1078)</f>
        <v/>
      </c>
      <c r="S1081" s="10" t="str">
        <f>IF(G.修理实际!W1078="","",G.修理实际!W1078)</f>
        <v/>
      </c>
      <c r="T1081" s="10" t="str">
        <f>IF(G.修理实际!Y1078="","",G.修理实际!Y1078)</f>
        <v/>
      </c>
      <c r="U1081" s="14" t="str">
        <f>IF(G.修理实际!N1078="","",G.修理实际!N1078)</f>
        <v/>
      </c>
    </row>
    <row r="1082" spans="2:21" s="4" customFormat="1" ht="12" customHeight="1">
      <c r="B1082" s="10" t="str">
        <f>IF(G.修理实际!A1079="","",G.修理实际!A1079)</f>
        <v/>
      </c>
      <c r="C1082" s="10" t="str">
        <f>IF(G.修理实际!B1079="","",G.修理实际!B1079)</f>
        <v/>
      </c>
      <c r="D1082" s="11" t="str">
        <f>IF(G.修理实际!AH1079="","",G.修理实际!AH1079)</f>
        <v/>
      </c>
      <c r="E1082" s="10" t="str">
        <f>IF(G.修理实际!C1079="","",G.修理实际!C1079)</f>
        <v/>
      </c>
      <c r="F1082" s="10" t="str">
        <f>IF(G.修理实际!D1079="","",G.修理实际!D1079)</f>
        <v/>
      </c>
      <c r="G1082" s="9" t="str">
        <f>IF(G.修理实际!E1079="","",G.修理实际!E1079)</f>
        <v/>
      </c>
      <c r="H1082" s="10" t="str">
        <f>IF(G.修理实际!F1079="","",G.修理实际!F1079)</f>
        <v/>
      </c>
      <c r="I1082" s="10" t="str">
        <f>IF(G.修理实际!G1079="","",G.修理实际!G1079)</f>
        <v/>
      </c>
      <c r="J1082" s="11" t="str">
        <f>IF(G.修理实际!I1079="","",G.修理实际!I1079)</f>
        <v/>
      </c>
      <c r="K1082" s="9" t="str">
        <f>IF(G.修理实际!K1079="","",G.修理实际!K1079)</f>
        <v/>
      </c>
      <c r="L1082" s="10" t="str">
        <f>IF(G.修理实际!P1079="","",G.修理实际!P1079)</f>
        <v/>
      </c>
      <c r="M1082" s="10" t="str">
        <f>IF(G.修理实际!Q1079="","",G.修理实际!Q1079)</f>
        <v/>
      </c>
      <c r="N1082" s="10" t="str">
        <f>IF(G.修理实际!R1079="","",G.修理实际!R1079)</f>
        <v/>
      </c>
      <c r="O1082" s="9" t="str">
        <f>IF(G.修理实际!L1079="","",G.修理实际!L1079)</f>
        <v/>
      </c>
      <c r="P1082" s="9" t="str">
        <f>IF(G.修理实际!M1079="","",G.修理实际!M1079)</f>
        <v/>
      </c>
      <c r="Q1082" s="10" t="str">
        <f>IF(G.修理实际!U1079="","",G.修理实际!U1079)</f>
        <v/>
      </c>
      <c r="R1082" s="10" t="str">
        <f>IF(G.修理实际!AF1079="","",G.修理实际!AF1079)</f>
        <v/>
      </c>
      <c r="S1082" s="10" t="str">
        <f>IF(G.修理实际!W1079="","",G.修理实际!W1079)</f>
        <v/>
      </c>
      <c r="T1082" s="10" t="str">
        <f>IF(G.修理实际!Y1079="","",G.修理实际!Y1079)</f>
        <v/>
      </c>
      <c r="U1082" s="14" t="str">
        <f>IF(G.修理实际!N1079="","",G.修理实际!N1079)</f>
        <v/>
      </c>
    </row>
    <row r="1083" spans="2:21" s="4" customFormat="1" ht="12" customHeight="1">
      <c r="B1083" s="10" t="str">
        <f>IF(G.修理实际!A1080="","",G.修理实际!A1080)</f>
        <v/>
      </c>
      <c r="C1083" s="10" t="str">
        <f>IF(G.修理实际!B1080="","",G.修理实际!B1080)</f>
        <v/>
      </c>
      <c r="D1083" s="11" t="str">
        <f>IF(G.修理实际!AH1080="","",G.修理实际!AH1080)</f>
        <v/>
      </c>
      <c r="E1083" s="10" t="str">
        <f>IF(G.修理实际!C1080="","",G.修理实际!C1080)</f>
        <v/>
      </c>
      <c r="F1083" s="10" t="str">
        <f>IF(G.修理实际!D1080="","",G.修理实际!D1080)</f>
        <v/>
      </c>
      <c r="G1083" s="9" t="str">
        <f>IF(G.修理实际!E1080="","",G.修理实际!E1080)</f>
        <v/>
      </c>
      <c r="H1083" s="10" t="str">
        <f>IF(G.修理实际!F1080="","",G.修理实际!F1080)</f>
        <v/>
      </c>
      <c r="I1083" s="10" t="str">
        <f>IF(G.修理实际!G1080="","",G.修理实际!G1080)</f>
        <v/>
      </c>
      <c r="J1083" s="11" t="str">
        <f>IF(G.修理实际!I1080="","",G.修理实际!I1080)</f>
        <v/>
      </c>
      <c r="K1083" s="9" t="str">
        <f>IF(G.修理实际!K1080="","",G.修理实际!K1080)</f>
        <v/>
      </c>
      <c r="L1083" s="10" t="str">
        <f>IF(G.修理实际!P1080="","",G.修理实际!P1080)</f>
        <v/>
      </c>
      <c r="M1083" s="10" t="str">
        <f>IF(G.修理实际!Q1080="","",G.修理实际!Q1080)</f>
        <v/>
      </c>
      <c r="N1083" s="10" t="str">
        <f>IF(G.修理实际!R1080="","",G.修理实际!R1080)</f>
        <v/>
      </c>
      <c r="O1083" s="9" t="str">
        <f>IF(G.修理实际!L1080="","",G.修理实际!L1080)</f>
        <v/>
      </c>
      <c r="P1083" s="9" t="str">
        <f>IF(G.修理实际!M1080="","",G.修理实际!M1080)</f>
        <v/>
      </c>
      <c r="Q1083" s="10" t="str">
        <f>IF(G.修理实际!U1080="","",G.修理实际!U1080)</f>
        <v/>
      </c>
      <c r="R1083" s="10" t="str">
        <f>IF(G.修理实际!AF1080="","",G.修理实际!AF1080)</f>
        <v/>
      </c>
      <c r="S1083" s="10" t="str">
        <f>IF(G.修理实际!W1080="","",G.修理实际!W1080)</f>
        <v/>
      </c>
      <c r="T1083" s="10" t="str">
        <f>IF(G.修理实际!Y1080="","",G.修理实际!Y1080)</f>
        <v/>
      </c>
      <c r="U1083" s="14" t="str">
        <f>IF(G.修理实际!N1080="","",G.修理实际!N1080)</f>
        <v/>
      </c>
    </row>
    <row r="1084" spans="2:21" s="4" customFormat="1" ht="12" customHeight="1">
      <c r="B1084" s="10" t="str">
        <f>IF(G.修理实际!A1081="","",G.修理实际!A1081)</f>
        <v/>
      </c>
      <c r="C1084" s="10" t="str">
        <f>IF(G.修理实际!B1081="","",G.修理实际!B1081)</f>
        <v/>
      </c>
      <c r="D1084" s="11" t="str">
        <f>IF(G.修理实际!AH1081="","",G.修理实际!AH1081)</f>
        <v/>
      </c>
      <c r="E1084" s="10" t="str">
        <f>IF(G.修理实际!C1081="","",G.修理实际!C1081)</f>
        <v/>
      </c>
      <c r="F1084" s="10" t="str">
        <f>IF(G.修理实际!D1081="","",G.修理实际!D1081)</f>
        <v/>
      </c>
      <c r="G1084" s="9" t="str">
        <f>IF(G.修理实际!E1081="","",G.修理实际!E1081)</f>
        <v/>
      </c>
      <c r="H1084" s="10" t="str">
        <f>IF(G.修理实际!F1081="","",G.修理实际!F1081)</f>
        <v/>
      </c>
      <c r="I1084" s="10" t="str">
        <f>IF(G.修理实际!G1081="","",G.修理实际!G1081)</f>
        <v/>
      </c>
      <c r="J1084" s="11" t="str">
        <f>IF(G.修理实际!I1081="","",G.修理实际!I1081)</f>
        <v/>
      </c>
      <c r="K1084" s="9" t="str">
        <f>IF(G.修理实际!K1081="","",G.修理实际!K1081)</f>
        <v/>
      </c>
      <c r="L1084" s="10" t="str">
        <f>IF(G.修理实际!P1081="","",G.修理实际!P1081)</f>
        <v/>
      </c>
      <c r="M1084" s="10" t="str">
        <f>IF(G.修理实际!Q1081="","",G.修理实际!Q1081)</f>
        <v/>
      </c>
      <c r="N1084" s="10" t="str">
        <f>IF(G.修理实际!R1081="","",G.修理实际!R1081)</f>
        <v/>
      </c>
      <c r="O1084" s="9" t="str">
        <f>IF(G.修理实际!L1081="","",G.修理实际!L1081)</f>
        <v/>
      </c>
      <c r="P1084" s="9" t="str">
        <f>IF(G.修理实际!M1081="","",G.修理实际!M1081)</f>
        <v/>
      </c>
      <c r="Q1084" s="10" t="str">
        <f>IF(G.修理实际!U1081="","",G.修理实际!U1081)</f>
        <v/>
      </c>
      <c r="R1084" s="10" t="str">
        <f>IF(G.修理实际!AF1081="","",G.修理实际!AF1081)</f>
        <v/>
      </c>
      <c r="S1084" s="10" t="str">
        <f>IF(G.修理实际!W1081="","",G.修理实际!W1081)</f>
        <v/>
      </c>
      <c r="T1084" s="10" t="str">
        <f>IF(G.修理实际!Y1081="","",G.修理实际!Y1081)</f>
        <v/>
      </c>
      <c r="U1084" s="14" t="str">
        <f>IF(G.修理实际!N1081="","",G.修理实际!N1081)</f>
        <v/>
      </c>
    </row>
    <row r="1085" spans="2:21" s="4" customFormat="1" ht="12" customHeight="1">
      <c r="B1085" s="10" t="str">
        <f>IF(G.修理实际!A1082="","",G.修理实际!A1082)</f>
        <v/>
      </c>
      <c r="C1085" s="10" t="str">
        <f>IF(G.修理实际!B1082="","",G.修理实际!B1082)</f>
        <v/>
      </c>
      <c r="D1085" s="11" t="str">
        <f>IF(G.修理实际!AH1082="","",G.修理实际!AH1082)</f>
        <v/>
      </c>
      <c r="E1085" s="10" t="str">
        <f>IF(G.修理实际!C1082="","",G.修理实际!C1082)</f>
        <v/>
      </c>
      <c r="F1085" s="10" t="str">
        <f>IF(G.修理实际!D1082="","",G.修理实际!D1082)</f>
        <v/>
      </c>
      <c r="G1085" s="9" t="str">
        <f>IF(G.修理实际!E1082="","",G.修理实际!E1082)</f>
        <v/>
      </c>
      <c r="H1085" s="10" t="str">
        <f>IF(G.修理实际!F1082="","",G.修理实际!F1082)</f>
        <v/>
      </c>
      <c r="I1085" s="10" t="str">
        <f>IF(G.修理实际!G1082="","",G.修理实际!G1082)</f>
        <v/>
      </c>
      <c r="J1085" s="11" t="str">
        <f>IF(G.修理实际!I1082="","",G.修理实际!I1082)</f>
        <v/>
      </c>
      <c r="K1085" s="9" t="str">
        <f>IF(G.修理实际!K1082="","",G.修理实际!K1082)</f>
        <v/>
      </c>
      <c r="L1085" s="10" t="str">
        <f>IF(G.修理实际!P1082="","",G.修理实际!P1082)</f>
        <v/>
      </c>
      <c r="M1085" s="10" t="str">
        <f>IF(G.修理实际!Q1082="","",G.修理实际!Q1082)</f>
        <v/>
      </c>
      <c r="N1085" s="10" t="str">
        <f>IF(G.修理实际!R1082="","",G.修理实际!R1082)</f>
        <v/>
      </c>
      <c r="O1085" s="9" t="str">
        <f>IF(G.修理实际!L1082="","",G.修理实际!L1082)</f>
        <v/>
      </c>
      <c r="P1085" s="9" t="str">
        <f>IF(G.修理实际!M1082="","",G.修理实际!M1082)</f>
        <v/>
      </c>
      <c r="Q1085" s="10" t="str">
        <f>IF(G.修理实际!U1082="","",G.修理实际!U1082)</f>
        <v/>
      </c>
      <c r="R1085" s="10" t="str">
        <f>IF(G.修理实际!AF1082="","",G.修理实际!AF1082)</f>
        <v/>
      </c>
      <c r="S1085" s="10" t="str">
        <f>IF(G.修理实际!W1082="","",G.修理实际!W1082)</f>
        <v/>
      </c>
      <c r="T1085" s="10" t="str">
        <f>IF(G.修理实际!Y1082="","",G.修理实际!Y1082)</f>
        <v/>
      </c>
      <c r="U1085" s="14" t="str">
        <f>IF(G.修理实际!N1082="","",G.修理实际!N1082)</f>
        <v/>
      </c>
    </row>
    <row r="1086" spans="2:21" s="4" customFormat="1" ht="12" customHeight="1">
      <c r="B1086" s="10" t="str">
        <f>IF(G.修理实际!A1083="","",G.修理实际!A1083)</f>
        <v/>
      </c>
      <c r="C1086" s="10" t="str">
        <f>IF(G.修理实际!B1083="","",G.修理实际!B1083)</f>
        <v/>
      </c>
      <c r="D1086" s="11" t="str">
        <f>IF(G.修理实际!AH1083="","",G.修理实际!AH1083)</f>
        <v/>
      </c>
      <c r="E1086" s="10" t="str">
        <f>IF(G.修理实际!C1083="","",G.修理实际!C1083)</f>
        <v/>
      </c>
      <c r="F1086" s="10" t="str">
        <f>IF(G.修理实际!D1083="","",G.修理实际!D1083)</f>
        <v/>
      </c>
      <c r="G1086" s="9" t="str">
        <f>IF(G.修理实际!E1083="","",G.修理实际!E1083)</f>
        <v/>
      </c>
      <c r="H1086" s="10" t="str">
        <f>IF(G.修理实际!F1083="","",G.修理实际!F1083)</f>
        <v/>
      </c>
      <c r="I1086" s="10" t="str">
        <f>IF(G.修理实际!G1083="","",G.修理实际!G1083)</f>
        <v/>
      </c>
      <c r="J1086" s="11" t="str">
        <f>IF(G.修理实际!I1083="","",G.修理实际!I1083)</f>
        <v/>
      </c>
      <c r="K1086" s="9" t="str">
        <f>IF(G.修理实际!K1083="","",G.修理实际!K1083)</f>
        <v/>
      </c>
      <c r="L1086" s="10" t="str">
        <f>IF(G.修理实际!P1083="","",G.修理实际!P1083)</f>
        <v/>
      </c>
      <c r="M1086" s="10" t="str">
        <f>IF(G.修理实际!Q1083="","",G.修理实际!Q1083)</f>
        <v/>
      </c>
      <c r="N1086" s="10" t="str">
        <f>IF(G.修理实际!R1083="","",G.修理实际!R1083)</f>
        <v/>
      </c>
      <c r="O1086" s="9" t="str">
        <f>IF(G.修理实际!L1083="","",G.修理实际!L1083)</f>
        <v/>
      </c>
      <c r="P1086" s="9" t="str">
        <f>IF(G.修理实际!M1083="","",G.修理实际!M1083)</f>
        <v/>
      </c>
      <c r="Q1086" s="10" t="str">
        <f>IF(G.修理实际!U1083="","",G.修理实际!U1083)</f>
        <v/>
      </c>
      <c r="R1086" s="10" t="str">
        <f>IF(G.修理实际!AF1083="","",G.修理实际!AF1083)</f>
        <v/>
      </c>
      <c r="S1086" s="10" t="str">
        <f>IF(G.修理实际!W1083="","",G.修理实际!W1083)</f>
        <v/>
      </c>
      <c r="T1086" s="10" t="str">
        <f>IF(G.修理实际!Y1083="","",G.修理实际!Y1083)</f>
        <v/>
      </c>
      <c r="U1086" s="14" t="str">
        <f>IF(G.修理实际!N1083="","",G.修理实际!N1083)</f>
        <v/>
      </c>
    </row>
    <row r="1087" spans="2:21" s="4" customFormat="1" ht="12" customHeight="1">
      <c r="B1087" s="10" t="str">
        <f>IF(G.修理实际!A1084="","",G.修理实际!A1084)</f>
        <v/>
      </c>
      <c r="C1087" s="10" t="str">
        <f>IF(G.修理实际!B1084="","",G.修理实际!B1084)</f>
        <v/>
      </c>
      <c r="D1087" s="11" t="str">
        <f>IF(G.修理实际!AH1084="","",G.修理实际!AH1084)</f>
        <v/>
      </c>
      <c r="E1087" s="10" t="str">
        <f>IF(G.修理实际!C1084="","",G.修理实际!C1084)</f>
        <v/>
      </c>
      <c r="F1087" s="10" t="str">
        <f>IF(G.修理实际!D1084="","",G.修理实际!D1084)</f>
        <v/>
      </c>
      <c r="G1087" s="9" t="str">
        <f>IF(G.修理实际!E1084="","",G.修理实际!E1084)</f>
        <v/>
      </c>
      <c r="H1087" s="10" t="str">
        <f>IF(G.修理实际!F1084="","",G.修理实际!F1084)</f>
        <v/>
      </c>
      <c r="I1087" s="10" t="str">
        <f>IF(G.修理实际!G1084="","",G.修理实际!G1084)</f>
        <v/>
      </c>
      <c r="J1087" s="11" t="str">
        <f>IF(G.修理实际!I1084="","",G.修理实际!I1084)</f>
        <v/>
      </c>
      <c r="K1087" s="9" t="str">
        <f>IF(G.修理实际!K1084="","",G.修理实际!K1084)</f>
        <v/>
      </c>
      <c r="L1087" s="10" t="str">
        <f>IF(G.修理实际!P1084="","",G.修理实际!P1084)</f>
        <v/>
      </c>
      <c r="M1087" s="10" t="str">
        <f>IF(G.修理实际!Q1084="","",G.修理实际!Q1084)</f>
        <v/>
      </c>
      <c r="N1087" s="10" t="str">
        <f>IF(G.修理实际!R1084="","",G.修理实际!R1084)</f>
        <v/>
      </c>
      <c r="O1087" s="9" t="str">
        <f>IF(G.修理实际!L1084="","",G.修理实际!L1084)</f>
        <v/>
      </c>
      <c r="P1087" s="9" t="str">
        <f>IF(G.修理实际!M1084="","",G.修理实际!M1084)</f>
        <v/>
      </c>
      <c r="Q1087" s="10" t="str">
        <f>IF(G.修理实际!U1084="","",G.修理实际!U1084)</f>
        <v/>
      </c>
      <c r="R1087" s="10" t="str">
        <f>IF(G.修理实际!AF1084="","",G.修理实际!AF1084)</f>
        <v/>
      </c>
      <c r="S1087" s="10" t="str">
        <f>IF(G.修理实际!W1084="","",G.修理实际!W1084)</f>
        <v/>
      </c>
      <c r="T1087" s="10" t="str">
        <f>IF(G.修理实际!Y1084="","",G.修理实际!Y1084)</f>
        <v/>
      </c>
      <c r="U1087" s="14" t="str">
        <f>IF(G.修理实际!N1084="","",G.修理实际!N1084)</f>
        <v/>
      </c>
    </row>
    <row r="1088" spans="2:21" s="4" customFormat="1" ht="12" customHeight="1">
      <c r="B1088" s="10" t="str">
        <f>IF(G.修理实际!A1085="","",G.修理实际!A1085)</f>
        <v/>
      </c>
      <c r="C1088" s="10" t="str">
        <f>IF(G.修理实际!B1085="","",G.修理实际!B1085)</f>
        <v/>
      </c>
      <c r="D1088" s="11" t="str">
        <f>IF(G.修理实际!AH1085="","",G.修理实际!AH1085)</f>
        <v/>
      </c>
      <c r="E1088" s="10" t="str">
        <f>IF(G.修理实际!C1085="","",G.修理实际!C1085)</f>
        <v/>
      </c>
      <c r="F1088" s="10" t="str">
        <f>IF(G.修理实际!D1085="","",G.修理实际!D1085)</f>
        <v/>
      </c>
      <c r="G1088" s="9" t="str">
        <f>IF(G.修理实际!E1085="","",G.修理实际!E1085)</f>
        <v/>
      </c>
      <c r="H1088" s="10" t="str">
        <f>IF(G.修理实际!F1085="","",G.修理实际!F1085)</f>
        <v/>
      </c>
      <c r="I1088" s="10" t="str">
        <f>IF(G.修理实际!G1085="","",G.修理实际!G1085)</f>
        <v/>
      </c>
      <c r="J1088" s="11" t="str">
        <f>IF(G.修理实际!I1085="","",G.修理实际!I1085)</f>
        <v/>
      </c>
      <c r="K1088" s="9" t="str">
        <f>IF(G.修理实际!K1085="","",G.修理实际!K1085)</f>
        <v/>
      </c>
      <c r="L1088" s="10" t="str">
        <f>IF(G.修理实际!P1085="","",G.修理实际!P1085)</f>
        <v/>
      </c>
      <c r="M1088" s="10" t="str">
        <f>IF(G.修理实际!Q1085="","",G.修理实际!Q1085)</f>
        <v/>
      </c>
      <c r="N1088" s="10" t="str">
        <f>IF(G.修理实际!R1085="","",G.修理实际!R1085)</f>
        <v/>
      </c>
      <c r="O1088" s="9" t="str">
        <f>IF(G.修理实际!L1085="","",G.修理实际!L1085)</f>
        <v/>
      </c>
      <c r="P1088" s="9" t="str">
        <f>IF(G.修理实际!M1085="","",G.修理实际!M1085)</f>
        <v/>
      </c>
      <c r="Q1088" s="10" t="str">
        <f>IF(G.修理实际!U1085="","",G.修理实际!U1085)</f>
        <v/>
      </c>
      <c r="R1088" s="10" t="str">
        <f>IF(G.修理实际!AF1085="","",G.修理实际!AF1085)</f>
        <v/>
      </c>
      <c r="S1088" s="10" t="str">
        <f>IF(G.修理实际!W1085="","",G.修理实际!W1085)</f>
        <v/>
      </c>
      <c r="T1088" s="10" t="str">
        <f>IF(G.修理实际!Y1085="","",G.修理实际!Y1085)</f>
        <v/>
      </c>
      <c r="U1088" s="14" t="str">
        <f>IF(G.修理实际!N1085="","",G.修理实际!N1085)</f>
        <v/>
      </c>
    </row>
    <row r="1089" spans="2:21" s="4" customFormat="1" ht="12" customHeight="1">
      <c r="B1089" s="10" t="str">
        <f>IF(G.修理实际!A1086="","",G.修理实际!A1086)</f>
        <v/>
      </c>
      <c r="C1089" s="10" t="str">
        <f>IF(G.修理实际!B1086="","",G.修理实际!B1086)</f>
        <v/>
      </c>
      <c r="D1089" s="11" t="str">
        <f>IF(G.修理实际!AH1086="","",G.修理实际!AH1086)</f>
        <v/>
      </c>
      <c r="E1089" s="10" t="str">
        <f>IF(G.修理实际!C1086="","",G.修理实际!C1086)</f>
        <v/>
      </c>
      <c r="F1089" s="10" t="str">
        <f>IF(G.修理实际!D1086="","",G.修理实际!D1086)</f>
        <v/>
      </c>
      <c r="G1089" s="9" t="str">
        <f>IF(G.修理实际!E1086="","",G.修理实际!E1086)</f>
        <v/>
      </c>
      <c r="H1089" s="10" t="str">
        <f>IF(G.修理实际!F1086="","",G.修理实际!F1086)</f>
        <v/>
      </c>
      <c r="I1089" s="10" t="str">
        <f>IF(G.修理实际!G1086="","",G.修理实际!G1086)</f>
        <v/>
      </c>
      <c r="J1089" s="11" t="str">
        <f>IF(G.修理实际!I1086="","",G.修理实际!I1086)</f>
        <v/>
      </c>
      <c r="K1089" s="9" t="str">
        <f>IF(G.修理实际!K1086="","",G.修理实际!K1086)</f>
        <v/>
      </c>
      <c r="L1089" s="10" t="str">
        <f>IF(G.修理实际!P1086="","",G.修理实际!P1086)</f>
        <v/>
      </c>
      <c r="M1089" s="10" t="str">
        <f>IF(G.修理实际!Q1086="","",G.修理实际!Q1086)</f>
        <v/>
      </c>
      <c r="N1089" s="10" t="str">
        <f>IF(G.修理实际!R1086="","",G.修理实际!R1086)</f>
        <v/>
      </c>
      <c r="O1089" s="9" t="str">
        <f>IF(G.修理实际!L1086="","",G.修理实际!L1086)</f>
        <v/>
      </c>
      <c r="P1089" s="9" t="str">
        <f>IF(G.修理实际!M1086="","",G.修理实际!M1086)</f>
        <v/>
      </c>
      <c r="Q1089" s="10" t="str">
        <f>IF(G.修理实际!U1086="","",G.修理实际!U1086)</f>
        <v/>
      </c>
      <c r="R1089" s="10" t="str">
        <f>IF(G.修理实际!AF1086="","",G.修理实际!AF1086)</f>
        <v/>
      </c>
      <c r="S1089" s="10" t="str">
        <f>IF(G.修理实际!W1086="","",G.修理实际!W1086)</f>
        <v/>
      </c>
      <c r="T1089" s="10" t="str">
        <f>IF(G.修理实际!Y1086="","",G.修理实际!Y1086)</f>
        <v/>
      </c>
      <c r="U1089" s="14" t="str">
        <f>IF(G.修理实际!N1086="","",G.修理实际!N1086)</f>
        <v/>
      </c>
    </row>
    <row r="1090" spans="2:21" s="4" customFormat="1" ht="12" customHeight="1">
      <c r="B1090" s="10" t="str">
        <f>IF(G.修理实际!A1087="","",G.修理实际!A1087)</f>
        <v/>
      </c>
      <c r="C1090" s="10" t="str">
        <f>IF(G.修理实际!B1087="","",G.修理实际!B1087)</f>
        <v/>
      </c>
      <c r="D1090" s="11" t="str">
        <f>IF(G.修理实际!AH1087="","",G.修理实际!AH1087)</f>
        <v/>
      </c>
      <c r="E1090" s="10" t="str">
        <f>IF(G.修理实际!C1087="","",G.修理实际!C1087)</f>
        <v/>
      </c>
      <c r="F1090" s="10" t="str">
        <f>IF(G.修理实际!D1087="","",G.修理实际!D1087)</f>
        <v/>
      </c>
      <c r="G1090" s="9" t="str">
        <f>IF(G.修理实际!E1087="","",G.修理实际!E1087)</f>
        <v/>
      </c>
      <c r="H1090" s="10" t="str">
        <f>IF(G.修理实际!F1087="","",G.修理实际!F1087)</f>
        <v/>
      </c>
      <c r="I1090" s="10" t="str">
        <f>IF(G.修理实际!G1087="","",G.修理实际!G1087)</f>
        <v/>
      </c>
      <c r="J1090" s="11" t="str">
        <f>IF(G.修理实际!I1087="","",G.修理实际!I1087)</f>
        <v/>
      </c>
      <c r="K1090" s="9" t="str">
        <f>IF(G.修理实际!K1087="","",G.修理实际!K1087)</f>
        <v/>
      </c>
      <c r="L1090" s="10" t="str">
        <f>IF(G.修理实际!P1087="","",G.修理实际!P1087)</f>
        <v/>
      </c>
      <c r="M1090" s="10" t="str">
        <f>IF(G.修理实际!Q1087="","",G.修理实际!Q1087)</f>
        <v/>
      </c>
      <c r="N1090" s="10" t="str">
        <f>IF(G.修理实际!R1087="","",G.修理实际!R1087)</f>
        <v/>
      </c>
      <c r="O1090" s="9" t="str">
        <f>IF(G.修理实际!L1087="","",G.修理实际!L1087)</f>
        <v/>
      </c>
      <c r="P1090" s="9" t="str">
        <f>IF(G.修理实际!M1087="","",G.修理实际!M1087)</f>
        <v/>
      </c>
      <c r="Q1090" s="10" t="str">
        <f>IF(G.修理实际!U1087="","",G.修理实际!U1087)</f>
        <v/>
      </c>
      <c r="R1090" s="10" t="str">
        <f>IF(G.修理实际!AF1087="","",G.修理实际!AF1087)</f>
        <v/>
      </c>
      <c r="S1090" s="10" t="str">
        <f>IF(G.修理实际!W1087="","",G.修理实际!W1087)</f>
        <v/>
      </c>
      <c r="T1090" s="10" t="str">
        <f>IF(G.修理实际!Y1087="","",G.修理实际!Y1087)</f>
        <v/>
      </c>
      <c r="U1090" s="14" t="str">
        <f>IF(G.修理实际!N1087="","",G.修理实际!N1087)</f>
        <v/>
      </c>
    </row>
    <row r="1091" spans="2:21" s="4" customFormat="1" ht="12" customHeight="1">
      <c r="B1091" s="10" t="str">
        <f>IF(G.修理实际!A1088="","",G.修理实际!A1088)</f>
        <v/>
      </c>
      <c r="C1091" s="10" t="str">
        <f>IF(G.修理实际!B1088="","",G.修理实际!B1088)</f>
        <v/>
      </c>
      <c r="D1091" s="11" t="str">
        <f>IF(G.修理实际!AH1088="","",G.修理实际!AH1088)</f>
        <v/>
      </c>
      <c r="E1091" s="10" t="str">
        <f>IF(G.修理实际!C1088="","",G.修理实际!C1088)</f>
        <v/>
      </c>
      <c r="F1091" s="10" t="str">
        <f>IF(G.修理实际!D1088="","",G.修理实际!D1088)</f>
        <v/>
      </c>
      <c r="G1091" s="9" t="str">
        <f>IF(G.修理实际!E1088="","",G.修理实际!E1088)</f>
        <v/>
      </c>
      <c r="H1091" s="10" t="str">
        <f>IF(G.修理实际!F1088="","",G.修理实际!F1088)</f>
        <v/>
      </c>
      <c r="I1091" s="10" t="str">
        <f>IF(G.修理实际!G1088="","",G.修理实际!G1088)</f>
        <v/>
      </c>
      <c r="J1091" s="11" t="str">
        <f>IF(G.修理实际!I1088="","",G.修理实际!I1088)</f>
        <v/>
      </c>
      <c r="K1091" s="9" t="str">
        <f>IF(G.修理实际!K1088="","",G.修理实际!K1088)</f>
        <v/>
      </c>
      <c r="L1091" s="10" t="str">
        <f>IF(G.修理实际!P1088="","",G.修理实际!P1088)</f>
        <v/>
      </c>
      <c r="M1091" s="10" t="str">
        <f>IF(G.修理实际!Q1088="","",G.修理实际!Q1088)</f>
        <v/>
      </c>
      <c r="N1091" s="10" t="str">
        <f>IF(G.修理实际!R1088="","",G.修理实际!R1088)</f>
        <v/>
      </c>
      <c r="O1091" s="9" t="str">
        <f>IF(G.修理实际!L1088="","",G.修理实际!L1088)</f>
        <v/>
      </c>
      <c r="P1091" s="9" t="str">
        <f>IF(G.修理实际!M1088="","",G.修理实际!M1088)</f>
        <v/>
      </c>
      <c r="Q1091" s="10" t="str">
        <f>IF(G.修理实际!U1088="","",G.修理实际!U1088)</f>
        <v/>
      </c>
      <c r="R1091" s="10" t="str">
        <f>IF(G.修理实际!AF1088="","",G.修理实际!AF1088)</f>
        <v/>
      </c>
      <c r="S1091" s="10" t="str">
        <f>IF(G.修理实际!W1088="","",G.修理实际!W1088)</f>
        <v/>
      </c>
      <c r="T1091" s="10" t="str">
        <f>IF(G.修理实际!Y1088="","",G.修理实际!Y1088)</f>
        <v/>
      </c>
      <c r="U1091" s="14" t="str">
        <f>IF(G.修理实际!N1088="","",G.修理实际!N1088)</f>
        <v/>
      </c>
    </row>
    <row r="1092" spans="2:21" s="4" customFormat="1" ht="12" customHeight="1">
      <c r="B1092" s="10" t="str">
        <f>IF(G.修理实际!A1089="","",G.修理实际!A1089)</f>
        <v/>
      </c>
      <c r="C1092" s="10" t="str">
        <f>IF(G.修理实际!B1089="","",G.修理实际!B1089)</f>
        <v/>
      </c>
      <c r="D1092" s="11" t="str">
        <f>IF(G.修理实际!AH1089="","",G.修理实际!AH1089)</f>
        <v/>
      </c>
      <c r="E1092" s="10" t="str">
        <f>IF(G.修理实际!C1089="","",G.修理实际!C1089)</f>
        <v/>
      </c>
      <c r="F1092" s="10" t="str">
        <f>IF(G.修理实际!D1089="","",G.修理实际!D1089)</f>
        <v/>
      </c>
      <c r="G1092" s="9" t="str">
        <f>IF(G.修理实际!E1089="","",G.修理实际!E1089)</f>
        <v/>
      </c>
      <c r="H1092" s="10" t="str">
        <f>IF(G.修理实际!F1089="","",G.修理实际!F1089)</f>
        <v/>
      </c>
      <c r="I1092" s="10" t="str">
        <f>IF(G.修理实际!G1089="","",G.修理实际!G1089)</f>
        <v/>
      </c>
      <c r="J1092" s="11" t="str">
        <f>IF(G.修理实际!I1089="","",G.修理实际!I1089)</f>
        <v/>
      </c>
      <c r="K1092" s="9" t="str">
        <f>IF(G.修理实际!K1089="","",G.修理实际!K1089)</f>
        <v/>
      </c>
      <c r="L1092" s="10" t="str">
        <f>IF(G.修理实际!P1089="","",G.修理实际!P1089)</f>
        <v/>
      </c>
      <c r="M1092" s="10" t="str">
        <f>IF(G.修理实际!Q1089="","",G.修理实际!Q1089)</f>
        <v/>
      </c>
      <c r="N1092" s="10" t="str">
        <f>IF(G.修理实际!R1089="","",G.修理实际!R1089)</f>
        <v/>
      </c>
      <c r="O1092" s="9" t="str">
        <f>IF(G.修理实际!L1089="","",G.修理实际!L1089)</f>
        <v/>
      </c>
      <c r="P1092" s="9" t="str">
        <f>IF(G.修理实际!M1089="","",G.修理实际!M1089)</f>
        <v/>
      </c>
      <c r="Q1092" s="10" t="str">
        <f>IF(G.修理实际!U1089="","",G.修理实际!U1089)</f>
        <v/>
      </c>
      <c r="R1092" s="10" t="str">
        <f>IF(G.修理实际!AF1089="","",G.修理实际!AF1089)</f>
        <v/>
      </c>
      <c r="S1092" s="10" t="str">
        <f>IF(G.修理实际!W1089="","",G.修理实际!W1089)</f>
        <v/>
      </c>
      <c r="T1092" s="10" t="str">
        <f>IF(G.修理实际!Y1089="","",G.修理实际!Y1089)</f>
        <v/>
      </c>
      <c r="U1092" s="14" t="str">
        <f>IF(G.修理实际!N1089="","",G.修理实际!N1089)</f>
        <v/>
      </c>
    </row>
    <row r="1093" spans="2:21" s="4" customFormat="1" ht="12" customHeight="1">
      <c r="B1093" s="10" t="str">
        <f>IF(G.修理实际!A1090="","",G.修理实际!A1090)</f>
        <v/>
      </c>
      <c r="C1093" s="10" t="str">
        <f>IF(G.修理实际!B1090="","",G.修理实际!B1090)</f>
        <v/>
      </c>
      <c r="D1093" s="11" t="str">
        <f>IF(G.修理实际!AH1090="","",G.修理实际!AH1090)</f>
        <v/>
      </c>
      <c r="E1093" s="10" t="str">
        <f>IF(G.修理实际!C1090="","",G.修理实际!C1090)</f>
        <v/>
      </c>
      <c r="F1093" s="10" t="str">
        <f>IF(G.修理实际!D1090="","",G.修理实际!D1090)</f>
        <v/>
      </c>
      <c r="G1093" s="9" t="str">
        <f>IF(G.修理实际!E1090="","",G.修理实际!E1090)</f>
        <v/>
      </c>
      <c r="H1093" s="10" t="str">
        <f>IF(G.修理实际!F1090="","",G.修理实际!F1090)</f>
        <v/>
      </c>
      <c r="I1093" s="10" t="str">
        <f>IF(G.修理实际!G1090="","",G.修理实际!G1090)</f>
        <v/>
      </c>
      <c r="J1093" s="11" t="str">
        <f>IF(G.修理实际!I1090="","",G.修理实际!I1090)</f>
        <v/>
      </c>
      <c r="K1093" s="9" t="str">
        <f>IF(G.修理实际!K1090="","",G.修理实际!K1090)</f>
        <v/>
      </c>
      <c r="L1093" s="10" t="str">
        <f>IF(G.修理实际!P1090="","",G.修理实际!P1090)</f>
        <v/>
      </c>
      <c r="M1093" s="10" t="str">
        <f>IF(G.修理实际!Q1090="","",G.修理实际!Q1090)</f>
        <v/>
      </c>
      <c r="N1093" s="10" t="str">
        <f>IF(G.修理实际!R1090="","",G.修理实际!R1090)</f>
        <v/>
      </c>
      <c r="O1093" s="9" t="str">
        <f>IF(G.修理实际!L1090="","",G.修理实际!L1090)</f>
        <v/>
      </c>
      <c r="P1093" s="9" t="str">
        <f>IF(G.修理实际!M1090="","",G.修理实际!M1090)</f>
        <v/>
      </c>
      <c r="Q1093" s="10" t="str">
        <f>IF(G.修理实际!U1090="","",G.修理实际!U1090)</f>
        <v/>
      </c>
      <c r="R1093" s="10" t="str">
        <f>IF(G.修理实际!AF1090="","",G.修理实际!AF1090)</f>
        <v/>
      </c>
      <c r="S1093" s="10" t="str">
        <f>IF(G.修理实际!W1090="","",G.修理实际!W1090)</f>
        <v/>
      </c>
      <c r="T1093" s="10" t="str">
        <f>IF(G.修理实际!Y1090="","",G.修理实际!Y1090)</f>
        <v/>
      </c>
      <c r="U1093" s="14" t="str">
        <f>IF(G.修理实际!N1090="","",G.修理实际!N1090)</f>
        <v/>
      </c>
    </row>
    <row r="1094" spans="2:21" s="4" customFormat="1" ht="12" customHeight="1">
      <c r="B1094" s="10" t="str">
        <f>IF(G.修理实际!A1091="","",G.修理实际!A1091)</f>
        <v/>
      </c>
      <c r="C1094" s="10" t="str">
        <f>IF(G.修理实际!B1091="","",G.修理实际!B1091)</f>
        <v/>
      </c>
      <c r="D1094" s="11" t="str">
        <f>IF(G.修理实际!AH1091="","",G.修理实际!AH1091)</f>
        <v/>
      </c>
      <c r="E1094" s="10" t="str">
        <f>IF(G.修理实际!C1091="","",G.修理实际!C1091)</f>
        <v/>
      </c>
      <c r="F1094" s="10" t="str">
        <f>IF(G.修理实际!D1091="","",G.修理实际!D1091)</f>
        <v/>
      </c>
      <c r="G1094" s="9" t="str">
        <f>IF(G.修理实际!E1091="","",G.修理实际!E1091)</f>
        <v/>
      </c>
      <c r="H1094" s="10" t="str">
        <f>IF(G.修理实际!F1091="","",G.修理实际!F1091)</f>
        <v/>
      </c>
      <c r="I1094" s="10" t="str">
        <f>IF(G.修理实际!G1091="","",G.修理实际!G1091)</f>
        <v/>
      </c>
      <c r="J1094" s="11" t="str">
        <f>IF(G.修理实际!I1091="","",G.修理实际!I1091)</f>
        <v/>
      </c>
      <c r="K1094" s="9" t="str">
        <f>IF(G.修理实际!K1091="","",G.修理实际!K1091)</f>
        <v/>
      </c>
      <c r="L1094" s="10" t="str">
        <f>IF(G.修理实际!P1091="","",G.修理实际!P1091)</f>
        <v/>
      </c>
      <c r="M1094" s="10" t="str">
        <f>IF(G.修理实际!Q1091="","",G.修理实际!Q1091)</f>
        <v/>
      </c>
      <c r="N1094" s="10" t="str">
        <f>IF(G.修理实际!R1091="","",G.修理实际!R1091)</f>
        <v/>
      </c>
      <c r="O1094" s="9" t="str">
        <f>IF(G.修理实际!L1091="","",G.修理实际!L1091)</f>
        <v/>
      </c>
      <c r="P1094" s="9" t="str">
        <f>IF(G.修理实际!M1091="","",G.修理实际!M1091)</f>
        <v/>
      </c>
      <c r="Q1094" s="10" t="str">
        <f>IF(G.修理实际!U1091="","",G.修理实际!U1091)</f>
        <v/>
      </c>
      <c r="R1094" s="10" t="str">
        <f>IF(G.修理实际!AF1091="","",G.修理实际!AF1091)</f>
        <v/>
      </c>
      <c r="S1094" s="10" t="str">
        <f>IF(G.修理实际!W1091="","",G.修理实际!W1091)</f>
        <v/>
      </c>
      <c r="T1094" s="10" t="str">
        <f>IF(G.修理实际!Y1091="","",G.修理实际!Y1091)</f>
        <v/>
      </c>
      <c r="U1094" s="14" t="str">
        <f>IF(G.修理实际!N1091="","",G.修理实际!N1091)</f>
        <v/>
      </c>
    </row>
    <row r="1095" spans="2:21" s="4" customFormat="1" ht="12" customHeight="1">
      <c r="B1095" s="10" t="str">
        <f>IF(G.修理实际!A1092="","",G.修理实际!A1092)</f>
        <v/>
      </c>
      <c r="C1095" s="10" t="str">
        <f>IF(G.修理实际!B1092="","",G.修理实际!B1092)</f>
        <v/>
      </c>
      <c r="D1095" s="11" t="str">
        <f>IF(G.修理实际!AH1092="","",G.修理实际!AH1092)</f>
        <v/>
      </c>
      <c r="E1095" s="10" t="str">
        <f>IF(G.修理实际!C1092="","",G.修理实际!C1092)</f>
        <v/>
      </c>
      <c r="F1095" s="10" t="str">
        <f>IF(G.修理实际!D1092="","",G.修理实际!D1092)</f>
        <v/>
      </c>
      <c r="G1095" s="9" t="str">
        <f>IF(G.修理实际!E1092="","",G.修理实际!E1092)</f>
        <v/>
      </c>
      <c r="H1095" s="10" t="str">
        <f>IF(G.修理实际!F1092="","",G.修理实际!F1092)</f>
        <v/>
      </c>
      <c r="I1095" s="10" t="str">
        <f>IF(G.修理实际!G1092="","",G.修理实际!G1092)</f>
        <v/>
      </c>
      <c r="J1095" s="11" t="str">
        <f>IF(G.修理实际!I1092="","",G.修理实际!I1092)</f>
        <v/>
      </c>
      <c r="K1095" s="9" t="str">
        <f>IF(G.修理实际!K1092="","",G.修理实际!K1092)</f>
        <v/>
      </c>
      <c r="L1095" s="10" t="str">
        <f>IF(G.修理实际!P1092="","",G.修理实际!P1092)</f>
        <v/>
      </c>
      <c r="M1095" s="10" t="str">
        <f>IF(G.修理实际!Q1092="","",G.修理实际!Q1092)</f>
        <v/>
      </c>
      <c r="N1095" s="10" t="str">
        <f>IF(G.修理实际!R1092="","",G.修理实际!R1092)</f>
        <v/>
      </c>
      <c r="O1095" s="9" t="str">
        <f>IF(G.修理实际!L1092="","",G.修理实际!L1092)</f>
        <v/>
      </c>
      <c r="P1095" s="9" t="str">
        <f>IF(G.修理实际!M1092="","",G.修理实际!M1092)</f>
        <v/>
      </c>
      <c r="Q1095" s="10" t="str">
        <f>IF(G.修理实际!U1092="","",G.修理实际!U1092)</f>
        <v/>
      </c>
      <c r="R1095" s="10" t="str">
        <f>IF(G.修理实际!AF1092="","",G.修理实际!AF1092)</f>
        <v/>
      </c>
      <c r="S1095" s="10" t="str">
        <f>IF(G.修理实际!W1092="","",G.修理实际!W1092)</f>
        <v/>
      </c>
      <c r="T1095" s="10" t="str">
        <f>IF(G.修理实际!Y1092="","",G.修理实际!Y1092)</f>
        <v/>
      </c>
      <c r="U1095" s="14" t="str">
        <f>IF(G.修理实际!N1092="","",G.修理实际!N1092)</f>
        <v/>
      </c>
    </row>
    <row r="1096" spans="2:21" s="4" customFormat="1" ht="12" customHeight="1">
      <c r="B1096" s="10" t="str">
        <f>IF(G.修理实际!A1093="","",G.修理实际!A1093)</f>
        <v/>
      </c>
      <c r="C1096" s="10" t="str">
        <f>IF(G.修理实际!B1093="","",G.修理实际!B1093)</f>
        <v/>
      </c>
      <c r="D1096" s="11" t="str">
        <f>IF(G.修理实际!AH1093="","",G.修理实际!AH1093)</f>
        <v/>
      </c>
      <c r="E1096" s="10" t="str">
        <f>IF(G.修理实际!C1093="","",G.修理实际!C1093)</f>
        <v/>
      </c>
      <c r="F1096" s="10" t="str">
        <f>IF(G.修理实际!D1093="","",G.修理实际!D1093)</f>
        <v/>
      </c>
      <c r="G1096" s="9" t="str">
        <f>IF(G.修理实际!E1093="","",G.修理实际!E1093)</f>
        <v/>
      </c>
      <c r="H1096" s="10" t="str">
        <f>IF(G.修理实际!F1093="","",G.修理实际!F1093)</f>
        <v/>
      </c>
      <c r="I1096" s="10" t="str">
        <f>IF(G.修理实际!G1093="","",G.修理实际!G1093)</f>
        <v/>
      </c>
      <c r="J1096" s="11" t="str">
        <f>IF(G.修理实际!I1093="","",G.修理实际!I1093)</f>
        <v/>
      </c>
      <c r="K1096" s="9" t="str">
        <f>IF(G.修理实际!K1093="","",G.修理实际!K1093)</f>
        <v/>
      </c>
      <c r="L1096" s="10" t="str">
        <f>IF(G.修理实际!P1093="","",G.修理实际!P1093)</f>
        <v/>
      </c>
      <c r="M1096" s="10" t="str">
        <f>IF(G.修理实际!Q1093="","",G.修理实际!Q1093)</f>
        <v/>
      </c>
      <c r="N1096" s="10" t="str">
        <f>IF(G.修理实际!R1093="","",G.修理实际!R1093)</f>
        <v/>
      </c>
      <c r="O1096" s="9" t="str">
        <f>IF(G.修理实际!L1093="","",G.修理实际!L1093)</f>
        <v/>
      </c>
      <c r="P1096" s="9" t="str">
        <f>IF(G.修理实际!M1093="","",G.修理实际!M1093)</f>
        <v/>
      </c>
      <c r="Q1096" s="10" t="str">
        <f>IF(G.修理实际!U1093="","",G.修理实际!U1093)</f>
        <v/>
      </c>
      <c r="R1096" s="10" t="str">
        <f>IF(G.修理实际!AF1093="","",G.修理实际!AF1093)</f>
        <v/>
      </c>
      <c r="S1096" s="10" t="str">
        <f>IF(G.修理实际!W1093="","",G.修理实际!W1093)</f>
        <v/>
      </c>
      <c r="T1096" s="10" t="str">
        <f>IF(G.修理实际!Y1093="","",G.修理实际!Y1093)</f>
        <v/>
      </c>
      <c r="U1096" s="14" t="str">
        <f>IF(G.修理实际!N1093="","",G.修理实际!N1093)</f>
        <v/>
      </c>
    </row>
    <row r="1097" spans="2:21" s="4" customFormat="1" ht="12" customHeight="1">
      <c r="B1097" s="10" t="str">
        <f>IF(G.修理实际!A1094="","",G.修理实际!A1094)</f>
        <v/>
      </c>
      <c r="C1097" s="10" t="str">
        <f>IF(G.修理实际!B1094="","",G.修理实际!B1094)</f>
        <v/>
      </c>
      <c r="D1097" s="11" t="str">
        <f>IF(G.修理实际!AH1094="","",G.修理实际!AH1094)</f>
        <v/>
      </c>
      <c r="E1097" s="10" t="str">
        <f>IF(G.修理实际!C1094="","",G.修理实际!C1094)</f>
        <v/>
      </c>
      <c r="F1097" s="10" t="str">
        <f>IF(G.修理实际!D1094="","",G.修理实际!D1094)</f>
        <v/>
      </c>
      <c r="G1097" s="9" t="str">
        <f>IF(G.修理实际!E1094="","",G.修理实际!E1094)</f>
        <v/>
      </c>
      <c r="H1097" s="10" t="str">
        <f>IF(G.修理实际!F1094="","",G.修理实际!F1094)</f>
        <v/>
      </c>
      <c r="I1097" s="10" t="str">
        <f>IF(G.修理实际!G1094="","",G.修理实际!G1094)</f>
        <v/>
      </c>
      <c r="J1097" s="11" t="str">
        <f>IF(G.修理实际!I1094="","",G.修理实际!I1094)</f>
        <v/>
      </c>
      <c r="K1097" s="9" t="str">
        <f>IF(G.修理实际!K1094="","",G.修理实际!K1094)</f>
        <v/>
      </c>
      <c r="L1097" s="10" t="str">
        <f>IF(G.修理实际!P1094="","",G.修理实际!P1094)</f>
        <v/>
      </c>
      <c r="M1097" s="10" t="str">
        <f>IF(G.修理实际!Q1094="","",G.修理实际!Q1094)</f>
        <v/>
      </c>
      <c r="N1097" s="10" t="str">
        <f>IF(G.修理实际!R1094="","",G.修理实际!R1094)</f>
        <v/>
      </c>
      <c r="O1097" s="9" t="str">
        <f>IF(G.修理实际!L1094="","",G.修理实际!L1094)</f>
        <v/>
      </c>
      <c r="P1097" s="9" t="str">
        <f>IF(G.修理实际!M1094="","",G.修理实际!M1094)</f>
        <v/>
      </c>
      <c r="Q1097" s="10" t="str">
        <f>IF(G.修理实际!U1094="","",G.修理实际!U1094)</f>
        <v/>
      </c>
      <c r="R1097" s="10" t="str">
        <f>IF(G.修理实际!AF1094="","",G.修理实际!AF1094)</f>
        <v/>
      </c>
      <c r="S1097" s="10" t="str">
        <f>IF(G.修理实际!W1094="","",G.修理实际!W1094)</f>
        <v/>
      </c>
      <c r="T1097" s="10" t="str">
        <f>IF(G.修理实际!Y1094="","",G.修理实际!Y1094)</f>
        <v/>
      </c>
      <c r="U1097" s="14" t="str">
        <f>IF(G.修理实际!N1094="","",G.修理实际!N1094)</f>
        <v/>
      </c>
    </row>
    <row r="1098" spans="2:21" s="4" customFormat="1" ht="12" customHeight="1">
      <c r="B1098" s="10" t="str">
        <f>IF(G.修理实际!A1095="","",G.修理实际!A1095)</f>
        <v/>
      </c>
      <c r="C1098" s="10" t="str">
        <f>IF(G.修理实际!B1095="","",G.修理实际!B1095)</f>
        <v/>
      </c>
      <c r="D1098" s="11" t="str">
        <f>IF(G.修理实际!AH1095="","",G.修理实际!AH1095)</f>
        <v/>
      </c>
      <c r="E1098" s="10" t="str">
        <f>IF(G.修理实际!C1095="","",G.修理实际!C1095)</f>
        <v/>
      </c>
      <c r="F1098" s="10" t="str">
        <f>IF(G.修理实际!D1095="","",G.修理实际!D1095)</f>
        <v/>
      </c>
      <c r="G1098" s="9" t="str">
        <f>IF(G.修理实际!E1095="","",G.修理实际!E1095)</f>
        <v/>
      </c>
      <c r="H1098" s="10" t="str">
        <f>IF(G.修理实际!F1095="","",G.修理实际!F1095)</f>
        <v/>
      </c>
      <c r="I1098" s="10" t="str">
        <f>IF(G.修理实际!G1095="","",G.修理实际!G1095)</f>
        <v/>
      </c>
      <c r="J1098" s="11" t="str">
        <f>IF(G.修理实际!I1095="","",G.修理实际!I1095)</f>
        <v/>
      </c>
      <c r="K1098" s="9" t="str">
        <f>IF(G.修理实际!K1095="","",G.修理实际!K1095)</f>
        <v/>
      </c>
      <c r="L1098" s="10" t="str">
        <f>IF(G.修理实际!P1095="","",G.修理实际!P1095)</f>
        <v/>
      </c>
      <c r="M1098" s="10" t="str">
        <f>IF(G.修理实际!Q1095="","",G.修理实际!Q1095)</f>
        <v/>
      </c>
      <c r="N1098" s="10" t="str">
        <f>IF(G.修理实际!R1095="","",G.修理实际!R1095)</f>
        <v/>
      </c>
      <c r="O1098" s="9" t="str">
        <f>IF(G.修理实际!L1095="","",G.修理实际!L1095)</f>
        <v/>
      </c>
      <c r="P1098" s="9" t="str">
        <f>IF(G.修理实际!M1095="","",G.修理实际!M1095)</f>
        <v/>
      </c>
      <c r="Q1098" s="10" t="str">
        <f>IF(G.修理实际!U1095="","",G.修理实际!U1095)</f>
        <v/>
      </c>
      <c r="R1098" s="10" t="str">
        <f>IF(G.修理实际!AF1095="","",G.修理实际!AF1095)</f>
        <v/>
      </c>
      <c r="S1098" s="10" t="str">
        <f>IF(G.修理实际!W1095="","",G.修理实际!W1095)</f>
        <v/>
      </c>
      <c r="T1098" s="10" t="str">
        <f>IF(G.修理实际!Y1095="","",G.修理实际!Y1095)</f>
        <v/>
      </c>
      <c r="U1098" s="14" t="str">
        <f>IF(G.修理实际!N1095="","",G.修理实际!N1095)</f>
        <v/>
      </c>
    </row>
    <row r="1099" spans="2:21" s="4" customFormat="1" ht="12" customHeight="1">
      <c r="B1099" s="10" t="str">
        <f>IF(G.修理实际!A1096="","",G.修理实际!A1096)</f>
        <v/>
      </c>
      <c r="C1099" s="10" t="str">
        <f>IF(G.修理实际!B1096="","",G.修理实际!B1096)</f>
        <v/>
      </c>
      <c r="D1099" s="11" t="str">
        <f>IF(G.修理实际!AH1096="","",G.修理实际!AH1096)</f>
        <v/>
      </c>
      <c r="E1099" s="10" t="str">
        <f>IF(G.修理实际!C1096="","",G.修理实际!C1096)</f>
        <v/>
      </c>
      <c r="F1099" s="10" t="str">
        <f>IF(G.修理实际!D1096="","",G.修理实际!D1096)</f>
        <v/>
      </c>
      <c r="G1099" s="9" t="str">
        <f>IF(G.修理实际!E1096="","",G.修理实际!E1096)</f>
        <v/>
      </c>
      <c r="H1099" s="10" t="str">
        <f>IF(G.修理实际!F1096="","",G.修理实际!F1096)</f>
        <v/>
      </c>
      <c r="I1099" s="10" t="str">
        <f>IF(G.修理实际!G1096="","",G.修理实际!G1096)</f>
        <v/>
      </c>
      <c r="J1099" s="11" t="str">
        <f>IF(G.修理实际!I1096="","",G.修理实际!I1096)</f>
        <v/>
      </c>
      <c r="K1099" s="9" t="str">
        <f>IF(G.修理实际!K1096="","",G.修理实际!K1096)</f>
        <v/>
      </c>
      <c r="L1099" s="10" t="str">
        <f>IF(G.修理实际!P1096="","",G.修理实际!P1096)</f>
        <v/>
      </c>
      <c r="M1099" s="10" t="str">
        <f>IF(G.修理实际!Q1096="","",G.修理实际!Q1096)</f>
        <v/>
      </c>
      <c r="N1099" s="10" t="str">
        <f>IF(G.修理实际!R1096="","",G.修理实际!R1096)</f>
        <v/>
      </c>
      <c r="O1099" s="9" t="str">
        <f>IF(G.修理实际!L1096="","",G.修理实际!L1096)</f>
        <v/>
      </c>
      <c r="P1099" s="9" t="str">
        <f>IF(G.修理实际!M1096="","",G.修理实际!M1096)</f>
        <v/>
      </c>
      <c r="Q1099" s="10" t="str">
        <f>IF(G.修理实际!U1096="","",G.修理实际!U1096)</f>
        <v/>
      </c>
      <c r="R1099" s="10" t="str">
        <f>IF(G.修理实际!AF1096="","",G.修理实际!AF1096)</f>
        <v/>
      </c>
      <c r="S1099" s="10" t="str">
        <f>IF(G.修理实际!W1096="","",G.修理实际!W1096)</f>
        <v/>
      </c>
      <c r="T1099" s="10" t="str">
        <f>IF(G.修理实际!Y1096="","",G.修理实际!Y1096)</f>
        <v/>
      </c>
      <c r="U1099" s="14" t="str">
        <f>IF(G.修理实际!N1096="","",G.修理实际!N1096)</f>
        <v/>
      </c>
    </row>
    <row r="1100" spans="2:21" s="4" customFormat="1" ht="12" customHeight="1">
      <c r="B1100" s="10" t="str">
        <f>IF(G.修理实际!A1097="","",G.修理实际!A1097)</f>
        <v/>
      </c>
      <c r="C1100" s="10" t="str">
        <f>IF(G.修理实际!B1097="","",G.修理实际!B1097)</f>
        <v/>
      </c>
      <c r="D1100" s="11" t="str">
        <f>IF(G.修理实际!AH1097="","",G.修理实际!AH1097)</f>
        <v/>
      </c>
      <c r="E1100" s="10" t="str">
        <f>IF(G.修理实际!C1097="","",G.修理实际!C1097)</f>
        <v/>
      </c>
      <c r="F1100" s="10" t="str">
        <f>IF(G.修理实际!D1097="","",G.修理实际!D1097)</f>
        <v/>
      </c>
      <c r="G1100" s="9" t="str">
        <f>IF(G.修理实际!E1097="","",G.修理实际!E1097)</f>
        <v/>
      </c>
      <c r="H1100" s="10" t="str">
        <f>IF(G.修理实际!F1097="","",G.修理实际!F1097)</f>
        <v/>
      </c>
      <c r="I1100" s="10" t="str">
        <f>IF(G.修理实际!G1097="","",G.修理实际!G1097)</f>
        <v/>
      </c>
      <c r="J1100" s="11" t="str">
        <f>IF(G.修理实际!I1097="","",G.修理实际!I1097)</f>
        <v/>
      </c>
      <c r="K1100" s="9" t="str">
        <f>IF(G.修理实际!K1097="","",G.修理实际!K1097)</f>
        <v/>
      </c>
      <c r="L1100" s="10" t="str">
        <f>IF(G.修理实际!P1097="","",G.修理实际!P1097)</f>
        <v/>
      </c>
      <c r="M1100" s="10" t="str">
        <f>IF(G.修理实际!Q1097="","",G.修理实际!Q1097)</f>
        <v/>
      </c>
      <c r="N1100" s="10" t="str">
        <f>IF(G.修理实际!R1097="","",G.修理实际!R1097)</f>
        <v/>
      </c>
      <c r="O1100" s="9" t="str">
        <f>IF(G.修理实际!L1097="","",G.修理实际!L1097)</f>
        <v/>
      </c>
      <c r="P1100" s="9" t="str">
        <f>IF(G.修理实际!M1097="","",G.修理实际!M1097)</f>
        <v/>
      </c>
      <c r="Q1100" s="10" t="str">
        <f>IF(G.修理实际!U1097="","",G.修理实际!U1097)</f>
        <v/>
      </c>
      <c r="R1100" s="10" t="str">
        <f>IF(G.修理实际!AF1097="","",G.修理实际!AF1097)</f>
        <v/>
      </c>
      <c r="S1100" s="10" t="str">
        <f>IF(G.修理实际!W1097="","",G.修理实际!W1097)</f>
        <v/>
      </c>
      <c r="T1100" s="10" t="str">
        <f>IF(G.修理实际!Y1097="","",G.修理实际!Y1097)</f>
        <v/>
      </c>
      <c r="U1100" s="14" t="str">
        <f>IF(G.修理实际!N1097="","",G.修理实际!N1097)</f>
        <v/>
      </c>
    </row>
    <row r="1101" spans="2:21" s="4" customFormat="1" ht="12" customHeight="1">
      <c r="B1101" s="10" t="str">
        <f>IF(G.修理实际!A1098="","",G.修理实际!A1098)</f>
        <v/>
      </c>
      <c r="C1101" s="10" t="str">
        <f>IF(G.修理实际!B1098="","",G.修理实际!B1098)</f>
        <v/>
      </c>
      <c r="D1101" s="11" t="str">
        <f>IF(G.修理实际!AH1098="","",G.修理实际!AH1098)</f>
        <v/>
      </c>
      <c r="E1101" s="10" t="str">
        <f>IF(G.修理实际!C1098="","",G.修理实际!C1098)</f>
        <v/>
      </c>
      <c r="F1101" s="10" t="str">
        <f>IF(G.修理实际!D1098="","",G.修理实际!D1098)</f>
        <v/>
      </c>
      <c r="G1101" s="9" t="str">
        <f>IF(G.修理实际!E1098="","",G.修理实际!E1098)</f>
        <v/>
      </c>
      <c r="H1101" s="10" t="str">
        <f>IF(G.修理实际!F1098="","",G.修理实际!F1098)</f>
        <v/>
      </c>
      <c r="I1101" s="10" t="str">
        <f>IF(G.修理实际!G1098="","",G.修理实际!G1098)</f>
        <v/>
      </c>
      <c r="J1101" s="11" t="str">
        <f>IF(G.修理实际!I1098="","",G.修理实际!I1098)</f>
        <v/>
      </c>
      <c r="K1101" s="9" t="str">
        <f>IF(G.修理实际!K1098="","",G.修理实际!K1098)</f>
        <v/>
      </c>
      <c r="L1101" s="10" t="str">
        <f>IF(G.修理实际!P1098="","",G.修理实际!P1098)</f>
        <v/>
      </c>
      <c r="M1101" s="10" t="str">
        <f>IF(G.修理实际!Q1098="","",G.修理实际!Q1098)</f>
        <v/>
      </c>
      <c r="N1101" s="10" t="str">
        <f>IF(G.修理实际!R1098="","",G.修理实际!R1098)</f>
        <v/>
      </c>
      <c r="O1101" s="9" t="str">
        <f>IF(G.修理实际!L1098="","",G.修理实际!L1098)</f>
        <v/>
      </c>
      <c r="P1101" s="9" t="str">
        <f>IF(G.修理实际!M1098="","",G.修理实际!M1098)</f>
        <v/>
      </c>
      <c r="Q1101" s="10" t="str">
        <f>IF(G.修理实际!U1098="","",G.修理实际!U1098)</f>
        <v/>
      </c>
      <c r="R1101" s="10" t="str">
        <f>IF(G.修理实际!AF1098="","",G.修理实际!AF1098)</f>
        <v/>
      </c>
      <c r="S1101" s="10" t="str">
        <f>IF(G.修理实际!W1098="","",G.修理实际!W1098)</f>
        <v/>
      </c>
      <c r="T1101" s="10" t="str">
        <f>IF(G.修理实际!Y1098="","",G.修理实际!Y1098)</f>
        <v/>
      </c>
      <c r="U1101" s="14" t="str">
        <f>IF(G.修理实际!N1098="","",G.修理实际!N1098)</f>
        <v/>
      </c>
    </row>
    <row r="1102" spans="2:21" s="4" customFormat="1" ht="12" customHeight="1">
      <c r="B1102" s="10" t="str">
        <f>IF(G.修理实际!A1099="","",G.修理实际!A1099)</f>
        <v/>
      </c>
      <c r="C1102" s="10" t="str">
        <f>IF(G.修理实际!B1099="","",G.修理实际!B1099)</f>
        <v/>
      </c>
      <c r="D1102" s="11" t="str">
        <f>IF(G.修理实际!AH1099="","",G.修理实际!AH1099)</f>
        <v/>
      </c>
      <c r="E1102" s="10" t="str">
        <f>IF(G.修理实际!C1099="","",G.修理实际!C1099)</f>
        <v/>
      </c>
      <c r="F1102" s="10" t="str">
        <f>IF(G.修理实际!D1099="","",G.修理实际!D1099)</f>
        <v/>
      </c>
      <c r="G1102" s="9" t="str">
        <f>IF(G.修理实际!E1099="","",G.修理实际!E1099)</f>
        <v/>
      </c>
      <c r="H1102" s="10" t="str">
        <f>IF(G.修理实际!F1099="","",G.修理实际!F1099)</f>
        <v/>
      </c>
      <c r="I1102" s="10" t="str">
        <f>IF(G.修理实际!G1099="","",G.修理实际!G1099)</f>
        <v/>
      </c>
      <c r="J1102" s="11" t="str">
        <f>IF(G.修理实际!I1099="","",G.修理实际!I1099)</f>
        <v/>
      </c>
      <c r="K1102" s="9" t="str">
        <f>IF(G.修理实际!K1099="","",G.修理实际!K1099)</f>
        <v/>
      </c>
      <c r="L1102" s="10" t="str">
        <f>IF(G.修理实际!P1099="","",G.修理实际!P1099)</f>
        <v/>
      </c>
      <c r="M1102" s="10" t="str">
        <f>IF(G.修理实际!Q1099="","",G.修理实际!Q1099)</f>
        <v/>
      </c>
      <c r="N1102" s="10" t="str">
        <f>IF(G.修理实际!R1099="","",G.修理实际!R1099)</f>
        <v/>
      </c>
      <c r="O1102" s="9" t="str">
        <f>IF(G.修理实际!L1099="","",G.修理实际!L1099)</f>
        <v/>
      </c>
      <c r="P1102" s="9" t="str">
        <f>IF(G.修理实际!M1099="","",G.修理实际!M1099)</f>
        <v/>
      </c>
      <c r="Q1102" s="10" t="str">
        <f>IF(G.修理实际!U1099="","",G.修理实际!U1099)</f>
        <v/>
      </c>
      <c r="R1102" s="10" t="str">
        <f>IF(G.修理实际!AF1099="","",G.修理实际!AF1099)</f>
        <v/>
      </c>
      <c r="S1102" s="10" t="str">
        <f>IF(G.修理实际!W1099="","",G.修理实际!W1099)</f>
        <v/>
      </c>
      <c r="T1102" s="10" t="str">
        <f>IF(G.修理实际!Y1099="","",G.修理实际!Y1099)</f>
        <v/>
      </c>
      <c r="U1102" s="14" t="str">
        <f>IF(G.修理实际!N1099="","",G.修理实际!N1099)</f>
        <v/>
      </c>
    </row>
    <row r="1103" spans="2:21" s="4" customFormat="1" ht="12" customHeight="1">
      <c r="B1103" s="10" t="str">
        <f>IF(G.修理实际!A1100="","",G.修理实际!A1100)</f>
        <v/>
      </c>
      <c r="C1103" s="10" t="str">
        <f>IF(G.修理实际!B1100="","",G.修理实际!B1100)</f>
        <v/>
      </c>
      <c r="D1103" s="11" t="str">
        <f>IF(G.修理实际!AH1100="","",G.修理实际!AH1100)</f>
        <v/>
      </c>
      <c r="E1103" s="10" t="str">
        <f>IF(G.修理实际!C1100="","",G.修理实际!C1100)</f>
        <v/>
      </c>
      <c r="F1103" s="10" t="str">
        <f>IF(G.修理实际!D1100="","",G.修理实际!D1100)</f>
        <v/>
      </c>
      <c r="G1103" s="9" t="str">
        <f>IF(G.修理实际!E1100="","",G.修理实际!E1100)</f>
        <v/>
      </c>
      <c r="H1103" s="10" t="str">
        <f>IF(G.修理实际!F1100="","",G.修理实际!F1100)</f>
        <v/>
      </c>
      <c r="I1103" s="10" t="str">
        <f>IF(G.修理实际!G1100="","",G.修理实际!G1100)</f>
        <v/>
      </c>
      <c r="J1103" s="11" t="str">
        <f>IF(G.修理实际!I1100="","",G.修理实际!I1100)</f>
        <v/>
      </c>
      <c r="K1103" s="9" t="str">
        <f>IF(G.修理实际!K1100="","",G.修理实际!K1100)</f>
        <v/>
      </c>
      <c r="L1103" s="10" t="str">
        <f>IF(G.修理实际!P1100="","",G.修理实际!P1100)</f>
        <v/>
      </c>
      <c r="M1103" s="10" t="str">
        <f>IF(G.修理实际!Q1100="","",G.修理实际!Q1100)</f>
        <v/>
      </c>
      <c r="N1103" s="10" t="str">
        <f>IF(G.修理实际!R1100="","",G.修理实际!R1100)</f>
        <v/>
      </c>
      <c r="O1103" s="9" t="str">
        <f>IF(G.修理实际!L1100="","",G.修理实际!L1100)</f>
        <v/>
      </c>
      <c r="P1103" s="9" t="str">
        <f>IF(G.修理实际!M1100="","",G.修理实际!M1100)</f>
        <v/>
      </c>
      <c r="Q1103" s="10" t="str">
        <f>IF(G.修理实际!U1100="","",G.修理实际!U1100)</f>
        <v/>
      </c>
      <c r="R1103" s="10" t="str">
        <f>IF(G.修理实际!AF1100="","",G.修理实际!AF1100)</f>
        <v/>
      </c>
      <c r="S1103" s="10" t="str">
        <f>IF(G.修理实际!W1100="","",G.修理实际!W1100)</f>
        <v/>
      </c>
      <c r="T1103" s="10" t="str">
        <f>IF(G.修理实际!Y1100="","",G.修理实际!Y1100)</f>
        <v/>
      </c>
      <c r="U1103" s="14" t="str">
        <f>IF(G.修理实际!N1100="","",G.修理实际!N1100)</f>
        <v/>
      </c>
    </row>
    <row r="1104" spans="2:21" s="4" customFormat="1" ht="12" customHeight="1">
      <c r="B1104" s="10" t="str">
        <f>IF(G.修理实际!A1101="","",G.修理实际!A1101)</f>
        <v/>
      </c>
      <c r="C1104" s="10" t="str">
        <f>IF(G.修理实际!B1101="","",G.修理实际!B1101)</f>
        <v/>
      </c>
      <c r="D1104" s="11" t="str">
        <f>IF(G.修理实际!AH1101="","",G.修理实际!AH1101)</f>
        <v/>
      </c>
      <c r="E1104" s="10" t="str">
        <f>IF(G.修理实际!C1101="","",G.修理实际!C1101)</f>
        <v/>
      </c>
      <c r="F1104" s="10" t="str">
        <f>IF(G.修理实际!D1101="","",G.修理实际!D1101)</f>
        <v/>
      </c>
      <c r="G1104" s="9" t="str">
        <f>IF(G.修理实际!E1101="","",G.修理实际!E1101)</f>
        <v/>
      </c>
      <c r="H1104" s="10" t="str">
        <f>IF(G.修理实际!F1101="","",G.修理实际!F1101)</f>
        <v/>
      </c>
      <c r="I1104" s="10" t="str">
        <f>IF(G.修理实际!G1101="","",G.修理实际!G1101)</f>
        <v/>
      </c>
      <c r="J1104" s="11" t="str">
        <f>IF(G.修理实际!I1101="","",G.修理实际!I1101)</f>
        <v/>
      </c>
      <c r="K1104" s="9" t="str">
        <f>IF(G.修理实际!K1101="","",G.修理实际!K1101)</f>
        <v/>
      </c>
      <c r="L1104" s="10" t="str">
        <f>IF(G.修理实际!P1101="","",G.修理实际!P1101)</f>
        <v/>
      </c>
      <c r="M1104" s="10" t="str">
        <f>IF(G.修理实际!Q1101="","",G.修理实际!Q1101)</f>
        <v/>
      </c>
      <c r="N1104" s="10" t="str">
        <f>IF(G.修理实际!R1101="","",G.修理实际!R1101)</f>
        <v/>
      </c>
      <c r="O1104" s="9" t="str">
        <f>IF(G.修理实际!L1101="","",G.修理实际!L1101)</f>
        <v/>
      </c>
      <c r="P1104" s="9" t="str">
        <f>IF(G.修理实际!M1101="","",G.修理实际!M1101)</f>
        <v/>
      </c>
      <c r="Q1104" s="10" t="str">
        <f>IF(G.修理实际!U1101="","",G.修理实际!U1101)</f>
        <v/>
      </c>
      <c r="R1104" s="10" t="str">
        <f>IF(G.修理实际!AF1101="","",G.修理实际!AF1101)</f>
        <v/>
      </c>
      <c r="S1104" s="10" t="str">
        <f>IF(G.修理实际!W1101="","",G.修理实际!W1101)</f>
        <v/>
      </c>
      <c r="T1104" s="10" t="str">
        <f>IF(G.修理实际!Y1101="","",G.修理实际!Y1101)</f>
        <v/>
      </c>
      <c r="U1104" s="14" t="str">
        <f>IF(G.修理实际!N1101="","",G.修理实际!N1101)</f>
        <v/>
      </c>
    </row>
    <row r="1105" spans="2:21" s="4" customFormat="1" ht="12" customHeight="1">
      <c r="B1105" s="10" t="str">
        <f>IF(G.修理实际!A1102="","",G.修理实际!A1102)</f>
        <v/>
      </c>
      <c r="C1105" s="10" t="str">
        <f>IF(G.修理实际!B1102="","",G.修理实际!B1102)</f>
        <v/>
      </c>
      <c r="D1105" s="11" t="str">
        <f>IF(G.修理实际!AH1102="","",G.修理实际!AH1102)</f>
        <v/>
      </c>
      <c r="E1105" s="10" t="str">
        <f>IF(G.修理实际!C1102="","",G.修理实际!C1102)</f>
        <v/>
      </c>
      <c r="F1105" s="10" t="str">
        <f>IF(G.修理实际!D1102="","",G.修理实际!D1102)</f>
        <v/>
      </c>
      <c r="G1105" s="9" t="str">
        <f>IF(G.修理实际!E1102="","",G.修理实际!E1102)</f>
        <v/>
      </c>
      <c r="H1105" s="10" t="str">
        <f>IF(G.修理实际!F1102="","",G.修理实际!F1102)</f>
        <v/>
      </c>
      <c r="I1105" s="10" t="str">
        <f>IF(G.修理实际!G1102="","",G.修理实际!G1102)</f>
        <v/>
      </c>
      <c r="J1105" s="11" t="str">
        <f>IF(G.修理实际!I1102="","",G.修理实际!I1102)</f>
        <v/>
      </c>
      <c r="K1105" s="9" t="str">
        <f>IF(G.修理实际!K1102="","",G.修理实际!K1102)</f>
        <v/>
      </c>
      <c r="L1105" s="10" t="str">
        <f>IF(G.修理实际!P1102="","",G.修理实际!P1102)</f>
        <v/>
      </c>
      <c r="M1105" s="10" t="str">
        <f>IF(G.修理实际!Q1102="","",G.修理实际!Q1102)</f>
        <v/>
      </c>
      <c r="N1105" s="10" t="str">
        <f>IF(G.修理实际!R1102="","",G.修理实际!R1102)</f>
        <v/>
      </c>
      <c r="O1105" s="9" t="str">
        <f>IF(G.修理实际!L1102="","",G.修理实际!L1102)</f>
        <v/>
      </c>
      <c r="P1105" s="9" t="str">
        <f>IF(G.修理实际!M1102="","",G.修理实际!M1102)</f>
        <v/>
      </c>
      <c r="Q1105" s="10" t="str">
        <f>IF(G.修理实际!U1102="","",G.修理实际!U1102)</f>
        <v/>
      </c>
      <c r="R1105" s="10" t="str">
        <f>IF(G.修理实际!AF1102="","",G.修理实际!AF1102)</f>
        <v/>
      </c>
      <c r="S1105" s="10" t="str">
        <f>IF(G.修理实际!W1102="","",G.修理实际!W1102)</f>
        <v/>
      </c>
      <c r="T1105" s="10" t="str">
        <f>IF(G.修理实际!Y1102="","",G.修理实际!Y1102)</f>
        <v/>
      </c>
      <c r="U1105" s="14" t="str">
        <f>IF(G.修理实际!N1102="","",G.修理实际!N1102)</f>
        <v/>
      </c>
    </row>
    <row r="1106" spans="2:21" s="4" customFormat="1" ht="12" customHeight="1">
      <c r="B1106" s="10" t="str">
        <f>IF(G.修理实际!A1103="","",G.修理实际!A1103)</f>
        <v/>
      </c>
      <c r="C1106" s="10" t="str">
        <f>IF(G.修理实际!B1103="","",G.修理实际!B1103)</f>
        <v/>
      </c>
      <c r="D1106" s="11" t="str">
        <f>IF(G.修理实际!AH1103="","",G.修理实际!AH1103)</f>
        <v/>
      </c>
      <c r="E1106" s="10" t="str">
        <f>IF(G.修理实际!C1103="","",G.修理实际!C1103)</f>
        <v/>
      </c>
      <c r="F1106" s="10" t="str">
        <f>IF(G.修理实际!D1103="","",G.修理实际!D1103)</f>
        <v/>
      </c>
      <c r="G1106" s="9" t="str">
        <f>IF(G.修理实际!E1103="","",G.修理实际!E1103)</f>
        <v/>
      </c>
      <c r="H1106" s="10" t="str">
        <f>IF(G.修理实际!F1103="","",G.修理实际!F1103)</f>
        <v/>
      </c>
      <c r="I1106" s="10" t="str">
        <f>IF(G.修理实际!G1103="","",G.修理实际!G1103)</f>
        <v/>
      </c>
      <c r="J1106" s="11" t="str">
        <f>IF(G.修理实际!I1103="","",G.修理实际!I1103)</f>
        <v/>
      </c>
      <c r="K1106" s="9" t="str">
        <f>IF(G.修理实际!K1103="","",G.修理实际!K1103)</f>
        <v/>
      </c>
      <c r="L1106" s="10" t="str">
        <f>IF(G.修理实际!P1103="","",G.修理实际!P1103)</f>
        <v/>
      </c>
      <c r="M1106" s="10" t="str">
        <f>IF(G.修理实际!Q1103="","",G.修理实际!Q1103)</f>
        <v/>
      </c>
      <c r="N1106" s="10" t="str">
        <f>IF(G.修理实际!R1103="","",G.修理实际!R1103)</f>
        <v/>
      </c>
      <c r="O1106" s="9" t="str">
        <f>IF(G.修理实际!L1103="","",G.修理实际!L1103)</f>
        <v/>
      </c>
      <c r="P1106" s="9" t="str">
        <f>IF(G.修理实际!M1103="","",G.修理实际!M1103)</f>
        <v/>
      </c>
      <c r="Q1106" s="10" t="str">
        <f>IF(G.修理实际!U1103="","",G.修理实际!U1103)</f>
        <v/>
      </c>
      <c r="R1106" s="10" t="str">
        <f>IF(G.修理实际!AF1103="","",G.修理实际!AF1103)</f>
        <v/>
      </c>
      <c r="S1106" s="10" t="str">
        <f>IF(G.修理实际!W1103="","",G.修理实际!W1103)</f>
        <v/>
      </c>
      <c r="T1106" s="10" t="str">
        <f>IF(G.修理实际!Y1103="","",G.修理实际!Y1103)</f>
        <v/>
      </c>
      <c r="U1106" s="14" t="str">
        <f>IF(G.修理实际!N1103="","",G.修理实际!N1103)</f>
        <v/>
      </c>
    </row>
    <row r="1107" spans="2:21" s="4" customFormat="1" ht="12" customHeight="1">
      <c r="B1107" s="10" t="str">
        <f>IF(G.修理实际!A1104="","",G.修理实际!A1104)</f>
        <v/>
      </c>
      <c r="C1107" s="10" t="str">
        <f>IF(G.修理实际!B1104="","",G.修理实际!B1104)</f>
        <v/>
      </c>
      <c r="D1107" s="11" t="str">
        <f>IF(G.修理实际!AH1104="","",G.修理实际!AH1104)</f>
        <v/>
      </c>
      <c r="E1107" s="10" t="str">
        <f>IF(G.修理实际!C1104="","",G.修理实际!C1104)</f>
        <v/>
      </c>
      <c r="F1107" s="10" t="str">
        <f>IF(G.修理实际!D1104="","",G.修理实际!D1104)</f>
        <v/>
      </c>
      <c r="G1107" s="9" t="str">
        <f>IF(G.修理实际!E1104="","",G.修理实际!E1104)</f>
        <v/>
      </c>
      <c r="H1107" s="10" t="str">
        <f>IF(G.修理实际!F1104="","",G.修理实际!F1104)</f>
        <v/>
      </c>
      <c r="I1107" s="10" t="str">
        <f>IF(G.修理实际!G1104="","",G.修理实际!G1104)</f>
        <v/>
      </c>
      <c r="J1107" s="11" t="str">
        <f>IF(G.修理实际!I1104="","",G.修理实际!I1104)</f>
        <v/>
      </c>
      <c r="K1107" s="9" t="str">
        <f>IF(G.修理实际!K1104="","",G.修理实际!K1104)</f>
        <v/>
      </c>
      <c r="L1107" s="10" t="str">
        <f>IF(G.修理实际!P1104="","",G.修理实际!P1104)</f>
        <v/>
      </c>
      <c r="M1107" s="10" t="str">
        <f>IF(G.修理实际!Q1104="","",G.修理实际!Q1104)</f>
        <v/>
      </c>
      <c r="N1107" s="10" t="str">
        <f>IF(G.修理实际!R1104="","",G.修理实际!R1104)</f>
        <v/>
      </c>
      <c r="O1107" s="9" t="str">
        <f>IF(G.修理实际!L1104="","",G.修理实际!L1104)</f>
        <v/>
      </c>
      <c r="P1107" s="9" t="str">
        <f>IF(G.修理实际!M1104="","",G.修理实际!M1104)</f>
        <v/>
      </c>
      <c r="Q1107" s="10" t="str">
        <f>IF(G.修理实际!U1104="","",G.修理实际!U1104)</f>
        <v/>
      </c>
      <c r="R1107" s="10" t="str">
        <f>IF(G.修理实际!AF1104="","",G.修理实际!AF1104)</f>
        <v/>
      </c>
      <c r="S1107" s="10" t="str">
        <f>IF(G.修理实际!W1104="","",G.修理实际!W1104)</f>
        <v/>
      </c>
      <c r="T1107" s="10" t="str">
        <f>IF(G.修理实际!Y1104="","",G.修理实际!Y1104)</f>
        <v/>
      </c>
      <c r="U1107" s="14" t="str">
        <f>IF(G.修理实际!N1104="","",G.修理实际!N1104)</f>
        <v/>
      </c>
    </row>
    <row r="1108" spans="2:21" s="4" customFormat="1" ht="12" customHeight="1">
      <c r="B1108" s="10" t="str">
        <f>IF(G.修理实际!A1105="","",G.修理实际!A1105)</f>
        <v/>
      </c>
      <c r="C1108" s="10" t="str">
        <f>IF(G.修理实际!B1105="","",G.修理实际!B1105)</f>
        <v/>
      </c>
      <c r="D1108" s="11" t="str">
        <f>IF(G.修理实际!AH1105="","",G.修理实际!AH1105)</f>
        <v/>
      </c>
      <c r="E1108" s="10" t="str">
        <f>IF(G.修理实际!C1105="","",G.修理实际!C1105)</f>
        <v/>
      </c>
      <c r="F1108" s="10" t="str">
        <f>IF(G.修理实际!D1105="","",G.修理实际!D1105)</f>
        <v/>
      </c>
      <c r="G1108" s="9" t="str">
        <f>IF(G.修理实际!E1105="","",G.修理实际!E1105)</f>
        <v/>
      </c>
      <c r="H1108" s="10" t="str">
        <f>IF(G.修理实际!F1105="","",G.修理实际!F1105)</f>
        <v/>
      </c>
      <c r="I1108" s="10" t="str">
        <f>IF(G.修理实际!G1105="","",G.修理实际!G1105)</f>
        <v/>
      </c>
      <c r="J1108" s="11" t="str">
        <f>IF(G.修理实际!I1105="","",G.修理实际!I1105)</f>
        <v/>
      </c>
      <c r="K1108" s="9" t="str">
        <f>IF(G.修理实际!K1105="","",G.修理实际!K1105)</f>
        <v/>
      </c>
      <c r="L1108" s="10" t="str">
        <f>IF(G.修理实际!P1105="","",G.修理实际!P1105)</f>
        <v/>
      </c>
      <c r="M1108" s="10" t="str">
        <f>IF(G.修理实际!Q1105="","",G.修理实际!Q1105)</f>
        <v/>
      </c>
      <c r="N1108" s="10" t="str">
        <f>IF(G.修理实际!R1105="","",G.修理实际!R1105)</f>
        <v/>
      </c>
      <c r="O1108" s="9" t="str">
        <f>IF(G.修理实际!L1105="","",G.修理实际!L1105)</f>
        <v/>
      </c>
      <c r="P1108" s="9" t="str">
        <f>IF(G.修理实际!M1105="","",G.修理实际!M1105)</f>
        <v/>
      </c>
      <c r="Q1108" s="10" t="str">
        <f>IF(G.修理实际!U1105="","",G.修理实际!U1105)</f>
        <v/>
      </c>
      <c r="R1108" s="10" t="str">
        <f>IF(G.修理实际!AF1105="","",G.修理实际!AF1105)</f>
        <v/>
      </c>
      <c r="S1108" s="10" t="str">
        <f>IF(G.修理实际!W1105="","",G.修理实际!W1105)</f>
        <v/>
      </c>
      <c r="T1108" s="10" t="str">
        <f>IF(G.修理实际!Y1105="","",G.修理实际!Y1105)</f>
        <v/>
      </c>
      <c r="U1108" s="14" t="str">
        <f>IF(G.修理实际!N1105="","",G.修理实际!N1105)</f>
        <v/>
      </c>
    </row>
    <row r="1109" spans="2:21" s="4" customFormat="1" ht="12" customHeight="1">
      <c r="B1109" s="10" t="str">
        <f>IF(G.修理实际!A1106="","",G.修理实际!A1106)</f>
        <v/>
      </c>
      <c r="C1109" s="10" t="str">
        <f>IF(G.修理实际!B1106="","",G.修理实际!B1106)</f>
        <v/>
      </c>
      <c r="D1109" s="11" t="str">
        <f>IF(G.修理实际!AH1106="","",G.修理实际!AH1106)</f>
        <v/>
      </c>
      <c r="E1109" s="10" t="str">
        <f>IF(G.修理实际!C1106="","",G.修理实际!C1106)</f>
        <v/>
      </c>
      <c r="F1109" s="10" t="str">
        <f>IF(G.修理实际!D1106="","",G.修理实际!D1106)</f>
        <v/>
      </c>
      <c r="G1109" s="9" t="str">
        <f>IF(G.修理实际!E1106="","",G.修理实际!E1106)</f>
        <v/>
      </c>
      <c r="H1109" s="10" t="str">
        <f>IF(G.修理实际!F1106="","",G.修理实际!F1106)</f>
        <v/>
      </c>
      <c r="I1109" s="10" t="str">
        <f>IF(G.修理实际!G1106="","",G.修理实际!G1106)</f>
        <v/>
      </c>
      <c r="J1109" s="11" t="str">
        <f>IF(G.修理实际!I1106="","",G.修理实际!I1106)</f>
        <v/>
      </c>
      <c r="K1109" s="9" t="str">
        <f>IF(G.修理实际!K1106="","",G.修理实际!K1106)</f>
        <v/>
      </c>
      <c r="L1109" s="10" t="str">
        <f>IF(G.修理实际!P1106="","",G.修理实际!P1106)</f>
        <v/>
      </c>
      <c r="M1109" s="10" t="str">
        <f>IF(G.修理实际!Q1106="","",G.修理实际!Q1106)</f>
        <v/>
      </c>
      <c r="N1109" s="10" t="str">
        <f>IF(G.修理实际!R1106="","",G.修理实际!R1106)</f>
        <v/>
      </c>
      <c r="O1109" s="9" t="str">
        <f>IF(G.修理实际!L1106="","",G.修理实际!L1106)</f>
        <v/>
      </c>
      <c r="P1109" s="9" t="str">
        <f>IF(G.修理实际!M1106="","",G.修理实际!M1106)</f>
        <v/>
      </c>
      <c r="Q1109" s="10" t="str">
        <f>IF(G.修理实际!U1106="","",G.修理实际!U1106)</f>
        <v/>
      </c>
      <c r="R1109" s="10" t="str">
        <f>IF(G.修理实际!AF1106="","",G.修理实际!AF1106)</f>
        <v/>
      </c>
      <c r="S1109" s="10" t="str">
        <f>IF(G.修理实际!W1106="","",G.修理实际!W1106)</f>
        <v/>
      </c>
      <c r="T1109" s="10" t="str">
        <f>IF(G.修理实际!Y1106="","",G.修理实际!Y1106)</f>
        <v/>
      </c>
      <c r="U1109" s="14" t="str">
        <f>IF(G.修理实际!N1106="","",G.修理实际!N1106)</f>
        <v/>
      </c>
    </row>
    <row r="1110" spans="2:21" s="4" customFormat="1" ht="12" customHeight="1">
      <c r="B1110" s="10" t="str">
        <f>IF(G.修理实际!A1107="","",G.修理实际!A1107)</f>
        <v/>
      </c>
      <c r="C1110" s="10" t="str">
        <f>IF(G.修理实际!B1107="","",G.修理实际!B1107)</f>
        <v/>
      </c>
      <c r="D1110" s="11" t="str">
        <f>IF(G.修理实际!AH1107="","",G.修理实际!AH1107)</f>
        <v/>
      </c>
      <c r="E1110" s="10" t="str">
        <f>IF(G.修理实际!C1107="","",G.修理实际!C1107)</f>
        <v/>
      </c>
      <c r="F1110" s="10" t="str">
        <f>IF(G.修理实际!D1107="","",G.修理实际!D1107)</f>
        <v/>
      </c>
      <c r="G1110" s="9" t="str">
        <f>IF(G.修理实际!E1107="","",G.修理实际!E1107)</f>
        <v/>
      </c>
      <c r="H1110" s="10" t="str">
        <f>IF(G.修理实际!F1107="","",G.修理实际!F1107)</f>
        <v/>
      </c>
      <c r="I1110" s="10" t="str">
        <f>IF(G.修理实际!G1107="","",G.修理实际!G1107)</f>
        <v/>
      </c>
      <c r="J1110" s="11" t="str">
        <f>IF(G.修理实际!I1107="","",G.修理实际!I1107)</f>
        <v/>
      </c>
      <c r="K1110" s="9" t="str">
        <f>IF(G.修理实际!K1107="","",G.修理实际!K1107)</f>
        <v/>
      </c>
      <c r="L1110" s="10" t="str">
        <f>IF(G.修理实际!P1107="","",G.修理实际!P1107)</f>
        <v/>
      </c>
      <c r="M1110" s="10" t="str">
        <f>IF(G.修理实际!Q1107="","",G.修理实际!Q1107)</f>
        <v/>
      </c>
      <c r="N1110" s="10" t="str">
        <f>IF(G.修理实际!R1107="","",G.修理实际!R1107)</f>
        <v/>
      </c>
      <c r="O1110" s="9" t="str">
        <f>IF(G.修理实际!L1107="","",G.修理实际!L1107)</f>
        <v/>
      </c>
      <c r="P1110" s="9" t="str">
        <f>IF(G.修理实际!M1107="","",G.修理实际!M1107)</f>
        <v/>
      </c>
      <c r="Q1110" s="10" t="str">
        <f>IF(G.修理实际!U1107="","",G.修理实际!U1107)</f>
        <v/>
      </c>
      <c r="R1110" s="10" t="str">
        <f>IF(G.修理实际!AF1107="","",G.修理实际!AF1107)</f>
        <v/>
      </c>
      <c r="S1110" s="10" t="str">
        <f>IF(G.修理实际!W1107="","",G.修理实际!W1107)</f>
        <v/>
      </c>
      <c r="T1110" s="10" t="str">
        <f>IF(G.修理实际!Y1107="","",G.修理实际!Y1107)</f>
        <v/>
      </c>
      <c r="U1110" s="14" t="str">
        <f>IF(G.修理实际!N1107="","",G.修理实际!N1107)</f>
        <v/>
      </c>
    </row>
    <row r="1111" spans="2:21" s="4" customFormat="1" ht="12" customHeight="1">
      <c r="B1111" s="10" t="str">
        <f>IF(G.修理实际!A1108="","",G.修理实际!A1108)</f>
        <v/>
      </c>
      <c r="C1111" s="10" t="str">
        <f>IF(G.修理实际!B1108="","",G.修理实际!B1108)</f>
        <v/>
      </c>
      <c r="D1111" s="11" t="str">
        <f>IF(G.修理实际!AH1108="","",G.修理实际!AH1108)</f>
        <v/>
      </c>
      <c r="E1111" s="10" t="str">
        <f>IF(G.修理实际!C1108="","",G.修理实际!C1108)</f>
        <v/>
      </c>
      <c r="F1111" s="10" t="str">
        <f>IF(G.修理实际!D1108="","",G.修理实际!D1108)</f>
        <v/>
      </c>
      <c r="G1111" s="9" t="str">
        <f>IF(G.修理实际!E1108="","",G.修理实际!E1108)</f>
        <v/>
      </c>
      <c r="H1111" s="10" t="str">
        <f>IF(G.修理实际!F1108="","",G.修理实际!F1108)</f>
        <v/>
      </c>
      <c r="I1111" s="10" t="str">
        <f>IF(G.修理实际!G1108="","",G.修理实际!G1108)</f>
        <v/>
      </c>
      <c r="J1111" s="11" t="str">
        <f>IF(G.修理实际!I1108="","",G.修理实际!I1108)</f>
        <v/>
      </c>
      <c r="K1111" s="9" t="str">
        <f>IF(G.修理实际!K1108="","",G.修理实际!K1108)</f>
        <v/>
      </c>
      <c r="L1111" s="10" t="str">
        <f>IF(G.修理实际!P1108="","",G.修理实际!P1108)</f>
        <v/>
      </c>
      <c r="M1111" s="10" t="str">
        <f>IF(G.修理实际!Q1108="","",G.修理实际!Q1108)</f>
        <v/>
      </c>
      <c r="N1111" s="10" t="str">
        <f>IF(G.修理实际!R1108="","",G.修理实际!R1108)</f>
        <v/>
      </c>
      <c r="O1111" s="9" t="str">
        <f>IF(G.修理实际!L1108="","",G.修理实际!L1108)</f>
        <v/>
      </c>
      <c r="P1111" s="9" t="str">
        <f>IF(G.修理实际!M1108="","",G.修理实际!M1108)</f>
        <v/>
      </c>
      <c r="Q1111" s="10" t="str">
        <f>IF(G.修理实际!U1108="","",G.修理实际!U1108)</f>
        <v/>
      </c>
      <c r="R1111" s="10" t="str">
        <f>IF(G.修理实际!AF1108="","",G.修理实际!AF1108)</f>
        <v/>
      </c>
      <c r="S1111" s="10" t="str">
        <f>IF(G.修理实际!W1108="","",G.修理实际!W1108)</f>
        <v/>
      </c>
      <c r="T1111" s="10" t="str">
        <f>IF(G.修理实际!Y1108="","",G.修理实际!Y1108)</f>
        <v/>
      </c>
      <c r="U1111" s="14" t="str">
        <f>IF(G.修理实际!N1108="","",G.修理实际!N1108)</f>
        <v/>
      </c>
    </row>
    <row r="1112" spans="2:21" s="4" customFormat="1" ht="12" customHeight="1">
      <c r="B1112" s="10" t="str">
        <f>IF(G.修理实际!A1109="","",G.修理实际!A1109)</f>
        <v/>
      </c>
      <c r="C1112" s="10" t="str">
        <f>IF(G.修理实际!B1109="","",G.修理实际!B1109)</f>
        <v/>
      </c>
      <c r="D1112" s="11" t="str">
        <f>IF(G.修理实际!AH1109="","",G.修理实际!AH1109)</f>
        <v/>
      </c>
      <c r="E1112" s="10" t="str">
        <f>IF(G.修理实际!C1109="","",G.修理实际!C1109)</f>
        <v/>
      </c>
      <c r="F1112" s="10" t="str">
        <f>IF(G.修理实际!D1109="","",G.修理实际!D1109)</f>
        <v/>
      </c>
      <c r="G1112" s="9" t="str">
        <f>IF(G.修理实际!E1109="","",G.修理实际!E1109)</f>
        <v/>
      </c>
      <c r="H1112" s="10" t="str">
        <f>IF(G.修理实际!F1109="","",G.修理实际!F1109)</f>
        <v/>
      </c>
      <c r="I1112" s="10" t="str">
        <f>IF(G.修理实际!G1109="","",G.修理实际!G1109)</f>
        <v/>
      </c>
      <c r="J1112" s="11" t="str">
        <f>IF(G.修理实际!I1109="","",G.修理实际!I1109)</f>
        <v/>
      </c>
      <c r="K1112" s="9" t="str">
        <f>IF(G.修理实际!K1109="","",G.修理实际!K1109)</f>
        <v/>
      </c>
      <c r="L1112" s="10" t="str">
        <f>IF(G.修理实际!P1109="","",G.修理实际!P1109)</f>
        <v/>
      </c>
      <c r="M1112" s="10" t="str">
        <f>IF(G.修理实际!Q1109="","",G.修理实际!Q1109)</f>
        <v/>
      </c>
      <c r="N1112" s="10" t="str">
        <f>IF(G.修理实际!R1109="","",G.修理实际!R1109)</f>
        <v/>
      </c>
      <c r="O1112" s="9" t="str">
        <f>IF(G.修理实际!L1109="","",G.修理实际!L1109)</f>
        <v/>
      </c>
      <c r="P1112" s="9" t="str">
        <f>IF(G.修理实际!M1109="","",G.修理实际!M1109)</f>
        <v/>
      </c>
      <c r="Q1112" s="10" t="str">
        <f>IF(G.修理实际!U1109="","",G.修理实际!U1109)</f>
        <v/>
      </c>
      <c r="R1112" s="10" t="str">
        <f>IF(G.修理实际!AF1109="","",G.修理实际!AF1109)</f>
        <v/>
      </c>
      <c r="S1112" s="10" t="str">
        <f>IF(G.修理实际!W1109="","",G.修理实际!W1109)</f>
        <v/>
      </c>
      <c r="T1112" s="10" t="str">
        <f>IF(G.修理实际!Y1109="","",G.修理实际!Y1109)</f>
        <v/>
      </c>
      <c r="U1112" s="14" t="str">
        <f>IF(G.修理实际!N1109="","",G.修理实际!N1109)</f>
        <v/>
      </c>
    </row>
    <row r="1113" spans="2:21" s="4" customFormat="1" ht="12" customHeight="1">
      <c r="B1113" s="10" t="str">
        <f>IF(G.修理实际!A1110="","",G.修理实际!A1110)</f>
        <v/>
      </c>
      <c r="C1113" s="10" t="str">
        <f>IF(G.修理实际!B1110="","",G.修理实际!B1110)</f>
        <v/>
      </c>
      <c r="D1113" s="11" t="str">
        <f>IF(G.修理实际!AH1110="","",G.修理实际!AH1110)</f>
        <v/>
      </c>
      <c r="E1113" s="10" t="str">
        <f>IF(G.修理实际!C1110="","",G.修理实际!C1110)</f>
        <v/>
      </c>
      <c r="F1113" s="10" t="str">
        <f>IF(G.修理实际!D1110="","",G.修理实际!D1110)</f>
        <v/>
      </c>
      <c r="G1113" s="9" t="str">
        <f>IF(G.修理实际!E1110="","",G.修理实际!E1110)</f>
        <v/>
      </c>
      <c r="H1113" s="10" t="str">
        <f>IF(G.修理实际!F1110="","",G.修理实际!F1110)</f>
        <v/>
      </c>
      <c r="I1113" s="10" t="str">
        <f>IF(G.修理实际!G1110="","",G.修理实际!G1110)</f>
        <v/>
      </c>
      <c r="J1113" s="11" t="str">
        <f>IF(G.修理实际!I1110="","",G.修理实际!I1110)</f>
        <v/>
      </c>
      <c r="K1113" s="9" t="str">
        <f>IF(G.修理实际!K1110="","",G.修理实际!K1110)</f>
        <v/>
      </c>
      <c r="L1113" s="10" t="str">
        <f>IF(G.修理实际!P1110="","",G.修理实际!P1110)</f>
        <v/>
      </c>
      <c r="M1113" s="10" t="str">
        <f>IF(G.修理实际!Q1110="","",G.修理实际!Q1110)</f>
        <v/>
      </c>
      <c r="N1113" s="10" t="str">
        <f>IF(G.修理实际!R1110="","",G.修理实际!R1110)</f>
        <v/>
      </c>
      <c r="O1113" s="9" t="str">
        <f>IF(G.修理实际!L1110="","",G.修理实际!L1110)</f>
        <v/>
      </c>
      <c r="P1113" s="9" t="str">
        <f>IF(G.修理实际!M1110="","",G.修理实际!M1110)</f>
        <v/>
      </c>
      <c r="Q1113" s="10" t="str">
        <f>IF(G.修理实际!U1110="","",G.修理实际!U1110)</f>
        <v/>
      </c>
      <c r="R1113" s="10" t="str">
        <f>IF(G.修理实际!AF1110="","",G.修理实际!AF1110)</f>
        <v/>
      </c>
      <c r="S1113" s="10" t="str">
        <f>IF(G.修理实际!W1110="","",G.修理实际!W1110)</f>
        <v/>
      </c>
      <c r="T1113" s="10" t="str">
        <f>IF(G.修理实际!Y1110="","",G.修理实际!Y1110)</f>
        <v/>
      </c>
      <c r="U1113" s="14" t="str">
        <f>IF(G.修理实际!N1110="","",G.修理实际!N1110)</f>
        <v/>
      </c>
    </row>
    <row r="1114" spans="2:21" s="4" customFormat="1" ht="12" customHeight="1">
      <c r="B1114" s="10" t="str">
        <f>IF(G.修理实际!A1111="","",G.修理实际!A1111)</f>
        <v/>
      </c>
      <c r="C1114" s="10" t="str">
        <f>IF(G.修理实际!B1111="","",G.修理实际!B1111)</f>
        <v/>
      </c>
      <c r="D1114" s="11" t="str">
        <f>IF(G.修理实际!AH1111="","",G.修理实际!AH1111)</f>
        <v/>
      </c>
      <c r="E1114" s="10" t="str">
        <f>IF(G.修理实际!C1111="","",G.修理实际!C1111)</f>
        <v/>
      </c>
      <c r="F1114" s="10" t="str">
        <f>IF(G.修理实际!D1111="","",G.修理实际!D1111)</f>
        <v/>
      </c>
      <c r="G1114" s="9" t="str">
        <f>IF(G.修理实际!E1111="","",G.修理实际!E1111)</f>
        <v/>
      </c>
      <c r="H1114" s="10" t="str">
        <f>IF(G.修理实际!F1111="","",G.修理实际!F1111)</f>
        <v/>
      </c>
      <c r="I1114" s="10" t="str">
        <f>IF(G.修理实际!G1111="","",G.修理实际!G1111)</f>
        <v/>
      </c>
      <c r="J1114" s="11" t="str">
        <f>IF(G.修理实际!I1111="","",G.修理实际!I1111)</f>
        <v/>
      </c>
      <c r="K1114" s="9" t="str">
        <f>IF(G.修理实际!K1111="","",G.修理实际!K1111)</f>
        <v/>
      </c>
      <c r="L1114" s="10" t="str">
        <f>IF(G.修理实际!P1111="","",G.修理实际!P1111)</f>
        <v/>
      </c>
      <c r="M1114" s="10" t="str">
        <f>IF(G.修理实际!Q1111="","",G.修理实际!Q1111)</f>
        <v/>
      </c>
      <c r="N1114" s="10" t="str">
        <f>IF(G.修理实际!R1111="","",G.修理实际!R1111)</f>
        <v/>
      </c>
      <c r="O1114" s="9" t="str">
        <f>IF(G.修理实际!L1111="","",G.修理实际!L1111)</f>
        <v/>
      </c>
      <c r="P1114" s="9" t="str">
        <f>IF(G.修理实际!M1111="","",G.修理实际!M1111)</f>
        <v/>
      </c>
      <c r="Q1114" s="10" t="str">
        <f>IF(G.修理实际!U1111="","",G.修理实际!U1111)</f>
        <v/>
      </c>
      <c r="R1114" s="10" t="str">
        <f>IF(G.修理实际!AF1111="","",G.修理实际!AF1111)</f>
        <v/>
      </c>
      <c r="S1114" s="10" t="str">
        <f>IF(G.修理实际!W1111="","",G.修理实际!W1111)</f>
        <v/>
      </c>
      <c r="T1114" s="10" t="str">
        <f>IF(G.修理实际!Y1111="","",G.修理实际!Y1111)</f>
        <v/>
      </c>
      <c r="U1114" s="14" t="str">
        <f>IF(G.修理实际!N1111="","",G.修理实际!N1111)</f>
        <v/>
      </c>
    </row>
    <row r="1115" spans="2:21" s="4" customFormat="1" ht="12" customHeight="1">
      <c r="B1115" s="10" t="str">
        <f>IF(G.修理实际!A1112="","",G.修理实际!A1112)</f>
        <v/>
      </c>
      <c r="C1115" s="10" t="str">
        <f>IF(G.修理实际!B1112="","",G.修理实际!B1112)</f>
        <v/>
      </c>
      <c r="D1115" s="11" t="str">
        <f>IF(G.修理实际!AH1112="","",G.修理实际!AH1112)</f>
        <v/>
      </c>
      <c r="E1115" s="10" t="str">
        <f>IF(G.修理实际!C1112="","",G.修理实际!C1112)</f>
        <v/>
      </c>
      <c r="F1115" s="10" t="str">
        <f>IF(G.修理实际!D1112="","",G.修理实际!D1112)</f>
        <v/>
      </c>
      <c r="G1115" s="9" t="str">
        <f>IF(G.修理实际!E1112="","",G.修理实际!E1112)</f>
        <v/>
      </c>
      <c r="H1115" s="10" t="str">
        <f>IF(G.修理实际!F1112="","",G.修理实际!F1112)</f>
        <v/>
      </c>
      <c r="I1115" s="10" t="str">
        <f>IF(G.修理实际!G1112="","",G.修理实际!G1112)</f>
        <v/>
      </c>
      <c r="J1115" s="11" t="str">
        <f>IF(G.修理实际!I1112="","",G.修理实际!I1112)</f>
        <v/>
      </c>
      <c r="K1115" s="9" t="str">
        <f>IF(G.修理实际!K1112="","",G.修理实际!K1112)</f>
        <v/>
      </c>
      <c r="L1115" s="10" t="str">
        <f>IF(G.修理实际!P1112="","",G.修理实际!P1112)</f>
        <v/>
      </c>
      <c r="M1115" s="10" t="str">
        <f>IF(G.修理实际!Q1112="","",G.修理实际!Q1112)</f>
        <v/>
      </c>
      <c r="N1115" s="10" t="str">
        <f>IF(G.修理实际!R1112="","",G.修理实际!R1112)</f>
        <v/>
      </c>
      <c r="O1115" s="9" t="str">
        <f>IF(G.修理实际!L1112="","",G.修理实际!L1112)</f>
        <v/>
      </c>
      <c r="P1115" s="9" t="str">
        <f>IF(G.修理实际!M1112="","",G.修理实际!M1112)</f>
        <v/>
      </c>
      <c r="Q1115" s="10" t="str">
        <f>IF(G.修理实际!U1112="","",G.修理实际!U1112)</f>
        <v/>
      </c>
      <c r="R1115" s="10" t="str">
        <f>IF(G.修理实际!AF1112="","",G.修理实际!AF1112)</f>
        <v/>
      </c>
      <c r="S1115" s="10" t="str">
        <f>IF(G.修理实际!W1112="","",G.修理实际!W1112)</f>
        <v/>
      </c>
      <c r="T1115" s="10" t="str">
        <f>IF(G.修理实际!Y1112="","",G.修理实际!Y1112)</f>
        <v/>
      </c>
      <c r="U1115" s="14" t="str">
        <f>IF(G.修理实际!N1112="","",G.修理实际!N1112)</f>
        <v/>
      </c>
    </row>
    <row r="1116" spans="2:21" s="4" customFormat="1" ht="12" customHeight="1">
      <c r="B1116" s="10" t="str">
        <f>IF(G.修理实际!A1113="","",G.修理实际!A1113)</f>
        <v/>
      </c>
      <c r="C1116" s="10" t="str">
        <f>IF(G.修理实际!B1113="","",G.修理实际!B1113)</f>
        <v/>
      </c>
      <c r="D1116" s="11" t="str">
        <f>IF(G.修理实际!AH1113="","",G.修理实际!AH1113)</f>
        <v/>
      </c>
      <c r="E1116" s="10" t="str">
        <f>IF(G.修理实际!C1113="","",G.修理实际!C1113)</f>
        <v/>
      </c>
      <c r="F1116" s="10" t="str">
        <f>IF(G.修理实际!D1113="","",G.修理实际!D1113)</f>
        <v/>
      </c>
      <c r="G1116" s="9" t="str">
        <f>IF(G.修理实际!E1113="","",G.修理实际!E1113)</f>
        <v/>
      </c>
      <c r="H1116" s="10" t="str">
        <f>IF(G.修理实际!F1113="","",G.修理实际!F1113)</f>
        <v/>
      </c>
      <c r="I1116" s="10" t="str">
        <f>IF(G.修理实际!G1113="","",G.修理实际!G1113)</f>
        <v/>
      </c>
      <c r="J1116" s="11" t="str">
        <f>IF(G.修理实际!I1113="","",G.修理实际!I1113)</f>
        <v/>
      </c>
      <c r="K1116" s="9" t="str">
        <f>IF(G.修理实际!K1113="","",G.修理实际!K1113)</f>
        <v/>
      </c>
      <c r="L1116" s="10" t="str">
        <f>IF(G.修理实际!P1113="","",G.修理实际!P1113)</f>
        <v/>
      </c>
      <c r="M1116" s="10" t="str">
        <f>IF(G.修理实际!Q1113="","",G.修理实际!Q1113)</f>
        <v/>
      </c>
      <c r="N1116" s="10" t="str">
        <f>IF(G.修理实际!R1113="","",G.修理实际!R1113)</f>
        <v/>
      </c>
      <c r="O1116" s="9" t="str">
        <f>IF(G.修理实际!L1113="","",G.修理实际!L1113)</f>
        <v/>
      </c>
      <c r="P1116" s="9" t="str">
        <f>IF(G.修理实际!M1113="","",G.修理实际!M1113)</f>
        <v/>
      </c>
      <c r="Q1116" s="10" t="str">
        <f>IF(G.修理实际!U1113="","",G.修理实际!U1113)</f>
        <v/>
      </c>
      <c r="R1116" s="10" t="str">
        <f>IF(G.修理实际!AF1113="","",G.修理实际!AF1113)</f>
        <v/>
      </c>
      <c r="S1116" s="10" t="str">
        <f>IF(G.修理实际!W1113="","",G.修理实际!W1113)</f>
        <v/>
      </c>
      <c r="T1116" s="10" t="str">
        <f>IF(G.修理实际!Y1113="","",G.修理实际!Y1113)</f>
        <v/>
      </c>
      <c r="U1116" s="14" t="str">
        <f>IF(G.修理实际!N1113="","",G.修理实际!N1113)</f>
        <v/>
      </c>
    </row>
    <row r="1117" spans="2:21" s="4" customFormat="1" ht="12" customHeight="1">
      <c r="B1117" s="10" t="str">
        <f>IF(G.修理实际!A1114="","",G.修理实际!A1114)</f>
        <v/>
      </c>
      <c r="C1117" s="10" t="str">
        <f>IF(G.修理实际!B1114="","",G.修理实际!B1114)</f>
        <v/>
      </c>
      <c r="D1117" s="11" t="str">
        <f>IF(G.修理实际!AH1114="","",G.修理实际!AH1114)</f>
        <v/>
      </c>
      <c r="E1117" s="10" t="str">
        <f>IF(G.修理实际!C1114="","",G.修理实际!C1114)</f>
        <v/>
      </c>
      <c r="F1117" s="10" t="str">
        <f>IF(G.修理实际!D1114="","",G.修理实际!D1114)</f>
        <v/>
      </c>
      <c r="G1117" s="9" t="str">
        <f>IF(G.修理实际!E1114="","",G.修理实际!E1114)</f>
        <v/>
      </c>
      <c r="H1117" s="10" t="str">
        <f>IF(G.修理实际!F1114="","",G.修理实际!F1114)</f>
        <v/>
      </c>
      <c r="I1117" s="10" t="str">
        <f>IF(G.修理实际!G1114="","",G.修理实际!G1114)</f>
        <v/>
      </c>
      <c r="J1117" s="11" t="str">
        <f>IF(G.修理实际!I1114="","",G.修理实际!I1114)</f>
        <v/>
      </c>
      <c r="K1117" s="9" t="str">
        <f>IF(G.修理实际!K1114="","",G.修理实际!K1114)</f>
        <v/>
      </c>
      <c r="L1117" s="10" t="str">
        <f>IF(G.修理实际!P1114="","",G.修理实际!P1114)</f>
        <v/>
      </c>
      <c r="M1117" s="10" t="str">
        <f>IF(G.修理实际!Q1114="","",G.修理实际!Q1114)</f>
        <v/>
      </c>
      <c r="N1117" s="10" t="str">
        <f>IF(G.修理实际!R1114="","",G.修理实际!R1114)</f>
        <v/>
      </c>
      <c r="O1117" s="9" t="str">
        <f>IF(G.修理实际!L1114="","",G.修理实际!L1114)</f>
        <v/>
      </c>
      <c r="P1117" s="9" t="str">
        <f>IF(G.修理实际!M1114="","",G.修理实际!M1114)</f>
        <v/>
      </c>
      <c r="Q1117" s="10" t="str">
        <f>IF(G.修理实际!U1114="","",G.修理实际!U1114)</f>
        <v/>
      </c>
      <c r="R1117" s="10" t="str">
        <f>IF(G.修理实际!AF1114="","",G.修理实际!AF1114)</f>
        <v/>
      </c>
      <c r="S1117" s="10" t="str">
        <f>IF(G.修理实际!W1114="","",G.修理实际!W1114)</f>
        <v/>
      </c>
      <c r="T1117" s="10" t="str">
        <f>IF(G.修理实际!Y1114="","",G.修理实际!Y1114)</f>
        <v/>
      </c>
      <c r="U1117" s="14" t="str">
        <f>IF(G.修理实际!N1114="","",G.修理实际!N1114)</f>
        <v/>
      </c>
    </row>
    <row r="1118" spans="2:21" s="4" customFormat="1" ht="12" customHeight="1">
      <c r="B1118" s="10" t="str">
        <f>IF(G.修理实际!A1115="","",G.修理实际!A1115)</f>
        <v/>
      </c>
      <c r="C1118" s="10" t="str">
        <f>IF(G.修理实际!B1115="","",G.修理实际!B1115)</f>
        <v/>
      </c>
      <c r="D1118" s="11" t="str">
        <f>IF(G.修理实际!AH1115="","",G.修理实际!AH1115)</f>
        <v/>
      </c>
      <c r="E1118" s="10" t="str">
        <f>IF(G.修理实际!C1115="","",G.修理实际!C1115)</f>
        <v/>
      </c>
      <c r="F1118" s="10" t="str">
        <f>IF(G.修理实际!D1115="","",G.修理实际!D1115)</f>
        <v/>
      </c>
      <c r="G1118" s="9" t="str">
        <f>IF(G.修理实际!E1115="","",G.修理实际!E1115)</f>
        <v/>
      </c>
      <c r="H1118" s="10" t="str">
        <f>IF(G.修理实际!F1115="","",G.修理实际!F1115)</f>
        <v/>
      </c>
      <c r="I1118" s="10" t="str">
        <f>IF(G.修理实际!G1115="","",G.修理实际!G1115)</f>
        <v/>
      </c>
      <c r="J1118" s="11" t="str">
        <f>IF(G.修理实际!I1115="","",G.修理实际!I1115)</f>
        <v/>
      </c>
      <c r="K1118" s="9" t="str">
        <f>IF(G.修理实际!K1115="","",G.修理实际!K1115)</f>
        <v/>
      </c>
      <c r="L1118" s="10" t="str">
        <f>IF(G.修理实际!P1115="","",G.修理实际!P1115)</f>
        <v/>
      </c>
      <c r="M1118" s="10" t="str">
        <f>IF(G.修理实际!Q1115="","",G.修理实际!Q1115)</f>
        <v/>
      </c>
      <c r="N1118" s="10" t="str">
        <f>IF(G.修理实际!R1115="","",G.修理实际!R1115)</f>
        <v/>
      </c>
      <c r="O1118" s="9" t="str">
        <f>IF(G.修理实际!L1115="","",G.修理实际!L1115)</f>
        <v/>
      </c>
      <c r="P1118" s="9" t="str">
        <f>IF(G.修理实际!M1115="","",G.修理实际!M1115)</f>
        <v/>
      </c>
      <c r="Q1118" s="10" t="str">
        <f>IF(G.修理实际!U1115="","",G.修理实际!U1115)</f>
        <v/>
      </c>
      <c r="R1118" s="10" t="str">
        <f>IF(G.修理实际!AF1115="","",G.修理实际!AF1115)</f>
        <v/>
      </c>
      <c r="S1118" s="10" t="str">
        <f>IF(G.修理实际!W1115="","",G.修理实际!W1115)</f>
        <v/>
      </c>
      <c r="T1118" s="10" t="str">
        <f>IF(G.修理实际!Y1115="","",G.修理实际!Y1115)</f>
        <v/>
      </c>
      <c r="U1118" s="14" t="str">
        <f>IF(G.修理实际!N1115="","",G.修理实际!N1115)</f>
        <v/>
      </c>
    </row>
    <row r="1119" spans="2:21" s="4" customFormat="1" ht="12" customHeight="1">
      <c r="B1119" s="10" t="str">
        <f>IF(G.修理实际!A1116="","",G.修理实际!A1116)</f>
        <v/>
      </c>
      <c r="C1119" s="10" t="str">
        <f>IF(G.修理实际!B1116="","",G.修理实际!B1116)</f>
        <v/>
      </c>
      <c r="D1119" s="11" t="str">
        <f>IF(G.修理实际!AH1116="","",G.修理实际!AH1116)</f>
        <v/>
      </c>
      <c r="E1119" s="10" t="str">
        <f>IF(G.修理实际!C1116="","",G.修理实际!C1116)</f>
        <v/>
      </c>
      <c r="F1119" s="10" t="str">
        <f>IF(G.修理实际!D1116="","",G.修理实际!D1116)</f>
        <v/>
      </c>
      <c r="G1119" s="9" t="str">
        <f>IF(G.修理实际!E1116="","",G.修理实际!E1116)</f>
        <v/>
      </c>
      <c r="H1119" s="10" t="str">
        <f>IF(G.修理实际!F1116="","",G.修理实际!F1116)</f>
        <v/>
      </c>
      <c r="I1119" s="10" t="str">
        <f>IF(G.修理实际!G1116="","",G.修理实际!G1116)</f>
        <v/>
      </c>
      <c r="J1119" s="11" t="str">
        <f>IF(G.修理实际!I1116="","",G.修理实际!I1116)</f>
        <v/>
      </c>
      <c r="K1119" s="9" t="str">
        <f>IF(G.修理实际!K1116="","",G.修理实际!K1116)</f>
        <v/>
      </c>
      <c r="L1119" s="10" t="str">
        <f>IF(G.修理实际!P1116="","",G.修理实际!P1116)</f>
        <v/>
      </c>
      <c r="M1119" s="10" t="str">
        <f>IF(G.修理实际!Q1116="","",G.修理实际!Q1116)</f>
        <v/>
      </c>
      <c r="N1119" s="10" t="str">
        <f>IF(G.修理实际!R1116="","",G.修理实际!R1116)</f>
        <v/>
      </c>
      <c r="O1119" s="9" t="str">
        <f>IF(G.修理实际!L1116="","",G.修理实际!L1116)</f>
        <v/>
      </c>
      <c r="P1119" s="9" t="str">
        <f>IF(G.修理实际!M1116="","",G.修理实际!M1116)</f>
        <v/>
      </c>
      <c r="Q1119" s="10" t="str">
        <f>IF(G.修理实际!U1116="","",G.修理实际!U1116)</f>
        <v/>
      </c>
      <c r="R1119" s="10" t="str">
        <f>IF(G.修理实际!AF1116="","",G.修理实际!AF1116)</f>
        <v/>
      </c>
      <c r="S1119" s="10" t="str">
        <f>IF(G.修理实际!W1116="","",G.修理实际!W1116)</f>
        <v/>
      </c>
      <c r="T1119" s="10" t="str">
        <f>IF(G.修理实际!Y1116="","",G.修理实际!Y1116)</f>
        <v/>
      </c>
      <c r="U1119" s="14" t="str">
        <f>IF(G.修理实际!N1116="","",G.修理实际!N1116)</f>
        <v/>
      </c>
    </row>
    <row r="1120" spans="2:21" s="4" customFormat="1" ht="12" customHeight="1">
      <c r="B1120" s="10" t="str">
        <f>IF(G.修理实际!A1117="","",G.修理实际!A1117)</f>
        <v/>
      </c>
      <c r="C1120" s="10" t="str">
        <f>IF(G.修理实际!B1117="","",G.修理实际!B1117)</f>
        <v/>
      </c>
      <c r="D1120" s="11" t="str">
        <f>IF(G.修理实际!AH1117="","",G.修理实际!AH1117)</f>
        <v/>
      </c>
      <c r="E1120" s="10" t="str">
        <f>IF(G.修理实际!C1117="","",G.修理实际!C1117)</f>
        <v/>
      </c>
      <c r="F1120" s="10" t="str">
        <f>IF(G.修理实际!D1117="","",G.修理实际!D1117)</f>
        <v/>
      </c>
      <c r="G1120" s="9" t="str">
        <f>IF(G.修理实际!E1117="","",G.修理实际!E1117)</f>
        <v/>
      </c>
      <c r="H1120" s="10" t="str">
        <f>IF(G.修理实际!F1117="","",G.修理实际!F1117)</f>
        <v/>
      </c>
      <c r="I1120" s="10" t="str">
        <f>IF(G.修理实际!G1117="","",G.修理实际!G1117)</f>
        <v/>
      </c>
      <c r="J1120" s="11" t="str">
        <f>IF(G.修理实际!I1117="","",G.修理实际!I1117)</f>
        <v/>
      </c>
      <c r="K1120" s="9" t="str">
        <f>IF(G.修理实际!K1117="","",G.修理实际!K1117)</f>
        <v/>
      </c>
      <c r="L1120" s="10" t="str">
        <f>IF(G.修理实际!P1117="","",G.修理实际!P1117)</f>
        <v/>
      </c>
      <c r="M1120" s="10" t="str">
        <f>IF(G.修理实际!Q1117="","",G.修理实际!Q1117)</f>
        <v/>
      </c>
      <c r="N1120" s="10" t="str">
        <f>IF(G.修理实际!R1117="","",G.修理实际!R1117)</f>
        <v/>
      </c>
      <c r="O1120" s="9" t="str">
        <f>IF(G.修理实际!L1117="","",G.修理实际!L1117)</f>
        <v/>
      </c>
      <c r="P1120" s="9" t="str">
        <f>IF(G.修理实际!M1117="","",G.修理实际!M1117)</f>
        <v/>
      </c>
      <c r="Q1120" s="10" t="str">
        <f>IF(G.修理实际!U1117="","",G.修理实际!U1117)</f>
        <v/>
      </c>
      <c r="R1120" s="10" t="str">
        <f>IF(G.修理实际!AF1117="","",G.修理实际!AF1117)</f>
        <v/>
      </c>
      <c r="S1120" s="10" t="str">
        <f>IF(G.修理实际!W1117="","",G.修理实际!W1117)</f>
        <v/>
      </c>
      <c r="T1120" s="10" t="str">
        <f>IF(G.修理实际!Y1117="","",G.修理实际!Y1117)</f>
        <v/>
      </c>
      <c r="U1120" s="14" t="str">
        <f>IF(G.修理实际!N1117="","",G.修理实际!N1117)</f>
        <v/>
      </c>
    </row>
    <row r="1121" spans="2:21" s="4" customFormat="1" ht="12" customHeight="1">
      <c r="B1121" s="10" t="str">
        <f>IF(G.修理实际!A1118="","",G.修理实际!A1118)</f>
        <v/>
      </c>
      <c r="C1121" s="10" t="str">
        <f>IF(G.修理实际!B1118="","",G.修理实际!B1118)</f>
        <v/>
      </c>
      <c r="D1121" s="11" t="str">
        <f>IF(G.修理实际!AH1118="","",G.修理实际!AH1118)</f>
        <v/>
      </c>
      <c r="E1121" s="10" t="str">
        <f>IF(G.修理实际!C1118="","",G.修理实际!C1118)</f>
        <v/>
      </c>
      <c r="F1121" s="10" t="str">
        <f>IF(G.修理实际!D1118="","",G.修理实际!D1118)</f>
        <v/>
      </c>
      <c r="G1121" s="9" t="str">
        <f>IF(G.修理实际!E1118="","",G.修理实际!E1118)</f>
        <v/>
      </c>
      <c r="H1121" s="10" t="str">
        <f>IF(G.修理实际!F1118="","",G.修理实际!F1118)</f>
        <v/>
      </c>
      <c r="I1121" s="10" t="str">
        <f>IF(G.修理实际!G1118="","",G.修理实际!G1118)</f>
        <v/>
      </c>
      <c r="J1121" s="11" t="str">
        <f>IF(G.修理实际!I1118="","",G.修理实际!I1118)</f>
        <v/>
      </c>
      <c r="K1121" s="9" t="str">
        <f>IF(G.修理实际!K1118="","",G.修理实际!K1118)</f>
        <v/>
      </c>
      <c r="L1121" s="10" t="str">
        <f>IF(G.修理实际!P1118="","",G.修理实际!P1118)</f>
        <v/>
      </c>
      <c r="M1121" s="10" t="str">
        <f>IF(G.修理实际!Q1118="","",G.修理实际!Q1118)</f>
        <v/>
      </c>
      <c r="N1121" s="10" t="str">
        <f>IF(G.修理实际!R1118="","",G.修理实际!R1118)</f>
        <v/>
      </c>
      <c r="O1121" s="9" t="str">
        <f>IF(G.修理实际!L1118="","",G.修理实际!L1118)</f>
        <v/>
      </c>
      <c r="P1121" s="9" t="str">
        <f>IF(G.修理实际!M1118="","",G.修理实际!M1118)</f>
        <v/>
      </c>
      <c r="Q1121" s="10" t="str">
        <f>IF(G.修理实际!U1118="","",G.修理实际!U1118)</f>
        <v/>
      </c>
      <c r="R1121" s="10" t="str">
        <f>IF(G.修理实际!AF1118="","",G.修理实际!AF1118)</f>
        <v/>
      </c>
      <c r="S1121" s="10" t="str">
        <f>IF(G.修理实际!W1118="","",G.修理实际!W1118)</f>
        <v/>
      </c>
      <c r="T1121" s="10" t="str">
        <f>IF(G.修理实际!Y1118="","",G.修理实际!Y1118)</f>
        <v/>
      </c>
      <c r="U1121" s="14" t="str">
        <f>IF(G.修理实际!N1118="","",G.修理实际!N1118)</f>
        <v/>
      </c>
    </row>
    <row r="1122" spans="2:21" s="4" customFormat="1" ht="12" customHeight="1">
      <c r="B1122" s="10" t="str">
        <f>IF(G.修理实际!A1119="","",G.修理实际!A1119)</f>
        <v/>
      </c>
      <c r="C1122" s="10" t="str">
        <f>IF(G.修理实际!B1119="","",G.修理实际!B1119)</f>
        <v/>
      </c>
      <c r="D1122" s="11" t="str">
        <f>IF(G.修理实际!AH1119="","",G.修理实际!AH1119)</f>
        <v/>
      </c>
      <c r="E1122" s="10" t="str">
        <f>IF(G.修理实际!C1119="","",G.修理实际!C1119)</f>
        <v/>
      </c>
      <c r="F1122" s="10" t="str">
        <f>IF(G.修理实际!D1119="","",G.修理实际!D1119)</f>
        <v/>
      </c>
      <c r="G1122" s="9" t="str">
        <f>IF(G.修理实际!E1119="","",G.修理实际!E1119)</f>
        <v/>
      </c>
      <c r="H1122" s="10" t="str">
        <f>IF(G.修理实际!F1119="","",G.修理实际!F1119)</f>
        <v/>
      </c>
      <c r="I1122" s="10" t="str">
        <f>IF(G.修理实际!G1119="","",G.修理实际!G1119)</f>
        <v/>
      </c>
      <c r="J1122" s="11" t="str">
        <f>IF(G.修理实际!I1119="","",G.修理实际!I1119)</f>
        <v/>
      </c>
      <c r="K1122" s="9" t="str">
        <f>IF(G.修理实际!K1119="","",G.修理实际!K1119)</f>
        <v/>
      </c>
      <c r="L1122" s="10" t="str">
        <f>IF(G.修理实际!P1119="","",G.修理实际!P1119)</f>
        <v/>
      </c>
      <c r="M1122" s="10" t="str">
        <f>IF(G.修理实际!Q1119="","",G.修理实际!Q1119)</f>
        <v/>
      </c>
      <c r="N1122" s="10" t="str">
        <f>IF(G.修理实际!R1119="","",G.修理实际!R1119)</f>
        <v/>
      </c>
      <c r="O1122" s="9" t="str">
        <f>IF(G.修理实际!L1119="","",G.修理实际!L1119)</f>
        <v/>
      </c>
      <c r="P1122" s="9" t="str">
        <f>IF(G.修理实际!M1119="","",G.修理实际!M1119)</f>
        <v/>
      </c>
      <c r="Q1122" s="10" t="str">
        <f>IF(G.修理实际!U1119="","",G.修理实际!U1119)</f>
        <v/>
      </c>
      <c r="R1122" s="10" t="str">
        <f>IF(G.修理实际!AF1119="","",G.修理实际!AF1119)</f>
        <v/>
      </c>
      <c r="S1122" s="10" t="str">
        <f>IF(G.修理实际!W1119="","",G.修理实际!W1119)</f>
        <v/>
      </c>
      <c r="T1122" s="10" t="str">
        <f>IF(G.修理实际!Y1119="","",G.修理实际!Y1119)</f>
        <v/>
      </c>
      <c r="U1122" s="14" t="str">
        <f>IF(G.修理实际!N1119="","",G.修理实际!N1119)</f>
        <v/>
      </c>
    </row>
    <row r="1123" spans="2:21" s="4" customFormat="1" ht="12" customHeight="1">
      <c r="B1123" s="10" t="str">
        <f>IF(G.修理实际!A1120="","",G.修理实际!A1120)</f>
        <v/>
      </c>
      <c r="C1123" s="10" t="str">
        <f>IF(G.修理实际!B1120="","",G.修理实际!B1120)</f>
        <v/>
      </c>
      <c r="D1123" s="11" t="str">
        <f>IF(G.修理实际!AH1120="","",G.修理实际!AH1120)</f>
        <v/>
      </c>
      <c r="E1123" s="10" t="str">
        <f>IF(G.修理实际!C1120="","",G.修理实际!C1120)</f>
        <v/>
      </c>
      <c r="F1123" s="10" t="str">
        <f>IF(G.修理实际!D1120="","",G.修理实际!D1120)</f>
        <v/>
      </c>
      <c r="G1123" s="9" t="str">
        <f>IF(G.修理实际!E1120="","",G.修理实际!E1120)</f>
        <v/>
      </c>
      <c r="H1123" s="10" t="str">
        <f>IF(G.修理实际!F1120="","",G.修理实际!F1120)</f>
        <v/>
      </c>
      <c r="I1123" s="10" t="str">
        <f>IF(G.修理实际!G1120="","",G.修理实际!G1120)</f>
        <v/>
      </c>
      <c r="J1123" s="11" t="str">
        <f>IF(G.修理实际!I1120="","",G.修理实际!I1120)</f>
        <v/>
      </c>
      <c r="K1123" s="9" t="str">
        <f>IF(G.修理实际!K1120="","",G.修理实际!K1120)</f>
        <v/>
      </c>
      <c r="L1123" s="10" t="str">
        <f>IF(G.修理实际!P1120="","",G.修理实际!P1120)</f>
        <v/>
      </c>
      <c r="M1123" s="10" t="str">
        <f>IF(G.修理实际!Q1120="","",G.修理实际!Q1120)</f>
        <v/>
      </c>
      <c r="N1123" s="10" t="str">
        <f>IF(G.修理实际!R1120="","",G.修理实际!R1120)</f>
        <v/>
      </c>
      <c r="O1123" s="9" t="str">
        <f>IF(G.修理实际!L1120="","",G.修理实际!L1120)</f>
        <v/>
      </c>
      <c r="P1123" s="9" t="str">
        <f>IF(G.修理实际!M1120="","",G.修理实际!M1120)</f>
        <v/>
      </c>
      <c r="Q1123" s="10" t="str">
        <f>IF(G.修理实际!U1120="","",G.修理实际!U1120)</f>
        <v/>
      </c>
      <c r="R1123" s="10" t="str">
        <f>IF(G.修理实际!AF1120="","",G.修理实际!AF1120)</f>
        <v/>
      </c>
      <c r="S1123" s="10" t="str">
        <f>IF(G.修理实际!W1120="","",G.修理实际!W1120)</f>
        <v/>
      </c>
      <c r="T1123" s="10" t="str">
        <f>IF(G.修理实际!Y1120="","",G.修理实际!Y1120)</f>
        <v/>
      </c>
      <c r="U1123" s="14" t="str">
        <f>IF(G.修理实际!N1120="","",G.修理实际!N1120)</f>
        <v/>
      </c>
    </row>
    <row r="1124" spans="2:21" s="4" customFormat="1" ht="12" customHeight="1">
      <c r="B1124" s="10" t="str">
        <f>IF(G.修理实际!A1121="","",G.修理实际!A1121)</f>
        <v/>
      </c>
      <c r="C1124" s="10" t="str">
        <f>IF(G.修理实际!B1121="","",G.修理实际!B1121)</f>
        <v/>
      </c>
      <c r="D1124" s="11" t="str">
        <f>IF(G.修理实际!AH1121="","",G.修理实际!AH1121)</f>
        <v/>
      </c>
      <c r="E1124" s="10" t="str">
        <f>IF(G.修理实际!C1121="","",G.修理实际!C1121)</f>
        <v/>
      </c>
      <c r="F1124" s="10" t="str">
        <f>IF(G.修理实际!D1121="","",G.修理实际!D1121)</f>
        <v/>
      </c>
      <c r="G1124" s="9" t="str">
        <f>IF(G.修理实际!E1121="","",G.修理实际!E1121)</f>
        <v/>
      </c>
      <c r="H1124" s="10" t="str">
        <f>IF(G.修理实际!F1121="","",G.修理实际!F1121)</f>
        <v/>
      </c>
      <c r="I1124" s="10" t="str">
        <f>IF(G.修理实际!G1121="","",G.修理实际!G1121)</f>
        <v/>
      </c>
      <c r="J1124" s="11" t="str">
        <f>IF(G.修理实际!I1121="","",G.修理实际!I1121)</f>
        <v/>
      </c>
      <c r="K1124" s="9" t="str">
        <f>IF(G.修理实际!K1121="","",G.修理实际!K1121)</f>
        <v/>
      </c>
      <c r="L1124" s="10" t="str">
        <f>IF(G.修理实际!P1121="","",G.修理实际!P1121)</f>
        <v/>
      </c>
      <c r="M1124" s="10" t="str">
        <f>IF(G.修理实际!Q1121="","",G.修理实际!Q1121)</f>
        <v/>
      </c>
      <c r="N1124" s="10" t="str">
        <f>IF(G.修理实际!R1121="","",G.修理实际!R1121)</f>
        <v/>
      </c>
      <c r="O1124" s="9" t="str">
        <f>IF(G.修理实际!L1121="","",G.修理实际!L1121)</f>
        <v/>
      </c>
      <c r="P1124" s="9" t="str">
        <f>IF(G.修理实际!M1121="","",G.修理实际!M1121)</f>
        <v/>
      </c>
      <c r="Q1124" s="10" t="str">
        <f>IF(G.修理实际!U1121="","",G.修理实际!U1121)</f>
        <v/>
      </c>
      <c r="R1124" s="10" t="str">
        <f>IF(G.修理实际!AF1121="","",G.修理实际!AF1121)</f>
        <v/>
      </c>
      <c r="S1124" s="10" t="str">
        <f>IF(G.修理实际!W1121="","",G.修理实际!W1121)</f>
        <v/>
      </c>
      <c r="T1124" s="10" t="str">
        <f>IF(G.修理实际!Y1121="","",G.修理实际!Y1121)</f>
        <v/>
      </c>
      <c r="U1124" s="14" t="str">
        <f>IF(G.修理实际!N1121="","",G.修理实际!N1121)</f>
        <v/>
      </c>
    </row>
    <row r="1125" spans="2:21" s="4" customFormat="1" ht="12" customHeight="1">
      <c r="B1125" s="10" t="str">
        <f>IF(G.修理实际!A1122="","",G.修理实际!A1122)</f>
        <v/>
      </c>
      <c r="C1125" s="10" t="str">
        <f>IF(G.修理实际!B1122="","",G.修理实际!B1122)</f>
        <v/>
      </c>
      <c r="D1125" s="11" t="str">
        <f>IF(G.修理实际!AH1122="","",G.修理实际!AH1122)</f>
        <v/>
      </c>
      <c r="E1125" s="10" t="str">
        <f>IF(G.修理实际!C1122="","",G.修理实际!C1122)</f>
        <v/>
      </c>
      <c r="F1125" s="10" t="str">
        <f>IF(G.修理实际!D1122="","",G.修理实际!D1122)</f>
        <v/>
      </c>
      <c r="G1125" s="9" t="str">
        <f>IF(G.修理实际!E1122="","",G.修理实际!E1122)</f>
        <v/>
      </c>
      <c r="H1125" s="10" t="str">
        <f>IF(G.修理实际!F1122="","",G.修理实际!F1122)</f>
        <v/>
      </c>
      <c r="I1125" s="10" t="str">
        <f>IF(G.修理实际!G1122="","",G.修理实际!G1122)</f>
        <v/>
      </c>
      <c r="J1125" s="11" t="str">
        <f>IF(G.修理实际!I1122="","",G.修理实际!I1122)</f>
        <v/>
      </c>
      <c r="K1125" s="9" t="str">
        <f>IF(G.修理实际!K1122="","",G.修理实际!K1122)</f>
        <v/>
      </c>
      <c r="L1125" s="10" t="str">
        <f>IF(G.修理实际!P1122="","",G.修理实际!P1122)</f>
        <v/>
      </c>
      <c r="M1125" s="10" t="str">
        <f>IF(G.修理实际!Q1122="","",G.修理实际!Q1122)</f>
        <v/>
      </c>
      <c r="N1125" s="10" t="str">
        <f>IF(G.修理实际!R1122="","",G.修理实际!R1122)</f>
        <v/>
      </c>
      <c r="O1125" s="9" t="str">
        <f>IF(G.修理实际!L1122="","",G.修理实际!L1122)</f>
        <v/>
      </c>
      <c r="P1125" s="9" t="str">
        <f>IF(G.修理实际!M1122="","",G.修理实际!M1122)</f>
        <v/>
      </c>
      <c r="Q1125" s="10" t="str">
        <f>IF(G.修理实际!U1122="","",G.修理实际!U1122)</f>
        <v/>
      </c>
      <c r="R1125" s="10" t="str">
        <f>IF(G.修理实际!AF1122="","",G.修理实际!AF1122)</f>
        <v/>
      </c>
      <c r="S1125" s="10" t="str">
        <f>IF(G.修理实际!W1122="","",G.修理实际!W1122)</f>
        <v/>
      </c>
      <c r="T1125" s="10" t="str">
        <f>IF(G.修理实际!Y1122="","",G.修理实际!Y1122)</f>
        <v/>
      </c>
      <c r="U1125" s="14" t="str">
        <f>IF(G.修理实际!N1122="","",G.修理实际!N1122)</f>
        <v/>
      </c>
    </row>
    <row r="1126" spans="2:21" s="4" customFormat="1" ht="12" customHeight="1">
      <c r="B1126" s="10" t="str">
        <f>IF(G.修理实际!A1123="","",G.修理实际!A1123)</f>
        <v/>
      </c>
      <c r="C1126" s="10" t="str">
        <f>IF(G.修理实际!B1123="","",G.修理实际!B1123)</f>
        <v/>
      </c>
      <c r="D1126" s="11" t="str">
        <f>IF(G.修理实际!AH1123="","",G.修理实际!AH1123)</f>
        <v/>
      </c>
      <c r="E1126" s="10" t="str">
        <f>IF(G.修理实际!C1123="","",G.修理实际!C1123)</f>
        <v/>
      </c>
      <c r="F1126" s="10" t="str">
        <f>IF(G.修理实际!D1123="","",G.修理实际!D1123)</f>
        <v/>
      </c>
      <c r="G1126" s="9" t="str">
        <f>IF(G.修理实际!E1123="","",G.修理实际!E1123)</f>
        <v/>
      </c>
      <c r="H1126" s="10" t="str">
        <f>IF(G.修理实际!F1123="","",G.修理实际!F1123)</f>
        <v/>
      </c>
      <c r="I1126" s="10" t="str">
        <f>IF(G.修理实际!G1123="","",G.修理实际!G1123)</f>
        <v/>
      </c>
      <c r="J1126" s="11" t="str">
        <f>IF(G.修理实际!I1123="","",G.修理实际!I1123)</f>
        <v/>
      </c>
      <c r="K1126" s="9" t="str">
        <f>IF(G.修理实际!K1123="","",G.修理实际!K1123)</f>
        <v/>
      </c>
      <c r="L1126" s="10" t="str">
        <f>IF(G.修理实际!P1123="","",G.修理实际!P1123)</f>
        <v/>
      </c>
      <c r="M1126" s="10" t="str">
        <f>IF(G.修理实际!Q1123="","",G.修理实际!Q1123)</f>
        <v/>
      </c>
      <c r="N1126" s="10" t="str">
        <f>IF(G.修理实际!R1123="","",G.修理实际!R1123)</f>
        <v/>
      </c>
      <c r="O1126" s="9" t="str">
        <f>IF(G.修理实际!L1123="","",G.修理实际!L1123)</f>
        <v/>
      </c>
      <c r="P1126" s="9" t="str">
        <f>IF(G.修理实际!M1123="","",G.修理实际!M1123)</f>
        <v/>
      </c>
      <c r="Q1126" s="10" t="str">
        <f>IF(G.修理实际!U1123="","",G.修理实际!U1123)</f>
        <v/>
      </c>
      <c r="R1126" s="10" t="str">
        <f>IF(G.修理实际!AF1123="","",G.修理实际!AF1123)</f>
        <v/>
      </c>
      <c r="S1126" s="10" t="str">
        <f>IF(G.修理实际!W1123="","",G.修理实际!W1123)</f>
        <v/>
      </c>
      <c r="T1126" s="10" t="str">
        <f>IF(G.修理实际!Y1123="","",G.修理实际!Y1123)</f>
        <v/>
      </c>
      <c r="U1126" s="14" t="str">
        <f>IF(G.修理实际!N1123="","",G.修理实际!N1123)</f>
        <v/>
      </c>
    </row>
    <row r="1127" spans="2:21" s="4" customFormat="1" ht="12" customHeight="1">
      <c r="B1127" s="10" t="str">
        <f>IF(G.修理实际!A1124="","",G.修理实际!A1124)</f>
        <v/>
      </c>
      <c r="C1127" s="10" t="str">
        <f>IF(G.修理实际!B1124="","",G.修理实际!B1124)</f>
        <v/>
      </c>
      <c r="D1127" s="11" t="str">
        <f>IF(G.修理实际!AH1124="","",G.修理实际!AH1124)</f>
        <v/>
      </c>
      <c r="E1127" s="10" t="str">
        <f>IF(G.修理实际!C1124="","",G.修理实际!C1124)</f>
        <v/>
      </c>
      <c r="F1127" s="10" t="str">
        <f>IF(G.修理实际!D1124="","",G.修理实际!D1124)</f>
        <v/>
      </c>
      <c r="G1127" s="9" t="str">
        <f>IF(G.修理实际!E1124="","",G.修理实际!E1124)</f>
        <v/>
      </c>
      <c r="H1127" s="10" t="str">
        <f>IF(G.修理实际!F1124="","",G.修理实际!F1124)</f>
        <v/>
      </c>
      <c r="I1127" s="10" t="str">
        <f>IF(G.修理实际!G1124="","",G.修理实际!G1124)</f>
        <v/>
      </c>
      <c r="J1127" s="11" t="str">
        <f>IF(G.修理实际!I1124="","",G.修理实际!I1124)</f>
        <v/>
      </c>
      <c r="K1127" s="9" t="str">
        <f>IF(G.修理实际!K1124="","",G.修理实际!K1124)</f>
        <v/>
      </c>
      <c r="L1127" s="10" t="str">
        <f>IF(G.修理实际!P1124="","",G.修理实际!P1124)</f>
        <v/>
      </c>
      <c r="M1127" s="10" t="str">
        <f>IF(G.修理实际!Q1124="","",G.修理实际!Q1124)</f>
        <v/>
      </c>
      <c r="N1127" s="10" t="str">
        <f>IF(G.修理实际!R1124="","",G.修理实际!R1124)</f>
        <v/>
      </c>
      <c r="O1127" s="9" t="str">
        <f>IF(G.修理实际!L1124="","",G.修理实际!L1124)</f>
        <v/>
      </c>
      <c r="P1127" s="9" t="str">
        <f>IF(G.修理实际!M1124="","",G.修理实际!M1124)</f>
        <v/>
      </c>
      <c r="Q1127" s="10" t="str">
        <f>IF(G.修理实际!U1124="","",G.修理实际!U1124)</f>
        <v/>
      </c>
      <c r="R1127" s="10" t="str">
        <f>IF(G.修理实际!AF1124="","",G.修理实际!AF1124)</f>
        <v/>
      </c>
      <c r="S1127" s="10" t="str">
        <f>IF(G.修理实际!W1124="","",G.修理实际!W1124)</f>
        <v/>
      </c>
      <c r="T1127" s="10" t="str">
        <f>IF(G.修理实际!Y1124="","",G.修理实际!Y1124)</f>
        <v/>
      </c>
      <c r="U1127" s="14" t="str">
        <f>IF(G.修理实际!N1124="","",G.修理实际!N1124)</f>
        <v/>
      </c>
    </row>
    <row r="1128" spans="2:21" s="4" customFormat="1" ht="12" customHeight="1">
      <c r="B1128" s="10" t="str">
        <f>IF(G.修理实际!A1125="","",G.修理实际!A1125)</f>
        <v/>
      </c>
      <c r="C1128" s="10" t="str">
        <f>IF(G.修理实际!B1125="","",G.修理实际!B1125)</f>
        <v/>
      </c>
      <c r="D1128" s="11" t="str">
        <f>IF(G.修理实际!AH1125="","",G.修理实际!AH1125)</f>
        <v/>
      </c>
      <c r="E1128" s="10" t="str">
        <f>IF(G.修理实际!C1125="","",G.修理实际!C1125)</f>
        <v/>
      </c>
      <c r="F1128" s="10" t="str">
        <f>IF(G.修理实际!D1125="","",G.修理实际!D1125)</f>
        <v/>
      </c>
      <c r="G1128" s="9" t="str">
        <f>IF(G.修理实际!E1125="","",G.修理实际!E1125)</f>
        <v/>
      </c>
      <c r="H1128" s="10" t="str">
        <f>IF(G.修理实际!F1125="","",G.修理实际!F1125)</f>
        <v/>
      </c>
      <c r="I1128" s="10" t="str">
        <f>IF(G.修理实际!G1125="","",G.修理实际!G1125)</f>
        <v/>
      </c>
      <c r="J1128" s="11" t="str">
        <f>IF(G.修理实际!I1125="","",G.修理实际!I1125)</f>
        <v/>
      </c>
      <c r="K1128" s="9" t="str">
        <f>IF(G.修理实际!K1125="","",G.修理实际!K1125)</f>
        <v/>
      </c>
      <c r="L1128" s="10" t="str">
        <f>IF(G.修理实际!P1125="","",G.修理实际!P1125)</f>
        <v/>
      </c>
      <c r="M1128" s="10" t="str">
        <f>IF(G.修理实际!Q1125="","",G.修理实际!Q1125)</f>
        <v/>
      </c>
      <c r="N1128" s="10" t="str">
        <f>IF(G.修理实际!R1125="","",G.修理实际!R1125)</f>
        <v/>
      </c>
      <c r="O1128" s="9" t="str">
        <f>IF(G.修理实际!L1125="","",G.修理实际!L1125)</f>
        <v/>
      </c>
      <c r="P1128" s="9" t="str">
        <f>IF(G.修理实际!M1125="","",G.修理实际!M1125)</f>
        <v/>
      </c>
      <c r="Q1128" s="10" t="str">
        <f>IF(G.修理实际!U1125="","",G.修理实际!U1125)</f>
        <v/>
      </c>
      <c r="R1128" s="10" t="str">
        <f>IF(G.修理实际!AF1125="","",G.修理实际!AF1125)</f>
        <v/>
      </c>
      <c r="S1128" s="10" t="str">
        <f>IF(G.修理实际!W1125="","",G.修理实际!W1125)</f>
        <v/>
      </c>
      <c r="T1128" s="10" t="str">
        <f>IF(G.修理实际!Y1125="","",G.修理实际!Y1125)</f>
        <v/>
      </c>
      <c r="U1128" s="14" t="str">
        <f>IF(G.修理实际!N1125="","",G.修理实际!N1125)</f>
        <v/>
      </c>
    </row>
    <row r="1129" spans="2:21" s="4" customFormat="1" ht="12" customHeight="1">
      <c r="B1129" s="10" t="str">
        <f>IF(G.修理实际!A1126="","",G.修理实际!A1126)</f>
        <v/>
      </c>
      <c r="C1129" s="10" t="str">
        <f>IF(G.修理实际!B1126="","",G.修理实际!B1126)</f>
        <v/>
      </c>
      <c r="D1129" s="11" t="str">
        <f>IF(G.修理实际!AH1126="","",G.修理实际!AH1126)</f>
        <v/>
      </c>
      <c r="E1129" s="10" t="str">
        <f>IF(G.修理实际!C1126="","",G.修理实际!C1126)</f>
        <v/>
      </c>
      <c r="F1129" s="10" t="str">
        <f>IF(G.修理实际!D1126="","",G.修理实际!D1126)</f>
        <v/>
      </c>
      <c r="G1129" s="9" t="str">
        <f>IF(G.修理实际!E1126="","",G.修理实际!E1126)</f>
        <v/>
      </c>
      <c r="H1129" s="10" t="str">
        <f>IF(G.修理实际!F1126="","",G.修理实际!F1126)</f>
        <v/>
      </c>
      <c r="I1129" s="10" t="str">
        <f>IF(G.修理实际!G1126="","",G.修理实际!G1126)</f>
        <v/>
      </c>
      <c r="J1129" s="11" t="str">
        <f>IF(G.修理实际!I1126="","",G.修理实际!I1126)</f>
        <v/>
      </c>
      <c r="K1129" s="9" t="str">
        <f>IF(G.修理实际!K1126="","",G.修理实际!K1126)</f>
        <v/>
      </c>
      <c r="L1129" s="10" t="str">
        <f>IF(G.修理实际!P1126="","",G.修理实际!P1126)</f>
        <v/>
      </c>
      <c r="M1129" s="10" t="str">
        <f>IF(G.修理实际!Q1126="","",G.修理实际!Q1126)</f>
        <v/>
      </c>
      <c r="N1129" s="10" t="str">
        <f>IF(G.修理实际!R1126="","",G.修理实际!R1126)</f>
        <v/>
      </c>
      <c r="O1129" s="9" t="str">
        <f>IF(G.修理实际!L1126="","",G.修理实际!L1126)</f>
        <v/>
      </c>
      <c r="P1129" s="9" t="str">
        <f>IF(G.修理实际!M1126="","",G.修理实际!M1126)</f>
        <v/>
      </c>
      <c r="Q1129" s="10" t="str">
        <f>IF(G.修理实际!U1126="","",G.修理实际!U1126)</f>
        <v/>
      </c>
      <c r="R1129" s="10" t="str">
        <f>IF(G.修理实际!AF1126="","",G.修理实际!AF1126)</f>
        <v/>
      </c>
      <c r="S1129" s="10" t="str">
        <f>IF(G.修理实际!W1126="","",G.修理实际!W1126)</f>
        <v/>
      </c>
      <c r="T1129" s="10" t="str">
        <f>IF(G.修理实际!Y1126="","",G.修理实际!Y1126)</f>
        <v/>
      </c>
      <c r="U1129" s="14" t="str">
        <f>IF(G.修理实际!N1126="","",G.修理实际!N1126)</f>
        <v/>
      </c>
    </row>
    <row r="1130" spans="2:21" s="4" customFormat="1" ht="12" customHeight="1">
      <c r="B1130" s="10" t="str">
        <f>IF(G.修理实际!A1127="","",G.修理实际!A1127)</f>
        <v/>
      </c>
      <c r="C1130" s="10" t="str">
        <f>IF(G.修理实际!B1127="","",G.修理实际!B1127)</f>
        <v/>
      </c>
      <c r="D1130" s="11" t="str">
        <f>IF(G.修理实际!AH1127="","",G.修理实际!AH1127)</f>
        <v/>
      </c>
      <c r="E1130" s="10" t="str">
        <f>IF(G.修理实际!C1127="","",G.修理实际!C1127)</f>
        <v/>
      </c>
      <c r="F1130" s="10" t="str">
        <f>IF(G.修理实际!D1127="","",G.修理实际!D1127)</f>
        <v/>
      </c>
      <c r="G1130" s="9" t="str">
        <f>IF(G.修理实际!E1127="","",G.修理实际!E1127)</f>
        <v/>
      </c>
      <c r="H1130" s="10" t="str">
        <f>IF(G.修理实际!F1127="","",G.修理实际!F1127)</f>
        <v/>
      </c>
      <c r="I1130" s="10" t="str">
        <f>IF(G.修理实际!G1127="","",G.修理实际!G1127)</f>
        <v/>
      </c>
      <c r="J1130" s="11" t="str">
        <f>IF(G.修理实际!I1127="","",G.修理实际!I1127)</f>
        <v/>
      </c>
      <c r="K1130" s="9" t="str">
        <f>IF(G.修理实际!K1127="","",G.修理实际!K1127)</f>
        <v/>
      </c>
      <c r="L1130" s="10" t="str">
        <f>IF(G.修理实际!P1127="","",G.修理实际!P1127)</f>
        <v/>
      </c>
      <c r="M1130" s="10" t="str">
        <f>IF(G.修理实际!Q1127="","",G.修理实际!Q1127)</f>
        <v/>
      </c>
      <c r="N1130" s="10" t="str">
        <f>IF(G.修理实际!R1127="","",G.修理实际!R1127)</f>
        <v/>
      </c>
      <c r="O1130" s="9" t="str">
        <f>IF(G.修理实际!L1127="","",G.修理实际!L1127)</f>
        <v/>
      </c>
      <c r="P1130" s="9" t="str">
        <f>IF(G.修理实际!M1127="","",G.修理实际!M1127)</f>
        <v/>
      </c>
      <c r="Q1130" s="10" t="str">
        <f>IF(G.修理实际!U1127="","",G.修理实际!U1127)</f>
        <v/>
      </c>
      <c r="R1130" s="10" t="str">
        <f>IF(G.修理实际!AF1127="","",G.修理实际!AF1127)</f>
        <v/>
      </c>
      <c r="S1130" s="10" t="str">
        <f>IF(G.修理实际!W1127="","",G.修理实际!W1127)</f>
        <v/>
      </c>
      <c r="T1130" s="10" t="str">
        <f>IF(G.修理实际!Y1127="","",G.修理实际!Y1127)</f>
        <v/>
      </c>
      <c r="U1130" s="14" t="str">
        <f>IF(G.修理实际!N1127="","",G.修理实际!N1127)</f>
        <v/>
      </c>
    </row>
    <row r="1131" spans="2:21" s="4" customFormat="1" ht="12" customHeight="1">
      <c r="B1131" s="10" t="str">
        <f>IF(G.修理实际!A1128="","",G.修理实际!A1128)</f>
        <v/>
      </c>
      <c r="C1131" s="10" t="str">
        <f>IF(G.修理实际!B1128="","",G.修理实际!B1128)</f>
        <v/>
      </c>
      <c r="D1131" s="11" t="str">
        <f>IF(G.修理实际!AH1128="","",G.修理实际!AH1128)</f>
        <v/>
      </c>
      <c r="E1131" s="10" t="str">
        <f>IF(G.修理实际!C1128="","",G.修理实际!C1128)</f>
        <v/>
      </c>
      <c r="F1131" s="10" t="str">
        <f>IF(G.修理实际!D1128="","",G.修理实际!D1128)</f>
        <v/>
      </c>
      <c r="G1131" s="9" t="str">
        <f>IF(G.修理实际!E1128="","",G.修理实际!E1128)</f>
        <v/>
      </c>
      <c r="H1131" s="10" t="str">
        <f>IF(G.修理实际!F1128="","",G.修理实际!F1128)</f>
        <v/>
      </c>
      <c r="I1131" s="10" t="str">
        <f>IF(G.修理实际!G1128="","",G.修理实际!G1128)</f>
        <v/>
      </c>
      <c r="J1131" s="11" t="str">
        <f>IF(G.修理实际!I1128="","",G.修理实际!I1128)</f>
        <v/>
      </c>
      <c r="K1131" s="9" t="str">
        <f>IF(G.修理实际!K1128="","",G.修理实际!K1128)</f>
        <v/>
      </c>
      <c r="L1131" s="10" t="str">
        <f>IF(G.修理实际!P1128="","",G.修理实际!P1128)</f>
        <v/>
      </c>
      <c r="M1131" s="10" t="str">
        <f>IF(G.修理实际!Q1128="","",G.修理实际!Q1128)</f>
        <v/>
      </c>
      <c r="N1131" s="10" t="str">
        <f>IF(G.修理实际!R1128="","",G.修理实际!R1128)</f>
        <v/>
      </c>
      <c r="O1131" s="9" t="str">
        <f>IF(G.修理实际!L1128="","",G.修理实际!L1128)</f>
        <v/>
      </c>
      <c r="P1131" s="9" t="str">
        <f>IF(G.修理实际!M1128="","",G.修理实际!M1128)</f>
        <v/>
      </c>
      <c r="Q1131" s="10" t="str">
        <f>IF(G.修理实际!U1128="","",G.修理实际!U1128)</f>
        <v/>
      </c>
      <c r="R1131" s="10" t="str">
        <f>IF(G.修理实际!AF1128="","",G.修理实际!AF1128)</f>
        <v/>
      </c>
      <c r="S1131" s="10" t="str">
        <f>IF(G.修理实际!W1128="","",G.修理实际!W1128)</f>
        <v/>
      </c>
      <c r="T1131" s="10" t="str">
        <f>IF(G.修理实际!Y1128="","",G.修理实际!Y1128)</f>
        <v/>
      </c>
      <c r="U1131" s="14" t="str">
        <f>IF(G.修理实际!N1128="","",G.修理实际!N1128)</f>
        <v/>
      </c>
    </row>
    <row r="1132" spans="2:21" s="4" customFormat="1" ht="12" customHeight="1">
      <c r="B1132" s="10" t="str">
        <f>IF(G.修理实际!A1129="","",G.修理实际!A1129)</f>
        <v/>
      </c>
      <c r="C1132" s="10" t="str">
        <f>IF(G.修理实际!B1129="","",G.修理实际!B1129)</f>
        <v/>
      </c>
      <c r="D1132" s="11" t="str">
        <f>IF(G.修理实际!AH1129="","",G.修理实际!AH1129)</f>
        <v/>
      </c>
      <c r="E1132" s="10" t="str">
        <f>IF(G.修理实际!C1129="","",G.修理实际!C1129)</f>
        <v/>
      </c>
      <c r="F1132" s="10" t="str">
        <f>IF(G.修理实际!D1129="","",G.修理实际!D1129)</f>
        <v/>
      </c>
      <c r="G1132" s="9" t="str">
        <f>IF(G.修理实际!E1129="","",G.修理实际!E1129)</f>
        <v/>
      </c>
      <c r="H1132" s="10" t="str">
        <f>IF(G.修理实际!F1129="","",G.修理实际!F1129)</f>
        <v/>
      </c>
      <c r="I1132" s="10" t="str">
        <f>IF(G.修理实际!G1129="","",G.修理实际!G1129)</f>
        <v/>
      </c>
      <c r="J1132" s="11" t="str">
        <f>IF(G.修理实际!I1129="","",G.修理实际!I1129)</f>
        <v/>
      </c>
      <c r="K1132" s="9" t="str">
        <f>IF(G.修理实际!K1129="","",G.修理实际!K1129)</f>
        <v/>
      </c>
      <c r="L1132" s="10" t="str">
        <f>IF(G.修理实际!P1129="","",G.修理实际!P1129)</f>
        <v/>
      </c>
      <c r="M1132" s="10" t="str">
        <f>IF(G.修理实际!Q1129="","",G.修理实际!Q1129)</f>
        <v/>
      </c>
      <c r="N1132" s="10" t="str">
        <f>IF(G.修理实际!R1129="","",G.修理实际!R1129)</f>
        <v/>
      </c>
      <c r="O1132" s="9" t="str">
        <f>IF(G.修理实际!L1129="","",G.修理实际!L1129)</f>
        <v/>
      </c>
      <c r="P1132" s="9" t="str">
        <f>IF(G.修理实际!M1129="","",G.修理实际!M1129)</f>
        <v/>
      </c>
      <c r="Q1132" s="10" t="str">
        <f>IF(G.修理实际!U1129="","",G.修理实际!U1129)</f>
        <v/>
      </c>
      <c r="R1132" s="10" t="str">
        <f>IF(G.修理实际!AF1129="","",G.修理实际!AF1129)</f>
        <v/>
      </c>
      <c r="S1132" s="10" t="str">
        <f>IF(G.修理实际!W1129="","",G.修理实际!W1129)</f>
        <v/>
      </c>
      <c r="T1132" s="10" t="str">
        <f>IF(G.修理实际!Y1129="","",G.修理实际!Y1129)</f>
        <v/>
      </c>
      <c r="U1132" s="14" t="str">
        <f>IF(G.修理实际!N1129="","",G.修理实际!N1129)</f>
        <v/>
      </c>
    </row>
    <row r="1133" spans="2:21" s="4" customFormat="1" ht="12" customHeight="1">
      <c r="B1133" s="10" t="str">
        <f>IF(G.修理实际!A1130="","",G.修理实际!A1130)</f>
        <v/>
      </c>
      <c r="C1133" s="10" t="str">
        <f>IF(G.修理实际!B1130="","",G.修理实际!B1130)</f>
        <v/>
      </c>
      <c r="D1133" s="11" t="str">
        <f>IF(G.修理实际!AH1130="","",G.修理实际!AH1130)</f>
        <v/>
      </c>
      <c r="E1133" s="10" t="str">
        <f>IF(G.修理实际!C1130="","",G.修理实际!C1130)</f>
        <v/>
      </c>
      <c r="F1133" s="10" t="str">
        <f>IF(G.修理实际!D1130="","",G.修理实际!D1130)</f>
        <v/>
      </c>
      <c r="G1133" s="9" t="str">
        <f>IF(G.修理实际!E1130="","",G.修理实际!E1130)</f>
        <v/>
      </c>
      <c r="H1133" s="10" t="str">
        <f>IF(G.修理实际!F1130="","",G.修理实际!F1130)</f>
        <v/>
      </c>
      <c r="I1133" s="10" t="str">
        <f>IF(G.修理实际!G1130="","",G.修理实际!G1130)</f>
        <v/>
      </c>
      <c r="J1133" s="11" t="str">
        <f>IF(G.修理实际!I1130="","",G.修理实际!I1130)</f>
        <v/>
      </c>
      <c r="K1133" s="9" t="str">
        <f>IF(G.修理实际!K1130="","",G.修理实际!K1130)</f>
        <v/>
      </c>
      <c r="L1133" s="10" t="str">
        <f>IF(G.修理实际!P1130="","",G.修理实际!P1130)</f>
        <v/>
      </c>
      <c r="M1133" s="10" t="str">
        <f>IF(G.修理实际!Q1130="","",G.修理实际!Q1130)</f>
        <v/>
      </c>
      <c r="N1133" s="10" t="str">
        <f>IF(G.修理实际!R1130="","",G.修理实际!R1130)</f>
        <v/>
      </c>
      <c r="O1133" s="9" t="str">
        <f>IF(G.修理实际!L1130="","",G.修理实际!L1130)</f>
        <v/>
      </c>
      <c r="P1133" s="9" t="str">
        <f>IF(G.修理实际!M1130="","",G.修理实际!M1130)</f>
        <v/>
      </c>
      <c r="Q1133" s="10" t="str">
        <f>IF(G.修理实际!U1130="","",G.修理实际!U1130)</f>
        <v/>
      </c>
      <c r="R1133" s="10" t="str">
        <f>IF(G.修理实际!AF1130="","",G.修理实际!AF1130)</f>
        <v/>
      </c>
      <c r="S1133" s="10" t="str">
        <f>IF(G.修理实际!W1130="","",G.修理实际!W1130)</f>
        <v/>
      </c>
      <c r="T1133" s="10" t="str">
        <f>IF(G.修理实际!Y1130="","",G.修理实际!Y1130)</f>
        <v/>
      </c>
      <c r="U1133" s="14" t="str">
        <f>IF(G.修理实际!N1130="","",G.修理实际!N1130)</f>
        <v/>
      </c>
    </row>
    <row r="1134" spans="2:21" s="4" customFormat="1" ht="12" customHeight="1">
      <c r="B1134" s="10" t="str">
        <f>IF(G.修理实际!A1131="","",G.修理实际!A1131)</f>
        <v/>
      </c>
      <c r="C1134" s="10" t="str">
        <f>IF(G.修理实际!B1131="","",G.修理实际!B1131)</f>
        <v/>
      </c>
      <c r="D1134" s="11" t="str">
        <f>IF(G.修理实际!AH1131="","",G.修理实际!AH1131)</f>
        <v/>
      </c>
      <c r="E1134" s="10" t="str">
        <f>IF(G.修理实际!C1131="","",G.修理实际!C1131)</f>
        <v/>
      </c>
      <c r="F1134" s="10" t="str">
        <f>IF(G.修理实际!D1131="","",G.修理实际!D1131)</f>
        <v/>
      </c>
      <c r="G1134" s="9" t="str">
        <f>IF(G.修理实际!E1131="","",G.修理实际!E1131)</f>
        <v/>
      </c>
      <c r="H1134" s="10" t="str">
        <f>IF(G.修理实际!F1131="","",G.修理实际!F1131)</f>
        <v/>
      </c>
      <c r="I1134" s="10" t="str">
        <f>IF(G.修理实际!G1131="","",G.修理实际!G1131)</f>
        <v/>
      </c>
      <c r="J1134" s="11" t="str">
        <f>IF(G.修理实际!I1131="","",G.修理实际!I1131)</f>
        <v/>
      </c>
      <c r="K1134" s="9" t="str">
        <f>IF(G.修理实际!K1131="","",G.修理实际!K1131)</f>
        <v/>
      </c>
      <c r="L1134" s="10" t="str">
        <f>IF(G.修理实际!P1131="","",G.修理实际!P1131)</f>
        <v/>
      </c>
      <c r="M1134" s="10" t="str">
        <f>IF(G.修理实际!Q1131="","",G.修理实际!Q1131)</f>
        <v/>
      </c>
      <c r="N1134" s="10" t="str">
        <f>IF(G.修理实际!R1131="","",G.修理实际!R1131)</f>
        <v/>
      </c>
      <c r="O1134" s="9" t="str">
        <f>IF(G.修理实际!L1131="","",G.修理实际!L1131)</f>
        <v/>
      </c>
      <c r="P1134" s="9" t="str">
        <f>IF(G.修理实际!M1131="","",G.修理实际!M1131)</f>
        <v/>
      </c>
      <c r="Q1134" s="10" t="str">
        <f>IF(G.修理实际!U1131="","",G.修理实际!U1131)</f>
        <v/>
      </c>
      <c r="R1134" s="10" t="str">
        <f>IF(G.修理实际!AF1131="","",G.修理实际!AF1131)</f>
        <v/>
      </c>
      <c r="S1134" s="10" t="str">
        <f>IF(G.修理实际!W1131="","",G.修理实际!W1131)</f>
        <v/>
      </c>
      <c r="T1134" s="10" t="str">
        <f>IF(G.修理实际!Y1131="","",G.修理实际!Y1131)</f>
        <v/>
      </c>
      <c r="U1134" s="14" t="str">
        <f>IF(G.修理实际!N1131="","",G.修理实际!N1131)</f>
        <v/>
      </c>
    </row>
    <row r="1135" spans="2:21" s="4" customFormat="1" ht="12" customHeight="1">
      <c r="B1135" s="10" t="str">
        <f>IF(G.修理实际!A1132="","",G.修理实际!A1132)</f>
        <v/>
      </c>
      <c r="C1135" s="10" t="str">
        <f>IF(G.修理实际!B1132="","",G.修理实际!B1132)</f>
        <v/>
      </c>
      <c r="D1135" s="11" t="str">
        <f>IF(G.修理实际!AH1132="","",G.修理实际!AH1132)</f>
        <v/>
      </c>
      <c r="E1135" s="10" t="str">
        <f>IF(G.修理实际!C1132="","",G.修理实际!C1132)</f>
        <v/>
      </c>
      <c r="F1135" s="10" t="str">
        <f>IF(G.修理实际!D1132="","",G.修理实际!D1132)</f>
        <v/>
      </c>
      <c r="G1135" s="9" t="str">
        <f>IF(G.修理实际!E1132="","",G.修理实际!E1132)</f>
        <v/>
      </c>
      <c r="H1135" s="10" t="str">
        <f>IF(G.修理实际!F1132="","",G.修理实际!F1132)</f>
        <v/>
      </c>
      <c r="I1135" s="10" t="str">
        <f>IF(G.修理实际!G1132="","",G.修理实际!G1132)</f>
        <v/>
      </c>
      <c r="J1135" s="11" t="str">
        <f>IF(G.修理实际!I1132="","",G.修理实际!I1132)</f>
        <v/>
      </c>
      <c r="K1135" s="9" t="str">
        <f>IF(G.修理实际!K1132="","",G.修理实际!K1132)</f>
        <v/>
      </c>
      <c r="L1135" s="10" t="str">
        <f>IF(G.修理实际!P1132="","",G.修理实际!P1132)</f>
        <v/>
      </c>
      <c r="M1135" s="10" t="str">
        <f>IF(G.修理实际!Q1132="","",G.修理实际!Q1132)</f>
        <v/>
      </c>
      <c r="N1135" s="10" t="str">
        <f>IF(G.修理实际!R1132="","",G.修理实际!R1132)</f>
        <v/>
      </c>
      <c r="O1135" s="9" t="str">
        <f>IF(G.修理实际!L1132="","",G.修理实际!L1132)</f>
        <v/>
      </c>
      <c r="P1135" s="9" t="str">
        <f>IF(G.修理实际!M1132="","",G.修理实际!M1132)</f>
        <v/>
      </c>
      <c r="Q1135" s="10" t="str">
        <f>IF(G.修理实际!U1132="","",G.修理实际!U1132)</f>
        <v/>
      </c>
      <c r="R1135" s="10" t="str">
        <f>IF(G.修理实际!AF1132="","",G.修理实际!AF1132)</f>
        <v/>
      </c>
      <c r="S1135" s="10" t="str">
        <f>IF(G.修理实际!W1132="","",G.修理实际!W1132)</f>
        <v/>
      </c>
      <c r="T1135" s="10" t="str">
        <f>IF(G.修理实际!Y1132="","",G.修理实际!Y1132)</f>
        <v/>
      </c>
      <c r="U1135" s="14" t="str">
        <f>IF(G.修理实际!N1132="","",G.修理实际!N1132)</f>
        <v/>
      </c>
    </row>
    <row r="1136" spans="2:21" s="4" customFormat="1" ht="12" customHeight="1">
      <c r="B1136" s="10" t="str">
        <f>IF(G.修理实际!A1133="","",G.修理实际!A1133)</f>
        <v/>
      </c>
      <c r="C1136" s="10" t="str">
        <f>IF(G.修理实际!B1133="","",G.修理实际!B1133)</f>
        <v/>
      </c>
      <c r="D1136" s="11" t="str">
        <f>IF(G.修理实际!AH1133="","",G.修理实际!AH1133)</f>
        <v/>
      </c>
      <c r="E1136" s="10" t="str">
        <f>IF(G.修理实际!C1133="","",G.修理实际!C1133)</f>
        <v/>
      </c>
      <c r="F1136" s="10" t="str">
        <f>IF(G.修理实际!D1133="","",G.修理实际!D1133)</f>
        <v/>
      </c>
      <c r="G1136" s="9" t="str">
        <f>IF(G.修理实际!E1133="","",G.修理实际!E1133)</f>
        <v/>
      </c>
      <c r="H1136" s="10" t="str">
        <f>IF(G.修理实际!F1133="","",G.修理实际!F1133)</f>
        <v/>
      </c>
      <c r="I1136" s="10" t="str">
        <f>IF(G.修理实际!G1133="","",G.修理实际!G1133)</f>
        <v/>
      </c>
      <c r="J1136" s="11" t="str">
        <f>IF(G.修理实际!I1133="","",G.修理实际!I1133)</f>
        <v/>
      </c>
      <c r="K1136" s="9" t="str">
        <f>IF(G.修理实际!K1133="","",G.修理实际!K1133)</f>
        <v/>
      </c>
      <c r="L1136" s="10" t="str">
        <f>IF(G.修理实际!P1133="","",G.修理实际!P1133)</f>
        <v/>
      </c>
      <c r="M1136" s="10" t="str">
        <f>IF(G.修理实际!Q1133="","",G.修理实际!Q1133)</f>
        <v/>
      </c>
      <c r="N1136" s="10" t="str">
        <f>IF(G.修理实际!R1133="","",G.修理实际!R1133)</f>
        <v/>
      </c>
      <c r="O1136" s="9" t="str">
        <f>IF(G.修理实际!L1133="","",G.修理实际!L1133)</f>
        <v/>
      </c>
      <c r="P1136" s="9" t="str">
        <f>IF(G.修理实际!M1133="","",G.修理实际!M1133)</f>
        <v/>
      </c>
      <c r="Q1136" s="10" t="str">
        <f>IF(G.修理实际!U1133="","",G.修理实际!U1133)</f>
        <v/>
      </c>
      <c r="R1136" s="10" t="str">
        <f>IF(G.修理实际!AF1133="","",G.修理实际!AF1133)</f>
        <v/>
      </c>
      <c r="S1136" s="10" t="str">
        <f>IF(G.修理实际!W1133="","",G.修理实际!W1133)</f>
        <v/>
      </c>
      <c r="T1136" s="10" t="str">
        <f>IF(G.修理实际!Y1133="","",G.修理实际!Y1133)</f>
        <v/>
      </c>
      <c r="U1136" s="14" t="str">
        <f>IF(G.修理实际!N1133="","",G.修理实际!N1133)</f>
        <v/>
      </c>
    </row>
    <row r="1137" spans="2:21" s="4" customFormat="1" ht="12" customHeight="1">
      <c r="B1137" s="10" t="str">
        <f>IF(G.修理实际!A1134="","",G.修理实际!A1134)</f>
        <v/>
      </c>
      <c r="C1137" s="10" t="str">
        <f>IF(G.修理实际!B1134="","",G.修理实际!B1134)</f>
        <v/>
      </c>
      <c r="D1137" s="11" t="str">
        <f>IF(G.修理实际!AH1134="","",G.修理实际!AH1134)</f>
        <v/>
      </c>
      <c r="E1137" s="10" t="str">
        <f>IF(G.修理实际!C1134="","",G.修理实际!C1134)</f>
        <v/>
      </c>
      <c r="F1137" s="10" t="str">
        <f>IF(G.修理实际!D1134="","",G.修理实际!D1134)</f>
        <v/>
      </c>
      <c r="G1137" s="9" t="str">
        <f>IF(G.修理实际!E1134="","",G.修理实际!E1134)</f>
        <v/>
      </c>
      <c r="H1137" s="10" t="str">
        <f>IF(G.修理实际!F1134="","",G.修理实际!F1134)</f>
        <v/>
      </c>
      <c r="I1137" s="10" t="str">
        <f>IF(G.修理实际!G1134="","",G.修理实际!G1134)</f>
        <v/>
      </c>
      <c r="J1137" s="11" t="str">
        <f>IF(G.修理实际!I1134="","",G.修理实际!I1134)</f>
        <v/>
      </c>
      <c r="K1137" s="9" t="str">
        <f>IF(G.修理实际!K1134="","",G.修理实际!K1134)</f>
        <v/>
      </c>
      <c r="L1137" s="10" t="str">
        <f>IF(G.修理实际!P1134="","",G.修理实际!P1134)</f>
        <v/>
      </c>
      <c r="M1137" s="10" t="str">
        <f>IF(G.修理实际!Q1134="","",G.修理实际!Q1134)</f>
        <v/>
      </c>
      <c r="N1137" s="10" t="str">
        <f>IF(G.修理实际!R1134="","",G.修理实际!R1134)</f>
        <v/>
      </c>
      <c r="O1137" s="9" t="str">
        <f>IF(G.修理实际!L1134="","",G.修理实际!L1134)</f>
        <v/>
      </c>
      <c r="P1137" s="9" t="str">
        <f>IF(G.修理实际!M1134="","",G.修理实际!M1134)</f>
        <v/>
      </c>
      <c r="Q1137" s="10" t="str">
        <f>IF(G.修理实际!U1134="","",G.修理实际!U1134)</f>
        <v/>
      </c>
      <c r="R1137" s="10" t="str">
        <f>IF(G.修理实际!AF1134="","",G.修理实际!AF1134)</f>
        <v/>
      </c>
      <c r="S1137" s="10" t="str">
        <f>IF(G.修理实际!W1134="","",G.修理实际!W1134)</f>
        <v/>
      </c>
      <c r="T1137" s="10" t="str">
        <f>IF(G.修理实际!Y1134="","",G.修理实际!Y1134)</f>
        <v/>
      </c>
      <c r="U1137" s="14" t="str">
        <f>IF(G.修理实际!N1134="","",G.修理实际!N1134)</f>
        <v/>
      </c>
    </row>
    <row r="1138" spans="2:21" s="4" customFormat="1" ht="12" customHeight="1">
      <c r="B1138" s="10" t="str">
        <f>IF(G.修理实际!A1135="","",G.修理实际!A1135)</f>
        <v/>
      </c>
      <c r="C1138" s="10" t="str">
        <f>IF(G.修理实际!B1135="","",G.修理实际!B1135)</f>
        <v/>
      </c>
      <c r="D1138" s="11" t="str">
        <f>IF(G.修理实际!AH1135="","",G.修理实际!AH1135)</f>
        <v/>
      </c>
      <c r="E1138" s="10" t="str">
        <f>IF(G.修理实际!C1135="","",G.修理实际!C1135)</f>
        <v/>
      </c>
      <c r="F1138" s="10" t="str">
        <f>IF(G.修理实际!D1135="","",G.修理实际!D1135)</f>
        <v/>
      </c>
      <c r="G1138" s="9" t="str">
        <f>IF(G.修理实际!E1135="","",G.修理实际!E1135)</f>
        <v/>
      </c>
      <c r="H1138" s="10" t="str">
        <f>IF(G.修理实际!F1135="","",G.修理实际!F1135)</f>
        <v/>
      </c>
      <c r="I1138" s="10" t="str">
        <f>IF(G.修理实际!G1135="","",G.修理实际!G1135)</f>
        <v/>
      </c>
      <c r="J1138" s="11" t="str">
        <f>IF(G.修理实际!I1135="","",G.修理实际!I1135)</f>
        <v/>
      </c>
      <c r="K1138" s="9" t="str">
        <f>IF(G.修理实际!K1135="","",G.修理实际!K1135)</f>
        <v/>
      </c>
      <c r="L1138" s="10" t="str">
        <f>IF(G.修理实际!P1135="","",G.修理实际!P1135)</f>
        <v/>
      </c>
      <c r="M1138" s="10" t="str">
        <f>IF(G.修理实际!Q1135="","",G.修理实际!Q1135)</f>
        <v/>
      </c>
      <c r="N1138" s="10" t="str">
        <f>IF(G.修理实际!R1135="","",G.修理实际!R1135)</f>
        <v/>
      </c>
      <c r="O1138" s="9" t="str">
        <f>IF(G.修理实际!L1135="","",G.修理实际!L1135)</f>
        <v/>
      </c>
      <c r="P1138" s="9" t="str">
        <f>IF(G.修理实际!M1135="","",G.修理实际!M1135)</f>
        <v/>
      </c>
      <c r="Q1138" s="10" t="str">
        <f>IF(G.修理实际!U1135="","",G.修理实际!U1135)</f>
        <v/>
      </c>
      <c r="R1138" s="10" t="str">
        <f>IF(G.修理实际!AF1135="","",G.修理实际!AF1135)</f>
        <v/>
      </c>
      <c r="S1138" s="10" t="str">
        <f>IF(G.修理实际!W1135="","",G.修理实际!W1135)</f>
        <v/>
      </c>
      <c r="T1138" s="10" t="str">
        <f>IF(G.修理实际!Y1135="","",G.修理实际!Y1135)</f>
        <v/>
      </c>
      <c r="U1138" s="14" t="str">
        <f>IF(G.修理实际!N1135="","",G.修理实际!N1135)</f>
        <v/>
      </c>
    </row>
    <row r="1139" spans="2:21" s="4" customFormat="1" ht="12" customHeight="1">
      <c r="B1139" s="10" t="str">
        <f>IF(G.修理实际!A1136="","",G.修理实际!A1136)</f>
        <v/>
      </c>
      <c r="C1139" s="10" t="str">
        <f>IF(G.修理实际!B1136="","",G.修理实际!B1136)</f>
        <v/>
      </c>
      <c r="D1139" s="11" t="str">
        <f>IF(G.修理实际!AH1136="","",G.修理实际!AH1136)</f>
        <v/>
      </c>
      <c r="E1139" s="10" t="str">
        <f>IF(G.修理实际!C1136="","",G.修理实际!C1136)</f>
        <v/>
      </c>
      <c r="F1139" s="10" t="str">
        <f>IF(G.修理实际!D1136="","",G.修理实际!D1136)</f>
        <v/>
      </c>
      <c r="G1139" s="9" t="str">
        <f>IF(G.修理实际!E1136="","",G.修理实际!E1136)</f>
        <v/>
      </c>
      <c r="H1139" s="10" t="str">
        <f>IF(G.修理实际!F1136="","",G.修理实际!F1136)</f>
        <v/>
      </c>
      <c r="I1139" s="10" t="str">
        <f>IF(G.修理实际!G1136="","",G.修理实际!G1136)</f>
        <v/>
      </c>
      <c r="J1139" s="11" t="str">
        <f>IF(G.修理实际!I1136="","",G.修理实际!I1136)</f>
        <v/>
      </c>
      <c r="K1139" s="9" t="str">
        <f>IF(G.修理实际!K1136="","",G.修理实际!K1136)</f>
        <v/>
      </c>
      <c r="L1139" s="10" t="str">
        <f>IF(G.修理实际!P1136="","",G.修理实际!P1136)</f>
        <v/>
      </c>
      <c r="M1139" s="10" t="str">
        <f>IF(G.修理实际!Q1136="","",G.修理实际!Q1136)</f>
        <v/>
      </c>
      <c r="N1139" s="10" t="str">
        <f>IF(G.修理实际!R1136="","",G.修理实际!R1136)</f>
        <v/>
      </c>
      <c r="O1139" s="9" t="str">
        <f>IF(G.修理实际!L1136="","",G.修理实际!L1136)</f>
        <v/>
      </c>
      <c r="P1139" s="9" t="str">
        <f>IF(G.修理实际!M1136="","",G.修理实际!M1136)</f>
        <v/>
      </c>
      <c r="Q1139" s="10" t="str">
        <f>IF(G.修理实际!U1136="","",G.修理实际!U1136)</f>
        <v/>
      </c>
      <c r="R1139" s="10" t="str">
        <f>IF(G.修理实际!AF1136="","",G.修理实际!AF1136)</f>
        <v/>
      </c>
      <c r="S1139" s="10" t="str">
        <f>IF(G.修理实际!W1136="","",G.修理实际!W1136)</f>
        <v/>
      </c>
      <c r="T1139" s="10" t="str">
        <f>IF(G.修理实际!Y1136="","",G.修理实际!Y1136)</f>
        <v/>
      </c>
      <c r="U1139" s="14" t="str">
        <f>IF(G.修理实际!N1136="","",G.修理实际!N1136)</f>
        <v/>
      </c>
    </row>
    <row r="1140" spans="2:21" s="4" customFormat="1" ht="12" customHeight="1">
      <c r="B1140" s="10" t="str">
        <f>IF(G.修理实际!A1137="","",G.修理实际!A1137)</f>
        <v/>
      </c>
      <c r="C1140" s="10" t="str">
        <f>IF(G.修理实际!B1137="","",G.修理实际!B1137)</f>
        <v/>
      </c>
      <c r="D1140" s="11" t="str">
        <f>IF(G.修理实际!AH1137="","",G.修理实际!AH1137)</f>
        <v/>
      </c>
      <c r="E1140" s="10" t="str">
        <f>IF(G.修理实际!C1137="","",G.修理实际!C1137)</f>
        <v/>
      </c>
      <c r="F1140" s="10" t="str">
        <f>IF(G.修理实际!D1137="","",G.修理实际!D1137)</f>
        <v/>
      </c>
      <c r="G1140" s="9" t="str">
        <f>IF(G.修理实际!E1137="","",G.修理实际!E1137)</f>
        <v/>
      </c>
      <c r="H1140" s="10" t="str">
        <f>IF(G.修理实际!F1137="","",G.修理实际!F1137)</f>
        <v/>
      </c>
      <c r="I1140" s="10" t="str">
        <f>IF(G.修理实际!G1137="","",G.修理实际!G1137)</f>
        <v/>
      </c>
      <c r="J1140" s="11" t="str">
        <f>IF(G.修理实际!I1137="","",G.修理实际!I1137)</f>
        <v/>
      </c>
      <c r="K1140" s="9" t="str">
        <f>IF(G.修理实际!K1137="","",G.修理实际!K1137)</f>
        <v/>
      </c>
      <c r="L1140" s="10" t="str">
        <f>IF(G.修理实际!P1137="","",G.修理实际!P1137)</f>
        <v/>
      </c>
      <c r="M1140" s="10" t="str">
        <f>IF(G.修理实际!Q1137="","",G.修理实际!Q1137)</f>
        <v/>
      </c>
      <c r="N1140" s="10" t="str">
        <f>IF(G.修理实际!R1137="","",G.修理实际!R1137)</f>
        <v/>
      </c>
      <c r="O1140" s="9" t="str">
        <f>IF(G.修理实际!L1137="","",G.修理实际!L1137)</f>
        <v/>
      </c>
      <c r="P1140" s="9" t="str">
        <f>IF(G.修理实际!M1137="","",G.修理实际!M1137)</f>
        <v/>
      </c>
      <c r="Q1140" s="10" t="str">
        <f>IF(G.修理实际!U1137="","",G.修理实际!U1137)</f>
        <v/>
      </c>
      <c r="R1140" s="10" t="str">
        <f>IF(G.修理实际!AF1137="","",G.修理实际!AF1137)</f>
        <v/>
      </c>
      <c r="S1140" s="10" t="str">
        <f>IF(G.修理实际!W1137="","",G.修理实际!W1137)</f>
        <v/>
      </c>
      <c r="T1140" s="10" t="str">
        <f>IF(G.修理实际!Y1137="","",G.修理实际!Y1137)</f>
        <v/>
      </c>
      <c r="U1140" s="14" t="str">
        <f>IF(G.修理实际!N1137="","",G.修理实际!N1137)</f>
        <v/>
      </c>
    </row>
    <row r="1141" spans="2:21" s="4" customFormat="1" ht="12" customHeight="1">
      <c r="B1141" s="10" t="str">
        <f>IF(G.修理实际!A1138="","",G.修理实际!A1138)</f>
        <v/>
      </c>
      <c r="C1141" s="10" t="str">
        <f>IF(G.修理实际!B1138="","",G.修理实际!B1138)</f>
        <v/>
      </c>
      <c r="D1141" s="11" t="str">
        <f>IF(G.修理实际!AH1138="","",G.修理实际!AH1138)</f>
        <v/>
      </c>
      <c r="E1141" s="10" t="str">
        <f>IF(G.修理实际!C1138="","",G.修理实际!C1138)</f>
        <v/>
      </c>
      <c r="F1141" s="10" t="str">
        <f>IF(G.修理实际!D1138="","",G.修理实际!D1138)</f>
        <v/>
      </c>
      <c r="G1141" s="9" t="str">
        <f>IF(G.修理实际!E1138="","",G.修理实际!E1138)</f>
        <v/>
      </c>
      <c r="H1141" s="10" t="str">
        <f>IF(G.修理实际!F1138="","",G.修理实际!F1138)</f>
        <v/>
      </c>
      <c r="I1141" s="10" t="str">
        <f>IF(G.修理实际!G1138="","",G.修理实际!G1138)</f>
        <v/>
      </c>
      <c r="J1141" s="11" t="str">
        <f>IF(G.修理实际!I1138="","",G.修理实际!I1138)</f>
        <v/>
      </c>
      <c r="K1141" s="9" t="str">
        <f>IF(G.修理实际!K1138="","",G.修理实际!K1138)</f>
        <v/>
      </c>
      <c r="L1141" s="10" t="str">
        <f>IF(G.修理实际!P1138="","",G.修理实际!P1138)</f>
        <v/>
      </c>
      <c r="M1141" s="10" t="str">
        <f>IF(G.修理实际!Q1138="","",G.修理实际!Q1138)</f>
        <v/>
      </c>
      <c r="N1141" s="10" t="str">
        <f>IF(G.修理实际!R1138="","",G.修理实际!R1138)</f>
        <v/>
      </c>
      <c r="O1141" s="9" t="str">
        <f>IF(G.修理实际!L1138="","",G.修理实际!L1138)</f>
        <v/>
      </c>
      <c r="P1141" s="9" t="str">
        <f>IF(G.修理实际!M1138="","",G.修理实际!M1138)</f>
        <v/>
      </c>
      <c r="Q1141" s="10" t="str">
        <f>IF(G.修理实际!U1138="","",G.修理实际!U1138)</f>
        <v/>
      </c>
      <c r="R1141" s="10" t="str">
        <f>IF(G.修理实际!AF1138="","",G.修理实际!AF1138)</f>
        <v/>
      </c>
      <c r="S1141" s="10" t="str">
        <f>IF(G.修理实际!W1138="","",G.修理实际!W1138)</f>
        <v/>
      </c>
      <c r="T1141" s="10" t="str">
        <f>IF(G.修理实际!Y1138="","",G.修理实际!Y1138)</f>
        <v/>
      </c>
      <c r="U1141" s="14" t="str">
        <f>IF(G.修理实际!N1138="","",G.修理实际!N1138)</f>
        <v/>
      </c>
    </row>
    <row r="1142" spans="2:21" s="4" customFormat="1" ht="12" customHeight="1">
      <c r="B1142" s="10" t="str">
        <f>IF(G.修理实际!A1139="","",G.修理实际!A1139)</f>
        <v/>
      </c>
      <c r="C1142" s="10" t="str">
        <f>IF(G.修理实际!B1139="","",G.修理实际!B1139)</f>
        <v/>
      </c>
      <c r="D1142" s="11" t="str">
        <f>IF(G.修理实际!AH1139="","",G.修理实际!AH1139)</f>
        <v/>
      </c>
      <c r="E1142" s="10" t="str">
        <f>IF(G.修理实际!C1139="","",G.修理实际!C1139)</f>
        <v/>
      </c>
      <c r="F1142" s="10" t="str">
        <f>IF(G.修理实际!D1139="","",G.修理实际!D1139)</f>
        <v/>
      </c>
      <c r="G1142" s="9" t="str">
        <f>IF(G.修理实际!E1139="","",G.修理实际!E1139)</f>
        <v/>
      </c>
      <c r="H1142" s="10" t="str">
        <f>IF(G.修理实际!F1139="","",G.修理实际!F1139)</f>
        <v/>
      </c>
      <c r="I1142" s="10" t="str">
        <f>IF(G.修理实际!G1139="","",G.修理实际!G1139)</f>
        <v/>
      </c>
      <c r="J1142" s="11" t="str">
        <f>IF(G.修理实际!I1139="","",G.修理实际!I1139)</f>
        <v/>
      </c>
      <c r="K1142" s="9" t="str">
        <f>IF(G.修理实际!K1139="","",G.修理实际!K1139)</f>
        <v/>
      </c>
      <c r="L1142" s="10" t="str">
        <f>IF(G.修理实际!P1139="","",G.修理实际!P1139)</f>
        <v/>
      </c>
      <c r="M1142" s="10" t="str">
        <f>IF(G.修理实际!Q1139="","",G.修理实际!Q1139)</f>
        <v/>
      </c>
      <c r="N1142" s="10" t="str">
        <f>IF(G.修理实际!R1139="","",G.修理实际!R1139)</f>
        <v/>
      </c>
      <c r="O1142" s="9" t="str">
        <f>IF(G.修理实际!L1139="","",G.修理实际!L1139)</f>
        <v/>
      </c>
      <c r="P1142" s="9" t="str">
        <f>IF(G.修理实际!M1139="","",G.修理实际!M1139)</f>
        <v/>
      </c>
      <c r="Q1142" s="10" t="str">
        <f>IF(G.修理实际!U1139="","",G.修理实际!U1139)</f>
        <v/>
      </c>
      <c r="R1142" s="10" t="str">
        <f>IF(G.修理实际!AF1139="","",G.修理实际!AF1139)</f>
        <v/>
      </c>
      <c r="S1142" s="10" t="str">
        <f>IF(G.修理实际!W1139="","",G.修理实际!W1139)</f>
        <v/>
      </c>
      <c r="T1142" s="10" t="str">
        <f>IF(G.修理实际!Y1139="","",G.修理实际!Y1139)</f>
        <v/>
      </c>
      <c r="U1142" s="14" t="str">
        <f>IF(G.修理实际!N1139="","",G.修理实际!N1139)</f>
        <v/>
      </c>
    </row>
    <row r="1143" spans="2:21" s="4" customFormat="1" ht="12" customHeight="1">
      <c r="B1143" s="10" t="str">
        <f>IF(G.修理实际!A1140="","",G.修理实际!A1140)</f>
        <v/>
      </c>
      <c r="C1143" s="10" t="str">
        <f>IF(G.修理实际!B1140="","",G.修理实际!B1140)</f>
        <v/>
      </c>
      <c r="D1143" s="11" t="str">
        <f>IF(G.修理实际!AH1140="","",G.修理实际!AH1140)</f>
        <v/>
      </c>
      <c r="E1143" s="10" t="str">
        <f>IF(G.修理实际!C1140="","",G.修理实际!C1140)</f>
        <v/>
      </c>
      <c r="F1143" s="10" t="str">
        <f>IF(G.修理实际!D1140="","",G.修理实际!D1140)</f>
        <v/>
      </c>
      <c r="G1143" s="9" t="str">
        <f>IF(G.修理实际!E1140="","",G.修理实际!E1140)</f>
        <v/>
      </c>
      <c r="H1143" s="10" t="str">
        <f>IF(G.修理实际!F1140="","",G.修理实际!F1140)</f>
        <v/>
      </c>
      <c r="I1143" s="10" t="str">
        <f>IF(G.修理实际!G1140="","",G.修理实际!G1140)</f>
        <v/>
      </c>
      <c r="J1143" s="11" t="str">
        <f>IF(G.修理实际!I1140="","",G.修理实际!I1140)</f>
        <v/>
      </c>
      <c r="K1143" s="9" t="str">
        <f>IF(G.修理实际!K1140="","",G.修理实际!K1140)</f>
        <v/>
      </c>
      <c r="L1143" s="10" t="str">
        <f>IF(G.修理实际!P1140="","",G.修理实际!P1140)</f>
        <v/>
      </c>
      <c r="M1143" s="10" t="str">
        <f>IF(G.修理实际!Q1140="","",G.修理实际!Q1140)</f>
        <v/>
      </c>
      <c r="N1143" s="10" t="str">
        <f>IF(G.修理实际!R1140="","",G.修理实际!R1140)</f>
        <v/>
      </c>
      <c r="O1143" s="9" t="str">
        <f>IF(G.修理实际!L1140="","",G.修理实际!L1140)</f>
        <v/>
      </c>
      <c r="P1143" s="9" t="str">
        <f>IF(G.修理实际!M1140="","",G.修理实际!M1140)</f>
        <v/>
      </c>
      <c r="Q1143" s="10" t="str">
        <f>IF(G.修理实际!U1140="","",G.修理实际!U1140)</f>
        <v/>
      </c>
      <c r="R1143" s="10" t="str">
        <f>IF(G.修理实际!AF1140="","",G.修理实际!AF1140)</f>
        <v/>
      </c>
      <c r="S1143" s="10" t="str">
        <f>IF(G.修理实际!W1140="","",G.修理实际!W1140)</f>
        <v/>
      </c>
      <c r="T1143" s="10" t="str">
        <f>IF(G.修理实际!Y1140="","",G.修理实际!Y1140)</f>
        <v/>
      </c>
      <c r="U1143" s="14" t="str">
        <f>IF(G.修理实际!N1140="","",G.修理实际!N1140)</f>
        <v/>
      </c>
    </row>
    <row r="1144" spans="2:21" s="4" customFormat="1" ht="12" customHeight="1">
      <c r="B1144" s="10" t="str">
        <f>IF(G.修理实际!A1141="","",G.修理实际!A1141)</f>
        <v/>
      </c>
      <c r="C1144" s="10" t="str">
        <f>IF(G.修理实际!B1141="","",G.修理实际!B1141)</f>
        <v/>
      </c>
      <c r="D1144" s="11" t="str">
        <f>IF(G.修理实际!AH1141="","",G.修理实际!AH1141)</f>
        <v/>
      </c>
      <c r="E1144" s="10" t="str">
        <f>IF(G.修理实际!C1141="","",G.修理实际!C1141)</f>
        <v/>
      </c>
      <c r="F1144" s="10" t="str">
        <f>IF(G.修理实际!D1141="","",G.修理实际!D1141)</f>
        <v/>
      </c>
      <c r="G1144" s="9" t="str">
        <f>IF(G.修理实际!E1141="","",G.修理实际!E1141)</f>
        <v/>
      </c>
      <c r="H1144" s="10" t="str">
        <f>IF(G.修理实际!F1141="","",G.修理实际!F1141)</f>
        <v/>
      </c>
      <c r="I1144" s="10" t="str">
        <f>IF(G.修理实际!G1141="","",G.修理实际!G1141)</f>
        <v/>
      </c>
      <c r="J1144" s="11" t="str">
        <f>IF(G.修理实际!I1141="","",G.修理实际!I1141)</f>
        <v/>
      </c>
      <c r="K1144" s="9" t="str">
        <f>IF(G.修理实际!K1141="","",G.修理实际!K1141)</f>
        <v/>
      </c>
      <c r="L1144" s="10" t="str">
        <f>IF(G.修理实际!P1141="","",G.修理实际!P1141)</f>
        <v/>
      </c>
      <c r="M1144" s="10" t="str">
        <f>IF(G.修理实际!Q1141="","",G.修理实际!Q1141)</f>
        <v/>
      </c>
      <c r="N1144" s="10" t="str">
        <f>IF(G.修理实际!R1141="","",G.修理实际!R1141)</f>
        <v/>
      </c>
      <c r="O1144" s="9" t="str">
        <f>IF(G.修理实际!L1141="","",G.修理实际!L1141)</f>
        <v/>
      </c>
      <c r="P1144" s="9" t="str">
        <f>IF(G.修理实际!M1141="","",G.修理实际!M1141)</f>
        <v/>
      </c>
      <c r="Q1144" s="10" t="str">
        <f>IF(G.修理实际!U1141="","",G.修理实际!U1141)</f>
        <v/>
      </c>
      <c r="R1144" s="10" t="str">
        <f>IF(G.修理实际!AF1141="","",G.修理实际!AF1141)</f>
        <v/>
      </c>
      <c r="S1144" s="10" t="str">
        <f>IF(G.修理实际!W1141="","",G.修理实际!W1141)</f>
        <v/>
      </c>
      <c r="T1144" s="10" t="str">
        <f>IF(G.修理实际!Y1141="","",G.修理实际!Y1141)</f>
        <v/>
      </c>
      <c r="U1144" s="14" t="str">
        <f>IF(G.修理实际!N1141="","",G.修理实际!N1141)</f>
        <v/>
      </c>
    </row>
    <row r="1145" spans="2:21" s="4" customFormat="1" ht="12" customHeight="1">
      <c r="B1145" s="10" t="str">
        <f>IF(G.修理实际!A1142="","",G.修理实际!A1142)</f>
        <v/>
      </c>
      <c r="C1145" s="10" t="str">
        <f>IF(G.修理实际!B1142="","",G.修理实际!B1142)</f>
        <v/>
      </c>
      <c r="D1145" s="11" t="str">
        <f>IF(G.修理实际!AH1142="","",G.修理实际!AH1142)</f>
        <v/>
      </c>
      <c r="E1145" s="10" t="str">
        <f>IF(G.修理实际!C1142="","",G.修理实际!C1142)</f>
        <v/>
      </c>
      <c r="F1145" s="10" t="str">
        <f>IF(G.修理实际!D1142="","",G.修理实际!D1142)</f>
        <v/>
      </c>
      <c r="G1145" s="9" t="str">
        <f>IF(G.修理实际!E1142="","",G.修理实际!E1142)</f>
        <v/>
      </c>
      <c r="H1145" s="10" t="str">
        <f>IF(G.修理实际!F1142="","",G.修理实际!F1142)</f>
        <v/>
      </c>
      <c r="I1145" s="10" t="str">
        <f>IF(G.修理实际!G1142="","",G.修理实际!G1142)</f>
        <v/>
      </c>
      <c r="J1145" s="11" t="str">
        <f>IF(G.修理实际!I1142="","",G.修理实际!I1142)</f>
        <v/>
      </c>
      <c r="K1145" s="9" t="str">
        <f>IF(G.修理实际!K1142="","",G.修理实际!K1142)</f>
        <v/>
      </c>
      <c r="L1145" s="10" t="str">
        <f>IF(G.修理实际!P1142="","",G.修理实际!P1142)</f>
        <v/>
      </c>
      <c r="M1145" s="10" t="str">
        <f>IF(G.修理实际!Q1142="","",G.修理实际!Q1142)</f>
        <v/>
      </c>
      <c r="N1145" s="10" t="str">
        <f>IF(G.修理实际!R1142="","",G.修理实际!R1142)</f>
        <v/>
      </c>
      <c r="O1145" s="9" t="str">
        <f>IF(G.修理实际!L1142="","",G.修理实际!L1142)</f>
        <v/>
      </c>
      <c r="P1145" s="9" t="str">
        <f>IF(G.修理实际!M1142="","",G.修理实际!M1142)</f>
        <v/>
      </c>
      <c r="Q1145" s="10" t="str">
        <f>IF(G.修理实际!U1142="","",G.修理实际!U1142)</f>
        <v/>
      </c>
      <c r="R1145" s="10" t="str">
        <f>IF(G.修理实际!AF1142="","",G.修理实际!AF1142)</f>
        <v/>
      </c>
      <c r="S1145" s="10" t="str">
        <f>IF(G.修理实际!W1142="","",G.修理实际!W1142)</f>
        <v/>
      </c>
      <c r="T1145" s="10" t="str">
        <f>IF(G.修理实际!Y1142="","",G.修理实际!Y1142)</f>
        <v/>
      </c>
      <c r="U1145" s="14" t="str">
        <f>IF(G.修理实际!N1142="","",G.修理实际!N1142)</f>
        <v/>
      </c>
    </row>
    <row r="1146" spans="2:21" s="4" customFormat="1" ht="12" customHeight="1">
      <c r="B1146" s="10" t="str">
        <f>IF(G.修理实际!A1143="","",G.修理实际!A1143)</f>
        <v/>
      </c>
      <c r="C1146" s="10" t="str">
        <f>IF(G.修理实际!B1143="","",G.修理实际!B1143)</f>
        <v/>
      </c>
      <c r="D1146" s="11" t="str">
        <f>IF(G.修理实际!AH1143="","",G.修理实际!AH1143)</f>
        <v/>
      </c>
      <c r="E1146" s="10" t="str">
        <f>IF(G.修理实际!C1143="","",G.修理实际!C1143)</f>
        <v/>
      </c>
      <c r="F1146" s="10" t="str">
        <f>IF(G.修理实际!D1143="","",G.修理实际!D1143)</f>
        <v/>
      </c>
      <c r="G1146" s="9" t="str">
        <f>IF(G.修理实际!E1143="","",G.修理实际!E1143)</f>
        <v/>
      </c>
      <c r="H1146" s="10" t="str">
        <f>IF(G.修理实际!F1143="","",G.修理实际!F1143)</f>
        <v/>
      </c>
      <c r="I1146" s="10" t="str">
        <f>IF(G.修理实际!G1143="","",G.修理实际!G1143)</f>
        <v/>
      </c>
      <c r="J1146" s="11" t="str">
        <f>IF(G.修理实际!I1143="","",G.修理实际!I1143)</f>
        <v/>
      </c>
      <c r="K1146" s="9" t="str">
        <f>IF(G.修理实际!K1143="","",G.修理实际!K1143)</f>
        <v/>
      </c>
      <c r="L1146" s="10" t="str">
        <f>IF(G.修理实际!P1143="","",G.修理实际!P1143)</f>
        <v/>
      </c>
      <c r="M1146" s="10" t="str">
        <f>IF(G.修理实际!Q1143="","",G.修理实际!Q1143)</f>
        <v/>
      </c>
      <c r="N1146" s="10" t="str">
        <f>IF(G.修理实际!R1143="","",G.修理实际!R1143)</f>
        <v/>
      </c>
      <c r="O1146" s="9" t="str">
        <f>IF(G.修理实际!L1143="","",G.修理实际!L1143)</f>
        <v/>
      </c>
      <c r="P1146" s="9" t="str">
        <f>IF(G.修理实际!M1143="","",G.修理实际!M1143)</f>
        <v/>
      </c>
      <c r="Q1146" s="10" t="str">
        <f>IF(G.修理实际!U1143="","",G.修理实际!U1143)</f>
        <v/>
      </c>
      <c r="R1146" s="10" t="str">
        <f>IF(G.修理实际!AF1143="","",G.修理实际!AF1143)</f>
        <v/>
      </c>
      <c r="S1146" s="10" t="str">
        <f>IF(G.修理实际!W1143="","",G.修理实际!W1143)</f>
        <v/>
      </c>
      <c r="T1146" s="10" t="str">
        <f>IF(G.修理实际!Y1143="","",G.修理实际!Y1143)</f>
        <v/>
      </c>
      <c r="U1146" s="14" t="str">
        <f>IF(G.修理实际!N1143="","",G.修理实际!N1143)</f>
        <v/>
      </c>
    </row>
    <row r="1147" spans="2:21" s="4" customFormat="1" ht="12" customHeight="1">
      <c r="B1147" s="10" t="str">
        <f>IF(G.修理实际!A1144="","",G.修理实际!A1144)</f>
        <v/>
      </c>
      <c r="C1147" s="10" t="str">
        <f>IF(G.修理实际!B1144="","",G.修理实际!B1144)</f>
        <v/>
      </c>
      <c r="D1147" s="11" t="str">
        <f>IF(G.修理实际!AH1144="","",G.修理实际!AH1144)</f>
        <v/>
      </c>
      <c r="E1147" s="10" t="str">
        <f>IF(G.修理实际!C1144="","",G.修理实际!C1144)</f>
        <v/>
      </c>
      <c r="F1147" s="10" t="str">
        <f>IF(G.修理实际!D1144="","",G.修理实际!D1144)</f>
        <v/>
      </c>
      <c r="G1147" s="9" t="str">
        <f>IF(G.修理实际!E1144="","",G.修理实际!E1144)</f>
        <v/>
      </c>
      <c r="H1147" s="10" t="str">
        <f>IF(G.修理实际!F1144="","",G.修理实际!F1144)</f>
        <v/>
      </c>
      <c r="I1147" s="10" t="str">
        <f>IF(G.修理实际!G1144="","",G.修理实际!G1144)</f>
        <v/>
      </c>
      <c r="J1147" s="11" t="str">
        <f>IF(G.修理实际!I1144="","",G.修理实际!I1144)</f>
        <v/>
      </c>
      <c r="K1147" s="9" t="str">
        <f>IF(G.修理实际!K1144="","",G.修理实际!K1144)</f>
        <v/>
      </c>
      <c r="L1147" s="10" t="str">
        <f>IF(G.修理实际!P1144="","",G.修理实际!P1144)</f>
        <v/>
      </c>
      <c r="M1147" s="10" t="str">
        <f>IF(G.修理实际!Q1144="","",G.修理实际!Q1144)</f>
        <v/>
      </c>
      <c r="N1147" s="10" t="str">
        <f>IF(G.修理实际!R1144="","",G.修理实际!R1144)</f>
        <v/>
      </c>
      <c r="O1147" s="9" t="str">
        <f>IF(G.修理实际!L1144="","",G.修理实际!L1144)</f>
        <v/>
      </c>
      <c r="P1147" s="9" t="str">
        <f>IF(G.修理实际!M1144="","",G.修理实际!M1144)</f>
        <v/>
      </c>
      <c r="Q1147" s="10" t="str">
        <f>IF(G.修理实际!U1144="","",G.修理实际!U1144)</f>
        <v/>
      </c>
      <c r="R1147" s="10" t="str">
        <f>IF(G.修理实际!AF1144="","",G.修理实际!AF1144)</f>
        <v/>
      </c>
      <c r="S1147" s="10" t="str">
        <f>IF(G.修理实际!W1144="","",G.修理实际!W1144)</f>
        <v/>
      </c>
      <c r="T1147" s="10" t="str">
        <f>IF(G.修理实际!Y1144="","",G.修理实际!Y1144)</f>
        <v/>
      </c>
      <c r="U1147" s="14" t="str">
        <f>IF(G.修理实际!N1144="","",G.修理实际!N1144)</f>
        <v/>
      </c>
    </row>
    <row r="1148" spans="2:21" s="4" customFormat="1" ht="12" customHeight="1">
      <c r="B1148" s="10" t="str">
        <f>IF(G.修理实际!A1145="","",G.修理实际!A1145)</f>
        <v/>
      </c>
      <c r="C1148" s="10" t="str">
        <f>IF(G.修理实际!B1145="","",G.修理实际!B1145)</f>
        <v/>
      </c>
      <c r="D1148" s="11" t="str">
        <f>IF(G.修理实际!AH1145="","",G.修理实际!AH1145)</f>
        <v/>
      </c>
      <c r="E1148" s="10" t="str">
        <f>IF(G.修理实际!C1145="","",G.修理实际!C1145)</f>
        <v/>
      </c>
      <c r="F1148" s="10" t="str">
        <f>IF(G.修理实际!D1145="","",G.修理实际!D1145)</f>
        <v/>
      </c>
      <c r="G1148" s="9" t="str">
        <f>IF(G.修理实际!E1145="","",G.修理实际!E1145)</f>
        <v/>
      </c>
      <c r="H1148" s="10" t="str">
        <f>IF(G.修理实际!F1145="","",G.修理实际!F1145)</f>
        <v/>
      </c>
      <c r="I1148" s="10" t="str">
        <f>IF(G.修理实际!G1145="","",G.修理实际!G1145)</f>
        <v/>
      </c>
      <c r="J1148" s="11" t="str">
        <f>IF(G.修理实际!I1145="","",G.修理实际!I1145)</f>
        <v/>
      </c>
      <c r="K1148" s="9" t="str">
        <f>IF(G.修理实际!K1145="","",G.修理实际!K1145)</f>
        <v/>
      </c>
      <c r="L1148" s="10" t="str">
        <f>IF(G.修理实际!P1145="","",G.修理实际!P1145)</f>
        <v/>
      </c>
      <c r="M1148" s="10" t="str">
        <f>IF(G.修理实际!Q1145="","",G.修理实际!Q1145)</f>
        <v/>
      </c>
      <c r="N1148" s="10" t="str">
        <f>IF(G.修理实际!R1145="","",G.修理实际!R1145)</f>
        <v/>
      </c>
      <c r="O1148" s="9" t="str">
        <f>IF(G.修理实际!L1145="","",G.修理实际!L1145)</f>
        <v/>
      </c>
      <c r="P1148" s="9" t="str">
        <f>IF(G.修理实际!M1145="","",G.修理实际!M1145)</f>
        <v/>
      </c>
      <c r="Q1148" s="10" t="str">
        <f>IF(G.修理实际!U1145="","",G.修理实际!U1145)</f>
        <v/>
      </c>
      <c r="R1148" s="10" t="str">
        <f>IF(G.修理实际!AF1145="","",G.修理实际!AF1145)</f>
        <v/>
      </c>
      <c r="S1148" s="10" t="str">
        <f>IF(G.修理实际!W1145="","",G.修理实际!W1145)</f>
        <v/>
      </c>
      <c r="T1148" s="10" t="str">
        <f>IF(G.修理实际!Y1145="","",G.修理实际!Y1145)</f>
        <v/>
      </c>
      <c r="U1148" s="14" t="str">
        <f>IF(G.修理实际!N1145="","",G.修理实际!N1145)</f>
        <v/>
      </c>
    </row>
    <row r="1149" spans="2:21" s="4" customFormat="1" ht="12" customHeight="1">
      <c r="B1149" s="10" t="str">
        <f>IF(G.修理实际!A1146="","",G.修理实际!A1146)</f>
        <v/>
      </c>
      <c r="C1149" s="10" t="str">
        <f>IF(G.修理实际!B1146="","",G.修理实际!B1146)</f>
        <v/>
      </c>
      <c r="D1149" s="11" t="str">
        <f>IF(G.修理实际!AH1146="","",G.修理实际!AH1146)</f>
        <v/>
      </c>
      <c r="E1149" s="10" t="str">
        <f>IF(G.修理实际!C1146="","",G.修理实际!C1146)</f>
        <v/>
      </c>
      <c r="F1149" s="10" t="str">
        <f>IF(G.修理实际!D1146="","",G.修理实际!D1146)</f>
        <v/>
      </c>
      <c r="G1149" s="9" t="str">
        <f>IF(G.修理实际!E1146="","",G.修理实际!E1146)</f>
        <v/>
      </c>
      <c r="H1149" s="10" t="str">
        <f>IF(G.修理实际!F1146="","",G.修理实际!F1146)</f>
        <v/>
      </c>
      <c r="I1149" s="10" t="str">
        <f>IF(G.修理实际!G1146="","",G.修理实际!G1146)</f>
        <v/>
      </c>
      <c r="J1149" s="11" t="str">
        <f>IF(G.修理实际!I1146="","",G.修理实际!I1146)</f>
        <v/>
      </c>
      <c r="K1149" s="9" t="str">
        <f>IF(G.修理实际!K1146="","",G.修理实际!K1146)</f>
        <v/>
      </c>
      <c r="L1149" s="10" t="str">
        <f>IF(G.修理实际!P1146="","",G.修理实际!P1146)</f>
        <v/>
      </c>
      <c r="M1149" s="10" t="str">
        <f>IF(G.修理实际!Q1146="","",G.修理实际!Q1146)</f>
        <v/>
      </c>
      <c r="N1149" s="10" t="str">
        <f>IF(G.修理实际!R1146="","",G.修理实际!R1146)</f>
        <v/>
      </c>
      <c r="O1149" s="9" t="str">
        <f>IF(G.修理实际!L1146="","",G.修理实际!L1146)</f>
        <v/>
      </c>
      <c r="P1149" s="9" t="str">
        <f>IF(G.修理实际!M1146="","",G.修理实际!M1146)</f>
        <v/>
      </c>
      <c r="Q1149" s="10" t="str">
        <f>IF(G.修理实际!U1146="","",G.修理实际!U1146)</f>
        <v/>
      </c>
      <c r="R1149" s="10" t="str">
        <f>IF(G.修理实际!AF1146="","",G.修理实际!AF1146)</f>
        <v/>
      </c>
      <c r="S1149" s="10" t="str">
        <f>IF(G.修理实际!W1146="","",G.修理实际!W1146)</f>
        <v/>
      </c>
      <c r="T1149" s="10" t="str">
        <f>IF(G.修理实际!Y1146="","",G.修理实际!Y1146)</f>
        <v/>
      </c>
      <c r="U1149" s="14" t="str">
        <f>IF(G.修理实际!N1146="","",G.修理实际!N1146)</f>
        <v/>
      </c>
    </row>
    <row r="1150" spans="2:21" s="4" customFormat="1" ht="12" customHeight="1">
      <c r="B1150" s="10" t="str">
        <f>IF(G.修理实际!A1147="","",G.修理实际!A1147)</f>
        <v/>
      </c>
      <c r="C1150" s="10" t="str">
        <f>IF(G.修理实际!B1147="","",G.修理实际!B1147)</f>
        <v/>
      </c>
      <c r="D1150" s="11" t="str">
        <f>IF(G.修理实际!AH1147="","",G.修理实际!AH1147)</f>
        <v/>
      </c>
      <c r="E1150" s="10" t="str">
        <f>IF(G.修理实际!C1147="","",G.修理实际!C1147)</f>
        <v/>
      </c>
      <c r="F1150" s="10" t="str">
        <f>IF(G.修理实际!D1147="","",G.修理实际!D1147)</f>
        <v/>
      </c>
      <c r="G1150" s="9" t="str">
        <f>IF(G.修理实际!E1147="","",G.修理实际!E1147)</f>
        <v/>
      </c>
      <c r="H1150" s="10" t="str">
        <f>IF(G.修理实际!F1147="","",G.修理实际!F1147)</f>
        <v/>
      </c>
      <c r="I1150" s="10" t="str">
        <f>IF(G.修理实际!G1147="","",G.修理实际!G1147)</f>
        <v/>
      </c>
      <c r="J1150" s="11" t="str">
        <f>IF(G.修理实际!I1147="","",G.修理实际!I1147)</f>
        <v/>
      </c>
      <c r="K1150" s="9" t="str">
        <f>IF(G.修理实际!K1147="","",G.修理实际!K1147)</f>
        <v/>
      </c>
      <c r="L1150" s="10" t="str">
        <f>IF(G.修理实际!P1147="","",G.修理实际!P1147)</f>
        <v/>
      </c>
      <c r="M1150" s="10" t="str">
        <f>IF(G.修理实际!Q1147="","",G.修理实际!Q1147)</f>
        <v/>
      </c>
      <c r="N1150" s="10" t="str">
        <f>IF(G.修理实际!R1147="","",G.修理实际!R1147)</f>
        <v/>
      </c>
      <c r="O1150" s="9" t="str">
        <f>IF(G.修理实际!L1147="","",G.修理实际!L1147)</f>
        <v/>
      </c>
      <c r="P1150" s="9" t="str">
        <f>IF(G.修理实际!M1147="","",G.修理实际!M1147)</f>
        <v/>
      </c>
      <c r="Q1150" s="10" t="str">
        <f>IF(G.修理实际!U1147="","",G.修理实际!U1147)</f>
        <v/>
      </c>
      <c r="R1150" s="10" t="str">
        <f>IF(G.修理实际!AF1147="","",G.修理实际!AF1147)</f>
        <v/>
      </c>
      <c r="S1150" s="10" t="str">
        <f>IF(G.修理实际!W1147="","",G.修理实际!W1147)</f>
        <v/>
      </c>
      <c r="T1150" s="10" t="str">
        <f>IF(G.修理实际!Y1147="","",G.修理实际!Y1147)</f>
        <v/>
      </c>
      <c r="U1150" s="14" t="str">
        <f>IF(G.修理实际!N1147="","",G.修理实际!N1147)</f>
        <v/>
      </c>
    </row>
    <row r="1151" spans="2:21" s="4" customFormat="1" ht="12" customHeight="1">
      <c r="B1151" s="10" t="str">
        <f>IF(G.修理实际!A1148="","",G.修理实际!A1148)</f>
        <v/>
      </c>
      <c r="C1151" s="10" t="str">
        <f>IF(G.修理实际!B1148="","",G.修理实际!B1148)</f>
        <v/>
      </c>
      <c r="D1151" s="11" t="str">
        <f>IF(G.修理实际!AH1148="","",G.修理实际!AH1148)</f>
        <v/>
      </c>
      <c r="E1151" s="10" t="str">
        <f>IF(G.修理实际!C1148="","",G.修理实际!C1148)</f>
        <v/>
      </c>
      <c r="F1151" s="10" t="str">
        <f>IF(G.修理实际!D1148="","",G.修理实际!D1148)</f>
        <v/>
      </c>
      <c r="G1151" s="9" t="str">
        <f>IF(G.修理实际!E1148="","",G.修理实际!E1148)</f>
        <v/>
      </c>
      <c r="H1151" s="10" t="str">
        <f>IF(G.修理实际!F1148="","",G.修理实际!F1148)</f>
        <v/>
      </c>
      <c r="I1151" s="10" t="str">
        <f>IF(G.修理实际!G1148="","",G.修理实际!G1148)</f>
        <v/>
      </c>
      <c r="J1151" s="11" t="str">
        <f>IF(G.修理实际!I1148="","",G.修理实际!I1148)</f>
        <v/>
      </c>
      <c r="K1151" s="9" t="str">
        <f>IF(G.修理实际!K1148="","",G.修理实际!K1148)</f>
        <v/>
      </c>
      <c r="L1151" s="10" t="str">
        <f>IF(G.修理实际!P1148="","",G.修理实际!P1148)</f>
        <v/>
      </c>
      <c r="M1151" s="10" t="str">
        <f>IF(G.修理实际!Q1148="","",G.修理实际!Q1148)</f>
        <v/>
      </c>
      <c r="N1151" s="10" t="str">
        <f>IF(G.修理实际!R1148="","",G.修理实际!R1148)</f>
        <v/>
      </c>
      <c r="O1151" s="9" t="str">
        <f>IF(G.修理实际!L1148="","",G.修理实际!L1148)</f>
        <v/>
      </c>
      <c r="P1151" s="9" t="str">
        <f>IF(G.修理实际!M1148="","",G.修理实际!M1148)</f>
        <v/>
      </c>
      <c r="Q1151" s="10" t="str">
        <f>IF(G.修理实际!U1148="","",G.修理实际!U1148)</f>
        <v/>
      </c>
      <c r="R1151" s="10" t="str">
        <f>IF(G.修理实际!AF1148="","",G.修理实际!AF1148)</f>
        <v/>
      </c>
      <c r="S1151" s="10" t="str">
        <f>IF(G.修理实际!W1148="","",G.修理实际!W1148)</f>
        <v/>
      </c>
      <c r="T1151" s="10" t="str">
        <f>IF(G.修理实际!Y1148="","",G.修理实际!Y1148)</f>
        <v/>
      </c>
      <c r="U1151" s="14" t="str">
        <f>IF(G.修理实际!N1148="","",G.修理实际!N1148)</f>
        <v/>
      </c>
    </row>
    <row r="1152" spans="2:21" s="4" customFormat="1" ht="12" customHeight="1">
      <c r="B1152" s="10" t="str">
        <f>IF(G.修理实际!A1149="","",G.修理实际!A1149)</f>
        <v/>
      </c>
      <c r="C1152" s="10" t="str">
        <f>IF(G.修理实际!B1149="","",G.修理实际!B1149)</f>
        <v/>
      </c>
      <c r="D1152" s="11" t="str">
        <f>IF(G.修理实际!AH1149="","",G.修理实际!AH1149)</f>
        <v/>
      </c>
      <c r="E1152" s="10" t="str">
        <f>IF(G.修理实际!C1149="","",G.修理实际!C1149)</f>
        <v/>
      </c>
      <c r="F1152" s="10" t="str">
        <f>IF(G.修理实际!D1149="","",G.修理实际!D1149)</f>
        <v/>
      </c>
      <c r="G1152" s="9" t="str">
        <f>IF(G.修理实际!E1149="","",G.修理实际!E1149)</f>
        <v/>
      </c>
      <c r="H1152" s="10" t="str">
        <f>IF(G.修理实际!F1149="","",G.修理实际!F1149)</f>
        <v/>
      </c>
      <c r="I1152" s="10" t="str">
        <f>IF(G.修理实际!G1149="","",G.修理实际!G1149)</f>
        <v/>
      </c>
      <c r="J1152" s="11" t="str">
        <f>IF(G.修理实际!I1149="","",G.修理实际!I1149)</f>
        <v/>
      </c>
      <c r="K1152" s="9" t="str">
        <f>IF(G.修理实际!K1149="","",G.修理实际!K1149)</f>
        <v/>
      </c>
      <c r="L1152" s="10" t="str">
        <f>IF(G.修理实际!P1149="","",G.修理实际!P1149)</f>
        <v/>
      </c>
      <c r="M1152" s="10" t="str">
        <f>IF(G.修理实际!Q1149="","",G.修理实际!Q1149)</f>
        <v/>
      </c>
      <c r="N1152" s="10" t="str">
        <f>IF(G.修理实际!R1149="","",G.修理实际!R1149)</f>
        <v/>
      </c>
      <c r="O1152" s="9" t="str">
        <f>IF(G.修理实际!L1149="","",G.修理实际!L1149)</f>
        <v/>
      </c>
      <c r="P1152" s="9" t="str">
        <f>IF(G.修理实际!M1149="","",G.修理实际!M1149)</f>
        <v/>
      </c>
      <c r="Q1152" s="10" t="str">
        <f>IF(G.修理实际!U1149="","",G.修理实际!U1149)</f>
        <v/>
      </c>
      <c r="R1152" s="10" t="str">
        <f>IF(G.修理实际!AF1149="","",G.修理实际!AF1149)</f>
        <v/>
      </c>
      <c r="S1152" s="10" t="str">
        <f>IF(G.修理实际!W1149="","",G.修理实际!W1149)</f>
        <v/>
      </c>
      <c r="T1152" s="10" t="str">
        <f>IF(G.修理实际!Y1149="","",G.修理实际!Y1149)</f>
        <v/>
      </c>
      <c r="U1152" s="14" t="str">
        <f>IF(G.修理实际!N1149="","",G.修理实际!N1149)</f>
        <v/>
      </c>
    </row>
    <row r="1153" spans="2:21" s="4" customFormat="1" ht="12" customHeight="1">
      <c r="B1153" s="10" t="str">
        <f>IF(G.修理实际!A1150="","",G.修理实际!A1150)</f>
        <v/>
      </c>
      <c r="C1153" s="10" t="str">
        <f>IF(G.修理实际!B1150="","",G.修理实际!B1150)</f>
        <v/>
      </c>
      <c r="D1153" s="11" t="str">
        <f>IF(G.修理实际!AH1150="","",G.修理实际!AH1150)</f>
        <v/>
      </c>
      <c r="E1153" s="10" t="str">
        <f>IF(G.修理实际!C1150="","",G.修理实际!C1150)</f>
        <v/>
      </c>
      <c r="F1153" s="10" t="str">
        <f>IF(G.修理实际!D1150="","",G.修理实际!D1150)</f>
        <v/>
      </c>
      <c r="G1153" s="9" t="str">
        <f>IF(G.修理实际!E1150="","",G.修理实际!E1150)</f>
        <v/>
      </c>
      <c r="H1153" s="10" t="str">
        <f>IF(G.修理实际!F1150="","",G.修理实际!F1150)</f>
        <v/>
      </c>
      <c r="I1153" s="10" t="str">
        <f>IF(G.修理实际!G1150="","",G.修理实际!G1150)</f>
        <v/>
      </c>
      <c r="J1153" s="11" t="str">
        <f>IF(G.修理实际!I1150="","",G.修理实际!I1150)</f>
        <v/>
      </c>
      <c r="K1153" s="9" t="str">
        <f>IF(G.修理实际!K1150="","",G.修理实际!K1150)</f>
        <v/>
      </c>
      <c r="L1153" s="10" t="str">
        <f>IF(G.修理实际!P1150="","",G.修理实际!P1150)</f>
        <v/>
      </c>
      <c r="M1153" s="10" t="str">
        <f>IF(G.修理实际!Q1150="","",G.修理实际!Q1150)</f>
        <v/>
      </c>
      <c r="N1153" s="10" t="str">
        <f>IF(G.修理实际!R1150="","",G.修理实际!R1150)</f>
        <v/>
      </c>
      <c r="O1153" s="9" t="str">
        <f>IF(G.修理实际!L1150="","",G.修理实际!L1150)</f>
        <v/>
      </c>
      <c r="P1153" s="9" t="str">
        <f>IF(G.修理实际!M1150="","",G.修理实际!M1150)</f>
        <v/>
      </c>
      <c r="Q1153" s="10" t="str">
        <f>IF(G.修理实际!U1150="","",G.修理实际!U1150)</f>
        <v/>
      </c>
      <c r="R1153" s="10" t="str">
        <f>IF(G.修理实际!AF1150="","",G.修理实际!AF1150)</f>
        <v/>
      </c>
      <c r="S1153" s="10" t="str">
        <f>IF(G.修理实际!W1150="","",G.修理实际!W1150)</f>
        <v/>
      </c>
      <c r="T1153" s="10" t="str">
        <f>IF(G.修理实际!Y1150="","",G.修理实际!Y1150)</f>
        <v/>
      </c>
      <c r="U1153" s="14" t="str">
        <f>IF(G.修理实际!N1150="","",G.修理实际!N1150)</f>
        <v/>
      </c>
    </row>
    <row r="1154" spans="2:21" s="4" customFormat="1" ht="12" customHeight="1">
      <c r="B1154" s="10" t="str">
        <f>IF(G.修理实际!A1151="","",G.修理实际!A1151)</f>
        <v/>
      </c>
      <c r="C1154" s="10" t="str">
        <f>IF(G.修理实际!B1151="","",G.修理实际!B1151)</f>
        <v/>
      </c>
      <c r="D1154" s="11" t="str">
        <f>IF(G.修理实际!AH1151="","",G.修理实际!AH1151)</f>
        <v/>
      </c>
      <c r="E1154" s="10" t="str">
        <f>IF(G.修理实际!C1151="","",G.修理实际!C1151)</f>
        <v/>
      </c>
      <c r="F1154" s="10" t="str">
        <f>IF(G.修理实际!D1151="","",G.修理实际!D1151)</f>
        <v/>
      </c>
      <c r="G1154" s="9" t="str">
        <f>IF(G.修理实际!E1151="","",G.修理实际!E1151)</f>
        <v/>
      </c>
      <c r="H1154" s="10" t="str">
        <f>IF(G.修理实际!F1151="","",G.修理实际!F1151)</f>
        <v/>
      </c>
      <c r="I1154" s="10" t="str">
        <f>IF(G.修理实际!G1151="","",G.修理实际!G1151)</f>
        <v/>
      </c>
      <c r="J1154" s="11" t="str">
        <f>IF(G.修理实际!I1151="","",G.修理实际!I1151)</f>
        <v/>
      </c>
      <c r="K1154" s="9" t="str">
        <f>IF(G.修理实际!K1151="","",G.修理实际!K1151)</f>
        <v/>
      </c>
      <c r="L1154" s="10" t="str">
        <f>IF(G.修理实际!P1151="","",G.修理实际!P1151)</f>
        <v/>
      </c>
      <c r="M1154" s="10" t="str">
        <f>IF(G.修理实际!Q1151="","",G.修理实际!Q1151)</f>
        <v/>
      </c>
      <c r="N1154" s="10" t="str">
        <f>IF(G.修理实际!R1151="","",G.修理实际!R1151)</f>
        <v/>
      </c>
      <c r="O1154" s="9" t="str">
        <f>IF(G.修理实际!L1151="","",G.修理实际!L1151)</f>
        <v/>
      </c>
      <c r="P1154" s="9" t="str">
        <f>IF(G.修理实际!M1151="","",G.修理实际!M1151)</f>
        <v/>
      </c>
      <c r="Q1154" s="10" t="str">
        <f>IF(G.修理实际!U1151="","",G.修理实际!U1151)</f>
        <v/>
      </c>
      <c r="R1154" s="10" t="str">
        <f>IF(G.修理实际!AF1151="","",G.修理实际!AF1151)</f>
        <v/>
      </c>
      <c r="S1154" s="10" t="str">
        <f>IF(G.修理实际!W1151="","",G.修理实际!W1151)</f>
        <v/>
      </c>
      <c r="T1154" s="10" t="str">
        <f>IF(G.修理实际!Y1151="","",G.修理实际!Y1151)</f>
        <v/>
      </c>
      <c r="U1154" s="14" t="str">
        <f>IF(G.修理实际!N1151="","",G.修理实际!N1151)</f>
        <v/>
      </c>
    </row>
    <row r="1155" spans="2:21" s="4" customFormat="1" ht="12" customHeight="1">
      <c r="B1155" s="10" t="str">
        <f>IF(G.修理实际!A1152="","",G.修理实际!A1152)</f>
        <v/>
      </c>
      <c r="C1155" s="10" t="str">
        <f>IF(G.修理实际!B1152="","",G.修理实际!B1152)</f>
        <v/>
      </c>
      <c r="D1155" s="11" t="str">
        <f>IF(G.修理实际!AH1152="","",G.修理实际!AH1152)</f>
        <v/>
      </c>
      <c r="E1155" s="10" t="str">
        <f>IF(G.修理实际!C1152="","",G.修理实际!C1152)</f>
        <v/>
      </c>
      <c r="F1155" s="10" t="str">
        <f>IF(G.修理实际!D1152="","",G.修理实际!D1152)</f>
        <v/>
      </c>
      <c r="G1155" s="9" t="str">
        <f>IF(G.修理实际!E1152="","",G.修理实际!E1152)</f>
        <v/>
      </c>
      <c r="H1155" s="10" t="str">
        <f>IF(G.修理实际!F1152="","",G.修理实际!F1152)</f>
        <v/>
      </c>
      <c r="I1155" s="10" t="str">
        <f>IF(G.修理实际!G1152="","",G.修理实际!G1152)</f>
        <v/>
      </c>
      <c r="J1155" s="11" t="str">
        <f>IF(G.修理实际!I1152="","",G.修理实际!I1152)</f>
        <v/>
      </c>
      <c r="K1155" s="9" t="str">
        <f>IF(G.修理实际!K1152="","",G.修理实际!K1152)</f>
        <v/>
      </c>
      <c r="L1155" s="10" t="str">
        <f>IF(G.修理实际!P1152="","",G.修理实际!P1152)</f>
        <v/>
      </c>
      <c r="M1155" s="10" t="str">
        <f>IF(G.修理实际!Q1152="","",G.修理实际!Q1152)</f>
        <v/>
      </c>
      <c r="N1155" s="10" t="str">
        <f>IF(G.修理实际!R1152="","",G.修理实际!R1152)</f>
        <v/>
      </c>
      <c r="O1155" s="9" t="str">
        <f>IF(G.修理实际!L1152="","",G.修理实际!L1152)</f>
        <v/>
      </c>
      <c r="P1155" s="9" t="str">
        <f>IF(G.修理实际!M1152="","",G.修理实际!M1152)</f>
        <v/>
      </c>
      <c r="Q1155" s="10" t="str">
        <f>IF(G.修理实际!U1152="","",G.修理实际!U1152)</f>
        <v/>
      </c>
      <c r="R1155" s="10" t="str">
        <f>IF(G.修理实际!AF1152="","",G.修理实际!AF1152)</f>
        <v/>
      </c>
      <c r="S1155" s="10" t="str">
        <f>IF(G.修理实际!W1152="","",G.修理实际!W1152)</f>
        <v/>
      </c>
      <c r="T1155" s="10" t="str">
        <f>IF(G.修理实际!Y1152="","",G.修理实际!Y1152)</f>
        <v/>
      </c>
      <c r="U1155" s="14" t="str">
        <f>IF(G.修理实际!N1152="","",G.修理实际!N1152)</f>
        <v/>
      </c>
    </row>
    <row r="1156" spans="2:21" s="4" customFormat="1" ht="12" customHeight="1">
      <c r="B1156" s="10" t="str">
        <f>IF(G.修理实际!A1153="","",G.修理实际!A1153)</f>
        <v/>
      </c>
      <c r="C1156" s="10" t="str">
        <f>IF(G.修理实际!B1153="","",G.修理实际!B1153)</f>
        <v/>
      </c>
      <c r="D1156" s="11" t="str">
        <f>IF(G.修理实际!AH1153="","",G.修理实际!AH1153)</f>
        <v/>
      </c>
      <c r="E1156" s="10" t="str">
        <f>IF(G.修理实际!C1153="","",G.修理实际!C1153)</f>
        <v/>
      </c>
      <c r="F1156" s="10" t="str">
        <f>IF(G.修理实际!D1153="","",G.修理实际!D1153)</f>
        <v/>
      </c>
      <c r="G1156" s="9" t="str">
        <f>IF(G.修理实际!E1153="","",G.修理实际!E1153)</f>
        <v/>
      </c>
      <c r="H1156" s="10" t="str">
        <f>IF(G.修理实际!F1153="","",G.修理实际!F1153)</f>
        <v/>
      </c>
      <c r="I1156" s="10" t="str">
        <f>IF(G.修理实际!G1153="","",G.修理实际!G1153)</f>
        <v/>
      </c>
      <c r="J1156" s="11" t="str">
        <f>IF(G.修理实际!I1153="","",G.修理实际!I1153)</f>
        <v/>
      </c>
      <c r="K1156" s="9" t="str">
        <f>IF(G.修理实际!K1153="","",G.修理实际!K1153)</f>
        <v/>
      </c>
      <c r="L1156" s="10" t="str">
        <f>IF(G.修理实际!P1153="","",G.修理实际!P1153)</f>
        <v/>
      </c>
      <c r="M1156" s="10" t="str">
        <f>IF(G.修理实际!Q1153="","",G.修理实际!Q1153)</f>
        <v/>
      </c>
      <c r="N1156" s="10" t="str">
        <f>IF(G.修理实际!R1153="","",G.修理实际!R1153)</f>
        <v/>
      </c>
      <c r="O1156" s="9" t="str">
        <f>IF(G.修理实际!L1153="","",G.修理实际!L1153)</f>
        <v/>
      </c>
      <c r="P1156" s="9" t="str">
        <f>IF(G.修理实际!M1153="","",G.修理实际!M1153)</f>
        <v/>
      </c>
      <c r="Q1156" s="10" t="str">
        <f>IF(G.修理实际!U1153="","",G.修理实际!U1153)</f>
        <v/>
      </c>
      <c r="R1156" s="10" t="str">
        <f>IF(G.修理实际!AF1153="","",G.修理实际!AF1153)</f>
        <v/>
      </c>
      <c r="S1156" s="10" t="str">
        <f>IF(G.修理实际!W1153="","",G.修理实际!W1153)</f>
        <v/>
      </c>
      <c r="T1156" s="10" t="str">
        <f>IF(G.修理实际!Y1153="","",G.修理实际!Y1153)</f>
        <v/>
      </c>
      <c r="U1156" s="14" t="str">
        <f>IF(G.修理实际!N1153="","",G.修理实际!N1153)</f>
        <v/>
      </c>
    </row>
    <row r="1157" spans="2:21" s="4" customFormat="1" ht="12" customHeight="1">
      <c r="B1157" s="10" t="str">
        <f>IF(G.修理实际!A1154="","",G.修理实际!A1154)</f>
        <v/>
      </c>
      <c r="C1157" s="10" t="str">
        <f>IF(G.修理实际!B1154="","",G.修理实际!B1154)</f>
        <v/>
      </c>
      <c r="D1157" s="11" t="str">
        <f>IF(G.修理实际!AH1154="","",G.修理实际!AH1154)</f>
        <v/>
      </c>
      <c r="E1157" s="10" t="str">
        <f>IF(G.修理实际!C1154="","",G.修理实际!C1154)</f>
        <v/>
      </c>
      <c r="F1157" s="10" t="str">
        <f>IF(G.修理实际!D1154="","",G.修理实际!D1154)</f>
        <v/>
      </c>
      <c r="G1157" s="9" t="str">
        <f>IF(G.修理实际!E1154="","",G.修理实际!E1154)</f>
        <v/>
      </c>
      <c r="H1157" s="10" t="str">
        <f>IF(G.修理实际!F1154="","",G.修理实际!F1154)</f>
        <v/>
      </c>
      <c r="I1157" s="10" t="str">
        <f>IF(G.修理实际!G1154="","",G.修理实际!G1154)</f>
        <v/>
      </c>
      <c r="J1157" s="11" t="str">
        <f>IF(G.修理实际!I1154="","",G.修理实际!I1154)</f>
        <v/>
      </c>
      <c r="K1157" s="9" t="str">
        <f>IF(G.修理实际!K1154="","",G.修理实际!K1154)</f>
        <v/>
      </c>
      <c r="L1157" s="10" t="str">
        <f>IF(G.修理实际!P1154="","",G.修理实际!P1154)</f>
        <v/>
      </c>
      <c r="M1157" s="10" t="str">
        <f>IF(G.修理实际!Q1154="","",G.修理实际!Q1154)</f>
        <v/>
      </c>
      <c r="N1157" s="10" t="str">
        <f>IF(G.修理实际!R1154="","",G.修理实际!R1154)</f>
        <v/>
      </c>
      <c r="O1157" s="9" t="str">
        <f>IF(G.修理实际!L1154="","",G.修理实际!L1154)</f>
        <v/>
      </c>
      <c r="P1157" s="9" t="str">
        <f>IF(G.修理实际!M1154="","",G.修理实际!M1154)</f>
        <v/>
      </c>
      <c r="Q1157" s="10" t="str">
        <f>IF(G.修理实际!U1154="","",G.修理实际!U1154)</f>
        <v/>
      </c>
      <c r="R1157" s="10" t="str">
        <f>IF(G.修理实际!AF1154="","",G.修理实际!AF1154)</f>
        <v/>
      </c>
      <c r="S1157" s="10" t="str">
        <f>IF(G.修理实际!W1154="","",G.修理实际!W1154)</f>
        <v/>
      </c>
      <c r="T1157" s="10" t="str">
        <f>IF(G.修理实际!Y1154="","",G.修理实际!Y1154)</f>
        <v/>
      </c>
      <c r="U1157" s="14" t="str">
        <f>IF(G.修理实际!N1154="","",G.修理实际!N1154)</f>
        <v/>
      </c>
    </row>
    <row r="1158" spans="2:21" s="4" customFormat="1" ht="12" customHeight="1">
      <c r="B1158" s="10" t="str">
        <f>IF(G.修理实际!A1155="","",G.修理实际!A1155)</f>
        <v/>
      </c>
      <c r="C1158" s="10" t="str">
        <f>IF(G.修理实际!B1155="","",G.修理实际!B1155)</f>
        <v/>
      </c>
      <c r="D1158" s="11" t="str">
        <f>IF(G.修理实际!AH1155="","",G.修理实际!AH1155)</f>
        <v/>
      </c>
      <c r="E1158" s="10" t="str">
        <f>IF(G.修理实际!C1155="","",G.修理实际!C1155)</f>
        <v/>
      </c>
      <c r="F1158" s="10" t="str">
        <f>IF(G.修理实际!D1155="","",G.修理实际!D1155)</f>
        <v/>
      </c>
      <c r="G1158" s="9" t="str">
        <f>IF(G.修理实际!E1155="","",G.修理实际!E1155)</f>
        <v/>
      </c>
      <c r="H1158" s="10" t="str">
        <f>IF(G.修理实际!F1155="","",G.修理实际!F1155)</f>
        <v/>
      </c>
      <c r="I1158" s="10" t="str">
        <f>IF(G.修理实际!G1155="","",G.修理实际!G1155)</f>
        <v/>
      </c>
      <c r="J1158" s="11" t="str">
        <f>IF(G.修理实际!I1155="","",G.修理实际!I1155)</f>
        <v/>
      </c>
      <c r="K1158" s="9" t="str">
        <f>IF(G.修理实际!K1155="","",G.修理实际!K1155)</f>
        <v/>
      </c>
      <c r="L1158" s="10" t="str">
        <f>IF(G.修理实际!P1155="","",G.修理实际!P1155)</f>
        <v/>
      </c>
      <c r="M1158" s="10" t="str">
        <f>IF(G.修理实际!Q1155="","",G.修理实际!Q1155)</f>
        <v/>
      </c>
      <c r="N1158" s="10" t="str">
        <f>IF(G.修理实际!R1155="","",G.修理实际!R1155)</f>
        <v/>
      </c>
      <c r="O1158" s="9" t="str">
        <f>IF(G.修理实际!L1155="","",G.修理实际!L1155)</f>
        <v/>
      </c>
      <c r="P1158" s="9" t="str">
        <f>IF(G.修理实际!M1155="","",G.修理实际!M1155)</f>
        <v/>
      </c>
      <c r="Q1158" s="10" t="str">
        <f>IF(G.修理实际!U1155="","",G.修理实际!U1155)</f>
        <v/>
      </c>
      <c r="R1158" s="10" t="str">
        <f>IF(G.修理实际!AF1155="","",G.修理实际!AF1155)</f>
        <v/>
      </c>
      <c r="S1158" s="10" t="str">
        <f>IF(G.修理实际!W1155="","",G.修理实际!W1155)</f>
        <v/>
      </c>
      <c r="T1158" s="10" t="str">
        <f>IF(G.修理实际!Y1155="","",G.修理实际!Y1155)</f>
        <v/>
      </c>
      <c r="U1158" s="14" t="str">
        <f>IF(G.修理实际!N1155="","",G.修理实际!N1155)</f>
        <v/>
      </c>
    </row>
    <row r="1159" spans="2:21" s="4" customFormat="1" ht="12" customHeight="1">
      <c r="B1159" s="10" t="str">
        <f>IF(G.修理实际!A1156="","",G.修理实际!A1156)</f>
        <v/>
      </c>
      <c r="C1159" s="10" t="str">
        <f>IF(G.修理实际!B1156="","",G.修理实际!B1156)</f>
        <v/>
      </c>
      <c r="D1159" s="11" t="str">
        <f>IF(G.修理实际!AH1156="","",G.修理实际!AH1156)</f>
        <v/>
      </c>
      <c r="E1159" s="10" t="str">
        <f>IF(G.修理实际!C1156="","",G.修理实际!C1156)</f>
        <v/>
      </c>
      <c r="F1159" s="10" t="str">
        <f>IF(G.修理实际!D1156="","",G.修理实际!D1156)</f>
        <v/>
      </c>
      <c r="G1159" s="9" t="str">
        <f>IF(G.修理实际!E1156="","",G.修理实际!E1156)</f>
        <v/>
      </c>
      <c r="H1159" s="10" t="str">
        <f>IF(G.修理实际!F1156="","",G.修理实际!F1156)</f>
        <v/>
      </c>
      <c r="I1159" s="10" t="str">
        <f>IF(G.修理实际!G1156="","",G.修理实际!G1156)</f>
        <v/>
      </c>
      <c r="J1159" s="11" t="str">
        <f>IF(G.修理实际!I1156="","",G.修理实际!I1156)</f>
        <v/>
      </c>
      <c r="K1159" s="9" t="str">
        <f>IF(G.修理实际!K1156="","",G.修理实际!K1156)</f>
        <v/>
      </c>
      <c r="L1159" s="10" t="str">
        <f>IF(G.修理实际!P1156="","",G.修理实际!P1156)</f>
        <v/>
      </c>
      <c r="M1159" s="10" t="str">
        <f>IF(G.修理实际!Q1156="","",G.修理实际!Q1156)</f>
        <v/>
      </c>
      <c r="N1159" s="10" t="str">
        <f>IF(G.修理实际!R1156="","",G.修理实际!R1156)</f>
        <v/>
      </c>
      <c r="O1159" s="9" t="str">
        <f>IF(G.修理实际!L1156="","",G.修理实际!L1156)</f>
        <v/>
      </c>
      <c r="P1159" s="9" t="str">
        <f>IF(G.修理实际!M1156="","",G.修理实际!M1156)</f>
        <v/>
      </c>
      <c r="Q1159" s="10" t="str">
        <f>IF(G.修理实际!U1156="","",G.修理实际!U1156)</f>
        <v/>
      </c>
      <c r="R1159" s="10" t="str">
        <f>IF(G.修理实际!AF1156="","",G.修理实际!AF1156)</f>
        <v/>
      </c>
      <c r="S1159" s="10" t="str">
        <f>IF(G.修理实际!W1156="","",G.修理实际!W1156)</f>
        <v/>
      </c>
      <c r="T1159" s="10" t="str">
        <f>IF(G.修理实际!Y1156="","",G.修理实际!Y1156)</f>
        <v/>
      </c>
      <c r="U1159" s="14" t="str">
        <f>IF(G.修理实际!N1156="","",G.修理实际!N1156)</f>
        <v/>
      </c>
    </row>
    <row r="1160" spans="2:21" s="4" customFormat="1" ht="12" customHeight="1">
      <c r="B1160" s="10" t="str">
        <f>IF(G.修理实际!A1157="","",G.修理实际!A1157)</f>
        <v/>
      </c>
      <c r="C1160" s="10" t="str">
        <f>IF(G.修理实际!B1157="","",G.修理实际!B1157)</f>
        <v/>
      </c>
      <c r="D1160" s="11" t="str">
        <f>IF(G.修理实际!AH1157="","",G.修理实际!AH1157)</f>
        <v/>
      </c>
      <c r="E1160" s="10" t="str">
        <f>IF(G.修理实际!C1157="","",G.修理实际!C1157)</f>
        <v/>
      </c>
      <c r="F1160" s="10" t="str">
        <f>IF(G.修理实际!D1157="","",G.修理实际!D1157)</f>
        <v/>
      </c>
      <c r="G1160" s="9" t="str">
        <f>IF(G.修理实际!E1157="","",G.修理实际!E1157)</f>
        <v/>
      </c>
      <c r="H1160" s="10" t="str">
        <f>IF(G.修理实际!F1157="","",G.修理实际!F1157)</f>
        <v/>
      </c>
      <c r="I1160" s="10" t="str">
        <f>IF(G.修理实际!G1157="","",G.修理实际!G1157)</f>
        <v/>
      </c>
      <c r="J1160" s="11" t="str">
        <f>IF(G.修理实际!I1157="","",G.修理实际!I1157)</f>
        <v/>
      </c>
      <c r="K1160" s="9" t="str">
        <f>IF(G.修理实际!K1157="","",G.修理实际!K1157)</f>
        <v/>
      </c>
      <c r="L1160" s="10" t="str">
        <f>IF(G.修理实际!P1157="","",G.修理实际!P1157)</f>
        <v/>
      </c>
      <c r="M1160" s="10" t="str">
        <f>IF(G.修理实际!Q1157="","",G.修理实际!Q1157)</f>
        <v/>
      </c>
      <c r="N1160" s="10" t="str">
        <f>IF(G.修理实际!R1157="","",G.修理实际!R1157)</f>
        <v/>
      </c>
      <c r="O1160" s="9" t="str">
        <f>IF(G.修理实际!L1157="","",G.修理实际!L1157)</f>
        <v/>
      </c>
      <c r="P1160" s="9" t="str">
        <f>IF(G.修理实际!M1157="","",G.修理实际!M1157)</f>
        <v/>
      </c>
      <c r="Q1160" s="10" t="str">
        <f>IF(G.修理实际!U1157="","",G.修理实际!U1157)</f>
        <v/>
      </c>
      <c r="R1160" s="10" t="str">
        <f>IF(G.修理实际!AF1157="","",G.修理实际!AF1157)</f>
        <v/>
      </c>
      <c r="S1160" s="10" t="str">
        <f>IF(G.修理实际!W1157="","",G.修理实际!W1157)</f>
        <v/>
      </c>
      <c r="T1160" s="10" t="str">
        <f>IF(G.修理实际!Y1157="","",G.修理实际!Y1157)</f>
        <v/>
      </c>
      <c r="U1160" s="14" t="str">
        <f>IF(G.修理实际!N1157="","",G.修理实际!N1157)</f>
        <v/>
      </c>
    </row>
    <row r="1161" spans="2:21" s="4" customFormat="1" ht="12" customHeight="1">
      <c r="B1161" s="10" t="str">
        <f>IF(G.修理实际!A1158="","",G.修理实际!A1158)</f>
        <v/>
      </c>
      <c r="C1161" s="10" t="str">
        <f>IF(G.修理实际!B1158="","",G.修理实际!B1158)</f>
        <v/>
      </c>
      <c r="D1161" s="11" t="str">
        <f>IF(G.修理实际!AH1158="","",G.修理实际!AH1158)</f>
        <v/>
      </c>
      <c r="E1161" s="10" t="str">
        <f>IF(G.修理实际!C1158="","",G.修理实际!C1158)</f>
        <v/>
      </c>
      <c r="F1161" s="10" t="str">
        <f>IF(G.修理实际!D1158="","",G.修理实际!D1158)</f>
        <v/>
      </c>
      <c r="G1161" s="9" t="str">
        <f>IF(G.修理实际!E1158="","",G.修理实际!E1158)</f>
        <v/>
      </c>
      <c r="H1161" s="10" t="str">
        <f>IF(G.修理实际!F1158="","",G.修理实际!F1158)</f>
        <v/>
      </c>
      <c r="I1161" s="10" t="str">
        <f>IF(G.修理实际!G1158="","",G.修理实际!G1158)</f>
        <v/>
      </c>
      <c r="J1161" s="11" t="str">
        <f>IF(G.修理实际!I1158="","",G.修理实际!I1158)</f>
        <v/>
      </c>
      <c r="K1161" s="9" t="str">
        <f>IF(G.修理实际!K1158="","",G.修理实际!K1158)</f>
        <v/>
      </c>
      <c r="L1161" s="10" t="str">
        <f>IF(G.修理实际!P1158="","",G.修理实际!P1158)</f>
        <v/>
      </c>
      <c r="M1161" s="10" t="str">
        <f>IF(G.修理实际!Q1158="","",G.修理实际!Q1158)</f>
        <v/>
      </c>
      <c r="N1161" s="10" t="str">
        <f>IF(G.修理实际!R1158="","",G.修理实际!R1158)</f>
        <v/>
      </c>
      <c r="O1161" s="9" t="str">
        <f>IF(G.修理实际!L1158="","",G.修理实际!L1158)</f>
        <v/>
      </c>
      <c r="P1161" s="9" t="str">
        <f>IF(G.修理实际!M1158="","",G.修理实际!M1158)</f>
        <v/>
      </c>
      <c r="Q1161" s="10" t="str">
        <f>IF(G.修理实际!U1158="","",G.修理实际!U1158)</f>
        <v/>
      </c>
      <c r="R1161" s="10" t="str">
        <f>IF(G.修理实际!AF1158="","",G.修理实际!AF1158)</f>
        <v/>
      </c>
      <c r="S1161" s="10" t="str">
        <f>IF(G.修理实际!W1158="","",G.修理实际!W1158)</f>
        <v/>
      </c>
      <c r="T1161" s="10" t="str">
        <f>IF(G.修理实际!Y1158="","",G.修理实际!Y1158)</f>
        <v/>
      </c>
      <c r="U1161" s="14" t="str">
        <f>IF(G.修理实际!N1158="","",G.修理实际!N1158)</f>
        <v/>
      </c>
    </row>
    <row r="1162" spans="2:21" s="4" customFormat="1" ht="12" customHeight="1">
      <c r="B1162" s="10" t="str">
        <f>IF(G.修理实际!A1159="","",G.修理实际!A1159)</f>
        <v/>
      </c>
      <c r="C1162" s="10" t="str">
        <f>IF(G.修理实际!B1159="","",G.修理实际!B1159)</f>
        <v/>
      </c>
      <c r="D1162" s="11" t="str">
        <f>IF(G.修理实际!AH1159="","",G.修理实际!AH1159)</f>
        <v/>
      </c>
      <c r="E1162" s="10" t="str">
        <f>IF(G.修理实际!C1159="","",G.修理实际!C1159)</f>
        <v/>
      </c>
      <c r="F1162" s="10" t="str">
        <f>IF(G.修理实际!D1159="","",G.修理实际!D1159)</f>
        <v/>
      </c>
      <c r="G1162" s="9" t="str">
        <f>IF(G.修理实际!E1159="","",G.修理实际!E1159)</f>
        <v/>
      </c>
      <c r="H1162" s="10" t="str">
        <f>IF(G.修理实际!F1159="","",G.修理实际!F1159)</f>
        <v/>
      </c>
      <c r="I1162" s="10" t="str">
        <f>IF(G.修理实际!G1159="","",G.修理实际!G1159)</f>
        <v/>
      </c>
      <c r="J1162" s="11" t="str">
        <f>IF(G.修理实际!I1159="","",G.修理实际!I1159)</f>
        <v/>
      </c>
      <c r="K1162" s="9" t="str">
        <f>IF(G.修理实际!K1159="","",G.修理实际!K1159)</f>
        <v/>
      </c>
      <c r="L1162" s="10" t="str">
        <f>IF(G.修理实际!P1159="","",G.修理实际!P1159)</f>
        <v/>
      </c>
      <c r="M1162" s="10" t="str">
        <f>IF(G.修理实际!Q1159="","",G.修理实际!Q1159)</f>
        <v/>
      </c>
      <c r="N1162" s="10" t="str">
        <f>IF(G.修理实际!R1159="","",G.修理实际!R1159)</f>
        <v/>
      </c>
      <c r="O1162" s="9" t="str">
        <f>IF(G.修理实际!L1159="","",G.修理实际!L1159)</f>
        <v/>
      </c>
      <c r="P1162" s="9" t="str">
        <f>IF(G.修理实际!M1159="","",G.修理实际!M1159)</f>
        <v/>
      </c>
      <c r="Q1162" s="10" t="str">
        <f>IF(G.修理实际!U1159="","",G.修理实际!U1159)</f>
        <v/>
      </c>
      <c r="R1162" s="10" t="str">
        <f>IF(G.修理实际!AF1159="","",G.修理实际!AF1159)</f>
        <v/>
      </c>
      <c r="S1162" s="10" t="str">
        <f>IF(G.修理实际!W1159="","",G.修理实际!W1159)</f>
        <v/>
      </c>
      <c r="T1162" s="10" t="str">
        <f>IF(G.修理实际!Y1159="","",G.修理实际!Y1159)</f>
        <v/>
      </c>
      <c r="U1162" s="14" t="str">
        <f>IF(G.修理实际!N1159="","",G.修理实际!N1159)</f>
        <v/>
      </c>
    </row>
    <row r="1163" spans="2:21" s="4" customFormat="1" ht="12" customHeight="1">
      <c r="B1163" s="10" t="str">
        <f>IF(G.修理实际!A1160="","",G.修理实际!A1160)</f>
        <v/>
      </c>
      <c r="C1163" s="10" t="str">
        <f>IF(G.修理实际!B1160="","",G.修理实际!B1160)</f>
        <v/>
      </c>
      <c r="D1163" s="11" t="str">
        <f>IF(G.修理实际!AH1160="","",G.修理实际!AH1160)</f>
        <v/>
      </c>
      <c r="E1163" s="10" t="str">
        <f>IF(G.修理实际!C1160="","",G.修理实际!C1160)</f>
        <v/>
      </c>
      <c r="F1163" s="10" t="str">
        <f>IF(G.修理实际!D1160="","",G.修理实际!D1160)</f>
        <v/>
      </c>
      <c r="G1163" s="9" t="str">
        <f>IF(G.修理实际!E1160="","",G.修理实际!E1160)</f>
        <v/>
      </c>
      <c r="H1163" s="10" t="str">
        <f>IF(G.修理实际!F1160="","",G.修理实际!F1160)</f>
        <v/>
      </c>
      <c r="I1163" s="10" t="str">
        <f>IF(G.修理实际!G1160="","",G.修理实际!G1160)</f>
        <v/>
      </c>
      <c r="J1163" s="11" t="str">
        <f>IF(G.修理实际!I1160="","",G.修理实际!I1160)</f>
        <v/>
      </c>
      <c r="K1163" s="9" t="str">
        <f>IF(G.修理实际!K1160="","",G.修理实际!K1160)</f>
        <v/>
      </c>
      <c r="L1163" s="10" t="str">
        <f>IF(G.修理实际!P1160="","",G.修理实际!P1160)</f>
        <v/>
      </c>
      <c r="M1163" s="10" t="str">
        <f>IF(G.修理实际!Q1160="","",G.修理实际!Q1160)</f>
        <v/>
      </c>
      <c r="N1163" s="10" t="str">
        <f>IF(G.修理实际!R1160="","",G.修理实际!R1160)</f>
        <v/>
      </c>
      <c r="O1163" s="9" t="str">
        <f>IF(G.修理实际!L1160="","",G.修理实际!L1160)</f>
        <v/>
      </c>
      <c r="P1163" s="9" t="str">
        <f>IF(G.修理实际!M1160="","",G.修理实际!M1160)</f>
        <v/>
      </c>
      <c r="Q1163" s="10" t="str">
        <f>IF(G.修理实际!U1160="","",G.修理实际!U1160)</f>
        <v/>
      </c>
      <c r="R1163" s="10" t="str">
        <f>IF(G.修理实际!AF1160="","",G.修理实际!AF1160)</f>
        <v/>
      </c>
      <c r="S1163" s="10" t="str">
        <f>IF(G.修理实际!W1160="","",G.修理实际!W1160)</f>
        <v/>
      </c>
      <c r="T1163" s="10" t="str">
        <f>IF(G.修理实际!Y1160="","",G.修理实际!Y1160)</f>
        <v/>
      </c>
      <c r="U1163" s="14" t="str">
        <f>IF(G.修理实际!N1160="","",G.修理实际!N1160)</f>
        <v/>
      </c>
    </row>
    <row r="1164" spans="2:21" s="4" customFormat="1" ht="12" customHeight="1">
      <c r="B1164" s="10" t="str">
        <f>IF(G.修理实际!A1161="","",G.修理实际!A1161)</f>
        <v/>
      </c>
      <c r="C1164" s="10" t="str">
        <f>IF(G.修理实际!B1161="","",G.修理实际!B1161)</f>
        <v/>
      </c>
      <c r="D1164" s="11" t="str">
        <f>IF(G.修理实际!AH1161="","",G.修理实际!AH1161)</f>
        <v/>
      </c>
      <c r="E1164" s="10" t="str">
        <f>IF(G.修理实际!C1161="","",G.修理实际!C1161)</f>
        <v/>
      </c>
      <c r="F1164" s="10" t="str">
        <f>IF(G.修理实际!D1161="","",G.修理实际!D1161)</f>
        <v/>
      </c>
      <c r="G1164" s="9" t="str">
        <f>IF(G.修理实际!E1161="","",G.修理实际!E1161)</f>
        <v/>
      </c>
      <c r="H1164" s="10" t="str">
        <f>IF(G.修理实际!F1161="","",G.修理实际!F1161)</f>
        <v/>
      </c>
      <c r="I1164" s="10" t="str">
        <f>IF(G.修理实际!G1161="","",G.修理实际!G1161)</f>
        <v/>
      </c>
      <c r="J1164" s="11" t="str">
        <f>IF(G.修理实际!I1161="","",G.修理实际!I1161)</f>
        <v/>
      </c>
      <c r="K1164" s="9" t="str">
        <f>IF(G.修理实际!K1161="","",G.修理实际!K1161)</f>
        <v/>
      </c>
      <c r="L1164" s="10" t="str">
        <f>IF(G.修理实际!P1161="","",G.修理实际!P1161)</f>
        <v/>
      </c>
      <c r="M1164" s="10" t="str">
        <f>IF(G.修理实际!Q1161="","",G.修理实际!Q1161)</f>
        <v/>
      </c>
      <c r="N1164" s="10" t="str">
        <f>IF(G.修理实际!R1161="","",G.修理实际!R1161)</f>
        <v/>
      </c>
      <c r="O1164" s="9" t="str">
        <f>IF(G.修理实际!L1161="","",G.修理实际!L1161)</f>
        <v/>
      </c>
      <c r="P1164" s="9" t="str">
        <f>IF(G.修理实际!M1161="","",G.修理实际!M1161)</f>
        <v/>
      </c>
      <c r="Q1164" s="10" t="str">
        <f>IF(G.修理实际!U1161="","",G.修理实际!U1161)</f>
        <v/>
      </c>
      <c r="R1164" s="10" t="str">
        <f>IF(G.修理实际!AF1161="","",G.修理实际!AF1161)</f>
        <v/>
      </c>
      <c r="S1164" s="10" t="str">
        <f>IF(G.修理实际!W1161="","",G.修理实际!W1161)</f>
        <v/>
      </c>
      <c r="T1164" s="10" t="str">
        <f>IF(G.修理实际!Y1161="","",G.修理实际!Y1161)</f>
        <v/>
      </c>
      <c r="U1164" s="14" t="str">
        <f>IF(G.修理实际!N1161="","",G.修理实际!N1161)</f>
        <v/>
      </c>
    </row>
    <row r="1165" spans="2:21" s="4" customFormat="1" ht="12" customHeight="1">
      <c r="B1165" s="10" t="str">
        <f>IF(G.修理实际!A1162="","",G.修理实际!A1162)</f>
        <v/>
      </c>
      <c r="C1165" s="10" t="str">
        <f>IF(G.修理实际!B1162="","",G.修理实际!B1162)</f>
        <v/>
      </c>
      <c r="D1165" s="11" t="str">
        <f>IF(G.修理实际!AH1162="","",G.修理实际!AH1162)</f>
        <v/>
      </c>
      <c r="E1165" s="10" t="str">
        <f>IF(G.修理实际!C1162="","",G.修理实际!C1162)</f>
        <v/>
      </c>
      <c r="F1165" s="10" t="str">
        <f>IF(G.修理实际!D1162="","",G.修理实际!D1162)</f>
        <v/>
      </c>
      <c r="G1165" s="9" t="str">
        <f>IF(G.修理实际!E1162="","",G.修理实际!E1162)</f>
        <v/>
      </c>
      <c r="H1165" s="10" t="str">
        <f>IF(G.修理实际!F1162="","",G.修理实际!F1162)</f>
        <v/>
      </c>
      <c r="I1165" s="10" t="str">
        <f>IF(G.修理实际!G1162="","",G.修理实际!G1162)</f>
        <v/>
      </c>
      <c r="J1165" s="11" t="str">
        <f>IF(G.修理实际!I1162="","",G.修理实际!I1162)</f>
        <v/>
      </c>
      <c r="K1165" s="9" t="str">
        <f>IF(G.修理实际!K1162="","",G.修理实际!K1162)</f>
        <v/>
      </c>
      <c r="L1165" s="10" t="str">
        <f>IF(G.修理实际!P1162="","",G.修理实际!P1162)</f>
        <v/>
      </c>
      <c r="M1165" s="10" t="str">
        <f>IF(G.修理实际!Q1162="","",G.修理实际!Q1162)</f>
        <v/>
      </c>
      <c r="N1165" s="10" t="str">
        <f>IF(G.修理实际!R1162="","",G.修理实际!R1162)</f>
        <v/>
      </c>
      <c r="O1165" s="9" t="str">
        <f>IF(G.修理实际!L1162="","",G.修理实际!L1162)</f>
        <v/>
      </c>
      <c r="P1165" s="9" t="str">
        <f>IF(G.修理实际!M1162="","",G.修理实际!M1162)</f>
        <v/>
      </c>
      <c r="Q1165" s="10" t="str">
        <f>IF(G.修理实际!U1162="","",G.修理实际!U1162)</f>
        <v/>
      </c>
      <c r="R1165" s="10" t="str">
        <f>IF(G.修理实际!AF1162="","",G.修理实际!AF1162)</f>
        <v/>
      </c>
      <c r="S1165" s="10" t="str">
        <f>IF(G.修理实际!W1162="","",G.修理实际!W1162)</f>
        <v/>
      </c>
      <c r="T1165" s="10" t="str">
        <f>IF(G.修理实际!Y1162="","",G.修理实际!Y1162)</f>
        <v/>
      </c>
      <c r="U1165" s="14" t="str">
        <f>IF(G.修理实际!N1162="","",G.修理实际!N1162)</f>
        <v/>
      </c>
    </row>
    <row r="1166" spans="2:21" s="4" customFormat="1" ht="12" customHeight="1">
      <c r="B1166" s="10" t="str">
        <f>IF(G.修理实际!A1163="","",G.修理实际!A1163)</f>
        <v/>
      </c>
      <c r="C1166" s="10" t="str">
        <f>IF(G.修理实际!B1163="","",G.修理实际!B1163)</f>
        <v/>
      </c>
      <c r="D1166" s="11" t="str">
        <f>IF(G.修理实际!AH1163="","",G.修理实际!AH1163)</f>
        <v/>
      </c>
      <c r="E1166" s="10" t="str">
        <f>IF(G.修理实际!C1163="","",G.修理实际!C1163)</f>
        <v/>
      </c>
      <c r="F1166" s="10" t="str">
        <f>IF(G.修理实际!D1163="","",G.修理实际!D1163)</f>
        <v/>
      </c>
      <c r="G1166" s="9" t="str">
        <f>IF(G.修理实际!E1163="","",G.修理实际!E1163)</f>
        <v/>
      </c>
      <c r="H1166" s="10" t="str">
        <f>IF(G.修理实际!F1163="","",G.修理实际!F1163)</f>
        <v/>
      </c>
      <c r="I1166" s="10" t="str">
        <f>IF(G.修理实际!G1163="","",G.修理实际!G1163)</f>
        <v/>
      </c>
      <c r="J1166" s="11" t="str">
        <f>IF(G.修理实际!I1163="","",G.修理实际!I1163)</f>
        <v/>
      </c>
      <c r="K1166" s="9" t="str">
        <f>IF(G.修理实际!K1163="","",G.修理实际!K1163)</f>
        <v/>
      </c>
      <c r="L1166" s="10" t="str">
        <f>IF(G.修理实际!P1163="","",G.修理实际!P1163)</f>
        <v/>
      </c>
      <c r="M1166" s="10" t="str">
        <f>IF(G.修理实际!Q1163="","",G.修理实际!Q1163)</f>
        <v/>
      </c>
      <c r="N1166" s="10" t="str">
        <f>IF(G.修理实际!R1163="","",G.修理实际!R1163)</f>
        <v/>
      </c>
      <c r="O1166" s="9" t="str">
        <f>IF(G.修理实际!L1163="","",G.修理实际!L1163)</f>
        <v/>
      </c>
      <c r="P1166" s="9" t="str">
        <f>IF(G.修理实际!M1163="","",G.修理实际!M1163)</f>
        <v/>
      </c>
      <c r="Q1166" s="10" t="str">
        <f>IF(G.修理实际!U1163="","",G.修理实际!U1163)</f>
        <v/>
      </c>
      <c r="R1166" s="10" t="str">
        <f>IF(G.修理实际!AF1163="","",G.修理实际!AF1163)</f>
        <v/>
      </c>
      <c r="S1166" s="10" t="str">
        <f>IF(G.修理实际!W1163="","",G.修理实际!W1163)</f>
        <v/>
      </c>
      <c r="T1166" s="10" t="str">
        <f>IF(G.修理实际!Y1163="","",G.修理实际!Y1163)</f>
        <v/>
      </c>
      <c r="U1166" s="14" t="str">
        <f>IF(G.修理实际!N1163="","",G.修理实际!N1163)</f>
        <v/>
      </c>
    </row>
    <row r="1167" spans="2:21" s="4" customFormat="1" ht="12" customHeight="1">
      <c r="B1167" s="10" t="str">
        <f>IF(G.修理实际!A1164="","",G.修理实际!A1164)</f>
        <v/>
      </c>
      <c r="C1167" s="10" t="str">
        <f>IF(G.修理实际!B1164="","",G.修理实际!B1164)</f>
        <v/>
      </c>
      <c r="D1167" s="11" t="str">
        <f>IF(G.修理实际!AH1164="","",G.修理实际!AH1164)</f>
        <v/>
      </c>
      <c r="E1167" s="10" t="str">
        <f>IF(G.修理实际!C1164="","",G.修理实际!C1164)</f>
        <v/>
      </c>
      <c r="F1167" s="10" t="str">
        <f>IF(G.修理实际!D1164="","",G.修理实际!D1164)</f>
        <v/>
      </c>
      <c r="G1167" s="9" t="str">
        <f>IF(G.修理实际!E1164="","",G.修理实际!E1164)</f>
        <v/>
      </c>
      <c r="H1167" s="10" t="str">
        <f>IF(G.修理实际!F1164="","",G.修理实际!F1164)</f>
        <v/>
      </c>
      <c r="I1167" s="10" t="str">
        <f>IF(G.修理实际!G1164="","",G.修理实际!G1164)</f>
        <v/>
      </c>
      <c r="J1167" s="11" t="str">
        <f>IF(G.修理实际!I1164="","",G.修理实际!I1164)</f>
        <v/>
      </c>
      <c r="K1167" s="9" t="str">
        <f>IF(G.修理实际!K1164="","",G.修理实际!K1164)</f>
        <v/>
      </c>
      <c r="L1167" s="10" t="str">
        <f>IF(G.修理实际!P1164="","",G.修理实际!P1164)</f>
        <v/>
      </c>
      <c r="M1167" s="10" t="str">
        <f>IF(G.修理实际!Q1164="","",G.修理实际!Q1164)</f>
        <v/>
      </c>
      <c r="N1167" s="10" t="str">
        <f>IF(G.修理实际!R1164="","",G.修理实际!R1164)</f>
        <v/>
      </c>
      <c r="O1167" s="9" t="str">
        <f>IF(G.修理实际!L1164="","",G.修理实际!L1164)</f>
        <v/>
      </c>
      <c r="P1167" s="9" t="str">
        <f>IF(G.修理实际!M1164="","",G.修理实际!M1164)</f>
        <v/>
      </c>
      <c r="Q1167" s="10" t="str">
        <f>IF(G.修理实际!U1164="","",G.修理实际!U1164)</f>
        <v/>
      </c>
      <c r="R1167" s="10" t="str">
        <f>IF(G.修理实际!AF1164="","",G.修理实际!AF1164)</f>
        <v/>
      </c>
      <c r="S1167" s="10" t="str">
        <f>IF(G.修理实际!W1164="","",G.修理实际!W1164)</f>
        <v/>
      </c>
      <c r="T1167" s="10" t="str">
        <f>IF(G.修理实际!Y1164="","",G.修理实际!Y1164)</f>
        <v/>
      </c>
      <c r="U1167" s="14" t="str">
        <f>IF(G.修理实际!N1164="","",G.修理实际!N1164)</f>
        <v/>
      </c>
    </row>
    <row r="1168" spans="2:21" s="4" customFormat="1" ht="12" customHeight="1">
      <c r="B1168" s="10" t="str">
        <f>IF(G.修理实际!A1165="","",G.修理实际!A1165)</f>
        <v/>
      </c>
      <c r="C1168" s="10" t="str">
        <f>IF(G.修理实际!B1165="","",G.修理实际!B1165)</f>
        <v/>
      </c>
      <c r="D1168" s="11" t="str">
        <f>IF(G.修理实际!AH1165="","",G.修理实际!AH1165)</f>
        <v/>
      </c>
      <c r="E1168" s="10" t="str">
        <f>IF(G.修理实际!C1165="","",G.修理实际!C1165)</f>
        <v/>
      </c>
      <c r="F1168" s="10" t="str">
        <f>IF(G.修理实际!D1165="","",G.修理实际!D1165)</f>
        <v/>
      </c>
      <c r="G1168" s="9" t="str">
        <f>IF(G.修理实际!E1165="","",G.修理实际!E1165)</f>
        <v/>
      </c>
      <c r="H1168" s="10" t="str">
        <f>IF(G.修理实际!F1165="","",G.修理实际!F1165)</f>
        <v/>
      </c>
      <c r="I1168" s="10" t="str">
        <f>IF(G.修理实际!G1165="","",G.修理实际!G1165)</f>
        <v/>
      </c>
      <c r="J1168" s="11" t="str">
        <f>IF(G.修理实际!I1165="","",G.修理实际!I1165)</f>
        <v/>
      </c>
      <c r="K1168" s="9" t="str">
        <f>IF(G.修理实际!K1165="","",G.修理实际!K1165)</f>
        <v/>
      </c>
      <c r="L1168" s="10" t="str">
        <f>IF(G.修理实际!P1165="","",G.修理实际!P1165)</f>
        <v/>
      </c>
      <c r="M1168" s="10" t="str">
        <f>IF(G.修理实际!Q1165="","",G.修理实际!Q1165)</f>
        <v/>
      </c>
      <c r="N1168" s="10" t="str">
        <f>IF(G.修理实际!R1165="","",G.修理实际!R1165)</f>
        <v/>
      </c>
      <c r="O1168" s="9" t="str">
        <f>IF(G.修理实际!L1165="","",G.修理实际!L1165)</f>
        <v/>
      </c>
      <c r="P1168" s="9" t="str">
        <f>IF(G.修理实际!M1165="","",G.修理实际!M1165)</f>
        <v/>
      </c>
      <c r="Q1168" s="10" t="str">
        <f>IF(G.修理实际!U1165="","",G.修理实际!U1165)</f>
        <v/>
      </c>
      <c r="R1168" s="10" t="str">
        <f>IF(G.修理实际!AF1165="","",G.修理实际!AF1165)</f>
        <v/>
      </c>
      <c r="S1168" s="10" t="str">
        <f>IF(G.修理实际!W1165="","",G.修理实际!W1165)</f>
        <v/>
      </c>
      <c r="T1168" s="10" t="str">
        <f>IF(G.修理实际!Y1165="","",G.修理实际!Y1165)</f>
        <v/>
      </c>
      <c r="U1168" s="14" t="str">
        <f>IF(G.修理实际!N1165="","",G.修理实际!N1165)</f>
        <v/>
      </c>
    </row>
    <row r="1169" spans="2:21" s="4" customFormat="1" ht="12" customHeight="1">
      <c r="B1169" s="10" t="str">
        <f>IF(G.修理实际!A1166="","",G.修理实际!A1166)</f>
        <v/>
      </c>
      <c r="C1169" s="10" t="str">
        <f>IF(G.修理实际!B1166="","",G.修理实际!B1166)</f>
        <v/>
      </c>
      <c r="D1169" s="11" t="str">
        <f>IF(G.修理实际!AH1166="","",G.修理实际!AH1166)</f>
        <v/>
      </c>
      <c r="E1169" s="10" t="str">
        <f>IF(G.修理实际!C1166="","",G.修理实际!C1166)</f>
        <v/>
      </c>
      <c r="F1169" s="10" t="str">
        <f>IF(G.修理实际!D1166="","",G.修理实际!D1166)</f>
        <v/>
      </c>
      <c r="G1169" s="9" t="str">
        <f>IF(G.修理实际!E1166="","",G.修理实际!E1166)</f>
        <v/>
      </c>
      <c r="H1169" s="10" t="str">
        <f>IF(G.修理实际!F1166="","",G.修理实际!F1166)</f>
        <v/>
      </c>
      <c r="I1169" s="10" t="str">
        <f>IF(G.修理实际!G1166="","",G.修理实际!G1166)</f>
        <v/>
      </c>
      <c r="J1169" s="11" t="str">
        <f>IF(G.修理实际!I1166="","",G.修理实际!I1166)</f>
        <v/>
      </c>
      <c r="K1169" s="9" t="str">
        <f>IF(G.修理实际!K1166="","",G.修理实际!K1166)</f>
        <v/>
      </c>
      <c r="L1169" s="10" t="str">
        <f>IF(G.修理实际!P1166="","",G.修理实际!P1166)</f>
        <v/>
      </c>
      <c r="M1169" s="10" t="str">
        <f>IF(G.修理实际!Q1166="","",G.修理实际!Q1166)</f>
        <v/>
      </c>
      <c r="N1169" s="10" t="str">
        <f>IF(G.修理实际!R1166="","",G.修理实际!R1166)</f>
        <v/>
      </c>
      <c r="O1169" s="9" t="str">
        <f>IF(G.修理实际!L1166="","",G.修理实际!L1166)</f>
        <v/>
      </c>
      <c r="P1169" s="9" t="str">
        <f>IF(G.修理实际!M1166="","",G.修理实际!M1166)</f>
        <v/>
      </c>
      <c r="Q1169" s="10" t="str">
        <f>IF(G.修理实际!U1166="","",G.修理实际!U1166)</f>
        <v/>
      </c>
      <c r="R1169" s="10" t="str">
        <f>IF(G.修理实际!AF1166="","",G.修理实际!AF1166)</f>
        <v/>
      </c>
      <c r="S1169" s="10" t="str">
        <f>IF(G.修理实际!W1166="","",G.修理实际!W1166)</f>
        <v/>
      </c>
      <c r="T1169" s="10" t="str">
        <f>IF(G.修理实际!Y1166="","",G.修理实际!Y1166)</f>
        <v/>
      </c>
      <c r="U1169" s="14" t="str">
        <f>IF(G.修理实际!N1166="","",G.修理实际!N1166)</f>
        <v/>
      </c>
    </row>
    <row r="1170" spans="2:21" s="4" customFormat="1" ht="12" customHeight="1">
      <c r="B1170" s="10" t="str">
        <f>IF(G.修理实际!A1167="","",G.修理实际!A1167)</f>
        <v/>
      </c>
      <c r="C1170" s="10" t="str">
        <f>IF(G.修理实际!B1167="","",G.修理实际!B1167)</f>
        <v/>
      </c>
      <c r="D1170" s="11" t="str">
        <f>IF(G.修理实际!AH1167="","",G.修理实际!AH1167)</f>
        <v/>
      </c>
      <c r="E1170" s="10" t="str">
        <f>IF(G.修理实际!C1167="","",G.修理实际!C1167)</f>
        <v/>
      </c>
      <c r="F1170" s="10" t="str">
        <f>IF(G.修理实际!D1167="","",G.修理实际!D1167)</f>
        <v/>
      </c>
      <c r="G1170" s="9" t="str">
        <f>IF(G.修理实际!E1167="","",G.修理实际!E1167)</f>
        <v/>
      </c>
      <c r="H1170" s="10" t="str">
        <f>IF(G.修理实际!F1167="","",G.修理实际!F1167)</f>
        <v/>
      </c>
      <c r="I1170" s="10" t="str">
        <f>IF(G.修理实际!G1167="","",G.修理实际!G1167)</f>
        <v/>
      </c>
      <c r="J1170" s="11" t="str">
        <f>IF(G.修理实际!I1167="","",G.修理实际!I1167)</f>
        <v/>
      </c>
      <c r="K1170" s="9" t="str">
        <f>IF(G.修理实际!K1167="","",G.修理实际!K1167)</f>
        <v/>
      </c>
      <c r="L1170" s="10" t="str">
        <f>IF(G.修理实际!P1167="","",G.修理实际!P1167)</f>
        <v/>
      </c>
      <c r="M1170" s="10" t="str">
        <f>IF(G.修理实际!Q1167="","",G.修理实际!Q1167)</f>
        <v/>
      </c>
      <c r="N1170" s="10" t="str">
        <f>IF(G.修理实际!R1167="","",G.修理实际!R1167)</f>
        <v/>
      </c>
      <c r="O1170" s="9" t="str">
        <f>IF(G.修理实际!L1167="","",G.修理实际!L1167)</f>
        <v/>
      </c>
      <c r="P1170" s="9" t="str">
        <f>IF(G.修理实际!M1167="","",G.修理实际!M1167)</f>
        <v/>
      </c>
      <c r="Q1170" s="10" t="str">
        <f>IF(G.修理实际!U1167="","",G.修理实际!U1167)</f>
        <v/>
      </c>
      <c r="R1170" s="10" t="str">
        <f>IF(G.修理实际!AF1167="","",G.修理实际!AF1167)</f>
        <v/>
      </c>
      <c r="S1170" s="10" t="str">
        <f>IF(G.修理实际!W1167="","",G.修理实际!W1167)</f>
        <v/>
      </c>
      <c r="T1170" s="10" t="str">
        <f>IF(G.修理实际!Y1167="","",G.修理实际!Y1167)</f>
        <v/>
      </c>
      <c r="U1170" s="14" t="str">
        <f>IF(G.修理实际!N1167="","",G.修理实际!N1167)</f>
        <v/>
      </c>
    </row>
    <row r="1171" spans="2:21" s="4" customFormat="1" ht="12" customHeight="1">
      <c r="B1171" s="10" t="str">
        <f>IF(G.修理实际!A1168="","",G.修理实际!A1168)</f>
        <v/>
      </c>
      <c r="C1171" s="10" t="str">
        <f>IF(G.修理实际!B1168="","",G.修理实际!B1168)</f>
        <v/>
      </c>
      <c r="D1171" s="11" t="str">
        <f>IF(G.修理实际!AH1168="","",G.修理实际!AH1168)</f>
        <v/>
      </c>
      <c r="E1171" s="10" t="str">
        <f>IF(G.修理实际!C1168="","",G.修理实际!C1168)</f>
        <v/>
      </c>
      <c r="F1171" s="10" t="str">
        <f>IF(G.修理实际!D1168="","",G.修理实际!D1168)</f>
        <v/>
      </c>
      <c r="G1171" s="9" t="str">
        <f>IF(G.修理实际!E1168="","",G.修理实际!E1168)</f>
        <v/>
      </c>
      <c r="H1171" s="10" t="str">
        <f>IF(G.修理实际!F1168="","",G.修理实际!F1168)</f>
        <v/>
      </c>
      <c r="I1171" s="10" t="str">
        <f>IF(G.修理实际!G1168="","",G.修理实际!G1168)</f>
        <v/>
      </c>
      <c r="J1171" s="11" t="str">
        <f>IF(G.修理实际!I1168="","",G.修理实际!I1168)</f>
        <v/>
      </c>
      <c r="K1171" s="9" t="str">
        <f>IF(G.修理实际!K1168="","",G.修理实际!K1168)</f>
        <v/>
      </c>
      <c r="L1171" s="10" t="str">
        <f>IF(G.修理实际!P1168="","",G.修理实际!P1168)</f>
        <v/>
      </c>
      <c r="M1171" s="10" t="str">
        <f>IF(G.修理实际!Q1168="","",G.修理实际!Q1168)</f>
        <v/>
      </c>
      <c r="N1171" s="10" t="str">
        <f>IF(G.修理实际!R1168="","",G.修理实际!R1168)</f>
        <v/>
      </c>
      <c r="O1171" s="9" t="str">
        <f>IF(G.修理实际!L1168="","",G.修理实际!L1168)</f>
        <v/>
      </c>
      <c r="P1171" s="9" t="str">
        <f>IF(G.修理实际!M1168="","",G.修理实际!M1168)</f>
        <v/>
      </c>
      <c r="Q1171" s="10" t="str">
        <f>IF(G.修理实际!U1168="","",G.修理实际!U1168)</f>
        <v/>
      </c>
      <c r="R1171" s="10" t="str">
        <f>IF(G.修理实际!AF1168="","",G.修理实际!AF1168)</f>
        <v/>
      </c>
      <c r="S1171" s="10" t="str">
        <f>IF(G.修理实际!W1168="","",G.修理实际!W1168)</f>
        <v/>
      </c>
      <c r="T1171" s="10" t="str">
        <f>IF(G.修理实际!Y1168="","",G.修理实际!Y1168)</f>
        <v/>
      </c>
      <c r="U1171" s="14" t="str">
        <f>IF(G.修理实际!N1168="","",G.修理实际!N1168)</f>
        <v/>
      </c>
    </row>
    <row r="1172" spans="2:21" s="4" customFormat="1" ht="12" customHeight="1">
      <c r="B1172" s="10" t="str">
        <f>IF(G.修理实际!A1169="","",G.修理实际!A1169)</f>
        <v/>
      </c>
      <c r="C1172" s="10" t="str">
        <f>IF(G.修理实际!B1169="","",G.修理实际!B1169)</f>
        <v/>
      </c>
      <c r="D1172" s="11" t="str">
        <f>IF(G.修理实际!AH1169="","",G.修理实际!AH1169)</f>
        <v/>
      </c>
      <c r="E1172" s="10" t="str">
        <f>IF(G.修理实际!C1169="","",G.修理实际!C1169)</f>
        <v/>
      </c>
      <c r="F1172" s="10" t="str">
        <f>IF(G.修理实际!D1169="","",G.修理实际!D1169)</f>
        <v/>
      </c>
      <c r="G1172" s="9" t="str">
        <f>IF(G.修理实际!E1169="","",G.修理实际!E1169)</f>
        <v/>
      </c>
      <c r="H1172" s="10" t="str">
        <f>IF(G.修理实际!F1169="","",G.修理实际!F1169)</f>
        <v/>
      </c>
      <c r="I1172" s="10" t="str">
        <f>IF(G.修理实际!G1169="","",G.修理实际!G1169)</f>
        <v/>
      </c>
      <c r="J1172" s="11" t="str">
        <f>IF(G.修理实际!I1169="","",G.修理实际!I1169)</f>
        <v/>
      </c>
      <c r="K1172" s="9" t="str">
        <f>IF(G.修理实际!K1169="","",G.修理实际!K1169)</f>
        <v/>
      </c>
      <c r="L1172" s="10" t="str">
        <f>IF(G.修理实际!P1169="","",G.修理实际!P1169)</f>
        <v/>
      </c>
      <c r="M1172" s="10" t="str">
        <f>IF(G.修理实际!Q1169="","",G.修理实际!Q1169)</f>
        <v/>
      </c>
      <c r="N1172" s="10" t="str">
        <f>IF(G.修理实际!R1169="","",G.修理实际!R1169)</f>
        <v/>
      </c>
      <c r="O1172" s="9" t="str">
        <f>IF(G.修理实际!L1169="","",G.修理实际!L1169)</f>
        <v/>
      </c>
      <c r="P1172" s="9" t="str">
        <f>IF(G.修理实际!M1169="","",G.修理实际!M1169)</f>
        <v/>
      </c>
      <c r="Q1172" s="10" t="str">
        <f>IF(G.修理实际!U1169="","",G.修理实际!U1169)</f>
        <v/>
      </c>
      <c r="R1172" s="10" t="str">
        <f>IF(G.修理实际!AF1169="","",G.修理实际!AF1169)</f>
        <v/>
      </c>
      <c r="S1172" s="10" t="str">
        <f>IF(G.修理实际!W1169="","",G.修理实际!W1169)</f>
        <v/>
      </c>
      <c r="T1172" s="10" t="str">
        <f>IF(G.修理实际!Y1169="","",G.修理实际!Y1169)</f>
        <v/>
      </c>
      <c r="U1172" s="14" t="str">
        <f>IF(G.修理实际!N1169="","",G.修理实际!N1169)</f>
        <v/>
      </c>
    </row>
    <row r="1173" spans="2:21" s="4" customFormat="1" ht="12" customHeight="1">
      <c r="B1173" s="10" t="str">
        <f>IF(G.修理实际!A1170="","",G.修理实际!A1170)</f>
        <v/>
      </c>
      <c r="C1173" s="10" t="str">
        <f>IF(G.修理实际!B1170="","",G.修理实际!B1170)</f>
        <v/>
      </c>
      <c r="D1173" s="11" t="str">
        <f>IF(G.修理实际!AH1170="","",G.修理实际!AH1170)</f>
        <v/>
      </c>
      <c r="E1173" s="10" t="str">
        <f>IF(G.修理实际!C1170="","",G.修理实际!C1170)</f>
        <v/>
      </c>
      <c r="F1173" s="10" t="str">
        <f>IF(G.修理实际!D1170="","",G.修理实际!D1170)</f>
        <v/>
      </c>
      <c r="G1173" s="9" t="str">
        <f>IF(G.修理实际!E1170="","",G.修理实际!E1170)</f>
        <v/>
      </c>
      <c r="H1173" s="10" t="str">
        <f>IF(G.修理实际!F1170="","",G.修理实际!F1170)</f>
        <v/>
      </c>
      <c r="I1173" s="10" t="str">
        <f>IF(G.修理实际!G1170="","",G.修理实际!G1170)</f>
        <v/>
      </c>
      <c r="J1173" s="11" t="str">
        <f>IF(G.修理实际!I1170="","",G.修理实际!I1170)</f>
        <v/>
      </c>
      <c r="K1173" s="9" t="str">
        <f>IF(G.修理实际!K1170="","",G.修理实际!K1170)</f>
        <v/>
      </c>
      <c r="L1173" s="10" t="str">
        <f>IF(G.修理实际!P1170="","",G.修理实际!P1170)</f>
        <v/>
      </c>
      <c r="M1173" s="10" t="str">
        <f>IF(G.修理实际!Q1170="","",G.修理实际!Q1170)</f>
        <v/>
      </c>
      <c r="N1173" s="10" t="str">
        <f>IF(G.修理实际!R1170="","",G.修理实际!R1170)</f>
        <v/>
      </c>
      <c r="O1173" s="9" t="str">
        <f>IF(G.修理实际!L1170="","",G.修理实际!L1170)</f>
        <v/>
      </c>
      <c r="P1173" s="9" t="str">
        <f>IF(G.修理实际!M1170="","",G.修理实际!M1170)</f>
        <v/>
      </c>
      <c r="Q1173" s="10" t="str">
        <f>IF(G.修理实际!U1170="","",G.修理实际!U1170)</f>
        <v/>
      </c>
      <c r="R1173" s="10" t="str">
        <f>IF(G.修理实际!AF1170="","",G.修理实际!AF1170)</f>
        <v/>
      </c>
      <c r="S1173" s="10" t="str">
        <f>IF(G.修理实际!W1170="","",G.修理实际!W1170)</f>
        <v/>
      </c>
      <c r="T1173" s="10" t="str">
        <f>IF(G.修理实际!Y1170="","",G.修理实际!Y1170)</f>
        <v/>
      </c>
      <c r="U1173" s="14" t="str">
        <f>IF(G.修理实际!N1170="","",G.修理实际!N1170)</f>
        <v/>
      </c>
    </row>
    <row r="1174" spans="2:21" s="4" customFormat="1" ht="12" customHeight="1">
      <c r="B1174" s="10" t="str">
        <f>IF(G.修理实际!A1171="","",G.修理实际!A1171)</f>
        <v/>
      </c>
      <c r="C1174" s="10" t="str">
        <f>IF(G.修理实际!B1171="","",G.修理实际!B1171)</f>
        <v/>
      </c>
      <c r="D1174" s="11" t="str">
        <f>IF(G.修理实际!AH1171="","",G.修理实际!AH1171)</f>
        <v/>
      </c>
      <c r="E1174" s="10" t="str">
        <f>IF(G.修理实际!C1171="","",G.修理实际!C1171)</f>
        <v/>
      </c>
      <c r="F1174" s="10" t="str">
        <f>IF(G.修理实际!D1171="","",G.修理实际!D1171)</f>
        <v/>
      </c>
      <c r="G1174" s="9" t="str">
        <f>IF(G.修理实际!E1171="","",G.修理实际!E1171)</f>
        <v/>
      </c>
      <c r="H1174" s="10" t="str">
        <f>IF(G.修理实际!F1171="","",G.修理实际!F1171)</f>
        <v/>
      </c>
      <c r="I1174" s="10" t="str">
        <f>IF(G.修理实际!G1171="","",G.修理实际!G1171)</f>
        <v/>
      </c>
      <c r="J1174" s="11" t="str">
        <f>IF(G.修理实际!I1171="","",G.修理实际!I1171)</f>
        <v/>
      </c>
      <c r="K1174" s="9" t="str">
        <f>IF(G.修理实际!K1171="","",G.修理实际!K1171)</f>
        <v/>
      </c>
      <c r="L1174" s="10" t="str">
        <f>IF(G.修理实际!P1171="","",G.修理实际!P1171)</f>
        <v/>
      </c>
      <c r="M1174" s="10" t="str">
        <f>IF(G.修理实际!Q1171="","",G.修理实际!Q1171)</f>
        <v/>
      </c>
      <c r="N1174" s="10" t="str">
        <f>IF(G.修理实际!R1171="","",G.修理实际!R1171)</f>
        <v/>
      </c>
      <c r="O1174" s="9" t="str">
        <f>IF(G.修理实际!L1171="","",G.修理实际!L1171)</f>
        <v/>
      </c>
      <c r="P1174" s="9" t="str">
        <f>IF(G.修理实际!M1171="","",G.修理实际!M1171)</f>
        <v/>
      </c>
      <c r="Q1174" s="10" t="str">
        <f>IF(G.修理实际!U1171="","",G.修理实际!U1171)</f>
        <v/>
      </c>
      <c r="R1174" s="10" t="str">
        <f>IF(G.修理实际!AF1171="","",G.修理实际!AF1171)</f>
        <v/>
      </c>
      <c r="S1174" s="10" t="str">
        <f>IF(G.修理实际!W1171="","",G.修理实际!W1171)</f>
        <v/>
      </c>
      <c r="T1174" s="10" t="str">
        <f>IF(G.修理实际!Y1171="","",G.修理实际!Y1171)</f>
        <v/>
      </c>
      <c r="U1174" s="14" t="str">
        <f>IF(G.修理实际!N1171="","",G.修理实际!N1171)</f>
        <v/>
      </c>
    </row>
    <row r="1175" spans="2:21" s="4" customFormat="1" ht="12" customHeight="1">
      <c r="B1175" s="10" t="str">
        <f>IF(G.修理实际!A1172="","",G.修理实际!A1172)</f>
        <v/>
      </c>
      <c r="C1175" s="10" t="str">
        <f>IF(G.修理实际!B1172="","",G.修理实际!B1172)</f>
        <v/>
      </c>
      <c r="D1175" s="11" t="str">
        <f>IF(G.修理实际!AH1172="","",G.修理实际!AH1172)</f>
        <v/>
      </c>
      <c r="E1175" s="10" t="str">
        <f>IF(G.修理实际!C1172="","",G.修理实际!C1172)</f>
        <v/>
      </c>
      <c r="F1175" s="10" t="str">
        <f>IF(G.修理实际!D1172="","",G.修理实际!D1172)</f>
        <v/>
      </c>
      <c r="G1175" s="9" t="str">
        <f>IF(G.修理实际!E1172="","",G.修理实际!E1172)</f>
        <v/>
      </c>
      <c r="H1175" s="10" t="str">
        <f>IF(G.修理实际!F1172="","",G.修理实际!F1172)</f>
        <v/>
      </c>
      <c r="I1175" s="10" t="str">
        <f>IF(G.修理实际!G1172="","",G.修理实际!G1172)</f>
        <v/>
      </c>
      <c r="J1175" s="11" t="str">
        <f>IF(G.修理实际!I1172="","",G.修理实际!I1172)</f>
        <v/>
      </c>
      <c r="K1175" s="9" t="str">
        <f>IF(G.修理实际!K1172="","",G.修理实际!K1172)</f>
        <v/>
      </c>
      <c r="L1175" s="10" t="str">
        <f>IF(G.修理实际!P1172="","",G.修理实际!P1172)</f>
        <v/>
      </c>
      <c r="M1175" s="10" t="str">
        <f>IF(G.修理实际!Q1172="","",G.修理实际!Q1172)</f>
        <v/>
      </c>
      <c r="N1175" s="10" t="str">
        <f>IF(G.修理实际!R1172="","",G.修理实际!R1172)</f>
        <v/>
      </c>
      <c r="O1175" s="9" t="str">
        <f>IF(G.修理实际!L1172="","",G.修理实际!L1172)</f>
        <v/>
      </c>
      <c r="P1175" s="9" t="str">
        <f>IF(G.修理实际!M1172="","",G.修理实际!M1172)</f>
        <v/>
      </c>
      <c r="Q1175" s="10" t="str">
        <f>IF(G.修理实际!U1172="","",G.修理实际!U1172)</f>
        <v/>
      </c>
      <c r="R1175" s="10" t="str">
        <f>IF(G.修理实际!AF1172="","",G.修理实际!AF1172)</f>
        <v/>
      </c>
      <c r="S1175" s="10" t="str">
        <f>IF(G.修理实际!W1172="","",G.修理实际!W1172)</f>
        <v/>
      </c>
      <c r="T1175" s="10" t="str">
        <f>IF(G.修理实际!Y1172="","",G.修理实际!Y1172)</f>
        <v/>
      </c>
      <c r="U1175" s="14" t="str">
        <f>IF(G.修理实际!N1172="","",G.修理实际!N1172)</f>
        <v/>
      </c>
    </row>
    <row r="1176" spans="2:21" s="4" customFormat="1" ht="12" customHeight="1">
      <c r="B1176" s="10" t="str">
        <f>IF(G.修理实际!A1173="","",G.修理实际!A1173)</f>
        <v/>
      </c>
      <c r="C1176" s="10" t="str">
        <f>IF(G.修理实际!B1173="","",G.修理实际!B1173)</f>
        <v/>
      </c>
      <c r="D1176" s="11" t="str">
        <f>IF(G.修理实际!AH1173="","",G.修理实际!AH1173)</f>
        <v/>
      </c>
      <c r="E1176" s="10" t="str">
        <f>IF(G.修理实际!C1173="","",G.修理实际!C1173)</f>
        <v/>
      </c>
      <c r="F1176" s="10" t="str">
        <f>IF(G.修理实际!D1173="","",G.修理实际!D1173)</f>
        <v/>
      </c>
      <c r="G1176" s="9" t="str">
        <f>IF(G.修理实际!E1173="","",G.修理实际!E1173)</f>
        <v/>
      </c>
      <c r="H1176" s="10" t="str">
        <f>IF(G.修理实际!F1173="","",G.修理实际!F1173)</f>
        <v/>
      </c>
      <c r="I1176" s="10" t="str">
        <f>IF(G.修理实际!G1173="","",G.修理实际!G1173)</f>
        <v/>
      </c>
      <c r="J1176" s="11" t="str">
        <f>IF(G.修理实际!I1173="","",G.修理实际!I1173)</f>
        <v/>
      </c>
      <c r="K1176" s="9" t="str">
        <f>IF(G.修理实际!K1173="","",G.修理实际!K1173)</f>
        <v/>
      </c>
      <c r="L1176" s="10" t="str">
        <f>IF(G.修理实际!P1173="","",G.修理实际!P1173)</f>
        <v/>
      </c>
      <c r="M1176" s="10" t="str">
        <f>IF(G.修理实际!Q1173="","",G.修理实际!Q1173)</f>
        <v/>
      </c>
      <c r="N1176" s="10" t="str">
        <f>IF(G.修理实际!R1173="","",G.修理实际!R1173)</f>
        <v/>
      </c>
      <c r="O1176" s="9" t="str">
        <f>IF(G.修理实际!L1173="","",G.修理实际!L1173)</f>
        <v/>
      </c>
      <c r="P1176" s="9" t="str">
        <f>IF(G.修理实际!M1173="","",G.修理实际!M1173)</f>
        <v/>
      </c>
      <c r="Q1176" s="10" t="str">
        <f>IF(G.修理实际!U1173="","",G.修理实际!U1173)</f>
        <v/>
      </c>
      <c r="R1176" s="10" t="str">
        <f>IF(G.修理实际!AF1173="","",G.修理实际!AF1173)</f>
        <v/>
      </c>
      <c r="S1176" s="10" t="str">
        <f>IF(G.修理实际!W1173="","",G.修理实际!W1173)</f>
        <v/>
      </c>
      <c r="T1176" s="10" t="str">
        <f>IF(G.修理实际!Y1173="","",G.修理实际!Y1173)</f>
        <v/>
      </c>
      <c r="U1176" s="14" t="str">
        <f>IF(G.修理实际!N1173="","",G.修理实际!N1173)</f>
        <v/>
      </c>
    </row>
    <row r="1177" spans="2:21" s="4" customFormat="1" ht="12" customHeight="1">
      <c r="B1177" s="10" t="str">
        <f>IF(G.修理实际!A1174="","",G.修理实际!A1174)</f>
        <v/>
      </c>
      <c r="C1177" s="10" t="str">
        <f>IF(G.修理实际!B1174="","",G.修理实际!B1174)</f>
        <v/>
      </c>
      <c r="D1177" s="11" t="str">
        <f>IF(G.修理实际!AH1174="","",G.修理实际!AH1174)</f>
        <v/>
      </c>
      <c r="E1177" s="10" t="str">
        <f>IF(G.修理实际!C1174="","",G.修理实际!C1174)</f>
        <v/>
      </c>
      <c r="F1177" s="10" t="str">
        <f>IF(G.修理实际!D1174="","",G.修理实际!D1174)</f>
        <v/>
      </c>
      <c r="G1177" s="9" t="str">
        <f>IF(G.修理实际!E1174="","",G.修理实际!E1174)</f>
        <v/>
      </c>
      <c r="H1177" s="10" t="str">
        <f>IF(G.修理实际!F1174="","",G.修理实际!F1174)</f>
        <v/>
      </c>
      <c r="I1177" s="10" t="str">
        <f>IF(G.修理实际!G1174="","",G.修理实际!G1174)</f>
        <v/>
      </c>
      <c r="J1177" s="11" t="str">
        <f>IF(G.修理实际!I1174="","",G.修理实际!I1174)</f>
        <v/>
      </c>
      <c r="K1177" s="9" t="str">
        <f>IF(G.修理实际!K1174="","",G.修理实际!K1174)</f>
        <v/>
      </c>
      <c r="L1177" s="10" t="str">
        <f>IF(G.修理实际!P1174="","",G.修理实际!P1174)</f>
        <v/>
      </c>
      <c r="M1177" s="10" t="str">
        <f>IF(G.修理实际!Q1174="","",G.修理实际!Q1174)</f>
        <v/>
      </c>
      <c r="N1177" s="10" t="str">
        <f>IF(G.修理实际!R1174="","",G.修理实际!R1174)</f>
        <v/>
      </c>
      <c r="O1177" s="9" t="str">
        <f>IF(G.修理实际!L1174="","",G.修理实际!L1174)</f>
        <v/>
      </c>
      <c r="P1177" s="9" t="str">
        <f>IF(G.修理实际!M1174="","",G.修理实际!M1174)</f>
        <v/>
      </c>
      <c r="Q1177" s="10" t="str">
        <f>IF(G.修理实际!U1174="","",G.修理实际!U1174)</f>
        <v/>
      </c>
      <c r="R1177" s="10" t="str">
        <f>IF(G.修理实际!AF1174="","",G.修理实际!AF1174)</f>
        <v/>
      </c>
      <c r="S1177" s="10" t="str">
        <f>IF(G.修理实际!W1174="","",G.修理实际!W1174)</f>
        <v/>
      </c>
      <c r="T1177" s="10" t="str">
        <f>IF(G.修理实际!Y1174="","",G.修理实际!Y1174)</f>
        <v/>
      </c>
      <c r="U1177" s="14" t="str">
        <f>IF(G.修理实际!N1174="","",G.修理实际!N1174)</f>
        <v/>
      </c>
    </row>
    <row r="1178" spans="2:21" s="4" customFormat="1" ht="12" customHeight="1">
      <c r="B1178" s="10" t="str">
        <f>IF(G.修理实际!A1175="","",G.修理实际!A1175)</f>
        <v/>
      </c>
      <c r="C1178" s="10" t="str">
        <f>IF(G.修理实际!B1175="","",G.修理实际!B1175)</f>
        <v/>
      </c>
      <c r="D1178" s="11" t="str">
        <f>IF(G.修理实际!AH1175="","",G.修理实际!AH1175)</f>
        <v/>
      </c>
      <c r="E1178" s="10" t="str">
        <f>IF(G.修理实际!C1175="","",G.修理实际!C1175)</f>
        <v/>
      </c>
      <c r="F1178" s="10" t="str">
        <f>IF(G.修理实际!D1175="","",G.修理实际!D1175)</f>
        <v/>
      </c>
      <c r="G1178" s="9" t="str">
        <f>IF(G.修理实际!E1175="","",G.修理实际!E1175)</f>
        <v/>
      </c>
      <c r="H1178" s="10" t="str">
        <f>IF(G.修理实际!F1175="","",G.修理实际!F1175)</f>
        <v/>
      </c>
      <c r="I1178" s="10" t="str">
        <f>IF(G.修理实际!G1175="","",G.修理实际!G1175)</f>
        <v/>
      </c>
      <c r="J1178" s="11" t="str">
        <f>IF(G.修理实际!I1175="","",G.修理实际!I1175)</f>
        <v/>
      </c>
      <c r="K1178" s="9" t="str">
        <f>IF(G.修理实际!K1175="","",G.修理实际!K1175)</f>
        <v/>
      </c>
      <c r="L1178" s="10" t="str">
        <f>IF(G.修理实际!P1175="","",G.修理实际!P1175)</f>
        <v/>
      </c>
      <c r="M1178" s="10" t="str">
        <f>IF(G.修理实际!Q1175="","",G.修理实际!Q1175)</f>
        <v/>
      </c>
      <c r="N1178" s="10" t="str">
        <f>IF(G.修理实际!R1175="","",G.修理实际!R1175)</f>
        <v/>
      </c>
      <c r="O1178" s="9" t="str">
        <f>IF(G.修理实际!L1175="","",G.修理实际!L1175)</f>
        <v/>
      </c>
      <c r="P1178" s="9" t="str">
        <f>IF(G.修理实际!M1175="","",G.修理实际!M1175)</f>
        <v/>
      </c>
      <c r="Q1178" s="10" t="str">
        <f>IF(G.修理实际!U1175="","",G.修理实际!U1175)</f>
        <v/>
      </c>
      <c r="R1178" s="10" t="str">
        <f>IF(G.修理实际!AF1175="","",G.修理实际!AF1175)</f>
        <v/>
      </c>
      <c r="S1178" s="10" t="str">
        <f>IF(G.修理实际!W1175="","",G.修理实际!W1175)</f>
        <v/>
      </c>
      <c r="T1178" s="10" t="str">
        <f>IF(G.修理实际!Y1175="","",G.修理实际!Y1175)</f>
        <v/>
      </c>
      <c r="U1178" s="14" t="str">
        <f>IF(G.修理实际!N1175="","",G.修理实际!N1175)</f>
        <v/>
      </c>
    </row>
    <row r="1179" spans="2:21" s="4" customFormat="1" ht="12" customHeight="1">
      <c r="B1179" s="10" t="str">
        <f>IF(G.修理实际!A1176="","",G.修理实际!A1176)</f>
        <v/>
      </c>
      <c r="C1179" s="10" t="str">
        <f>IF(G.修理实际!B1176="","",G.修理实际!B1176)</f>
        <v/>
      </c>
      <c r="D1179" s="11" t="str">
        <f>IF(G.修理实际!AH1176="","",G.修理实际!AH1176)</f>
        <v/>
      </c>
      <c r="E1179" s="10" t="str">
        <f>IF(G.修理实际!C1176="","",G.修理实际!C1176)</f>
        <v/>
      </c>
      <c r="F1179" s="10" t="str">
        <f>IF(G.修理实际!D1176="","",G.修理实际!D1176)</f>
        <v/>
      </c>
      <c r="G1179" s="9" t="str">
        <f>IF(G.修理实际!E1176="","",G.修理实际!E1176)</f>
        <v/>
      </c>
      <c r="H1179" s="10" t="str">
        <f>IF(G.修理实际!F1176="","",G.修理实际!F1176)</f>
        <v/>
      </c>
      <c r="I1179" s="10" t="str">
        <f>IF(G.修理实际!G1176="","",G.修理实际!G1176)</f>
        <v/>
      </c>
      <c r="J1179" s="11" t="str">
        <f>IF(G.修理实际!I1176="","",G.修理实际!I1176)</f>
        <v/>
      </c>
      <c r="K1179" s="9" t="str">
        <f>IF(G.修理实际!K1176="","",G.修理实际!K1176)</f>
        <v/>
      </c>
      <c r="L1179" s="10" t="str">
        <f>IF(G.修理实际!P1176="","",G.修理实际!P1176)</f>
        <v/>
      </c>
      <c r="M1179" s="10" t="str">
        <f>IF(G.修理实际!Q1176="","",G.修理实际!Q1176)</f>
        <v/>
      </c>
      <c r="N1179" s="10" t="str">
        <f>IF(G.修理实际!R1176="","",G.修理实际!R1176)</f>
        <v/>
      </c>
      <c r="O1179" s="9" t="str">
        <f>IF(G.修理实际!L1176="","",G.修理实际!L1176)</f>
        <v/>
      </c>
      <c r="P1179" s="9" t="str">
        <f>IF(G.修理实际!M1176="","",G.修理实际!M1176)</f>
        <v/>
      </c>
      <c r="Q1179" s="10" t="str">
        <f>IF(G.修理实际!U1176="","",G.修理实际!U1176)</f>
        <v/>
      </c>
      <c r="R1179" s="10" t="str">
        <f>IF(G.修理实际!AF1176="","",G.修理实际!AF1176)</f>
        <v/>
      </c>
      <c r="S1179" s="10" t="str">
        <f>IF(G.修理实际!W1176="","",G.修理实际!W1176)</f>
        <v/>
      </c>
      <c r="T1179" s="10" t="str">
        <f>IF(G.修理实际!Y1176="","",G.修理实际!Y1176)</f>
        <v/>
      </c>
      <c r="U1179" s="14" t="str">
        <f>IF(G.修理实际!N1176="","",G.修理实际!N1176)</f>
        <v/>
      </c>
    </row>
    <row r="1180" spans="2:21" s="4" customFormat="1" ht="12" customHeight="1">
      <c r="B1180" s="10" t="str">
        <f>IF(G.修理实际!A1177="","",G.修理实际!A1177)</f>
        <v/>
      </c>
      <c r="C1180" s="10" t="str">
        <f>IF(G.修理实际!B1177="","",G.修理实际!B1177)</f>
        <v/>
      </c>
      <c r="D1180" s="11" t="str">
        <f>IF(G.修理实际!AH1177="","",G.修理实际!AH1177)</f>
        <v/>
      </c>
      <c r="E1180" s="10" t="str">
        <f>IF(G.修理实际!C1177="","",G.修理实际!C1177)</f>
        <v/>
      </c>
      <c r="F1180" s="10" t="str">
        <f>IF(G.修理实际!D1177="","",G.修理实际!D1177)</f>
        <v/>
      </c>
      <c r="G1180" s="9" t="str">
        <f>IF(G.修理实际!E1177="","",G.修理实际!E1177)</f>
        <v/>
      </c>
      <c r="H1180" s="10" t="str">
        <f>IF(G.修理实际!F1177="","",G.修理实际!F1177)</f>
        <v/>
      </c>
      <c r="I1180" s="10" t="str">
        <f>IF(G.修理实际!G1177="","",G.修理实际!G1177)</f>
        <v/>
      </c>
      <c r="J1180" s="11" t="str">
        <f>IF(G.修理实际!I1177="","",G.修理实际!I1177)</f>
        <v/>
      </c>
      <c r="K1180" s="9" t="str">
        <f>IF(G.修理实际!K1177="","",G.修理实际!K1177)</f>
        <v/>
      </c>
      <c r="L1180" s="10" t="str">
        <f>IF(G.修理实际!P1177="","",G.修理实际!P1177)</f>
        <v/>
      </c>
      <c r="M1180" s="10" t="str">
        <f>IF(G.修理实际!Q1177="","",G.修理实际!Q1177)</f>
        <v/>
      </c>
      <c r="N1180" s="10" t="str">
        <f>IF(G.修理实际!R1177="","",G.修理实际!R1177)</f>
        <v/>
      </c>
      <c r="O1180" s="9" t="str">
        <f>IF(G.修理实际!L1177="","",G.修理实际!L1177)</f>
        <v/>
      </c>
      <c r="P1180" s="9" t="str">
        <f>IF(G.修理实际!M1177="","",G.修理实际!M1177)</f>
        <v/>
      </c>
      <c r="Q1180" s="10" t="str">
        <f>IF(G.修理实际!U1177="","",G.修理实际!U1177)</f>
        <v/>
      </c>
      <c r="R1180" s="10" t="str">
        <f>IF(G.修理实际!AF1177="","",G.修理实际!AF1177)</f>
        <v/>
      </c>
      <c r="S1180" s="10" t="str">
        <f>IF(G.修理实际!W1177="","",G.修理实际!W1177)</f>
        <v/>
      </c>
      <c r="T1180" s="10" t="str">
        <f>IF(G.修理实际!Y1177="","",G.修理实际!Y1177)</f>
        <v/>
      </c>
      <c r="U1180" s="14" t="str">
        <f>IF(G.修理实际!N1177="","",G.修理实际!N1177)</f>
        <v/>
      </c>
    </row>
    <row r="1181" spans="2:21" s="4" customFormat="1" ht="12" customHeight="1">
      <c r="B1181" s="10" t="str">
        <f>IF(G.修理实际!A1178="","",G.修理实际!A1178)</f>
        <v/>
      </c>
      <c r="C1181" s="10" t="str">
        <f>IF(G.修理实际!B1178="","",G.修理实际!B1178)</f>
        <v/>
      </c>
      <c r="D1181" s="11" t="str">
        <f>IF(G.修理实际!AH1178="","",G.修理实际!AH1178)</f>
        <v/>
      </c>
      <c r="E1181" s="10" t="str">
        <f>IF(G.修理实际!C1178="","",G.修理实际!C1178)</f>
        <v/>
      </c>
      <c r="F1181" s="10" t="str">
        <f>IF(G.修理实际!D1178="","",G.修理实际!D1178)</f>
        <v/>
      </c>
      <c r="G1181" s="9" t="str">
        <f>IF(G.修理实际!E1178="","",G.修理实际!E1178)</f>
        <v/>
      </c>
      <c r="H1181" s="10" t="str">
        <f>IF(G.修理实际!F1178="","",G.修理实际!F1178)</f>
        <v/>
      </c>
      <c r="I1181" s="10" t="str">
        <f>IF(G.修理实际!G1178="","",G.修理实际!G1178)</f>
        <v/>
      </c>
      <c r="J1181" s="11" t="str">
        <f>IF(G.修理实际!I1178="","",G.修理实际!I1178)</f>
        <v/>
      </c>
      <c r="K1181" s="9" t="str">
        <f>IF(G.修理实际!K1178="","",G.修理实际!K1178)</f>
        <v/>
      </c>
      <c r="L1181" s="10" t="str">
        <f>IF(G.修理实际!P1178="","",G.修理实际!P1178)</f>
        <v/>
      </c>
      <c r="M1181" s="10" t="str">
        <f>IF(G.修理实际!Q1178="","",G.修理实际!Q1178)</f>
        <v/>
      </c>
      <c r="N1181" s="10" t="str">
        <f>IF(G.修理实际!R1178="","",G.修理实际!R1178)</f>
        <v/>
      </c>
      <c r="O1181" s="9" t="str">
        <f>IF(G.修理实际!L1178="","",G.修理实际!L1178)</f>
        <v/>
      </c>
      <c r="P1181" s="9" t="str">
        <f>IF(G.修理实际!M1178="","",G.修理实际!M1178)</f>
        <v/>
      </c>
      <c r="Q1181" s="10" t="str">
        <f>IF(G.修理实际!U1178="","",G.修理实际!U1178)</f>
        <v/>
      </c>
      <c r="R1181" s="10" t="str">
        <f>IF(G.修理实际!AF1178="","",G.修理实际!AF1178)</f>
        <v/>
      </c>
      <c r="S1181" s="10" t="str">
        <f>IF(G.修理实际!W1178="","",G.修理实际!W1178)</f>
        <v/>
      </c>
      <c r="T1181" s="10" t="str">
        <f>IF(G.修理实际!Y1178="","",G.修理实际!Y1178)</f>
        <v/>
      </c>
      <c r="U1181" s="14" t="str">
        <f>IF(G.修理实际!N1178="","",G.修理实际!N1178)</f>
        <v/>
      </c>
    </row>
    <row r="1182" spans="2:21" s="4" customFormat="1" ht="12" customHeight="1">
      <c r="B1182" s="10" t="str">
        <f>IF(G.修理实际!A1179="","",G.修理实际!A1179)</f>
        <v/>
      </c>
      <c r="C1182" s="10" t="str">
        <f>IF(G.修理实际!B1179="","",G.修理实际!B1179)</f>
        <v/>
      </c>
      <c r="D1182" s="11" t="str">
        <f>IF(G.修理实际!AH1179="","",G.修理实际!AH1179)</f>
        <v/>
      </c>
      <c r="E1182" s="10" t="str">
        <f>IF(G.修理实际!C1179="","",G.修理实际!C1179)</f>
        <v/>
      </c>
      <c r="F1182" s="10" t="str">
        <f>IF(G.修理实际!D1179="","",G.修理实际!D1179)</f>
        <v/>
      </c>
      <c r="G1182" s="9" t="str">
        <f>IF(G.修理实际!E1179="","",G.修理实际!E1179)</f>
        <v/>
      </c>
      <c r="H1182" s="10" t="str">
        <f>IF(G.修理实际!F1179="","",G.修理实际!F1179)</f>
        <v/>
      </c>
      <c r="I1182" s="10" t="str">
        <f>IF(G.修理实际!G1179="","",G.修理实际!G1179)</f>
        <v/>
      </c>
      <c r="J1182" s="11" t="str">
        <f>IF(G.修理实际!I1179="","",G.修理实际!I1179)</f>
        <v/>
      </c>
      <c r="K1182" s="9" t="str">
        <f>IF(G.修理实际!K1179="","",G.修理实际!K1179)</f>
        <v/>
      </c>
      <c r="L1182" s="10" t="str">
        <f>IF(G.修理实际!P1179="","",G.修理实际!P1179)</f>
        <v/>
      </c>
      <c r="M1182" s="10" t="str">
        <f>IF(G.修理实际!Q1179="","",G.修理实际!Q1179)</f>
        <v/>
      </c>
      <c r="N1182" s="10" t="str">
        <f>IF(G.修理实际!R1179="","",G.修理实际!R1179)</f>
        <v/>
      </c>
      <c r="O1182" s="9" t="str">
        <f>IF(G.修理实际!L1179="","",G.修理实际!L1179)</f>
        <v/>
      </c>
      <c r="P1182" s="9" t="str">
        <f>IF(G.修理实际!M1179="","",G.修理实际!M1179)</f>
        <v/>
      </c>
      <c r="Q1182" s="10" t="str">
        <f>IF(G.修理实际!U1179="","",G.修理实际!U1179)</f>
        <v/>
      </c>
      <c r="R1182" s="10" t="str">
        <f>IF(G.修理实际!AF1179="","",G.修理实际!AF1179)</f>
        <v/>
      </c>
      <c r="S1182" s="10" t="str">
        <f>IF(G.修理实际!W1179="","",G.修理实际!W1179)</f>
        <v/>
      </c>
      <c r="T1182" s="10" t="str">
        <f>IF(G.修理实际!Y1179="","",G.修理实际!Y1179)</f>
        <v/>
      </c>
      <c r="U1182" s="14" t="str">
        <f>IF(G.修理实际!N1179="","",G.修理实际!N1179)</f>
        <v/>
      </c>
    </row>
    <row r="1183" spans="2:21" s="4" customFormat="1" ht="12" customHeight="1">
      <c r="B1183" s="10" t="str">
        <f>IF(G.修理实际!A1180="","",G.修理实际!A1180)</f>
        <v/>
      </c>
      <c r="C1183" s="10" t="str">
        <f>IF(G.修理实际!B1180="","",G.修理实际!B1180)</f>
        <v/>
      </c>
      <c r="D1183" s="11" t="str">
        <f>IF(G.修理实际!AH1180="","",G.修理实际!AH1180)</f>
        <v/>
      </c>
      <c r="E1183" s="10" t="str">
        <f>IF(G.修理实际!C1180="","",G.修理实际!C1180)</f>
        <v/>
      </c>
      <c r="F1183" s="10" t="str">
        <f>IF(G.修理实际!D1180="","",G.修理实际!D1180)</f>
        <v/>
      </c>
      <c r="G1183" s="9" t="str">
        <f>IF(G.修理实际!E1180="","",G.修理实际!E1180)</f>
        <v/>
      </c>
      <c r="H1183" s="10" t="str">
        <f>IF(G.修理实际!F1180="","",G.修理实际!F1180)</f>
        <v/>
      </c>
      <c r="I1183" s="10" t="str">
        <f>IF(G.修理实际!G1180="","",G.修理实际!G1180)</f>
        <v/>
      </c>
      <c r="J1183" s="11" t="str">
        <f>IF(G.修理实际!I1180="","",G.修理实际!I1180)</f>
        <v/>
      </c>
      <c r="K1183" s="9" t="str">
        <f>IF(G.修理实际!K1180="","",G.修理实际!K1180)</f>
        <v/>
      </c>
      <c r="L1183" s="10" t="str">
        <f>IF(G.修理实际!P1180="","",G.修理实际!P1180)</f>
        <v/>
      </c>
      <c r="M1183" s="10" t="str">
        <f>IF(G.修理实际!Q1180="","",G.修理实际!Q1180)</f>
        <v/>
      </c>
      <c r="N1183" s="10" t="str">
        <f>IF(G.修理实际!R1180="","",G.修理实际!R1180)</f>
        <v/>
      </c>
      <c r="O1183" s="9" t="str">
        <f>IF(G.修理实际!L1180="","",G.修理实际!L1180)</f>
        <v/>
      </c>
      <c r="P1183" s="9" t="str">
        <f>IF(G.修理实际!M1180="","",G.修理实际!M1180)</f>
        <v/>
      </c>
      <c r="Q1183" s="10" t="str">
        <f>IF(G.修理实际!U1180="","",G.修理实际!U1180)</f>
        <v/>
      </c>
      <c r="R1183" s="10" t="str">
        <f>IF(G.修理实际!AF1180="","",G.修理实际!AF1180)</f>
        <v/>
      </c>
      <c r="S1183" s="10" t="str">
        <f>IF(G.修理实际!W1180="","",G.修理实际!W1180)</f>
        <v/>
      </c>
      <c r="T1183" s="10" t="str">
        <f>IF(G.修理实际!Y1180="","",G.修理实际!Y1180)</f>
        <v/>
      </c>
      <c r="U1183" s="14" t="str">
        <f>IF(G.修理实际!N1180="","",G.修理实际!N1180)</f>
        <v/>
      </c>
    </row>
    <row r="1184" spans="2:21" s="4" customFormat="1" ht="12" customHeight="1">
      <c r="B1184" s="10" t="str">
        <f>IF(G.修理实际!A1181="","",G.修理实际!A1181)</f>
        <v/>
      </c>
      <c r="C1184" s="10" t="str">
        <f>IF(G.修理实际!B1181="","",G.修理实际!B1181)</f>
        <v/>
      </c>
      <c r="D1184" s="11" t="str">
        <f>IF(G.修理实际!AH1181="","",G.修理实际!AH1181)</f>
        <v/>
      </c>
      <c r="E1184" s="10" t="str">
        <f>IF(G.修理实际!C1181="","",G.修理实际!C1181)</f>
        <v/>
      </c>
      <c r="F1184" s="10" t="str">
        <f>IF(G.修理实际!D1181="","",G.修理实际!D1181)</f>
        <v/>
      </c>
      <c r="G1184" s="9" t="str">
        <f>IF(G.修理实际!E1181="","",G.修理实际!E1181)</f>
        <v/>
      </c>
      <c r="H1184" s="10" t="str">
        <f>IF(G.修理实际!F1181="","",G.修理实际!F1181)</f>
        <v/>
      </c>
      <c r="I1184" s="10" t="str">
        <f>IF(G.修理实际!G1181="","",G.修理实际!G1181)</f>
        <v/>
      </c>
      <c r="J1184" s="11" t="str">
        <f>IF(G.修理实际!I1181="","",G.修理实际!I1181)</f>
        <v/>
      </c>
      <c r="K1184" s="9" t="str">
        <f>IF(G.修理实际!K1181="","",G.修理实际!K1181)</f>
        <v/>
      </c>
      <c r="L1184" s="10" t="str">
        <f>IF(G.修理实际!P1181="","",G.修理实际!P1181)</f>
        <v/>
      </c>
      <c r="M1184" s="10" t="str">
        <f>IF(G.修理实际!Q1181="","",G.修理实际!Q1181)</f>
        <v/>
      </c>
      <c r="N1184" s="10" t="str">
        <f>IF(G.修理实际!R1181="","",G.修理实际!R1181)</f>
        <v/>
      </c>
      <c r="O1184" s="9" t="str">
        <f>IF(G.修理实际!L1181="","",G.修理实际!L1181)</f>
        <v/>
      </c>
      <c r="P1184" s="9" t="str">
        <f>IF(G.修理实际!M1181="","",G.修理实际!M1181)</f>
        <v/>
      </c>
      <c r="Q1184" s="10" t="str">
        <f>IF(G.修理实际!U1181="","",G.修理实际!U1181)</f>
        <v/>
      </c>
      <c r="R1184" s="10" t="str">
        <f>IF(G.修理实际!AF1181="","",G.修理实际!AF1181)</f>
        <v/>
      </c>
      <c r="S1184" s="10" t="str">
        <f>IF(G.修理实际!W1181="","",G.修理实际!W1181)</f>
        <v/>
      </c>
      <c r="T1184" s="10" t="str">
        <f>IF(G.修理实际!Y1181="","",G.修理实际!Y1181)</f>
        <v/>
      </c>
      <c r="U1184" s="14" t="str">
        <f>IF(G.修理实际!N1181="","",G.修理实际!N1181)</f>
        <v/>
      </c>
    </row>
    <row r="1185" spans="2:21" s="4" customFormat="1" ht="12" customHeight="1">
      <c r="B1185" s="10" t="str">
        <f>IF(G.修理实际!A1182="","",G.修理实际!A1182)</f>
        <v/>
      </c>
      <c r="C1185" s="10" t="str">
        <f>IF(G.修理实际!B1182="","",G.修理实际!B1182)</f>
        <v/>
      </c>
      <c r="D1185" s="11" t="str">
        <f>IF(G.修理实际!AH1182="","",G.修理实际!AH1182)</f>
        <v/>
      </c>
      <c r="E1185" s="10" t="str">
        <f>IF(G.修理实际!C1182="","",G.修理实际!C1182)</f>
        <v/>
      </c>
      <c r="F1185" s="10" t="str">
        <f>IF(G.修理实际!D1182="","",G.修理实际!D1182)</f>
        <v/>
      </c>
      <c r="G1185" s="9" t="str">
        <f>IF(G.修理实际!E1182="","",G.修理实际!E1182)</f>
        <v/>
      </c>
      <c r="H1185" s="10" t="str">
        <f>IF(G.修理实际!F1182="","",G.修理实际!F1182)</f>
        <v/>
      </c>
      <c r="I1185" s="10" t="str">
        <f>IF(G.修理实际!G1182="","",G.修理实际!G1182)</f>
        <v/>
      </c>
      <c r="J1185" s="11" t="str">
        <f>IF(G.修理实际!I1182="","",G.修理实际!I1182)</f>
        <v/>
      </c>
      <c r="K1185" s="9" t="str">
        <f>IF(G.修理实际!K1182="","",G.修理实际!K1182)</f>
        <v/>
      </c>
      <c r="L1185" s="10" t="str">
        <f>IF(G.修理实际!P1182="","",G.修理实际!P1182)</f>
        <v/>
      </c>
      <c r="M1185" s="10" t="str">
        <f>IF(G.修理实际!Q1182="","",G.修理实际!Q1182)</f>
        <v/>
      </c>
      <c r="N1185" s="10" t="str">
        <f>IF(G.修理实际!R1182="","",G.修理实际!R1182)</f>
        <v/>
      </c>
      <c r="O1185" s="9" t="str">
        <f>IF(G.修理实际!L1182="","",G.修理实际!L1182)</f>
        <v/>
      </c>
      <c r="P1185" s="9" t="str">
        <f>IF(G.修理实际!M1182="","",G.修理实际!M1182)</f>
        <v/>
      </c>
      <c r="Q1185" s="10" t="str">
        <f>IF(G.修理实际!U1182="","",G.修理实际!U1182)</f>
        <v/>
      </c>
      <c r="R1185" s="10" t="str">
        <f>IF(G.修理实际!AF1182="","",G.修理实际!AF1182)</f>
        <v/>
      </c>
      <c r="S1185" s="10" t="str">
        <f>IF(G.修理实际!W1182="","",G.修理实际!W1182)</f>
        <v/>
      </c>
      <c r="T1185" s="10" t="str">
        <f>IF(G.修理实际!Y1182="","",G.修理实际!Y1182)</f>
        <v/>
      </c>
      <c r="U1185" s="14" t="str">
        <f>IF(G.修理实际!N1182="","",G.修理实际!N1182)</f>
        <v/>
      </c>
    </row>
    <row r="1186" spans="2:21" s="4" customFormat="1" ht="12" customHeight="1">
      <c r="B1186" s="10" t="str">
        <f>IF(G.修理实际!A1183="","",G.修理实际!A1183)</f>
        <v/>
      </c>
      <c r="C1186" s="10" t="str">
        <f>IF(G.修理实际!B1183="","",G.修理实际!B1183)</f>
        <v/>
      </c>
      <c r="D1186" s="11" t="str">
        <f>IF(G.修理实际!AH1183="","",G.修理实际!AH1183)</f>
        <v/>
      </c>
      <c r="E1186" s="10" t="str">
        <f>IF(G.修理实际!C1183="","",G.修理实际!C1183)</f>
        <v/>
      </c>
      <c r="F1186" s="10" t="str">
        <f>IF(G.修理实际!D1183="","",G.修理实际!D1183)</f>
        <v/>
      </c>
      <c r="G1186" s="9" t="str">
        <f>IF(G.修理实际!E1183="","",G.修理实际!E1183)</f>
        <v/>
      </c>
      <c r="H1186" s="10" t="str">
        <f>IF(G.修理实际!F1183="","",G.修理实际!F1183)</f>
        <v/>
      </c>
      <c r="I1186" s="10" t="str">
        <f>IF(G.修理实际!G1183="","",G.修理实际!G1183)</f>
        <v/>
      </c>
      <c r="J1186" s="11" t="str">
        <f>IF(G.修理实际!I1183="","",G.修理实际!I1183)</f>
        <v/>
      </c>
      <c r="K1186" s="9" t="str">
        <f>IF(G.修理实际!K1183="","",G.修理实际!K1183)</f>
        <v/>
      </c>
      <c r="L1186" s="10" t="str">
        <f>IF(G.修理实际!P1183="","",G.修理实际!P1183)</f>
        <v/>
      </c>
      <c r="M1186" s="10" t="str">
        <f>IF(G.修理实际!Q1183="","",G.修理实际!Q1183)</f>
        <v/>
      </c>
      <c r="N1186" s="10" t="str">
        <f>IF(G.修理实际!R1183="","",G.修理实际!R1183)</f>
        <v/>
      </c>
      <c r="O1186" s="9" t="str">
        <f>IF(G.修理实际!L1183="","",G.修理实际!L1183)</f>
        <v/>
      </c>
      <c r="P1186" s="9" t="str">
        <f>IF(G.修理实际!M1183="","",G.修理实际!M1183)</f>
        <v/>
      </c>
      <c r="Q1186" s="10" t="str">
        <f>IF(G.修理实际!U1183="","",G.修理实际!U1183)</f>
        <v/>
      </c>
      <c r="R1186" s="10" t="str">
        <f>IF(G.修理实际!AF1183="","",G.修理实际!AF1183)</f>
        <v/>
      </c>
      <c r="S1186" s="10" t="str">
        <f>IF(G.修理实际!W1183="","",G.修理实际!W1183)</f>
        <v/>
      </c>
      <c r="T1186" s="10" t="str">
        <f>IF(G.修理实际!Y1183="","",G.修理实际!Y1183)</f>
        <v/>
      </c>
      <c r="U1186" s="14" t="str">
        <f>IF(G.修理实际!N1183="","",G.修理实际!N1183)</f>
        <v/>
      </c>
    </row>
    <row r="1187" spans="2:21" s="4" customFormat="1" ht="12" customHeight="1">
      <c r="B1187" s="10" t="str">
        <f>IF(G.修理实际!A1184="","",G.修理实际!A1184)</f>
        <v/>
      </c>
      <c r="C1187" s="10" t="str">
        <f>IF(G.修理实际!B1184="","",G.修理实际!B1184)</f>
        <v/>
      </c>
      <c r="D1187" s="11" t="str">
        <f>IF(G.修理实际!AH1184="","",G.修理实际!AH1184)</f>
        <v/>
      </c>
      <c r="E1187" s="10" t="str">
        <f>IF(G.修理实际!C1184="","",G.修理实际!C1184)</f>
        <v/>
      </c>
      <c r="F1187" s="10" t="str">
        <f>IF(G.修理实际!D1184="","",G.修理实际!D1184)</f>
        <v/>
      </c>
      <c r="G1187" s="9" t="str">
        <f>IF(G.修理实际!E1184="","",G.修理实际!E1184)</f>
        <v/>
      </c>
      <c r="H1187" s="10" t="str">
        <f>IF(G.修理实际!F1184="","",G.修理实际!F1184)</f>
        <v/>
      </c>
      <c r="I1187" s="10" t="str">
        <f>IF(G.修理实际!G1184="","",G.修理实际!G1184)</f>
        <v/>
      </c>
      <c r="J1187" s="11" t="str">
        <f>IF(G.修理实际!I1184="","",G.修理实际!I1184)</f>
        <v/>
      </c>
      <c r="K1187" s="9" t="str">
        <f>IF(G.修理实际!K1184="","",G.修理实际!K1184)</f>
        <v/>
      </c>
      <c r="L1187" s="10" t="str">
        <f>IF(G.修理实际!P1184="","",G.修理实际!P1184)</f>
        <v/>
      </c>
      <c r="M1187" s="10" t="str">
        <f>IF(G.修理实际!Q1184="","",G.修理实际!Q1184)</f>
        <v/>
      </c>
      <c r="N1187" s="10" t="str">
        <f>IF(G.修理实际!R1184="","",G.修理实际!R1184)</f>
        <v/>
      </c>
      <c r="O1187" s="9" t="str">
        <f>IF(G.修理实际!L1184="","",G.修理实际!L1184)</f>
        <v/>
      </c>
      <c r="P1187" s="9" t="str">
        <f>IF(G.修理实际!M1184="","",G.修理实际!M1184)</f>
        <v/>
      </c>
      <c r="Q1187" s="10" t="str">
        <f>IF(G.修理实际!U1184="","",G.修理实际!U1184)</f>
        <v/>
      </c>
      <c r="R1187" s="10" t="str">
        <f>IF(G.修理实际!AF1184="","",G.修理实际!AF1184)</f>
        <v/>
      </c>
      <c r="S1187" s="10" t="str">
        <f>IF(G.修理实际!W1184="","",G.修理实际!W1184)</f>
        <v/>
      </c>
      <c r="T1187" s="10" t="str">
        <f>IF(G.修理实际!Y1184="","",G.修理实际!Y1184)</f>
        <v/>
      </c>
      <c r="U1187" s="14" t="str">
        <f>IF(G.修理实际!N1184="","",G.修理实际!N1184)</f>
        <v/>
      </c>
    </row>
    <row r="1188" spans="2:21" s="4" customFormat="1" ht="12" customHeight="1">
      <c r="B1188" s="10" t="str">
        <f>IF(G.修理实际!A1185="","",G.修理实际!A1185)</f>
        <v/>
      </c>
      <c r="C1188" s="10" t="str">
        <f>IF(G.修理实际!B1185="","",G.修理实际!B1185)</f>
        <v/>
      </c>
      <c r="D1188" s="11" t="str">
        <f>IF(G.修理实际!AH1185="","",G.修理实际!AH1185)</f>
        <v/>
      </c>
      <c r="E1188" s="10" t="str">
        <f>IF(G.修理实际!C1185="","",G.修理实际!C1185)</f>
        <v/>
      </c>
      <c r="F1188" s="10" t="str">
        <f>IF(G.修理实际!D1185="","",G.修理实际!D1185)</f>
        <v/>
      </c>
      <c r="G1188" s="9" t="str">
        <f>IF(G.修理实际!E1185="","",G.修理实际!E1185)</f>
        <v/>
      </c>
      <c r="H1188" s="10" t="str">
        <f>IF(G.修理实际!F1185="","",G.修理实际!F1185)</f>
        <v/>
      </c>
      <c r="I1188" s="10" t="str">
        <f>IF(G.修理实际!G1185="","",G.修理实际!G1185)</f>
        <v/>
      </c>
      <c r="J1188" s="11" t="str">
        <f>IF(G.修理实际!I1185="","",G.修理实际!I1185)</f>
        <v/>
      </c>
      <c r="K1188" s="9" t="str">
        <f>IF(G.修理实际!K1185="","",G.修理实际!K1185)</f>
        <v/>
      </c>
      <c r="L1188" s="10" t="str">
        <f>IF(G.修理实际!P1185="","",G.修理实际!P1185)</f>
        <v/>
      </c>
      <c r="M1188" s="10" t="str">
        <f>IF(G.修理实际!Q1185="","",G.修理实际!Q1185)</f>
        <v/>
      </c>
      <c r="N1188" s="10" t="str">
        <f>IF(G.修理实际!R1185="","",G.修理实际!R1185)</f>
        <v/>
      </c>
      <c r="O1188" s="9" t="str">
        <f>IF(G.修理实际!L1185="","",G.修理实际!L1185)</f>
        <v/>
      </c>
      <c r="P1188" s="9" t="str">
        <f>IF(G.修理实际!M1185="","",G.修理实际!M1185)</f>
        <v/>
      </c>
      <c r="Q1188" s="10" t="str">
        <f>IF(G.修理实际!U1185="","",G.修理实际!U1185)</f>
        <v/>
      </c>
      <c r="R1188" s="10" t="str">
        <f>IF(G.修理实际!AF1185="","",G.修理实际!AF1185)</f>
        <v/>
      </c>
      <c r="S1188" s="10" t="str">
        <f>IF(G.修理实际!W1185="","",G.修理实际!W1185)</f>
        <v/>
      </c>
      <c r="T1188" s="10" t="str">
        <f>IF(G.修理实际!Y1185="","",G.修理实际!Y1185)</f>
        <v/>
      </c>
      <c r="U1188" s="14" t="str">
        <f>IF(G.修理实际!N1185="","",G.修理实际!N1185)</f>
        <v/>
      </c>
    </row>
    <row r="1189" spans="2:21" s="4" customFormat="1" ht="12" customHeight="1">
      <c r="B1189" s="10" t="str">
        <f>IF(G.修理实际!A1186="","",G.修理实际!A1186)</f>
        <v/>
      </c>
      <c r="C1189" s="10" t="str">
        <f>IF(G.修理实际!B1186="","",G.修理实际!B1186)</f>
        <v/>
      </c>
      <c r="D1189" s="11" t="str">
        <f>IF(G.修理实际!AH1186="","",G.修理实际!AH1186)</f>
        <v/>
      </c>
      <c r="E1189" s="10" t="str">
        <f>IF(G.修理实际!C1186="","",G.修理实际!C1186)</f>
        <v/>
      </c>
      <c r="F1189" s="10" t="str">
        <f>IF(G.修理实际!D1186="","",G.修理实际!D1186)</f>
        <v/>
      </c>
      <c r="G1189" s="9" t="str">
        <f>IF(G.修理实际!E1186="","",G.修理实际!E1186)</f>
        <v/>
      </c>
      <c r="H1189" s="10" t="str">
        <f>IF(G.修理实际!F1186="","",G.修理实际!F1186)</f>
        <v/>
      </c>
      <c r="I1189" s="10" t="str">
        <f>IF(G.修理实际!G1186="","",G.修理实际!G1186)</f>
        <v/>
      </c>
      <c r="J1189" s="11" t="str">
        <f>IF(G.修理实际!I1186="","",G.修理实际!I1186)</f>
        <v/>
      </c>
      <c r="K1189" s="9" t="str">
        <f>IF(G.修理实际!K1186="","",G.修理实际!K1186)</f>
        <v/>
      </c>
      <c r="L1189" s="10" t="str">
        <f>IF(G.修理实际!P1186="","",G.修理实际!P1186)</f>
        <v/>
      </c>
      <c r="M1189" s="10" t="str">
        <f>IF(G.修理实际!Q1186="","",G.修理实际!Q1186)</f>
        <v/>
      </c>
      <c r="N1189" s="10" t="str">
        <f>IF(G.修理实际!R1186="","",G.修理实际!R1186)</f>
        <v/>
      </c>
      <c r="O1189" s="9" t="str">
        <f>IF(G.修理实际!L1186="","",G.修理实际!L1186)</f>
        <v/>
      </c>
      <c r="P1189" s="9" t="str">
        <f>IF(G.修理实际!M1186="","",G.修理实际!M1186)</f>
        <v/>
      </c>
      <c r="Q1189" s="10" t="str">
        <f>IF(G.修理实际!U1186="","",G.修理实际!U1186)</f>
        <v/>
      </c>
      <c r="R1189" s="10" t="str">
        <f>IF(G.修理实际!AF1186="","",G.修理实际!AF1186)</f>
        <v/>
      </c>
      <c r="S1189" s="10" t="str">
        <f>IF(G.修理实际!W1186="","",G.修理实际!W1186)</f>
        <v/>
      </c>
      <c r="T1189" s="10" t="str">
        <f>IF(G.修理实际!Y1186="","",G.修理实际!Y1186)</f>
        <v/>
      </c>
      <c r="U1189" s="14" t="str">
        <f>IF(G.修理实际!N1186="","",G.修理实际!N1186)</f>
        <v/>
      </c>
    </row>
    <row r="1190" spans="2:21" s="4" customFormat="1" ht="12" customHeight="1">
      <c r="B1190" s="10" t="str">
        <f>IF(G.修理实际!A1187="","",G.修理实际!A1187)</f>
        <v/>
      </c>
      <c r="C1190" s="10" t="str">
        <f>IF(G.修理实际!B1187="","",G.修理实际!B1187)</f>
        <v/>
      </c>
      <c r="D1190" s="11" t="str">
        <f>IF(G.修理实际!AH1187="","",G.修理实际!AH1187)</f>
        <v/>
      </c>
      <c r="E1190" s="10" t="str">
        <f>IF(G.修理实际!C1187="","",G.修理实际!C1187)</f>
        <v/>
      </c>
      <c r="F1190" s="10" t="str">
        <f>IF(G.修理实际!D1187="","",G.修理实际!D1187)</f>
        <v/>
      </c>
      <c r="G1190" s="9" t="str">
        <f>IF(G.修理实际!E1187="","",G.修理实际!E1187)</f>
        <v/>
      </c>
      <c r="H1190" s="10" t="str">
        <f>IF(G.修理实际!F1187="","",G.修理实际!F1187)</f>
        <v/>
      </c>
      <c r="I1190" s="10" t="str">
        <f>IF(G.修理实际!G1187="","",G.修理实际!G1187)</f>
        <v/>
      </c>
      <c r="J1190" s="11" t="str">
        <f>IF(G.修理实际!I1187="","",G.修理实际!I1187)</f>
        <v/>
      </c>
      <c r="K1190" s="9" t="str">
        <f>IF(G.修理实际!K1187="","",G.修理实际!K1187)</f>
        <v/>
      </c>
      <c r="L1190" s="10" t="str">
        <f>IF(G.修理实际!P1187="","",G.修理实际!P1187)</f>
        <v/>
      </c>
      <c r="M1190" s="10" t="str">
        <f>IF(G.修理实际!Q1187="","",G.修理实际!Q1187)</f>
        <v/>
      </c>
      <c r="N1190" s="10" t="str">
        <f>IF(G.修理实际!R1187="","",G.修理实际!R1187)</f>
        <v/>
      </c>
      <c r="O1190" s="9" t="str">
        <f>IF(G.修理实际!L1187="","",G.修理实际!L1187)</f>
        <v/>
      </c>
      <c r="P1190" s="9" t="str">
        <f>IF(G.修理实际!M1187="","",G.修理实际!M1187)</f>
        <v/>
      </c>
      <c r="Q1190" s="10" t="str">
        <f>IF(G.修理实际!U1187="","",G.修理实际!U1187)</f>
        <v/>
      </c>
      <c r="R1190" s="10" t="str">
        <f>IF(G.修理实际!AF1187="","",G.修理实际!AF1187)</f>
        <v/>
      </c>
      <c r="S1190" s="10" t="str">
        <f>IF(G.修理实际!W1187="","",G.修理实际!W1187)</f>
        <v/>
      </c>
      <c r="T1190" s="10" t="str">
        <f>IF(G.修理实际!Y1187="","",G.修理实际!Y1187)</f>
        <v/>
      </c>
      <c r="U1190" s="14" t="str">
        <f>IF(G.修理实际!N1187="","",G.修理实际!N1187)</f>
        <v/>
      </c>
    </row>
    <row r="1191" spans="2:21" s="4" customFormat="1" ht="12" customHeight="1">
      <c r="B1191" s="10" t="str">
        <f>IF(G.修理实际!A1188="","",G.修理实际!A1188)</f>
        <v/>
      </c>
      <c r="C1191" s="10" t="str">
        <f>IF(G.修理实际!B1188="","",G.修理实际!B1188)</f>
        <v/>
      </c>
      <c r="D1191" s="11" t="str">
        <f>IF(G.修理实际!AH1188="","",G.修理实际!AH1188)</f>
        <v/>
      </c>
      <c r="E1191" s="10" t="str">
        <f>IF(G.修理实际!C1188="","",G.修理实际!C1188)</f>
        <v/>
      </c>
      <c r="F1191" s="10" t="str">
        <f>IF(G.修理实际!D1188="","",G.修理实际!D1188)</f>
        <v/>
      </c>
      <c r="G1191" s="9" t="str">
        <f>IF(G.修理实际!E1188="","",G.修理实际!E1188)</f>
        <v/>
      </c>
      <c r="H1191" s="10" t="str">
        <f>IF(G.修理实际!F1188="","",G.修理实际!F1188)</f>
        <v/>
      </c>
      <c r="I1191" s="10" t="str">
        <f>IF(G.修理实际!G1188="","",G.修理实际!G1188)</f>
        <v/>
      </c>
      <c r="J1191" s="11" t="str">
        <f>IF(G.修理实际!I1188="","",G.修理实际!I1188)</f>
        <v/>
      </c>
      <c r="K1191" s="9" t="str">
        <f>IF(G.修理实际!K1188="","",G.修理实际!K1188)</f>
        <v/>
      </c>
      <c r="L1191" s="10" t="str">
        <f>IF(G.修理实际!P1188="","",G.修理实际!P1188)</f>
        <v/>
      </c>
      <c r="M1191" s="10" t="str">
        <f>IF(G.修理实际!Q1188="","",G.修理实际!Q1188)</f>
        <v/>
      </c>
      <c r="N1191" s="10" t="str">
        <f>IF(G.修理实际!R1188="","",G.修理实际!R1188)</f>
        <v/>
      </c>
      <c r="O1191" s="9" t="str">
        <f>IF(G.修理实际!L1188="","",G.修理实际!L1188)</f>
        <v/>
      </c>
      <c r="P1191" s="9" t="str">
        <f>IF(G.修理实际!M1188="","",G.修理实际!M1188)</f>
        <v/>
      </c>
      <c r="Q1191" s="10" t="str">
        <f>IF(G.修理实际!U1188="","",G.修理实际!U1188)</f>
        <v/>
      </c>
      <c r="R1191" s="10" t="str">
        <f>IF(G.修理实际!AF1188="","",G.修理实际!AF1188)</f>
        <v/>
      </c>
      <c r="S1191" s="10" t="str">
        <f>IF(G.修理实际!W1188="","",G.修理实际!W1188)</f>
        <v/>
      </c>
      <c r="T1191" s="10" t="str">
        <f>IF(G.修理实际!Y1188="","",G.修理实际!Y1188)</f>
        <v/>
      </c>
      <c r="U1191" s="14" t="str">
        <f>IF(G.修理实际!N1188="","",G.修理实际!N1188)</f>
        <v/>
      </c>
    </row>
    <row r="1192" spans="2:21" s="4" customFormat="1" ht="12" customHeight="1">
      <c r="B1192" s="10" t="str">
        <f>IF(G.修理实际!A1189="","",G.修理实际!A1189)</f>
        <v/>
      </c>
      <c r="C1192" s="10" t="str">
        <f>IF(G.修理实际!B1189="","",G.修理实际!B1189)</f>
        <v/>
      </c>
      <c r="D1192" s="11" t="str">
        <f>IF(G.修理实际!AH1189="","",G.修理实际!AH1189)</f>
        <v/>
      </c>
      <c r="E1192" s="10" t="str">
        <f>IF(G.修理实际!C1189="","",G.修理实际!C1189)</f>
        <v/>
      </c>
      <c r="F1192" s="10" t="str">
        <f>IF(G.修理实际!D1189="","",G.修理实际!D1189)</f>
        <v/>
      </c>
      <c r="G1192" s="9" t="str">
        <f>IF(G.修理实际!E1189="","",G.修理实际!E1189)</f>
        <v/>
      </c>
      <c r="H1192" s="10" t="str">
        <f>IF(G.修理实际!F1189="","",G.修理实际!F1189)</f>
        <v/>
      </c>
      <c r="I1192" s="10" t="str">
        <f>IF(G.修理实际!G1189="","",G.修理实际!G1189)</f>
        <v/>
      </c>
      <c r="J1192" s="11" t="str">
        <f>IF(G.修理实际!I1189="","",G.修理实际!I1189)</f>
        <v/>
      </c>
      <c r="K1192" s="9" t="str">
        <f>IF(G.修理实际!K1189="","",G.修理实际!K1189)</f>
        <v/>
      </c>
      <c r="L1192" s="10" t="str">
        <f>IF(G.修理实际!P1189="","",G.修理实际!P1189)</f>
        <v/>
      </c>
      <c r="M1192" s="10" t="str">
        <f>IF(G.修理实际!Q1189="","",G.修理实际!Q1189)</f>
        <v/>
      </c>
      <c r="N1192" s="10" t="str">
        <f>IF(G.修理实际!R1189="","",G.修理实际!R1189)</f>
        <v/>
      </c>
      <c r="O1192" s="9" t="str">
        <f>IF(G.修理实际!L1189="","",G.修理实际!L1189)</f>
        <v/>
      </c>
      <c r="P1192" s="9" t="str">
        <f>IF(G.修理实际!M1189="","",G.修理实际!M1189)</f>
        <v/>
      </c>
      <c r="Q1192" s="10" t="str">
        <f>IF(G.修理实际!U1189="","",G.修理实际!U1189)</f>
        <v/>
      </c>
      <c r="R1192" s="10" t="str">
        <f>IF(G.修理实际!AF1189="","",G.修理实际!AF1189)</f>
        <v/>
      </c>
      <c r="S1192" s="10" t="str">
        <f>IF(G.修理实际!W1189="","",G.修理实际!W1189)</f>
        <v/>
      </c>
      <c r="T1192" s="10" t="str">
        <f>IF(G.修理实际!Y1189="","",G.修理实际!Y1189)</f>
        <v/>
      </c>
      <c r="U1192" s="14" t="str">
        <f>IF(G.修理实际!N1189="","",G.修理实际!N1189)</f>
        <v/>
      </c>
    </row>
    <row r="1193" spans="2:21" s="4" customFormat="1" ht="12" customHeight="1">
      <c r="B1193" s="10" t="str">
        <f>IF(G.修理实际!A1190="","",G.修理实际!A1190)</f>
        <v/>
      </c>
      <c r="C1193" s="10" t="str">
        <f>IF(G.修理实际!B1190="","",G.修理实际!B1190)</f>
        <v/>
      </c>
      <c r="D1193" s="11" t="str">
        <f>IF(G.修理实际!AH1190="","",G.修理实际!AH1190)</f>
        <v/>
      </c>
      <c r="E1193" s="10" t="str">
        <f>IF(G.修理实际!C1190="","",G.修理实际!C1190)</f>
        <v/>
      </c>
      <c r="F1193" s="10" t="str">
        <f>IF(G.修理实际!D1190="","",G.修理实际!D1190)</f>
        <v/>
      </c>
      <c r="G1193" s="9" t="str">
        <f>IF(G.修理实际!E1190="","",G.修理实际!E1190)</f>
        <v/>
      </c>
      <c r="H1193" s="10" t="str">
        <f>IF(G.修理实际!F1190="","",G.修理实际!F1190)</f>
        <v/>
      </c>
      <c r="I1193" s="10" t="str">
        <f>IF(G.修理实际!G1190="","",G.修理实际!G1190)</f>
        <v/>
      </c>
      <c r="J1193" s="11" t="str">
        <f>IF(G.修理实际!I1190="","",G.修理实际!I1190)</f>
        <v/>
      </c>
      <c r="K1193" s="9" t="str">
        <f>IF(G.修理实际!K1190="","",G.修理实际!K1190)</f>
        <v/>
      </c>
      <c r="L1193" s="10" t="str">
        <f>IF(G.修理实际!P1190="","",G.修理实际!P1190)</f>
        <v/>
      </c>
      <c r="M1193" s="10" t="str">
        <f>IF(G.修理实际!Q1190="","",G.修理实际!Q1190)</f>
        <v/>
      </c>
      <c r="N1193" s="10" t="str">
        <f>IF(G.修理实际!R1190="","",G.修理实际!R1190)</f>
        <v/>
      </c>
      <c r="O1193" s="9" t="str">
        <f>IF(G.修理实际!L1190="","",G.修理实际!L1190)</f>
        <v/>
      </c>
      <c r="P1193" s="9" t="str">
        <f>IF(G.修理实际!M1190="","",G.修理实际!M1190)</f>
        <v/>
      </c>
      <c r="Q1193" s="10" t="str">
        <f>IF(G.修理实际!U1190="","",G.修理实际!U1190)</f>
        <v/>
      </c>
      <c r="R1193" s="10" t="str">
        <f>IF(G.修理实际!AF1190="","",G.修理实际!AF1190)</f>
        <v/>
      </c>
      <c r="S1193" s="10" t="str">
        <f>IF(G.修理实际!W1190="","",G.修理实际!W1190)</f>
        <v/>
      </c>
      <c r="T1193" s="10" t="str">
        <f>IF(G.修理实际!Y1190="","",G.修理实际!Y1190)</f>
        <v/>
      </c>
      <c r="U1193" s="14" t="str">
        <f>IF(G.修理实际!N1190="","",G.修理实际!N1190)</f>
        <v/>
      </c>
    </row>
    <row r="1194" spans="2:21" s="4" customFormat="1" ht="12" customHeight="1">
      <c r="B1194" s="10" t="str">
        <f>IF(G.修理实际!A1191="","",G.修理实际!A1191)</f>
        <v/>
      </c>
      <c r="C1194" s="10" t="str">
        <f>IF(G.修理实际!B1191="","",G.修理实际!B1191)</f>
        <v/>
      </c>
      <c r="D1194" s="11" t="str">
        <f>IF(G.修理实际!AH1191="","",G.修理实际!AH1191)</f>
        <v/>
      </c>
      <c r="E1194" s="10" t="str">
        <f>IF(G.修理实际!C1191="","",G.修理实际!C1191)</f>
        <v/>
      </c>
      <c r="F1194" s="10" t="str">
        <f>IF(G.修理实际!D1191="","",G.修理实际!D1191)</f>
        <v/>
      </c>
      <c r="G1194" s="9" t="str">
        <f>IF(G.修理实际!E1191="","",G.修理实际!E1191)</f>
        <v/>
      </c>
      <c r="H1194" s="10" t="str">
        <f>IF(G.修理实际!F1191="","",G.修理实际!F1191)</f>
        <v/>
      </c>
      <c r="I1194" s="10" t="str">
        <f>IF(G.修理实际!G1191="","",G.修理实际!G1191)</f>
        <v/>
      </c>
      <c r="J1194" s="11" t="str">
        <f>IF(G.修理实际!I1191="","",G.修理实际!I1191)</f>
        <v/>
      </c>
      <c r="K1194" s="9" t="str">
        <f>IF(G.修理实际!K1191="","",G.修理实际!K1191)</f>
        <v/>
      </c>
      <c r="L1194" s="10" t="str">
        <f>IF(G.修理实际!P1191="","",G.修理实际!P1191)</f>
        <v/>
      </c>
      <c r="M1194" s="10" t="str">
        <f>IF(G.修理实际!Q1191="","",G.修理实际!Q1191)</f>
        <v/>
      </c>
      <c r="N1194" s="10" t="str">
        <f>IF(G.修理实际!R1191="","",G.修理实际!R1191)</f>
        <v/>
      </c>
      <c r="O1194" s="9" t="str">
        <f>IF(G.修理实际!L1191="","",G.修理实际!L1191)</f>
        <v/>
      </c>
      <c r="P1194" s="9" t="str">
        <f>IF(G.修理实际!M1191="","",G.修理实际!M1191)</f>
        <v/>
      </c>
      <c r="Q1194" s="10" t="str">
        <f>IF(G.修理实际!U1191="","",G.修理实际!U1191)</f>
        <v/>
      </c>
      <c r="R1194" s="10" t="str">
        <f>IF(G.修理实际!AF1191="","",G.修理实际!AF1191)</f>
        <v/>
      </c>
      <c r="S1194" s="10" t="str">
        <f>IF(G.修理实际!W1191="","",G.修理实际!W1191)</f>
        <v/>
      </c>
      <c r="T1194" s="10" t="str">
        <f>IF(G.修理实际!Y1191="","",G.修理实际!Y1191)</f>
        <v/>
      </c>
      <c r="U1194" s="14" t="str">
        <f>IF(G.修理实际!N1191="","",G.修理实际!N1191)</f>
        <v/>
      </c>
    </row>
    <row r="1195" spans="2:21" s="4" customFormat="1" ht="12" customHeight="1">
      <c r="B1195" s="10" t="str">
        <f>IF(G.修理实际!A1192="","",G.修理实际!A1192)</f>
        <v/>
      </c>
      <c r="C1195" s="10" t="str">
        <f>IF(G.修理实际!B1192="","",G.修理实际!B1192)</f>
        <v/>
      </c>
      <c r="D1195" s="11" t="str">
        <f>IF(G.修理实际!AH1192="","",G.修理实际!AH1192)</f>
        <v/>
      </c>
      <c r="E1195" s="10" t="str">
        <f>IF(G.修理实际!C1192="","",G.修理实际!C1192)</f>
        <v/>
      </c>
      <c r="F1195" s="10" t="str">
        <f>IF(G.修理实际!D1192="","",G.修理实际!D1192)</f>
        <v/>
      </c>
      <c r="G1195" s="9" t="str">
        <f>IF(G.修理实际!E1192="","",G.修理实际!E1192)</f>
        <v/>
      </c>
      <c r="H1195" s="10" t="str">
        <f>IF(G.修理实际!F1192="","",G.修理实际!F1192)</f>
        <v/>
      </c>
      <c r="I1195" s="10" t="str">
        <f>IF(G.修理实际!G1192="","",G.修理实际!G1192)</f>
        <v/>
      </c>
      <c r="J1195" s="11" t="str">
        <f>IF(G.修理实际!I1192="","",G.修理实际!I1192)</f>
        <v/>
      </c>
      <c r="K1195" s="9" t="str">
        <f>IF(G.修理实际!K1192="","",G.修理实际!K1192)</f>
        <v/>
      </c>
      <c r="L1195" s="10" t="str">
        <f>IF(G.修理实际!P1192="","",G.修理实际!P1192)</f>
        <v/>
      </c>
      <c r="M1195" s="10" t="str">
        <f>IF(G.修理实际!Q1192="","",G.修理实际!Q1192)</f>
        <v/>
      </c>
      <c r="N1195" s="10" t="str">
        <f>IF(G.修理实际!R1192="","",G.修理实际!R1192)</f>
        <v/>
      </c>
      <c r="O1195" s="9" t="str">
        <f>IF(G.修理实际!L1192="","",G.修理实际!L1192)</f>
        <v/>
      </c>
      <c r="P1195" s="9" t="str">
        <f>IF(G.修理实际!M1192="","",G.修理实际!M1192)</f>
        <v/>
      </c>
      <c r="Q1195" s="10" t="str">
        <f>IF(G.修理实际!U1192="","",G.修理实际!U1192)</f>
        <v/>
      </c>
      <c r="R1195" s="10" t="str">
        <f>IF(G.修理实际!AF1192="","",G.修理实际!AF1192)</f>
        <v/>
      </c>
      <c r="S1195" s="10" t="str">
        <f>IF(G.修理实际!W1192="","",G.修理实际!W1192)</f>
        <v/>
      </c>
      <c r="T1195" s="10" t="str">
        <f>IF(G.修理实际!Y1192="","",G.修理实际!Y1192)</f>
        <v/>
      </c>
      <c r="U1195" s="14" t="str">
        <f>IF(G.修理实际!N1192="","",G.修理实际!N1192)</f>
        <v/>
      </c>
    </row>
    <row r="1196" spans="2:21" s="4" customFormat="1" ht="12" customHeight="1">
      <c r="B1196" s="10" t="str">
        <f>IF(G.修理实际!A1193="","",G.修理实际!A1193)</f>
        <v/>
      </c>
      <c r="C1196" s="10" t="str">
        <f>IF(G.修理实际!B1193="","",G.修理实际!B1193)</f>
        <v/>
      </c>
      <c r="D1196" s="11" t="str">
        <f>IF(G.修理实际!AH1193="","",G.修理实际!AH1193)</f>
        <v/>
      </c>
      <c r="E1196" s="10" t="str">
        <f>IF(G.修理实际!C1193="","",G.修理实际!C1193)</f>
        <v/>
      </c>
      <c r="F1196" s="10" t="str">
        <f>IF(G.修理实际!D1193="","",G.修理实际!D1193)</f>
        <v/>
      </c>
      <c r="G1196" s="9" t="str">
        <f>IF(G.修理实际!E1193="","",G.修理实际!E1193)</f>
        <v/>
      </c>
      <c r="H1196" s="10" t="str">
        <f>IF(G.修理实际!F1193="","",G.修理实际!F1193)</f>
        <v/>
      </c>
      <c r="I1196" s="10" t="str">
        <f>IF(G.修理实际!G1193="","",G.修理实际!G1193)</f>
        <v/>
      </c>
      <c r="J1196" s="11" t="str">
        <f>IF(G.修理实际!I1193="","",G.修理实际!I1193)</f>
        <v/>
      </c>
      <c r="K1196" s="9" t="str">
        <f>IF(G.修理实际!K1193="","",G.修理实际!K1193)</f>
        <v/>
      </c>
      <c r="L1196" s="10" t="str">
        <f>IF(G.修理实际!P1193="","",G.修理实际!P1193)</f>
        <v/>
      </c>
      <c r="M1196" s="10" t="str">
        <f>IF(G.修理实际!Q1193="","",G.修理实际!Q1193)</f>
        <v/>
      </c>
      <c r="N1196" s="10" t="str">
        <f>IF(G.修理实际!R1193="","",G.修理实际!R1193)</f>
        <v/>
      </c>
      <c r="O1196" s="9" t="str">
        <f>IF(G.修理实际!L1193="","",G.修理实际!L1193)</f>
        <v/>
      </c>
      <c r="P1196" s="9" t="str">
        <f>IF(G.修理实际!M1193="","",G.修理实际!M1193)</f>
        <v/>
      </c>
      <c r="Q1196" s="10" t="str">
        <f>IF(G.修理实际!U1193="","",G.修理实际!U1193)</f>
        <v/>
      </c>
      <c r="R1196" s="10" t="str">
        <f>IF(G.修理实际!AF1193="","",G.修理实际!AF1193)</f>
        <v/>
      </c>
      <c r="S1196" s="10" t="str">
        <f>IF(G.修理实际!W1193="","",G.修理实际!W1193)</f>
        <v/>
      </c>
      <c r="T1196" s="10" t="str">
        <f>IF(G.修理实际!Y1193="","",G.修理实际!Y1193)</f>
        <v/>
      </c>
      <c r="U1196" s="14" t="str">
        <f>IF(G.修理实际!N1193="","",G.修理实际!N1193)</f>
        <v/>
      </c>
    </row>
    <row r="1197" spans="2:21" s="4" customFormat="1" ht="12" customHeight="1">
      <c r="B1197" s="10" t="str">
        <f>IF(G.修理实际!A1194="","",G.修理实际!A1194)</f>
        <v/>
      </c>
      <c r="C1197" s="10" t="str">
        <f>IF(G.修理实际!B1194="","",G.修理实际!B1194)</f>
        <v/>
      </c>
      <c r="D1197" s="11" t="str">
        <f>IF(G.修理实际!AH1194="","",G.修理实际!AH1194)</f>
        <v/>
      </c>
      <c r="E1197" s="10" t="str">
        <f>IF(G.修理实际!C1194="","",G.修理实际!C1194)</f>
        <v/>
      </c>
      <c r="F1197" s="10" t="str">
        <f>IF(G.修理实际!D1194="","",G.修理实际!D1194)</f>
        <v/>
      </c>
      <c r="G1197" s="9" t="str">
        <f>IF(G.修理实际!E1194="","",G.修理实际!E1194)</f>
        <v/>
      </c>
      <c r="H1197" s="10" t="str">
        <f>IF(G.修理实际!F1194="","",G.修理实际!F1194)</f>
        <v/>
      </c>
      <c r="I1197" s="10" t="str">
        <f>IF(G.修理实际!G1194="","",G.修理实际!G1194)</f>
        <v/>
      </c>
      <c r="J1197" s="11" t="str">
        <f>IF(G.修理实际!I1194="","",G.修理实际!I1194)</f>
        <v/>
      </c>
      <c r="K1197" s="9" t="str">
        <f>IF(G.修理实际!K1194="","",G.修理实际!K1194)</f>
        <v/>
      </c>
      <c r="L1197" s="10" t="str">
        <f>IF(G.修理实际!P1194="","",G.修理实际!P1194)</f>
        <v/>
      </c>
      <c r="M1197" s="10" t="str">
        <f>IF(G.修理实际!Q1194="","",G.修理实际!Q1194)</f>
        <v/>
      </c>
      <c r="N1197" s="10" t="str">
        <f>IF(G.修理实际!R1194="","",G.修理实际!R1194)</f>
        <v/>
      </c>
      <c r="O1197" s="9" t="str">
        <f>IF(G.修理实际!L1194="","",G.修理实际!L1194)</f>
        <v/>
      </c>
      <c r="P1197" s="9" t="str">
        <f>IF(G.修理实际!M1194="","",G.修理实际!M1194)</f>
        <v/>
      </c>
      <c r="Q1197" s="10" t="str">
        <f>IF(G.修理实际!U1194="","",G.修理实际!U1194)</f>
        <v/>
      </c>
      <c r="R1197" s="10" t="str">
        <f>IF(G.修理实际!AF1194="","",G.修理实际!AF1194)</f>
        <v/>
      </c>
      <c r="S1197" s="10" t="str">
        <f>IF(G.修理实际!W1194="","",G.修理实际!W1194)</f>
        <v/>
      </c>
      <c r="T1197" s="10" t="str">
        <f>IF(G.修理实际!Y1194="","",G.修理实际!Y1194)</f>
        <v/>
      </c>
      <c r="U1197" s="14" t="str">
        <f>IF(G.修理实际!N1194="","",G.修理实际!N1194)</f>
        <v/>
      </c>
    </row>
    <row r="1198" spans="2:21" s="4" customFormat="1" ht="12" customHeight="1">
      <c r="B1198" s="10" t="str">
        <f>IF(G.修理实际!A1195="","",G.修理实际!A1195)</f>
        <v/>
      </c>
      <c r="C1198" s="10" t="str">
        <f>IF(G.修理实际!B1195="","",G.修理实际!B1195)</f>
        <v/>
      </c>
      <c r="D1198" s="11" t="str">
        <f>IF(G.修理实际!AH1195="","",G.修理实际!AH1195)</f>
        <v/>
      </c>
      <c r="E1198" s="10" t="str">
        <f>IF(G.修理实际!C1195="","",G.修理实际!C1195)</f>
        <v/>
      </c>
      <c r="F1198" s="10" t="str">
        <f>IF(G.修理实际!D1195="","",G.修理实际!D1195)</f>
        <v/>
      </c>
      <c r="G1198" s="9" t="str">
        <f>IF(G.修理实际!E1195="","",G.修理实际!E1195)</f>
        <v/>
      </c>
      <c r="H1198" s="10" t="str">
        <f>IF(G.修理实际!F1195="","",G.修理实际!F1195)</f>
        <v/>
      </c>
      <c r="I1198" s="10" t="str">
        <f>IF(G.修理实际!G1195="","",G.修理实际!G1195)</f>
        <v/>
      </c>
      <c r="J1198" s="11" t="str">
        <f>IF(G.修理实际!I1195="","",G.修理实际!I1195)</f>
        <v/>
      </c>
      <c r="K1198" s="9" t="str">
        <f>IF(G.修理实际!K1195="","",G.修理实际!K1195)</f>
        <v/>
      </c>
      <c r="L1198" s="10" t="str">
        <f>IF(G.修理实际!P1195="","",G.修理实际!P1195)</f>
        <v/>
      </c>
      <c r="M1198" s="10" t="str">
        <f>IF(G.修理实际!Q1195="","",G.修理实际!Q1195)</f>
        <v/>
      </c>
      <c r="N1198" s="10" t="str">
        <f>IF(G.修理实际!R1195="","",G.修理实际!R1195)</f>
        <v/>
      </c>
      <c r="O1198" s="9" t="str">
        <f>IF(G.修理实际!L1195="","",G.修理实际!L1195)</f>
        <v/>
      </c>
      <c r="P1198" s="9" t="str">
        <f>IF(G.修理实际!M1195="","",G.修理实际!M1195)</f>
        <v/>
      </c>
      <c r="Q1198" s="10" t="str">
        <f>IF(G.修理实际!U1195="","",G.修理实际!U1195)</f>
        <v/>
      </c>
      <c r="R1198" s="10" t="str">
        <f>IF(G.修理实际!AF1195="","",G.修理实际!AF1195)</f>
        <v/>
      </c>
      <c r="S1198" s="10" t="str">
        <f>IF(G.修理实际!W1195="","",G.修理实际!W1195)</f>
        <v/>
      </c>
      <c r="T1198" s="10" t="str">
        <f>IF(G.修理实际!Y1195="","",G.修理实际!Y1195)</f>
        <v/>
      </c>
      <c r="U1198" s="14" t="str">
        <f>IF(G.修理实际!N1195="","",G.修理实际!N1195)</f>
        <v/>
      </c>
    </row>
    <row r="1199" spans="2:21" s="4" customFormat="1" ht="12" customHeight="1">
      <c r="B1199" s="10" t="str">
        <f>IF(G.修理实际!A1196="","",G.修理实际!A1196)</f>
        <v/>
      </c>
      <c r="C1199" s="10" t="str">
        <f>IF(G.修理实际!B1196="","",G.修理实际!B1196)</f>
        <v/>
      </c>
      <c r="D1199" s="11" t="str">
        <f>IF(G.修理实际!AH1196="","",G.修理实际!AH1196)</f>
        <v/>
      </c>
      <c r="E1199" s="10" t="str">
        <f>IF(G.修理实际!C1196="","",G.修理实际!C1196)</f>
        <v/>
      </c>
      <c r="F1199" s="10" t="str">
        <f>IF(G.修理实际!D1196="","",G.修理实际!D1196)</f>
        <v/>
      </c>
      <c r="G1199" s="9" t="str">
        <f>IF(G.修理实际!E1196="","",G.修理实际!E1196)</f>
        <v/>
      </c>
      <c r="H1199" s="10" t="str">
        <f>IF(G.修理实际!F1196="","",G.修理实际!F1196)</f>
        <v/>
      </c>
      <c r="I1199" s="10" t="str">
        <f>IF(G.修理实际!G1196="","",G.修理实际!G1196)</f>
        <v/>
      </c>
      <c r="J1199" s="11" t="str">
        <f>IF(G.修理实际!I1196="","",G.修理实际!I1196)</f>
        <v/>
      </c>
      <c r="K1199" s="9" t="str">
        <f>IF(G.修理实际!K1196="","",G.修理实际!K1196)</f>
        <v/>
      </c>
      <c r="L1199" s="10" t="str">
        <f>IF(G.修理实际!P1196="","",G.修理实际!P1196)</f>
        <v/>
      </c>
      <c r="M1199" s="10" t="str">
        <f>IF(G.修理实际!Q1196="","",G.修理实际!Q1196)</f>
        <v/>
      </c>
      <c r="N1199" s="10" t="str">
        <f>IF(G.修理实际!R1196="","",G.修理实际!R1196)</f>
        <v/>
      </c>
      <c r="O1199" s="9" t="str">
        <f>IF(G.修理实际!L1196="","",G.修理实际!L1196)</f>
        <v/>
      </c>
      <c r="P1199" s="9" t="str">
        <f>IF(G.修理实际!M1196="","",G.修理实际!M1196)</f>
        <v/>
      </c>
      <c r="Q1199" s="10" t="str">
        <f>IF(G.修理实际!U1196="","",G.修理实际!U1196)</f>
        <v/>
      </c>
      <c r="R1199" s="10" t="str">
        <f>IF(G.修理实际!AF1196="","",G.修理实际!AF1196)</f>
        <v/>
      </c>
      <c r="S1199" s="10" t="str">
        <f>IF(G.修理实际!W1196="","",G.修理实际!W1196)</f>
        <v/>
      </c>
      <c r="T1199" s="10" t="str">
        <f>IF(G.修理实际!Y1196="","",G.修理实际!Y1196)</f>
        <v/>
      </c>
      <c r="U1199" s="14" t="str">
        <f>IF(G.修理实际!N1196="","",G.修理实际!N1196)</f>
        <v/>
      </c>
    </row>
    <row r="1200" spans="2:21" s="4" customFormat="1" ht="12" customHeight="1">
      <c r="B1200" s="10" t="str">
        <f>IF(G.修理实际!A1197="","",G.修理实际!A1197)</f>
        <v/>
      </c>
      <c r="C1200" s="10" t="str">
        <f>IF(G.修理实际!B1197="","",G.修理实际!B1197)</f>
        <v/>
      </c>
      <c r="D1200" s="11" t="str">
        <f>IF(G.修理实际!AH1197="","",G.修理实际!AH1197)</f>
        <v/>
      </c>
      <c r="E1200" s="10" t="str">
        <f>IF(G.修理实际!C1197="","",G.修理实际!C1197)</f>
        <v/>
      </c>
      <c r="F1200" s="10" t="str">
        <f>IF(G.修理实际!D1197="","",G.修理实际!D1197)</f>
        <v/>
      </c>
      <c r="G1200" s="9" t="str">
        <f>IF(G.修理实际!E1197="","",G.修理实际!E1197)</f>
        <v/>
      </c>
      <c r="H1200" s="10" t="str">
        <f>IF(G.修理实际!F1197="","",G.修理实际!F1197)</f>
        <v/>
      </c>
      <c r="I1200" s="10" t="str">
        <f>IF(G.修理实际!G1197="","",G.修理实际!G1197)</f>
        <v/>
      </c>
      <c r="J1200" s="11" t="str">
        <f>IF(G.修理实际!I1197="","",G.修理实际!I1197)</f>
        <v/>
      </c>
      <c r="K1200" s="9" t="str">
        <f>IF(G.修理实际!K1197="","",G.修理实际!K1197)</f>
        <v/>
      </c>
      <c r="L1200" s="10" t="str">
        <f>IF(G.修理实际!P1197="","",G.修理实际!P1197)</f>
        <v/>
      </c>
      <c r="M1200" s="10" t="str">
        <f>IF(G.修理实际!Q1197="","",G.修理实际!Q1197)</f>
        <v/>
      </c>
      <c r="N1200" s="10" t="str">
        <f>IF(G.修理实际!R1197="","",G.修理实际!R1197)</f>
        <v/>
      </c>
      <c r="O1200" s="9" t="str">
        <f>IF(G.修理实际!L1197="","",G.修理实际!L1197)</f>
        <v/>
      </c>
      <c r="P1200" s="9" t="str">
        <f>IF(G.修理实际!M1197="","",G.修理实际!M1197)</f>
        <v/>
      </c>
      <c r="Q1200" s="10" t="str">
        <f>IF(G.修理实际!U1197="","",G.修理实际!U1197)</f>
        <v/>
      </c>
      <c r="R1200" s="10" t="str">
        <f>IF(G.修理实际!AF1197="","",G.修理实际!AF1197)</f>
        <v/>
      </c>
      <c r="S1200" s="10" t="str">
        <f>IF(G.修理实际!W1197="","",G.修理实际!W1197)</f>
        <v/>
      </c>
      <c r="T1200" s="10" t="str">
        <f>IF(G.修理实际!Y1197="","",G.修理实际!Y1197)</f>
        <v/>
      </c>
      <c r="U1200" s="14" t="str">
        <f>IF(G.修理实际!N1197="","",G.修理实际!N1197)</f>
        <v/>
      </c>
    </row>
    <row r="1201" spans="2:21" s="4" customFormat="1" ht="12" customHeight="1">
      <c r="B1201" s="10" t="str">
        <f>IF(G.修理实际!A1198="","",G.修理实际!A1198)</f>
        <v/>
      </c>
      <c r="C1201" s="10" t="str">
        <f>IF(G.修理实际!B1198="","",G.修理实际!B1198)</f>
        <v/>
      </c>
      <c r="D1201" s="11" t="str">
        <f>IF(G.修理实际!AH1198="","",G.修理实际!AH1198)</f>
        <v/>
      </c>
      <c r="E1201" s="10" t="str">
        <f>IF(G.修理实际!C1198="","",G.修理实际!C1198)</f>
        <v/>
      </c>
      <c r="F1201" s="10" t="str">
        <f>IF(G.修理实际!D1198="","",G.修理实际!D1198)</f>
        <v/>
      </c>
      <c r="G1201" s="9" t="str">
        <f>IF(G.修理实际!E1198="","",G.修理实际!E1198)</f>
        <v/>
      </c>
      <c r="H1201" s="10" t="str">
        <f>IF(G.修理实际!F1198="","",G.修理实际!F1198)</f>
        <v/>
      </c>
      <c r="I1201" s="10" t="str">
        <f>IF(G.修理实际!G1198="","",G.修理实际!G1198)</f>
        <v/>
      </c>
      <c r="J1201" s="11" t="str">
        <f>IF(G.修理实际!I1198="","",G.修理实际!I1198)</f>
        <v/>
      </c>
      <c r="K1201" s="9" t="str">
        <f>IF(G.修理实际!K1198="","",G.修理实际!K1198)</f>
        <v/>
      </c>
      <c r="L1201" s="10" t="str">
        <f>IF(G.修理实际!P1198="","",G.修理实际!P1198)</f>
        <v/>
      </c>
      <c r="M1201" s="10" t="str">
        <f>IF(G.修理实际!Q1198="","",G.修理实际!Q1198)</f>
        <v/>
      </c>
      <c r="N1201" s="10" t="str">
        <f>IF(G.修理实际!R1198="","",G.修理实际!R1198)</f>
        <v/>
      </c>
      <c r="O1201" s="9" t="str">
        <f>IF(G.修理实际!L1198="","",G.修理实际!L1198)</f>
        <v/>
      </c>
      <c r="P1201" s="9" t="str">
        <f>IF(G.修理实际!M1198="","",G.修理实际!M1198)</f>
        <v/>
      </c>
      <c r="Q1201" s="10" t="str">
        <f>IF(G.修理实际!U1198="","",G.修理实际!U1198)</f>
        <v/>
      </c>
      <c r="R1201" s="10" t="str">
        <f>IF(G.修理实际!AF1198="","",G.修理实际!AF1198)</f>
        <v/>
      </c>
      <c r="S1201" s="10" t="str">
        <f>IF(G.修理实际!W1198="","",G.修理实际!W1198)</f>
        <v/>
      </c>
      <c r="T1201" s="10" t="str">
        <f>IF(G.修理实际!Y1198="","",G.修理实际!Y1198)</f>
        <v/>
      </c>
      <c r="U1201" s="14" t="str">
        <f>IF(G.修理实际!N1198="","",G.修理实际!N1198)</f>
        <v/>
      </c>
    </row>
    <row r="1202" spans="2:21" s="4" customFormat="1" ht="12" customHeight="1">
      <c r="B1202" s="10" t="str">
        <f>IF(G.修理实际!A1199="","",G.修理实际!A1199)</f>
        <v/>
      </c>
      <c r="C1202" s="10" t="str">
        <f>IF(G.修理实际!B1199="","",G.修理实际!B1199)</f>
        <v/>
      </c>
      <c r="D1202" s="11" t="str">
        <f>IF(G.修理实际!AH1199="","",G.修理实际!AH1199)</f>
        <v/>
      </c>
      <c r="E1202" s="10" t="str">
        <f>IF(G.修理实际!C1199="","",G.修理实际!C1199)</f>
        <v/>
      </c>
      <c r="F1202" s="10" t="str">
        <f>IF(G.修理实际!D1199="","",G.修理实际!D1199)</f>
        <v/>
      </c>
      <c r="G1202" s="9" t="str">
        <f>IF(G.修理实际!E1199="","",G.修理实际!E1199)</f>
        <v/>
      </c>
      <c r="H1202" s="10" t="str">
        <f>IF(G.修理实际!F1199="","",G.修理实际!F1199)</f>
        <v/>
      </c>
      <c r="I1202" s="10" t="str">
        <f>IF(G.修理实际!G1199="","",G.修理实际!G1199)</f>
        <v/>
      </c>
      <c r="J1202" s="11" t="str">
        <f>IF(G.修理实际!I1199="","",G.修理实际!I1199)</f>
        <v/>
      </c>
      <c r="K1202" s="9" t="str">
        <f>IF(G.修理实际!K1199="","",G.修理实际!K1199)</f>
        <v/>
      </c>
      <c r="L1202" s="10" t="str">
        <f>IF(G.修理实际!P1199="","",G.修理实际!P1199)</f>
        <v/>
      </c>
      <c r="M1202" s="10" t="str">
        <f>IF(G.修理实际!Q1199="","",G.修理实际!Q1199)</f>
        <v/>
      </c>
      <c r="N1202" s="10" t="str">
        <f>IF(G.修理实际!R1199="","",G.修理实际!R1199)</f>
        <v/>
      </c>
      <c r="O1202" s="9" t="str">
        <f>IF(G.修理实际!L1199="","",G.修理实际!L1199)</f>
        <v/>
      </c>
      <c r="P1202" s="9" t="str">
        <f>IF(G.修理实际!M1199="","",G.修理实际!M1199)</f>
        <v/>
      </c>
      <c r="Q1202" s="10" t="str">
        <f>IF(G.修理实际!U1199="","",G.修理实际!U1199)</f>
        <v/>
      </c>
      <c r="R1202" s="10" t="str">
        <f>IF(G.修理实际!AF1199="","",G.修理实际!AF1199)</f>
        <v/>
      </c>
      <c r="S1202" s="10" t="str">
        <f>IF(G.修理实际!W1199="","",G.修理实际!W1199)</f>
        <v/>
      </c>
      <c r="T1202" s="10" t="str">
        <f>IF(G.修理实际!Y1199="","",G.修理实际!Y1199)</f>
        <v/>
      </c>
      <c r="U1202" s="14" t="str">
        <f>IF(G.修理实际!N1199="","",G.修理实际!N1199)</f>
        <v/>
      </c>
    </row>
    <row r="1203" spans="2:21" s="4" customFormat="1" ht="12" customHeight="1">
      <c r="B1203" s="10" t="str">
        <f>IF(G.修理实际!A1200="","",G.修理实际!A1200)</f>
        <v/>
      </c>
      <c r="C1203" s="10" t="str">
        <f>IF(G.修理实际!B1200="","",G.修理实际!B1200)</f>
        <v/>
      </c>
      <c r="D1203" s="11" t="str">
        <f>IF(G.修理实际!AH1200="","",G.修理实际!AH1200)</f>
        <v/>
      </c>
      <c r="E1203" s="10" t="str">
        <f>IF(G.修理实际!C1200="","",G.修理实际!C1200)</f>
        <v/>
      </c>
      <c r="F1203" s="10" t="str">
        <f>IF(G.修理实际!D1200="","",G.修理实际!D1200)</f>
        <v/>
      </c>
      <c r="G1203" s="9" t="str">
        <f>IF(G.修理实际!E1200="","",G.修理实际!E1200)</f>
        <v/>
      </c>
      <c r="H1203" s="10" t="str">
        <f>IF(G.修理实际!F1200="","",G.修理实际!F1200)</f>
        <v/>
      </c>
      <c r="I1203" s="10" t="str">
        <f>IF(G.修理实际!G1200="","",G.修理实际!G1200)</f>
        <v/>
      </c>
      <c r="J1203" s="11" t="str">
        <f>IF(G.修理实际!I1200="","",G.修理实际!I1200)</f>
        <v/>
      </c>
      <c r="K1203" s="9" t="str">
        <f>IF(G.修理实际!K1200="","",G.修理实际!K1200)</f>
        <v/>
      </c>
      <c r="L1203" s="10" t="str">
        <f>IF(G.修理实际!P1200="","",G.修理实际!P1200)</f>
        <v/>
      </c>
      <c r="M1203" s="10" t="str">
        <f>IF(G.修理实际!Q1200="","",G.修理实际!Q1200)</f>
        <v/>
      </c>
      <c r="N1203" s="10" t="str">
        <f>IF(G.修理实际!R1200="","",G.修理实际!R1200)</f>
        <v/>
      </c>
      <c r="O1203" s="9" t="str">
        <f>IF(G.修理实际!L1200="","",G.修理实际!L1200)</f>
        <v/>
      </c>
      <c r="P1203" s="9" t="str">
        <f>IF(G.修理实际!M1200="","",G.修理实际!M1200)</f>
        <v/>
      </c>
      <c r="Q1203" s="10" t="str">
        <f>IF(G.修理实际!U1200="","",G.修理实际!U1200)</f>
        <v/>
      </c>
      <c r="R1203" s="10" t="str">
        <f>IF(G.修理实际!AF1200="","",G.修理实际!AF1200)</f>
        <v/>
      </c>
      <c r="S1203" s="10" t="str">
        <f>IF(G.修理实际!W1200="","",G.修理实际!W1200)</f>
        <v/>
      </c>
      <c r="T1203" s="10" t="str">
        <f>IF(G.修理实际!Y1200="","",G.修理实际!Y1200)</f>
        <v/>
      </c>
      <c r="U1203" s="14" t="str">
        <f>IF(G.修理实际!N1200="","",G.修理实际!N1200)</f>
        <v/>
      </c>
    </row>
    <row r="1204" spans="2:21" s="4" customFormat="1" ht="12" customHeight="1">
      <c r="B1204" s="10" t="str">
        <f>IF(G.修理实际!A1201="","",G.修理实际!A1201)</f>
        <v/>
      </c>
      <c r="C1204" s="10" t="str">
        <f>IF(G.修理实际!B1201="","",G.修理实际!B1201)</f>
        <v/>
      </c>
      <c r="D1204" s="11" t="str">
        <f>IF(G.修理实际!AH1201="","",G.修理实际!AH1201)</f>
        <v/>
      </c>
      <c r="E1204" s="10" t="str">
        <f>IF(G.修理实际!C1201="","",G.修理实际!C1201)</f>
        <v/>
      </c>
      <c r="F1204" s="10" t="str">
        <f>IF(G.修理实际!D1201="","",G.修理实际!D1201)</f>
        <v/>
      </c>
      <c r="G1204" s="9" t="str">
        <f>IF(G.修理实际!E1201="","",G.修理实际!E1201)</f>
        <v/>
      </c>
      <c r="H1204" s="10" t="str">
        <f>IF(G.修理实际!F1201="","",G.修理实际!F1201)</f>
        <v/>
      </c>
      <c r="I1204" s="10" t="str">
        <f>IF(G.修理实际!G1201="","",G.修理实际!G1201)</f>
        <v/>
      </c>
      <c r="J1204" s="11" t="str">
        <f>IF(G.修理实际!I1201="","",G.修理实际!I1201)</f>
        <v/>
      </c>
      <c r="K1204" s="9" t="str">
        <f>IF(G.修理实际!K1201="","",G.修理实际!K1201)</f>
        <v/>
      </c>
      <c r="L1204" s="10" t="str">
        <f>IF(G.修理实际!P1201="","",G.修理实际!P1201)</f>
        <v/>
      </c>
      <c r="M1204" s="10" t="str">
        <f>IF(G.修理实际!Q1201="","",G.修理实际!Q1201)</f>
        <v/>
      </c>
      <c r="N1204" s="10" t="str">
        <f>IF(G.修理实际!R1201="","",G.修理实际!R1201)</f>
        <v/>
      </c>
      <c r="O1204" s="9" t="str">
        <f>IF(G.修理实际!L1201="","",G.修理实际!L1201)</f>
        <v/>
      </c>
      <c r="P1204" s="9" t="str">
        <f>IF(G.修理实际!M1201="","",G.修理实际!M1201)</f>
        <v/>
      </c>
      <c r="Q1204" s="10" t="str">
        <f>IF(G.修理实际!U1201="","",G.修理实际!U1201)</f>
        <v/>
      </c>
      <c r="R1204" s="10" t="str">
        <f>IF(G.修理实际!AF1201="","",G.修理实际!AF1201)</f>
        <v/>
      </c>
      <c r="S1204" s="10" t="str">
        <f>IF(G.修理实际!W1201="","",G.修理实际!W1201)</f>
        <v/>
      </c>
      <c r="T1204" s="10" t="str">
        <f>IF(G.修理实际!Y1201="","",G.修理实际!Y1201)</f>
        <v/>
      </c>
      <c r="U1204" s="14" t="str">
        <f>IF(G.修理实际!N1201="","",G.修理实际!N1201)</f>
        <v/>
      </c>
    </row>
    <row r="1205" spans="2:21" s="4" customFormat="1" ht="12" customHeight="1">
      <c r="B1205" s="10" t="str">
        <f>IF(G.修理实际!A1202="","",G.修理实际!A1202)</f>
        <v/>
      </c>
      <c r="C1205" s="10" t="str">
        <f>IF(G.修理实际!B1202="","",G.修理实际!B1202)</f>
        <v/>
      </c>
      <c r="D1205" s="11" t="str">
        <f>IF(G.修理实际!AH1202="","",G.修理实际!AH1202)</f>
        <v/>
      </c>
      <c r="E1205" s="10" t="str">
        <f>IF(G.修理实际!C1202="","",G.修理实际!C1202)</f>
        <v/>
      </c>
      <c r="F1205" s="10" t="str">
        <f>IF(G.修理实际!D1202="","",G.修理实际!D1202)</f>
        <v/>
      </c>
      <c r="G1205" s="9" t="str">
        <f>IF(G.修理实际!E1202="","",G.修理实际!E1202)</f>
        <v/>
      </c>
      <c r="H1205" s="10" t="str">
        <f>IF(G.修理实际!F1202="","",G.修理实际!F1202)</f>
        <v/>
      </c>
      <c r="I1205" s="10" t="str">
        <f>IF(G.修理实际!G1202="","",G.修理实际!G1202)</f>
        <v/>
      </c>
      <c r="J1205" s="11" t="str">
        <f>IF(G.修理实际!I1202="","",G.修理实际!I1202)</f>
        <v/>
      </c>
      <c r="K1205" s="9" t="str">
        <f>IF(G.修理实际!K1202="","",G.修理实际!K1202)</f>
        <v/>
      </c>
      <c r="L1205" s="10" t="str">
        <f>IF(G.修理实际!P1202="","",G.修理实际!P1202)</f>
        <v/>
      </c>
      <c r="M1205" s="10" t="str">
        <f>IF(G.修理实际!Q1202="","",G.修理实际!Q1202)</f>
        <v/>
      </c>
      <c r="N1205" s="10" t="str">
        <f>IF(G.修理实际!R1202="","",G.修理实际!R1202)</f>
        <v/>
      </c>
      <c r="O1205" s="9" t="str">
        <f>IF(G.修理实际!L1202="","",G.修理实际!L1202)</f>
        <v/>
      </c>
      <c r="P1205" s="9" t="str">
        <f>IF(G.修理实际!M1202="","",G.修理实际!M1202)</f>
        <v/>
      </c>
      <c r="Q1205" s="10" t="str">
        <f>IF(G.修理实际!U1202="","",G.修理实际!U1202)</f>
        <v/>
      </c>
      <c r="R1205" s="10" t="str">
        <f>IF(G.修理实际!AF1202="","",G.修理实际!AF1202)</f>
        <v/>
      </c>
      <c r="S1205" s="10" t="str">
        <f>IF(G.修理实际!W1202="","",G.修理实际!W1202)</f>
        <v/>
      </c>
      <c r="T1205" s="10" t="str">
        <f>IF(G.修理实际!Y1202="","",G.修理实际!Y1202)</f>
        <v/>
      </c>
      <c r="U1205" s="14" t="str">
        <f>IF(G.修理实际!N1202="","",G.修理实际!N1202)</f>
        <v/>
      </c>
    </row>
    <row r="1206" spans="2:21" s="4" customFormat="1" ht="12" customHeight="1">
      <c r="B1206" s="10" t="str">
        <f>IF(G.修理实际!A1203="","",G.修理实际!A1203)</f>
        <v/>
      </c>
      <c r="C1206" s="10" t="str">
        <f>IF(G.修理实际!B1203="","",G.修理实际!B1203)</f>
        <v/>
      </c>
      <c r="D1206" s="11" t="str">
        <f>IF(G.修理实际!AH1203="","",G.修理实际!AH1203)</f>
        <v/>
      </c>
      <c r="E1206" s="10" t="str">
        <f>IF(G.修理实际!C1203="","",G.修理实际!C1203)</f>
        <v/>
      </c>
      <c r="F1206" s="10" t="str">
        <f>IF(G.修理实际!D1203="","",G.修理实际!D1203)</f>
        <v/>
      </c>
      <c r="G1206" s="9" t="str">
        <f>IF(G.修理实际!E1203="","",G.修理实际!E1203)</f>
        <v/>
      </c>
      <c r="H1206" s="10" t="str">
        <f>IF(G.修理实际!F1203="","",G.修理实际!F1203)</f>
        <v/>
      </c>
      <c r="I1206" s="10" t="str">
        <f>IF(G.修理实际!G1203="","",G.修理实际!G1203)</f>
        <v/>
      </c>
      <c r="J1206" s="11" t="str">
        <f>IF(G.修理实际!I1203="","",G.修理实际!I1203)</f>
        <v/>
      </c>
      <c r="K1206" s="9" t="str">
        <f>IF(G.修理实际!K1203="","",G.修理实际!K1203)</f>
        <v/>
      </c>
      <c r="L1206" s="10" t="str">
        <f>IF(G.修理实际!P1203="","",G.修理实际!P1203)</f>
        <v/>
      </c>
      <c r="M1206" s="10" t="str">
        <f>IF(G.修理实际!Q1203="","",G.修理实际!Q1203)</f>
        <v/>
      </c>
      <c r="N1206" s="10" t="str">
        <f>IF(G.修理实际!R1203="","",G.修理实际!R1203)</f>
        <v/>
      </c>
      <c r="O1206" s="9" t="str">
        <f>IF(G.修理实际!L1203="","",G.修理实际!L1203)</f>
        <v/>
      </c>
      <c r="P1206" s="9" t="str">
        <f>IF(G.修理实际!M1203="","",G.修理实际!M1203)</f>
        <v/>
      </c>
      <c r="Q1206" s="10" t="str">
        <f>IF(G.修理实际!U1203="","",G.修理实际!U1203)</f>
        <v/>
      </c>
      <c r="R1206" s="10" t="str">
        <f>IF(G.修理实际!AF1203="","",G.修理实际!AF1203)</f>
        <v/>
      </c>
      <c r="S1206" s="10" t="str">
        <f>IF(G.修理实际!W1203="","",G.修理实际!W1203)</f>
        <v/>
      </c>
      <c r="T1206" s="10" t="str">
        <f>IF(G.修理实际!Y1203="","",G.修理实际!Y1203)</f>
        <v/>
      </c>
      <c r="U1206" s="14" t="str">
        <f>IF(G.修理实际!N1203="","",G.修理实际!N1203)</f>
        <v/>
      </c>
    </row>
    <row r="1207" spans="2:21" s="4" customFormat="1" ht="12" customHeight="1">
      <c r="B1207" s="10" t="str">
        <f>IF(G.修理实际!A1204="","",G.修理实际!A1204)</f>
        <v/>
      </c>
      <c r="C1207" s="10" t="str">
        <f>IF(G.修理实际!B1204="","",G.修理实际!B1204)</f>
        <v/>
      </c>
      <c r="D1207" s="11" t="str">
        <f>IF(G.修理实际!AH1204="","",G.修理实际!AH1204)</f>
        <v/>
      </c>
      <c r="E1207" s="10" t="str">
        <f>IF(G.修理实际!C1204="","",G.修理实际!C1204)</f>
        <v/>
      </c>
      <c r="F1207" s="10" t="str">
        <f>IF(G.修理实际!D1204="","",G.修理实际!D1204)</f>
        <v/>
      </c>
      <c r="G1207" s="9" t="str">
        <f>IF(G.修理实际!E1204="","",G.修理实际!E1204)</f>
        <v/>
      </c>
      <c r="H1207" s="10" t="str">
        <f>IF(G.修理实际!F1204="","",G.修理实际!F1204)</f>
        <v/>
      </c>
      <c r="I1207" s="10" t="str">
        <f>IF(G.修理实际!G1204="","",G.修理实际!G1204)</f>
        <v/>
      </c>
      <c r="J1207" s="11" t="str">
        <f>IF(G.修理实际!I1204="","",G.修理实际!I1204)</f>
        <v/>
      </c>
      <c r="K1207" s="9" t="str">
        <f>IF(G.修理实际!K1204="","",G.修理实际!K1204)</f>
        <v/>
      </c>
      <c r="L1207" s="10" t="str">
        <f>IF(G.修理实际!P1204="","",G.修理实际!P1204)</f>
        <v/>
      </c>
      <c r="M1207" s="10" t="str">
        <f>IF(G.修理实际!Q1204="","",G.修理实际!Q1204)</f>
        <v/>
      </c>
      <c r="N1207" s="10" t="str">
        <f>IF(G.修理实际!R1204="","",G.修理实际!R1204)</f>
        <v/>
      </c>
      <c r="O1207" s="9" t="str">
        <f>IF(G.修理实际!L1204="","",G.修理实际!L1204)</f>
        <v/>
      </c>
      <c r="P1207" s="9" t="str">
        <f>IF(G.修理实际!M1204="","",G.修理实际!M1204)</f>
        <v/>
      </c>
      <c r="Q1207" s="10" t="str">
        <f>IF(G.修理实际!U1204="","",G.修理实际!U1204)</f>
        <v/>
      </c>
      <c r="R1207" s="10" t="str">
        <f>IF(G.修理实际!AF1204="","",G.修理实际!AF1204)</f>
        <v/>
      </c>
      <c r="S1207" s="10" t="str">
        <f>IF(G.修理实际!W1204="","",G.修理实际!W1204)</f>
        <v/>
      </c>
      <c r="T1207" s="10" t="str">
        <f>IF(G.修理实际!Y1204="","",G.修理实际!Y1204)</f>
        <v/>
      </c>
      <c r="U1207" s="14" t="str">
        <f>IF(G.修理实际!N1204="","",G.修理实际!N1204)</f>
        <v/>
      </c>
    </row>
    <row r="1208" spans="2:21" s="4" customFormat="1" ht="12" customHeight="1">
      <c r="B1208" s="10" t="str">
        <f>IF(G.修理实际!A1205="","",G.修理实际!A1205)</f>
        <v/>
      </c>
      <c r="C1208" s="10" t="str">
        <f>IF(G.修理实际!B1205="","",G.修理实际!B1205)</f>
        <v/>
      </c>
      <c r="D1208" s="11" t="str">
        <f>IF(G.修理实际!AH1205="","",G.修理实际!AH1205)</f>
        <v/>
      </c>
      <c r="E1208" s="10" t="str">
        <f>IF(G.修理实际!C1205="","",G.修理实际!C1205)</f>
        <v/>
      </c>
      <c r="F1208" s="10" t="str">
        <f>IF(G.修理实际!D1205="","",G.修理实际!D1205)</f>
        <v/>
      </c>
      <c r="G1208" s="9" t="str">
        <f>IF(G.修理实际!E1205="","",G.修理实际!E1205)</f>
        <v/>
      </c>
      <c r="H1208" s="10" t="str">
        <f>IF(G.修理实际!F1205="","",G.修理实际!F1205)</f>
        <v/>
      </c>
      <c r="I1208" s="10" t="str">
        <f>IF(G.修理实际!G1205="","",G.修理实际!G1205)</f>
        <v/>
      </c>
      <c r="J1208" s="11" t="str">
        <f>IF(G.修理实际!I1205="","",G.修理实际!I1205)</f>
        <v/>
      </c>
      <c r="K1208" s="9" t="str">
        <f>IF(G.修理实际!K1205="","",G.修理实际!K1205)</f>
        <v/>
      </c>
      <c r="L1208" s="10" t="str">
        <f>IF(G.修理实际!P1205="","",G.修理实际!P1205)</f>
        <v/>
      </c>
      <c r="M1208" s="10" t="str">
        <f>IF(G.修理实际!Q1205="","",G.修理实际!Q1205)</f>
        <v/>
      </c>
      <c r="N1208" s="10" t="str">
        <f>IF(G.修理实际!R1205="","",G.修理实际!R1205)</f>
        <v/>
      </c>
      <c r="O1208" s="9" t="str">
        <f>IF(G.修理实际!L1205="","",G.修理实际!L1205)</f>
        <v/>
      </c>
      <c r="P1208" s="9" t="str">
        <f>IF(G.修理实际!M1205="","",G.修理实际!M1205)</f>
        <v/>
      </c>
      <c r="Q1208" s="10" t="str">
        <f>IF(G.修理实际!U1205="","",G.修理实际!U1205)</f>
        <v/>
      </c>
      <c r="R1208" s="10" t="str">
        <f>IF(G.修理实际!AF1205="","",G.修理实际!AF1205)</f>
        <v/>
      </c>
      <c r="S1208" s="10" t="str">
        <f>IF(G.修理实际!W1205="","",G.修理实际!W1205)</f>
        <v/>
      </c>
      <c r="T1208" s="10" t="str">
        <f>IF(G.修理实际!Y1205="","",G.修理实际!Y1205)</f>
        <v/>
      </c>
      <c r="U1208" s="14" t="str">
        <f>IF(G.修理实际!N1205="","",G.修理实际!N1205)</f>
        <v/>
      </c>
    </row>
    <row r="1209" spans="2:21" s="4" customFormat="1" ht="12" customHeight="1">
      <c r="B1209" s="10" t="str">
        <f>IF(G.修理实际!A1206="","",G.修理实际!A1206)</f>
        <v/>
      </c>
      <c r="C1209" s="10" t="str">
        <f>IF(G.修理实际!B1206="","",G.修理实际!B1206)</f>
        <v/>
      </c>
      <c r="D1209" s="11" t="str">
        <f>IF(G.修理实际!AH1206="","",G.修理实际!AH1206)</f>
        <v/>
      </c>
      <c r="E1209" s="10" t="str">
        <f>IF(G.修理实际!C1206="","",G.修理实际!C1206)</f>
        <v/>
      </c>
      <c r="F1209" s="10" t="str">
        <f>IF(G.修理实际!D1206="","",G.修理实际!D1206)</f>
        <v/>
      </c>
      <c r="G1209" s="9" t="str">
        <f>IF(G.修理实际!E1206="","",G.修理实际!E1206)</f>
        <v/>
      </c>
      <c r="H1209" s="10" t="str">
        <f>IF(G.修理实际!F1206="","",G.修理实际!F1206)</f>
        <v/>
      </c>
      <c r="I1209" s="10" t="str">
        <f>IF(G.修理实际!G1206="","",G.修理实际!G1206)</f>
        <v/>
      </c>
      <c r="J1209" s="11" t="str">
        <f>IF(G.修理实际!I1206="","",G.修理实际!I1206)</f>
        <v/>
      </c>
      <c r="K1209" s="9" t="str">
        <f>IF(G.修理实际!K1206="","",G.修理实际!K1206)</f>
        <v/>
      </c>
      <c r="L1209" s="10" t="str">
        <f>IF(G.修理实际!P1206="","",G.修理实际!P1206)</f>
        <v/>
      </c>
      <c r="M1209" s="10" t="str">
        <f>IF(G.修理实际!Q1206="","",G.修理实际!Q1206)</f>
        <v/>
      </c>
      <c r="N1209" s="10" t="str">
        <f>IF(G.修理实际!R1206="","",G.修理实际!R1206)</f>
        <v/>
      </c>
      <c r="O1209" s="9" t="str">
        <f>IF(G.修理实际!L1206="","",G.修理实际!L1206)</f>
        <v/>
      </c>
      <c r="P1209" s="9" t="str">
        <f>IF(G.修理实际!M1206="","",G.修理实际!M1206)</f>
        <v/>
      </c>
      <c r="Q1209" s="10" t="str">
        <f>IF(G.修理实际!U1206="","",G.修理实际!U1206)</f>
        <v/>
      </c>
      <c r="R1209" s="10" t="str">
        <f>IF(G.修理实际!AF1206="","",G.修理实际!AF1206)</f>
        <v/>
      </c>
      <c r="S1209" s="10" t="str">
        <f>IF(G.修理实际!W1206="","",G.修理实际!W1206)</f>
        <v/>
      </c>
      <c r="T1209" s="10" t="str">
        <f>IF(G.修理实际!Y1206="","",G.修理实际!Y1206)</f>
        <v/>
      </c>
      <c r="U1209" s="14" t="str">
        <f>IF(G.修理实际!N1206="","",G.修理实际!N1206)</f>
        <v/>
      </c>
    </row>
    <row r="1210" spans="2:21" s="4" customFormat="1" ht="12" customHeight="1">
      <c r="B1210" s="10" t="str">
        <f>IF(G.修理实际!A1207="","",G.修理实际!A1207)</f>
        <v/>
      </c>
      <c r="C1210" s="10" t="str">
        <f>IF(G.修理实际!B1207="","",G.修理实际!B1207)</f>
        <v/>
      </c>
      <c r="D1210" s="11" t="str">
        <f>IF(G.修理实际!AH1207="","",G.修理实际!AH1207)</f>
        <v/>
      </c>
      <c r="E1210" s="10" t="str">
        <f>IF(G.修理实际!C1207="","",G.修理实际!C1207)</f>
        <v/>
      </c>
      <c r="F1210" s="10" t="str">
        <f>IF(G.修理实际!D1207="","",G.修理实际!D1207)</f>
        <v/>
      </c>
      <c r="G1210" s="9" t="str">
        <f>IF(G.修理实际!E1207="","",G.修理实际!E1207)</f>
        <v/>
      </c>
      <c r="H1210" s="10" t="str">
        <f>IF(G.修理实际!F1207="","",G.修理实际!F1207)</f>
        <v/>
      </c>
      <c r="I1210" s="10" t="str">
        <f>IF(G.修理实际!G1207="","",G.修理实际!G1207)</f>
        <v/>
      </c>
      <c r="J1210" s="11" t="str">
        <f>IF(G.修理实际!I1207="","",G.修理实际!I1207)</f>
        <v/>
      </c>
      <c r="K1210" s="9" t="str">
        <f>IF(G.修理实际!K1207="","",G.修理实际!K1207)</f>
        <v/>
      </c>
      <c r="L1210" s="10" t="str">
        <f>IF(G.修理实际!P1207="","",G.修理实际!P1207)</f>
        <v/>
      </c>
      <c r="M1210" s="10" t="str">
        <f>IF(G.修理实际!Q1207="","",G.修理实际!Q1207)</f>
        <v/>
      </c>
      <c r="N1210" s="10" t="str">
        <f>IF(G.修理实际!R1207="","",G.修理实际!R1207)</f>
        <v/>
      </c>
      <c r="O1210" s="9" t="str">
        <f>IF(G.修理实际!L1207="","",G.修理实际!L1207)</f>
        <v/>
      </c>
      <c r="P1210" s="9" t="str">
        <f>IF(G.修理实际!M1207="","",G.修理实际!M1207)</f>
        <v/>
      </c>
      <c r="Q1210" s="10" t="str">
        <f>IF(G.修理实际!U1207="","",G.修理实际!U1207)</f>
        <v/>
      </c>
      <c r="R1210" s="10" t="str">
        <f>IF(G.修理实际!AF1207="","",G.修理实际!AF1207)</f>
        <v/>
      </c>
      <c r="S1210" s="10" t="str">
        <f>IF(G.修理实际!W1207="","",G.修理实际!W1207)</f>
        <v/>
      </c>
      <c r="T1210" s="10" t="str">
        <f>IF(G.修理实际!Y1207="","",G.修理实际!Y1207)</f>
        <v/>
      </c>
      <c r="U1210" s="14" t="str">
        <f>IF(G.修理实际!N1207="","",G.修理实际!N1207)</f>
        <v/>
      </c>
    </row>
    <row r="1211" spans="2:21" s="4" customFormat="1" ht="12" customHeight="1">
      <c r="B1211" s="10" t="str">
        <f>IF(G.修理实际!A1208="","",G.修理实际!A1208)</f>
        <v/>
      </c>
      <c r="C1211" s="10" t="str">
        <f>IF(G.修理实际!B1208="","",G.修理实际!B1208)</f>
        <v/>
      </c>
      <c r="D1211" s="11" t="str">
        <f>IF(G.修理实际!AH1208="","",G.修理实际!AH1208)</f>
        <v/>
      </c>
      <c r="E1211" s="10" t="str">
        <f>IF(G.修理实际!C1208="","",G.修理实际!C1208)</f>
        <v/>
      </c>
      <c r="F1211" s="10" t="str">
        <f>IF(G.修理实际!D1208="","",G.修理实际!D1208)</f>
        <v/>
      </c>
      <c r="G1211" s="9" t="str">
        <f>IF(G.修理实际!E1208="","",G.修理实际!E1208)</f>
        <v/>
      </c>
      <c r="H1211" s="10" t="str">
        <f>IF(G.修理实际!F1208="","",G.修理实际!F1208)</f>
        <v/>
      </c>
      <c r="I1211" s="10" t="str">
        <f>IF(G.修理实际!G1208="","",G.修理实际!G1208)</f>
        <v/>
      </c>
      <c r="J1211" s="11" t="str">
        <f>IF(G.修理实际!I1208="","",G.修理实际!I1208)</f>
        <v/>
      </c>
      <c r="K1211" s="9" t="str">
        <f>IF(G.修理实际!K1208="","",G.修理实际!K1208)</f>
        <v/>
      </c>
      <c r="L1211" s="10" t="str">
        <f>IF(G.修理实际!P1208="","",G.修理实际!P1208)</f>
        <v/>
      </c>
      <c r="M1211" s="10" t="str">
        <f>IF(G.修理实际!Q1208="","",G.修理实际!Q1208)</f>
        <v/>
      </c>
      <c r="N1211" s="10" t="str">
        <f>IF(G.修理实际!R1208="","",G.修理实际!R1208)</f>
        <v/>
      </c>
      <c r="O1211" s="9" t="str">
        <f>IF(G.修理实际!L1208="","",G.修理实际!L1208)</f>
        <v/>
      </c>
      <c r="P1211" s="9" t="str">
        <f>IF(G.修理实际!M1208="","",G.修理实际!M1208)</f>
        <v/>
      </c>
      <c r="Q1211" s="10" t="str">
        <f>IF(G.修理实际!U1208="","",G.修理实际!U1208)</f>
        <v/>
      </c>
      <c r="R1211" s="10" t="str">
        <f>IF(G.修理实际!AF1208="","",G.修理实际!AF1208)</f>
        <v/>
      </c>
      <c r="S1211" s="10" t="str">
        <f>IF(G.修理实际!W1208="","",G.修理实际!W1208)</f>
        <v/>
      </c>
      <c r="T1211" s="10" t="str">
        <f>IF(G.修理实际!Y1208="","",G.修理实际!Y1208)</f>
        <v/>
      </c>
      <c r="U1211" s="14" t="str">
        <f>IF(G.修理实际!N1208="","",G.修理实际!N1208)</f>
        <v/>
      </c>
    </row>
    <row r="1212" spans="2:21" s="4" customFormat="1" ht="12" customHeight="1">
      <c r="B1212" s="10" t="str">
        <f>IF(G.修理实际!A1209="","",G.修理实际!A1209)</f>
        <v/>
      </c>
      <c r="C1212" s="10" t="str">
        <f>IF(G.修理实际!B1209="","",G.修理实际!B1209)</f>
        <v/>
      </c>
      <c r="D1212" s="11" t="str">
        <f>IF(G.修理实际!AH1209="","",G.修理实际!AH1209)</f>
        <v/>
      </c>
      <c r="E1212" s="10" t="str">
        <f>IF(G.修理实际!C1209="","",G.修理实际!C1209)</f>
        <v/>
      </c>
      <c r="F1212" s="10" t="str">
        <f>IF(G.修理实际!D1209="","",G.修理实际!D1209)</f>
        <v/>
      </c>
      <c r="G1212" s="9" t="str">
        <f>IF(G.修理实际!E1209="","",G.修理实际!E1209)</f>
        <v/>
      </c>
      <c r="H1212" s="10" t="str">
        <f>IF(G.修理实际!F1209="","",G.修理实际!F1209)</f>
        <v/>
      </c>
      <c r="I1212" s="10" t="str">
        <f>IF(G.修理实际!G1209="","",G.修理实际!G1209)</f>
        <v/>
      </c>
      <c r="J1212" s="11" t="str">
        <f>IF(G.修理实际!I1209="","",G.修理实际!I1209)</f>
        <v/>
      </c>
      <c r="K1212" s="9" t="str">
        <f>IF(G.修理实际!K1209="","",G.修理实际!K1209)</f>
        <v/>
      </c>
      <c r="L1212" s="10" t="str">
        <f>IF(G.修理实际!P1209="","",G.修理实际!P1209)</f>
        <v/>
      </c>
      <c r="M1212" s="10" t="str">
        <f>IF(G.修理实际!Q1209="","",G.修理实际!Q1209)</f>
        <v/>
      </c>
      <c r="N1212" s="10" t="str">
        <f>IF(G.修理实际!R1209="","",G.修理实际!R1209)</f>
        <v/>
      </c>
      <c r="O1212" s="9" t="str">
        <f>IF(G.修理实际!L1209="","",G.修理实际!L1209)</f>
        <v/>
      </c>
      <c r="P1212" s="9" t="str">
        <f>IF(G.修理实际!M1209="","",G.修理实际!M1209)</f>
        <v/>
      </c>
      <c r="Q1212" s="10" t="str">
        <f>IF(G.修理实际!U1209="","",G.修理实际!U1209)</f>
        <v/>
      </c>
      <c r="R1212" s="10" t="str">
        <f>IF(G.修理实际!AF1209="","",G.修理实际!AF1209)</f>
        <v/>
      </c>
      <c r="S1212" s="10" t="str">
        <f>IF(G.修理实际!W1209="","",G.修理实际!W1209)</f>
        <v/>
      </c>
      <c r="T1212" s="10" t="str">
        <f>IF(G.修理实际!Y1209="","",G.修理实际!Y1209)</f>
        <v/>
      </c>
      <c r="U1212" s="14" t="str">
        <f>IF(G.修理实际!N1209="","",G.修理实际!N1209)</f>
        <v/>
      </c>
    </row>
    <row r="1213" spans="2:21" s="4" customFormat="1" ht="12" customHeight="1">
      <c r="B1213" s="10" t="str">
        <f>IF(G.修理实际!A1210="","",G.修理实际!A1210)</f>
        <v/>
      </c>
      <c r="C1213" s="10" t="str">
        <f>IF(G.修理实际!B1210="","",G.修理实际!B1210)</f>
        <v/>
      </c>
      <c r="D1213" s="11" t="str">
        <f>IF(G.修理实际!AH1210="","",G.修理实际!AH1210)</f>
        <v/>
      </c>
      <c r="E1213" s="10" t="str">
        <f>IF(G.修理实际!C1210="","",G.修理实际!C1210)</f>
        <v/>
      </c>
      <c r="F1213" s="10" t="str">
        <f>IF(G.修理实际!D1210="","",G.修理实际!D1210)</f>
        <v/>
      </c>
      <c r="G1213" s="9" t="str">
        <f>IF(G.修理实际!E1210="","",G.修理实际!E1210)</f>
        <v/>
      </c>
      <c r="H1213" s="10" t="str">
        <f>IF(G.修理实际!F1210="","",G.修理实际!F1210)</f>
        <v/>
      </c>
      <c r="I1213" s="10" t="str">
        <f>IF(G.修理实际!G1210="","",G.修理实际!G1210)</f>
        <v/>
      </c>
      <c r="J1213" s="11" t="str">
        <f>IF(G.修理实际!I1210="","",G.修理实际!I1210)</f>
        <v/>
      </c>
      <c r="K1213" s="9" t="str">
        <f>IF(G.修理实际!K1210="","",G.修理实际!K1210)</f>
        <v/>
      </c>
      <c r="L1213" s="10" t="str">
        <f>IF(G.修理实际!P1210="","",G.修理实际!P1210)</f>
        <v/>
      </c>
      <c r="M1213" s="10" t="str">
        <f>IF(G.修理实际!Q1210="","",G.修理实际!Q1210)</f>
        <v/>
      </c>
      <c r="N1213" s="10" t="str">
        <f>IF(G.修理实际!R1210="","",G.修理实际!R1210)</f>
        <v/>
      </c>
      <c r="O1213" s="9" t="str">
        <f>IF(G.修理实际!L1210="","",G.修理实际!L1210)</f>
        <v/>
      </c>
      <c r="P1213" s="9" t="str">
        <f>IF(G.修理实际!M1210="","",G.修理实际!M1210)</f>
        <v/>
      </c>
      <c r="Q1213" s="10" t="str">
        <f>IF(G.修理实际!U1210="","",G.修理实际!U1210)</f>
        <v/>
      </c>
      <c r="R1213" s="10" t="str">
        <f>IF(G.修理实际!AF1210="","",G.修理实际!AF1210)</f>
        <v/>
      </c>
      <c r="S1213" s="10" t="str">
        <f>IF(G.修理实际!W1210="","",G.修理实际!W1210)</f>
        <v/>
      </c>
      <c r="T1213" s="10" t="str">
        <f>IF(G.修理实际!Y1210="","",G.修理实际!Y1210)</f>
        <v/>
      </c>
      <c r="U1213" s="14" t="str">
        <f>IF(G.修理实际!N1210="","",G.修理实际!N1210)</f>
        <v/>
      </c>
    </row>
    <row r="1214" spans="2:21" s="4" customFormat="1" ht="12" customHeight="1">
      <c r="B1214" s="10" t="str">
        <f>IF(G.修理实际!A1211="","",G.修理实际!A1211)</f>
        <v/>
      </c>
      <c r="C1214" s="10" t="str">
        <f>IF(G.修理实际!B1211="","",G.修理实际!B1211)</f>
        <v/>
      </c>
      <c r="D1214" s="11" t="str">
        <f>IF(G.修理实际!AH1211="","",G.修理实际!AH1211)</f>
        <v/>
      </c>
      <c r="E1214" s="10" t="str">
        <f>IF(G.修理实际!C1211="","",G.修理实际!C1211)</f>
        <v/>
      </c>
      <c r="F1214" s="10" t="str">
        <f>IF(G.修理实际!D1211="","",G.修理实际!D1211)</f>
        <v/>
      </c>
      <c r="G1214" s="9" t="str">
        <f>IF(G.修理实际!E1211="","",G.修理实际!E1211)</f>
        <v/>
      </c>
      <c r="H1214" s="10" t="str">
        <f>IF(G.修理实际!F1211="","",G.修理实际!F1211)</f>
        <v/>
      </c>
      <c r="I1214" s="10" t="str">
        <f>IF(G.修理实际!G1211="","",G.修理实际!G1211)</f>
        <v/>
      </c>
      <c r="J1214" s="11" t="str">
        <f>IF(G.修理实际!I1211="","",G.修理实际!I1211)</f>
        <v/>
      </c>
      <c r="K1214" s="9" t="str">
        <f>IF(G.修理实际!K1211="","",G.修理实际!K1211)</f>
        <v/>
      </c>
      <c r="L1214" s="10" t="str">
        <f>IF(G.修理实际!P1211="","",G.修理实际!P1211)</f>
        <v/>
      </c>
      <c r="M1214" s="10" t="str">
        <f>IF(G.修理实际!Q1211="","",G.修理实际!Q1211)</f>
        <v/>
      </c>
      <c r="N1214" s="10" t="str">
        <f>IF(G.修理实际!R1211="","",G.修理实际!R1211)</f>
        <v/>
      </c>
      <c r="O1214" s="9" t="str">
        <f>IF(G.修理实际!L1211="","",G.修理实际!L1211)</f>
        <v/>
      </c>
      <c r="P1214" s="9" t="str">
        <f>IF(G.修理实际!M1211="","",G.修理实际!M1211)</f>
        <v/>
      </c>
      <c r="Q1214" s="10" t="str">
        <f>IF(G.修理实际!U1211="","",G.修理实际!U1211)</f>
        <v/>
      </c>
      <c r="R1214" s="10" t="str">
        <f>IF(G.修理实际!AF1211="","",G.修理实际!AF1211)</f>
        <v/>
      </c>
      <c r="S1214" s="10" t="str">
        <f>IF(G.修理实际!W1211="","",G.修理实际!W1211)</f>
        <v/>
      </c>
      <c r="T1214" s="10" t="str">
        <f>IF(G.修理实际!Y1211="","",G.修理实际!Y1211)</f>
        <v/>
      </c>
      <c r="U1214" s="14" t="str">
        <f>IF(G.修理实际!N1211="","",G.修理实际!N1211)</f>
        <v/>
      </c>
    </row>
    <row r="1215" spans="2:21" s="4" customFormat="1" ht="12" customHeight="1">
      <c r="B1215" s="10" t="str">
        <f>IF(G.修理实际!A1212="","",G.修理实际!A1212)</f>
        <v/>
      </c>
      <c r="C1215" s="10" t="str">
        <f>IF(G.修理实际!B1212="","",G.修理实际!B1212)</f>
        <v/>
      </c>
      <c r="D1215" s="11" t="str">
        <f>IF(G.修理实际!AH1212="","",G.修理实际!AH1212)</f>
        <v/>
      </c>
      <c r="E1215" s="10" t="str">
        <f>IF(G.修理实际!C1212="","",G.修理实际!C1212)</f>
        <v/>
      </c>
      <c r="F1215" s="10" t="str">
        <f>IF(G.修理实际!D1212="","",G.修理实际!D1212)</f>
        <v/>
      </c>
      <c r="G1215" s="9" t="str">
        <f>IF(G.修理实际!E1212="","",G.修理实际!E1212)</f>
        <v/>
      </c>
      <c r="H1215" s="10" t="str">
        <f>IF(G.修理实际!F1212="","",G.修理实际!F1212)</f>
        <v/>
      </c>
      <c r="I1215" s="10" t="str">
        <f>IF(G.修理实际!G1212="","",G.修理实际!G1212)</f>
        <v/>
      </c>
      <c r="J1215" s="11" t="str">
        <f>IF(G.修理实际!I1212="","",G.修理实际!I1212)</f>
        <v/>
      </c>
      <c r="K1215" s="9" t="str">
        <f>IF(G.修理实际!K1212="","",G.修理实际!K1212)</f>
        <v/>
      </c>
      <c r="L1215" s="10" t="str">
        <f>IF(G.修理实际!P1212="","",G.修理实际!P1212)</f>
        <v/>
      </c>
      <c r="M1215" s="10" t="str">
        <f>IF(G.修理实际!Q1212="","",G.修理实际!Q1212)</f>
        <v/>
      </c>
      <c r="N1215" s="10" t="str">
        <f>IF(G.修理实际!R1212="","",G.修理实际!R1212)</f>
        <v/>
      </c>
      <c r="O1215" s="9" t="str">
        <f>IF(G.修理实际!L1212="","",G.修理实际!L1212)</f>
        <v/>
      </c>
      <c r="P1215" s="9" t="str">
        <f>IF(G.修理实际!M1212="","",G.修理实际!M1212)</f>
        <v/>
      </c>
      <c r="Q1215" s="10" t="str">
        <f>IF(G.修理实际!U1212="","",G.修理实际!U1212)</f>
        <v/>
      </c>
      <c r="R1215" s="10" t="str">
        <f>IF(G.修理实际!AF1212="","",G.修理实际!AF1212)</f>
        <v/>
      </c>
      <c r="S1215" s="10" t="str">
        <f>IF(G.修理实际!W1212="","",G.修理实际!W1212)</f>
        <v/>
      </c>
      <c r="T1215" s="10" t="str">
        <f>IF(G.修理实际!Y1212="","",G.修理实际!Y1212)</f>
        <v/>
      </c>
      <c r="U1215" s="14" t="str">
        <f>IF(G.修理实际!N1212="","",G.修理实际!N1212)</f>
        <v/>
      </c>
    </row>
    <row r="1216" spans="2:21" s="4" customFormat="1" ht="12" customHeight="1">
      <c r="B1216" s="10" t="str">
        <f>IF(G.修理实际!A1213="","",G.修理实际!A1213)</f>
        <v/>
      </c>
      <c r="C1216" s="10" t="str">
        <f>IF(G.修理实际!B1213="","",G.修理实际!B1213)</f>
        <v/>
      </c>
      <c r="D1216" s="11" t="str">
        <f>IF(G.修理实际!AH1213="","",G.修理实际!AH1213)</f>
        <v/>
      </c>
      <c r="E1216" s="10" t="str">
        <f>IF(G.修理实际!C1213="","",G.修理实际!C1213)</f>
        <v/>
      </c>
      <c r="F1216" s="10" t="str">
        <f>IF(G.修理实际!D1213="","",G.修理实际!D1213)</f>
        <v/>
      </c>
      <c r="G1216" s="9" t="str">
        <f>IF(G.修理实际!E1213="","",G.修理实际!E1213)</f>
        <v/>
      </c>
      <c r="H1216" s="10" t="str">
        <f>IF(G.修理实际!F1213="","",G.修理实际!F1213)</f>
        <v/>
      </c>
      <c r="I1216" s="10" t="str">
        <f>IF(G.修理实际!G1213="","",G.修理实际!G1213)</f>
        <v/>
      </c>
      <c r="J1216" s="11" t="str">
        <f>IF(G.修理实际!I1213="","",G.修理实际!I1213)</f>
        <v/>
      </c>
      <c r="K1216" s="9" t="str">
        <f>IF(G.修理实际!K1213="","",G.修理实际!K1213)</f>
        <v/>
      </c>
      <c r="L1216" s="10" t="str">
        <f>IF(G.修理实际!P1213="","",G.修理实际!P1213)</f>
        <v/>
      </c>
      <c r="M1216" s="10" t="str">
        <f>IF(G.修理实际!Q1213="","",G.修理实际!Q1213)</f>
        <v/>
      </c>
      <c r="N1216" s="10" t="str">
        <f>IF(G.修理实际!R1213="","",G.修理实际!R1213)</f>
        <v/>
      </c>
      <c r="O1216" s="9" t="str">
        <f>IF(G.修理实际!L1213="","",G.修理实际!L1213)</f>
        <v/>
      </c>
      <c r="P1216" s="9" t="str">
        <f>IF(G.修理实际!M1213="","",G.修理实际!M1213)</f>
        <v/>
      </c>
      <c r="Q1216" s="10" t="str">
        <f>IF(G.修理实际!U1213="","",G.修理实际!U1213)</f>
        <v/>
      </c>
      <c r="R1216" s="10" t="str">
        <f>IF(G.修理实际!AF1213="","",G.修理实际!AF1213)</f>
        <v/>
      </c>
      <c r="S1216" s="10" t="str">
        <f>IF(G.修理实际!W1213="","",G.修理实际!W1213)</f>
        <v/>
      </c>
      <c r="T1216" s="10" t="str">
        <f>IF(G.修理实际!Y1213="","",G.修理实际!Y1213)</f>
        <v/>
      </c>
      <c r="U1216" s="14" t="str">
        <f>IF(G.修理实际!N1213="","",G.修理实际!N1213)</f>
        <v/>
      </c>
    </row>
    <row r="1217" spans="2:21" s="4" customFormat="1" ht="12" customHeight="1">
      <c r="B1217" s="10" t="str">
        <f>IF(G.修理实际!A1214="","",G.修理实际!A1214)</f>
        <v/>
      </c>
      <c r="C1217" s="10" t="str">
        <f>IF(G.修理实际!B1214="","",G.修理实际!B1214)</f>
        <v/>
      </c>
      <c r="D1217" s="11" t="str">
        <f>IF(G.修理实际!AH1214="","",G.修理实际!AH1214)</f>
        <v/>
      </c>
      <c r="E1217" s="10" t="str">
        <f>IF(G.修理实际!C1214="","",G.修理实际!C1214)</f>
        <v/>
      </c>
      <c r="F1217" s="10" t="str">
        <f>IF(G.修理实际!D1214="","",G.修理实际!D1214)</f>
        <v/>
      </c>
      <c r="G1217" s="9" t="str">
        <f>IF(G.修理实际!E1214="","",G.修理实际!E1214)</f>
        <v/>
      </c>
      <c r="H1217" s="10" t="str">
        <f>IF(G.修理实际!F1214="","",G.修理实际!F1214)</f>
        <v/>
      </c>
      <c r="I1217" s="10" t="str">
        <f>IF(G.修理实际!G1214="","",G.修理实际!G1214)</f>
        <v/>
      </c>
      <c r="J1217" s="11" t="str">
        <f>IF(G.修理实际!I1214="","",G.修理实际!I1214)</f>
        <v/>
      </c>
      <c r="K1217" s="9" t="str">
        <f>IF(G.修理实际!K1214="","",G.修理实际!K1214)</f>
        <v/>
      </c>
      <c r="L1217" s="10" t="str">
        <f>IF(G.修理实际!P1214="","",G.修理实际!P1214)</f>
        <v/>
      </c>
      <c r="M1217" s="10" t="str">
        <f>IF(G.修理实际!Q1214="","",G.修理实际!Q1214)</f>
        <v/>
      </c>
      <c r="N1217" s="10" t="str">
        <f>IF(G.修理实际!R1214="","",G.修理实际!R1214)</f>
        <v/>
      </c>
      <c r="O1217" s="9" t="str">
        <f>IF(G.修理实际!L1214="","",G.修理实际!L1214)</f>
        <v/>
      </c>
      <c r="P1217" s="9" t="str">
        <f>IF(G.修理实际!M1214="","",G.修理实际!M1214)</f>
        <v/>
      </c>
      <c r="Q1217" s="10" t="str">
        <f>IF(G.修理实际!U1214="","",G.修理实际!U1214)</f>
        <v/>
      </c>
      <c r="R1217" s="10" t="str">
        <f>IF(G.修理实际!AF1214="","",G.修理实际!AF1214)</f>
        <v/>
      </c>
      <c r="S1217" s="10" t="str">
        <f>IF(G.修理实际!W1214="","",G.修理实际!W1214)</f>
        <v/>
      </c>
      <c r="T1217" s="10" t="str">
        <f>IF(G.修理实际!Y1214="","",G.修理实际!Y1214)</f>
        <v/>
      </c>
      <c r="U1217" s="14" t="str">
        <f>IF(G.修理实际!N1214="","",G.修理实际!N1214)</f>
        <v/>
      </c>
    </row>
    <row r="1218" spans="2:21" s="4" customFormat="1" ht="12" customHeight="1">
      <c r="B1218" s="10" t="str">
        <f>IF(G.修理实际!A1215="","",G.修理实际!A1215)</f>
        <v/>
      </c>
      <c r="C1218" s="10" t="str">
        <f>IF(G.修理实际!B1215="","",G.修理实际!B1215)</f>
        <v/>
      </c>
      <c r="D1218" s="11" t="str">
        <f>IF(G.修理实际!AH1215="","",G.修理实际!AH1215)</f>
        <v/>
      </c>
      <c r="E1218" s="10" t="str">
        <f>IF(G.修理实际!C1215="","",G.修理实际!C1215)</f>
        <v/>
      </c>
      <c r="F1218" s="10" t="str">
        <f>IF(G.修理实际!D1215="","",G.修理实际!D1215)</f>
        <v/>
      </c>
      <c r="G1218" s="9" t="str">
        <f>IF(G.修理实际!E1215="","",G.修理实际!E1215)</f>
        <v/>
      </c>
      <c r="H1218" s="10" t="str">
        <f>IF(G.修理实际!F1215="","",G.修理实际!F1215)</f>
        <v/>
      </c>
      <c r="I1218" s="10" t="str">
        <f>IF(G.修理实际!G1215="","",G.修理实际!G1215)</f>
        <v/>
      </c>
      <c r="J1218" s="11" t="str">
        <f>IF(G.修理实际!I1215="","",G.修理实际!I1215)</f>
        <v/>
      </c>
      <c r="K1218" s="9" t="str">
        <f>IF(G.修理实际!K1215="","",G.修理实际!K1215)</f>
        <v/>
      </c>
      <c r="L1218" s="10" t="str">
        <f>IF(G.修理实际!P1215="","",G.修理实际!P1215)</f>
        <v/>
      </c>
      <c r="M1218" s="10" t="str">
        <f>IF(G.修理实际!Q1215="","",G.修理实际!Q1215)</f>
        <v/>
      </c>
      <c r="N1218" s="10" t="str">
        <f>IF(G.修理实际!R1215="","",G.修理实际!R1215)</f>
        <v/>
      </c>
      <c r="O1218" s="9" t="str">
        <f>IF(G.修理实际!L1215="","",G.修理实际!L1215)</f>
        <v/>
      </c>
      <c r="P1218" s="9" t="str">
        <f>IF(G.修理实际!M1215="","",G.修理实际!M1215)</f>
        <v/>
      </c>
      <c r="Q1218" s="10" t="str">
        <f>IF(G.修理实际!U1215="","",G.修理实际!U1215)</f>
        <v/>
      </c>
      <c r="R1218" s="10" t="str">
        <f>IF(G.修理实际!AF1215="","",G.修理实际!AF1215)</f>
        <v/>
      </c>
      <c r="S1218" s="10" t="str">
        <f>IF(G.修理实际!W1215="","",G.修理实际!W1215)</f>
        <v/>
      </c>
      <c r="T1218" s="10" t="str">
        <f>IF(G.修理实际!Y1215="","",G.修理实际!Y1215)</f>
        <v/>
      </c>
      <c r="U1218" s="14" t="str">
        <f>IF(G.修理实际!N1215="","",G.修理实际!N1215)</f>
        <v/>
      </c>
    </row>
    <row r="1219" spans="2:21" s="4" customFormat="1" ht="12" customHeight="1">
      <c r="B1219" s="10" t="str">
        <f>IF(G.修理实际!A1216="","",G.修理实际!A1216)</f>
        <v/>
      </c>
      <c r="C1219" s="10" t="str">
        <f>IF(G.修理实际!B1216="","",G.修理实际!B1216)</f>
        <v/>
      </c>
      <c r="D1219" s="11" t="str">
        <f>IF(G.修理实际!AH1216="","",G.修理实际!AH1216)</f>
        <v/>
      </c>
      <c r="E1219" s="10" t="str">
        <f>IF(G.修理实际!C1216="","",G.修理实际!C1216)</f>
        <v/>
      </c>
      <c r="F1219" s="10" t="str">
        <f>IF(G.修理实际!D1216="","",G.修理实际!D1216)</f>
        <v/>
      </c>
      <c r="G1219" s="9" t="str">
        <f>IF(G.修理实际!E1216="","",G.修理实际!E1216)</f>
        <v/>
      </c>
      <c r="H1219" s="10" t="str">
        <f>IF(G.修理实际!F1216="","",G.修理实际!F1216)</f>
        <v/>
      </c>
      <c r="I1219" s="10" t="str">
        <f>IF(G.修理实际!G1216="","",G.修理实际!G1216)</f>
        <v/>
      </c>
      <c r="J1219" s="11" t="str">
        <f>IF(G.修理实际!I1216="","",G.修理实际!I1216)</f>
        <v/>
      </c>
      <c r="K1219" s="9" t="str">
        <f>IF(G.修理实际!K1216="","",G.修理实际!K1216)</f>
        <v/>
      </c>
      <c r="L1219" s="10" t="str">
        <f>IF(G.修理实际!P1216="","",G.修理实际!P1216)</f>
        <v/>
      </c>
      <c r="M1219" s="10" t="str">
        <f>IF(G.修理实际!Q1216="","",G.修理实际!Q1216)</f>
        <v/>
      </c>
      <c r="N1219" s="10" t="str">
        <f>IF(G.修理实际!R1216="","",G.修理实际!R1216)</f>
        <v/>
      </c>
      <c r="O1219" s="9" t="str">
        <f>IF(G.修理实际!L1216="","",G.修理实际!L1216)</f>
        <v/>
      </c>
      <c r="P1219" s="9" t="str">
        <f>IF(G.修理实际!M1216="","",G.修理实际!M1216)</f>
        <v/>
      </c>
      <c r="Q1219" s="10" t="str">
        <f>IF(G.修理实际!U1216="","",G.修理实际!U1216)</f>
        <v/>
      </c>
      <c r="R1219" s="10" t="str">
        <f>IF(G.修理实际!AF1216="","",G.修理实际!AF1216)</f>
        <v/>
      </c>
      <c r="S1219" s="10" t="str">
        <f>IF(G.修理实际!W1216="","",G.修理实际!W1216)</f>
        <v/>
      </c>
      <c r="T1219" s="10" t="str">
        <f>IF(G.修理实际!Y1216="","",G.修理实际!Y1216)</f>
        <v/>
      </c>
      <c r="U1219" s="14" t="str">
        <f>IF(G.修理实际!N1216="","",G.修理实际!N1216)</f>
        <v/>
      </c>
    </row>
    <row r="1220" spans="2:21" s="4" customFormat="1" ht="12" customHeight="1">
      <c r="B1220" s="10" t="str">
        <f>IF(G.修理实际!A1217="","",G.修理实际!A1217)</f>
        <v/>
      </c>
      <c r="C1220" s="10" t="str">
        <f>IF(G.修理实际!B1217="","",G.修理实际!B1217)</f>
        <v/>
      </c>
      <c r="D1220" s="11" t="str">
        <f>IF(G.修理实际!AH1217="","",G.修理实际!AH1217)</f>
        <v/>
      </c>
      <c r="E1220" s="10" t="str">
        <f>IF(G.修理实际!C1217="","",G.修理实际!C1217)</f>
        <v/>
      </c>
      <c r="F1220" s="10" t="str">
        <f>IF(G.修理实际!D1217="","",G.修理实际!D1217)</f>
        <v/>
      </c>
      <c r="G1220" s="9" t="str">
        <f>IF(G.修理实际!E1217="","",G.修理实际!E1217)</f>
        <v/>
      </c>
      <c r="H1220" s="10" t="str">
        <f>IF(G.修理实际!F1217="","",G.修理实际!F1217)</f>
        <v/>
      </c>
      <c r="I1220" s="10" t="str">
        <f>IF(G.修理实际!G1217="","",G.修理实际!G1217)</f>
        <v/>
      </c>
      <c r="J1220" s="11" t="str">
        <f>IF(G.修理实际!I1217="","",G.修理实际!I1217)</f>
        <v/>
      </c>
      <c r="K1220" s="9" t="str">
        <f>IF(G.修理实际!K1217="","",G.修理实际!K1217)</f>
        <v/>
      </c>
      <c r="L1220" s="10" t="str">
        <f>IF(G.修理实际!P1217="","",G.修理实际!P1217)</f>
        <v/>
      </c>
      <c r="M1220" s="10" t="str">
        <f>IF(G.修理实际!Q1217="","",G.修理实际!Q1217)</f>
        <v/>
      </c>
      <c r="N1220" s="10" t="str">
        <f>IF(G.修理实际!R1217="","",G.修理实际!R1217)</f>
        <v/>
      </c>
      <c r="O1220" s="9" t="str">
        <f>IF(G.修理实际!L1217="","",G.修理实际!L1217)</f>
        <v/>
      </c>
      <c r="P1220" s="9" t="str">
        <f>IF(G.修理实际!M1217="","",G.修理实际!M1217)</f>
        <v/>
      </c>
      <c r="Q1220" s="10" t="str">
        <f>IF(G.修理实际!U1217="","",G.修理实际!U1217)</f>
        <v/>
      </c>
      <c r="R1220" s="10" t="str">
        <f>IF(G.修理实际!AF1217="","",G.修理实际!AF1217)</f>
        <v/>
      </c>
      <c r="S1220" s="10" t="str">
        <f>IF(G.修理实际!W1217="","",G.修理实际!W1217)</f>
        <v/>
      </c>
      <c r="T1220" s="10" t="str">
        <f>IF(G.修理实际!Y1217="","",G.修理实际!Y1217)</f>
        <v/>
      </c>
      <c r="U1220" s="14" t="str">
        <f>IF(G.修理实际!N1217="","",G.修理实际!N1217)</f>
        <v/>
      </c>
    </row>
    <row r="1221" spans="2:21" s="4" customFormat="1" ht="12" customHeight="1">
      <c r="B1221" s="10" t="str">
        <f>IF(G.修理实际!A1218="","",G.修理实际!A1218)</f>
        <v/>
      </c>
      <c r="C1221" s="10" t="str">
        <f>IF(G.修理实际!B1218="","",G.修理实际!B1218)</f>
        <v/>
      </c>
      <c r="D1221" s="11" t="str">
        <f>IF(G.修理实际!AH1218="","",G.修理实际!AH1218)</f>
        <v/>
      </c>
      <c r="E1221" s="10" t="str">
        <f>IF(G.修理实际!C1218="","",G.修理实际!C1218)</f>
        <v/>
      </c>
      <c r="F1221" s="10" t="str">
        <f>IF(G.修理实际!D1218="","",G.修理实际!D1218)</f>
        <v/>
      </c>
      <c r="G1221" s="9" t="str">
        <f>IF(G.修理实际!E1218="","",G.修理实际!E1218)</f>
        <v/>
      </c>
      <c r="H1221" s="10" t="str">
        <f>IF(G.修理实际!F1218="","",G.修理实际!F1218)</f>
        <v/>
      </c>
      <c r="I1221" s="10" t="str">
        <f>IF(G.修理实际!G1218="","",G.修理实际!G1218)</f>
        <v/>
      </c>
      <c r="J1221" s="11" t="str">
        <f>IF(G.修理实际!I1218="","",G.修理实际!I1218)</f>
        <v/>
      </c>
      <c r="K1221" s="9" t="str">
        <f>IF(G.修理实际!K1218="","",G.修理实际!K1218)</f>
        <v/>
      </c>
      <c r="L1221" s="10" t="str">
        <f>IF(G.修理实际!P1218="","",G.修理实际!P1218)</f>
        <v/>
      </c>
      <c r="M1221" s="10" t="str">
        <f>IF(G.修理实际!Q1218="","",G.修理实际!Q1218)</f>
        <v/>
      </c>
      <c r="N1221" s="10" t="str">
        <f>IF(G.修理实际!R1218="","",G.修理实际!R1218)</f>
        <v/>
      </c>
      <c r="O1221" s="9" t="str">
        <f>IF(G.修理实际!L1218="","",G.修理实际!L1218)</f>
        <v/>
      </c>
      <c r="P1221" s="9" t="str">
        <f>IF(G.修理实际!M1218="","",G.修理实际!M1218)</f>
        <v/>
      </c>
      <c r="Q1221" s="10" t="str">
        <f>IF(G.修理实际!U1218="","",G.修理实际!U1218)</f>
        <v/>
      </c>
      <c r="R1221" s="10" t="str">
        <f>IF(G.修理实际!AF1218="","",G.修理实际!AF1218)</f>
        <v/>
      </c>
      <c r="S1221" s="10" t="str">
        <f>IF(G.修理实际!W1218="","",G.修理实际!W1218)</f>
        <v/>
      </c>
      <c r="T1221" s="10" t="str">
        <f>IF(G.修理实际!Y1218="","",G.修理实际!Y1218)</f>
        <v/>
      </c>
      <c r="U1221" s="14" t="str">
        <f>IF(G.修理实际!N1218="","",G.修理实际!N1218)</f>
        <v/>
      </c>
    </row>
    <row r="1222" spans="2:21" s="4" customFormat="1" ht="12" customHeight="1">
      <c r="B1222" s="10" t="str">
        <f>IF(G.修理实际!A1219="","",G.修理实际!A1219)</f>
        <v/>
      </c>
      <c r="C1222" s="10" t="str">
        <f>IF(G.修理实际!B1219="","",G.修理实际!B1219)</f>
        <v/>
      </c>
      <c r="D1222" s="11" t="str">
        <f>IF(G.修理实际!AH1219="","",G.修理实际!AH1219)</f>
        <v/>
      </c>
      <c r="E1222" s="10" t="str">
        <f>IF(G.修理实际!C1219="","",G.修理实际!C1219)</f>
        <v/>
      </c>
      <c r="F1222" s="10" t="str">
        <f>IF(G.修理实际!D1219="","",G.修理实际!D1219)</f>
        <v/>
      </c>
      <c r="G1222" s="9" t="str">
        <f>IF(G.修理实际!E1219="","",G.修理实际!E1219)</f>
        <v/>
      </c>
      <c r="H1222" s="10" t="str">
        <f>IF(G.修理实际!F1219="","",G.修理实际!F1219)</f>
        <v/>
      </c>
      <c r="I1222" s="10" t="str">
        <f>IF(G.修理实际!G1219="","",G.修理实际!G1219)</f>
        <v/>
      </c>
      <c r="J1222" s="11" t="str">
        <f>IF(G.修理实际!I1219="","",G.修理实际!I1219)</f>
        <v/>
      </c>
      <c r="K1222" s="9" t="str">
        <f>IF(G.修理实际!K1219="","",G.修理实际!K1219)</f>
        <v/>
      </c>
      <c r="L1222" s="10" t="str">
        <f>IF(G.修理实际!P1219="","",G.修理实际!P1219)</f>
        <v/>
      </c>
      <c r="M1222" s="10" t="str">
        <f>IF(G.修理实际!Q1219="","",G.修理实际!Q1219)</f>
        <v/>
      </c>
      <c r="N1222" s="10" t="str">
        <f>IF(G.修理实际!R1219="","",G.修理实际!R1219)</f>
        <v/>
      </c>
      <c r="O1222" s="9" t="str">
        <f>IF(G.修理实际!L1219="","",G.修理实际!L1219)</f>
        <v/>
      </c>
      <c r="P1222" s="9" t="str">
        <f>IF(G.修理实际!M1219="","",G.修理实际!M1219)</f>
        <v/>
      </c>
      <c r="Q1222" s="10" t="str">
        <f>IF(G.修理实际!U1219="","",G.修理实际!U1219)</f>
        <v/>
      </c>
      <c r="R1222" s="10" t="str">
        <f>IF(G.修理实际!AF1219="","",G.修理实际!AF1219)</f>
        <v/>
      </c>
      <c r="S1222" s="10" t="str">
        <f>IF(G.修理实际!W1219="","",G.修理实际!W1219)</f>
        <v/>
      </c>
      <c r="T1222" s="10" t="str">
        <f>IF(G.修理实际!Y1219="","",G.修理实际!Y1219)</f>
        <v/>
      </c>
      <c r="U1222" s="14" t="str">
        <f>IF(G.修理实际!N1219="","",G.修理实际!N1219)</f>
        <v/>
      </c>
    </row>
    <row r="1223" spans="2:21" s="4" customFormat="1" ht="12" customHeight="1">
      <c r="B1223" s="10" t="str">
        <f>IF(G.修理实际!A1220="","",G.修理实际!A1220)</f>
        <v/>
      </c>
      <c r="C1223" s="10" t="str">
        <f>IF(G.修理实际!B1220="","",G.修理实际!B1220)</f>
        <v/>
      </c>
      <c r="D1223" s="11" t="str">
        <f>IF(G.修理实际!AH1220="","",G.修理实际!AH1220)</f>
        <v/>
      </c>
      <c r="E1223" s="10" t="str">
        <f>IF(G.修理实际!C1220="","",G.修理实际!C1220)</f>
        <v/>
      </c>
      <c r="F1223" s="10" t="str">
        <f>IF(G.修理实际!D1220="","",G.修理实际!D1220)</f>
        <v/>
      </c>
      <c r="G1223" s="9" t="str">
        <f>IF(G.修理实际!E1220="","",G.修理实际!E1220)</f>
        <v/>
      </c>
      <c r="H1223" s="10" t="str">
        <f>IF(G.修理实际!F1220="","",G.修理实际!F1220)</f>
        <v/>
      </c>
      <c r="I1223" s="10" t="str">
        <f>IF(G.修理实际!G1220="","",G.修理实际!G1220)</f>
        <v/>
      </c>
      <c r="J1223" s="11" t="str">
        <f>IF(G.修理实际!I1220="","",G.修理实际!I1220)</f>
        <v/>
      </c>
      <c r="K1223" s="9" t="str">
        <f>IF(G.修理实际!K1220="","",G.修理实际!K1220)</f>
        <v/>
      </c>
      <c r="L1223" s="10" t="str">
        <f>IF(G.修理实际!P1220="","",G.修理实际!P1220)</f>
        <v/>
      </c>
      <c r="M1223" s="10" t="str">
        <f>IF(G.修理实际!Q1220="","",G.修理实际!Q1220)</f>
        <v/>
      </c>
      <c r="N1223" s="10" t="str">
        <f>IF(G.修理实际!R1220="","",G.修理实际!R1220)</f>
        <v/>
      </c>
      <c r="O1223" s="9" t="str">
        <f>IF(G.修理实际!L1220="","",G.修理实际!L1220)</f>
        <v/>
      </c>
      <c r="P1223" s="9" t="str">
        <f>IF(G.修理实际!M1220="","",G.修理实际!M1220)</f>
        <v/>
      </c>
      <c r="Q1223" s="10" t="str">
        <f>IF(G.修理实际!U1220="","",G.修理实际!U1220)</f>
        <v/>
      </c>
      <c r="R1223" s="10" t="str">
        <f>IF(G.修理实际!AF1220="","",G.修理实际!AF1220)</f>
        <v/>
      </c>
      <c r="S1223" s="10" t="str">
        <f>IF(G.修理实际!W1220="","",G.修理实际!W1220)</f>
        <v/>
      </c>
      <c r="T1223" s="10" t="str">
        <f>IF(G.修理实际!Y1220="","",G.修理实际!Y1220)</f>
        <v/>
      </c>
      <c r="U1223" s="14" t="str">
        <f>IF(G.修理实际!N1220="","",G.修理实际!N1220)</f>
        <v/>
      </c>
    </row>
    <row r="1224" spans="2:21" s="4" customFormat="1" ht="12" customHeight="1">
      <c r="B1224" s="10" t="str">
        <f>IF(G.修理实际!A1221="","",G.修理实际!A1221)</f>
        <v/>
      </c>
      <c r="C1224" s="10" t="str">
        <f>IF(G.修理实际!B1221="","",G.修理实际!B1221)</f>
        <v/>
      </c>
      <c r="D1224" s="11" t="str">
        <f>IF(G.修理实际!AH1221="","",G.修理实际!AH1221)</f>
        <v/>
      </c>
      <c r="E1224" s="10" t="str">
        <f>IF(G.修理实际!C1221="","",G.修理实际!C1221)</f>
        <v/>
      </c>
      <c r="F1224" s="10" t="str">
        <f>IF(G.修理实际!D1221="","",G.修理实际!D1221)</f>
        <v/>
      </c>
      <c r="G1224" s="9" t="str">
        <f>IF(G.修理实际!E1221="","",G.修理实际!E1221)</f>
        <v/>
      </c>
      <c r="H1224" s="10" t="str">
        <f>IF(G.修理实际!F1221="","",G.修理实际!F1221)</f>
        <v/>
      </c>
      <c r="I1224" s="10" t="str">
        <f>IF(G.修理实际!G1221="","",G.修理实际!G1221)</f>
        <v/>
      </c>
      <c r="J1224" s="11" t="str">
        <f>IF(G.修理实际!I1221="","",G.修理实际!I1221)</f>
        <v/>
      </c>
      <c r="K1224" s="9" t="str">
        <f>IF(G.修理实际!K1221="","",G.修理实际!K1221)</f>
        <v/>
      </c>
      <c r="L1224" s="10" t="str">
        <f>IF(G.修理实际!P1221="","",G.修理实际!P1221)</f>
        <v/>
      </c>
      <c r="M1224" s="10" t="str">
        <f>IF(G.修理实际!Q1221="","",G.修理实际!Q1221)</f>
        <v/>
      </c>
      <c r="N1224" s="10" t="str">
        <f>IF(G.修理实际!R1221="","",G.修理实际!R1221)</f>
        <v/>
      </c>
      <c r="O1224" s="9" t="str">
        <f>IF(G.修理实际!L1221="","",G.修理实际!L1221)</f>
        <v/>
      </c>
      <c r="P1224" s="9" t="str">
        <f>IF(G.修理实际!M1221="","",G.修理实际!M1221)</f>
        <v/>
      </c>
      <c r="Q1224" s="10" t="str">
        <f>IF(G.修理实际!U1221="","",G.修理实际!U1221)</f>
        <v/>
      </c>
      <c r="R1224" s="10" t="str">
        <f>IF(G.修理实际!AF1221="","",G.修理实际!AF1221)</f>
        <v/>
      </c>
      <c r="S1224" s="10" t="str">
        <f>IF(G.修理实际!W1221="","",G.修理实际!W1221)</f>
        <v/>
      </c>
      <c r="T1224" s="10" t="str">
        <f>IF(G.修理实际!Y1221="","",G.修理实际!Y1221)</f>
        <v/>
      </c>
      <c r="U1224" s="14" t="str">
        <f>IF(G.修理实际!N1221="","",G.修理实际!N1221)</f>
        <v/>
      </c>
    </row>
    <row r="1225" spans="2:21" s="4" customFormat="1" ht="12" customHeight="1">
      <c r="B1225" s="10" t="str">
        <f>IF(G.修理实际!A1222="","",G.修理实际!A1222)</f>
        <v/>
      </c>
      <c r="C1225" s="10" t="str">
        <f>IF(G.修理实际!B1222="","",G.修理实际!B1222)</f>
        <v/>
      </c>
      <c r="D1225" s="11" t="str">
        <f>IF(G.修理实际!AH1222="","",G.修理实际!AH1222)</f>
        <v/>
      </c>
      <c r="E1225" s="10" t="str">
        <f>IF(G.修理实际!C1222="","",G.修理实际!C1222)</f>
        <v/>
      </c>
      <c r="F1225" s="10" t="str">
        <f>IF(G.修理实际!D1222="","",G.修理实际!D1222)</f>
        <v/>
      </c>
      <c r="G1225" s="9" t="str">
        <f>IF(G.修理实际!E1222="","",G.修理实际!E1222)</f>
        <v/>
      </c>
      <c r="H1225" s="10" t="str">
        <f>IF(G.修理实际!F1222="","",G.修理实际!F1222)</f>
        <v/>
      </c>
      <c r="I1225" s="10" t="str">
        <f>IF(G.修理实际!G1222="","",G.修理实际!G1222)</f>
        <v/>
      </c>
      <c r="J1225" s="11" t="str">
        <f>IF(G.修理实际!I1222="","",G.修理实际!I1222)</f>
        <v/>
      </c>
      <c r="K1225" s="9" t="str">
        <f>IF(G.修理实际!K1222="","",G.修理实际!K1222)</f>
        <v/>
      </c>
      <c r="L1225" s="10" t="str">
        <f>IF(G.修理实际!P1222="","",G.修理实际!P1222)</f>
        <v/>
      </c>
      <c r="M1225" s="10" t="str">
        <f>IF(G.修理实际!Q1222="","",G.修理实际!Q1222)</f>
        <v/>
      </c>
      <c r="N1225" s="10" t="str">
        <f>IF(G.修理实际!R1222="","",G.修理实际!R1222)</f>
        <v/>
      </c>
      <c r="O1225" s="9" t="str">
        <f>IF(G.修理实际!L1222="","",G.修理实际!L1222)</f>
        <v/>
      </c>
      <c r="P1225" s="9" t="str">
        <f>IF(G.修理实际!M1222="","",G.修理实际!M1222)</f>
        <v/>
      </c>
      <c r="Q1225" s="10" t="str">
        <f>IF(G.修理实际!U1222="","",G.修理实际!U1222)</f>
        <v/>
      </c>
      <c r="R1225" s="10" t="str">
        <f>IF(G.修理实际!AF1222="","",G.修理实际!AF1222)</f>
        <v/>
      </c>
      <c r="S1225" s="10" t="str">
        <f>IF(G.修理实际!W1222="","",G.修理实际!W1222)</f>
        <v/>
      </c>
      <c r="T1225" s="10" t="str">
        <f>IF(G.修理实际!Y1222="","",G.修理实际!Y1222)</f>
        <v/>
      </c>
      <c r="U1225" s="14" t="str">
        <f>IF(G.修理实际!N1222="","",G.修理实际!N1222)</f>
        <v/>
      </c>
    </row>
    <row r="1226" spans="2:21" s="4" customFormat="1" ht="12" customHeight="1">
      <c r="B1226" s="10" t="str">
        <f>IF(G.修理实际!A1223="","",G.修理实际!A1223)</f>
        <v/>
      </c>
      <c r="C1226" s="10" t="str">
        <f>IF(G.修理实际!B1223="","",G.修理实际!B1223)</f>
        <v/>
      </c>
      <c r="D1226" s="11" t="str">
        <f>IF(G.修理实际!AH1223="","",G.修理实际!AH1223)</f>
        <v/>
      </c>
      <c r="E1226" s="10" t="str">
        <f>IF(G.修理实际!C1223="","",G.修理实际!C1223)</f>
        <v/>
      </c>
      <c r="F1226" s="10" t="str">
        <f>IF(G.修理实际!D1223="","",G.修理实际!D1223)</f>
        <v/>
      </c>
      <c r="G1226" s="9" t="str">
        <f>IF(G.修理实际!E1223="","",G.修理实际!E1223)</f>
        <v/>
      </c>
      <c r="H1226" s="10" t="str">
        <f>IF(G.修理实际!F1223="","",G.修理实际!F1223)</f>
        <v/>
      </c>
      <c r="I1226" s="10" t="str">
        <f>IF(G.修理实际!G1223="","",G.修理实际!G1223)</f>
        <v/>
      </c>
      <c r="J1226" s="11" t="str">
        <f>IF(G.修理实际!I1223="","",G.修理实际!I1223)</f>
        <v/>
      </c>
      <c r="K1226" s="9" t="str">
        <f>IF(G.修理实际!K1223="","",G.修理实际!K1223)</f>
        <v/>
      </c>
      <c r="L1226" s="10" t="str">
        <f>IF(G.修理实际!P1223="","",G.修理实际!P1223)</f>
        <v/>
      </c>
      <c r="M1226" s="10" t="str">
        <f>IF(G.修理实际!Q1223="","",G.修理实际!Q1223)</f>
        <v/>
      </c>
      <c r="N1226" s="10" t="str">
        <f>IF(G.修理实际!R1223="","",G.修理实际!R1223)</f>
        <v/>
      </c>
      <c r="O1226" s="9" t="str">
        <f>IF(G.修理实际!L1223="","",G.修理实际!L1223)</f>
        <v/>
      </c>
      <c r="P1226" s="9" t="str">
        <f>IF(G.修理实际!M1223="","",G.修理实际!M1223)</f>
        <v/>
      </c>
      <c r="Q1226" s="10" t="str">
        <f>IF(G.修理实际!U1223="","",G.修理实际!U1223)</f>
        <v/>
      </c>
      <c r="R1226" s="10" t="str">
        <f>IF(G.修理实际!AF1223="","",G.修理实际!AF1223)</f>
        <v/>
      </c>
      <c r="S1226" s="10" t="str">
        <f>IF(G.修理实际!W1223="","",G.修理实际!W1223)</f>
        <v/>
      </c>
      <c r="T1226" s="10" t="str">
        <f>IF(G.修理实际!Y1223="","",G.修理实际!Y1223)</f>
        <v/>
      </c>
      <c r="U1226" s="14" t="str">
        <f>IF(G.修理实际!N1223="","",G.修理实际!N1223)</f>
        <v/>
      </c>
    </row>
    <row r="1227" spans="2:21" s="4" customFormat="1" ht="12" customHeight="1">
      <c r="B1227" s="10" t="str">
        <f>IF(G.修理实际!A1224="","",G.修理实际!A1224)</f>
        <v/>
      </c>
      <c r="C1227" s="10" t="str">
        <f>IF(G.修理实际!B1224="","",G.修理实际!B1224)</f>
        <v/>
      </c>
      <c r="D1227" s="11" t="str">
        <f>IF(G.修理实际!AH1224="","",G.修理实际!AH1224)</f>
        <v/>
      </c>
      <c r="E1227" s="10" t="str">
        <f>IF(G.修理实际!C1224="","",G.修理实际!C1224)</f>
        <v/>
      </c>
      <c r="F1227" s="10" t="str">
        <f>IF(G.修理实际!D1224="","",G.修理实际!D1224)</f>
        <v/>
      </c>
      <c r="G1227" s="9" t="str">
        <f>IF(G.修理实际!E1224="","",G.修理实际!E1224)</f>
        <v/>
      </c>
      <c r="H1227" s="10" t="str">
        <f>IF(G.修理实际!F1224="","",G.修理实际!F1224)</f>
        <v/>
      </c>
      <c r="I1227" s="10" t="str">
        <f>IF(G.修理实际!G1224="","",G.修理实际!G1224)</f>
        <v/>
      </c>
      <c r="J1227" s="11" t="str">
        <f>IF(G.修理实际!I1224="","",G.修理实际!I1224)</f>
        <v/>
      </c>
      <c r="K1227" s="9" t="str">
        <f>IF(G.修理实际!K1224="","",G.修理实际!K1224)</f>
        <v/>
      </c>
      <c r="L1227" s="10" t="str">
        <f>IF(G.修理实际!P1224="","",G.修理实际!P1224)</f>
        <v/>
      </c>
      <c r="M1227" s="10" t="str">
        <f>IF(G.修理实际!Q1224="","",G.修理实际!Q1224)</f>
        <v/>
      </c>
      <c r="N1227" s="10" t="str">
        <f>IF(G.修理实际!R1224="","",G.修理实际!R1224)</f>
        <v/>
      </c>
      <c r="O1227" s="9" t="str">
        <f>IF(G.修理实际!L1224="","",G.修理实际!L1224)</f>
        <v/>
      </c>
      <c r="P1227" s="9" t="str">
        <f>IF(G.修理实际!M1224="","",G.修理实际!M1224)</f>
        <v/>
      </c>
      <c r="Q1227" s="10" t="str">
        <f>IF(G.修理实际!U1224="","",G.修理实际!U1224)</f>
        <v/>
      </c>
      <c r="R1227" s="10" t="str">
        <f>IF(G.修理实际!AF1224="","",G.修理实际!AF1224)</f>
        <v/>
      </c>
      <c r="S1227" s="10" t="str">
        <f>IF(G.修理实际!W1224="","",G.修理实际!W1224)</f>
        <v/>
      </c>
      <c r="T1227" s="10" t="str">
        <f>IF(G.修理实际!Y1224="","",G.修理实际!Y1224)</f>
        <v/>
      </c>
      <c r="U1227" s="14" t="str">
        <f>IF(G.修理实际!N1224="","",G.修理实际!N1224)</f>
        <v/>
      </c>
    </row>
    <row r="1228" spans="2:21" s="4" customFormat="1" ht="12" customHeight="1">
      <c r="B1228" s="10" t="str">
        <f>IF(G.修理实际!A1225="","",G.修理实际!A1225)</f>
        <v/>
      </c>
      <c r="C1228" s="10" t="str">
        <f>IF(G.修理实际!B1225="","",G.修理实际!B1225)</f>
        <v/>
      </c>
      <c r="D1228" s="11" t="str">
        <f>IF(G.修理实际!AH1225="","",G.修理实际!AH1225)</f>
        <v/>
      </c>
      <c r="E1228" s="10" t="str">
        <f>IF(G.修理实际!C1225="","",G.修理实际!C1225)</f>
        <v/>
      </c>
      <c r="F1228" s="10" t="str">
        <f>IF(G.修理实际!D1225="","",G.修理实际!D1225)</f>
        <v/>
      </c>
      <c r="G1228" s="9" t="str">
        <f>IF(G.修理实际!E1225="","",G.修理实际!E1225)</f>
        <v/>
      </c>
      <c r="H1228" s="10" t="str">
        <f>IF(G.修理实际!F1225="","",G.修理实际!F1225)</f>
        <v/>
      </c>
      <c r="I1228" s="10" t="str">
        <f>IF(G.修理实际!G1225="","",G.修理实际!G1225)</f>
        <v/>
      </c>
      <c r="J1228" s="11" t="str">
        <f>IF(G.修理实际!I1225="","",G.修理实际!I1225)</f>
        <v/>
      </c>
      <c r="K1228" s="9" t="str">
        <f>IF(G.修理实际!K1225="","",G.修理实际!K1225)</f>
        <v/>
      </c>
      <c r="L1228" s="10" t="str">
        <f>IF(G.修理实际!P1225="","",G.修理实际!P1225)</f>
        <v/>
      </c>
      <c r="M1228" s="10" t="str">
        <f>IF(G.修理实际!Q1225="","",G.修理实际!Q1225)</f>
        <v/>
      </c>
      <c r="N1228" s="10" t="str">
        <f>IF(G.修理实际!R1225="","",G.修理实际!R1225)</f>
        <v/>
      </c>
      <c r="O1228" s="9" t="str">
        <f>IF(G.修理实际!L1225="","",G.修理实际!L1225)</f>
        <v/>
      </c>
      <c r="P1228" s="9" t="str">
        <f>IF(G.修理实际!M1225="","",G.修理实际!M1225)</f>
        <v/>
      </c>
      <c r="Q1228" s="10" t="str">
        <f>IF(G.修理实际!U1225="","",G.修理实际!U1225)</f>
        <v/>
      </c>
      <c r="R1228" s="10" t="str">
        <f>IF(G.修理实际!AF1225="","",G.修理实际!AF1225)</f>
        <v/>
      </c>
      <c r="S1228" s="10" t="str">
        <f>IF(G.修理实际!W1225="","",G.修理实际!W1225)</f>
        <v/>
      </c>
      <c r="T1228" s="10" t="str">
        <f>IF(G.修理实际!Y1225="","",G.修理实际!Y1225)</f>
        <v/>
      </c>
      <c r="U1228" s="14" t="str">
        <f>IF(G.修理实际!N1225="","",G.修理实际!N1225)</f>
        <v/>
      </c>
    </row>
    <row r="1229" spans="2:21" s="4" customFormat="1" ht="12" customHeight="1">
      <c r="B1229" s="10" t="str">
        <f>IF(G.修理实际!A1226="","",G.修理实际!A1226)</f>
        <v/>
      </c>
      <c r="C1229" s="10" t="str">
        <f>IF(G.修理实际!B1226="","",G.修理实际!B1226)</f>
        <v/>
      </c>
      <c r="D1229" s="11" t="str">
        <f>IF(G.修理实际!AH1226="","",G.修理实际!AH1226)</f>
        <v/>
      </c>
      <c r="E1229" s="10" t="str">
        <f>IF(G.修理实际!C1226="","",G.修理实际!C1226)</f>
        <v/>
      </c>
      <c r="F1229" s="10" t="str">
        <f>IF(G.修理实际!D1226="","",G.修理实际!D1226)</f>
        <v/>
      </c>
      <c r="G1229" s="9" t="str">
        <f>IF(G.修理实际!E1226="","",G.修理实际!E1226)</f>
        <v/>
      </c>
      <c r="H1229" s="10" t="str">
        <f>IF(G.修理实际!F1226="","",G.修理实际!F1226)</f>
        <v/>
      </c>
      <c r="I1229" s="10" t="str">
        <f>IF(G.修理实际!G1226="","",G.修理实际!G1226)</f>
        <v/>
      </c>
      <c r="J1229" s="11" t="str">
        <f>IF(G.修理实际!I1226="","",G.修理实际!I1226)</f>
        <v/>
      </c>
      <c r="K1229" s="9" t="str">
        <f>IF(G.修理实际!K1226="","",G.修理实际!K1226)</f>
        <v/>
      </c>
      <c r="L1229" s="10" t="str">
        <f>IF(G.修理实际!P1226="","",G.修理实际!P1226)</f>
        <v/>
      </c>
      <c r="M1229" s="10" t="str">
        <f>IF(G.修理实际!Q1226="","",G.修理实际!Q1226)</f>
        <v/>
      </c>
      <c r="N1229" s="10" t="str">
        <f>IF(G.修理实际!R1226="","",G.修理实际!R1226)</f>
        <v/>
      </c>
      <c r="O1229" s="9" t="str">
        <f>IF(G.修理实际!L1226="","",G.修理实际!L1226)</f>
        <v/>
      </c>
      <c r="P1229" s="9" t="str">
        <f>IF(G.修理实际!M1226="","",G.修理实际!M1226)</f>
        <v/>
      </c>
      <c r="Q1229" s="10" t="str">
        <f>IF(G.修理实际!U1226="","",G.修理实际!U1226)</f>
        <v/>
      </c>
      <c r="R1229" s="10" t="str">
        <f>IF(G.修理实际!AF1226="","",G.修理实际!AF1226)</f>
        <v/>
      </c>
      <c r="S1229" s="10" t="str">
        <f>IF(G.修理实际!W1226="","",G.修理实际!W1226)</f>
        <v/>
      </c>
      <c r="T1229" s="10" t="str">
        <f>IF(G.修理实际!Y1226="","",G.修理实际!Y1226)</f>
        <v/>
      </c>
      <c r="U1229" s="14" t="str">
        <f>IF(G.修理实际!N1226="","",G.修理实际!N1226)</f>
        <v/>
      </c>
    </row>
    <row r="1230" spans="2:21" s="4" customFormat="1" ht="12" customHeight="1">
      <c r="B1230" s="10" t="str">
        <f>IF(G.修理实际!A1227="","",G.修理实际!A1227)</f>
        <v/>
      </c>
      <c r="C1230" s="10" t="str">
        <f>IF(G.修理实际!B1227="","",G.修理实际!B1227)</f>
        <v/>
      </c>
      <c r="D1230" s="11" t="str">
        <f>IF(G.修理实际!AH1227="","",G.修理实际!AH1227)</f>
        <v/>
      </c>
      <c r="E1230" s="10" t="str">
        <f>IF(G.修理实际!C1227="","",G.修理实际!C1227)</f>
        <v/>
      </c>
      <c r="F1230" s="10" t="str">
        <f>IF(G.修理实际!D1227="","",G.修理实际!D1227)</f>
        <v/>
      </c>
      <c r="G1230" s="9" t="str">
        <f>IF(G.修理实际!E1227="","",G.修理实际!E1227)</f>
        <v/>
      </c>
      <c r="H1230" s="10" t="str">
        <f>IF(G.修理实际!F1227="","",G.修理实际!F1227)</f>
        <v/>
      </c>
      <c r="I1230" s="10" t="str">
        <f>IF(G.修理实际!G1227="","",G.修理实际!G1227)</f>
        <v/>
      </c>
      <c r="J1230" s="11" t="str">
        <f>IF(G.修理实际!I1227="","",G.修理实际!I1227)</f>
        <v/>
      </c>
      <c r="K1230" s="9" t="str">
        <f>IF(G.修理实际!K1227="","",G.修理实际!K1227)</f>
        <v/>
      </c>
      <c r="L1230" s="10" t="str">
        <f>IF(G.修理实际!P1227="","",G.修理实际!P1227)</f>
        <v/>
      </c>
      <c r="M1230" s="10" t="str">
        <f>IF(G.修理实际!Q1227="","",G.修理实际!Q1227)</f>
        <v/>
      </c>
      <c r="N1230" s="10" t="str">
        <f>IF(G.修理实际!R1227="","",G.修理实际!R1227)</f>
        <v/>
      </c>
      <c r="O1230" s="9" t="str">
        <f>IF(G.修理实际!L1227="","",G.修理实际!L1227)</f>
        <v/>
      </c>
      <c r="P1230" s="9" t="str">
        <f>IF(G.修理实际!M1227="","",G.修理实际!M1227)</f>
        <v/>
      </c>
      <c r="Q1230" s="10" t="str">
        <f>IF(G.修理实际!U1227="","",G.修理实际!U1227)</f>
        <v/>
      </c>
      <c r="R1230" s="10" t="str">
        <f>IF(G.修理实际!AF1227="","",G.修理实际!AF1227)</f>
        <v/>
      </c>
      <c r="S1230" s="10" t="str">
        <f>IF(G.修理实际!W1227="","",G.修理实际!W1227)</f>
        <v/>
      </c>
      <c r="T1230" s="10" t="str">
        <f>IF(G.修理实际!Y1227="","",G.修理实际!Y1227)</f>
        <v/>
      </c>
      <c r="U1230" s="14" t="str">
        <f>IF(G.修理实际!N1227="","",G.修理实际!N1227)</f>
        <v/>
      </c>
    </row>
    <row r="1231" spans="2:21" s="4" customFormat="1" ht="12" customHeight="1">
      <c r="B1231" s="10" t="str">
        <f>IF(G.修理实际!A1228="","",G.修理实际!A1228)</f>
        <v/>
      </c>
      <c r="C1231" s="10" t="str">
        <f>IF(G.修理实际!B1228="","",G.修理实际!B1228)</f>
        <v/>
      </c>
      <c r="D1231" s="11" t="str">
        <f>IF(G.修理实际!AH1228="","",G.修理实际!AH1228)</f>
        <v/>
      </c>
      <c r="E1231" s="10" t="str">
        <f>IF(G.修理实际!C1228="","",G.修理实际!C1228)</f>
        <v/>
      </c>
      <c r="F1231" s="10" t="str">
        <f>IF(G.修理实际!D1228="","",G.修理实际!D1228)</f>
        <v/>
      </c>
      <c r="G1231" s="9" t="str">
        <f>IF(G.修理实际!E1228="","",G.修理实际!E1228)</f>
        <v/>
      </c>
      <c r="H1231" s="10" t="str">
        <f>IF(G.修理实际!F1228="","",G.修理实际!F1228)</f>
        <v/>
      </c>
      <c r="I1231" s="10" t="str">
        <f>IF(G.修理实际!G1228="","",G.修理实际!G1228)</f>
        <v/>
      </c>
      <c r="J1231" s="11" t="str">
        <f>IF(G.修理实际!I1228="","",G.修理实际!I1228)</f>
        <v/>
      </c>
      <c r="K1231" s="9" t="str">
        <f>IF(G.修理实际!K1228="","",G.修理实际!K1228)</f>
        <v/>
      </c>
      <c r="L1231" s="10" t="str">
        <f>IF(G.修理实际!P1228="","",G.修理实际!P1228)</f>
        <v/>
      </c>
      <c r="M1231" s="10" t="str">
        <f>IF(G.修理实际!Q1228="","",G.修理实际!Q1228)</f>
        <v/>
      </c>
      <c r="N1231" s="10" t="str">
        <f>IF(G.修理实际!R1228="","",G.修理实际!R1228)</f>
        <v/>
      </c>
      <c r="O1231" s="9" t="str">
        <f>IF(G.修理实际!L1228="","",G.修理实际!L1228)</f>
        <v/>
      </c>
      <c r="P1231" s="9" t="str">
        <f>IF(G.修理实际!M1228="","",G.修理实际!M1228)</f>
        <v/>
      </c>
      <c r="Q1231" s="10" t="str">
        <f>IF(G.修理实际!U1228="","",G.修理实际!U1228)</f>
        <v/>
      </c>
      <c r="R1231" s="10" t="str">
        <f>IF(G.修理实际!AF1228="","",G.修理实际!AF1228)</f>
        <v/>
      </c>
      <c r="S1231" s="10" t="str">
        <f>IF(G.修理实际!W1228="","",G.修理实际!W1228)</f>
        <v/>
      </c>
      <c r="T1231" s="10" t="str">
        <f>IF(G.修理实际!Y1228="","",G.修理实际!Y1228)</f>
        <v/>
      </c>
      <c r="U1231" s="14" t="str">
        <f>IF(G.修理实际!N1228="","",G.修理实际!N1228)</f>
        <v/>
      </c>
    </row>
    <row r="1232" spans="2:21" s="4" customFormat="1" ht="12" customHeight="1">
      <c r="B1232" s="10" t="str">
        <f>IF(G.修理实际!A1229="","",G.修理实际!A1229)</f>
        <v/>
      </c>
      <c r="C1232" s="10" t="str">
        <f>IF(G.修理实际!B1229="","",G.修理实际!B1229)</f>
        <v/>
      </c>
      <c r="D1232" s="11" t="str">
        <f>IF(G.修理实际!AH1229="","",G.修理实际!AH1229)</f>
        <v/>
      </c>
      <c r="E1232" s="10" t="str">
        <f>IF(G.修理实际!C1229="","",G.修理实际!C1229)</f>
        <v/>
      </c>
      <c r="F1232" s="10" t="str">
        <f>IF(G.修理实际!D1229="","",G.修理实际!D1229)</f>
        <v/>
      </c>
      <c r="G1232" s="9" t="str">
        <f>IF(G.修理实际!E1229="","",G.修理实际!E1229)</f>
        <v/>
      </c>
      <c r="H1232" s="10" t="str">
        <f>IF(G.修理实际!F1229="","",G.修理实际!F1229)</f>
        <v/>
      </c>
      <c r="I1232" s="10" t="str">
        <f>IF(G.修理实际!G1229="","",G.修理实际!G1229)</f>
        <v/>
      </c>
      <c r="J1232" s="11" t="str">
        <f>IF(G.修理实际!I1229="","",G.修理实际!I1229)</f>
        <v/>
      </c>
      <c r="K1232" s="9" t="str">
        <f>IF(G.修理实际!K1229="","",G.修理实际!K1229)</f>
        <v/>
      </c>
      <c r="L1232" s="10" t="str">
        <f>IF(G.修理实际!P1229="","",G.修理实际!P1229)</f>
        <v/>
      </c>
      <c r="M1232" s="10" t="str">
        <f>IF(G.修理实际!Q1229="","",G.修理实际!Q1229)</f>
        <v/>
      </c>
      <c r="N1232" s="10" t="str">
        <f>IF(G.修理实际!R1229="","",G.修理实际!R1229)</f>
        <v/>
      </c>
      <c r="O1232" s="9" t="str">
        <f>IF(G.修理实际!L1229="","",G.修理实际!L1229)</f>
        <v/>
      </c>
      <c r="P1232" s="9" t="str">
        <f>IF(G.修理实际!M1229="","",G.修理实际!M1229)</f>
        <v/>
      </c>
      <c r="Q1232" s="10" t="str">
        <f>IF(G.修理实际!U1229="","",G.修理实际!U1229)</f>
        <v/>
      </c>
      <c r="R1232" s="10" t="str">
        <f>IF(G.修理实际!AF1229="","",G.修理实际!AF1229)</f>
        <v/>
      </c>
      <c r="S1232" s="10" t="str">
        <f>IF(G.修理实际!W1229="","",G.修理实际!W1229)</f>
        <v/>
      </c>
      <c r="T1232" s="10" t="str">
        <f>IF(G.修理实际!Y1229="","",G.修理实际!Y1229)</f>
        <v/>
      </c>
      <c r="U1232" s="14" t="str">
        <f>IF(G.修理实际!N1229="","",G.修理实际!N1229)</f>
        <v/>
      </c>
    </row>
    <row r="1233" spans="2:21" s="4" customFormat="1" ht="12" customHeight="1">
      <c r="B1233" s="10" t="str">
        <f>IF(G.修理实际!A1230="","",G.修理实际!A1230)</f>
        <v/>
      </c>
      <c r="C1233" s="10" t="str">
        <f>IF(G.修理实际!B1230="","",G.修理实际!B1230)</f>
        <v/>
      </c>
      <c r="D1233" s="11" t="str">
        <f>IF(G.修理实际!AH1230="","",G.修理实际!AH1230)</f>
        <v/>
      </c>
      <c r="E1233" s="10" t="str">
        <f>IF(G.修理实际!C1230="","",G.修理实际!C1230)</f>
        <v/>
      </c>
      <c r="F1233" s="10" t="str">
        <f>IF(G.修理实际!D1230="","",G.修理实际!D1230)</f>
        <v/>
      </c>
      <c r="G1233" s="9" t="str">
        <f>IF(G.修理实际!E1230="","",G.修理实际!E1230)</f>
        <v/>
      </c>
      <c r="H1233" s="10" t="str">
        <f>IF(G.修理实际!F1230="","",G.修理实际!F1230)</f>
        <v/>
      </c>
      <c r="I1233" s="10" t="str">
        <f>IF(G.修理实际!G1230="","",G.修理实际!G1230)</f>
        <v/>
      </c>
      <c r="J1233" s="11" t="str">
        <f>IF(G.修理实际!I1230="","",G.修理实际!I1230)</f>
        <v/>
      </c>
      <c r="K1233" s="9" t="str">
        <f>IF(G.修理实际!K1230="","",G.修理实际!K1230)</f>
        <v/>
      </c>
      <c r="L1233" s="10" t="str">
        <f>IF(G.修理实际!P1230="","",G.修理实际!P1230)</f>
        <v/>
      </c>
      <c r="M1233" s="10" t="str">
        <f>IF(G.修理实际!Q1230="","",G.修理实际!Q1230)</f>
        <v/>
      </c>
      <c r="N1233" s="10" t="str">
        <f>IF(G.修理实际!R1230="","",G.修理实际!R1230)</f>
        <v/>
      </c>
      <c r="O1233" s="9" t="str">
        <f>IF(G.修理实际!L1230="","",G.修理实际!L1230)</f>
        <v/>
      </c>
      <c r="P1233" s="9" t="str">
        <f>IF(G.修理实际!M1230="","",G.修理实际!M1230)</f>
        <v/>
      </c>
      <c r="Q1233" s="10" t="str">
        <f>IF(G.修理实际!U1230="","",G.修理实际!U1230)</f>
        <v/>
      </c>
      <c r="R1233" s="10" t="str">
        <f>IF(G.修理实际!AF1230="","",G.修理实际!AF1230)</f>
        <v/>
      </c>
      <c r="S1233" s="10" t="str">
        <f>IF(G.修理实际!W1230="","",G.修理实际!W1230)</f>
        <v/>
      </c>
      <c r="T1233" s="10" t="str">
        <f>IF(G.修理实际!Y1230="","",G.修理实际!Y1230)</f>
        <v/>
      </c>
      <c r="U1233" s="14" t="str">
        <f>IF(G.修理实际!N1230="","",G.修理实际!N1230)</f>
        <v/>
      </c>
    </row>
    <row r="1234" spans="2:21" s="4" customFormat="1" ht="12" customHeight="1">
      <c r="B1234" s="10" t="str">
        <f>IF(G.修理实际!A1231="","",G.修理实际!A1231)</f>
        <v/>
      </c>
      <c r="C1234" s="10" t="str">
        <f>IF(G.修理实际!B1231="","",G.修理实际!B1231)</f>
        <v/>
      </c>
      <c r="D1234" s="11" t="str">
        <f>IF(G.修理实际!AH1231="","",G.修理实际!AH1231)</f>
        <v/>
      </c>
      <c r="E1234" s="10" t="str">
        <f>IF(G.修理实际!C1231="","",G.修理实际!C1231)</f>
        <v/>
      </c>
      <c r="F1234" s="10" t="str">
        <f>IF(G.修理实际!D1231="","",G.修理实际!D1231)</f>
        <v/>
      </c>
      <c r="G1234" s="9" t="str">
        <f>IF(G.修理实际!E1231="","",G.修理实际!E1231)</f>
        <v/>
      </c>
      <c r="H1234" s="10" t="str">
        <f>IF(G.修理实际!F1231="","",G.修理实际!F1231)</f>
        <v/>
      </c>
      <c r="I1234" s="10" t="str">
        <f>IF(G.修理实际!G1231="","",G.修理实际!G1231)</f>
        <v/>
      </c>
      <c r="J1234" s="11" t="str">
        <f>IF(G.修理实际!I1231="","",G.修理实际!I1231)</f>
        <v/>
      </c>
      <c r="K1234" s="9" t="str">
        <f>IF(G.修理实际!K1231="","",G.修理实际!K1231)</f>
        <v/>
      </c>
      <c r="L1234" s="10" t="str">
        <f>IF(G.修理实际!P1231="","",G.修理实际!P1231)</f>
        <v/>
      </c>
      <c r="M1234" s="10" t="str">
        <f>IF(G.修理实际!Q1231="","",G.修理实际!Q1231)</f>
        <v/>
      </c>
      <c r="N1234" s="10" t="str">
        <f>IF(G.修理实际!R1231="","",G.修理实际!R1231)</f>
        <v/>
      </c>
      <c r="O1234" s="9" t="str">
        <f>IF(G.修理实际!L1231="","",G.修理实际!L1231)</f>
        <v/>
      </c>
      <c r="P1234" s="9" t="str">
        <f>IF(G.修理实际!M1231="","",G.修理实际!M1231)</f>
        <v/>
      </c>
      <c r="Q1234" s="10" t="str">
        <f>IF(G.修理实际!U1231="","",G.修理实际!U1231)</f>
        <v/>
      </c>
      <c r="R1234" s="10" t="str">
        <f>IF(G.修理实际!AF1231="","",G.修理实际!AF1231)</f>
        <v/>
      </c>
      <c r="S1234" s="10" t="str">
        <f>IF(G.修理实际!W1231="","",G.修理实际!W1231)</f>
        <v/>
      </c>
      <c r="T1234" s="10" t="str">
        <f>IF(G.修理实际!Y1231="","",G.修理实际!Y1231)</f>
        <v/>
      </c>
      <c r="U1234" s="14" t="str">
        <f>IF(G.修理实际!N1231="","",G.修理实际!N1231)</f>
        <v/>
      </c>
    </row>
    <row r="1235" spans="2:21" s="4" customFormat="1" ht="12" customHeight="1">
      <c r="B1235" s="10" t="str">
        <f>IF(G.修理实际!A1232="","",G.修理实际!A1232)</f>
        <v/>
      </c>
      <c r="C1235" s="10" t="str">
        <f>IF(G.修理实际!B1232="","",G.修理实际!B1232)</f>
        <v/>
      </c>
      <c r="D1235" s="11" t="str">
        <f>IF(G.修理实际!AH1232="","",G.修理实际!AH1232)</f>
        <v/>
      </c>
      <c r="E1235" s="10" t="str">
        <f>IF(G.修理实际!C1232="","",G.修理实际!C1232)</f>
        <v/>
      </c>
      <c r="F1235" s="10" t="str">
        <f>IF(G.修理实际!D1232="","",G.修理实际!D1232)</f>
        <v/>
      </c>
      <c r="G1235" s="9" t="str">
        <f>IF(G.修理实际!E1232="","",G.修理实际!E1232)</f>
        <v/>
      </c>
      <c r="H1235" s="10" t="str">
        <f>IF(G.修理实际!F1232="","",G.修理实际!F1232)</f>
        <v/>
      </c>
      <c r="I1235" s="10" t="str">
        <f>IF(G.修理实际!G1232="","",G.修理实际!G1232)</f>
        <v/>
      </c>
      <c r="J1235" s="11" t="str">
        <f>IF(G.修理实际!I1232="","",G.修理实际!I1232)</f>
        <v/>
      </c>
      <c r="K1235" s="9" t="str">
        <f>IF(G.修理实际!K1232="","",G.修理实际!K1232)</f>
        <v/>
      </c>
      <c r="L1235" s="10" t="str">
        <f>IF(G.修理实际!P1232="","",G.修理实际!P1232)</f>
        <v/>
      </c>
      <c r="M1235" s="10" t="str">
        <f>IF(G.修理实际!Q1232="","",G.修理实际!Q1232)</f>
        <v/>
      </c>
      <c r="N1235" s="10" t="str">
        <f>IF(G.修理实际!R1232="","",G.修理实际!R1232)</f>
        <v/>
      </c>
      <c r="O1235" s="9" t="str">
        <f>IF(G.修理实际!L1232="","",G.修理实际!L1232)</f>
        <v/>
      </c>
      <c r="P1235" s="9" t="str">
        <f>IF(G.修理实际!M1232="","",G.修理实际!M1232)</f>
        <v/>
      </c>
      <c r="Q1235" s="10" t="str">
        <f>IF(G.修理实际!U1232="","",G.修理实际!U1232)</f>
        <v/>
      </c>
      <c r="R1235" s="10" t="str">
        <f>IF(G.修理实际!AF1232="","",G.修理实际!AF1232)</f>
        <v/>
      </c>
      <c r="S1235" s="10" t="str">
        <f>IF(G.修理实际!W1232="","",G.修理实际!W1232)</f>
        <v/>
      </c>
      <c r="T1235" s="10" t="str">
        <f>IF(G.修理实际!Y1232="","",G.修理实际!Y1232)</f>
        <v/>
      </c>
      <c r="U1235" s="14" t="str">
        <f>IF(G.修理实际!N1232="","",G.修理实际!N1232)</f>
        <v/>
      </c>
    </row>
    <row r="1236" spans="2:21" s="4" customFormat="1" ht="12" customHeight="1">
      <c r="B1236" s="10" t="str">
        <f>IF(G.修理实际!A1233="","",G.修理实际!A1233)</f>
        <v/>
      </c>
      <c r="C1236" s="10" t="str">
        <f>IF(G.修理实际!B1233="","",G.修理实际!B1233)</f>
        <v/>
      </c>
      <c r="D1236" s="11" t="str">
        <f>IF(G.修理实际!AH1233="","",G.修理实际!AH1233)</f>
        <v/>
      </c>
      <c r="E1236" s="10" t="str">
        <f>IF(G.修理实际!C1233="","",G.修理实际!C1233)</f>
        <v/>
      </c>
      <c r="F1236" s="10" t="str">
        <f>IF(G.修理实际!D1233="","",G.修理实际!D1233)</f>
        <v/>
      </c>
      <c r="G1236" s="9" t="str">
        <f>IF(G.修理实际!E1233="","",G.修理实际!E1233)</f>
        <v/>
      </c>
      <c r="H1236" s="10" t="str">
        <f>IF(G.修理实际!F1233="","",G.修理实际!F1233)</f>
        <v/>
      </c>
      <c r="I1236" s="10" t="str">
        <f>IF(G.修理实际!G1233="","",G.修理实际!G1233)</f>
        <v/>
      </c>
      <c r="J1236" s="11" t="str">
        <f>IF(G.修理实际!I1233="","",G.修理实际!I1233)</f>
        <v/>
      </c>
      <c r="K1236" s="9" t="str">
        <f>IF(G.修理实际!K1233="","",G.修理实际!K1233)</f>
        <v/>
      </c>
      <c r="L1236" s="10" t="str">
        <f>IF(G.修理实际!P1233="","",G.修理实际!P1233)</f>
        <v/>
      </c>
      <c r="M1236" s="10" t="str">
        <f>IF(G.修理实际!Q1233="","",G.修理实际!Q1233)</f>
        <v/>
      </c>
      <c r="N1236" s="10" t="str">
        <f>IF(G.修理实际!R1233="","",G.修理实际!R1233)</f>
        <v/>
      </c>
      <c r="O1236" s="9" t="str">
        <f>IF(G.修理实际!L1233="","",G.修理实际!L1233)</f>
        <v/>
      </c>
      <c r="P1236" s="9" t="str">
        <f>IF(G.修理实际!M1233="","",G.修理实际!M1233)</f>
        <v/>
      </c>
      <c r="Q1236" s="10" t="str">
        <f>IF(G.修理实际!U1233="","",G.修理实际!U1233)</f>
        <v/>
      </c>
      <c r="R1236" s="10" t="str">
        <f>IF(G.修理实际!AF1233="","",G.修理实际!AF1233)</f>
        <v/>
      </c>
      <c r="S1236" s="10" t="str">
        <f>IF(G.修理实际!W1233="","",G.修理实际!W1233)</f>
        <v/>
      </c>
      <c r="T1236" s="10" t="str">
        <f>IF(G.修理实际!Y1233="","",G.修理实际!Y1233)</f>
        <v/>
      </c>
      <c r="U1236" s="14" t="str">
        <f>IF(G.修理实际!N1233="","",G.修理实际!N1233)</f>
        <v/>
      </c>
    </row>
    <row r="1237" spans="2:21" s="4" customFormat="1" ht="12" customHeight="1">
      <c r="B1237" s="10" t="str">
        <f>IF(G.修理实际!A1234="","",G.修理实际!A1234)</f>
        <v/>
      </c>
      <c r="C1237" s="10" t="str">
        <f>IF(G.修理实际!B1234="","",G.修理实际!B1234)</f>
        <v/>
      </c>
      <c r="D1237" s="11" t="str">
        <f>IF(G.修理实际!AH1234="","",G.修理实际!AH1234)</f>
        <v/>
      </c>
      <c r="E1237" s="10" t="str">
        <f>IF(G.修理实际!C1234="","",G.修理实际!C1234)</f>
        <v/>
      </c>
      <c r="F1237" s="10" t="str">
        <f>IF(G.修理实际!D1234="","",G.修理实际!D1234)</f>
        <v/>
      </c>
      <c r="G1237" s="9" t="str">
        <f>IF(G.修理实际!E1234="","",G.修理实际!E1234)</f>
        <v/>
      </c>
      <c r="H1237" s="10" t="str">
        <f>IF(G.修理实际!F1234="","",G.修理实际!F1234)</f>
        <v/>
      </c>
      <c r="I1237" s="10" t="str">
        <f>IF(G.修理实际!G1234="","",G.修理实际!G1234)</f>
        <v/>
      </c>
      <c r="J1237" s="11" t="str">
        <f>IF(G.修理实际!I1234="","",G.修理实际!I1234)</f>
        <v/>
      </c>
      <c r="K1237" s="9" t="str">
        <f>IF(G.修理实际!K1234="","",G.修理实际!K1234)</f>
        <v/>
      </c>
      <c r="L1237" s="10" t="str">
        <f>IF(G.修理实际!P1234="","",G.修理实际!P1234)</f>
        <v/>
      </c>
      <c r="M1237" s="10" t="str">
        <f>IF(G.修理实际!Q1234="","",G.修理实际!Q1234)</f>
        <v/>
      </c>
      <c r="N1237" s="10" t="str">
        <f>IF(G.修理实际!R1234="","",G.修理实际!R1234)</f>
        <v/>
      </c>
      <c r="O1237" s="9" t="str">
        <f>IF(G.修理实际!L1234="","",G.修理实际!L1234)</f>
        <v/>
      </c>
      <c r="P1237" s="9" t="str">
        <f>IF(G.修理实际!M1234="","",G.修理实际!M1234)</f>
        <v/>
      </c>
      <c r="Q1237" s="10" t="str">
        <f>IF(G.修理实际!U1234="","",G.修理实际!U1234)</f>
        <v/>
      </c>
      <c r="R1237" s="10" t="str">
        <f>IF(G.修理实际!AF1234="","",G.修理实际!AF1234)</f>
        <v/>
      </c>
      <c r="S1237" s="10" t="str">
        <f>IF(G.修理实际!W1234="","",G.修理实际!W1234)</f>
        <v/>
      </c>
      <c r="T1237" s="10" t="str">
        <f>IF(G.修理实际!Y1234="","",G.修理实际!Y1234)</f>
        <v/>
      </c>
      <c r="U1237" s="14" t="str">
        <f>IF(G.修理实际!N1234="","",G.修理实际!N1234)</f>
        <v/>
      </c>
    </row>
    <row r="1238" spans="2:21" s="4" customFormat="1" ht="12" customHeight="1">
      <c r="B1238" s="10" t="str">
        <f>IF(G.修理实际!A1235="","",G.修理实际!A1235)</f>
        <v/>
      </c>
      <c r="C1238" s="10" t="str">
        <f>IF(G.修理实际!B1235="","",G.修理实际!B1235)</f>
        <v/>
      </c>
      <c r="D1238" s="11" t="str">
        <f>IF(G.修理实际!AH1235="","",G.修理实际!AH1235)</f>
        <v/>
      </c>
      <c r="E1238" s="10" t="str">
        <f>IF(G.修理实际!C1235="","",G.修理实际!C1235)</f>
        <v/>
      </c>
      <c r="F1238" s="10" t="str">
        <f>IF(G.修理实际!D1235="","",G.修理实际!D1235)</f>
        <v/>
      </c>
      <c r="G1238" s="9" t="str">
        <f>IF(G.修理实际!E1235="","",G.修理实际!E1235)</f>
        <v/>
      </c>
      <c r="H1238" s="10" t="str">
        <f>IF(G.修理实际!F1235="","",G.修理实际!F1235)</f>
        <v/>
      </c>
      <c r="I1238" s="10" t="str">
        <f>IF(G.修理实际!G1235="","",G.修理实际!G1235)</f>
        <v/>
      </c>
      <c r="J1238" s="11" t="str">
        <f>IF(G.修理实际!I1235="","",G.修理实际!I1235)</f>
        <v/>
      </c>
      <c r="K1238" s="9" t="str">
        <f>IF(G.修理实际!K1235="","",G.修理实际!K1235)</f>
        <v/>
      </c>
      <c r="L1238" s="10" t="str">
        <f>IF(G.修理实际!P1235="","",G.修理实际!P1235)</f>
        <v/>
      </c>
      <c r="M1238" s="10" t="str">
        <f>IF(G.修理实际!Q1235="","",G.修理实际!Q1235)</f>
        <v/>
      </c>
      <c r="N1238" s="10" t="str">
        <f>IF(G.修理实际!R1235="","",G.修理实际!R1235)</f>
        <v/>
      </c>
      <c r="O1238" s="9" t="str">
        <f>IF(G.修理实际!L1235="","",G.修理实际!L1235)</f>
        <v/>
      </c>
      <c r="P1238" s="9" t="str">
        <f>IF(G.修理实际!M1235="","",G.修理实际!M1235)</f>
        <v/>
      </c>
      <c r="Q1238" s="10" t="str">
        <f>IF(G.修理实际!U1235="","",G.修理实际!U1235)</f>
        <v/>
      </c>
      <c r="R1238" s="10" t="str">
        <f>IF(G.修理实际!AF1235="","",G.修理实际!AF1235)</f>
        <v/>
      </c>
      <c r="S1238" s="10" t="str">
        <f>IF(G.修理实际!W1235="","",G.修理实际!W1235)</f>
        <v/>
      </c>
      <c r="T1238" s="10" t="str">
        <f>IF(G.修理实际!Y1235="","",G.修理实际!Y1235)</f>
        <v/>
      </c>
      <c r="U1238" s="14" t="str">
        <f>IF(G.修理实际!N1235="","",G.修理实际!N1235)</f>
        <v/>
      </c>
    </row>
    <row r="1239" spans="2:21" s="4" customFormat="1" ht="12" customHeight="1">
      <c r="B1239" s="10" t="str">
        <f>IF(G.修理实际!A1236="","",G.修理实际!A1236)</f>
        <v/>
      </c>
      <c r="C1239" s="10" t="str">
        <f>IF(G.修理实际!B1236="","",G.修理实际!B1236)</f>
        <v/>
      </c>
      <c r="D1239" s="11" t="str">
        <f>IF(G.修理实际!AH1236="","",G.修理实际!AH1236)</f>
        <v/>
      </c>
      <c r="E1239" s="10" t="str">
        <f>IF(G.修理实际!C1236="","",G.修理实际!C1236)</f>
        <v/>
      </c>
      <c r="F1239" s="10" t="str">
        <f>IF(G.修理实际!D1236="","",G.修理实际!D1236)</f>
        <v/>
      </c>
      <c r="G1239" s="9" t="str">
        <f>IF(G.修理实际!E1236="","",G.修理实际!E1236)</f>
        <v/>
      </c>
      <c r="H1239" s="10" t="str">
        <f>IF(G.修理实际!F1236="","",G.修理实际!F1236)</f>
        <v/>
      </c>
      <c r="I1239" s="10" t="str">
        <f>IF(G.修理实际!G1236="","",G.修理实际!G1236)</f>
        <v/>
      </c>
      <c r="J1239" s="11" t="str">
        <f>IF(G.修理实际!I1236="","",G.修理实际!I1236)</f>
        <v/>
      </c>
      <c r="K1239" s="9" t="str">
        <f>IF(G.修理实际!K1236="","",G.修理实际!K1236)</f>
        <v/>
      </c>
      <c r="L1239" s="10" t="str">
        <f>IF(G.修理实际!P1236="","",G.修理实际!P1236)</f>
        <v/>
      </c>
      <c r="M1239" s="10" t="str">
        <f>IF(G.修理实际!Q1236="","",G.修理实际!Q1236)</f>
        <v/>
      </c>
      <c r="N1239" s="10" t="str">
        <f>IF(G.修理实际!R1236="","",G.修理实际!R1236)</f>
        <v/>
      </c>
      <c r="O1239" s="9" t="str">
        <f>IF(G.修理实际!L1236="","",G.修理实际!L1236)</f>
        <v/>
      </c>
      <c r="P1239" s="9" t="str">
        <f>IF(G.修理实际!M1236="","",G.修理实际!M1236)</f>
        <v/>
      </c>
      <c r="Q1239" s="10" t="str">
        <f>IF(G.修理实际!U1236="","",G.修理实际!U1236)</f>
        <v/>
      </c>
      <c r="R1239" s="10" t="str">
        <f>IF(G.修理实际!AF1236="","",G.修理实际!AF1236)</f>
        <v/>
      </c>
      <c r="S1239" s="10" t="str">
        <f>IF(G.修理实际!W1236="","",G.修理实际!W1236)</f>
        <v/>
      </c>
      <c r="T1239" s="10" t="str">
        <f>IF(G.修理实际!Y1236="","",G.修理实际!Y1236)</f>
        <v/>
      </c>
      <c r="U1239" s="14" t="str">
        <f>IF(G.修理实际!N1236="","",G.修理实际!N1236)</f>
        <v/>
      </c>
    </row>
    <row r="1240" spans="2:21" s="4" customFormat="1" ht="12" customHeight="1">
      <c r="B1240" s="10" t="str">
        <f>IF(G.修理实际!A1237="","",G.修理实际!A1237)</f>
        <v/>
      </c>
      <c r="C1240" s="10" t="str">
        <f>IF(G.修理实际!B1237="","",G.修理实际!B1237)</f>
        <v/>
      </c>
      <c r="D1240" s="11" t="str">
        <f>IF(G.修理实际!AH1237="","",G.修理实际!AH1237)</f>
        <v/>
      </c>
      <c r="E1240" s="10" t="str">
        <f>IF(G.修理实际!C1237="","",G.修理实际!C1237)</f>
        <v/>
      </c>
      <c r="F1240" s="10" t="str">
        <f>IF(G.修理实际!D1237="","",G.修理实际!D1237)</f>
        <v/>
      </c>
      <c r="G1240" s="9" t="str">
        <f>IF(G.修理实际!E1237="","",G.修理实际!E1237)</f>
        <v/>
      </c>
      <c r="H1240" s="10" t="str">
        <f>IF(G.修理实际!F1237="","",G.修理实际!F1237)</f>
        <v/>
      </c>
      <c r="I1240" s="10" t="str">
        <f>IF(G.修理实际!G1237="","",G.修理实际!G1237)</f>
        <v/>
      </c>
      <c r="J1240" s="11" t="str">
        <f>IF(G.修理实际!I1237="","",G.修理实际!I1237)</f>
        <v/>
      </c>
      <c r="K1240" s="9" t="str">
        <f>IF(G.修理实际!K1237="","",G.修理实际!K1237)</f>
        <v/>
      </c>
      <c r="L1240" s="10" t="str">
        <f>IF(G.修理实际!P1237="","",G.修理实际!P1237)</f>
        <v/>
      </c>
      <c r="M1240" s="10" t="str">
        <f>IF(G.修理实际!Q1237="","",G.修理实际!Q1237)</f>
        <v/>
      </c>
      <c r="N1240" s="10" t="str">
        <f>IF(G.修理实际!R1237="","",G.修理实际!R1237)</f>
        <v/>
      </c>
      <c r="O1240" s="9" t="str">
        <f>IF(G.修理实际!L1237="","",G.修理实际!L1237)</f>
        <v/>
      </c>
      <c r="P1240" s="9" t="str">
        <f>IF(G.修理实际!M1237="","",G.修理实际!M1237)</f>
        <v/>
      </c>
      <c r="Q1240" s="10" t="str">
        <f>IF(G.修理实际!U1237="","",G.修理实际!U1237)</f>
        <v/>
      </c>
      <c r="R1240" s="10" t="str">
        <f>IF(G.修理实际!AF1237="","",G.修理实际!AF1237)</f>
        <v/>
      </c>
      <c r="S1240" s="10" t="str">
        <f>IF(G.修理实际!W1237="","",G.修理实际!W1237)</f>
        <v/>
      </c>
      <c r="T1240" s="10" t="str">
        <f>IF(G.修理实际!Y1237="","",G.修理实际!Y1237)</f>
        <v/>
      </c>
      <c r="U1240" s="14" t="str">
        <f>IF(G.修理实际!N1237="","",G.修理实际!N1237)</f>
        <v/>
      </c>
    </row>
    <row r="1241" spans="2:21" s="4" customFormat="1" ht="12" customHeight="1">
      <c r="B1241" s="10" t="str">
        <f>IF(G.修理实际!A1238="","",G.修理实际!A1238)</f>
        <v/>
      </c>
      <c r="C1241" s="10" t="str">
        <f>IF(G.修理实际!B1238="","",G.修理实际!B1238)</f>
        <v/>
      </c>
      <c r="D1241" s="11" t="str">
        <f>IF(G.修理实际!AH1238="","",G.修理实际!AH1238)</f>
        <v/>
      </c>
      <c r="E1241" s="10" t="str">
        <f>IF(G.修理实际!C1238="","",G.修理实际!C1238)</f>
        <v/>
      </c>
      <c r="F1241" s="10" t="str">
        <f>IF(G.修理实际!D1238="","",G.修理实际!D1238)</f>
        <v/>
      </c>
      <c r="G1241" s="9" t="str">
        <f>IF(G.修理实际!E1238="","",G.修理实际!E1238)</f>
        <v/>
      </c>
      <c r="H1241" s="10" t="str">
        <f>IF(G.修理实际!F1238="","",G.修理实际!F1238)</f>
        <v/>
      </c>
      <c r="I1241" s="10" t="str">
        <f>IF(G.修理实际!G1238="","",G.修理实际!G1238)</f>
        <v/>
      </c>
      <c r="J1241" s="11" t="str">
        <f>IF(G.修理实际!I1238="","",G.修理实际!I1238)</f>
        <v/>
      </c>
      <c r="K1241" s="9" t="str">
        <f>IF(G.修理实际!K1238="","",G.修理实际!K1238)</f>
        <v/>
      </c>
      <c r="L1241" s="10" t="str">
        <f>IF(G.修理实际!P1238="","",G.修理实际!P1238)</f>
        <v/>
      </c>
      <c r="M1241" s="10" t="str">
        <f>IF(G.修理实际!Q1238="","",G.修理实际!Q1238)</f>
        <v/>
      </c>
      <c r="N1241" s="10" t="str">
        <f>IF(G.修理实际!R1238="","",G.修理实际!R1238)</f>
        <v/>
      </c>
      <c r="O1241" s="9" t="str">
        <f>IF(G.修理实际!L1238="","",G.修理实际!L1238)</f>
        <v/>
      </c>
      <c r="P1241" s="9" t="str">
        <f>IF(G.修理实际!M1238="","",G.修理实际!M1238)</f>
        <v/>
      </c>
      <c r="Q1241" s="10" t="str">
        <f>IF(G.修理实际!U1238="","",G.修理实际!U1238)</f>
        <v/>
      </c>
      <c r="R1241" s="10" t="str">
        <f>IF(G.修理实际!AF1238="","",G.修理实际!AF1238)</f>
        <v/>
      </c>
      <c r="S1241" s="10" t="str">
        <f>IF(G.修理实际!W1238="","",G.修理实际!W1238)</f>
        <v/>
      </c>
      <c r="T1241" s="10" t="str">
        <f>IF(G.修理实际!Y1238="","",G.修理实际!Y1238)</f>
        <v/>
      </c>
      <c r="U1241" s="14" t="str">
        <f>IF(G.修理实际!N1238="","",G.修理实际!N1238)</f>
        <v/>
      </c>
    </row>
    <row r="1242" spans="2:21" s="4" customFormat="1" ht="12" customHeight="1">
      <c r="B1242" s="10" t="str">
        <f>IF(G.修理实际!A1239="","",G.修理实际!A1239)</f>
        <v/>
      </c>
      <c r="C1242" s="10" t="str">
        <f>IF(G.修理实际!B1239="","",G.修理实际!B1239)</f>
        <v/>
      </c>
      <c r="D1242" s="11" t="str">
        <f>IF(G.修理实际!AH1239="","",G.修理实际!AH1239)</f>
        <v/>
      </c>
      <c r="E1242" s="10" t="str">
        <f>IF(G.修理实际!C1239="","",G.修理实际!C1239)</f>
        <v/>
      </c>
      <c r="F1242" s="10" t="str">
        <f>IF(G.修理实际!D1239="","",G.修理实际!D1239)</f>
        <v/>
      </c>
      <c r="G1242" s="9" t="str">
        <f>IF(G.修理实际!E1239="","",G.修理实际!E1239)</f>
        <v/>
      </c>
      <c r="H1242" s="10" t="str">
        <f>IF(G.修理实际!F1239="","",G.修理实际!F1239)</f>
        <v/>
      </c>
      <c r="I1242" s="10" t="str">
        <f>IF(G.修理实际!G1239="","",G.修理实际!G1239)</f>
        <v/>
      </c>
      <c r="J1242" s="11" t="str">
        <f>IF(G.修理实际!I1239="","",G.修理实际!I1239)</f>
        <v/>
      </c>
      <c r="K1242" s="9" t="str">
        <f>IF(G.修理实际!K1239="","",G.修理实际!K1239)</f>
        <v/>
      </c>
      <c r="L1242" s="10" t="str">
        <f>IF(G.修理实际!P1239="","",G.修理实际!P1239)</f>
        <v/>
      </c>
      <c r="M1242" s="10" t="str">
        <f>IF(G.修理实际!Q1239="","",G.修理实际!Q1239)</f>
        <v/>
      </c>
      <c r="N1242" s="10" t="str">
        <f>IF(G.修理实际!R1239="","",G.修理实际!R1239)</f>
        <v/>
      </c>
      <c r="O1242" s="9" t="str">
        <f>IF(G.修理实际!L1239="","",G.修理实际!L1239)</f>
        <v/>
      </c>
      <c r="P1242" s="9" t="str">
        <f>IF(G.修理实际!M1239="","",G.修理实际!M1239)</f>
        <v/>
      </c>
      <c r="Q1242" s="10" t="str">
        <f>IF(G.修理实际!U1239="","",G.修理实际!U1239)</f>
        <v/>
      </c>
      <c r="R1242" s="10" t="str">
        <f>IF(G.修理实际!AF1239="","",G.修理实际!AF1239)</f>
        <v/>
      </c>
      <c r="S1242" s="10" t="str">
        <f>IF(G.修理实际!W1239="","",G.修理实际!W1239)</f>
        <v/>
      </c>
      <c r="T1242" s="10" t="str">
        <f>IF(G.修理实际!Y1239="","",G.修理实际!Y1239)</f>
        <v/>
      </c>
      <c r="U1242" s="14" t="str">
        <f>IF(G.修理实际!N1239="","",G.修理实际!N1239)</f>
        <v/>
      </c>
    </row>
    <row r="1243" spans="2:21" s="4" customFormat="1" ht="12" customHeight="1">
      <c r="B1243" s="10" t="str">
        <f>IF(G.修理实际!A1240="","",G.修理实际!A1240)</f>
        <v/>
      </c>
      <c r="C1243" s="10" t="str">
        <f>IF(G.修理实际!B1240="","",G.修理实际!B1240)</f>
        <v/>
      </c>
      <c r="D1243" s="11" t="str">
        <f>IF(G.修理实际!AH1240="","",G.修理实际!AH1240)</f>
        <v/>
      </c>
      <c r="E1243" s="10" t="str">
        <f>IF(G.修理实际!C1240="","",G.修理实际!C1240)</f>
        <v/>
      </c>
      <c r="F1243" s="10" t="str">
        <f>IF(G.修理实际!D1240="","",G.修理实际!D1240)</f>
        <v/>
      </c>
      <c r="G1243" s="9" t="str">
        <f>IF(G.修理实际!E1240="","",G.修理实际!E1240)</f>
        <v/>
      </c>
      <c r="H1243" s="10" t="str">
        <f>IF(G.修理实际!F1240="","",G.修理实际!F1240)</f>
        <v/>
      </c>
      <c r="I1243" s="10" t="str">
        <f>IF(G.修理实际!G1240="","",G.修理实际!G1240)</f>
        <v/>
      </c>
      <c r="J1243" s="11" t="str">
        <f>IF(G.修理实际!I1240="","",G.修理实际!I1240)</f>
        <v/>
      </c>
      <c r="K1243" s="9" t="str">
        <f>IF(G.修理实际!K1240="","",G.修理实际!K1240)</f>
        <v/>
      </c>
      <c r="L1243" s="10" t="str">
        <f>IF(G.修理实际!P1240="","",G.修理实际!P1240)</f>
        <v/>
      </c>
      <c r="M1243" s="10" t="str">
        <f>IF(G.修理实际!Q1240="","",G.修理实际!Q1240)</f>
        <v/>
      </c>
      <c r="N1243" s="10" t="str">
        <f>IF(G.修理实际!R1240="","",G.修理实际!R1240)</f>
        <v/>
      </c>
      <c r="O1243" s="9" t="str">
        <f>IF(G.修理实际!L1240="","",G.修理实际!L1240)</f>
        <v/>
      </c>
      <c r="P1243" s="9" t="str">
        <f>IF(G.修理实际!M1240="","",G.修理实际!M1240)</f>
        <v/>
      </c>
      <c r="Q1243" s="10" t="str">
        <f>IF(G.修理实际!U1240="","",G.修理实际!U1240)</f>
        <v/>
      </c>
      <c r="R1243" s="10" t="str">
        <f>IF(G.修理实际!AF1240="","",G.修理实际!AF1240)</f>
        <v/>
      </c>
      <c r="S1243" s="10" t="str">
        <f>IF(G.修理实际!W1240="","",G.修理实际!W1240)</f>
        <v/>
      </c>
      <c r="T1243" s="10" t="str">
        <f>IF(G.修理实际!Y1240="","",G.修理实际!Y1240)</f>
        <v/>
      </c>
      <c r="U1243" s="14" t="str">
        <f>IF(G.修理实际!N1240="","",G.修理实际!N1240)</f>
        <v/>
      </c>
    </row>
    <row r="1244" spans="2:21" s="4" customFormat="1" ht="12" customHeight="1">
      <c r="B1244" s="10" t="str">
        <f>IF(G.修理实际!A1241="","",G.修理实际!A1241)</f>
        <v/>
      </c>
      <c r="C1244" s="10" t="str">
        <f>IF(G.修理实际!B1241="","",G.修理实际!B1241)</f>
        <v/>
      </c>
      <c r="D1244" s="11" t="str">
        <f>IF(G.修理实际!AH1241="","",G.修理实际!AH1241)</f>
        <v/>
      </c>
      <c r="E1244" s="10" t="str">
        <f>IF(G.修理实际!C1241="","",G.修理实际!C1241)</f>
        <v/>
      </c>
      <c r="F1244" s="10" t="str">
        <f>IF(G.修理实际!D1241="","",G.修理实际!D1241)</f>
        <v/>
      </c>
      <c r="G1244" s="9" t="str">
        <f>IF(G.修理实际!E1241="","",G.修理实际!E1241)</f>
        <v/>
      </c>
      <c r="H1244" s="10" t="str">
        <f>IF(G.修理实际!F1241="","",G.修理实际!F1241)</f>
        <v/>
      </c>
      <c r="I1244" s="10" t="str">
        <f>IF(G.修理实际!G1241="","",G.修理实际!G1241)</f>
        <v/>
      </c>
      <c r="J1244" s="11" t="str">
        <f>IF(G.修理实际!I1241="","",G.修理实际!I1241)</f>
        <v/>
      </c>
      <c r="K1244" s="9" t="str">
        <f>IF(G.修理实际!K1241="","",G.修理实际!K1241)</f>
        <v/>
      </c>
      <c r="L1244" s="10" t="str">
        <f>IF(G.修理实际!P1241="","",G.修理实际!P1241)</f>
        <v/>
      </c>
      <c r="M1244" s="10" t="str">
        <f>IF(G.修理实际!Q1241="","",G.修理实际!Q1241)</f>
        <v/>
      </c>
      <c r="N1244" s="10" t="str">
        <f>IF(G.修理实际!R1241="","",G.修理实际!R1241)</f>
        <v/>
      </c>
      <c r="O1244" s="9" t="str">
        <f>IF(G.修理实际!L1241="","",G.修理实际!L1241)</f>
        <v/>
      </c>
      <c r="P1244" s="9" t="str">
        <f>IF(G.修理实际!M1241="","",G.修理实际!M1241)</f>
        <v/>
      </c>
      <c r="Q1244" s="10" t="str">
        <f>IF(G.修理实际!U1241="","",G.修理实际!U1241)</f>
        <v/>
      </c>
      <c r="R1244" s="10" t="str">
        <f>IF(G.修理实际!AF1241="","",G.修理实际!AF1241)</f>
        <v/>
      </c>
      <c r="S1244" s="10" t="str">
        <f>IF(G.修理实际!W1241="","",G.修理实际!W1241)</f>
        <v/>
      </c>
      <c r="T1244" s="10" t="str">
        <f>IF(G.修理实际!Y1241="","",G.修理实际!Y1241)</f>
        <v/>
      </c>
      <c r="U1244" s="14" t="str">
        <f>IF(G.修理实际!N1241="","",G.修理实际!N1241)</f>
        <v/>
      </c>
    </row>
    <row r="1245" spans="2:21" s="4" customFormat="1" ht="12" customHeight="1">
      <c r="B1245" s="10" t="str">
        <f>IF(G.修理实际!A1242="","",G.修理实际!A1242)</f>
        <v/>
      </c>
      <c r="C1245" s="10" t="str">
        <f>IF(G.修理实际!B1242="","",G.修理实际!B1242)</f>
        <v/>
      </c>
      <c r="D1245" s="11" t="str">
        <f>IF(G.修理实际!AH1242="","",G.修理实际!AH1242)</f>
        <v/>
      </c>
      <c r="E1245" s="10" t="str">
        <f>IF(G.修理实际!C1242="","",G.修理实际!C1242)</f>
        <v/>
      </c>
      <c r="F1245" s="10" t="str">
        <f>IF(G.修理实际!D1242="","",G.修理实际!D1242)</f>
        <v/>
      </c>
      <c r="G1245" s="9" t="str">
        <f>IF(G.修理实际!E1242="","",G.修理实际!E1242)</f>
        <v/>
      </c>
      <c r="H1245" s="10" t="str">
        <f>IF(G.修理实际!F1242="","",G.修理实际!F1242)</f>
        <v/>
      </c>
      <c r="I1245" s="10" t="str">
        <f>IF(G.修理实际!G1242="","",G.修理实际!G1242)</f>
        <v/>
      </c>
      <c r="J1245" s="11" t="str">
        <f>IF(G.修理实际!I1242="","",G.修理实际!I1242)</f>
        <v/>
      </c>
      <c r="K1245" s="9" t="str">
        <f>IF(G.修理实际!K1242="","",G.修理实际!K1242)</f>
        <v/>
      </c>
      <c r="L1245" s="10" t="str">
        <f>IF(G.修理实际!P1242="","",G.修理实际!P1242)</f>
        <v/>
      </c>
      <c r="M1245" s="10" t="str">
        <f>IF(G.修理实际!Q1242="","",G.修理实际!Q1242)</f>
        <v/>
      </c>
      <c r="N1245" s="10" t="str">
        <f>IF(G.修理实际!R1242="","",G.修理实际!R1242)</f>
        <v/>
      </c>
      <c r="O1245" s="9" t="str">
        <f>IF(G.修理实际!L1242="","",G.修理实际!L1242)</f>
        <v/>
      </c>
      <c r="P1245" s="9" t="str">
        <f>IF(G.修理实际!M1242="","",G.修理实际!M1242)</f>
        <v/>
      </c>
      <c r="Q1245" s="10" t="str">
        <f>IF(G.修理实际!U1242="","",G.修理实际!U1242)</f>
        <v/>
      </c>
      <c r="R1245" s="10" t="str">
        <f>IF(G.修理实际!AF1242="","",G.修理实际!AF1242)</f>
        <v/>
      </c>
      <c r="S1245" s="10" t="str">
        <f>IF(G.修理实际!W1242="","",G.修理实际!W1242)</f>
        <v/>
      </c>
      <c r="T1245" s="10" t="str">
        <f>IF(G.修理实际!Y1242="","",G.修理实际!Y1242)</f>
        <v/>
      </c>
      <c r="U1245" s="14" t="str">
        <f>IF(G.修理实际!N1242="","",G.修理实际!N1242)</f>
        <v/>
      </c>
    </row>
    <row r="1246" spans="2:21" s="4" customFormat="1" ht="12" customHeight="1">
      <c r="B1246" s="10" t="str">
        <f>IF(G.修理实际!A1243="","",G.修理实际!A1243)</f>
        <v/>
      </c>
      <c r="C1246" s="10" t="str">
        <f>IF(G.修理实际!B1243="","",G.修理实际!B1243)</f>
        <v/>
      </c>
      <c r="D1246" s="11" t="str">
        <f>IF(G.修理实际!AH1243="","",G.修理实际!AH1243)</f>
        <v/>
      </c>
      <c r="E1246" s="10" t="str">
        <f>IF(G.修理实际!C1243="","",G.修理实际!C1243)</f>
        <v/>
      </c>
      <c r="F1246" s="10" t="str">
        <f>IF(G.修理实际!D1243="","",G.修理实际!D1243)</f>
        <v/>
      </c>
      <c r="G1246" s="9" t="str">
        <f>IF(G.修理实际!E1243="","",G.修理实际!E1243)</f>
        <v/>
      </c>
      <c r="H1246" s="10" t="str">
        <f>IF(G.修理实际!F1243="","",G.修理实际!F1243)</f>
        <v/>
      </c>
      <c r="I1246" s="10" t="str">
        <f>IF(G.修理实际!G1243="","",G.修理实际!G1243)</f>
        <v/>
      </c>
      <c r="J1246" s="11" t="str">
        <f>IF(G.修理实际!I1243="","",G.修理实际!I1243)</f>
        <v/>
      </c>
      <c r="K1246" s="9" t="str">
        <f>IF(G.修理实际!K1243="","",G.修理实际!K1243)</f>
        <v/>
      </c>
      <c r="L1246" s="10" t="str">
        <f>IF(G.修理实际!P1243="","",G.修理实际!P1243)</f>
        <v/>
      </c>
      <c r="M1246" s="10" t="str">
        <f>IF(G.修理实际!Q1243="","",G.修理实际!Q1243)</f>
        <v/>
      </c>
      <c r="N1246" s="10" t="str">
        <f>IF(G.修理实际!R1243="","",G.修理实际!R1243)</f>
        <v/>
      </c>
      <c r="O1246" s="9" t="str">
        <f>IF(G.修理实际!L1243="","",G.修理实际!L1243)</f>
        <v/>
      </c>
      <c r="P1246" s="9" t="str">
        <f>IF(G.修理实际!M1243="","",G.修理实际!M1243)</f>
        <v/>
      </c>
      <c r="Q1246" s="10" t="str">
        <f>IF(G.修理实际!U1243="","",G.修理实际!U1243)</f>
        <v/>
      </c>
      <c r="R1246" s="10" t="str">
        <f>IF(G.修理实际!AF1243="","",G.修理实际!AF1243)</f>
        <v/>
      </c>
      <c r="S1246" s="10" t="str">
        <f>IF(G.修理实际!W1243="","",G.修理实际!W1243)</f>
        <v/>
      </c>
      <c r="T1246" s="10" t="str">
        <f>IF(G.修理实际!Y1243="","",G.修理实际!Y1243)</f>
        <v/>
      </c>
      <c r="U1246" s="14" t="str">
        <f>IF(G.修理实际!N1243="","",G.修理实际!N1243)</f>
        <v/>
      </c>
    </row>
    <row r="1247" spans="2:21" s="4" customFormat="1" ht="12" customHeight="1">
      <c r="B1247" s="10" t="str">
        <f>IF(G.修理实际!A1244="","",G.修理实际!A1244)</f>
        <v/>
      </c>
      <c r="C1247" s="10" t="str">
        <f>IF(G.修理实际!B1244="","",G.修理实际!B1244)</f>
        <v/>
      </c>
      <c r="D1247" s="11" t="str">
        <f>IF(G.修理实际!AH1244="","",G.修理实际!AH1244)</f>
        <v/>
      </c>
      <c r="E1247" s="10" t="str">
        <f>IF(G.修理实际!C1244="","",G.修理实际!C1244)</f>
        <v/>
      </c>
      <c r="F1247" s="10" t="str">
        <f>IF(G.修理实际!D1244="","",G.修理实际!D1244)</f>
        <v/>
      </c>
      <c r="G1247" s="9" t="str">
        <f>IF(G.修理实际!E1244="","",G.修理实际!E1244)</f>
        <v/>
      </c>
      <c r="H1247" s="10" t="str">
        <f>IF(G.修理实际!F1244="","",G.修理实际!F1244)</f>
        <v/>
      </c>
      <c r="I1247" s="10" t="str">
        <f>IF(G.修理实际!G1244="","",G.修理实际!G1244)</f>
        <v/>
      </c>
      <c r="J1247" s="11" t="str">
        <f>IF(G.修理实际!I1244="","",G.修理实际!I1244)</f>
        <v/>
      </c>
      <c r="K1247" s="9" t="str">
        <f>IF(G.修理实际!K1244="","",G.修理实际!K1244)</f>
        <v/>
      </c>
      <c r="L1247" s="10" t="str">
        <f>IF(G.修理实际!P1244="","",G.修理实际!P1244)</f>
        <v/>
      </c>
      <c r="M1247" s="10" t="str">
        <f>IF(G.修理实际!Q1244="","",G.修理实际!Q1244)</f>
        <v/>
      </c>
      <c r="N1247" s="10" t="str">
        <f>IF(G.修理实际!R1244="","",G.修理实际!R1244)</f>
        <v/>
      </c>
      <c r="O1247" s="9" t="str">
        <f>IF(G.修理实际!L1244="","",G.修理实际!L1244)</f>
        <v/>
      </c>
      <c r="P1247" s="9" t="str">
        <f>IF(G.修理实际!M1244="","",G.修理实际!M1244)</f>
        <v/>
      </c>
      <c r="Q1247" s="10" t="str">
        <f>IF(G.修理实际!U1244="","",G.修理实际!U1244)</f>
        <v/>
      </c>
      <c r="R1247" s="10" t="str">
        <f>IF(G.修理实际!AF1244="","",G.修理实际!AF1244)</f>
        <v/>
      </c>
      <c r="S1247" s="10" t="str">
        <f>IF(G.修理实际!W1244="","",G.修理实际!W1244)</f>
        <v/>
      </c>
      <c r="T1247" s="10" t="str">
        <f>IF(G.修理实际!Y1244="","",G.修理实际!Y1244)</f>
        <v/>
      </c>
      <c r="U1247" s="14" t="str">
        <f>IF(G.修理实际!N1244="","",G.修理实际!N1244)</f>
        <v/>
      </c>
    </row>
    <row r="1248" spans="2:21" s="4" customFormat="1" ht="12" customHeight="1">
      <c r="B1248" s="10" t="str">
        <f>IF(G.修理实际!A1245="","",G.修理实际!A1245)</f>
        <v/>
      </c>
      <c r="C1248" s="10" t="str">
        <f>IF(G.修理实际!B1245="","",G.修理实际!B1245)</f>
        <v/>
      </c>
      <c r="D1248" s="11" t="str">
        <f>IF(G.修理实际!AH1245="","",G.修理实际!AH1245)</f>
        <v/>
      </c>
      <c r="E1248" s="10" t="str">
        <f>IF(G.修理实际!C1245="","",G.修理实际!C1245)</f>
        <v/>
      </c>
      <c r="F1248" s="10" t="str">
        <f>IF(G.修理实际!D1245="","",G.修理实际!D1245)</f>
        <v/>
      </c>
      <c r="G1248" s="9" t="str">
        <f>IF(G.修理实际!E1245="","",G.修理实际!E1245)</f>
        <v/>
      </c>
      <c r="H1248" s="10" t="str">
        <f>IF(G.修理实际!F1245="","",G.修理实际!F1245)</f>
        <v/>
      </c>
      <c r="I1248" s="10" t="str">
        <f>IF(G.修理实际!G1245="","",G.修理实际!G1245)</f>
        <v/>
      </c>
      <c r="J1248" s="11" t="str">
        <f>IF(G.修理实际!I1245="","",G.修理实际!I1245)</f>
        <v/>
      </c>
      <c r="K1248" s="9" t="str">
        <f>IF(G.修理实际!K1245="","",G.修理实际!K1245)</f>
        <v/>
      </c>
      <c r="L1248" s="10" t="str">
        <f>IF(G.修理实际!P1245="","",G.修理实际!P1245)</f>
        <v/>
      </c>
      <c r="M1248" s="10" t="str">
        <f>IF(G.修理实际!Q1245="","",G.修理实际!Q1245)</f>
        <v/>
      </c>
      <c r="N1248" s="10" t="str">
        <f>IF(G.修理实际!R1245="","",G.修理实际!R1245)</f>
        <v/>
      </c>
      <c r="O1248" s="9" t="str">
        <f>IF(G.修理实际!L1245="","",G.修理实际!L1245)</f>
        <v/>
      </c>
      <c r="P1248" s="9" t="str">
        <f>IF(G.修理实际!M1245="","",G.修理实际!M1245)</f>
        <v/>
      </c>
      <c r="Q1248" s="10" t="str">
        <f>IF(G.修理实际!U1245="","",G.修理实际!U1245)</f>
        <v/>
      </c>
      <c r="R1248" s="10" t="str">
        <f>IF(G.修理实际!AF1245="","",G.修理实际!AF1245)</f>
        <v/>
      </c>
      <c r="S1248" s="10" t="str">
        <f>IF(G.修理实际!W1245="","",G.修理实际!W1245)</f>
        <v/>
      </c>
      <c r="T1248" s="10" t="str">
        <f>IF(G.修理实际!Y1245="","",G.修理实际!Y1245)</f>
        <v/>
      </c>
      <c r="U1248" s="14" t="str">
        <f>IF(G.修理实际!N1245="","",G.修理实际!N1245)</f>
        <v/>
      </c>
    </row>
    <row r="1249" spans="2:21" s="4" customFormat="1" ht="12" customHeight="1">
      <c r="B1249" s="10" t="str">
        <f>IF(G.修理实际!A1246="","",G.修理实际!A1246)</f>
        <v/>
      </c>
      <c r="C1249" s="10" t="str">
        <f>IF(G.修理实际!B1246="","",G.修理实际!B1246)</f>
        <v/>
      </c>
      <c r="D1249" s="11" t="str">
        <f>IF(G.修理实际!AH1246="","",G.修理实际!AH1246)</f>
        <v/>
      </c>
      <c r="E1249" s="10" t="str">
        <f>IF(G.修理实际!C1246="","",G.修理实际!C1246)</f>
        <v/>
      </c>
      <c r="F1249" s="10" t="str">
        <f>IF(G.修理实际!D1246="","",G.修理实际!D1246)</f>
        <v/>
      </c>
      <c r="G1249" s="9" t="str">
        <f>IF(G.修理实际!E1246="","",G.修理实际!E1246)</f>
        <v/>
      </c>
      <c r="H1249" s="10" t="str">
        <f>IF(G.修理实际!F1246="","",G.修理实际!F1246)</f>
        <v/>
      </c>
      <c r="I1249" s="10" t="str">
        <f>IF(G.修理实际!G1246="","",G.修理实际!G1246)</f>
        <v/>
      </c>
      <c r="J1249" s="11" t="str">
        <f>IF(G.修理实际!I1246="","",G.修理实际!I1246)</f>
        <v/>
      </c>
      <c r="K1249" s="9" t="str">
        <f>IF(G.修理实际!K1246="","",G.修理实际!K1246)</f>
        <v/>
      </c>
      <c r="L1249" s="10" t="str">
        <f>IF(G.修理实际!P1246="","",G.修理实际!P1246)</f>
        <v/>
      </c>
      <c r="M1249" s="10" t="str">
        <f>IF(G.修理实际!Q1246="","",G.修理实际!Q1246)</f>
        <v/>
      </c>
      <c r="N1249" s="10" t="str">
        <f>IF(G.修理实际!R1246="","",G.修理实际!R1246)</f>
        <v/>
      </c>
      <c r="O1249" s="9" t="str">
        <f>IF(G.修理实际!L1246="","",G.修理实际!L1246)</f>
        <v/>
      </c>
      <c r="P1249" s="9" t="str">
        <f>IF(G.修理实际!M1246="","",G.修理实际!M1246)</f>
        <v/>
      </c>
      <c r="Q1249" s="10" t="str">
        <f>IF(G.修理实际!U1246="","",G.修理实际!U1246)</f>
        <v/>
      </c>
      <c r="R1249" s="10" t="str">
        <f>IF(G.修理实际!AF1246="","",G.修理实际!AF1246)</f>
        <v/>
      </c>
      <c r="S1249" s="10" t="str">
        <f>IF(G.修理实际!W1246="","",G.修理实际!W1246)</f>
        <v/>
      </c>
      <c r="T1249" s="10" t="str">
        <f>IF(G.修理实际!Y1246="","",G.修理实际!Y1246)</f>
        <v/>
      </c>
      <c r="U1249" s="14" t="str">
        <f>IF(G.修理实际!N1246="","",G.修理实际!N1246)</f>
        <v/>
      </c>
    </row>
    <row r="1250" spans="2:21" s="4" customFormat="1" ht="12" customHeight="1">
      <c r="B1250" s="10" t="str">
        <f>IF(G.修理实际!A1247="","",G.修理实际!A1247)</f>
        <v/>
      </c>
      <c r="C1250" s="10" t="str">
        <f>IF(G.修理实际!B1247="","",G.修理实际!B1247)</f>
        <v/>
      </c>
      <c r="D1250" s="11" t="str">
        <f>IF(G.修理实际!AH1247="","",G.修理实际!AH1247)</f>
        <v/>
      </c>
      <c r="E1250" s="10" t="str">
        <f>IF(G.修理实际!C1247="","",G.修理实际!C1247)</f>
        <v/>
      </c>
      <c r="F1250" s="10" t="str">
        <f>IF(G.修理实际!D1247="","",G.修理实际!D1247)</f>
        <v/>
      </c>
      <c r="G1250" s="9" t="str">
        <f>IF(G.修理实际!E1247="","",G.修理实际!E1247)</f>
        <v/>
      </c>
      <c r="H1250" s="10" t="str">
        <f>IF(G.修理实际!F1247="","",G.修理实际!F1247)</f>
        <v/>
      </c>
      <c r="I1250" s="10" t="str">
        <f>IF(G.修理实际!G1247="","",G.修理实际!G1247)</f>
        <v/>
      </c>
      <c r="J1250" s="11" t="str">
        <f>IF(G.修理实际!I1247="","",G.修理实际!I1247)</f>
        <v/>
      </c>
      <c r="K1250" s="9" t="str">
        <f>IF(G.修理实际!K1247="","",G.修理实际!K1247)</f>
        <v/>
      </c>
      <c r="L1250" s="10" t="str">
        <f>IF(G.修理实际!P1247="","",G.修理实际!P1247)</f>
        <v/>
      </c>
      <c r="M1250" s="10" t="str">
        <f>IF(G.修理实际!Q1247="","",G.修理实际!Q1247)</f>
        <v/>
      </c>
      <c r="N1250" s="10" t="str">
        <f>IF(G.修理实际!R1247="","",G.修理实际!R1247)</f>
        <v/>
      </c>
      <c r="O1250" s="9" t="str">
        <f>IF(G.修理实际!L1247="","",G.修理实际!L1247)</f>
        <v/>
      </c>
      <c r="P1250" s="9" t="str">
        <f>IF(G.修理实际!M1247="","",G.修理实际!M1247)</f>
        <v/>
      </c>
      <c r="Q1250" s="10" t="str">
        <f>IF(G.修理实际!U1247="","",G.修理实际!U1247)</f>
        <v/>
      </c>
      <c r="R1250" s="10" t="str">
        <f>IF(G.修理实际!AF1247="","",G.修理实际!AF1247)</f>
        <v/>
      </c>
      <c r="S1250" s="10" t="str">
        <f>IF(G.修理实际!W1247="","",G.修理实际!W1247)</f>
        <v/>
      </c>
      <c r="T1250" s="10" t="str">
        <f>IF(G.修理实际!Y1247="","",G.修理实际!Y1247)</f>
        <v/>
      </c>
      <c r="U1250" s="14" t="str">
        <f>IF(G.修理实际!N1247="","",G.修理实际!N1247)</f>
        <v/>
      </c>
    </row>
    <row r="1251" spans="2:21" s="4" customFormat="1" ht="12" customHeight="1">
      <c r="B1251" s="10" t="str">
        <f>IF(G.修理实际!A1248="","",G.修理实际!A1248)</f>
        <v/>
      </c>
      <c r="C1251" s="10" t="str">
        <f>IF(G.修理实际!B1248="","",G.修理实际!B1248)</f>
        <v/>
      </c>
      <c r="D1251" s="11" t="str">
        <f>IF(G.修理实际!AH1248="","",G.修理实际!AH1248)</f>
        <v/>
      </c>
      <c r="E1251" s="10" t="str">
        <f>IF(G.修理实际!C1248="","",G.修理实际!C1248)</f>
        <v/>
      </c>
      <c r="F1251" s="10" t="str">
        <f>IF(G.修理实际!D1248="","",G.修理实际!D1248)</f>
        <v/>
      </c>
      <c r="G1251" s="9" t="str">
        <f>IF(G.修理实际!E1248="","",G.修理实际!E1248)</f>
        <v/>
      </c>
      <c r="H1251" s="10" t="str">
        <f>IF(G.修理实际!F1248="","",G.修理实际!F1248)</f>
        <v/>
      </c>
      <c r="I1251" s="10" t="str">
        <f>IF(G.修理实际!G1248="","",G.修理实际!G1248)</f>
        <v/>
      </c>
      <c r="J1251" s="11" t="str">
        <f>IF(G.修理实际!I1248="","",G.修理实际!I1248)</f>
        <v/>
      </c>
      <c r="K1251" s="9" t="str">
        <f>IF(G.修理实际!K1248="","",G.修理实际!K1248)</f>
        <v/>
      </c>
      <c r="L1251" s="10" t="str">
        <f>IF(G.修理实际!P1248="","",G.修理实际!P1248)</f>
        <v/>
      </c>
      <c r="M1251" s="10" t="str">
        <f>IF(G.修理实际!Q1248="","",G.修理实际!Q1248)</f>
        <v/>
      </c>
      <c r="N1251" s="10" t="str">
        <f>IF(G.修理实际!R1248="","",G.修理实际!R1248)</f>
        <v/>
      </c>
      <c r="O1251" s="9" t="str">
        <f>IF(G.修理实际!L1248="","",G.修理实际!L1248)</f>
        <v/>
      </c>
      <c r="P1251" s="9" t="str">
        <f>IF(G.修理实际!M1248="","",G.修理实际!M1248)</f>
        <v/>
      </c>
      <c r="Q1251" s="10" t="str">
        <f>IF(G.修理实际!U1248="","",G.修理实际!U1248)</f>
        <v/>
      </c>
      <c r="R1251" s="10" t="str">
        <f>IF(G.修理实际!AF1248="","",G.修理实际!AF1248)</f>
        <v/>
      </c>
      <c r="S1251" s="10" t="str">
        <f>IF(G.修理实际!W1248="","",G.修理实际!W1248)</f>
        <v/>
      </c>
      <c r="T1251" s="10" t="str">
        <f>IF(G.修理实际!Y1248="","",G.修理实际!Y1248)</f>
        <v/>
      </c>
      <c r="U1251" s="14" t="str">
        <f>IF(G.修理实际!N1248="","",G.修理实际!N1248)</f>
        <v/>
      </c>
    </row>
    <row r="1252" spans="2:21" s="4" customFormat="1" ht="12" customHeight="1">
      <c r="B1252" s="10" t="str">
        <f>IF(G.修理实际!A1249="","",G.修理实际!A1249)</f>
        <v/>
      </c>
      <c r="C1252" s="10" t="str">
        <f>IF(G.修理实际!B1249="","",G.修理实际!B1249)</f>
        <v/>
      </c>
      <c r="D1252" s="11" t="str">
        <f>IF(G.修理实际!AH1249="","",G.修理实际!AH1249)</f>
        <v/>
      </c>
      <c r="E1252" s="10" t="str">
        <f>IF(G.修理实际!C1249="","",G.修理实际!C1249)</f>
        <v/>
      </c>
      <c r="F1252" s="10" t="str">
        <f>IF(G.修理实际!D1249="","",G.修理实际!D1249)</f>
        <v/>
      </c>
      <c r="G1252" s="9" t="str">
        <f>IF(G.修理实际!E1249="","",G.修理实际!E1249)</f>
        <v/>
      </c>
      <c r="H1252" s="10" t="str">
        <f>IF(G.修理实际!F1249="","",G.修理实际!F1249)</f>
        <v/>
      </c>
      <c r="I1252" s="10" t="str">
        <f>IF(G.修理实际!G1249="","",G.修理实际!G1249)</f>
        <v/>
      </c>
      <c r="J1252" s="11" t="str">
        <f>IF(G.修理实际!I1249="","",G.修理实际!I1249)</f>
        <v/>
      </c>
      <c r="K1252" s="9" t="str">
        <f>IF(G.修理实际!K1249="","",G.修理实际!K1249)</f>
        <v/>
      </c>
      <c r="L1252" s="10" t="str">
        <f>IF(G.修理实际!P1249="","",G.修理实际!P1249)</f>
        <v/>
      </c>
      <c r="M1252" s="10" t="str">
        <f>IF(G.修理实际!Q1249="","",G.修理实际!Q1249)</f>
        <v/>
      </c>
      <c r="N1252" s="10" t="str">
        <f>IF(G.修理实际!R1249="","",G.修理实际!R1249)</f>
        <v/>
      </c>
      <c r="O1252" s="9" t="str">
        <f>IF(G.修理实际!L1249="","",G.修理实际!L1249)</f>
        <v/>
      </c>
      <c r="P1252" s="9" t="str">
        <f>IF(G.修理实际!M1249="","",G.修理实际!M1249)</f>
        <v/>
      </c>
      <c r="Q1252" s="10" t="str">
        <f>IF(G.修理实际!U1249="","",G.修理实际!U1249)</f>
        <v/>
      </c>
      <c r="R1252" s="10" t="str">
        <f>IF(G.修理实际!AF1249="","",G.修理实际!AF1249)</f>
        <v/>
      </c>
      <c r="S1252" s="10" t="str">
        <f>IF(G.修理实际!W1249="","",G.修理实际!W1249)</f>
        <v/>
      </c>
      <c r="T1252" s="10" t="str">
        <f>IF(G.修理实际!Y1249="","",G.修理实际!Y1249)</f>
        <v/>
      </c>
      <c r="U1252" s="14" t="str">
        <f>IF(G.修理实际!N1249="","",G.修理实际!N1249)</f>
        <v/>
      </c>
    </row>
    <row r="1253" spans="2:21" s="4" customFormat="1" ht="12" customHeight="1">
      <c r="B1253" s="10" t="str">
        <f>IF(G.修理实际!A1250="","",G.修理实际!A1250)</f>
        <v/>
      </c>
      <c r="C1253" s="10" t="str">
        <f>IF(G.修理实际!B1250="","",G.修理实际!B1250)</f>
        <v/>
      </c>
      <c r="D1253" s="11" t="str">
        <f>IF(G.修理实际!AH1250="","",G.修理实际!AH1250)</f>
        <v/>
      </c>
      <c r="E1253" s="10" t="str">
        <f>IF(G.修理实际!C1250="","",G.修理实际!C1250)</f>
        <v/>
      </c>
      <c r="F1253" s="10" t="str">
        <f>IF(G.修理实际!D1250="","",G.修理实际!D1250)</f>
        <v/>
      </c>
      <c r="G1253" s="9" t="str">
        <f>IF(G.修理实际!E1250="","",G.修理实际!E1250)</f>
        <v/>
      </c>
      <c r="H1253" s="10" t="str">
        <f>IF(G.修理实际!F1250="","",G.修理实际!F1250)</f>
        <v/>
      </c>
      <c r="I1253" s="10" t="str">
        <f>IF(G.修理实际!G1250="","",G.修理实际!G1250)</f>
        <v/>
      </c>
      <c r="J1253" s="11" t="str">
        <f>IF(G.修理实际!I1250="","",G.修理实际!I1250)</f>
        <v/>
      </c>
      <c r="K1253" s="9" t="str">
        <f>IF(G.修理实际!K1250="","",G.修理实际!K1250)</f>
        <v/>
      </c>
      <c r="L1253" s="10" t="str">
        <f>IF(G.修理实际!P1250="","",G.修理实际!P1250)</f>
        <v/>
      </c>
      <c r="M1253" s="10" t="str">
        <f>IF(G.修理实际!Q1250="","",G.修理实际!Q1250)</f>
        <v/>
      </c>
      <c r="N1253" s="10" t="str">
        <f>IF(G.修理实际!R1250="","",G.修理实际!R1250)</f>
        <v/>
      </c>
      <c r="O1253" s="9" t="str">
        <f>IF(G.修理实际!L1250="","",G.修理实际!L1250)</f>
        <v/>
      </c>
      <c r="P1253" s="9" t="str">
        <f>IF(G.修理实际!M1250="","",G.修理实际!M1250)</f>
        <v/>
      </c>
      <c r="Q1253" s="10" t="str">
        <f>IF(G.修理实际!U1250="","",G.修理实际!U1250)</f>
        <v/>
      </c>
      <c r="R1253" s="10" t="str">
        <f>IF(G.修理实际!AF1250="","",G.修理实际!AF1250)</f>
        <v/>
      </c>
      <c r="S1253" s="10" t="str">
        <f>IF(G.修理实际!W1250="","",G.修理实际!W1250)</f>
        <v/>
      </c>
      <c r="T1253" s="10" t="str">
        <f>IF(G.修理实际!Y1250="","",G.修理实际!Y1250)</f>
        <v/>
      </c>
      <c r="U1253" s="14" t="str">
        <f>IF(G.修理实际!N1250="","",G.修理实际!N1250)</f>
        <v/>
      </c>
    </row>
    <row r="1254" spans="2:21" s="4" customFormat="1" ht="12" customHeight="1">
      <c r="B1254" s="10" t="str">
        <f>IF(G.修理实际!A1251="","",G.修理实际!A1251)</f>
        <v/>
      </c>
      <c r="C1254" s="10" t="str">
        <f>IF(G.修理实际!B1251="","",G.修理实际!B1251)</f>
        <v/>
      </c>
      <c r="D1254" s="11" t="str">
        <f>IF(G.修理实际!AH1251="","",G.修理实际!AH1251)</f>
        <v/>
      </c>
      <c r="E1254" s="10" t="str">
        <f>IF(G.修理实际!C1251="","",G.修理实际!C1251)</f>
        <v/>
      </c>
      <c r="F1254" s="10" t="str">
        <f>IF(G.修理实际!D1251="","",G.修理实际!D1251)</f>
        <v/>
      </c>
      <c r="G1254" s="9" t="str">
        <f>IF(G.修理实际!E1251="","",G.修理实际!E1251)</f>
        <v/>
      </c>
      <c r="H1254" s="10" t="str">
        <f>IF(G.修理实际!F1251="","",G.修理实际!F1251)</f>
        <v/>
      </c>
      <c r="I1254" s="10" t="str">
        <f>IF(G.修理实际!G1251="","",G.修理实际!G1251)</f>
        <v/>
      </c>
      <c r="J1254" s="11" t="str">
        <f>IF(G.修理实际!I1251="","",G.修理实际!I1251)</f>
        <v/>
      </c>
      <c r="K1254" s="9" t="str">
        <f>IF(G.修理实际!K1251="","",G.修理实际!K1251)</f>
        <v/>
      </c>
      <c r="L1254" s="10" t="str">
        <f>IF(G.修理实际!P1251="","",G.修理实际!P1251)</f>
        <v/>
      </c>
      <c r="M1254" s="10" t="str">
        <f>IF(G.修理实际!Q1251="","",G.修理实际!Q1251)</f>
        <v/>
      </c>
      <c r="N1254" s="10" t="str">
        <f>IF(G.修理实际!R1251="","",G.修理实际!R1251)</f>
        <v/>
      </c>
      <c r="O1254" s="9" t="str">
        <f>IF(G.修理实际!L1251="","",G.修理实际!L1251)</f>
        <v/>
      </c>
      <c r="P1254" s="9" t="str">
        <f>IF(G.修理实际!M1251="","",G.修理实际!M1251)</f>
        <v/>
      </c>
      <c r="Q1254" s="10" t="str">
        <f>IF(G.修理实际!U1251="","",G.修理实际!U1251)</f>
        <v/>
      </c>
      <c r="R1254" s="10" t="str">
        <f>IF(G.修理实际!AF1251="","",G.修理实际!AF1251)</f>
        <v/>
      </c>
      <c r="S1254" s="10" t="str">
        <f>IF(G.修理实际!W1251="","",G.修理实际!W1251)</f>
        <v/>
      </c>
      <c r="T1254" s="10" t="str">
        <f>IF(G.修理实际!Y1251="","",G.修理实际!Y1251)</f>
        <v/>
      </c>
      <c r="U1254" s="14" t="str">
        <f>IF(G.修理实际!N1251="","",G.修理实际!N1251)</f>
        <v/>
      </c>
    </row>
    <row r="1255" spans="2:21" s="4" customFormat="1" ht="12" customHeight="1">
      <c r="B1255" s="10" t="str">
        <f>IF(G.修理实际!A1252="","",G.修理实际!A1252)</f>
        <v/>
      </c>
      <c r="C1255" s="10" t="str">
        <f>IF(G.修理实际!B1252="","",G.修理实际!B1252)</f>
        <v/>
      </c>
      <c r="D1255" s="11" t="str">
        <f>IF(G.修理实际!AH1252="","",G.修理实际!AH1252)</f>
        <v/>
      </c>
      <c r="E1255" s="10" t="str">
        <f>IF(G.修理实际!C1252="","",G.修理实际!C1252)</f>
        <v/>
      </c>
      <c r="F1255" s="10" t="str">
        <f>IF(G.修理实际!D1252="","",G.修理实际!D1252)</f>
        <v/>
      </c>
      <c r="G1255" s="9" t="str">
        <f>IF(G.修理实际!E1252="","",G.修理实际!E1252)</f>
        <v/>
      </c>
      <c r="H1255" s="10" t="str">
        <f>IF(G.修理实际!F1252="","",G.修理实际!F1252)</f>
        <v/>
      </c>
      <c r="I1255" s="10" t="str">
        <f>IF(G.修理实际!G1252="","",G.修理实际!G1252)</f>
        <v/>
      </c>
      <c r="J1255" s="11" t="str">
        <f>IF(G.修理实际!I1252="","",G.修理实际!I1252)</f>
        <v/>
      </c>
      <c r="K1255" s="9" t="str">
        <f>IF(G.修理实际!K1252="","",G.修理实际!K1252)</f>
        <v/>
      </c>
      <c r="L1255" s="10" t="str">
        <f>IF(G.修理实际!P1252="","",G.修理实际!P1252)</f>
        <v/>
      </c>
      <c r="M1255" s="10" t="str">
        <f>IF(G.修理实际!Q1252="","",G.修理实际!Q1252)</f>
        <v/>
      </c>
      <c r="N1255" s="10" t="str">
        <f>IF(G.修理实际!R1252="","",G.修理实际!R1252)</f>
        <v/>
      </c>
      <c r="O1255" s="9" t="str">
        <f>IF(G.修理实际!L1252="","",G.修理实际!L1252)</f>
        <v/>
      </c>
      <c r="P1255" s="9" t="str">
        <f>IF(G.修理实际!M1252="","",G.修理实际!M1252)</f>
        <v/>
      </c>
      <c r="Q1255" s="10" t="str">
        <f>IF(G.修理实际!U1252="","",G.修理实际!U1252)</f>
        <v/>
      </c>
      <c r="R1255" s="10" t="str">
        <f>IF(G.修理实际!AF1252="","",G.修理实际!AF1252)</f>
        <v/>
      </c>
      <c r="S1255" s="10" t="str">
        <f>IF(G.修理实际!W1252="","",G.修理实际!W1252)</f>
        <v/>
      </c>
      <c r="T1255" s="10" t="str">
        <f>IF(G.修理实际!Y1252="","",G.修理实际!Y1252)</f>
        <v/>
      </c>
      <c r="U1255" s="14" t="str">
        <f>IF(G.修理实际!N1252="","",G.修理实际!N1252)</f>
        <v/>
      </c>
    </row>
    <row r="1256" spans="2:21" s="4" customFormat="1" ht="12" customHeight="1">
      <c r="B1256" s="10" t="str">
        <f>IF(G.修理实际!A1253="","",G.修理实际!A1253)</f>
        <v/>
      </c>
      <c r="C1256" s="10" t="str">
        <f>IF(G.修理实际!B1253="","",G.修理实际!B1253)</f>
        <v/>
      </c>
      <c r="D1256" s="11" t="str">
        <f>IF(G.修理实际!AH1253="","",G.修理实际!AH1253)</f>
        <v/>
      </c>
      <c r="E1256" s="10" t="str">
        <f>IF(G.修理实际!C1253="","",G.修理实际!C1253)</f>
        <v/>
      </c>
      <c r="F1256" s="10" t="str">
        <f>IF(G.修理实际!D1253="","",G.修理实际!D1253)</f>
        <v/>
      </c>
      <c r="G1256" s="9" t="str">
        <f>IF(G.修理实际!E1253="","",G.修理实际!E1253)</f>
        <v/>
      </c>
      <c r="H1256" s="10" t="str">
        <f>IF(G.修理实际!F1253="","",G.修理实际!F1253)</f>
        <v/>
      </c>
      <c r="I1256" s="10" t="str">
        <f>IF(G.修理实际!G1253="","",G.修理实际!G1253)</f>
        <v/>
      </c>
      <c r="J1256" s="11" t="str">
        <f>IF(G.修理实际!I1253="","",G.修理实际!I1253)</f>
        <v/>
      </c>
      <c r="K1256" s="9" t="str">
        <f>IF(G.修理实际!K1253="","",G.修理实际!K1253)</f>
        <v/>
      </c>
      <c r="L1256" s="10" t="str">
        <f>IF(G.修理实际!P1253="","",G.修理实际!P1253)</f>
        <v/>
      </c>
      <c r="M1256" s="10" t="str">
        <f>IF(G.修理实际!Q1253="","",G.修理实际!Q1253)</f>
        <v/>
      </c>
      <c r="N1256" s="10" t="str">
        <f>IF(G.修理实际!R1253="","",G.修理实际!R1253)</f>
        <v/>
      </c>
      <c r="O1256" s="9" t="str">
        <f>IF(G.修理实际!L1253="","",G.修理实际!L1253)</f>
        <v/>
      </c>
      <c r="P1256" s="9" t="str">
        <f>IF(G.修理实际!M1253="","",G.修理实际!M1253)</f>
        <v/>
      </c>
      <c r="Q1256" s="10" t="str">
        <f>IF(G.修理实际!U1253="","",G.修理实际!U1253)</f>
        <v/>
      </c>
      <c r="R1256" s="10" t="str">
        <f>IF(G.修理实际!AF1253="","",G.修理实际!AF1253)</f>
        <v/>
      </c>
      <c r="S1256" s="10" t="str">
        <f>IF(G.修理实际!W1253="","",G.修理实际!W1253)</f>
        <v/>
      </c>
      <c r="T1256" s="10" t="str">
        <f>IF(G.修理实际!Y1253="","",G.修理实际!Y1253)</f>
        <v/>
      </c>
      <c r="U1256" s="14" t="str">
        <f>IF(G.修理实际!N1253="","",G.修理实际!N1253)</f>
        <v/>
      </c>
    </row>
    <row r="1257" spans="2:21" s="4" customFormat="1" ht="12" customHeight="1">
      <c r="B1257" s="10" t="str">
        <f>IF(G.修理实际!A1254="","",G.修理实际!A1254)</f>
        <v/>
      </c>
      <c r="C1257" s="10" t="str">
        <f>IF(G.修理实际!B1254="","",G.修理实际!B1254)</f>
        <v/>
      </c>
      <c r="D1257" s="11" t="str">
        <f>IF(G.修理实际!AH1254="","",G.修理实际!AH1254)</f>
        <v/>
      </c>
      <c r="E1257" s="10" t="str">
        <f>IF(G.修理实际!C1254="","",G.修理实际!C1254)</f>
        <v/>
      </c>
      <c r="F1257" s="10" t="str">
        <f>IF(G.修理实际!D1254="","",G.修理实际!D1254)</f>
        <v/>
      </c>
      <c r="G1257" s="9" t="str">
        <f>IF(G.修理实际!E1254="","",G.修理实际!E1254)</f>
        <v/>
      </c>
      <c r="H1257" s="10" t="str">
        <f>IF(G.修理实际!F1254="","",G.修理实际!F1254)</f>
        <v/>
      </c>
      <c r="I1257" s="10" t="str">
        <f>IF(G.修理实际!G1254="","",G.修理实际!G1254)</f>
        <v/>
      </c>
      <c r="J1257" s="11" t="str">
        <f>IF(G.修理实际!I1254="","",G.修理实际!I1254)</f>
        <v/>
      </c>
      <c r="K1257" s="9" t="str">
        <f>IF(G.修理实际!K1254="","",G.修理实际!K1254)</f>
        <v/>
      </c>
      <c r="L1257" s="10" t="str">
        <f>IF(G.修理实际!P1254="","",G.修理实际!P1254)</f>
        <v/>
      </c>
      <c r="M1257" s="10" t="str">
        <f>IF(G.修理实际!Q1254="","",G.修理实际!Q1254)</f>
        <v/>
      </c>
      <c r="N1257" s="10" t="str">
        <f>IF(G.修理实际!R1254="","",G.修理实际!R1254)</f>
        <v/>
      </c>
      <c r="O1257" s="9" t="str">
        <f>IF(G.修理实际!L1254="","",G.修理实际!L1254)</f>
        <v/>
      </c>
      <c r="P1257" s="9" t="str">
        <f>IF(G.修理实际!M1254="","",G.修理实际!M1254)</f>
        <v/>
      </c>
      <c r="Q1257" s="10" t="str">
        <f>IF(G.修理实际!U1254="","",G.修理实际!U1254)</f>
        <v/>
      </c>
      <c r="R1257" s="10" t="str">
        <f>IF(G.修理实际!AF1254="","",G.修理实际!AF1254)</f>
        <v/>
      </c>
      <c r="S1257" s="10" t="str">
        <f>IF(G.修理实际!W1254="","",G.修理实际!W1254)</f>
        <v/>
      </c>
      <c r="T1257" s="10" t="str">
        <f>IF(G.修理实际!Y1254="","",G.修理实际!Y1254)</f>
        <v/>
      </c>
      <c r="U1257" s="14" t="str">
        <f>IF(G.修理实际!N1254="","",G.修理实际!N1254)</f>
        <v/>
      </c>
    </row>
    <row r="1258" spans="2:21" s="4" customFormat="1" ht="12" customHeight="1">
      <c r="B1258" s="10" t="str">
        <f>IF(G.修理实际!A1255="","",G.修理实际!A1255)</f>
        <v/>
      </c>
      <c r="C1258" s="10" t="str">
        <f>IF(G.修理实际!B1255="","",G.修理实际!B1255)</f>
        <v/>
      </c>
      <c r="D1258" s="11" t="str">
        <f>IF(G.修理实际!AH1255="","",G.修理实际!AH1255)</f>
        <v/>
      </c>
      <c r="E1258" s="10" t="str">
        <f>IF(G.修理实际!C1255="","",G.修理实际!C1255)</f>
        <v/>
      </c>
      <c r="F1258" s="10" t="str">
        <f>IF(G.修理实际!D1255="","",G.修理实际!D1255)</f>
        <v/>
      </c>
      <c r="G1258" s="9" t="str">
        <f>IF(G.修理实际!E1255="","",G.修理实际!E1255)</f>
        <v/>
      </c>
      <c r="H1258" s="10" t="str">
        <f>IF(G.修理实际!F1255="","",G.修理实际!F1255)</f>
        <v/>
      </c>
      <c r="I1258" s="10" t="str">
        <f>IF(G.修理实际!G1255="","",G.修理实际!G1255)</f>
        <v/>
      </c>
      <c r="J1258" s="11" t="str">
        <f>IF(G.修理实际!I1255="","",G.修理实际!I1255)</f>
        <v/>
      </c>
      <c r="K1258" s="9" t="str">
        <f>IF(G.修理实际!K1255="","",G.修理实际!K1255)</f>
        <v/>
      </c>
      <c r="L1258" s="10" t="str">
        <f>IF(G.修理实际!P1255="","",G.修理实际!P1255)</f>
        <v/>
      </c>
      <c r="M1258" s="10" t="str">
        <f>IF(G.修理实际!Q1255="","",G.修理实际!Q1255)</f>
        <v/>
      </c>
      <c r="N1258" s="10" t="str">
        <f>IF(G.修理实际!R1255="","",G.修理实际!R1255)</f>
        <v/>
      </c>
      <c r="O1258" s="9" t="str">
        <f>IF(G.修理实际!L1255="","",G.修理实际!L1255)</f>
        <v/>
      </c>
      <c r="P1258" s="9" t="str">
        <f>IF(G.修理实际!M1255="","",G.修理实际!M1255)</f>
        <v/>
      </c>
      <c r="Q1258" s="10" t="str">
        <f>IF(G.修理实际!U1255="","",G.修理实际!U1255)</f>
        <v/>
      </c>
      <c r="R1258" s="10" t="str">
        <f>IF(G.修理实际!AF1255="","",G.修理实际!AF1255)</f>
        <v/>
      </c>
      <c r="S1258" s="10" t="str">
        <f>IF(G.修理实际!W1255="","",G.修理实际!W1255)</f>
        <v/>
      </c>
      <c r="T1258" s="10" t="str">
        <f>IF(G.修理实际!Y1255="","",G.修理实际!Y1255)</f>
        <v/>
      </c>
      <c r="U1258" s="14" t="str">
        <f>IF(G.修理实际!N1255="","",G.修理实际!N1255)</f>
        <v/>
      </c>
    </row>
    <row r="1259" spans="2:21" s="4" customFormat="1" ht="12" customHeight="1">
      <c r="B1259" s="10" t="str">
        <f>IF(G.修理实际!A1256="","",G.修理实际!A1256)</f>
        <v/>
      </c>
      <c r="C1259" s="10" t="str">
        <f>IF(G.修理实际!B1256="","",G.修理实际!B1256)</f>
        <v/>
      </c>
      <c r="D1259" s="11" t="str">
        <f>IF(G.修理实际!AH1256="","",G.修理实际!AH1256)</f>
        <v/>
      </c>
      <c r="E1259" s="10" t="str">
        <f>IF(G.修理实际!C1256="","",G.修理实际!C1256)</f>
        <v/>
      </c>
      <c r="F1259" s="10" t="str">
        <f>IF(G.修理实际!D1256="","",G.修理实际!D1256)</f>
        <v/>
      </c>
      <c r="G1259" s="9" t="str">
        <f>IF(G.修理实际!E1256="","",G.修理实际!E1256)</f>
        <v/>
      </c>
      <c r="H1259" s="10" t="str">
        <f>IF(G.修理实际!F1256="","",G.修理实际!F1256)</f>
        <v/>
      </c>
      <c r="I1259" s="10" t="str">
        <f>IF(G.修理实际!G1256="","",G.修理实际!G1256)</f>
        <v/>
      </c>
      <c r="J1259" s="11" t="str">
        <f>IF(G.修理实际!I1256="","",G.修理实际!I1256)</f>
        <v/>
      </c>
      <c r="K1259" s="9" t="str">
        <f>IF(G.修理实际!K1256="","",G.修理实际!K1256)</f>
        <v/>
      </c>
      <c r="L1259" s="10" t="str">
        <f>IF(G.修理实际!P1256="","",G.修理实际!P1256)</f>
        <v/>
      </c>
      <c r="M1259" s="10" t="str">
        <f>IF(G.修理实际!Q1256="","",G.修理实际!Q1256)</f>
        <v/>
      </c>
      <c r="N1259" s="10" t="str">
        <f>IF(G.修理实际!R1256="","",G.修理实际!R1256)</f>
        <v/>
      </c>
      <c r="O1259" s="9" t="str">
        <f>IF(G.修理实际!L1256="","",G.修理实际!L1256)</f>
        <v/>
      </c>
      <c r="P1259" s="9" t="str">
        <f>IF(G.修理实际!M1256="","",G.修理实际!M1256)</f>
        <v/>
      </c>
      <c r="Q1259" s="10" t="str">
        <f>IF(G.修理实际!U1256="","",G.修理实际!U1256)</f>
        <v/>
      </c>
      <c r="R1259" s="10" t="str">
        <f>IF(G.修理实际!AF1256="","",G.修理实际!AF1256)</f>
        <v/>
      </c>
      <c r="S1259" s="10" t="str">
        <f>IF(G.修理实际!W1256="","",G.修理实际!W1256)</f>
        <v/>
      </c>
      <c r="T1259" s="10" t="str">
        <f>IF(G.修理实际!Y1256="","",G.修理实际!Y1256)</f>
        <v/>
      </c>
      <c r="U1259" s="14" t="str">
        <f>IF(G.修理实际!N1256="","",G.修理实际!N1256)</f>
        <v/>
      </c>
    </row>
    <row r="1260" spans="2:21" s="4" customFormat="1" ht="12" customHeight="1">
      <c r="B1260" s="10" t="str">
        <f>IF(G.修理实际!A1257="","",G.修理实际!A1257)</f>
        <v/>
      </c>
      <c r="C1260" s="10" t="str">
        <f>IF(G.修理实际!B1257="","",G.修理实际!B1257)</f>
        <v/>
      </c>
      <c r="D1260" s="11" t="str">
        <f>IF(G.修理实际!AH1257="","",G.修理实际!AH1257)</f>
        <v/>
      </c>
      <c r="E1260" s="10" t="str">
        <f>IF(G.修理实际!C1257="","",G.修理实际!C1257)</f>
        <v/>
      </c>
      <c r="F1260" s="10" t="str">
        <f>IF(G.修理实际!D1257="","",G.修理实际!D1257)</f>
        <v/>
      </c>
      <c r="G1260" s="9" t="str">
        <f>IF(G.修理实际!E1257="","",G.修理实际!E1257)</f>
        <v/>
      </c>
      <c r="H1260" s="10" t="str">
        <f>IF(G.修理实际!F1257="","",G.修理实际!F1257)</f>
        <v/>
      </c>
      <c r="I1260" s="10" t="str">
        <f>IF(G.修理实际!G1257="","",G.修理实际!G1257)</f>
        <v/>
      </c>
      <c r="J1260" s="11" t="str">
        <f>IF(G.修理实际!I1257="","",G.修理实际!I1257)</f>
        <v/>
      </c>
      <c r="K1260" s="9" t="str">
        <f>IF(G.修理实际!K1257="","",G.修理实际!K1257)</f>
        <v/>
      </c>
      <c r="L1260" s="10" t="str">
        <f>IF(G.修理实际!P1257="","",G.修理实际!P1257)</f>
        <v/>
      </c>
      <c r="M1260" s="10" t="str">
        <f>IF(G.修理实际!Q1257="","",G.修理实际!Q1257)</f>
        <v/>
      </c>
      <c r="N1260" s="10" t="str">
        <f>IF(G.修理实际!R1257="","",G.修理实际!R1257)</f>
        <v/>
      </c>
      <c r="O1260" s="9" t="str">
        <f>IF(G.修理实际!L1257="","",G.修理实际!L1257)</f>
        <v/>
      </c>
      <c r="P1260" s="9" t="str">
        <f>IF(G.修理实际!M1257="","",G.修理实际!M1257)</f>
        <v/>
      </c>
      <c r="Q1260" s="10" t="str">
        <f>IF(G.修理实际!U1257="","",G.修理实际!U1257)</f>
        <v/>
      </c>
      <c r="R1260" s="10" t="str">
        <f>IF(G.修理实际!AF1257="","",G.修理实际!AF1257)</f>
        <v/>
      </c>
      <c r="S1260" s="10" t="str">
        <f>IF(G.修理实际!W1257="","",G.修理实际!W1257)</f>
        <v/>
      </c>
      <c r="T1260" s="10" t="str">
        <f>IF(G.修理实际!Y1257="","",G.修理实际!Y1257)</f>
        <v/>
      </c>
      <c r="U1260" s="14" t="str">
        <f>IF(G.修理实际!N1257="","",G.修理实际!N1257)</f>
        <v/>
      </c>
    </row>
    <row r="1261" spans="2:21" s="4" customFormat="1" ht="12" customHeight="1">
      <c r="B1261" s="10" t="str">
        <f>IF(G.修理实际!A1258="","",G.修理实际!A1258)</f>
        <v/>
      </c>
      <c r="C1261" s="10" t="str">
        <f>IF(G.修理实际!B1258="","",G.修理实际!B1258)</f>
        <v/>
      </c>
      <c r="D1261" s="11" t="str">
        <f>IF(G.修理实际!AH1258="","",G.修理实际!AH1258)</f>
        <v/>
      </c>
      <c r="E1261" s="10" t="str">
        <f>IF(G.修理实际!C1258="","",G.修理实际!C1258)</f>
        <v/>
      </c>
      <c r="F1261" s="10" t="str">
        <f>IF(G.修理实际!D1258="","",G.修理实际!D1258)</f>
        <v/>
      </c>
      <c r="G1261" s="9" t="str">
        <f>IF(G.修理实际!E1258="","",G.修理实际!E1258)</f>
        <v/>
      </c>
      <c r="H1261" s="10" t="str">
        <f>IF(G.修理实际!F1258="","",G.修理实际!F1258)</f>
        <v/>
      </c>
      <c r="I1261" s="10" t="str">
        <f>IF(G.修理实际!G1258="","",G.修理实际!G1258)</f>
        <v/>
      </c>
      <c r="J1261" s="11" t="str">
        <f>IF(G.修理实际!I1258="","",G.修理实际!I1258)</f>
        <v/>
      </c>
      <c r="K1261" s="9" t="str">
        <f>IF(G.修理实际!K1258="","",G.修理实际!K1258)</f>
        <v/>
      </c>
      <c r="L1261" s="10" t="str">
        <f>IF(G.修理实际!P1258="","",G.修理实际!P1258)</f>
        <v/>
      </c>
      <c r="M1261" s="10" t="str">
        <f>IF(G.修理实际!Q1258="","",G.修理实际!Q1258)</f>
        <v/>
      </c>
      <c r="N1261" s="10" t="str">
        <f>IF(G.修理实际!R1258="","",G.修理实际!R1258)</f>
        <v/>
      </c>
      <c r="O1261" s="9" t="str">
        <f>IF(G.修理实际!L1258="","",G.修理实际!L1258)</f>
        <v/>
      </c>
      <c r="P1261" s="9" t="str">
        <f>IF(G.修理实际!M1258="","",G.修理实际!M1258)</f>
        <v/>
      </c>
      <c r="Q1261" s="10" t="str">
        <f>IF(G.修理实际!U1258="","",G.修理实际!U1258)</f>
        <v/>
      </c>
      <c r="R1261" s="10" t="str">
        <f>IF(G.修理实际!AF1258="","",G.修理实际!AF1258)</f>
        <v/>
      </c>
      <c r="S1261" s="10" t="str">
        <f>IF(G.修理实际!W1258="","",G.修理实际!W1258)</f>
        <v/>
      </c>
      <c r="T1261" s="10" t="str">
        <f>IF(G.修理实际!Y1258="","",G.修理实际!Y1258)</f>
        <v/>
      </c>
      <c r="U1261" s="14" t="str">
        <f>IF(G.修理实际!N1258="","",G.修理实际!N1258)</f>
        <v/>
      </c>
    </row>
    <row r="1262" spans="2:21" s="4" customFormat="1" ht="12" customHeight="1">
      <c r="B1262" s="10" t="str">
        <f>IF(G.修理实际!A1259="","",G.修理实际!A1259)</f>
        <v/>
      </c>
      <c r="C1262" s="10" t="str">
        <f>IF(G.修理实际!B1259="","",G.修理实际!B1259)</f>
        <v/>
      </c>
      <c r="D1262" s="11" t="str">
        <f>IF(G.修理实际!AH1259="","",G.修理实际!AH1259)</f>
        <v/>
      </c>
      <c r="E1262" s="10" t="str">
        <f>IF(G.修理实际!C1259="","",G.修理实际!C1259)</f>
        <v/>
      </c>
      <c r="F1262" s="10" t="str">
        <f>IF(G.修理实际!D1259="","",G.修理实际!D1259)</f>
        <v/>
      </c>
      <c r="G1262" s="9" t="str">
        <f>IF(G.修理实际!E1259="","",G.修理实际!E1259)</f>
        <v/>
      </c>
      <c r="H1262" s="10" t="str">
        <f>IF(G.修理实际!F1259="","",G.修理实际!F1259)</f>
        <v/>
      </c>
      <c r="I1262" s="10" t="str">
        <f>IF(G.修理实际!G1259="","",G.修理实际!G1259)</f>
        <v/>
      </c>
      <c r="J1262" s="11" t="str">
        <f>IF(G.修理实际!I1259="","",G.修理实际!I1259)</f>
        <v/>
      </c>
      <c r="K1262" s="9" t="str">
        <f>IF(G.修理实际!K1259="","",G.修理实际!K1259)</f>
        <v/>
      </c>
      <c r="L1262" s="10" t="str">
        <f>IF(G.修理实际!P1259="","",G.修理实际!P1259)</f>
        <v/>
      </c>
      <c r="M1262" s="10" t="str">
        <f>IF(G.修理实际!Q1259="","",G.修理实际!Q1259)</f>
        <v/>
      </c>
      <c r="N1262" s="10" t="str">
        <f>IF(G.修理实际!R1259="","",G.修理实际!R1259)</f>
        <v/>
      </c>
      <c r="O1262" s="9" t="str">
        <f>IF(G.修理实际!L1259="","",G.修理实际!L1259)</f>
        <v/>
      </c>
      <c r="P1262" s="9" t="str">
        <f>IF(G.修理实际!M1259="","",G.修理实际!M1259)</f>
        <v/>
      </c>
      <c r="Q1262" s="10" t="str">
        <f>IF(G.修理实际!U1259="","",G.修理实际!U1259)</f>
        <v/>
      </c>
      <c r="R1262" s="10" t="str">
        <f>IF(G.修理实际!AF1259="","",G.修理实际!AF1259)</f>
        <v/>
      </c>
      <c r="S1262" s="10" t="str">
        <f>IF(G.修理实际!W1259="","",G.修理实际!W1259)</f>
        <v/>
      </c>
      <c r="T1262" s="10" t="str">
        <f>IF(G.修理实际!Y1259="","",G.修理实际!Y1259)</f>
        <v/>
      </c>
      <c r="U1262" s="14" t="str">
        <f>IF(G.修理实际!N1259="","",G.修理实际!N1259)</f>
        <v/>
      </c>
    </row>
    <row r="1263" spans="2:21" s="4" customFormat="1" ht="12" customHeight="1">
      <c r="B1263" s="10" t="str">
        <f>IF(G.修理实际!A1260="","",G.修理实际!A1260)</f>
        <v/>
      </c>
      <c r="C1263" s="10" t="str">
        <f>IF(G.修理实际!B1260="","",G.修理实际!B1260)</f>
        <v/>
      </c>
      <c r="D1263" s="11" t="str">
        <f>IF(G.修理实际!AH1260="","",G.修理实际!AH1260)</f>
        <v/>
      </c>
      <c r="E1263" s="10" t="str">
        <f>IF(G.修理实际!C1260="","",G.修理实际!C1260)</f>
        <v/>
      </c>
      <c r="F1263" s="10" t="str">
        <f>IF(G.修理实际!D1260="","",G.修理实际!D1260)</f>
        <v/>
      </c>
      <c r="G1263" s="9" t="str">
        <f>IF(G.修理实际!E1260="","",G.修理实际!E1260)</f>
        <v/>
      </c>
      <c r="H1263" s="10" t="str">
        <f>IF(G.修理实际!F1260="","",G.修理实际!F1260)</f>
        <v/>
      </c>
      <c r="I1263" s="10" t="str">
        <f>IF(G.修理实际!G1260="","",G.修理实际!G1260)</f>
        <v/>
      </c>
      <c r="J1263" s="11" t="str">
        <f>IF(G.修理实际!I1260="","",G.修理实际!I1260)</f>
        <v/>
      </c>
      <c r="K1263" s="9" t="str">
        <f>IF(G.修理实际!K1260="","",G.修理实际!K1260)</f>
        <v/>
      </c>
      <c r="L1263" s="10" t="str">
        <f>IF(G.修理实际!P1260="","",G.修理实际!P1260)</f>
        <v/>
      </c>
      <c r="M1263" s="10" t="str">
        <f>IF(G.修理实际!Q1260="","",G.修理实际!Q1260)</f>
        <v/>
      </c>
      <c r="N1263" s="10" t="str">
        <f>IF(G.修理实际!R1260="","",G.修理实际!R1260)</f>
        <v/>
      </c>
      <c r="O1263" s="9" t="str">
        <f>IF(G.修理实际!L1260="","",G.修理实际!L1260)</f>
        <v/>
      </c>
      <c r="P1263" s="9" t="str">
        <f>IF(G.修理实际!M1260="","",G.修理实际!M1260)</f>
        <v/>
      </c>
      <c r="Q1263" s="10" t="str">
        <f>IF(G.修理实际!U1260="","",G.修理实际!U1260)</f>
        <v/>
      </c>
      <c r="R1263" s="10" t="str">
        <f>IF(G.修理实际!AF1260="","",G.修理实际!AF1260)</f>
        <v/>
      </c>
      <c r="S1263" s="10" t="str">
        <f>IF(G.修理实际!W1260="","",G.修理实际!W1260)</f>
        <v/>
      </c>
      <c r="T1263" s="10" t="str">
        <f>IF(G.修理实际!Y1260="","",G.修理实际!Y1260)</f>
        <v/>
      </c>
      <c r="U1263" s="14" t="str">
        <f>IF(G.修理实际!N1260="","",G.修理实际!N1260)</f>
        <v/>
      </c>
    </row>
    <row r="1264" spans="2:21" s="4" customFormat="1" ht="12" customHeight="1">
      <c r="B1264" s="10" t="str">
        <f>IF(G.修理实际!A1261="","",G.修理实际!A1261)</f>
        <v/>
      </c>
      <c r="C1264" s="10" t="str">
        <f>IF(G.修理实际!B1261="","",G.修理实际!B1261)</f>
        <v/>
      </c>
      <c r="D1264" s="11" t="str">
        <f>IF(G.修理实际!AH1261="","",G.修理实际!AH1261)</f>
        <v/>
      </c>
      <c r="E1264" s="10" t="str">
        <f>IF(G.修理实际!C1261="","",G.修理实际!C1261)</f>
        <v/>
      </c>
      <c r="F1264" s="10" t="str">
        <f>IF(G.修理实际!D1261="","",G.修理实际!D1261)</f>
        <v/>
      </c>
      <c r="G1264" s="9" t="str">
        <f>IF(G.修理实际!E1261="","",G.修理实际!E1261)</f>
        <v/>
      </c>
      <c r="H1264" s="10" t="str">
        <f>IF(G.修理实际!F1261="","",G.修理实际!F1261)</f>
        <v/>
      </c>
      <c r="I1264" s="10" t="str">
        <f>IF(G.修理实际!G1261="","",G.修理实际!G1261)</f>
        <v/>
      </c>
      <c r="J1264" s="11" t="str">
        <f>IF(G.修理实际!I1261="","",G.修理实际!I1261)</f>
        <v/>
      </c>
      <c r="K1264" s="9" t="str">
        <f>IF(G.修理实际!K1261="","",G.修理实际!K1261)</f>
        <v/>
      </c>
      <c r="L1264" s="10" t="str">
        <f>IF(G.修理实际!P1261="","",G.修理实际!P1261)</f>
        <v/>
      </c>
      <c r="M1264" s="10" t="str">
        <f>IF(G.修理实际!Q1261="","",G.修理实际!Q1261)</f>
        <v/>
      </c>
      <c r="N1264" s="10" t="str">
        <f>IF(G.修理实际!R1261="","",G.修理实际!R1261)</f>
        <v/>
      </c>
      <c r="O1264" s="9" t="str">
        <f>IF(G.修理实际!L1261="","",G.修理实际!L1261)</f>
        <v/>
      </c>
      <c r="P1264" s="9" t="str">
        <f>IF(G.修理实际!M1261="","",G.修理实际!M1261)</f>
        <v/>
      </c>
      <c r="Q1264" s="10" t="str">
        <f>IF(G.修理实际!U1261="","",G.修理实际!U1261)</f>
        <v/>
      </c>
      <c r="R1264" s="10" t="str">
        <f>IF(G.修理实际!AF1261="","",G.修理实际!AF1261)</f>
        <v/>
      </c>
      <c r="S1264" s="10" t="str">
        <f>IF(G.修理实际!W1261="","",G.修理实际!W1261)</f>
        <v/>
      </c>
      <c r="T1264" s="10" t="str">
        <f>IF(G.修理实际!Y1261="","",G.修理实际!Y1261)</f>
        <v/>
      </c>
      <c r="U1264" s="14" t="str">
        <f>IF(G.修理实际!N1261="","",G.修理实际!N1261)</f>
        <v/>
      </c>
    </row>
    <row r="1265" spans="2:21" s="4" customFormat="1" ht="12" customHeight="1">
      <c r="B1265" s="10" t="str">
        <f>IF(G.修理实际!A1262="","",G.修理实际!A1262)</f>
        <v/>
      </c>
      <c r="C1265" s="10" t="str">
        <f>IF(G.修理实际!B1262="","",G.修理实际!B1262)</f>
        <v/>
      </c>
      <c r="D1265" s="11" t="str">
        <f>IF(G.修理实际!AH1262="","",G.修理实际!AH1262)</f>
        <v/>
      </c>
      <c r="E1265" s="10" t="str">
        <f>IF(G.修理实际!C1262="","",G.修理实际!C1262)</f>
        <v/>
      </c>
      <c r="F1265" s="10" t="str">
        <f>IF(G.修理实际!D1262="","",G.修理实际!D1262)</f>
        <v/>
      </c>
      <c r="G1265" s="9" t="str">
        <f>IF(G.修理实际!E1262="","",G.修理实际!E1262)</f>
        <v/>
      </c>
      <c r="H1265" s="10" t="str">
        <f>IF(G.修理实际!F1262="","",G.修理实际!F1262)</f>
        <v/>
      </c>
      <c r="I1265" s="10" t="str">
        <f>IF(G.修理实际!G1262="","",G.修理实际!G1262)</f>
        <v/>
      </c>
      <c r="J1265" s="11" t="str">
        <f>IF(G.修理实际!I1262="","",G.修理实际!I1262)</f>
        <v/>
      </c>
      <c r="K1265" s="9" t="str">
        <f>IF(G.修理实际!K1262="","",G.修理实际!K1262)</f>
        <v/>
      </c>
      <c r="L1265" s="10" t="str">
        <f>IF(G.修理实际!P1262="","",G.修理实际!P1262)</f>
        <v/>
      </c>
      <c r="M1265" s="10" t="str">
        <f>IF(G.修理实际!Q1262="","",G.修理实际!Q1262)</f>
        <v/>
      </c>
      <c r="N1265" s="10" t="str">
        <f>IF(G.修理实际!R1262="","",G.修理实际!R1262)</f>
        <v/>
      </c>
      <c r="O1265" s="9" t="str">
        <f>IF(G.修理实际!L1262="","",G.修理实际!L1262)</f>
        <v/>
      </c>
      <c r="P1265" s="9" t="str">
        <f>IF(G.修理实际!M1262="","",G.修理实际!M1262)</f>
        <v/>
      </c>
      <c r="Q1265" s="10" t="str">
        <f>IF(G.修理实际!U1262="","",G.修理实际!U1262)</f>
        <v/>
      </c>
      <c r="R1265" s="10" t="str">
        <f>IF(G.修理实际!AF1262="","",G.修理实际!AF1262)</f>
        <v/>
      </c>
      <c r="S1265" s="10" t="str">
        <f>IF(G.修理实际!W1262="","",G.修理实际!W1262)</f>
        <v/>
      </c>
      <c r="T1265" s="10" t="str">
        <f>IF(G.修理实际!Y1262="","",G.修理实际!Y1262)</f>
        <v/>
      </c>
      <c r="U1265" s="14" t="str">
        <f>IF(G.修理实际!N1262="","",G.修理实际!N1262)</f>
        <v/>
      </c>
    </row>
    <row r="1266" spans="2:21" s="4" customFormat="1" ht="12" customHeight="1">
      <c r="B1266" s="10" t="str">
        <f>IF(G.修理实际!A1263="","",G.修理实际!A1263)</f>
        <v/>
      </c>
      <c r="C1266" s="10" t="str">
        <f>IF(G.修理实际!B1263="","",G.修理实际!B1263)</f>
        <v/>
      </c>
      <c r="D1266" s="11" t="str">
        <f>IF(G.修理实际!AH1263="","",G.修理实际!AH1263)</f>
        <v/>
      </c>
      <c r="E1266" s="10" t="str">
        <f>IF(G.修理实际!C1263="","",G.修理实际!C1263)</f>
        <v/>
      </c>
      <c r="F1266" s="10" t="str">
        <f>IF(G.修理实际!D1263="","",G.修理实际!D1263)</f>
        <v/>
      </c>
      <c r="G1266" s="9" t="str">
        <f>IF(G.修理实际!E1263="","",G.修理实际!E1263)</f>
        <v/>
      </c>
      <c r="H1266" s="10" t="str">
        <f>IF(G.修理实际!F1263="","",G.修理实际!F1263)</f>
        <v/>
      </c>
      <c r="I1266" s="10" t="str">
        <f>IF(G.修理实际!G1263="","",G.修理实际!G1263)</f>
        <v/>
      </c>
      <c r="J1266" s="11" t="str">
        <f>IF(G.修理实际!I1263="","",G.修理实际!I1263)</f>
        <v/>
      </c>
      <c r="K1266" s="9" t="str">
        <f>IF(G.修理实际!K1263="","",G.修理实际!K1263)</f>
        <v/>
      </c>
      <c r="L1266" s="10" t="str">
        <f>IF(G.修理实际!P1263="","",G.修理实际!P1263)</f>
        <v/>
      </c>
      <c r="M1266" s="10" t="str">
        <f>IF(G.修理实际!Q1263="","",G.修理实际!Q1263)</f>
        <v/>
      </c>
      <c r="N1266" s="10" t="str">
        <f>IF(G.修理实际!R1263="","",G.修理实际!R1263)</f>
        <v/>
      </c>
      <c r="O1266" s="9" t="str">
        <f>IF(G.修理实际!L1263="","",G.修理实际!L1263)</f>
        <v/>
      </c>
      <c r="P1266" s="9" t="str">
        <f>IF(G.修理实际!M1263="","",G.修理实际!M1263)</f>
        <v/>
      </c>
      <c r="Q1266" s="10" t="str">
        <f>IF(G.修理实际!U1263="","",G.修理实际!U1263)</f>
        <v/>
      </c>
      <c r="R1266" s="10" t="str">
        <f>IF(G.修理实际!AF1263="","",G.修理实际!AF1263)</f>
        <v/>
      </c>
      <c r="S1266" s="10" t="str">
        <f>IF(G.修理实际!W1263="","",G.修理实际!W1263)</f>
        <v/>
      </c>
      <c r="T1266" s="10" t="str">
        <f>IF(G.修理实际!Y1263="","",G.修理实际!Y1263)</f>
        <v/>
      </c>
      <c r="U1266" s="14" t="str">
        <f>IF(G.修理实际!N1263="","",G.修理实际!N1263)</f>
        <v/>
      </c>
    </row>
    <row r="1267" spans="2:21" s="4" customFormat="1" ht="12" customHeight="1">
      <c r="B1267" s="10" t="str">
        <f>IF(G.修理实际!A1264="","",G.修理实际!A1264)</f>
        <v/>
      </c>
      <c r="C1267" s="10" t="str">
        <f>IF(G.修理实际!B1264="","",G.修理实际!B1264)</f>
        <v/>
      </c>
      <c r="D1267" s="11" t="str">
        <f>IF(G.修理实际!AH1264="","",G.修理实际!AH1264)</f>
        <v/>
      </c>
      <c r="E1267" s="10" t="str">
        <f>IF(G.修理实际!C1264="","",G.修理实际!C1264)</f>
        <v/>
      </c>
      <c r="F1267" s="10" t="str">
        <f>IF(G.修理实际!D1264="","",G.修理实际!D1264)</f>
        <v/>
      </c>
      <c r="G1267" s="9" t="str">
        <f>IF(G.修理实际!E1264="","",G.修理实际!E1264)</f>
        <v/>
      </c>
      <c r="H1267" s="10" t="str">
        <f>IF(G.修理实际!F1264="","",G.修理实际!F1264)</f>
        <v/>
      </c>
      <c r="I1267" s="10" t="str">
        <f>IF(G.修理实际!G1264="","",G.修理实际!G1264)</f>
        <v/>
      </c>
      <c r="J1267" s="11" t="str">
        <f>IF(G.修理实际!I1264="","",G.修理实际!I1264)</f>
        <v/>
      </c>
      <c r="K1267" s="9" t="str">
        <f>IF(G.修理实际!K1264="","",G.修理实际!K1264)</f>
        <v/>
      </c>
      <c r="L1267" s="10" t="str">
        <f>IF(G.修理实际!P1264="","",G.修理实际!P1264)</f>
        <v/>
      </c>
      <c r="M1267" s="10" t="str">
        <f>IF(G.修理实际!Q1264="","",G.修理实际!Q1264)</f>
        <v/>
      </c>
      <c r="N1267" s="10" t="str">
        <f>IF(G.修理实际!R1264="","",G.修理实际!R1264)</f>
        <v/>
      </c>
      <c r="O1267" s="9" t="str">
        <f>IF(G.修理实际!L1264="","",G.修理实际!L1264)</f>
        <v/>
      </c>
      <c r="P1267" s="9" t="str">
        <f>IF(G.修理实际!M1264="","",G.修理实际!M1264)</f>
        <v/>
      </c>
      <c r="Q1267" s="10" t="str">
        <f>IF(G.修理实际!U1264="","",G.修理实际!U1264)</f>
        <v/>
      </c>
      <c r="R1267" s="10" t="str">
        <f>IF(G.修理实际!AF1264="","",G.修理实际!AF1264)</f>
        <v/>
      </c>
      <c r="S1267" s="10" t="str">
        <f>IF(G.修理实际!W1264="","",G.修理实际!W1264)</f>
        <v/>
      </c>
      <c r="T1267" s="10" t="str">
        <f>IF(G.修理实际!Y1264="","",G.修理实际!Y1264)</f>
        <v/>
      </c>
      <c r="U1267" s="14" t="str">
        <f>IF(G.修理实际!N1264="","",G.修理实际!N1264)</f>
        <v/>
      </c>
    </row>
    <row r="1268" spans="2:21" s="4" customFormat="1" ht="12" customHeight="1">
      <c r="B1268" s="10" t="str">
        <f>IF(G.修理实际!A1265="","",G.修理实际!A1265)</f>
        <v/>
      </c>
      <c r="C1268" s="10" t="str">
        <f>IF(G.修理实际!B1265="","",G.修理实际!B1265)</f>
        <v/>
      </c>
      <c r="D1268" s="11" t="str">
        <f>IF(G.修理实际!AH1265="","",G.修理实际!AH1265)</f>
        <v/>
      </c>
      <c r="E1268" s="10" t="str">
        <f>IF(G.修理实际!C1265="","",G.修理实际!C1265)</f>
        <v/>
      </c>
      <c r="F1268" s="10" t="str">
        <f>IF(G.修理实际!D1265="","",G.修理实际!D1265)</f>
        <v/>
      </c>
      <c r="G1268" s="9" t="str">
        <f>IF(G.修理实际!E1265="","",G.修理实际!E1265)</f>
        <v/>
      </c>
      <c r="H1268" s="10" t="str">
        <f>IF(G.修理实际!F1265="","",G.修理实际!F1265)</f>
        <v/>
      </c>
      <c r="I1268" s="10" t="str">
        <f>IF(G.修理实际!G1265="","",G.修理实际!G1265)</f>
        <v/>
      </c>
      <c r="J1268" s="11" t="str">
        <f>IF(G.修理实际!I1265="","",G.修理实际!I1265)</f>
        <v/>
      </c>
      <c r="K1268" s="9" t="str">
        <f>IF(G.修理实际!K1265="","",G.修理实际!K1265)</f>
        <v/>
      </c>
      <c r="L1268" s="10" t="str">
        <f>IF(G.修理实际!P1265="","",G.修理实际!P1265)</f>
        <v/>
      </c>
      <c r="M1268" s="10" t="str">
        <f>IF(G.修理实际!Q1265="","",G.修理实际!Q1265)</f>
        <v/>
      </c>
      <c r="N1268" s="10" t="str">
        <f>IF(G.修理实际!R1265="","",G.修理实际!R1265)</f>
        <v/>
      </c>
      <c r="O1268" s="9" t="str">
        <f>IF(G.修理实际!L1265="","",G.修理实际!L1265)</f>
        <v/>
      </c>
      <c r="P1268" s="9" t="str">
        <f>IF(G.修理实际!M1265="","",G.修理实际!M1265)</f>
        <v/>
      </c>
      <c r="Q1268" s="10" t="str">
        <f>IF(G.修理实际!U1265="","",G.修理实际!U1265)</f>
        <v/>
      </c>
      <c r="R1268" s="10" t="str">
        <f>IF(G.修理实际!AF1265="","",G.修理实际!AF1265)</f>
        <v/>
      </c>
      <c r="S1268" s="10" t="str">
        <f>IF(G.修理实际!W1265="","",G.修理实际!W1265)</f>
        <v/>
      </c>
      <c r="T1268" s="10" t="str">
        <f>IF(G.修理实际!Y1265="","",G.修理实际!Y1265)</f>
        <v/>
      </c>
      <c r="U1268" s="14" t="str">
        <f>IF(G.修理实际!N1265="","",G.修理实际!N1265)</f>
        <v/>
      </c>
    </row>
    <row r="1269" spans="2:21" s="4" customFormat="1" ht="12" customHeight="1">
      <c r="B1269" s="10" t="str">
        <f>IF(G.修理实际!A1266="","",G.修理实际!A1266)</f>
        <v/>
      </c>
      <c r="C1269" s="10" t="str">
        <f>IF(G.修理实际!B1266="","",G.修理实际!B1266)</f>
        <v/>
      </c>
      <c r="D1269" s="11" t="str">
        <f>IF(G.修理实际!AH1266="","",G.修理实际!AH1266)</f>
        <v/>
      </c>
      <c r="E1269" s="10" t="str">
        <f>IF(G.修理实际!C1266="","",G.修理实际!C1266)</f>
        <v/>
      </c>
      <c r="F1269" s="10" t="str">
        <f>IF(G.修理实际!D1266="","",G.修理实际!D1266)</f>
        <v/>
      </c>
      <c r="G1269" s="9" t="str">
        <f>IF(G.修理实际!E1266="","",G.修理实际!E1266)</f>
        <v/>
      </c>
      <c r="H1269" s="10" t="str">
        <f>IF(G.修理实际!F1266="","",G.修理实际!F1266)</f>
        <v/>
      </c>
      <c r="I1269" s="10" t="str">
        <f>IF(G.修理实际!G1266="","",G.修理实际!G1266)</f>
        <v/>
      </c>
      <c r="J1269" s="11" t="str">
        <f>IF(G.修理实际!I1266="","",G.修理实际!I1266)</f>
        <v/>
      </c>
      <c r="K1269" s="9" t="str">
        <f>IF(G.修理实际!K1266="","",G.修理实际!K1266)</f>
        <v/>
      </c>
      <c r="L1269" s="10" t="str">
        <f>IF(G.修理实际!P1266="","",G.修理实际!P1266)</f>
        <v/>
      </c>
      <c r="M1269" s="10" t="str">
        <f>IF(G.修理实际!Q1266="","",G.修理实际!Q1266)</f>
        <v/>
      </c>
      <c r="N1269" s="10" t="str">
        <f>IF(G.修理实际!R1266="","",G.修理实际!R1266)</f>
        <v/>
      </c>
      <c r="O1269" s="9" t="str">
        <f>IF(G.修理实际!L1266="","",G.修理实际!L1266)</f>
        <v/>
      </c>
      <c r="P1269" s="9" t="str">
        <f>IF(G.修理实际!M1266="","",G.修理实际!M1266)</f>
        <v/>
      </c>
      <c r="Q1269" s="10" t="str">
        <f>IF(G.修理实际!U1266="","",G.修理实际!U1266)</f>
        <v/>
      </c>
      <c r="R1269" s="10" t="str">
        <f>IF(G.修理实际!AF1266="","",G.修理实际!AF1266)</f>
        <v/>
      </c>
      <c r="S1269" s="10" t="str">
        <f>IF(G.修理实际!W1266="","",G.修理实际!W1266)</f>
        <v/>
      </c>
      <c r="T1269" s="10" t="str">
        <f>IF(G.修理实际!Y1266="","",G.修理实际!Y1266)</f>
        <v/>
      </c>
      <c r="U1269" s="14" t="str">
        <f>IF(G.修理实际!N1266="","",G.修理实际!N1266)</f>
        <v/>
      </c>
    </row>
    <row r="1270" spans="2:21" s="4" customFormat="1" ht="12" customHeight="1">
      <c r="B1270" s="10" t="str">
        <f>IF(G.修理实际!A1267="","",G.修理实际!A1267)</f>
        <v/>
      </c>
      <c r="C1270" s="10" t="str">
        <f>IF(G.修理实际!B1267="","",G.修理实际!B1267)</f>
        <v/>
      </c>
      <c r="D1270" s="11" t="str">
        <f>IF(G.修理实际!AH1267="","",G.修理实际!AH1267)</f>
        <v/>
      </c>
      <c r="E1270" s="10" t="str">
        <f>IF(G.修理实际!C1267="","",G.修理实际!C1267)</f>
        <v/>
      </c>
      <c r="F1270" s="10" t="str">
        <f>IF(G.修理实际!D1267="","",G.修理实际!D1267)</f>
        <v/>
      </c>
      <c r="G1270" s="9" t="str">
        <f>IF(G.修理实际!E1267="","",G.修理实际!E1267)</f>
        <v/>
      </c>
      <c r="H1270" s="10" t="str">
        <f>IF(G.修理实际!F1267="","",G.修理实际!F1267)</f>
        <v/>
      </c>
      <c r="I1270" s="10" t="str">
        <f>IF(G.修理实际!G1267="","",G.修理实际!G1267)</f>
        <v/>
      </c>
      <c r="J1270" s="11" t="str">
        <f>IF(G.修理实际!I1267="","",G.修理实际!I1267)</f>
        <v/>
      </c>
      <c r="K1270" s="9" t="str">
        <f>IF(G.修理实际!K1267="","",G.修理实际!K1267)</f>
        <v/>
      </c>
      <c r="L1270" s="10" t="str">
        <f>IF(G.修理实际!P1267="","",G.修理实际!P1267)</f>
        <v/>
      </c>
      <c r="M1270" s="10" t="str">
        <f>IF(G.修理实际!Q1267="","",G.修理实际!Q1267)</f>
        <v/>
      </c>
      <c r="N1270" s="10" t="str">
        <f>IF(G.修理实际!R1267="","",G.修理实际!R1267)</f>
        <v/>
      </c>
      <c r="O1270" s="9" t="str">
        <f>IF(G.修理实际!L1267="","",G.修理实际!L1267)</f>
        <v/>
      </c>
      <c r="P1270" s="9" t="str">
        <f>IF(G.修理实际!M1267="","",G.修理实际!M1267)</f>
        <v/>
      </c>
      <c r="Q1270" s="10" t="str">
        <f>IF(G.修理实际!U1267="","",G.修理实际!U1267)</f>
        <v/>
      </c>
      <c r="R1270" s="10" t="str">
        <f>IF(G.修理实际!AF1267="","",G.修理实际!AF1267)</f>
        <v/>
      </c>
      <c r="S1270" s="10" t="str">
        <f>IF(G.修理实际!W1267="","",G.修理实际!W1267)</f>
        <v/>
      </c>
      <c r="T1270" s="10" t="str">
        <f>IF(G.修理实际!Y1267="","",G.修理实际!Y1267)</f>
        <v/>
      </c>
      <c r="U1270" s="14" t="str">
        <f>IF(G.修理实际!N1267="","",G.修理实际!N1267)</f>
        <v/>
      </c>
    </row>
    <row r="1271" spans="2:21" s="4" customFormat="1" ht="12" customHeight="1">
      <c r="B1271" s="10" t="str">
        <f>IF(G.修理实际!A1268="","",G.修理实际!A1268)</f>
        <v/>
      </c>
      <c r="C1271" s="10" t="str">
        <f>IF(G.修理实际!B1268="","",G.修理实际!B1268)</f>
        <v/>
      </c>
      <c r="D1271" s="11" t="str">
        <f>IF(G.修理实际!AH1268="","",G.修理实际!AH1268)</f>
        <v/>
      </c>
      <c r="E1271" s="10" t="str">
        <f>IF(G.修理实际!C1268="","",G.修理实际!C1268)</f>
        <v/>
      </c>
      <c r="F1271" s="10" t="str">
        <f>IF(G.修理实际!D1268="","",G.修理实际!D1268)</f>
        <v/>
      </c>
      <c r="G1271" s="9" t="str">
        <f>IF(G.修理实际!E1268="","",G.修理实际!E1268)</f>
        <v/>
      </c>
      <c r="H1271" s="10" t="str">
        <f>IF(G.修理实际!F1268="","",G.修理实际!F1268)</f>
        <v/>
      </c>
      <c r="I1271" s="10" t="str">
        <f>IF(G.修理实际!G1268="","",G.修理实际!G1268)</f>
        <v/>
      </c>
      <c r="J1271" s="11" t="str">
        <f>IF(G.修理实际!I1268="","",G.修理实际!I1268)</f>
        <v/>
      </c>
      <c r="K1271" s="9" t="str">
        <f>IF(G.修理实际!K1268="","",G.修理实际!K1268)</f>
        <v/>
      </c>
      <c r="L1271" s="10" t="str">
        <f>IF(G.修理实际!P1268="","",G.修理实际!P1268)</f>
        <v/>
      </c>
      <c r="M1271" s="10" t="str">
        <f>IF(G.修理实际!Q1268="","",G.修理实际!Q1268)</f>
        <v/>
      </c>
      <c r="N1271" s="10" t="str">
        <f>IF(G.修理实际!R1268="","",G.修理实际!R1268)</f>
        <v/>
      </c>
      <c r="O1271" s="9" t="str">
        <f>IF(G.修理实际!L1268="","",G.修理实际!L1268)</f>
        <v/>
      </c>
      <c r="P1271" s="9" t="str">
        <f>IF(G.修理实际!M1268="","",G.修理实际!M1268)</f>
        <v/>
      </c>
      <c r="Q1271" s="10" t="str">
        <f>IF(G.修理实际!U1268="","",G.修理实际!U1268)</f>
        <v/>
      </c>
      <c r="R1271" s="10" t="str">
        <f>IF(G.修理实际!AF1268="","",G.修理实际!AF1268)</f>
        <v/>
      </c>
      <c r="S1271" s="10" t="str">
        <f>IF(G.修理实际!W1268="","",G.修理实际!W1268)</f>
        <v/>
      </c>
      <c r="T1271" s="10" t="str">
        <f>IF(G.修理实际!Y1268="","",G.修理实际!Y1268)</f>
        <v/>
      </c>
      <c r="U1271" s="14" t="str">
        <f>IF(G.修理实际!N1268="","",G.修理实际!N1268)</f>
        <v/>
      </c>
    </row>
    <row r="1272" spans="2:21" s="4" customFormat="1" ht="12" customHeight="1">
      <c r="B1272" s="10" t="str">
        <f>IF(G.修理实际!A1269="","",G.修理实际!A1269)</f>
        <v/>
      </c>
      <c r="C1272" s="10" t="str">
        <f>IF(G.修理实际!B1269="","",G.修理实际!B1269)</f>
        <v/>
      </c>
      <c r="D1272" s="11" t="str">
        <f>IF(G.修理实际!AH1269="","",G.修理实际!AH1269)</f>
        <v/>
      </c>
      <c r="E1272" s="10" t="str">
        <f>IF(G.修理实际!C1269="","",G.修理实际!C1269)</f>
        <v/>
      </c>
      <c r="F1272" s="10" t="str">
        <f>IF(G.修理实际!D1269="","",G.修理实际!D1269)</f>
        <v/>
      </c>
      <c r="G1272" s="9" t="str">
        <f>IF(G.修理实际!E1269="","",G.修理实际!E1269)</f>
        <v/>
      </c>
      <c r="H1272" s="10" t="str">
        <f>IF(G.修理实际!F1269="","",G.修理实际!F1269)</f>
        <v/>
      </c>
      <c r="I1272" s="10" t="str">
        <f>IF(G.修理实际!G1269="","",G.修理实际!G1269)</f>
        <v/>
      </c>
      <c r="J1272" s="11" t="str">
        <f>IF(G.修理实际!I1269="","",G.修理实际!I1269)</f>
        <v/>
      </c>
      <c r="K1272" s="9" t="str">
        <f>IF(G.修理实际!K1269="","",G.修理实际!K1269)</f>
        <v/>
      </c>
      <c r="L1272" s="10" t="str">
        <f>IF(G.修理实际!P1269="","",G.修理实际!P1269)</f>
        <v/>
      </c>
      <c r="M1272" s="10" t="str">
        <f>IF(G.修理实际!Q1269="","",G.修理实际!Q1269)</f>
        <v/>
      </c>
      <c r="N1272" s="10" t="str">
        <f>IF(G.修理实际!R1269="","",G.修理实际!R1269)</f>
        <v/>
      </c>
      <c r="O1272" s="9" t="str">
        <f>IF(G.修理实际!L1269="","",G.修理实际!L1269)</f>
        <v/>
      </c>
      <c r="P1272" s="9" t="str">
        <f>IF(G.修理实际!M1269="","",G.修理实际!M1269)</f>
        <v/>
      </c>
      <c r="Q1272" s="10" t="str">
        <f>IF(G.修理实际!U1269="","",G.修理实际!U1269)</f>
        <v/>
      </c>
      <c r="R1272" s="10" t="str">
        <f>IF(G.修理实际!AF1269="","",G.修理实际!AF1269)</f>
        <v/>
      </c>
      <c r="S1272" s="10" t="str">
        <f>IF(G.修理实际!W1269="","",G.修理实际!W1269)</f>
        <v/>
      </c>
      <c r="T1272" s="10" t="str">
        <f>IF(G.修理实际!Y1269="","",G.修理实际!Y1269)</f>
        <v/>
      </c>
      <c r="U1272" s="14" t="str">
        <f>IF(G.修理实际!N1269="","",G.修理实际!N1269)</f>
        <v/>
      </c>
    </row>
    <row r="1273" spans="2:21" s="4" customFormat="1" ht="12" customHeight="1">
      <c r="B1273" s="10" t="str">
        <f>IF(G.修理实际!A1270="","",G.修理实际!A1270)</f>
        <v/>
      </c>
      <c r="C1273" s="10" t="str">
        <f>IF(G.修理实际!B1270="","",G.修理实际!B1270)</f>
        <v/>
      </c>
      <c r="D1273" s="11" t="str">
        <f>IF(G.修理实际!AH1270="","",G.修理实际!AH1270)</f>
        <v/>
      </c>
      <c r="E1273" s="10" t="str">
        <f>IF(G.修理实际!C1270="","",G.修理实际!C1270)</f>
        <v/>
      </c>
      <c r="F1273" s="10" t="str">
        <f>IF(G.修理实际!D1270="","",G.修理实际!D1270)</f>
        <v/>
      </c>
      <c r="G1273" s="9" t="str">
        <f>IF(G.修理实际!E1270="","",G.修理实际!E1270)</f>
        <v/>
      </c>
      <c r="H1273" s="10" t="str">
        <f>IF(G.修理实际!F1270="","",G.修理实际!F1270)</f>
        <v/>
      </c>
      <c r="I1273" s="10" t="str">
        <f>IF(G.修理实际!G1270="","",G.修理实际!G1270)</f>
        <v/>
      </c>
      <c r="J1273" s="11" t="str">
        <f>IF(G.修理实际!I1270="","",G.修理实际!I1270)</f>
        <v/>
      </c>
      <c r="K1273" s="9" t="str">
        <f>IF(G.修理实际!K1270="","",G.修理实际!K1270)</f>
        <v/>
      </c>
      <c r="L1273" s="10" t="str">
        <f>IF(G.修理实际!P1270="","",G.修理实际!P1270)</f>
        <v/>
      </c>
      <c r="M1273" s="10" t="str">
        <f>IF(G.修理实际!Q1270="","",G.修理实际!Q1270)</f>
        <v/>
      </c>
      <c r="N1273" s="10" t="str">
        <f>IF(G.修理实际!R1270="","",G.修理实际!R1270)</f>
        <v/>
      </c>
      <c r="O1273" s="9" t="str">
        <f>IF(G.修理实际!L1270="","",G.修理实际!L1270)</f>
        <v/>
      </c>
      <c r="P1273" s="9" t="str">
        <f>IF(G.修理实际!M1270="","",G.修理实际!M1270)</f>
        <v/>
      </c>
      <c r="Q1273" s="10" t="str">
        <f>IF(G.修理实际!U1270="","",G.修理实际!U1270)</f>
        <v/>
      </c>
      <c r="R1273" s="10" t="str">
        <f>IF(G.修理实际!AF1270="","",G.修理实际!AF1270)</f>
        <v/>
      </c>
      <c r="S1273" s="10" t="str">
        <f>IF(G.修理实际!W1270="","",G.修理实际!W1270)</f>
        <v/>
      </c>
      <c r="T1273" s="10" t="str">
        <f>IF(G.修理实际!Y1270="","",G.修理实际!Y1270)</f>
        <v/>
      </c>
      <c r="U1273" s="14" t="str">
        <f>IF(G.修理实际!N1270="","",G.修理实际!N1270)</f>
        <v/>
      </c>
    </row>
    <row r="1274" spans="2:21" s="4" customFormat="1" ht="12" customHeight="1">
      <c r="B1274" s="10" t="str">
        <f>IF(G.修理实际!A1271="","",G.修理实际!A1271)</f>
        <v/>
      </c>
      <c r="C1274" s="10" t="str">
        <f>IF(G.修理实际!B1271="","",G.修理实际!B1271)</f>
        <v/>
      </c>
      <c r="D1274" s="11" t="str">
        <f>IF(G.修理实际!AH1271="","",G.修理实际!AH1271)</f>
        <v/>
      </c>
      <c r="E1274" s="10" t="str">
        <f>IF(G.修理实际!C1271="","",G.修理实际!C1271)</f>
        <v/>
      </c>
      <c r="F1274" s="10" t="str">
        <f>IF(G.修理实际!D1271="","",G.修理实际!D1271)</f>
        <v/>
      </c>
      <c r="G1274" s="9" t="str">
        <f>IF(G.修理实际!E1271="","",G.修理实际!E1271)</f>
        <v/>
      </c>
      <c r="H1274" s="10" t="str">
        <f>IF(G.修理实际!F1271="","",G.修理实际!F1271)</f>
        <v/>
      </c>
      <c r="I1274" s="10" t="str">
        <f>IF(G.修理实际!G1271="","",G.修理实际!G1271)</f>
        <v/>
      </c>
      <c r="J1274" s="11" t="str">
        <f>IF(G.修理实际!I1271="","",G.修理实际!I1271)</f>
        <v/>
      </c>
      <c r="K1274" s="9" t="str">
        <f>IF(G.修理实际!K1271="","",G.修理实际!K1271)</f>
        <v/>
      </c>
      <c r="L1274" s="10" t="str">
        <f>IF(G.修理实际!P1271="","",G.修理实际!P1271)</f>
        <v/>
      </c>
      <c r="M1274" s="10" t="str">
        <f>IF(G.修理实际!Q1271="","",G.修理实际!Q1271)</f>
        <v/>
      </c>
      <c r="N1274" s="10" t="str">
        <f>IF(G.修理实际!R1271="","",G.修理实际!R1271)</f>
        <v/>
      </c>
      <c r="O1274" s="9" t="str">
        <f>IF(G.修理实际!L1271="","",G.修理实际!L1271)</f>
        <v/>
      </c>
      <c r="P1274" s="9" t="str">
        <f>IF(G.修理实际!M1271="","",G.修理实际!M1271)</f>
        <v/>
      </c>
      <c r="Q1274" s="10" t="str">
        <f>IF(G.修理实际!U1271="","",G.修理实际!U1271)</f>
        <v/>
      </c>
      <c r="R1274" s="10" t="str">
        <f>IF(G.修理实际!AF1271="","",G.修理实际!AF1271)</f>
        <v/>
      </c>
      <c r="S1274" s="10" t="str">
        <f>IF(G.修理实际!W1271="","",G.修理实际!W1271)</f>
        <v/>
      </c>
      <c r="T1274" s="10" t="str">
        <f>IF(G.修理实际!Y1271="","",G.修理实际!Y1271)</f>
        <v/>
      </c>
      <c r="U1274" s="14" t="str">
        <f>IF(G.修理实际!N1271="","",G.修理实际!N1271)</f>
        <v/>
      </c>
    </row>
    <row r="1275" spans="2:21" s="4" customFormat="1" ht="12" customHeight="1">
      <c r="B1275" s="10" t="str">
        <f>IF(G.修理实际!A1272="","",G.修理实际!A1272)</f>
        <v/>
      </c>
      <c r="C1275" s="10" t="str">
        <f>IF(G.修理实际!B1272="","",G.修理实际!B1272)</f>
        <v/>
      </c>
      <c r="D1275" s="11" t="str">
        <f>IF(G.修理实际!AH1272="","",G.修理实际!AH1272)</f>
        <v/>
      </c>
      <c r="E1275" s="10" t="str">
        <f>IF(G.修理实际!C1272="","",G.修理实际!C1272)</f>
        <v/>
      </c>
      <c r="F1275" s="10" t="str">
        <f>IF(G.修理实际!D1272="","",G.修理实际!D1272)</f>
        <v/>
      </c>
      <c r="G1275" s="9" t="str">
        <f>IF(G.修理实际!E1272="","",G.修理实际!E1272)</f>
        <v/>
      </c>
      <c r="H1275" s="10" t="str">
        <f>IF(G.修理实际!F1272="","",G.修理实际!F1272)</f>
        <v/>
      </c>
      <c r="I1275" s="10" t="str">
        <f>IF(G.修理实际!G1272="","",G.修理实际!G1272)</f>
        <v/>
      </c>
      <c r="J1275" s="11" t="str">
        <f>IF(G.修理实际!I1272="","",G.修理实际!I1272)</f>
        <v/>
      </c>
      <c r="K1275" s="9" t="str">
        <f>IF(G.修理实际!K1272="","",G.修理实际!K1272)</f>
        <v/>
      </c>
      <c r="L1275" s="10" t="str">
        <f>IF(G.修理实际!P1272="","",G.修理实际!P1272)</f>
        <v/>
      </c>
      <c r="M1275" s="10" t="str">
        <f>IF(G.修理实际!Q1272="","",G.修理实际!Q1272)</f>
        <v/>
      </c>
      <c r="N1275" s="10" t="str">
        <f>IF(G.修理实际!R1272="","",G.修理实际!R1272)</f>
        <v/>
      </c>
      <c r="O1275" s="9" t="str">
        <f>IF(G.修理实际!L1272="","",G.修理实际!L1272)</f>
        <v/>
      </c>
      <c r="P1275" s="9" t="str">
        <f>IF(G.修理实际!M1272="","",G.修理实际!M1272)</f>
        <v/>
      </c>
      <c r="Q1275" s="10" t="str">
        <f>IF(G.修理实际!U1272="","",G.修理实际!U1272)</f>
        <v/>
      </c>
      <c r="R1275" s="10" t="str">
        <f>IF(G.修理实际!AF1272="","",G.修理实际!AF1272)</f>
        <v/>
      </c>
      <c r="S1275" s="10" t="str">
        <f>IF(G.修理实际!W1272="","",G.修理实际!W1272)</f>
        <v/>
      </c>
      <c r="T1275" s="10" t="str">
        <f>IF(G.修理实际!Y1272="","",G.修理实际!Y1272)</f>
        <v/>
      </c>
      <c r="U1275" s="14" t="str">
        <f>IF(G.修理实际!N1272="","",G.修理实际!N1272)</f>
        <v/>
      </c>
    </row>
    <row r="1276" spans="2:21" s="4" customFormat="1" ht="12" customHeight="1">
      <c r="B1276" s="10" t="str">
        <f>IF(G.修理实际!A1273="","",G.修理实际!A1273)</f>
        <v/>
      </c>
      <c r="C1276" s="10" t="str">
        <f>IF(G.修理实际!B1273="","",G.修理实际!B1273)</f>
        <v/>
      </c>
      <c r="D1276" s="11" t="str">
        <f>IF(G.修理实际!AH1273="","",G.修理实际!AH1273)</f>
        <v/>
      </c>
      <c r="E1276" s="10" t="str">
        <f>IF(G.修理实际!C1273="","",G.修理实际!C1273)</f>
        <v/>
      </c>
      <c r="F1276" s="10" t="str">
        <f>IF(G.修理实际!D1273="","",G.修理实际!D1273)</f>
        <v/>
      </c>
      <c r="G1276" s="9" t="str">
        <f>IF(G.修理实际!E1273="","",G.修理实际!E1273)</f>
        <v/>
      </c>
      <c r="H1276" s="10" t="str">
        <f>IF(G.修理实际!F1273="","",G.修理实际!F1273)</f>
        <v/>
      </c>
      <c r="I1276" s="10" t="str">
        <f>IF(G.修理实际!G1273="","",G.修理实际!G1273)</f>
        <v/>
      </c>
      <c r="J1276" s="11" t="str">
        <f>IF(G.修理实际!I1273="","",G.修理实际!I1273)</f>
        <v/>
      </c>
      <c r="K1276" s="9" t="str">
        <f>IF(G.修理实际!K1273="","",G.修理实际!K1273)</f>
        <v/>
      </c>
      <c r="L1276" s="10" t="str">
        <f>IF(G.修理实际!P1273="","",G.修理实际!P1273)</f>
        <v/>
      </c>
      <c r="M1276" s="10" t="str">
        <f>IF(G.修理实际!Q1273="","",G.修理实际!Q1273)</f>
        <v/>
      </c>
      <c r="N1276" s="10" t="str">
        <f>IF(G.修理实际!R1273="","",G.修理实际!R1273)</f>
        <v/>
      </c>
      <c r="O1276" s="9" t="str">
        <f>IF(G.修理实际!L1273="","",G.修理实际!L1273)</f>
        <v/>
      </c>
      <c r="P1276" s="9" t="str">
        <f>IF(G.修理实际!M1273="","",G.修理实际!M1273)</f>
        <v/>
      </c>
      <c r="Q1276" s="10" t="str">
        <f>IF(G.修理实际!U1273="","",G.修理实际!U1273)</f>
        <v/>
      </c>
      <c r="R1276" s="10" t="str">
        <f>IF(G.修理实际!AF1273="","",G.修理实际!AF1273)</f>
        <v/>
      </c>
      <c r="S1276" s="10" t="str">
        <f>IF(G.修理实际!W1273="","",G.修理实际!W1273)</f>
        <v/>
      </c>
      <c r="T1276" s="10" t="str">
        <f>IF(G.修理实际!Y1273="","",G.修理实际!Y1273)</f>
        <v/>
      </c>
      <c r="U1276" s="14" t="str">
        <f>IF(G.修理实际!N1273="","",G.修理实际!N1273)</f>
        <v/>
      </c>
    </row>
    <row r="1277" spans="2:21" s="4" customFormat="1" ht="12" customHeight="1">
      <c r="B1277" s="10" t="str">
        <f>IF(G.修理实际!A1274="","",G.修理实际!A1274)</f>
        <v/>
      </c>
      <c r="C1277" s="10" t="str">
        <f>IF(G.修理实际!B1274="","",G.修理实际!B1274)</f>
        <v/>
      </c>
      <c r="D1277" s="11" t="str">
        <f>IF(G.修理实际!AH1274="","",G.修理实际!AH1274)</f>
        <v/>
      </c>
      <c r="E1277" s="10" t="str">
        <f>IF(G.修理实际!C1274="","",G.修理实际!C1274)</f>
        <v/>
      </c>
      <c r="F1277" s="10" t="str">
        <f>IF(G.修理实际!D1274="","",G.修理实际!D1274)</f>
        <v/>
      </c>
      <c r="G1277" s="9" t="str">
        <f>IF(G.修理实际!E1274="","",G.修理实际!E1274)</f>
        <v/>
      </c>
      <c r="H1277" s="10" t="str">
        <f>IF(G.修理实际!F1274="","",G.修理实际!F1274)</f>
        <v/>
      </c>
      <c r="I1277" s="10" t="str">
        <f>IF(G.修理实际!G1274="","",G.修理实际!G1274)</f>
        <v/>
      </c>
      <c r="J1277" s="11" t="str">
        <f>IF(G.修理实际!I1274="","",G.修理实际!I1274)</f>
        <v/>
      </c>
      <c r="K1277" s="9" t="str">
        <f>IF(G.修理实际!K1274="","",G.修理实际!K1274)</f>
        <v/>
      </c>
      <c r="L1277" s="10" t="str">
        <f>IF(G.修理实际!P1274="","",G.修理实际!P1274)</f>
        <v/>
      </c>
      <c r="M1277" s="10" t="str">
        <f>IF(G.修理实际!Q1274="","",G.修理实际!Q1274)</f>
        <v/>
      </c>
      <c r="N1277" s="10" t="str">
        <f>IF(G.修理实际!R1274="","",G.修理实际!R1274)</f>
        <v/>
      </c>
      <c r="O1277" s="9" t="str">
        <f>IF(G.修理实际!L1274="","",G.修理实际!L1274)</f>
        <v/>
      </c>
      <c r="P1277" s="9" t="str">
        <f>IF(G.修理实际!M1274="","",G.修理实际!M1274)</f>
        <v/>
      </c>
      <c r="Q1277" s="10" t="str">
        <f>IF(G.修理实际!U1274="","",G.修理实际!U1274)</f>
        <v/>
      </c>
      <c r="R1277" s="10" t="str">
        <f>IF(G.修理实际!AF1274="","",G.修理实际!AF1274)</f>
        <v/>
      </c>
      <c r="S1277" s="10" t="str">
        <f>IF(G.修理实际!W1274="","",G.修理实际!W1274)</f>
        <v/>
      </c>
      <c r="T1277" s="10" t="str">
        <f>IF(G.修理实际!Y1274="","",G.修理实际!Y1274)</f>
        <v/>
      </c>
      <c r="U1277" s="14" t="str">
        <f>IF(G.修理实际!N1274="","",G.修理实际!N1274)</f>
        <v/>
      </c>
    </row>
    <row r="1278" spans="2:21" s="4" customFormat="1" ht="12" customHeight="1">
      <c r="B1278" s="10" t="str">
        <f>IF(G.修理实际!A1275="","",G.修理实际!A1275)</f>
        <v/>
      </c>
      <c r="C1278" s="10" t="str">
        <f>IF(G.修理实际!B1275="","",G.修理实际!B1275)</f>
        <v/>
      </c>
      <c r="D1278" s="11" t="str">
        <f>IF(G.修理实际!AH1275="","",G.修理实际!AH1275)</f>
        <v/>
      </c>
      <c r="E1278" s="10" t="str">
        <f>IF(G.修理实际!C1275="","",G.修理实际!C1275)</f>
        <v/>
      </c>
      <c r="F1278" s="10" t="str">
        <f>IF(G.修理实际!D1275="","",G.修理实际!D1275)</f>
        <v/>
      </c>
      <c r="G1278" s="9" t="str">
        <f>IF(G.修理实际!E1275="","",G.修理实际!E1275)</f>
        <v/>
      </c>
      <c r="H1278" s="10" t="str">
        <f>IF(G.修理实际!F1275="","",G.修理实际!F1275)</f>
        <v/>
      </c>
      <c r="I1278" s="10" t="str">
        <f>IF(G.修理实际!G1275="","",G.修理实际!G1275)</f>
        <v/>
      </c>
      <c r="J1278" s="11" t="str">
        <f>IF(G.修理实际!I1275="","",G.修理实际!I1275)</f>
        <v/>
      </c>
      <c r="K1278" s="9" t="str">
        <f>IF(G.修理实际!K1275="","",G.修理实际!K1275)</f>
        <v/>
      </c>
      <c r="L1278" s="10" t="str">
        <f>IF(G.修理实际!P1275="","",G.修理实际!P1275)</f>
        <v/>
      </c>
      <c r="M1278" s="10" t="str">
        <f>IF(G.修理实际!Q1275="","",G.修理实际!Q1275)</f>
        <v/>
      </c>
      <c r="N1278" s="10" t="str">
        <f>IF(G.修理实际!R1275="","",G.修理实际!R1275)</f>
        <v/>
      </c>
      <c r="O1278" s="9" t="str">
        <f>IF(G.修理实际!L1275="","",G.修理实际!L1275)</f>
        <v/>
      </c>
      <c r="P1278" s="9" t="str">
        <f>IF(G.修理实际!M1275="","",G.修理实际!M1275)</f>
        <v/>
      </c>
      <c r="Q1278" s="10" t="str">
        <f>IF(G.修理实际!U1275="","",G.修理实际!U1275)</f>
        <v/>
      </c>
      <c r="R1278" s="10" t="str">
        <f>IF(G.修理实际!AF1275="","",G.修理实际!AF1275)</f>
        <v/>
      </c>
      <c r="S1278" s="10" t="str">
        <f>IF(G.修理实际!W1275="","",G.修理实际!W1275)</f>
        <v/>
      </c>
      <c r="T1278" s="10" t="str">
        <f>IF(G.修理实际!Y1275="","",G.修理实际!Y1275)</f>
        <v/>
      </c>
      <c r="U1278" s="14" t="str">
        <f>IF(G.修理实际!N1275="","",G.修理实际!N1275)</f>
        <v/>
      </c>
    </row>
    <row r="1279" spans="2:21" s="4" customFormat="1" ht="12" customHeight="1">
      <c r="B1279" s="10" t="str">
        <f>IF(G.修理实际!A1276="","",G.修理实际!A1276)</f>
        <v/>
      </c>
      <c r="C1279" s="10" t="str">
        <f>IF(G.修理实际!B1276="","",G.修理实际!B1276)</f>
        <v/>
      </c>
      <c r="D1279" s="11" t="str">
        <f>IF(G.修理实际!AH1276="","",G.修理实际!AH1276)</f>
        <v/>
      </c>
      <c r="E1279" s="10" t="str">
        <f>IF(G.修理实际!C1276="","",G.修理实际!C1276)</f>
        <v/>
      </c>
      <c r="F1279" s="10" t="str">
        <f>IF(G.修理实际!D1276="","",G.修理实际!D1276)</f>
        <v/>
      </c>
      <c r="G1279" s="9" t="str">
        <f>IF(G.修理实际!E1276="","",G.修理实际!E1276)</f>
        <v/>
      </c>
      <c r="H1279" s="10" t="str">
        <f>IF(G.修理实际!F1276="","",G.修理实际!F1276)</f>
        <v/>
      </c>
      <c r="I1279" s="10" t="str">
        <f>IF(G.修理实际!G1276="","",G.修理实际!G1276)</f>
        <v/>
      </c>
      <c r="J1279" s="11" t="str">
        <f>IF(G.修理实际!I1276="","",G.修理实际!I1276)</f>
        <v/>
      </c>
      <c r="K1279" s="9" t="str">
        <f>IF(G.修理实际!K1276="","",G.修理实际!K1276)</f>
        <v/>
      </c>
      <c r="L1279" s="10" t="str">
        <f>IF(G.修理实际!P1276="","",G.修理实际!P1276)</f>
        <v/>
      </c>
      <c r="M1279" s="10" t="str">
        <f>IF(G.修理实际!Q1276="","",G.修理实际!Q1276)</f>
        <v/>
      </c>
      <c r="N1279" s="10" t="str">
        <f>IF(G.修理实际!R1276="","",G.修理实际!R1276)</f>
        <v/>
      </c>
      <c r="O1279" s="9" t="str">
        <f>IF(G.修理实际!L1276="","",G.修理实际!L1276)</f>
        <v/>
      </c>
      <c r="P1279" s="9" t="str">
        <f>IF(G.修理实际!M1276="","",G.修理实际!M1276)</f>
        <v/>
      </c>
      <c r="Q1279" s="10" t="str">
        <f>IF(G.修理实际!U1276="","",G.修理实际!U1276)</f>
        <v/>
      </c>
      <c r="R1279" s="10" t="str">
        <f>IF(G.修理实际!AF1276="","",G.修理实际!AF1276)</f>
        <v/>
      </c>
      <c r="S1279" s="10" t="str">
        <f>IF(G.修理实际!W1276="","",G.修理实际!W1276)</f>
        <v/>
      </c>
      <c r="T1279" s="10" t="str">
        <f>IF(G.修理实际!Y1276="","",G.修理实际!Y1276)</f>
        <v/>
      </c>
      <c r="U1279" s="14" t="str">
        <f>IF(G.修理实际!N1276="","",G.修理实际!N1276)</f>
        <v/>
      </c>
    </row>
    <row r="1280" spans="2:21" s="4" customFormat="1" ht="12" customHeight="1">
      <c r="B1280" s="10" t="str">
        <f>IF(G.修理实际!A1277="","",G.修理实际!A1277)</f>
        <v/>
      </c>
      <c r="C1280" s="10" t="str">
        <f>IF(G.修理实际!B1277="","",G.修理实际!B1277)</f>
        <v/>
      </c>
      <c r="D1280" s="11" t="str">
        <f>IF(G.修理实际!AH1277="","",G.修理实际!AH1277)</f>
        <v/>
      </c>
      <c r="E1280" s="10" t="str">
        <f>IF(G.修理实际!C1277="","",G.修理实际!C1277)</f>
        <v/>
      </c>
      <c r="F1280" s="10" t="str">
        <f>IF(G.修理实际!D1277="","",G.修理实际!D1277)</f>
        <v/>
      </c>
      <c r="G1280" s="9" t="str">
        <f>IF(G.修理实际!E1277="","",G.修理实际!E1277)</f>
        <v/>
      </c>
      <c r="H1280" s="10" t="str">
        <f>IF(G.修理实际!F1277="","",G.修理实际!F1277)</f>
        <v/>
      </c>
      <c r="I1280" s="10" t="str">
        <f>IF(G.修理实际!G1277="","",G.修理实际!G1277)</f>
        <v/>
      </c>
      <c r="J1280" s="11" t="str">
        <f>IF(G.修理实际!I1277="","",G.修理实际!I1277)</f>
        <v/>
      </c>
      <c r="K1280" s="9" t="str">
        <f>IF(G.修理实际!K1277="","",G.修理实际!K1277)</f>
        <v/>
      </c>
      <c r="L1280" s="10" t="str">
        <f>IF(G.修理实际!P1277="","",G.修理实际!P1277)</f>
        <v/>
      </c>
      <c r="M1280" s="10" t="str">
        <f>IF(G.修理实际!Q1277="","",G.修理实际!Q1277)</f>
        <v/>
      </c>
      <c r="N1280" s="10" t="str">
        <f>IF(G.修理实际!R1277="","",G.修理实际!R1277)</f>
        <v/>
      </c>
      <c r="O1280" s="9" t="str">
        <f>IF(G.修理实际!L1277="","",G.修理实际!L1277)</f>
        <v/>
      </c>
      <c r="P1280" s="9" t="str">
        <f>IF(G.修理实际!M1277="","",G.修理实际!M1277)</f>
        <v/>
      </c>
      <c r="Q1280" s="10" t="str">
        <f>IF(G.修理实际!U1277="","",G.修理实际!U1277)</f>
        <v/>
      </c>
      <c r="R1280" s="10" t="str">
        <f>IF(G.修理实际!AF1277="","",G.修理实际!AF1277)</f>
        <v/>
      </c>
      <c r="S1280" s="10" t="str">
        <f>IF(G.修理实际!W1277="","",G.修理实际!W1277)</f>
        <v/>
      </c>
      <c r="T1280" s="10" t="str">
        <f>IF(G.修理实际!Y1277="","",G.修理实际!Y1277)</f>
        <v/>
      </c>
      <c r="U1280" s="14" t="str">
        <f>IF(G.修理实际!N1277="","",G.修理实际!N1277)</f>
        <v/>
      </c>
    </row>
    <row r="1281" spans="2:21" s="4" customFormat="1" ht="12" customHeight="1">
      <c r="B1281" s="10" t="str">
        <f>IF(G.修理实际!A1278="","",G.修理实际!A1278)</f>
        <v/>
      </c>
      <c r="C1281" s="10" t="str">
        <f>IF(G.修理实际!B1278="","",G.修理实际!B1278)</f>
        <v/>
      </c>
      <c r="D1281" s="11" t="str">
        <f>IF(G.修理实际!AH1278="","",G.修理实际!AH1278)</f>
        <v/>
      </c>
      <c r="E1281" s="10" t="str">
        <f>IF(G.修理实际!C1278="","",G.修理实际!C1278)</f>
        <v/>
      </c>
      <c r="F1281" s="10" t="str">
        <f>IF(G.修理实际!D1278="","",G.修理实际!D1278)</f>
        <v/>
      </c>
      <c r="G1281" s="9" t="str">
        <f>IF(G.修理实际!E1278="","",G.修理实际!E1278)</f>
        <v/>
      </c>
      <c r="H1281" s="10" t="str">
        <f>IF(G.修理实际!F1278="","",G.修理实际!F1278)</f>
        <v/>
      </c>
      <c r="I1281" s="10" t="str">
        <f>IF(G.修理实际!G1278="","",G.修理实际!G1278)</f>
        <v/>
      </c>
      <c r="J1281" s="11" t="str">
        <f>IF(G.修理实际!I1278="","",G.修理实际!I1278)</f>
        <v/>
      </c>
      <c r="K1281" s="9" t="str">
        <f>IF(G.修理实际!K1278="","",G.修理实际!K1278)</f>
        <v/>
      </c>
      <c r="L1281" s="10" t="str">
        <f>IF(G.修理实际!P1278="","",G.修理实际!P1278)</f>
        <v/>
      </c>
      <c r="M1281" s="10" t="str">
        <f>IF(G.修理实际!Q1278="","",G.修理实际!Q1278)</f>
        <v/>
      </c>
      <c r="N1281" s="10" t="str">
        <f>IF(G.修理实际!R1278="","",G.修理实际!R1278)</f>
        <v/>
      </c>
      <c r="O1281" s="9" t="str">
        <f>IF(G.修理实际!L1278="","",G.修理实际!L1278)</f>
        <v/>
      </c>
      <c r="P1281" s="9" t="str">
        <f>IF(G.修理实际!M1278="","",G.修理实际!M1278)</f>
        <v/>
      </c>
      <c r="Q1281" s="10" t="str">
        <f>IF(G.修理实际!U1278="","",G.修理实际!U1278)</f>
        <v/>
      </c>
      <c r="R1281" s="10" t="str">
        <f>IF(G.修理实际!AF1278="","",G.修理实际!AF1278)</f>
        <v/>
      </c>
      <c r="S1281" s="10" t="str">
        <f>IF(G.修理实际!W1278="","",G.修理实际!W1278)</f>
        <v/>
      </c>
      <c r="T1281" s="10" t="str">
        <f>IF(G.修理实际!Y1278="","",G.修理实际!Y1278)</f>
        <v/>
      </c>
      <c r="U1281" s="14" t="str">
        <f>IF(G.修理实际!N1278="","",G.修理实际!N1278)</f>
        <v/>
      </c>
    </row>
    <row r="1282" spans="2:21" s="4" customFormat="1" ht="12" customHeight="1">
      <c r="B1282" s="10" t="str">
        <f>IF(G.修理实际!A1279="","",G.修理实际!A1279)</f>
        <v/>
      </c>
      <c r="C1282" s="10" t="str">
        <f>IF(G.修理实际!B1279="","",G.修理实际!B1279)</f>
        <v/>
      </c>
      <c r="D1282" s="11" t="str">
        <f>IF(G.修理实际!AH1279="","",G.修理实际!AH1279)</f>
        <v/>
      </c>
      <c r="E1282" s="10" t="str">
        <f>IF(G.修理实际!C1279="","",G.修理实际!C1279)</f>
        <v/>
      </c>
      <c r="F1282" s="10" t="str">
        <f>IF(G.修理实际!D1279="","",G.修理实际!D1279)</f>
        <v/>
      </c>
      <c r="G1282" s="9" t="str">
        <f>IF(G.修理实际!E1279="","",G.修理实际!E1279)</f>
        <v/>
      </c>
      <c r="H1282" s="10" t="str">
        <f>IF(G.修理实际!F1279="","",G.修理实际!F1279)</f>
        <v/>
      </c>
      <c r="I1282" s="10" t="str">
        <f>IF(G.修理实际!G1279="","",G.修理实际!G1279)</f>
        <v/>
      </c>
      <c r="J1282" s="11" t="str">
        <f>IF(G.修理实际!I1279="","",G.修理实际!I1279)</f>
        <v/>
      </c>
      <c r="K1282" s="9" t="str">
        <f>IF(G.修理实际!K1279="","",G.修理实际!K1279)</f>
        <v/>
      </c>
      <c r="L1282" s="10" t="str">
        <f>IF(G.修理实际!P1279="","",G.修理实际!P1279)</f>
        <v/>
      </c>
      <c r="M1282" s="10" t="str">
        <f>IF(G.修理实际!Q1279="","",G.修理实际!Q1279)</f>
        <v/>
      </c>
      <c r="N1282" s="10" t="str">
        <f>IF(G.修理实际!R1279="","",G.修理实际!R1279)</f>
        <v/>
      </c>
      <c r="O1282" s="9" t="str">
        <f>IF(G.修理实际!L1279="","",G.修理实际!L1279)</f>
        <v/>
      </c>
      <c r="P1282" s="9" t="str">
        <f>IF(G.修理实际!M1279="","",G.修理实际!M1279)</f>
        <v/>
      </c>
      <c r="Q1282" s="10" t="str">
        <f>IF(G.修理实际!U1279="","",G.修理实际!U1279)</f>
        <v/>
      </c>
      <c r="R1282" s="10" t="str">
        <f>IF(G.修理实际!AF1279="","",G.修理实际!AF1279)</f>
        <v/>
      </c>
      <c r="S1282" s="10" t="str">
        <f>IF(G.修理实际!W1279="","",G.修理实际!W1279)</f>
        <v/>
      </c>
      <c r="T1282" s="10" t="str">
        <f>IF(G.修理实际!Y1279="","",G.修理实际!Y1279)</f>
        <v/>
      </c>
      <c r="U1282" s="14" t="str">
        <f>IF(G.修理实际!N1279="","",G.修理实际!N1279)</f>
        <v/>
      </c>
    </row>
    <row r="1283" spans="2:21" s="4" customFormat="1" ht="12" customHeight="1">
      <c r="B1283" s="10" t="str">
        <f>IF(G.修理实际!A1280="","",G.修理实际!A1280)</f>
        <v/>
      </c>
      <c r="C1283" s="10" t="str">
        <f>IF(G.修理实际!B1280="","",G.修理实际!B1280)</f>
        <v/>
      </c>
      <c r="D1283" s="11" t="str">
        <f>IF(G.修理实际!AH1280="","",G.修理实际!AH1280)</f>
        <v/>
      </c>
      <c r="E1283" s="10" t="str">
        <f>IF(G.修理实际!C1280="","",G.修理实际!C1280)</f>
        <v/>
      </c>
      <c r="F1283" s="10" t="str">
        <f>IF(G.修理实际!D1280="","",G.修理实际!D1280)</f>
        <v/>
      </c>
      <c r="G1283" s="9" t="str">
        <f>IF(G.修理实际!E1280="","",G.修理实际!E1280)</f>
        <v/>
      </c>
      <c r="H1283" s="10" t="str">
        <f>IF(G.修理实际!F1280="","",G.修理实际!F1280)</f>
        <v/>
      </c>
      <c r="I1283" s="10" t="str">
        <f>IF(G.修理实际!G1280="","",G.修理实际!G1280)</f>
        <v/>
      </c>
      <c r="J1283" s="11" t="str">
        <f>IF(G.修理实际!I1280="","",G.修理实际!I1280)</f>
        <v/>
      </c>
      <c r="K1283" s="9" t="str">
        <f>IF(G.修理实际!K1280="","",G.修理实际!K1280)</f>
        <v/>
      </c>
      <c r="L1283" s="10" t="str">
        <f>IF(G.修理实际!P1280="","",G.修理实际!P1280)</f>
        <v/>
      </c>
      <c r="M1283" s="10" t="str">
        <f>IF(G.修理实际!Q1280="","",G.修理实际!Q1280)</f>
        <v/>
      </c>
      <c r="N1283" s="10" t="str">
        <f>IF(G.修理实际!R1280="","",G.修理实际!R1280)</f>
        <v/>
      </c>
      <c r="O1283" s="9" t="str">
        <f>IF(G.修理实际!L1280="","",G.修理实际!L1280)</f>
        <v/>
      </c>
      <c r="P1283" s="9" t="str">
        <f>IF(G.修理实际!M1280="","",G.修理实际!M1280)</f>
        <v/>
      </c>
      <c r="Q1283" s="10" t="str">
        <f>IF(G.修理实际!U1280="","",G.修理实际!U1280)</f>
        <v/>
      </c>
      <c r="R1283" s="10" t="str">
        <f>IF(G.修理实际!AF1280="","",G.修理实际!AF1280)</f>
        <v/>
      </c>
      <c r="S1283" s="10" t="str">
        <f>IF(G.修理实际!W1280="","",G.修理实际!W1280)</f>
        <v/>
      </c>
      <c r="T1283" s="10" t="str">
        <f>IF(G.修理实际!Y1280="","",G.修理实际!Y1280)</f>
        <v/>
      </c>
      <c r="U1283" s="14" t="str">
        <f>IF(G.修理实际!N1280="","",G.修理实际!N1280)</f>
        <v/>
      </c>
    </row>
    <row r="1284" spans="2:21" s="4" customFormat="1" ht="12" customHeight="1">
      <c r="B1284" s="10" t="str">
        <f>IF(G.修理实际!A1281="","",G.修理实际!A1281)</f>
        <v/>
      </c>
      <c r="C1284" s="10" t="str">
        <f>IF(G.修理实际!B1281="","",G.修理实际!B1281)</f>
        <v/>
      </c>
      <c r="D1284" s="11" t="str">
        <f>IF(G.修理实际!AH1281="","",G.修理实际!AH1281)</f>
        <v/>
      </c>
      <c r="E1284" s="10" t="str">
        <f>IF(G.修理实际!C1281="","",G.修理实际!C1281)</f>
        <v/>
      </c>
      <c r="F1284" s="10" t="str">
        <f>IF(G.修理实际!D1281="","",G.修理实际!D1281)</f>
        <v/>
      </c>
      <c r="G1284" s="9" t="str">
        <f>IF(G.修理实际!E1281="","",G.修理实际!E1281)</f>
        <v/>
      </c>
      <c r="H1284" s="10" t="str">
        <f>IF(G.修理实际!F1281="","",G.修理实际!F1281)</f>
        <v/>
      </c>
      <c r="I1284" s="10" t="str">
        <f>IF(G.修理实际!G1281="","",G.修理实际!G1281)</f>
        <v/>
      </c>
      <c r="J1284" s="11" t="str">
        <f>IF(G.修理实际!I1281="","",G.修理实际!I1281)</f>
        <v/>
      </c>
      <c r="K1284" s="9" t="str">
        <f>IF(G.修理实际!K1281="","",G.修理实际!K1281)</f>
        <v/>
      </c>
      <c r="L1284" s="10" t="str">
        <f>IF(G.修理实际!P1281="","",G.修理实际!P1281)</f>
        <v/>
      </c>
      <c r="M1284" s="10" t="str">
        <f>IF(G.修理实际!Q1281="","",G.修理实际!Q1281)</f>
        <v/>
      </c>
      <c r="N1284" s="10" t="str">
        <f>IF(G.修理实际!R1281="","",G.修理实际!R1281)</f>
        <v/>
      </c>
      <c r="O1284" s="9" t="str">
        <f>IF(G.修理实际!L1281="","",G.修理实际!L1281)</f>
        <v/>
      </c>
      <c r="P1284" s="9" t="str">
        <f>IF(G.修理实际!M1281="","",G.修理实际!M1281)</f>
        <v/>
      </c>
      <c r="Q1284" s="10" t="str">
        <f>IF(G.修理实际!U1281="","",G.修理实际!U1281)</f>
        <v/>
      </c>
      <c r="R1284" s="10" t="str">
        <f>IF(G.修理实际!AF1281="","",G.修理实际!AF1281)</f>
        <v/>
      </c>
      <c r="S1284" s="10" t="str">
        <f>IF(G.修理实际!W1281="","",G.修理实际!W1281)</f>
        <v/>
      </c>
      <c r="T1284" s="10" t="str">
        <f>IF(G.修理实际!Y1281="","",G.修理实际!Y1281)</f>
        <v/>
      </c>
      <c r="U1284" s="14" t="str">
        <f>IF(G.修理实际!N1281="","",G.修理实际!N1281)</f>
        <v/>
      </c>
    </row>
    <row r="1285" spans="2:21" s="4" customFormat="1" ht="12" customHeight="1">
      <c r="B1285" s="10" t="str">
        <f>IF(G.修理实际!A1282="","",G.修理实际!A1282)</f>
        <v/>
      </c>
      <c r="C1285" s="10" t="str">
        <f>IF(G.修理实际!B1282="","",G.修理实际!B1282)</f>
        <v/>
      </c>
      <c r="D1285" s="11" t="str">
        <f>IF(G.修理实际!AH1282="","",G.修理实际!AH1282)</f>
        <v/>
      </c>
      <c r="E1285" s="10" t="str">
        <f>IF(G.修理实际!C1282="","",G.修理实际!C1282)</f>
        <v/>
      </c>
      <c r="F1285" s="10" t="str">
        <f>IF(G.修理实际!D1282="","",G.修理实际!D1282)</f>
        <v/>
      </c>
      <c r="G1285" s="9" t="str">
        <f>IF(G.修理实际!E1282="","",G.修理实际!E1282)</f>
        <v/>
      </c>
      <c r="H1285" s="10" t="str">
        <f>IF(G.修理实际!F1282="","",G.修理实际!F1282)</f>
        <v/>
      </c>
      <c r="I1285" s="10" t="str">
        <f>IF(G.修理实际!G1282="","",G.修理实际!G1282)</f>
        <v/>
      </c>
      <c r="J1285" s="11" t="str">
        <f>IF(G.修理实际!I1282="","",G.修理实际!I1282)</f>
        <v/>
      </c>
      <c r="K1285" s="9" t="str">
        <f>IF(G.修理实际!K1282="","",G.修理实际!K1282)</f>
        <v/>
      </c>
      <c r="L1285" s="10" t="str">
        <f>IF(G.修理实际!P1282="","",G.修理实际!P1282)</f>
        <v/>
      </c>
      <c r="M1285" s="10" t="str">
        <f>IF(G.修理实际!Q1282="","",G.修理实际!Q1282)</f>
        <v/>
      </c>
      <c r="N1285" s="10" t="str">
        <f>IF(G.修理实际!R1282="","",G.修理实际!R1282)</f>
        <v/>
      </c>
      <c r="O1285" s="9" t="str">
        <f>IF(G.修理实际!L1282="","",G.修理实际!L1282)</f>
        <v/>
      </c>
      <c r="P1285" s="9" t="str">
        <f>IF(G.修理实际!M1282="","",G.修理实际!M1282)</f>
        <v/>
      </c>
      <c r="Q1285" s="10" t="str">
        <f>IF(G.修理实际!U1282="","",G.修理实际!U1282)</f>
        <v/>
      </c>
      <c r="R1285" s="10" t="str">
        <f>IF(G.修理实际!AF1282="","",G.修理实际!AF1282)</f>
        <v/>
      </c>
      <c r="S1285" s="10" t="str">
        <f>IF(G.修理实际!W1282="","",G.修理实际!W1282)</f>
        <v/>
      </c>
      <c r="T1285" s="10" t="str">
        <f>IF(G.修理实际!Y1282="","",G.修理实际!Y1282)</f>
        <v/>
      </c>
      <c r="U1285" s="14" t="str">
        <f>IF(G.修理实际!N1282="","",G.修理实际!N1282)</f>
        <v/>
      </c>
    </row>
    <row r="1286" spans="2:21" s="4" customFormat="1" ht="12" customHeight="1">
      <c r="B1286" s="10" t="str">
        <f>IF(G.修理实际!A1283="","",G.修理实际!A1283)</f>
        <v/>
      </c>
      <c r="C1286" s="10" t="str">
        <f>IF(G.修理实际!B1283="","",G.修理实际!B1283)</f>
        <v/>
      </c>
      <c r="D1286" s="11" t="str">
        <f>IF(G.修理实际!AH1283="","",G.修理实际!AH1283)</f>
        <v/>
      </c>
      <c r="E1286" s="10" t="str">
        <f>IF(G.修理实际!C1283="","",G.修理实际!C1283)</f>
        <v/>
      </c>
      <c r="F1286" s="10" t="str">
        <f>IF(G.修理实际!D1283="","",G.修理实际!D1283)</f>
        <v/>
      </c>
      <c r="G1286" s="9" t="str">
        <f>IF(G.修理实际!E1283="","",G.修理实际!E1283)</f>
        <v/>
      </c>
      <c r="H1286" s="10" t="str">
        <f>IF(G.修理实际!F1283="","",G.修理实际!F1283)</f>
        <v/>
      </c>
      <c r="I1286" s="10" t="str">
        <f>IF(G.修理实际!G1283="","",G.修理实际!G1283)</f>
        <v/>
      </c>
      <c r="J1286" s="11" t="str">
        <f>IF(G.修理实际!I1283="","",G.修理实际!I1283)</f>
        <v/>
      </c>
      <c r="K1286" s="9" t="str">
        <f>IF(G.修理实际!K1283="","",G.修理实际!K1283)</f>
        <v/>
      </c>
      <c r="L1286" s="10" t="str">
        <f>IF(G.修理实际!P1283="","",G.修理实际!P1283)</f>
        <v/>
      </c>
      <c r="M1286" s="10" t="str">
        <f>IF(G.修理实际!Q1283="","",G.修理实际!Q1283)</f>
        <v/>
      </c>
      <c r="N1286" s="10" t="str">
        <f>IF(G.修理实际!R1283="","",G.修理实际!R1283)</f>
        <v/>
      </c>
      <c r="O1286" s="9" t="str">
        <f>IF(G.修理实际!L1283="","",G.修理实际!L1283)</f>
        <v/>
      </c>
      <c r="P1286" s="9" t="str">
        <f>IF(G.修理实际!M1283="","",G.修理实际!M1283)</f>
        <v/>
      </c>
      <c r="Q1286" s="10" t="str">
        <f>IF(G.修理实际!U1283="","",G.修理实际!U1283)</f>
        <v/>
      </c>
      <c r="R1286" s="10" t="str">
        <f>IF(G.修理实际!AF1283="","",G.修理实际!AF1283)</f>
        <v/>
      </c>
      <c r="S1286" s="10" t="str">
        <f>IF(G.修理实际!W1283="","",G.修理实际!W1283)</f>
        <v/>
      </c>
      <c r="T1286" s="10" t="str">
        <f>IF(G.修理实际!Y1283="","",G.修理实际!Y1283)</f>
        <v/>
      </c>
      <c r="U1286" s="14" t="str">
        <f>IF(G.修理实际!N1283="","",G.修理实际!N1283)</f>
        <v/>
      </c>
    </row>
    <row r="1287" spans="2:21" s="4" customFormat="1" ht="12" customHeight="1">
      <c r="B1287" s="10" t="str">
        <f>IF(G.修理实际!A1284="","",G.修理实际!A1284)</f>
        <v/>
      </c>
      <c r="C1287" s="10" t="str">
        <f>IF(G.修理实际!B1284="","",G.修理实际!B1284)</f>
        <v/>
      </c>
      <c r="D1287" s="11" t="str">
        <f>IF(G.修理实际!AH1284="","",G.修理实际!AH1284)</f>
        <v/>
      </c>
      <c r="E1287" s="10" t="str">
        <f>IF(G.修理实际!C1284="","",G.修理实际!C1284)</f>
        <v/>
      </c>
      <c r="F1287" s="10" t="str">
        <f>IF(G.修理实际!D1284="","",G.修理实际!D1284)</f>
        <v/>
      </c>
      <c r="G1287" s="9" t="str">
        <f>IF(G.修理实际!E1284="","",G.修理实际!E1284)</f>
        <v/>
      </c>
      <c r="H1287" s="10" t="str">
        <f>IF(G.修理实际!F1284="","",G.修理实际!F1284)</f>
        <v/>
      </c>
      <c r="I1287" s="10" t="str">
        <f>IF(G.修理实际!G1284="","",G.修理实际!G1284)</f>
        <v/>
      </c>
      <c r="J1287" s="11" t="str">
        <f>IF(G.修理实际!I1284="","",G.修理实际!I1284)</f>
        <v/>
      </c>
      <c r="K1287" s="9" t="str">
        <f>IF(G.修理实际!K1284="","",G.修理实际!K1284)</f>
        <v/>
      </c>
      <c r="L1287" s="10" t="str">
        <f>IF(G.修理实际!P1284="","",G.修理实际!P1284)</f>
        <v/>
      </c>
      <c r="M1287" s="10" t="str">
        <f>IF(G.修理实际!Q1284="","",G.修理实际!Q1284)</f>
        <v/>
      </c>
      <c r="N1287" s="10" t="str">
        <f>IF(G.修理实际!R1284="","",G.修理实际!R1284)</f>
        <v/>
      </c>
      <c r="O1287" s="9" t="str">
        <f>IF(G.修理实际!L1284="","",G.修理实际!L1284)</f>
        <v/>
      </c>
      <c r="P1287" s="9" t="str">
        <f>IF(G.修理实际!M1284="","",G.修理实际!M1284)</f>
        <v/>
      </c>
      <c r="Q1287" s="10" t="str">
        <f>IF(G.修理实际!U1284="","",G.修理实际!U1284)</f>
        <v/>
      </c>
      <c r="R1287" s="10" t="str">
        <f>IF(G.修理实际!AF1284="","",G.修理实际!AF1284)</f>
        <v/>
      </c>
      <c r="S1287" s="10" t="str">
        <f>IF(G.修理实际!W1284="","",G.修理实际!W1284)</f>
        <v/>
      </c>
      <c r="T1287" s="10" t="str">
        <f>IF(G.修理实际!Y1284="","",G.修理实际!Y1284)</f>
        <v/>
      </c>
      <c r="U1287" s="14" t="str">
        <f>IF(G.修理实际!N1284="","",G.修理实际!N1284)</f>
        <v/>
      </c>
    </row>
    <row r="1288" spans="2:21" s="4" customFormat="1" ht="12" customHeight="1">
      <c r="B1288" s="10" t="str">
        <f>IF(G.修理实际!A1285="","",G.修理实际!A1285)</f>
        <v/>
      </c>
      <c r="C1288" s="10" t="str">
        <f>IF(G.修理实际!B1285="","",G.修理实际!B1285)</f>
        <v/>
      </c>
      <c r="D1288" s="11" t="str">
        <f>IF(G.修理实际!AH1285="","",G.修理实际!AH1285)</f>
        <v/>
      </c>
      <c r="E1288" s="10" t="str">
        <f>IF(G.修理实际!C1285="","",G.修理实际!C1285)</f>
        <v/>
      </c>
      <c r="F1288" s="10" t="str">
        <f>IF(G.修理实际!D1285="","",G.修理实际!D1285)</f>
        <v/>
      </c>
      <c r="G1288" s="9" t="str">
        <f>IF(G.修理实际!E1285="","",G.修理实际!E1285)</f>
        <v/>
      </c>
      <c r="H1288" s="10" t="str">
        <f>IF(G.修理实际!F1285="","",G.修理实际!F1285)</f>
        <v/>
      </c>
      <c r="I1288" s="10" t="str">
        <f>IF(G.修理实际!G1285="","",G.修理实际!G1285)</f>
        <v/>
      </c>
      <c r="J1288" s="11" t="str">
        <f>IF(G.修理实际!I1285="","",G.修理实际!I1285)</f>
        <v/>
      </c>
      <c r="K1288" s="9" t="str">
        <f>IF(G.修理实际!K1285="","",G.修理实际!K1285)</f>
        <v/>
      </c>
      <c r="L1288" s="10" t="str">
        <f>IF(G.修理实际!P1285="","",G.修理实际!P1285)</f>
        <v/>
      </c>
      <c r="M1288" s="10" t="str">
        <f>IF(G.修理实际!Q1285="","",G.修理实际!Q1285)</f>
        <v/>
      </c>
      <c r="N1288" s="10" t="str">
        <f>IF(G.修理实际!R1285="","",G.修理实际!R1285)</f>
        <v/>
      </c>
      <c r="O1288" s="9" t="str">
        <f>IF(G.修理实际!L1285="","",G.修理实际!L1285)</f>
        <v/>
      </c>
      <c r="P1288" s="9" t="str">
        <f>IF(G.修理实际!M1285="","",G.修理实际!M1285)</f>
        <v/>
      </c>
      <c r="Q1288" s="10" t="str">
        <f>IF(G.修理实际!U1285="","",G.修理实际!U1285)</f>
        <v/>
      </c>
      <c r="R1288" s="10" t="str">
        <f>IF(G.修理实际!AF1285="","",G.修理实际!AF1285)</f>
        <v/>
      </c>
      <c r="S1288" s="10" t="str">
        <f>IF(G.修理实际!W1285="","",G.修理实际!W1285)</f>
        <v/>
      </c>
      <c r="T1288" s="10" t="str">
        <f>IF(G.修理实际!Y1285="","",G.修理实际!Y1285)</f>
        <v/>
      </c>
      <c r="U1288" s="14" t="str">
        <f>IF(G.修理实际!N1285="","",G.修理实际!N1285)</f>
        <v/>
      </c>
    </row>
    <row r="1289" spans="2:21" s="4" customFormat="1" ht="12" customHeight="1">
      <c r="B1289" s="10" t="str">
        <f>IF(G.修理实际!A1286="","",G.修理实际!A1286)</f>
        <v/>
      </c>
      <c r="C1289" s="10" t="str">
        <f>IF(G.修理实际!B1286="","",G.修理实际!B1286)</f>
        <v/>
      </c>
      <c r="D1289" s="11" t="str">
        <f>IF(G.修理实际!AH1286="","",G.修理实际!AH1286)</f>
        <v/>
      </c>
      <c r="E1289" s="10" t="str">
        <f>IF(G.修理实际!C1286="","",G.修理实际!C1286)</f>
        <v/>
      </c>
      <c r="F1289" s="10" t="str">
        <f>IF(G.修理实际!D1286="","",G.修理实际!D1286)</f>
        <v/>
      </c>
      <c r="G1289" s="9" t="str">
        <f>IF(G.修理实际!E1286="","",G.修理实际!E1286)</f>
        <v/>
      </c>
      <c r="H1289" s="10" t="str">
        <f>IF(G.修理实际!F1286="","",G.修理实际!F1286)</f>
        <v/>
      </c>
      <c r="I1289" s="10" t="str">
        <f>IF(G.修理实际!G1286="","",G.修理实际!G1286)</f>
        <v/>
      </c>
      <c r="J1289" s="11" t="str">
        <f>IF(G.修理实际!I1286="","",G.修理实际!I1286)</f>
        <v/>
      </c>
      <c r="K1289" s="9" t="str">
        <f>IF(G.修理实际!K1286="","",G.修理实际!K1286)</f>
        <v/>
      </c>
      <c r="L1289" s="10" t="str">
        <f>IF(G.修理实际!P1286="","",G.修理实际!P1286)</f>
        <v/>
      </c>
      <c r="M1289" s="10" t="str">
        <f>IF(G.修理实际!Q1286="","",G.修理实际!Q1286)</f>
        <v/>
      </c>
      <c r="N1289" s="10" t="str">
        <f>IF(G.修理实际!R1286="","",G.修理实际!R1286)</f>
        <v/>
      </c>
      <c r="O1289" s="9" t="str">
        <f>IF(G.修理实际!L1286="","",G.修理实际!L1286)</f>
        <v/>
      </c>
      <c r="P1289" s="9" t="str">
        <f>IF(G.修理实际!M1286="","",G.修理实际!M1286)</f>
        <v/>
      </c>
      <c r="Q1289" s="10" t="str">
        <f>IF(G.修理实际!U1286="","",G.修理实际!U1286)</f>
        <v/>
      </c>
      <c r="R1289" s="10" t="str">
        <f>IF(G.修理实际!AF1286="","",G.修理实际!AF1286)</f>
        <v/>
      </c>
      <c r="S1289" s="10" t="str">
        <f>IF(G.修理实际!W1286="","",G.修理实际!W1286)</f>
        <v/>
      </c>
      <c r="T1289" s="10" t="str">
        <f>IF(G.修理实际!Y1286="","",G.修理实际!Y1286)</f>
        <v/>
      </c>
      <c r="U1289" s="14" t="str">
        <f>IF(G.修理实际!N1286="","",G.修理实际!N1286)</f>
        <v/>
      </c>
    </row>
    <row r="1290" spans="2:21" s="4" customFormat="1" ht="12" customHeight="1">
      <c r="B1290" s="10" t="str">
        <f>IF(G.修理实际!A1287="","",G.修理实际!A1287)</f>
        <v/>
      </c>
      <c r="C1290" s="10" t="str">
        <f>IF(G.修理实际!B1287="","",G.修理实际!B1287)</f>
        <v/>
      </c>
      <c r="D1290" s="11" t="str">
        <f>IF(G.修理实际!AH1287="","",G.修理实际!AH1287)</f>
        <v/>
      </c>
      <c r="E1290" s="10" t="str">
        <f>IF(G.修理实际!C1287="","",G.修理实际!C1287)</f>
        <v/>
      </c>
      <c r="F1290" s="10" t="str">
        <f>IF(G.修理实际!D1287="","",G.修理实际!D1287)</f>
        <v/>
      </c>
      <c r="G1290" s="9" t="str">
        <f>IF(G.修理实际!E1287="","",G.修理实际!E1287)</f>
        <v/>
      </c>
      <c r="H1290" s="10" t="str">
        <f>IF(G.修理实际!F1287="","",G.修理实际!F1287)</f>
        <v/>
      </c>
      <c r="I1290" s="10" t="str">
        <f>IF(G.修理实际!G1287="","",G.修理实际!G1287)</f>
        <v/>
      </c>
      <c r="J1290" s="11" t="str">
        <f>IF(G.修理实际!I1287="","",G.修理实际!I1287)</f>
        <v/>
      </c>
      <c r="K1290" s="9" t="str">
        <f>IF(G.修理实际!K1287="","",G.修理实际!K1287)</f>
        <v/>
      </c>
      <c r="L1290" s="10" t="str">
        <f>IF(G.修理实际!P1287="","",G.修理实际!P1287)</f>
        <v/>
      </c>
      <c r="M1290" s="10" t="str">
        <f>IF(G.修理实际!Q1287="","",G.修理实际!Q1287)</f>
        <v/>
      </c>
      <c r="N1290" s="10" t="str">
        <f>IF(G.修理实际!R1287="","",G.修理实际!R1287)</f>
        <v/>
      </c>
      <c r="O1290" s="9" t="str">
        <f>IF(G.修理实际!L1287="","",G.修理实际!L1287)</f>
        <v/>
      </c>
      <c r="P1290" s="9" t="str">
        <f>IF(G.修理实际!M1287="","",G.修理实际!M1287)</f>
        <v/>
      </c>
      <c r="Q1290" s="10" t="str">
        <f>IF(G.修理实际!U1287="","",G.修理实际!U1287)</f>
        <v/>
      </c>
      <c r="R1290" s="10" t="str">
        <f>IF(G.修理实际!AF1287="","",G.修理实际!AF1287)</f>
        <v/>
      </c>
      <c r="S1290" s="10" t="str">
        <f>IF(G.修理实际!W1287="","",G.修理实际!W1287)</f>
        <v/>
      </c>
      <c r="T1290" s="10" t="str">
        <f>IF(G.修理实际!Y1287="","",G.修理实际!Y1287)</f>
        <v/>
      </c>
      <c r="U1290" s="14" t="str">
        <f>IF(G.修理实际!N1287="","",G.修理实际!N1287)</f>
        <v/>
      </c>
    </row>
    <row r="1291" spans="2:21" s="4" customFormat="1" ht="12" customHeight="1">
      <c r="B1291" s="10" t="str">
        <f>IF(G.修理实际!A1288="","",G.修理实际!A1288)</f>
        <v/>
      </c>
      <c r="C1291" s="10" t="str">
        <f>IF(G.修理实际!B1288="","",G.修理实际!B1288)</f>
        <v/>
      </c>
      <c r="D1291" s="11" t="str">
        <f>IF(G.修理实际!AH1288="","",G.修理实际!AH1288)</f>
        <v/>
      </c>
      <c r="E1291" s="10" t="str">
        <f>IF(G.修理实际!C1288="","",G.修理实际!C1288)</f>
        <v/>
      </c>
      <c r="F1291" s="10" t="str">
        <f>IF(G.修理实际!D1288="","",G.修理实际!D1288)</f>
        <v/>
      </c>
      <c r="G1291" s="9" t="str">
        <f>IF(G.修理实际!E1288="","",G.修理实际!E1288)</f>
        <v/>
      </c>
      <c r="H1291" s="10" t="str">
        <f>IF(G.修理实际!F1288="","",G.修理实际!F1288)</f>
        <v/>
      </c>
      <c r="I1291" s="10" t="str">
        <f>IF(G.修理实际!G1288="","",G.修理实际!G1288)</f>
        <v/>
      </c>
      <c r="J1291" s="11" t="str">
        <f>IF(G.修理实际!I1288="","",G.修理实际!I1288)</f>
        <v/>
      </c>
      <c r="K1291" s="9" t="str">
        <f>IF(G.修理实际!K1288="","",G.修理实际!K1288)</f>
        <v/>
      </c>
      <c r="L1291" s="10" t="str">
        <f>IF(G.修理实际!P1288="","",G.修理实际!P1288)</f>
        <v/>
      </c>
      <c r="M1291" s="10" t="str">
        <f>IF(G.修理实际!Q1288="","",G.修理实际!Q1288)</f>
        <v/>
      </c>
      <c r="N1291" s="10" t="str">
        <f>IF(G.修理实际!R1288="","",G.修理实际!R1288)</f>
        <v/>
      </c>
      <c r="O1291" s="9" t="str">
        <f>IF(G.修理实际!L1288="","",G.修理实际!L1288)</f>
        <v/>
      </c>
      <c r="P1291" s="9" t="str">
        <f>IF(G.修理实际!M1288="","",G.修理实际!M1288)</f>
        <v/>
      </c>
      <c r="Q1291" s="10" t="str">
        <f>IF(G.修理实际!U1288="","",G.修理实际!U1288)</f>
        <v/>
      </c>
      <c r="R1291" s="10" t="str">
        <f>IF(G.修理实际!AF1288="","",G.修理实际!AF1288)</f>
        <v/>
      </c>
      <c r="S1291" s="10" t="str">
        <f>IF(G.修理实际!W1288="","",G.修理实际!W1288)</f>
        <v/>
      </c>
      <c r="T1291" s="10" t="str">
        <f>IF(G.修理实际!Y1288="","",G.修理实际!Y1288)</f>
        <v/>
      </c>
      <c r="U1291" s="14" t="str">
        <f>IF(G.修理实际!N1288="","",G.修理实际!N1288)</f>
        <v/>
      </c>
    </row>
    <row r="1292" spans="2:21" s="4" customFormat="1" ht="12" customHeight="1">
      <c r="B1292" s="10" t="str">
        <f>IF(G.修理实际!A1289="","",G.修理实际!A1289)</f>
        <v/>
      </c>
      <c r="C1292" s="10" t="str">
        <f>IF(G.修理实际!B1289="","",G.修理实际!B1289)</f>
        <v/>
      </c>
      <c r="D1292" s="11" t="str">
        <f>IF(G.修理实际!AH1289="","",G.修理实际!AH1289)</f>
        <v/>
      </c>
      <c r="E1292" s="10" t="str">
        <f>IF(G.修理实际!C1289="","",G.修理实际!C1289)</f>
        <v/>
      </c>
      <c r="F1292" s="10" t="str">
        <f>IF(G.修理实际!D1289="","",G.修理实际!D1289)</f>
        <v/>
      </c>
      <c r="G1292" s="9" t="str">
        <f>IF(G.修理实际!E1289="","",G.修理实际!E1289)</f>
        <v/>
      </c>
      <c r="H1292" s="10" t="str">
        <f>IF(G.修理实际!F1289="","",G.修理实际!F1289)</f>
        <v/>
      </c>
      <c r="I1292" s="10" t="str">
        <f>IF(G.修理实际!G1289="","",G.修理实际!G1289)</f>
        <v/>
      </c>
      <c r="J1292" s="11" t="str">
        <f>IF(G.修理实际!I1289="","",G.修理实际!I1289)</f>
        <v/>
      </c>
      <c r="K1292" s="9" t="str">
        <f>IF(G.修理实际!K1289="","",G.修理实际!K1289)</f>
        <v/>
      </c>
      <c r="L1292" s="10" t="str">
        <f>IF(G.修理实际!P1289="","",G.修理实际!P1289)</f>
        <v/>
      </c>
      <c r="M1292" s="10" t="str">
        <f>IF(G.修理实际!Q1289="","",G.修理实际!Q1289)</f>
        <v/>
      </c>
      <c r="N1292" s="10" t="str">
        <f>IF(G.修理实际!R1289="","",G.修理实际!R1289)</f>
        <v/>
      </c>
      <c r="O1292" s="9" t="str">
        <f>IF(G.修理实际!L1289="","",G.修理实际!L1289)</f>
        <v/>
      </c>
      <c r="P1292" s="9" t="str">
        <f>IF(G.修理实际!M1289="","",G.修理实际!M1289)</f>
        <v/>
      </c>
      <c r="Q1292" s="10" t="str">
        <f>IF(G.修理实际!U1289="","",G.修理实际!U1289)</f>
        <v/>
      </c>
      <c r="R1292" s="10" t="str">
        <f>IF(G.修理实际!AF1289="","",G.修理实际!AF1289)</f>
        <v/>
      </c>
      <c r="S1292" s="10" t="str">
        <f>IF(G.修理实际!W1289="","",G.修理实际!W1289)</f>
        <v/>
      </c>
      <c r="T1292" s="10" t="str">
        <f>IF(G.修理实际!Y1289="","",G.修理实际!Y1289)</f>
        <v/>
      </c>
      <c r="U1292" s="14" t="str">
        <f>IF(G.修理实际!N1289="","",G.修理实际!N1289)</f>
        <v/>
      </c>
    </row>
    <row r="1293" spans="2:21" s="4" customFormat="1" ht="12" customHeight="1">
      <c r="B1293" s="10" t="str">
        <f>IF(G.修理实际!A1290="","",G.修理实际!A1290)</f>
        <v/>
      </c>
      <c r="C1293" s="10" t="str">
        <f>IF(G.修理实际!B1290="","",G.修理实际!B1290)</f>
        <v/>
      </c>
      <c r="D1293" s="11" t="str">
        <f>IF(G.修理实际!AH1290="","",G.修理实际!AH1290)</f>
        <v/>
      </c>
      <c r="E1293" s="10" t="str">
        <f>IF(G.修理实际!C1290="","",G.修理实际!C1290)</f>
        <v/>
      </c>
      <c r="F1293" s="10" t="str">
        <f>IF(G.修理实际!D1290="","",G.修理实际!D1290)</f>
        <v/>
      </c>
      <c r="G1293" s="9" t="str">
        <f>IF(G.修理实际!E1290="","",G.修理实际!E1290)</f>
        <v/>
      </c>
      <c r="H1293" s="10" t="str">
        <f>IF(G.修理实际!F1290="","",G.修理实际!F1290)</f>
        <v/>
      </c>
      <c r="I1293" s="10" t="str">
        <f>IF(G.修理实际!G1290="","",G.修理实际!G1290)</f>
        <v/>
      </c>
      <c r="J1293" s="11" t="str">
        <f>IF(G.修理实际!I1290="","",G.修理实际!I1290)</f>
        <v/>
      </c>
      <c r="K1293" s="9" t="str">
        <f>IF(G.修理实际!K1290="","",G.修理实际!K1290)</f>
        <v/>
      </c>
      <c r="L1293" s="10" t="str">
        <f>IF(G.修理实际!P1290="","",G.修理实际!P1290)</f>
        <v/>
      </c>
      <c r="M1293" s="10" t="str">
        <f>IF(G.修理实际!Q1290="","",G.修理实际!Q1290)</f>
        <v/>
      </c>
      <c r="N1293" s="10" t="str">
        <f>IF(G.修理实际!R1290="","",G.修理实际!R1290)</f>
        <v/>
      </c>
      <c r="O1293" s="9" t="str">
        <f>IF(G.修理实际!L1290="","",G.修理实际!L1290)</f>
        <v/>
      </c>
      <c r="P1293" s="9" t="str">
        <f>IF(G.修理实际!M1290="","",G.修理实际!M1290)</f>
        <v/>
      </c>
      <c r="Q1293" s="10" t="str">
        <f>IF(G.修理实际!U1290="","",G.修理实际!U1290)</f>
        <v/>
      </c>
      <c r="R1293" s="10" t="str">
        <f>IF(G.修理实际!AF1290="","",G.修理实际!AF1290)</f>
        <v/>
      </c>
      <c r="S1293" s="10" t="str">
        <f>IF(G.修理实际!W1290="","",G.修理实际!W1290)</f>
        <v/>
      </c>
      <c r="T1293" s="10" t="str">
        <f>IF(G.修理实际!Y1290="","",G.修理实际!Y1290)</f>
        <v/>
      </c>
      <c r="U1293" s="14" t="str">
        <f>IF(G.修理实际!N1290="","",G.修理实际!N1290)</f>
        <v/>
      </c>
    </row>
    <row r="1294" spans="2:21" s="4" customFormat="1" ht="12" customHeight="1">
      <c r="B1294" s="10" t="str">
        <f>IF(G.修理实际!A1291="","",G.修理实际!A1291)</f>
        <v/>
      </c>
      <c r="C1294" s="10" t="str">
        <f>IF(G.修理实际!B1291="","",G.修理实际!B1291)</f>
        <v/>
      </c>
      <c r="D1294" s="11" t="str">
        <f>IF(G.修理实际!AH1291="","",G.修理实际!AH1291)</f>
        <v/>
      </c>
      <c r="E1294" s="10" t="str">
        <f>IF(G.修理实际!C1291="","",G.修理实际!C1291)</f>
        <v/>
      </c>
      <c r="F1294" s="10" t="str">
        <f>IF(G.修理实际!D1291="","",G.修理实际!D1291)</f>
        <v/>
      </c>
      <c r="G1294" s="9" t="str">
        <f>IF(G.修理实际!E1291="","",G.修理实际!E1291)</f>
        <v/>
      </c>
      <c r="H1294" s="10" t="str">
        <f>IF(G.修理实际!F1291="","",G.修理实际!F1291)</f>
        <v/>
      </c>
      <c r="I1294" s="10" t="str">
        <f>IF(G.修理实际!G1291="","",G.修理实际!G1291)</f>
        <v/>
      </c>
      <c r="J1294" s="11" t="str">
        <f>IF(G.修理实际!I1291="","",G.修理实际!I1291)</f>
        <v/>
      </c>
      <c r="K1294" s="9" t="str">
        <f>IF(G.修理实际!K1291="","",G.修理实际!K1291)</f>
        <v/>
      </c>
      <c r="L1294" s="10" t="str">
        <f>IF(G.修理实际!P1291="","",G.修理实际!P1291)</f>
        <v/>
      </c>
      <c r="M1294" s="10" t="str">
        <f>IF(G.修理实际!Q1291="","",G.修理实际!Q1291)</f>
        <v/>
      </c>
      <c r="N1294" s="10" t="str">
        <f>IF(G.修理实际!R1291="","",G.修理实际!R1291)</f>
        <v/>
      </c>
      <c r="O1294" s="9" t="str">
        <f>IF(G.修理实际!L1291="","",G.修理实际!L1291)</f>
        <v/>
      </c>
      <c r="P1294" s="9" t="str">
        <f>IF(G.修理实际!M1291="","",G.修理实际!M1291)</f>
        <v/>
      </c>
      <c r="Q1294" s="10" t="str">
        <f>IF(G.修理实际!U1291="","",G.修理实际!U1291)</f>
        <v/>
      </c>
      <c r="R1294" s="10" t="str">
        <f>IF(G.修理实际!AF1291="","",G.修理实际!AF1291)</f>
        <v/>
      </c>
      <c r="S1294" s="10" t="str">
        <f>IF(G.修理实际!W1291="","",G.修理实际!W1291)</f>
        <v/>
      </c>
      <c r="T1294" s="10" t="str">
        <f>IF(G.修理实际!Y1291="","",G.修理实际!Y1291)</f>
        <v/>
      </c>
      <c r="U1294" s="14" t="str">
        <f>IF(G.修理实际!N1291="","",G.修理实际!N1291)</f>
        <v/>
      </c>
    </row>
    <row r="1295" spans="2:21" s="4" customFormat="1" ht="12" customHeight="1">
      <c r="B1295" s="10" t="str">
        <f>IF(G.修理实际!A1292="","",G.修理实际!A1292)</f>
        <v/>
      </c>
      <c r="C1295" s="10" t="str">
        <f>IF(G.修理实际!B1292="","",G.修理实际!B1292)</f>
        <v/>
      </c>
      <c r="D1295" s="11" t="str">
        <f>IF(G.修理实际!AH1292="","",G.修理实际!AH1292)</f>
        <v/>
      </c>
      <c r="E1295" s="10" t="str">
        <f>IF(G.修理实际!C1292="","",G.修理实际!C1292)</f>
        <v/>
      </c>
      <c r="F1295" s="10" t="str">
        <f>IF(G.修理实际!D1292="","",G.修理实际!D1292)</f>
        <v/>
      </c>
      <c r="G1295" s="9" t="str">
        <f>IF(G.修理实际!E1292="","",G.修理实际!E1292)</f>
        <v/>
      </c>
      <c r="H1295" s="10" t="str">
        <f>IF(G.修理实际!F1292="","",G.修理实际!F1292)</f>
        <v/>
      </c>
      <c r="I1295" s="10" t="str">
        <f>IF(G.修理实际!G1292="","",G.修理实际!G1292)</f>
        <v/>
      </c>
      <c r="J1295" s="11" t="str">
        <f>IF(G.修理实际!I1292="","",G.修理实际!I1292)</f>
        <v/>
      </c>
      <c r="K1295" s="9" t="str">
        <f>IF(G.修理实际!K1292="","",G.修理实际!K1292)</f>
        <v/>
      </c>
      <c r="L1295" s="10" t="str">
        <f>IF(G.修理实际!P1292="","",G.修理实际!P1292)</f>
        <v/>
      </c>
      <c r="M1295" s="10" t="str">
        <f>IF(G.修理实际!Q1292="","",G.修理实际!Q1292)</f>
        <v/>
      </c>
      <c r="N1295" s="10" t="str">
        <f>IF(G.修理实际!R1292="","",G.修理实际!R1292)</f>
        <v/>
      </c>
      <c r="O1295" s="9" t="str">
        <f>IF(G.修理实际!L1292="","",G.修理实际!L1292)</f>
        <v/>
      </c>
      <c r="P1295" s="9" t="str">
        <f>IF(G.修理实际!M1292="","",G.修理实际!M1292)</f>
        <v/>
      </c>
      <c r="Q1295" s="10" t="str">
        <f>IF(G.修理实际!U1292="","",G.修理实际!U1292)</f>
        <v/>
      </c>
      <c r="R1295" s="10" t="str">
        <f>IF(G.修理实际!AF1292="","",G.修理实际!AF1292)</f>
        <v/>
      </c>
      <c r="S1295" s="10" t="str">
        <f>IF(G.修理实际!W1292="","",G.修理实际!W1292)</f>
        <v/>
      </c>
      <c r="T1295" s="10" t="str">
        <f>IF(G.修理实际!Y1292="","",G.修理实际!Y1292)</f>
        <v/>
      </c>
      <c r="U1295" s="14" t="str">
        <f>IF(G.修理实际!N1292="","",G.修理实际!N1292)</f>
        <v/>
      </c>
    </row>
    <row r="1296" spans="2:21" s="4" customFormat="1" ht="12" customHeight="1">
      <c r="B1296" s="10" t="str">
        <f>IF(G.修理实际!A1293="","",G.修理实际!A1293)</f>
        <v/>
      </c>
      <c r="C1296" s="10" t="str">
        <f>IF(G.修理实际!B1293="","",G.修理实际!B1293)</f>
        <v/>
      </c>
      <c r="D1296" s="11" t="str">
        <f>IF(G.修理实际!AH1293="","",G.修理实际!AH1293)</f>
        <v/>
      </c>
      <c r="E1296" s="10" t="str">
        <f>IF(G.修理实际!C1293="","",G.修理实际!C1293)</f>
        <v/>
      </c>
      <c r="F1296" s="10" t="str">
        <f>IF(G.修理实际!D1293="","",G.修理实际!D1293)</f>
        <v/>
      </c>
      <c r="G1296" s="9" t="str">
        <f>IF(G.修理实际!E1293="","",G.修理实际!E1293)</f>
        <v/>
      </c>
      <c r="H1296" s="10" t="str">
        <f>IF(G.修理实际!F1293="","",G.修理实际!F1293)</f>
        <v/>
      </c>
      <c r="I1296" s="10" t="str">
        <f>IF(G.修理实际!G1293="","",G.修理实际!G1293)</f>
        <v/>
      </c>
      <c r="J1296" s="11" t="str">
        <f>IF(G.修理实际!I1293="","",G.修理实际!I1293)</f>
        <v/>
      </c>
      <c r="K1296" s="9" t="str">
        <f>IF(G.修理实际!K1293="","",G.修理实际!K1293)</f>
        <v/>
      </c>
      <c r="L1296" s="10" t="str">
        <f>IF(G.修理实际!P1293="","",G.修理实际!P1293)</f>
        <v/>
      </c>
      <c r="M1296" s="10" t="str">
        <f>IF(G.修理实际!Q1293="","",G.修理实际!Q1293)</f>
        <v/>
      </c>
      <c r="N1296" s="10" t="str">
        <f>IF(G.修理实际!R1293="","",G.修理实际!R1293)</f>
        <v/>
      </c>
      <c r="O1296" s="9" t="str">
        <f>IF(G.修理实际!L1293="","",G.修理实际!L1293)</f>
        <v/>
      </c>
      <c r="P1296" s="9" t="str">
        <f>IF(G.修理实际!M1293="","",G.修理实际!M1293)</f>
        <v/>
      </c>
      <c r="Q1296" s="10" t="str">
        <f>IF(G.修理实际!U1293="","",G.修理实际!U1293)</f>
        <v/>
      </c>
      <c r="R1296" s="10" t="str">
        <f>IF(G.修理实际!AF1293="","",G.修理实际!AF1293)</f>
        <v/>
      </c>
      <c r="S1296" s="10" t="str">
        <f>IF(G.修理实际!W1293="","",G.修理实际!W1293)</f>
        <v/>
      </c>
      <c r="T1296" s="10" t="str">
        <f>IF(G.修理实际!Y1293="","",G.修理实际!Y1293)</f>
        <v/>
      </c>
      <c r="U1296" s="14" t="str">
        <f>IF(G.修理实际!N1293="","",G.修理实际!N1293)</f>
        <v/>
      </c>
    </row>
    <row r="1297" spans="2:21" s="4" customFormat="1" ht="12" customHeight="1">
      <c r="B1297" s="10" t="str">
        <f>IF(G.修理实际!A1294="","",G.修理实际!A1294)</f>
        <v/>
      </c>
      <c r="C1297" s="10" t="str">
        <f>IF(G.修理实际!B1294="","",G.修理实际!B1294)</f>
        <v/>
      </c>
      <c r="D1297" s="11" t="str">
        <f>IF(G.修理实际!AH1294="","",G.修理实际!AH1294)</f>
        <v/>
      </c>
      <c r="E1297" s="10" t="str">
        <f>IF(G.修理实际!C1294="","",G.修理实际!C1294)</f>
        <v/>
      </c>
      <c r="F1297" s="10" t="str">
        <f>IF(G.修理实际!D1294="","",G.修理实际!D1294)</f>
        <v/>
      </c>
      <c r="G1297" s="9" t="str">
        <f>IF(G.修理实际!E1294="","",G.修理实际!E1294)</f>
        <v/>
      </c>
      <c r="H1297" s="10" t="str">
        <f>IF(G.修理实际!F1294="","",G.修理实际!F1294)</f>
        <v/>
      </c>
      <c r="I1297" s="10" t="str">
        <f>IF(G.修理实际!G1294="","",G.修理实际!G1294)</f>
        <v/>
      </c>
      <c r="J1297" s="11" t="str">
        <f>IF(G.修理实际!I1294="","",G.修理实际!I1294)</f>
        <v/>
      </c>
      <c r="K1297" s="9" t="str">
        <f>IF(G.修理实际!K1294="","",G.修理实际!K1294)</f>
        <v/>
      </c>
      <c r="L1297" s="10" t="str">
        <f>IF(G.修理实际!P1294="","",G.修理实际!P1294)</f>
        <v/>
      </c>
      <c r="M1297" s="10" t="str">
        <f>IF(G.修理实际!Q1294="","",G.修理实际!Q1294)</f>
        <v/>
      </c>
      <c r="N1297" s="10" t="str">
        <f>IF(G.修理实际!R1294="","",G.修理实际!R1294)</f>
        <v/>
      </c>
      <c r="O1297" s="9" t="str">
        <f>IF(G.修理实际!L1294="","",G.修理实际!L1294)</f>
        <v/>
      </c>
      <c r="P1297" s="9" t="str">
        <f>IF(G.修理实际!M1294="","",G.修理实际!M1294)</f>
        <v/>
      </c>
      <c r="Q1297" s="10" t="str">
        <f>IF(G.修理实际!U1294="","",G.修理实际!U1294)</f>
        <v/>
      </c>
      <c r="R1297" s="10" t="str">
        <f>IF(G.修理实际!AF1294="","",G.修理实际!AF1294)</f>
        <v/>
      </c>
      <c r="S1297" s="10" t="str">
        <f>IF(G.修理实际!W1294="","",G.修理实际!W1294)</f>
        <v/>
      </c>
      <c r="T1297" s="10" t="str">
        <f>IF(G.修理实际!Y1294="","",G.修理实际!Y1294)</f>
        <v/>
      </c>
      <c r="U1297" s="14" t="str">
        <f>IF(G.修理实际!N1294="","",G.修理实际!N1294)</f>
        <v/>
      </c>
    </row>
    <row r="1298" spans="2:21" s="4" customFormat="1" ht="12" customHeight="1">
      <c r="B1298" s="10" t="str">
        <f>IF(G.修理实际!A1295="","",G.修理实际!A1295)</f>
        <v/>
      </c>
      <c r="C1298" s="10" t="str">
        <f>IF(G.修理实际!B1295="","",G.修理实际!B1295)</f>
        <v/>
      </c>
      <c r="D1298" s="11" t="str">
        <f>IF(G.修理实际!AH1295="","",G.修理实际!AH1295)</f>
        <v/>
      </c>
      <c r="E1298" s="10" t="str">
        <f>IF(G.修理实际!C1295="","",G.修理实际!C1295)</f>
        <v/>
      </c>
      <c r="F1298" s="10" t="str">
        <f>IF(G.修理实际!D1295="","",G.修理实际!D1295)</f>
        <v/>
      </c>
      <c r="G1298" s="9" t="str">
        <f>IF(G.修理实际!E1295="","",G.修理实际!E1295)</f>
        <v/>
      </c>
      <c r="H1298" s="10" t="str">
        <f>IF(G.修理实际!F1295="","",G.修理实际!F1295)</f>
        <v/>
      </c>
      <c r="I1298" s="10" t="str">
        <f>IF(G.修理实际!G1295="","",G.修理实际!G1295)</f>
        <v/>
      </c>
      <c r="J1298" s="11" t="str">
        <f>IF(G.修理实际!I1295="","",G.修理实际!I1295)</f>
        <v/>
      </c>
      <c r="K1298" s="9" t="str">
        <f>IF(G.修理实际!K1295="","",G.修理实际!K1295)</f>
        <v/>
      </c>
      <c r="L1298" s="10" t="str">
        <f>IF(G.修理实际!P1295="","",G.修理实际!P1295)</f>
        <v/>
      </c>
      <c r="M1298" s="10" t="str">
        <f>IF(G.修理实际!Q1295="","",G.修理实际!Q1295)</f>
        <v/>
      </c>
      <c r="N1298" s="10" t="str">
        <f>IF(G.修理实际!R1295="","",G.修理实际!R1295)</f>
        <v/>
      </c>
      <c r="O1298" s="9" t="str">
        <f>IF(G.修理实际!L1295="","",G.修理实际!L1295)</f>
        <v/>
      </c>
      <c r="P1298" s="9" t="str">
        <f>IF(G.修理实际!M1295="","",G.修理实际!M1295)</f>
        <v/>
      </c>
      <c r="Q1298" s="10" t="str">
        <f>IF(G.修理实际!U1295="","",G.修理实际!U1295)</f>
        <v/>
      </c>
      <c r="R1298" s="10" t="str">
        <f>IF(G.修理实际!AF1295="","",G.修理实际!AF1295)</f>
        <v/>
      </c>
      <c r="S1298" s="10" t="str">
        <f>IF(G.修理实际!W1295="","",G.修理实际!W1295)</f>
        <v/>
      </c>
      <c r="T1298" s="10" t="str">
        <f>IF(G.修理实际!Y1295="","",G.修理实际!Y1295)</f>
        <v/>
      </c>
      <c r="U1298" s="14" t="str">
        <f>IF(G.修理实际!N1295="","",G.修理实际!N1295)</f>
        <v/>
      </c>
    </row>
    <row r="1299" spans="2:21" s="4" customFormat="1" ht="12" customHeight="1">
      <c r="B1299" s="10" t="str">
        <f>IF(G.修理实际!A1296="","",G.修理实际!A1296)</f>
        <v/>
      </c>
      <c r="C1299" s="10" t="str">
        <f>IF(G.修理实际!B1296="","",G.修理实际!B1296)</f>
        <v/>
      </c>
      <c r="D1299" s="11" t="str">
        <f>IF(G.修理实际!AH1296="","",G.修理实际!AH1296)</f>
        <v/>
      </c>
      <c r="E1299" s="10" t="str">
        <f>IF(G.修理实际!C1296="","",G.修理实际!C1296)</f>
        <v/>
      </c>
      <c r="F1299" s="10" t="str">
        <f>IF(G.修理实际!D1296="","",G.修理实际!D1296)</f>
        <v/>
      </c>
      <c r="G1299" s="9" t="str">
        <f>IF(G.修理实际!E1296="","",G.修理实际!E1296)</f>
        <v/>
      </c>
      <c r="H1299" s="10" t="str">
        <f>IF(G.修理实际!F1296="","",G.修理实际!F1296)</f>
        <v/>
      </c>
      <c r="I1299" s="10" t="str">
        <f>IF(G.修理实际!G1296="","",G.修理实际!G1296)</f>
        <v/>
      </c>
      <c r="J1299" s="11" t="str">
        <f>IF(G.修理实际!I1296="","",G.修理实际!I1296)</f>
        <v/>
      </c>
      <c r="K1299" s="9" t="str">
        <f>IF(G.修理实际!K1296="","",G.修理实际!K1296)</f>
        <v/>
      </c>
      <c r="L1299" s="10" t="str">
        <f>IF(G.修理实际!P1296="","",G.修理实际!P1296)</f>
        <v/>
      </c>
      <c r="M1299" s="10" t="str">
        <f>IF(G.修理实际!Q1296="","",G.修理实际!Q1296)</f>
        <v/>
      </c>
      <c r="N1299" s="10" t="str">
        <f>IF(G.修理实际!R1296="","",G.修理实际!R1296)</f>
        <v/>
      </c>
      <c r="O1299" s="9" t="str">
        <f>IF(G.修理实际!L1296="","",G.修理实际!L1296)</f>
        <v/>
      </c>
      <c r="P1299" s="9" t="str">
        <f>IF(G.修理实际!M1296="","",G.修理实际!M1296)</f>
        <v/>
      </c>
      <c r="Q1299" s="10" t="str">
        <f>IF(G.修理实际!U1296="","",G.修理实际!U1296)</f>
        <v/>
      </c>
      <c r="R1299" s="10" t="str">
        <f>IF(G.修理实际!AF1296="","",G.修理实际!AF1296)</f>
        <v/>
      </c>
      <c r="S1299" s="10" t="str">
        <f>IF(G.修理实际!W1296="","",G.修理实际!W1296)</f>
        <v/>
      </c>
      <c r="T1299" s="10" t="str">
        <f>IF(G.修理实际!Y1296="","",G.修理实际!Y1296)</f>
        <v/>
      </c>
      <c r="U1299" s="14" t="str">
        <f>IF(G.修理实际!N1296="","",G.修理实际!N1296)</f>
        <v/>
      </c>
    </row>
    <row r="1300" spans="2:21" s="4" customFormat="1" ht="12" customHeight="1">
      <c r="B1300" s="10" t="str">
        <f>IF(G.修理实际!A1297="","",G.修理实际!A1297)</f>
        <v/>
      </c>
      <c r="C1300" s="10" t="str">
        <f>IF(G.修理实际!B1297="","",G.修理实际!B1297)</f>
        <v/>
      </c>
      <c r="D1300" s="11" t="str">
        <f>IF(G.修理实际!AH1297="","",G.修理实际!AH1297)</f>
        <v/>
      </c>
      <c r="E1300" s="10" t="str">
        <f>IF(G.修理实际!C1297="","",G.修理实际!C1297)</f>
        <v/>
      </c>
      <c r="F1300" s="10" t="str">
        <f>IF(G.修理实际!D1297="","",G.修理实际!D1297)</f>
        <v/>
      </c>
      <c r="G1300" s="9" t="str">
        <f>IF(G.修理实际!E1297="","",G.修理实际!E1297)</f>
        <v/>
      </c>
      <c r="H1300" s="10" t="str">
        <f>IF(G.修理实际!F1297="","",G.修理实际!F1297)</f>
        <v/>
      </c>
      <c r="I1300" s="10" t="str">
        <f>IF(G.修理实际!G1297="","",G.修理实际!G1297)</f>
        <v/>
      </c>
      <c r="J1300" s="11" t="str">
        <f>IF(G.修理实际!I1297="","",G.修理实际!I1297)</f>
        <v/>
      </c>
      <c r="K1300" s="9" t="str">
        <f>IF(G.修理实际!K1297="","",G.修理实际!K1297)</f>
        <v/>
      </c>
      <c r="L1300" s="10" t="str">
        <f>IF(G.修理实际!P1297="","",G.修理实际!P1297)</f>
        <v/>
      </c>
      <c r="M1300" s="10" t="str">
        <f>IF(G.修理实际!Q1297="","",G.修理实际!Q1297)</f>
        <v/>
      </c>
      <c r="N1300" s="10" t="str">
        <f>IF(G.修理实际!R1297="","",G.修理实际!R1297)</f>
        <v/>
      </c>
      <c r="O1300" s="9" t="str">
        <f>IF(G.修理实际!L1297="","",G.修理实际!L1297)</f>
        <v/>
      </c>
      <c r="P1300" s="9" t="str">
        <f>IF(G.修理实际!M1297="","",G.修理实际!M1297)</f>
        <v/>
      </c>
      <c r="Q1300" s="10" t="str">
        <f>IF(G.修理实际!U1297="","",G.修理实际!U1297)</f>
        <v/>
      </c>
      <c r="R1300" s="10" t="str">
        <f>IF(G.修理实际!AF1297="","",G.修理实际!AF1297)</f>
        <v/>
      </c>
      <c r="S1300" s="10" t="str">
        <f>IF(G.修理实际!W1297="","",G.修理实际!W1297)</f>
        <v/>
      </c>
      <c r="T1300" s="10" t="str">
        <f>IF(G.修理实际!Y1297="","",G.修理实际!Y1297)</f>
        <v/>
      </c>
      <c r="U1300" s="14" t="str">
        <f>IF(G.修理实际!N1297="","",G.修理实际!N1297)</f>
        <v/>
      </c>
    </row>
    <row r="1301" spans="2:21" s="4" customFormat="1" ht="12" customHeight="1">
      <c r="B1301" s="10" t="str">
        <f>IF(G.修理实际!A1298="","",G.修理实际!A1298)</f>
        <v/>
      </c>
      <c r="C1301" s="10" t="str">
        <f>IF(G.修理实际!B1298="","",G.修理实际!B1298)</f>
        <v/>
      </c>
      <c r="D1301" s="11" t="str">
        <f>IF(G.修理实际!AH1298="","",G.修理实际!AH1298)</f>
        <v/>
      </c>
      <c r="E1301" s="10" t="str">
        <f>IF(G.修理实际!C1298="","",G.修理实际!C1298)</f>
        <v/>
      </c>
      <c r="F1301" s="10" t="str">
        <f>IF(G.修理实际!D1298="","",G.修理实际!D1298)</f>
        <v/>
      </c>
      <c r="G1301" s="9" t="str">
        <f>IF(G.修理实际!E1298="","",G.修理实际!E1298)</f>
        <v/>
      </c>
      <c r="H1301" s="10" t="str">
        <f>IF(G.修理实际!F1298="","",G.修理实际!F1298)</f>
        <v/>
      </c>
      <c r="I1301" s="10" t="str">
        <f>IF(G.修理实际!G1298="","",G.修理实际!G1298)</f>
        <v/>
      </c>
      <c r="J1301" s="11" t="str">
        <f>IF(G.修理实际!I1298="","",G.修理实际!I1298)</f>
        <v/>
      </c>
      <c r="K1301" s="9" t="str">
        <f>IF(G.修理实际!K1298="","",G.修理实际!K1298)</f>
        <v/>
      </c>
      <c r="L1301" s="10" t="str">
        <f>IF(G.修理实际!P1298="","",G.修理实际!P1298)</f>
        <v/>
      </c>
      <c r="M1301" s="10" t="str">
        <f>IF(G.修理实际!Q1298="","",G.修理实际!Q1298)</f>
        <v/>
      </c>
      <c r="N1301" s="10" t="str">
        <f>IF(G.修理实际!R1298="","",G.修理实际!R1298)</f>
        <v/>
      </c>
      <c r="O1301" s="9" t="str">
        <f>IF(G.修理实际!L1298="","",G.修理实际!L1298)</f>
        <v/>
      </c>
      <c r="P1301" s="9" t="str">
        <f>IF(G.修理实际!M1298="","",G.修理实际!M1298)</f>
        <v/>
      </c>
      <c r="Q1301" s="10" t="str">
        <f>IF(G.修理实际!U1298="","",G.修理实际!U1298)</f>
        <v/>
      </c>
      <c r="R1301" s="10" t="str">
        <f>IF(G.修理实际!AF1298="","",G.修理实际!AF1298)</f>
        <v/>
      </c>
      <c r="S1301" s="10" t="str">
        <f>IF(G.修理实际!W1298="","",G.修理实际!W1298)</f>
        <v/>
      </c>
      <c r="T1301" s="10" t="str">
        <f>IF(G.修理实际!Y1298="","",G.修理实际!Y1298)</f>
        <v/>
      </c>
      <c r="U1301" s="14" t="str">
        <f>IF(G.修理实际!N1298="","",G.修理实际!N1298)</f>
        <v/>
      </c>
    </row>
    <row r="1302" spans="2:21" s="4" customFormat="1" ht="12" customHeight="1">
      <c r="B1302" s="10" t="str">
        <f>IF(G.修理实际!A1299="","",G.修理实际!A1299)</f>
        <v/>
      </c>
      <c r="C1302" s="10" t="str">
        <f>IF(G.修理实际!B1299="","",G.修理实际!B1299)</f>
        <v/>
      </c>
      <c r="D1302" s="11" t="str">
        <f>IF(G.修理实际!AH1299="","",G.修理实际!AH1299)</f>
        <v/>
      </c>
      <c r="E1302" s="10" t="str">
        <f>IF(G.修理实际!C1299="","",G.修理实际!C1299)</f>
        <v/>
      </c>
      <c r="F1302" s="10" t="str">
        <f>IF(G.修理实际!D1299="","",G.修理实际!D1299)</f>
        <v/>
      </c>
      <c r="G1302" s="9" t="str">
        <f>IF(G.修理实际!E1299="","",G.修理实际!E1299)</f>
        <v/>
      </c>
      <c r="H1302" s="10" t="str">
        <f>IF(G.修理实际!F1299="","",G.修理实际!F1299)</f>
        <v/>
      </c>
      <c r="I1302" s="10" t="str">
        <f>IF(G.修理实际!G1299="","",G.修理实际!G1299)</f>
        <v/>
      </c>
      <c r="J1302" s="11" t="str">
        <f>IF(G.修理实际!I1299="","",G.修理实际!I1299)</f>
        <v/>
      </c>
      <c r="K1302" s="9" t="str">
        <f>IF(G.修理实际!K1299="","",G.修理实际!K1299)</f>
        <v/>
      </c>
      <c r="L1302" s="10" t="str">
        <f>IF(G.修理实际!P1299="","",G.修理实际!P1299)</f>
        <v/>
      </c>
      <c r="M1302" s="10" t="str">
        <f>IF(G.修理实际!Q1299="","",G.修理实际!Q1299)</f>
        <v/>
      </c>
      <c r="N1302" s="10" t="str">
        <f>IF(G.修理实际!R1299="","",G.修理实际!R1299)</f>
        <v/>
      </c>
      <c r="O1302" s="9" t="str">
        <f>IF(G.修理实际!L1299="","",G.修理实际!L1299)</f>
        <v/>
      </c>
      <c r="P1302" s="9" t="str">
        <f>IF(G.修理实际!M1299="","",G.修理实际!M1299)</f>
        <v/>
      </c>
      <c r="Q1302" s="10" t="str">
        <f>IF(G.修理实际!U1299="","",G.修理实际!U1299)</f>
        <v/>
      </c>
      <c r="R1302" s="10" t="str">
        <f>IF(G.修理实际!AF1299="","",G.修理实际!AF1299)</f>
        <v/>
      </c>
      <c r="S1302" s="10" t="str">
        <f>IF(G.修理实际!W1299="","",G.修理实际!W1299)</f>
        <v/>
      </c>
      <c r="T1302" s="10" t="str">
        <f>IF(G.修理实际!Y1299="","",G.修理实际!Y1299)</f>
        <v/>
      </c>
      <c r="U1302" s="14" t="str">
        <f>IF(G.修理实际!N1299="","",G.修理实际!N1299)</f>
        <v/>
      </c>
    </row>
    <row r="1303" spans="2:21" s="4" customFormat="1" ht="12" customHeight="1">
      <c r="B1303" s="10" t="str">
        <f>IF(G.修理实际!A1300="","",G.修理实际!A1300)</f>
        <v/>
      </c>
      <c r="C1303" s="10" t="str">
        <f>IF(G.修理实际!B1300="","",G.修理实际!B1300)</f>
        <v/>
      </c>
      <c r="D1303" s="11" t="str">
        <f>IF(G.修理实际!AH1300="","",G.修理实际!AH1300)</f>
        <v/>
      </c>
      <c r="E1303" s="10" t="str">
        <f>IF(G.修理实际!C1300="","",G.修理实际!C1300)</f>
        <v/>
      </c>
      <c r="F1303" s="10" t="str">
        <f>IF(G.修理实际!D1300="","",G.修理实际!D1300)</f>
        <v/>
      </c>
      <c r="G1303" s="9" t="str">
        <f>IF(G.修理实际!E1300="","",G.修理实际!E1300)</f>
        <v/>
      </c>
      <c r="H1303" s="10" t="str">
        <f>IF(G.修理实际!F1300="","",G.修理实际!F1300)</f>
        <v/>
      </c>
      <c r="I1303" s="10" t="str">
        <f>IF(G.修理实际!G1300="","",G.修理实际!G1300)</f>
        <v/>
      </c>
      <c r="J1303" s="11" t="str">
        <f>IF(G.修理实际!I1300="","",G.修理实际!I1300)</f>
        <v/>
      </c>
      <c r="K1303" s="9" t="str">
        <f>IF(G.修理实际!K1300="","",G.修理实际!K1300)</f>
        <v/>
      </c>
      <c r="L1303" s="10" t="str">
        <f>IF(G.修理实际!P1300="","",G.修理实际!P1300)</f>
        <v/>
      </c>
      <c r="M1303" s="10" t="str">
        <f>IF(G.修理实际!Q1300="","",G.修理实际!Q1300)</f>
        <v/>
      </c>
      <c r="N1303" s="10" t="str">
        <f>IF(G.修理实际!R1300="","",G.修理实际!R1300)</f>
        <v/>
      </c>
      <c r="O1303" s="9" t="str">
        <f>IF(G.修理实际!L1300="","",G.修理实际!L1300)</f>
        <v/>
      </c>
      <c r="P1303" s="9" t="str">
        <f>IF(G.修理实际!M1300="","",G.修理实际!M1300)</f>
        <v/>
      </c>
      <c r="Q1303" s="10" t="str">
        <f>IF(G.修理实际!U1300="","",G.修理实际!U1300)</f>
        <v/>
      </c>
      <c r="R1303" s="10" t="str">
        <f>IF(G.修理实际!AF1300="","",G.修理实际!AF1300)</f>
        <v/>
      </c>
      <c r="S1303" s="10" t="str">
        <f>IF(G.修理实际!W1300="","",G.修理实际!W1300)</f>
        <v/>
      </c>
      <c r="T1303" s="10" t="str">
        <f>IF(G.修理实际!Y1300="","",G.修理实际!Y1300)</f>
        <v/>
      </c>
      <c r="U1303" s="14" t="str">
        <f>IF(G.修理实际!N1300="","",G.修理实际!N1300)</f>
        <v/>
      </c>
    </row>
    <row r="1304" spans="2:21" s="4" customFormat="1" ht="12" customHeight="1">
      <c r="B1304" s="10" t="str">
        <f>IF(G.修理实际!A1301="","",G.修理实际!A1301)</f>
        <v/>
      </c>
      <c r="C1304" s="10" t="str">
        <f>IF(G.修理实际!B1301="","",G.修理实际!B1301)</f>
        <v/>
      </c>
      <c r="D1304" s="11" t="str">
        <f>IF(G.修理实际!AH1301="","",G.修理实际!AH1301)</f>
        <v/>
      </c>
      <c r="E1304" s="10" t="str">
        <f>IF(G.修理实际!C1301="","",G.修理实际!C1301)</f>
        <v/>
      </c>
      <c r="F1304" s="10" t="str">
        <f>IF(G.修理实际!D1301="","",G.修理实际!D1301)</f>
        <v/>
      </c>
      <c r="G1304" s="9" t="str">
        <f>IF(G.修理实际!E1301="","",G.修理实际!E1301)</f>
        <v/>
      </c>
      <c r="H1304" s="10" t="str">
        <f>IF(G.修理实际!F1301="","",G.修理实际!F1301)</f>
        <v/>
      </c>
      <c r="I1304" s="10" t="str">
        <f>IF(G.修理实际!G1301="","",G.修理实际!G1301)</f>
        <v/>
      </c>
      <c r="J1304" s="11" t="str">
        <f>IF(G.修理实际!I1301="","",G.修理实际!I1301)</f>
        <v/>
      </c>
      <c r="K1304" s="9" t="str">
        <f>IF(G.修理实际!K1301="","",G.修理实际!K1301)</f>
        <v/>
      </c>
      <c r="L1304" s="10" t="str">
        <f>IF(G.修理实际!P1301="","",G.修理实际!P1301)</f>
        <v/>
      </c>
      <c r="M1304" s="10" t="str">
        <f>IF(G.修理实际!Q1301="","",G.修理实际!Q1301)</f>
        <v/>
      </c>
      <c r="N1304" s="10" t="str">
        <f>IF(G.修理实际!R1301="","",G.修理实际!R1301)</f>
        <v/>
      </c>
      <c r="O1304" s="9" t="str">
        <f>IF(G.修理实际!L1301="","",G.修理实际!L1301)</f>
        <v/>
      </c>
      <c r="P1304" s="9" t="str">
        <f>IF(G.修理实际!M1301="","",G.修理实际!M1301)</f>
        <v/>
      </c>
      <c r="Q1304" s="10" t="str">
        <f>IF(G.修理实际!U1301="","",G.修理实际!U1301)</f>
        <v/>
      </c>
      <c r="R1304" s="10" t="str">
        <f>IF(G.修理实际!AF1301="","",G.修理实际!AF1301)</f>
        <v/>
      </c>
      <c r="S1304" s="10" t="str">
        <f>IF(G.修理实际!W1301="","",G.修理实际!W1301)</f>
        <v/>
      </c>
      <c r="T1304" s="10" t="str">
        <f>IF(G.修理实际!Y1301="","",G.修理实际!Y1301)</f>
        <v/>
      </c>
      <c r="U1304" s="14" t="str">
        <f>IF(G.修理实际!N1301="","",G.修理实际!N1301)</f>
        <v/>
      </c>
    </row>
    <row r="1305" spans="2:21" s="4" customFormat="1" ht="12" customHeight="1">
      <c r="B1305" s="10" t="str">
        <f>IF(G.修理实际!A1302="","",G.修理实际!A1302)</f>
        <v/>
      </c>
      <c r="C1305" s="10" t="str">
        <f>IF(G.修理实际!B1302="","",G.修理实际!B1302)</f>
        <v/>
      </c>
      <c r="D1305" s="11" t="str">
        <f>IF(G.修理实际!AH1302="","",G.修理实际!AH1302)</f>
        <v/>
      </c>
      <c r="E1305" s="10" t="str">
        <f>IF(G.修理实际!C1302="","",G.修理实际!C1302)</f>
        <v/>
      </c>
      <c r="F1305" s="10" t="str">
        <f>IF(G.修理实际!D1302="","",G.修理实际!D1302)</f>
        <v/>
      </c>
      <c r="G1305" s="9" t="str">
        <f>IF(G.修理实际!E1302="","",G.修理实际!E1302)</f>
        <v/>
      </c>
      <c r="H1305" s="10" t="str">
        <f>IF(G.修理实际!F1302="","",G.修理实际!F1302)</f>
        <v/>
      </c>
      <c r="I1305" s="10" t="str">
        <f>IF(G.修理实际!G1302="","",G.修理实际!G1302)</f>
        <v/>
      </c>
      <c r="J1305" s="11" t="str">
        <f>IF(G.修理实际!I1302="","",G.修理实际!I1302)</f>
        <v/>
      </c>
      <c r="K1305" s="9" t="str">
        <f>IF(G.修理实际!K1302="","",G.修理实际!K1302)</f>
        <v/>
      </c>
      <c r="L1305" s="10" t="str">
        <f>IF(G.修理实际!P1302="","",G.修理实际!P1302)</f>
        <v/>
      </c>
      <c r="M1305" s="10" t="str">
        <f>IF(G.修理实际!Q1302="","",G.修理实际!Q1302)</f>
        <v/>
      </c>
      <c r="N1305" s="10" t="str">
        <f>IF(G.修理实际!R1302="","",G.修理实际!R1302)</f>
        <v/>
      </c>
      <c r="O1305" s="9" t="str">
        <f>IF(G.修理实际!L1302="","",G.修理实际!L1302)</f>
        <v/>
      </c>
      <c r="P1305" s="9" t="str">
        <f>IF(G.修理实际!M1302="","",G.修理实际!M1302)</f>
        <v/>
      </c>
      <c r="Q1305" s="10" t="str">
        <f>IF(G.修理实际!U1302="","",G.修理实际!U1302)</f>
        <v/>
      </c>
      <c r="R1305" s="10" t="str">
        <f>IF(G.修理实际!AF1302="","",G.修理实际!AF1302)</f>
        <v/>
      </c>
      <c r="S1305" s="10" t="str">
        <f>IF(G.修理实际!W1302="","",G.修理实际!W1302)</f>
        <v/>
      </c>
      <c r="T1305" s="10" t="str">
        <f>IF(G.修理实际!Y1302="","",G.修理实际!Y1302)</f>
        <v/>
      </c>
      <c r="U1305" s="14" t="str">
        <f>IF(G.修理实际!N1302="","",G.修理实际!N1302)</f>
        <v/>
      </c>
    </row>
    <row r="1306" spans="2:21" s="4" customFormat="1" ht="12" customHeight="1">
      <c r="B1306" s="10" t="str">
        <f>IF(G.修理实际!A1303="","",G.修理实际!A1303)</f>
        <v/>
      </c>
      <c r="C1306" s="10" t="str">
        <f>IF(G.修理实际!B1303="","",G.修理实际!B1303)</f>
        <v/>
      </c>
      <c r="D1306" s="11" t="str">
        <f>IF(G.修理实际!AH1303="","",G.修理实际!AH1303)</f>
        <v/>
      </c>
      <c r="E1306" s="10" t="str">
        <f>IF(G.修理实际!C1303="","",G.修理实际!C1303)</f>
        <v/>
      </c>
      <c r="F1306" s="10" t="str">
        <f>IF(G.修理实际!D1303="","",G.修理实际!D1303)</f>
        <v/>
      </c>
      <c r="G1306" s="9" t="str">
        <f>IF(G.修理实际!E1303="","",G.修理实际!E1303)</f>
        <v/>
      </c>
      <c r="H1306" s="10" t="str">
        <f>IF(G.修理实际!F1303="","",G.修理实际!F1303)</f>
        <v/>
      </c>
      <c r="I1306" s="10" t="str">
        <f>IF(G.修理实际!G1303="","",G.修理实际!G1303)</f>
        <v/>
      </c>
      <c r="J1306" s="11" t="str">
        <f>IF(G.修理实际!I1303="","",G.修理实际!I1303)</f>
        <v/>
      </c>
      <c r="K1306" s="9" t="str">
        <f>IF(G.修理实际!K1303="","",G.修理实际!K1303)</f>
        <v/>
      </c>
      <c r="L1306" s="10" t="str">
        <f>IF(G.修理实际!P1303="","",G.修理实际!P1303)</f>
        <v/>
      </c>
      <c r="M1306" s="10" t="str">
        <f>IF(G.修理实际!Q1303="","",G.修理实际!Q1303)</f>
        <v/>
      </c>
      <c r="N1306" s="10" t="str">
        <f>IF(G.修理实际!R1303="","",G.修理实际!R1303)</f>
        <v/>
      </c>
      <c r="O1306" s="9" t="str">
        <f>IF(G.修理实际!L1303="","",G.修理实际!L1303)</f>
        <v/>
      </c>
      <c r="P1306" s="9" t="str">
        <f>IF(G.修理实际!M1303="","",G.修理实际!M1303)</f>
        <v/>
      </c>
      <c r="Q1306" s="10" t="str">
        <f>IF(G.修理实际!U1303="","",G.修理实际!U1303)</f>
        <v/>
      </c>
      <c r="R1306" s="10" t="str">
        <f>IF(G.修理实际!AF1303="","",G.修理实际!AF1303)</f>
        <v/>
      </c>
      <c r="S1306" s="10" t="str">
        <f>IF(G.修理实际!W1303="","",G.修理实际!W1303)</f>
        <v/>
      </c>
      <c r="T1306" s="10" t="str">
        <f>IF(G.修理实际!Y1303="","",G.修理实际!Y1303)</f>
        <v/>
      </c>
      <c r="U1306" s="14" t="str">
        <f>IF(G.修理实际!N1303="","",G.修理实际!N1303)</f>
        <v/>
      </c>
    </row>
    <row r="1307" spans="2:21" s="4" customFormat="1" ht="12" customHeight="1">
      <c r="B1307" s="10" t="str">
        <f>IF(G.修理实际!A1304="","",G.修理实际!A1304)</f>
        <v/>
      </c>
      <c r="C1307" s="10" t="str">
        <f>IF(G.修理实际!B1304="","",G.修理实际!B1304)</f>
        <v/>
      </c>
      <c r="D1307" s="11" t="str">
        <f>IF(G.修理实际!AH1304="","",G.修理实际!AH1304)</f>
        <v/>
      </c>
      <c r="E1307" s="10" t="str">
        <f>IF(G.修理实际!C1304="","",G.修理实际!C1304)</f>
        <v/>
      </c>
      <c r="F1307" s="10" t="str">
        <f>IF(G.修理实际!D1304="","",G.修理实际!D1304)</f>
        <v/>
      </c>
      <c r="G1307" s="9" t="str">
        <f>IF(G.修理实际!E1304="","",G.修理实际!E1304)</f>
        <v/>
      </c>
      <c r="H1307" s="10" t="str">
        <f>IF(G.修理实际!F1304="","",G.修理实际!F1304)</f>
        <v/>
      </c>
      <c r="I1307" s="10" t="str">
        <f>IF(G.修理实际!G1304="","",G.修理实际!G1304)</f>
        <v/>
      </c>
      <c r="J1307" s="11" t="str">
        <f>IF(G.修理实际!I1304="","",G.修理实际!I1304)</f>
        <v/>
      </c>
      <c r="K1307" s="9" t="str">
        <f>IF(G.修理实际!K1304="","",G.修理实际!K1304)</f>
        <v/>
      </c>
      <c r="L1307" s="10" t="str">
        <f>IF(G.修理实际!P1304="","",G.修理实际!P1304)</f>
        <v/>
      </c>
      <c r="M1307" s="10" t="str">
        <f>IF(G.修理实际!Q1304="","",G.修理实际!Q1304)</f>
        <v/>
      </c>
      <c r="N1307" s="10" t="str">
        <f>IF(G.修理实际!R1304="","",G.修理实际!R1304)</f>
        <v/>
      </c>
      <c r="O1307" s="9" t="str">
        <f>IF(G.修理实际!L1304="","",G.修理实际!L1304)</f>
        <v/>
      </c>
      <c r="P1307" s="9" t="str">
        <f>IF(G.修理实际!M1304="","",G.修理实际!M1304)</f>
        <v/>
      </c>
      <c r="Q1307" s="10" t="str">
        <f>IF(G.修理实际!U1304="","",G.修理实际!U1304)</f>
        <v/>
      </c>
      <c r="R1307" s="10" t="str">
        <f>IF(G.修理实际!AF1304="","",G.修理实际!AF1304)</f>
        <v/>
      </c>
      <c r="S1307" s="10" t="str">
        <f>IF(G.修理实际!W1304="","",G.修理实际!W1304)</f>
        <v/>
      </c>
      <c r="T1307" s="10" t="str">
        <f>IF(G.修理实际!Y1304="","",G.修理实际!Y1304)</f>
        <v/>
      </c>
      <c r="U1307" s="14" t="str">
        <f>IF(G.修理实际!N1304="","",G.修理实际!N1304)</f>
        <v/>
      </c>
    </row>
    <row r="1308" spans="2:21" s="4" customFormat="1" ht="12" customHeight="1">
      <c r="B1308" s="10" t="str">
        <f>IF(G.修理实际!A1305="","",G.修理实际!A1305)</f>
        <v/>
      </c>
      <c r="C1308" s="10" t="str">
        <f>IF(G.修理实际!B1305="","",G.修理实际!B1305)</f>
        <v/>
      </c>
      <c r="D1308" s="11" t="str">
        <f>IF(G.修理实际!AH1305="","",G.修理实际!AH1305)</f>
        <v/>
      </c>
      <c r="E1308" s="10" t="str">
        <f>IF(G.修理实际!C1305="","",G.修理实际!C1305)</f>
        <v/>
      </c>
      <c r="F1308" s="10" t="str">
        <f>IF(G.修理实际!D1305="","",G.修理实际!D1305)</f>
        <v/>
      </c>
      <c r="G1308" s="9" t="str">
        <f>IF(G.修理实际!E1305="","",G.修理实际!E1305)</f>
        <v/>
      </c>
      <c r="H1308" s="10" t="str">
        <f>IF(G.修理实际!F1305="","",G.修理实际!F1305)</f>
        <v/>
      </c>
      <c r="I1308" s="10" t="str">
        <f>IF(G.修理实际!G1305="","",G.修理实际!G1305)</f>
        <v/>
      </c>
      <c r="J1308" s="11" t="str">
        <f>IF(G.修理实际!I1305="","",G.修理实际!I1305)</f>
        <v/>
      </c>
      <c r="K1308" s="9" t="str">
        <f>IF(G.修理实际!K1305="","",G.修理实际!K1305)</f>
        <v/>
      </c>
      <c r="L1308" s="10" t="str">
        <f>IF(G.修理实际!P1305="","",G.修理实际!P1305)</f>
        <v/>
      </c>
      <c r="M1308" s="10" t="str">
        <f>IF(G.修理实际!Q1305="","",G.修理实际!Q1305)</f>
        <v/>
      </c>
      <c r="N1308" s="10" t="str">
        <f>IF(G.修理实际!R1305="","",G.修理实际!R1305)</f>
        <v/>
      </c>
      <c r="O1308" s="9" t="str">
        <f>IF(G.修理实际!L1305="","",G.修理实际!L1305)</f>
        <v/>
      </c>
      <c r="P1308" s="9" t="str">
        <f>IF(G.修理实际!M1305="","",G.修理实际!M1305)</f>
        <v/>
      </c>
      <c r="Q1308" s="10" t="str">
        <f>IF(G.修理实际!U1305="","",G.修理实际!U1305)</f>
        <v/>
      </c>
      <c r="R1308" s="10" t="str">
        <f>IF(G.修理实际!AF1305="","",G.修理实际!AF1305)</f>
        <v/>
      </c>
      <c r="S1308" s="10" t="str">
        <f>IF(G.修理实际!W1305="","",G.修理实际!W1305)</f>
        <v/>
      </c>
      <c r="T1308" s="10" t="str">
        <f>IF(G.修理实际!Y1305="","",G.修理实际!Y1305)</f>
        <v/>
      </c>
      <c r="U1308" s="14" t="str">
        <f>IF(G.修理实际!N1305="","",G.修理实际!N1305)</f>
        <v/>
      </c>
    </row>
    <row r="1309" spans="2:21" s="4" customFormat="1" ht="12" customHeight="1">
      <c r="B1309" s="10" t="str">
        <f>IF(G.修理实际!A1306="","",G.修理实际!A1306)</f>
        <v/>
      </c>
      <c r="C1309" s="10" t="str">
        <f>IF(G.修理实际!B1306="","",G.修理实际!B1306)</f>
        <v/>
      </c>
      <c r="D1309" s="11" t="str">
        <f>IF(G.修理实际!AH1306="","",G.修理实际!AH1306)</f>
        <v/>
      </c>
      <c r="E1309" s="10" t="str">
        <f>IF(G.修理实际!C1306="","",G.修理实际!C1306)</f>
        <v/>
      </c>
      <c r="F1309" s="10" t="str">
        <f>IF(G.修理实际!D1306="","",G.修理实际!D1306)</f>
        <v/>
      </c>
      <c r="G1309" s="9" t="str">
        <f>IF(G.修理实际!E1306="","",G.修理实际!E1306)</f>
        <v/>
      </c>
      <c r="H1309" s="10" t="str">
        <f>IF(G.修理实际!F1306="","",G.修理实际!F1306)</f>
        <v/>
      </c>
      <c r="I1309" s="10" t="str">
        <f>IF(G.修理实际!G1306="","",G.修理实际!G1306)</f>
        <v/>
      </c>
      <c r="J1309" s="11" t="str">
        <f>IF(G.修理实际!I1306="","",G.修理实际!I1306)</f>
        <v/>
      </c>
      <c r="K1309" s="9" t="str">
        <f>IF(G.修理实际!K1306="","",G.修理实际!K1306)</f>
        <v/>
      </c>
      <c r="L1309" s="10" t="str">
        <f>IF(G.修理实际!P1306="","",G.修理实际!P1306)</f>
        <v/>
      </c>
      <c r="M1309" s="10" t="str">
        <f>IF(G.修理实际!Q1306="","",G.修理实际!Q1306)</f>
        <v/>
      </c>
      <c r="N1309" s="10" t="str">
        <f>IF(G.修理实际!R1306="","",G.修理实际!R1306)</f>
        <v/>
      </c>
      <c r="O1309" s="9" t="str">
        <f>IF(G.修理实际!L1306="","",G.修理实际!L1306)</f>
        <v/>
      </c>
      <c r="P1309" s="9" t="str">
        <f>IF(G.修理实际!M1306="","",G.修理实际!M1306)</f>
        <v/>
      </c>
      <c r="Q1309" s="10" t="str">
        <f>IF(G.修理实际!U1306="","",G.修理实际!U1306)</f>
        <v/>
      </c>
      <c r="R1309" s="10" t="str">
        <f>IF(G.修理实际!AF1306="","",G.修理实际!AF1306)</f>
        <v/>
      </c>
      <c r="S1309" s="10" t="str">
        <f>IF(G.修理实际!W1306="","",G.修理实际!W1306)</f>
        <v/>
      </c>
      <c r="T1309" s="10" t="str">
        <f>IF(G.修理实际!Y1306="","",G.修理实际!Y1306)</f>
        <v/>
      </c>
      <c r="U1309" s="14" t="str">
        <f>IF(G.修理实际!N1306="","",G.修理实际!N1306)</f>
        <v/>
      </c>
    </row>
    <row r="1310" spans="2:21" s="4" customFormat="1" ht="12" customHeight="1">
      <c r="B1310" s="10" t="str">
        <f>IF(G.修理实际!A1307="","",G.修理实际!A1307)</f>
        <v/>
      </c>
      <c r="C1310" s="10" t="str">
        <f>IF(G.修理实际!B1307="","",G.修理实际!B1307)</f>
        <v/>
      </c>
      <c r="D1310" s="11" t="str">
        <f>IF(G.修理实际!AH1307="","",G.修理实际!AH1307)</f>
        <v/>
      </c>
      <c r="E1310" s="10" t="str">
        <f>IF(G.修理实际!C1307="","",G.修理实际!C1307)</f>
        <v/>
      </c>
      <c r="F1310" s="10" t="str">
        <f>IF(G.修理实际!D1307="","",G.修理实际!D1307)</f>
        <v/>
      </c>
      <c r="G1310" s="9" t="str">
        <f>IF(G.修理实际!E1307="","",G.修理实际!E1307)</f>
        <v/>
      </c>
      <c r="H1310" s="10" t="str">
        <f>IF(G.修理实际!F1307="","",G.修理实际!F1307)</f>
        <v/>
      </c>
      <c r="I1310" s="10" t="str">
        <f>IF(G.修理实际!G1307="","",G.修理实际!G1307)</f>
        <v/>
      </c>
      <c r="J1310" s="11" t="str">
        <f>IF(G.修理实际!I1307="","",G.修理实际!I1307)</f>
        <v/>
      </c>
      <c r="K1310" s="9" t="str">
        <f>IF(G.修理实际!K1307="","",G.修理实际!K1307)</f>
        <v/>
      </c>
      <c r="L1310" s="10" t="str">
        <f>IF(G.修理实际!P1307="","",G.修理实际!P1307)</f>
        <v/>
      </c>
      <c r="M1310" s="10" t="str">
        <f>IF(G.修理实际!Q1307="","",G.修理实际!Q1307)</f>
        <v/>
      </c>
      <c r="N1310" s="10" t="str">
        <f>IF(G.修理实际!R1307="","",G.修理实际!R1307)</f>
        <v/>
      </c>
      <c r="O1310" s="9" t="str">
        <f>IF(G.修理实际!L1307="","",G.修理实际!L1307)</f>
        <v/>
      </c>
      <c r="P1310" s="9" t="str">
        <f>IF(G.修理实际!M1307="","",G.修理实际!M1307)</f>
        <v/>
      </c>
      <c r="Q1310" s="10" t="str">
        <f>IF(G.修理实际!U1307="","",G.修理实际!U1307)</f>
        <v/>
      </c>
      <c r="R1310" s="10" t="str">
        <f>IF(G.修理实际!AF1307="","",G.修理实际!AF1307)</f>
        <v/>
      </c>
      <c r="S1310" s="10" t="str">
        <f>IF(G.修理实际!W1307="","",G.修理实际!W1307)</f>
        <v/>
      </c>
      <c r="T1310" s="10" t="str">
        <f>IF(G.修理实际!Y1307="","",G.修理实际!Y1307)</f>
        <v/>
      </c>
      <c r="U1310" s="14" t="str">
        <f>IF(G.修理实际!N1307="","",G.修理实际!N1307)</f>
        <v/>
      </c>
    </row>
    <row r="1311" spans="2:21" s="4" customFormat="1" ht="12" customHeight="1">
      <c r="B1311" s="10" t="str">
        <f>IF(G.修理实际!A1308="","",G.修理实际!A1308)</f>
        <v/>
      </c>
      <c r="C1311" s="10" t="str">
        <f>IF(G.修理实际!B1308="","",G.修理实际!B1308)</f>
        <v/>
      </c>
      <c r="D1311" s="11" t="str">
        <f>IF(G.修理实际!AH1308="","",G.修理实际!AH1308)</f>
        <v/>
      </c>
      <c r="E1311" s="10" t="str">
        <f>IF(G.修理实际!C1308="","",G.修理实际!C1308)</f>
        <v/>
      </c>
      <c r="F1311" s="10" t="str">
        <f>IF(G.修理实际!D1308="","",G.修理实际!D1308)</f>
        <v/>
      </c>
      <c r="G1311" s="9" t="str">
        <f>IF(G.修理实际!E1308="","",G.修理实际!E1308)</f>
        <v/>
      </c>
      <c r="H1311" s="10" t="str">
        <f>IF(G.修理实际!F1308="","",G.修理实际!F1308)</f>
        <v/>
      </c>
      <c r="I1311" s="10" t="str">
        <f>IF(G.修理实际!G1308="","",G.修理实际!G1308)</f>
        <v/>
      </c>
      <c r="J1311" s="11" t="str">
        <f>IF(G.修理实际!I1308="","",G.修理实际!I1308)</f>
        <v/>
      </c>
      <c r="K1311" s="9" t="str">
        <f>IF(G.修理实际!K1308="","",G.修理实际!K1308)</f>
        <v/>
      </c>
      <c r="L1311" s="10" t="str">
        <f>IF(G.修理实际!P1308="","",G.修理实际!P1308)</f>
        <v/>
      </c>
      <c r="M1311" s="10" t="str">
        <f>IF(G.修理实际!Q1308="","",G.修理实际!Q1308)</f>
        <v/>
      </c>
      <c r="N1311" s="10" t="str">
        <f>IF(G.修理实际!R1308="","",G.修理实际!R1308)</f>
        <v/>
      </c>
      <c r="O1311" s="9" t="str">
        <f>IF(G.修理实际!L1308="","",G.修理实际!L1308)</f>
        <v/>
      </c>
      <c r="P1311" s="9" t="str">
        <f>IF(G.修理实际!M1308="","",G.修理实际!M1308)</f>
        <v/>
      </c>
      <c r="Q1311" s="10" t="str">
        <f>IF(G.修理实际!U1308="","",G.修理实际!U1308)</f>
        <v/>
      </c>
      <c r="R1311" s="10" t="str">
        <f>IF(G.修理实际!AF1308="","",G.修理实际!AF1308)</f>
        <v/>
      </c>
      <c r="S1311" s="10" t="str">
        <f>IF(G.修理实际!W1308="","",G.修理实际!W1308)</f>
        <v/>
      </c>
      <c r="T1311" s="10" t="str">
        <f>IF(G.修理实际!Y1308="","",G.修理实际!Y1308)</f>
        <v/>
      </c>
      <c r="U1311" s="14" t="str">
        <f>IF(G.修理实际!N1308="","",G.修理实际!N1308)</f>
        <v/>
      </c>
    </row>
    <row r="1312" spans="2:21" s="4" customFormat="1" ht="12" customHeight="1">
      <c r="B1312" s="10" t="str">
        <f>IF(G.修理实际!A1309="","",G.修理实际!A1309)</f>
        <v/>
      </c>
      <c r="C1312" s="10" t="str">
        <f>IF(G.修理实际!B1309="","",G.修理实际!B1309)</f>
        <v/>
      </c>
      <c r="D1312" s="11" t="str">
        <f>IF(G.修理实际!AH1309="","",G.修理实际!AH1309)</f>
        <v/>
      </c>
      <c r="E1312" s="10" t="str">
        <f>IF(G.修理实际!C1309="","",G.修理实际!C1309)</f>
        <v/>
      </c>
      <c r="F1312" s="10" t="str">
        <f>IF(G.修理实际!D1309="","",G.修理实际!D1309)</f>
        <v/>
      </c>
      <c r="G1312" s="9" t="str">
        <f>IF(G.修理实际!E1309="","",G.修理实际!E1309)</f>
        <v/>
      </c>
      <c r="H1312" s="10" t="str">
        <f>IF(G.修理实际!F1309="","",G.修理实际!F1309)</f>
        <v/>
      </c>
      <c r="I1312" s="10" t="str">
        <f>IF(G.修理实际!G1309="","",G.修理实际!G1309)</f>
        <v/>
      </c>
      <c r="J1312" s="11" t="str">
        <f>IF(G.修理实际!I1309="","",G.修理实际!I1309)</f>
        <v/>
      </c>
      <c r="K1312" s="9" t="str">
        <f>IF(G.修理实际!K1309="","",G.修理实际!K1309)</f>
        <v/>
      </c>
      <c r="L1312" s="10" t="str">
        <f>IF(G.修理实际!P1309="","",G.修理实际!P1309)</f>
        <v/>
      </c>
      <c r="M1312" s="10" t="str">
        <f>IF(G.修理实际!Q1309="","",G.修理实际!Q1309)</f>
        <v/>
      </c>
      <c r="N1312" s="10" t="str">
        <f>IF(G.修理实际!R1309="","",G.修理实际!R1309)</f>
        <v/>
      </c>
      <c r="O1312" s="9" t="str">
        <f>IF(G.修理实际!L1309="","",G.修理实际!L1309)</f>
        <v/>
      </c>
      <c r="P1312" s="9" t="str">
        <f>IF(G.修理实际!M1309="","",G.修理实际!M1309)</f>
        <v/>
      </c>
      <c r="Q1312" s="10" t="str">
        <f>IF(G.修理实际!U1309="","",G.修理实际!U1309)</f>
        <v/>
      </c>
      <c r="R1312" s="10" t="str">
        <f>IF(G.修理实际!AF1309="","",G.修理实际!AF1309)</f>
        <v/>
      </c>
      <c r="S1312" s="10" t="str">
        <f>IF(G.修理实际!W1309="","",G.修理实际!W1309)</f>
        <v/>
      </c>
      <c r="T1312" s="10" t="str">
        <f>IF(G.修理实际!Y1309="","",G.修理实际!Y1309)</f>
        <v/>
      </c>
      <c r="U1312" s="14" t="str">
        <f>IF(G.修理实际!N1309="","",G.修理实际!N1309)</f>
        <v/>
      </c>
    </row>
    <row r="1313" spans="2:21" s="4" customFormat="1" ht="12" customHeight="1">
      <c r="B1313" s="10" t="str">
        <f>IF(G.修理实际!A1310="","",G.修理实际!A1310)</f>
        <v/>
      </c>
      <c r="C1313" s="10" t="str">
        <f>IF(G.修理实际!B1310="","",G.修理实际!B1310)</f>
        <v/>
      </c>
      <c r="D1313" s="11" t="str">
        <f>IF(G.修理实际!AH1310="","",G.修理实际!AH1310)</f>
        <v/>
      </c>
      <c r="E1313" s="10" t="str">
        <f>IF(G.修理实际!C1310="","",G.修理实际!C1310)</f>
        <v/>
      </c>
      <c r="F1313" s="10" t="str">
        <f>IF(G.修理实际!D1310="","",G.修理实际!D1310)</f>
        <v/>
      </c>
      <c r="G1313" s="9" t="str">
        <f>IF(G.修理实际!E1310="","",G.修理实际!E1310)</f>
        <v/>
      </c>
      <c r="H1313" s="10" t="str">
        <f>IF(G.修理实际!F1310="","",G.修理实际!F1310)</f>
        <v/>
      </c>
      <c r="I1313" s="10" t="str">
        <f>IF(G.修理实际!G1310="","",G.修理实际!G1310)</f>
        <v/>
      </c>
      <c r="J1313" s="11" t="str">
        <f>IF(G.修理实际!I1310="","",G.修理实际!I1310)</f>
        <v/>
      </c>
      <c r="K1313" s="9" t="str">
        <f>IF(G.修理实际!K1310="","",G.修理实际!K1310)</f>
        <v/>
      </c>
      <c r="L1313" s="10" t="str">
        <f>IF(G.修理实际!P1310="","",G.修理实际!P1310)</f>
        <v/>
      </c>
      <c r="M1313" s="10" t="str">
        <f>IF(G.修理实际!Q1310="","",G.修理实际!Q1310)</f>
        <v/>
      </c>
      <c r="N1313" s="10" t="str">
        <f>IF(G.修理实际!R1310="","",G.修理实际!R1310)</f>
        <v/>
      </c>
      <c r="O1313" s="9" t="str">
        <f>IF(G.修理实际!L1310="","",G.修理实际!L1310)</f>
        <v/>
      </c>
      <c r="P1313" s="9" t="str">
        <f>IF(G.修理实际!M1310="","",G.修理实际!M1310)</f>
        <v/>
      </c>
      <c r="Q1313" s="10" t="str">
        <f>IF(G.修理实际!U1310="","",G.修理实际!U1310)</f>
        <v/>
      </c>
      <c r="R1313" s="10" t="str">
        <f>IF(G.修理实际!AF1310="","",G.修理实际!AF1310)</f>
        <v/>
      </c>
      <c r="S1313" s="10" t="str">
        <f>IF(G.修理实际!W1310="","",G.修理实际!W1310)</f>
        <v/>
      </c>
      <c r="T1313" s="10" t="str">
        <f>IF(G.修理实际!Y1310="","",G.修理实际!Y1310)</f>
        <v/>
      </c>
      <c r="U1313" s="14" t="str">
        <f>IF(G.修理实际!N1310="","",G.修理实际!N1310)</f>
        <v/>
      </c>
    </row>
    <row r="1314" spans="2:21" s="4" customFormat="1" ht="12" customHeight="1">
      <c r="B1314" s="10" t="str">
        <f>IF(G.修理实际!A1311="","",G.修理实际!A1311)</f>
        <v/>
      </c>
      <c r="C1314" s="10" t="str">
        <f>IF(G.修理实际!B1311="","",G.修理实际!B1311)</f>
        <v/>
      </c>
      <c r="D1314" s="11" t="str">
        <f>IF(G.修理实际!AH1311="","",G.修理实际!AH1311)</f>
        <v/>
      </c>
      <c r="E1314" s="10" t="str">
        <f>IF(G.修理实际!C1311="","",G.修理实际!C1311)</f>
        <v/>
      </c>
      <c r="F1314" s="10" t="str">
        <f>IF(G.修理实际!D1311="","",G.修理实际!D1311)</f>
        <v/>
      </c>
      <c r="G1314" s="9" t="str">
        <f>IF(G.修理实际!E1311="","",G.修理实际!E1311)</f>
        <v/>
      </c>
      <c r="H1314" s="10" t="str">
        <f>IF(G.修理实际!F1311="","",G.修理实际!F1311)</f>
        <v/>
      </c>
      <c r="I1314" s="10" t="str">
        <f>IF(G.修理实际!G1311="","",G.修理实际!G1311)</f>
        <v/>
      </c>
      <c r="J1314" s="11" t="str">
        <f>IF(G.修理实际!I1311="","",G.修理实际!I1311)</f>
        <v/>
      </c>
      <c r="K1314" s="9" t="str">
        <f>IF(G.修理实际!K1311="","",G.修理实际!K1311)</f>
        <v/>
      </c>
      <c r="L1314" s="10" t="str">
        <f>IF(G.修理实际!P1311="","",G.修理实际!P1311)</f>
        <v/>
      </c>
      <c r="M1314" s="10" t="str">
        <f>IF(G.修理实际!Q1311="","",G.修理实际!Q1311)</f>
        <v/>
      </c>
      <c r="N1314" s="10" t="str">
        <f>IF(G.修理实际!R1311="","",G.修理实际!R1311)</f>
        <v/>
      </c>
      <c r="O1314" s="9" t="str">
        <f>IF(G.修理实际!L1311="","",G.修理实际!L1311)</f>
        <v/>
      </c>
      <c r="P1314" s="9" t="str">
        <f>IF(G.修理实际!M1311="","",G.修理实际!M1311)</f>
        <v/>
      </c>
      <c r="Q1314" s="10" t="str">
        <f>IF(G.修理实际!U1311="","",G.修理实际!U1311)</f>
        <v/>
      </c>
      <c r="R1314" s="10" t="str">
        <f>IF(G.修理实际!AF1311="","",G.修理实际!AF1311)</f>
        <v/>
      </c>
      <c r="S1314" s="10" t="str">
        <f>IF(G.修理实际!W1311="","",G.修理实际!W1311)</f>
        <v/>
      </c>
      <c r="T1314" s="10" t="str">
        <f>IF(G.修理实际!Y1311="","",G.修理实际!Y1311)</f>
        <v/>
      </c>
      <c r="U1314" s="14" t="str">
        <f>IF(G.修理实际!N1311="","",G.修理实际!N1311)</f>
        <v/>
      </c>
    </row>
    <row r="1315" spans="2:21" s="4" customFormat="1" ht="12" customHeight="1">
      <c r="B1315" s="10" t="str">
        <f>IF(G.修理实际!A1312="","",G.修理实际!A1312)</f>
        <v/>
      </c>
      <c r="C1315" s="10" t="str">
        <f>IF(G.修理实际!B1312="","",G.修理实际!B1312)</f>
        <v/>
      </c>
      <c r="D1315" s="11" t="str">
        <f>IF(G.修理实际!AH1312="","",G.修理实际!AH1312)</f>
        <v/>
      </c>
      <c r="E1315" s="10" t="str">
        <f>IF(G.修理实际!C1312="","",G.修理实际!C1312)</f>
        <v/>
      </c>
      <c r="F1315" s="10" t="str">
        <f>IF(G.修理实际!D1312="","",G.修理实际!D1312)</f>
        <v/>
      </c>
      <c r="G1315" s="9" t="str">
        <f>IF(G.修理实际!E1312="","",G.修理实际!E1312)</f>
        <v/>
      </c>
      <c r="H1315" s="10" t="str">
        <f>IF(G.修理实际!F1312="","",G.修理实际!F1312)</f>
        <v/>
      </c>
      <c r="I1315" s="10" t="str">
        <f>IF(G.修理实际!G1312="","",G.修理实际!G1312)</f>
        <v/>
      </c>
      <c r="J1315" s="11" t="str">
        <f>IF(G.修理实际!I1312="","",G.修理实际!I1312)</f>
        <v/>
      </c>
      <c r="K1315" s="9" t="str">
        <f>IF(G.修理实际!K1312="","",G.修理实际!K1312)</f>
        <v/>
      </c>
      <c r="L1315" s="10" t="str">
        <f>IF(G.修理实际!P1312="","",G.修理实际!P1312)</f>
        <v/>
      </c>
      <c r="M1315" s="10" t="str">
        <f>IF(G.修理实际!Q1312="","",G.修理实际!Q1312)</f>
        <v/>
      </c>
      <c r="N1315" s="10" t="str">
        <f>IF(G.修理实际!R1312="","",G.修理实际!R1312)</f>
        <v/>
      </c>
      <c r="O1315" s="9" t="str">
        <f>IF(G.修理实际!L1312="","",G.修理实际!L1312)</f>
        <v/>
      </c>
      <c r="P1315" s="9" t="str">
        <f>IF(G.修理实际!M1312="","",G.修理实际!M1312)</f>
        <v/>
      </c>
      <c r="Q1315" s="10" t="str">
        <f>IF(G.修理实际!U1312="","",G.修理实际!U1312)</f>
        <v/>
      </c>
      <c r="R1315" s="10" t="str">
        <f>IF(G.修理实际!AF1312="","",G.修理实际!AF1312)</f>
        <v/>
      </c>
      <c r="S1315" s="10" t="str">
        <f>IF(G.修理实际!W1312="","",G.修理实际!W1312)</f>
        <v/>
      </c>
      <c r="T1315" s="10" t="str">
        <f>IF(G.修理实际!Y1312="","",G.修理实际!Y1312)</f>
        <v/>
      </c>
      <c r="U1315" s="14" t="str">
        <f>IF(G.修理实际!N1312="","",G.修理实际!N1312)</f>
        <v/>
      </c>
    </row>
    <row r="1316" spans="2:21" s="4" customFormat="1" ht="12" customHeight="1">
      <c r="B1316" s="10" t="str">
        <f>IF(G.修理实际!A1313="","",G.修理实际!A1313)</f>
        <v/>
      </c>
      <c r="C1316" s="10" t="str">
        <f>IF(G.修理实际!B1313="","",G.修理实际!B1313)</f>
        <v/>
      </c>
      <c r="D1316" s="11" t="str">
        <f>IF(G.修理实际!AH1313="","",G.修理实际!AH1313)</f>
        <v/>
      </c>
      <c r="E1316" s="10" t="str">
        <f>IF(G.修理实际!C1313="","",G.修理实际!C1313)</f>
        <v/>
      </c>
      <c r="F1316" s="10" t="str">
        <f>IF(G.修理实际!D1313="","",G.修理实际!D1313)</f>
        <v/>
      </c>
      <c r="G1316" s="9" t="str">
        <f>IF(G.修理实际!E1313="","",G.修理实际!E1313)</f>
        <v/>
      </c>
      <c r="H1316" s="10" t="str">
        <f>IF(G.修理实际!F1313="","",G.修理实际!F1313)</f>
        <v/>
      </c>
      <c r="I1316" s="10" t="str">
        <f>IF(G.修理实际!G1313="","",G.修理实际!G1313)</f>
        <v/>
      </c>
      <c r="J1316" s="11" t="str">
        <f>IF(G.修理实际!I1313="","",G.修理实际!I1313)</f>
        <v/>
      </c>
      <c r="K1316" s="9" t="str">
        <f>IF(G.修理实际!K1313="","",G.修理实际!K1313)</f>
        <v/>
      </c>
      <c r="L1316" s="10" t="str">
        <f>IF(G.修理实际!P1313="","",G.修理实际!P1313)</f>
        <v/>
      </c>
      <c r="M1316" s="10" t="str">
        <f>IF(G.修理实际!Q1313="","",G.修理实际!Q1313)</f>
        <v/>
      </c>
      <c r="N1316" s="10" t="str">
        <f>IF(G.修理实际!R1313="","",G.修理实际!R1313)</f>
        <v/>
      </c>
      <c r="O1316" s="9" t="str">
        <f>IF(G.修理实际!L1313="","",G.修理实际!L1313)</f>
        <v/>
      </c>
      <c r="P1316" s="9" t="str">
        <f>IF(G.修理实际!M1313="","",G.修理实际!M1313)</f>
        <v/>
      </c>
      <c r="Q1316" s="10" t="str">
        <f>IF(G.修理实际!U1313="","",G.修理实际!U1313)</f>
        <v/>
      </c>
      <c r="R1316" s="10" t="str">
        <f>IF(G.修理实际!AF1313="","",G.修理实际!AF1313)</f>
        <v/>
      </c>
      <c r="S1316" s="10" t="str">
        <f>IF(G.修理实际!W1313="","",G.修理实际!W1313)</f>
        <v/>
      </c>
      <c r="T1316" s="10" t="str">
        <f>IF(G.修理实际!Y1313="","",G.修理实际!Y1313)</f>
        <v/>
      </c>
      <c r="U1316" s="14" t="str">
        <f>IF(G.修理实际!N1313="","",G.修理实际!N1313)</f>
        <v/>
      </c>
    </row>
    <row r="1317" spans="2:21" s="4" customFormat="1" ht="12" customHeight="1">
      <c r="B1317" s="10" t="str">
        <f>IF(G.修理实际!A1314="","",G.修理实际!A1314)</f>
        <v/>
      </c>
      <c r="C1317" s="10" t="str">
        <f>IF(G.修理实际!B1314="","",G.修理实际!B1314)</f>
        <v/>
      </c>
      <c r="D1317" s="11" t="str">
        <f>IF(G.修理实际!AH1314="","",G.修理实际!AH1314)</f>
        <v/>
      </c>
      <c r="E1317" s="10" t="str">
        <f>IF(G.修理实际!C1314="","",G.修理实际!C1314)</f>
        <v/>
      </c>
      <c r="F1317" s="10" t="str">
        <f>IF(G.修理实际!D1314="","",G.修理实际!D1314)</f>
        <v/>
      </c>
      <c r="G1317" s="9" t="str">
        <f>IF(G.修理实际!E1314="","",G.修理实际!E1314)</f>
        <v/>
      </c>
      <c r="H1317" s="10" t="str">
        <f>IF(G.修理实际!F1314="","",G.修理实际!F1314)</f>
        <v/>
      </c>
      <c r="I1317" s="10" t="str">
        <f>IF(G.修理实际!G1314="","",G.修理实际!G1314)</f>
        <v/>
      </c>
      <c r="J1317" s="11" t="str">
        <f>IF(G.修理实际!I1314="","",G.修理实际!I1314)</f>
        <v/>
      </c>
      <c r="K1317" s="9" t="str">
        <f>IF(G.修理实际!K1314="","",G.修理实际!K1314)</f>
        <v/>
      </c>
      <c r="L1317" s="10" t="str">
        <f>IF(G.修理实际!P1314="","",G.修理实际!P1314)</f>
        <v/>
      </c>
      <c r="M1317" s="10" t="str">
        <f>IF(G.修理实际!Q1314="","",G.修理实际!Q1314)</f>
        <v/>
      </c>
      <c r="N1317" s="10" t="str">
        <f>IF(G.修理实际!R1314="","",G.修理实际!R1314)</f>
        <v/>
      </c>
      <c r="O1317" s="9" t="str">
        <f>IF(G.修理实际!L1314="","",G.修理实际!L1314)</f>
        <v/>
      </c>
      <c r="P1317" s="9" t="str">
        <f>IF(G.修理实际!M1314="","",G.修理实际!M1314)</f>
        <v/>
      </c>
      <c r="Q1317" s="10" t="str">
        <f>IF(G.修理实际!U1314="","",G.修理实际!U1314)</f>
        <v/>
      </c>
      <c r="R1317" s="10" t="str">
        <f>IF(G.修理实际!AF1314="","",G.修理实际!AF1314)</f>
        <v/>
      </c>
      <c r="S1317" s="10" t="str">
        <f>IF(G.修理实际!W1314="","",G.修理实际!W1314)</f>
        <v/>
      </c>
      <c r="T1317" s="10" t="str">
        <f>IF(G.修理实际!Y1314="","",G.修理实际!Y1314)</f>
        <v/>
      </c>
      <c r="U1317" s="14" t="str">
        <f>IF(G.修理实际!N1314="","",G.修理实际!N1314)</f>
        <v/>
      </c>
    </row>
    <row r="1318" spans="2:21" s="4" customFormat="1" ht="12" customHeight="1">
      <c r="B1318" s="10" t="str">
        <f>IF(G.修理实际!A1315="","",G.修理实际!A1315)</f>
        <v/>
      </c>
      <c r="C1318" s="10" t="str">
        <f>IF(G.修理实际!B1315="","",G.修理实际!B1315)</f>
        <v/>
      </c>
      <c r="D1318" s="11" t="str">
        <f>IF(G.修理实际!AH1315="","",G.修理实际!AH1315)</f>
        <v/>
      </c>
      <c r="E1318" s="10" t="str">
        <f>IF(G.修理实际!C1315="","",G.修理实际!C1315)</f>
        <v/>
      </c>
      <c r="F1318" s="10" t="str">
        <f>IF(G.修理实际!D1315="","",G.修理实际!D1315)</f>
        <v/>
      </c>
      <c r="G1318" s="9" t="str">
        <f>IF(G.修理实际!E1315="","",G.修理实际!E1315)</f>
        <v/>
      </c>
      <c r="H1318" s="10" t="str">
        <f>IF(G.修理实际!F1315="","",G.修理实际!F1315)</f>
        <v/>
      </c>
      <c r="I1318" s="10" t="str">
        <f>IF(G.修理实际!G1315="","",G.修理实际!G1315)</f>
        <v/>
      </c>
      <c r="J1318" s="11" t="str">
        <f>IF(G.修理实际!I1315="","",G.修理实际!I1315)</f>
        <v/>
      </c>
      <c r="K1318" s="9" t="str">
        <f>IF(G.修理实际!K1315="","",G.修理实际!K1315)</f>
        <v/>
      </c>
      <c r="L1318" s="10" t="str">
        <f>IF(G.修理实际!P1315="","",G.修理实际!P1315)</f>
        <v/>
      </c>
      <c r="M1318" s="10" t="str">
        <f>IF(G.修理实际!Q1315="","",G.修理实际!Q1315)</f>
        <v/>
      </c>
      <c r="N1318" s="10" t="str">
        <f>IF(G.修理实际!R1315="","",G.修理实际!R1315)</f>
        <v/>
      </c>
      <c r="O1318" s="9" t="str">
        <f>IF(G.修理实际!L1315="","",G.修理实际!L1315)</f>
        <v/>
      </c>
      <c r="P1318" s="9" t="str">
        <f>IF(G.修理实际!M1315="","",G.修理实际!M1315)</f>
        <v/>
      </c>
      <c r="Q1318" s="10" t="str">
        <f>IF(G.修理实际!U1315="","",G.修理实际!U1315)</f>
        <v/>
      </c>
      <c r="R1318" s="10" t="str">
        <f>IF(G.修理实际!AF1315="","",G.修理实际!AF1315)</f>
        <v/>
      </c>
      <c r="S1318" s="10" t="str">
        <f>IF(G.修理实际!W1315="","",G.修理实际!W1315)</f>
        <v/>
      </c>
      <c r="T1318" s="10" t="str">
        <f>IF(G.修理实际!Y1315="","",G.修理实际!Y1315)</f>
        <v/>
      </c>
      <c r="U1318" s="14" t="str">
        <f>IF(G.修理实际!N1315="","",G.修理实际!N1315)</f>
        <v/>
      </c>
    </row>
    <row r="1319" spans="2:21" s="4" customFormat="1" ht="12" customHeight="1">
      <c r="B1319" s="10" t="str">
        <f>IF(G.修理实际!A1316="","",G.修理实际!A1316)</f>
        <v/>
      </c>
      <c r="C1319" s="10" t="str">
        <f>IF(G.修理实际!B1316="","",G.修理实际!B1316)</f>
        <v/>
      </c>
      <c r="D1319" s="11" t="str">
        <f>IF(G.修理实际!AH1316="","",G.修理实际!AH1316)</f>
        <v/>
      </c>
      <c r="E1319" s="10" t="str">
        <f>IF(G.修理实际!C1316="","",G.修理实际!C1316)</f>
        <v/>
      </c>
      <c r="F1319" s="10" t="str">
        <f>IF(G.修理实际!D1316="","",G.修理实际!D1316)</f>
        <v/>
      </c>
      <c r="G1319" s="9" t="str">
        <f>IF(G.修理实际!E1316="","",G.修理实际!E1316)</f>
        <v/>
      </c>
      <c r="H1319" s="10" t="str">
        <f>IF(G.修理实际!F1316="","",G.修理实际!F1316)</f>
        <v/>
      </c>
      <c r="I1319" s="10" t="str">
        <f>IF(G.修理实际!G1316="","",G.修理实际!G1316)</f>
        <v/>
      </c>
      <c r="J1319" s="11" t="str">
        <f>IF(G.修理实际!I1316="","",G.修理实际!I1316)</f>
        <v/>
      </c>
      <c r="K1319" s="9" t="str">
        <f>IF(G.修理实际!K1316="","",G.修理实际!K1316)</f>
        <v/>
      </c>
      <c r="L1319" s="10" t="str">
        <f>IF(G.修理实际!P1316="","",G.修理实际!P1316)</f>
        <v/>
      </c>
      <c r="M1319" s="10" t="str">
        <f>IF(G.修理实际!Q1316="","",G.修理实际!Q1316)</f>
        <v/>
      </c>
      <c r="N1319" s="10" t="str">
        <f>IF(G.修理实际!R1316="","",G.修理实际!R1316)</f>
        <v/>
      </c>
      <c r="O1319" s="9" t="str">
        <f>IF(G.修理实际!L1316="","",G.修理实际!L1316)</f>
        <v/>
      </c>
      <c r="P1319" s="9" t="str">
        <f>IF(G.修理实际!M1316="","",G.修理实际!M1316)</f>
        <v/>
      </c>
      <c r="Q1319" s="10" t="str">
        <f>IF(G.修理实际!U1316="","",G.修理实际!U1316)</f>
        <v/>
      </c>
      <c r="R1319" s="10" t="str">
        <f>IF(G.修理实际!AF1316="","",G.修理实际!AF1316)</f>
        <v/>
      </c>
      <c r="S1319" s="10" t="str">
        <f>IF(G.修理实际!W1316="","",G.修理实际!W1316)</f>
        <v/>
      </c>
      <c r="T1319" s="10" t="str">
        <f>IF(G.修理实际!Y1316="","",G.修理实际!Y1316)</f>
        <v/>
      </c>
      <c r="U1319" s="14" t="str">
        <f>IF(G.修理实际!N1316="","",G.修理实际!N1316)</f>
        <v/>
      </c>
    </row>
    <row r="1320" spans="2:21" s="4" customFormat="1" ht="12" customHeight="1">
      <c r="B1320" s="10" t="str">
        <f>IF(G.修理实际!A1317="","",G.修理实际!A1317)</f>
        <v/>
      </c>
      <c r="C1320" s="10" t="str">
        <f>IF(G.修理实际!B1317="","",G.修理实际!B1317)</f>
        <v/>
      </c>
      <c r="D1320" s="11" t="str">
        <f>IF(G.修理实际!AH1317="","",G.修理实际!AH1317)</f>
        <v/>
      </c>
      <c r="E1320" s="10" t="str">
        <f>IF(G.修理实际!C1317="","",G.修理实际!C1317)</f>
        <v/>
      </c>
      <c r="F1320" s="10" t="str">
        <f>IF(G.修理实际!D1317="","",G.修理实际!D1317)</f>
        <v/>
      </c>
      <c r="G1320" s="9" t="str">
        <f>IF(G.修理实际!E1317="","",G.修理实际!E1317)</f>
        <v/>
      </c>
      <c r="H1320" s="10" t="str">
        <f>IF(G.修理实际!F1317="","",G.修理实际!F1317)</f>
        <v/>
      </c>
      <c r="I1320" s="10" t="str">
        <f>IF(G.修理实际!G1317="","",G.修理实际!G1317)</f>
        <v/>
      </c>
      <c r="J1320" s="11" t="str">
        <f>IF(G.修理实际!I1317="","",G.修理实际!I1317)</f>
        <v/>
      </c>
      <c r="K1320" s="9" t="str">
        <f>IF(G.修理实际!K1317="","",G.修理实际!K1317)</f>
        <v/>
      </c>
      <c r="L1320" s="10" t="str">
        <f>IF(G.修理实际!P1317="","",G.修理实际!P1317)</f>
        <v/>
      </c>
      <c r="M1320" s="10" t="str">
        <f>IF(G.修理实际!Q1317="","",G.修理实际!Q1317)</f>
        <v/>
      </c>
      <c r="N1320" s="10" t="str">
        <f>IF(G.修理实际!R1317="","",G.修理实际!R1317)</f>
        <v/>
      </c>
      <c r="O1320" s="9" t="str">
        <f>IF(G.修理实际!L1317="","",G.修理实际!L1317)</f>
        <v/>
      </c>
      <c r="P1320" s="9" t="str">
        <f>IF(G.修理实际!M1317="","",G.修理实际!M1317)</f>
        <v/>
      </c>
      <c r="Q1320" s="10" t="str">
        <f>IF(G.修理实际!U1317="","",G.修理实际!U1317)</f>
        <v/>
      </c>
      <c r="R1320" s="10" t="str">
        <f>IF(G.修理实际!AF1317="","",G.修理实际!AF1317)</f>
        <v/>
      </c>
      <c r="S1320" s="10" t="str">
        <f>IF(G.修理实际!W1317="","",G.修理实际!W1317)</f>
        <v/>
      </c>
      <c r="T1320" s="10" t="str">
        <f>IF(G.修理实际!Y1317="","",G.修理实际!Y1317)</f>
        <v/>
      </c>
      <c r="U1320" s="14" t="str">
        <f>IF(G.修理实际!N1317="","",G.修理实际!N1317)</f>
        <v/>
      </c>
    </row>
    <row r="1321" spans="2:21" s="4" customFormat="1" ht="12" customHeight="1">
      <c r="B1321" s="10" t="str">
        <f>IF(G.修理实际!A1318="","",G.修理实际!A1318)</f>
        <v/>
      </c>
      <c r="C1321" s="10" t="str">
        <f>IF(G.修理实际!B1318="","",G.修理实际!B1318)</f>
        <v/>
      </c>
      <c r="D1321" s="11" t="str">
        <f>IF(G.修理实际!AH1318="","",G.修理实际!AH1318)</f>
        <v/>
      </c>
      <c r="E1321" s="10" t="str">
        <f>IF(G.修理实际!C1318="","",G.修理实际!C1318)</f>
        <v/>
      </c>
      <c r="F1321" s="10" t="str">
        <f>IF(G.修理实际!D1318="","",G.修理实际!D1318)</f>
        <v/>
      </c>
      <c r="G1321" s="9" t="str">
        <f>IF(G.修理实际!E1318="","",G.修理实际!E1318)</f>
        <v/>
      </c>
      <c r="H1321" s="10" t="str">
        <f>IF(G.修理实际!F1318="","",G.修理实际!F1318)</f>
        <v/>
      </c>
      <c r="I1321" s="10" t="str">
        <f>IF(G.修理实际!G1318="","",G.修理实际!G1318)</f>
        <v/>
      </c>
      <c r="J1321" s="11" t="str">
        <f>IF(G.修理实际!I1318="","",G.修理实际!I1318)</f>
        <v/>
      </c>
      <c r="K1321" s="9" t="str">
        <f>IF(G.修理实际!K1318="","",G.修理实际!K1318)</f>
        <v/>
      </c>
      <c r="L1321" s="10" t="str">
        <f>IF(G.修理实际!P1318="","",G.修理实际!P1318)</f>
        <v/>
      </c>
      <c r="M1321" s="10" t="str">
        <f>IF(G.修理实际!Q1318="","",G.修理实际!Q1318)</f>
        <v/>
      </c>
      <c r="N1321" s="10" t="str">
        <f>IF(G.修理实际!R1318="","",G.修理实际!R1318)</f>
        <v/>
      </c>
      <c r="O1321" s="9" t="str">
        <f>IF(G.修理实际!L1318="","",G.修理实际!L1318)</f>
        <v/>
      </c>
      <c r="P1321" s="9" t="str">
        <f>IF(G.修理实际!M1318="","",G.修理实际!M1318)</f>
        <v/>
      </c>
      <c r="Q1321" s="10" t="str">
        <f>IF(G.修理实际!U1318="","",G.修理实际!U1318)</f>
        <v/>
      </c>
      <c r="R1321" s="10" t="str">
        <f>IF(G.修理实际!AF1318="","",G.修理实际!AF1318)</f>
        <v/>
      </c>
      <c r="S1321" s="10" t="str">
        <f>IF(G.修理实际!W1318="","",G.修理实际!W1318)</f>
        <v/>
      </c>
      <c r="T1321" s="10" t="str">
        <f>IF(G.修理实际!Y1318="","",G.修理实际!Y1318)</f>
        <v/>
      </c>
      <c r="U1321" s="14" t="str">
        <f>IF(G.修理实际!N1318="","",G.修理实际!N1318)</f>
        <v/>
      </c>
    </row>
    <row r="1322" spans="2:21" s="4" customFormat="1" ht="12" customHeight="1">
      <c r="B1322" s="10" t="str">
        <f>IF(G.修理实际!A1319="","",G.修理实际!A1319)</f>
        <v/>
      </c>
      <c r="C1322" s="10" t="str">
        <f>IF(G.修理实际!B1319="","",G.修理实际!B1319)</f>
        <v/>
      </c>
      <c r="D1322" s="11" t="str">
        <f>IF(G.修理实际!AH1319="","",G.修理实际!AH1319)</f>
        <v/>
      </c>
      <c r="E1322" s="10" t="str">
        <f>IF(G.修理实际!C1319="","",G.修理实际!C1319)</f>
        <v/>
      </c>
      <c r="F1322" s="10" t="str">
        <f>IF(G.修理实际!D1319="","",G.修理实际!D1319)</f>
        <v/>
      </c>
      <c r="G1322" s="9" t="str">
        <f>IF(G.修理实际!E1319="","",G.修理实际!E1319)</f>
        <v/>
      </c>
      <c r="H1322" s="10" t="str">
        <f>IF(G.修理实际!F1319="","",G.修理实际!F1319)</f>
        <v/>
      </c>
      <c r="I1322" s="10" t="str">
        <f>IF(G.修理实际!G1319="","",G.修理实际!G1319)</f>
        <v/>
      </c>
      <c r="J1322" s="11" t="str">
        <f>IF(G.修理实际!I1319="","",G.修理实际!I1319)</f>
        <v/>
      </c>
      <c r="K1322" s="9" t="str">
        <f>IF(G.修理实际!K1319="","",G.修理实际!K1319)</f>
        <v/>
      </c>
      <c r="L1322" s="10" t="str">
        <f>IF(G.修理实际!P1319="","",G.修理实际!P1319)</f>
        <v/>
      </c>
      <c r="M1322" s="10" t="str">
        <f>IF(G.修理实际!Q1319="","",G.修理实际!Q1319)</f>
        <v/>
      </c>
      <c r="N1322" s="10" t="str">
        <f>IF(G.修理实际!R1319="","",G.修理实际!R1319)</f>
        <v/>
      </c>
      <c r="O1322" s="9" t="str">
        <f>IF(G.修理实际!L1319="","",G.修理实际!L1319)</f>
        <v/>
      </c>
      <c r="P1322" s="9" t="str">
        <f>IF(G.修理实际!M1319="","",G.修理实际!M1319)</f>
        <v/>
      </c>
      <c r="Q1322" s="10" t="str">
        <f>IF(G.修理实际!U1319="","",G.修理实际!U1319)</f>
        <v/>
      </c>
      <c r="R1322" s="10" t="str">
        <f>IF(G.修理实际!AF1319="","",G.修理实际!AF1319)</f>
        <v/>
      </c>
      <c r="S1322" s="10" t="str">
        <f>IF(G.修理实际!W1319="","",G.修理实际!W1319)</f>
        <v/>
      </c>
      <c r="T1322" s="10" t="str">
        <f>IF(G.修理实际!Y1319="","",G.修理实际!Y1319)</f>
        <v/>
      </c>
      <c r="U1322" s="14" t="str">
        <f>IF(G.修理实际!N1319="","",G.修理实际!N1319)</f>
        <v/>
      </c>
    </row>
    <row r="1323" spans="2:21" s="4" customFormat="1" ht="12" customHeight="1">
      <c r="B1323" s="10" t="str">
        <f>IF(G.修理实际!A1320="","",G.修理实际!A1320)</f>
        <v/>
      </c>
      <c r="C1323" s="10" t="str">
        <f>IF(G.修理实际!B1320="","",G.修理实际!B1320)</f>
        <v/>
      </c>
      <c r="D1323" s="11" t="str">
        <f>IF(G.修理实际!AH1320="","",G.修理实际!AH1320)</f>
        <v/>
      </c>
      <c r="E1323" s="10" t="str">
        <f>IF(G.修理实际!C1320="","",G.修理实际!C1320)</f>
        <v/>
      </c>
      <c r="F1323" s="10" t="str">
        <f>IF(G.修理实际!D1320="","",G.修理实际!D1320)</f>
        <v/>
      </c>
      <c r="G1323" s="9" t="str">
        <f>IF(G.修理实际!E1320="","",G.修理实际!E1320)</f>
        <v/>
      </c>
      <c r="H1323" s="10" t="str">
        <f>IF(G.修理实际!F1320="","",G.修理实际!F1320)</f>
        <v/>
      </c>
      <c r="I1323" s="10" t="str">
        <f>IF(G.修理实际!G1320="","",G.修理实际!G1320)</f>
        <v/>
      </c>
      <c r="J1323" s="11" t="str">
        <f>IF(G.修理实际!I1320="","",G.修理实际!I1320)</f>
        <v/>
      </c>
      <c r="K1323" s="9" t="str">
        <f>IF(G.修理实际!K1320="","",G.修理实际!K1320)</f>
        <v/>
      </c>
      <c r="L1323" s="10" t="str">
        <f>IF(G.修理实际!P1320="","",G.修理实际!P1320)</f>
        <v/>
      </c>
      <c r="M1323" s="10" t="str">
        <f>IF(G.修理实际!Q1320="","",G.修理实际!Q1320)</f>
        <v/>
      </c>
      <c r="N1323" s="10" t="str">
        <f>IF(G.修理实际!R1320="","",G.修理实际!R1320)</f>
        <v/>
      </c>
      <c r="O1323" s="9" t="str">
        <f>IF(G.修理实际!L1320="","",G.修理实际!L1320)</f>
        <v/>
      </c>
      <c r="P1323" s="9" t="str">
        <f>IF(G.修理实际!M1320="","",G.修理实际!M1320)</f>
        <v/>
      </c>
      <c r="Q1323" s="10" t="str">
        <f>IF(G.修理实际!U1320="","",G.修理实际!U1320)</f>
        <v/>
      </c>
      <c r="R1323" s="10" t="str">
        <f>IF(G.修理实际!AF1320="","",G.修理实际!AF1320)</f>
        <v/>
      </c>
      <c r="S1323" s="10" t="str">
        <f>IF(G.修理实际!W1320="","",G.修理实际!W1320)</f>
        <v/>
      </c>
      <c r="T1323" s="10" t="str">
        <f>IF(G.修理实际!Y1320="","",G.修理实际!Y1320)</f>
        <v/>
      </c>
      <c r="U1323" s="14" t="str">
        <f>IF(G.修理实际!N1320="","",G.修理实际!N1320)</f>
        <v/>
      </c>
    </row>
    <row r="1324" spans="2:21" s="4" customFormat="1" ht="12" customHeight="1">
      <c r="B1324" s="10" t="str">
        <f>IF(G.修理实际!A1321="","",G.修理实际!A1321)</f>
        <v/>
      </c>
      <c r="C1324" s="10" t="str">
        <f>IF(G.修理实际!B1321="","",G.修理实际!B1321)</f>
        <v/>
      </c>
      <c r="D1324" s="11" t="str">
        <f>IF(G.修理实际!AH1321="","",G.修理实际!AH1321)</f>
        <v/>
      </c>
      <c r="E1324" s="10" t="str">
        <f>IF(G.修理实际!C1321="","",G.修理实际!C1321)</f>
        <v/>
      </c>
      <c r="F1324" s="10" t="str">
        <f>IF(G.修理实际!D1321="","",G.修理实际!D1321)</f>
        <v/>
      </c>
      <c r="G1324" s="9" t="str">
        <f>IF(G.修理实际!E1321="","",G.修理实际!E1321)</f>
        <v/>
      </c>
      <c r="H1324" s="10" t="str">
        <f>IF(G.修理实际!F1321="","",G.修理实际!F1321)</f>
        <v/>
      </c>
      <c r="I1324" s="10" t="str">
        <f>IF(G.修理实际!G1321="","",G.修理实际!G1321)</f>
        <v/>
      </c>
      <c r="J1324" s="11" t="str">
        <f>IF(G.修理实际!I1321="","",G.修理实际!I1321)</f>
        <v/>
      </c>
      <c r="K1324" s="9" t="str">
        <f>IF(G.修理实际!K1321="","",G.修理实际!K1321)</f>
        <v/>
      </c>
      <c r="L1324" s="10" t="str">
        <f>IF(G.修理实际!P1321="","",G.修理实际!P1321)</f>
        <v/>
      </c>
      <c r="M1324" s="10" t="str">
        <f>IF(G.修理实际!Q1321="","",G.修理实际!Q1321)</f>
        <v/>
      </c>
      <c r="N1324" s="10" t="str">
        <f>IF(G.修理实际!R1321="","",G.修理实际!R1321)</f>
        <v/>
      </c>
      <c r="O1324" s="9" t="str">
        <f>IF(G.修理实际!L1321="","",G.修理实际!L1321)</f>
        <v/>
      </c>
      <c r="P1324" s="9" t="str">
        <f>IF(G.修理实际!M1321="","",G.修理实际!M1321)</f>
        <v/>
      </c>
      <c r="Q1324" s="10" t="str">
        <f>IF(G.修理实际!U1321="","",G.修理实际!U1321)</f>
        <v/>
      </c>
      <c r="R1324" s="10" t="str">
        <f>IF(G.修理实际!AF1321="","",G.修理实际!AF1321)</f>
        <v/>
      </c>
      <c r="S1324" s="10" t="str">
        <f>IF(G.修理实际!W1321="","",G.修理实际!W1321)</f>
        <v/>
      </c>
      <c r="T1324" s="10" t="str">
        <f>IF(G.修理实际!Y1321="","",G.修理实际!Y1321)</f>
        <v/>
      </c>
      <c r="U1324" s="14" t="str">
        <f>IF(G.修理实际!N1321="","",G.修理实际!N1321)</f>
        <v/>
      </c>
    </row>
    <row r="1325" spans="2:21" s="4" customFormat="1" ht="12" customHeight="1">
      <c r="B1325" s="10" t="str">
        <f>IF(G.修理实际!A1322="","",G.修理实际!A1322)</f>
        <v/>
      </c>
      <c r="C1325" s="10" t="str">
        <f>IF(G.修理实际!B1322="","",G.修理实际!B1322)</f>
        <v/>
      </c>
      <c r="D1325" s="11" t="str">
        <f>IF(G.修理实际!AH1322="","",G.修理实际!AH1322)</f>
        <v/>
      </c>
      <c r="E1325" s="10" t="str">
        <f>IF(G.修理实际!C1322="","",G.修理实际!C1322)</f>
        <v/>
      </c>
      <c r="F1325" s="10" t="str">
        <f>IF(G.修理实际!D1322="","",G.修理实际!D1322)</f>
        <v/>
      </c>
      <c r="G1325" s="9" t="str">
        <f>IF(G.修理实际!E1322="","",G.修理实际!E1322)</f>
        <v/>
      </c>
      <c r="H1325" s="10" t="str">
        <f>IF(G.修理实际!F1322="","",G.修理实际!F1322)</f>
        <v/>
      </c>
      <c r="I1325" s="10" t="str">
        <f>IF(G.修理实际!G1322="","",G.修理实际!G1322)</f>
        <v/>
      </c>
      <c r="J1325" s="11" t="str">
        <f>IF(G.修理实际!I1322="","",G.修理实际!I1322)</f>
        <v/>
      </c>
      <c r="K1325" s="9" t="str">
        <f>IF(G.修理实际!K1322="","",G.修理实际!K1322)</f>
        <v/>
      </c>
      <c r="L1325" s="10" t="str">
        <f>IF(G.修理实际!P1322="","",G.修理实际!P1322)</f>
        <v/>
      </c>
      <c r="M1325" s="10" t="str">
        <f>IF(G.修理实际!Q1322="","",G.修理实际!Q1322)</f>
        <v/>
      </c>
      <c r="N1325" s="10" t="str">
        <f>IF(G.修理实际!R1322="","",G.修理实际!R1322)</f>
        <v/>
      </c>
      <c r="O1325" s="9" t="str">
        <f>IF(G.修理实际!L1322="","",G.修理实际!L1322)</f>
        <v/>
      </c>
      <c r="P1325" s="9" t="str">
        <f>IF(G.修理实际!M1322="","",G.修理实际!M1322)</f>
        <v/>
      </c>
      <c r="Q1325" s="10" t="str">
        <f>IF(G.修理实际!U1322="","",G.修理实际!U1322)</f>
        <v/>
      </c>
      <c r="R1325" s="10" t="str">
        <f>IF(G.修理实际!AF1322="","",G.修理实际!AF1322)</f>
        <v/>
      </c>
      <c r="S1325" s="10" t="str">
        <f>IF(G.修理实际!W1322="","",G.修理实际!W1322)</f>
        <v/>
      </c>
      <c r="T1325" s="10" t="str">
        <f>IF(G.修理实际!Y1322="","",G.修理实际!Y1322)</f>
        <v/>
      </c>
      <c r="U1325" s="14" t="str">
        <f>IF(G.修理实际!N1322="","",G.修理实际!N1322)</f>
        <v/>
      </c>
    </row>
    <row r="1326" spans="2:21" s="4" customFormat="1" ht="12" customHeight="1">
      <c r="B1326" s="10" t="str">
        <f>IF(G.修理实际!A1323="","",G.修理实际!A1323)</f>
        <v/>
      </c>
      <c r="C1326" s="10" t="str">
        <f>IF(G.修理实际!B1323="","",G.修理实际!B1323)</f>
        <v/>
      </c>
      <c r="D1326" s="11" t="str">
        <f>IF(G.修理实际!AH1323="","",G.修理实际!AH1323)</f>
        <v/>
      </c>
      <c r="E1326" s="10" t="str">
        <f>IF(G.修理实际!C1323="","",G.修理实际!C1323)</f>
        <v/>
      </c>
      <c r="F1326" s="10" t="str">
        <f>IF(G.修理实际!D1323="","",G.修理实际!D1323)</f>
        <v/>
      </c>
      <c r="G1326" s="9" t="str">
        <f>IF(G.修理实际!E1323="","",G.修理实际!E1323)</f>
        <v/>
      </c>
      <c r="H1326" s="10" t="str">
        <f>IF(G.修理实际!F1323="","",G.修理实际!F1323)</f>
        <v/>
      </c>
      <c r="I1326" s="10" t="str">
        <f>IF(G.修理实际!G1323="","",G.修理实际!G1323)</f>
        <v/>
      </c>
      <c r="J1326" s="11" t="str">
        <f>IF(G.修理实际!I1323="","",G.修理实际!I1323)</f>
        <v/>
      </c>
      <c r="K1326" s="9" t="str">
        <f>IF(G.修理实际!K1323="","",G.修理实际!K1323)</f>
        <v/>
      </c>
      <c r="L1326" s="10" t="str">
        <f>IF(G.修理实际!P1323="","",G.修理实际!P1323)</f>
        <v/>
      </c>
      <c r="M1326" s="10" t="str">
        <f>IF(G.修理实际!Q1323="","",G.修理实际!Q1323)</f>
        <v/>
      </c>
      <c r="N1326" s="10" t="str">
        <f>IF(G.修理实际!R1323="","",G.修理实际!R1323)</f>
        <v/>
      </c>
      <c r="O1326" s="9" t="str">
        <f>IF(G.修理实际!L1323="","",G.修理实际!L1323)</f>
        <v/>
      </c>
      <c r="P1326" s="9" t="str">
        <f>IF(G.修理实际!M1323="","",G.修理实际!M1323)</f>
        <v/>
      </c>
      <c r="Q1326" s="10" t="str">
        <f>IF(G.修理实际!U1323="","",G.修理实际!U1323)</f>
        <v/>
      </c>
      <c r="R1326" s="10" t="str">
        <f>IF(G.修理实际!AF1323="","",G.修理实际!AF1323)</f>
        <v/>
      </c>
      <c r="S1326" s="10" t="str">
        <f>IF(G.修理实际!W1323="","",G.修理实际!W1323)</f>
        <v/>
      </c>
      <c r="T1326" s="10" t="str">
        <f>IF(G.修理实际!Y1323="","",G.修理实际!Y1323)</f>
        <v/>
      </c>
      <c r="U1326" s="14" t="str">
        <f>IF(G.修理实际!N1323="","",G.修理实际!N1323)</f>
        <v/>
      </c>
    </row>
    <row r="1327" spans="2:21" s="4" customFormat="1" ht="12" customHeight="1">
      <c r="B1327" s="10" t="str">
        <f>IF(G.修理实际!A1324="","",G.修理实际!A1324)</f>
        <v/>
      </c>
      <c r="C1327" s="10" t="str">
        <f>IF(G.修理实际!B1324="","",G.修理实际!B1324)</f>
        <v/>
      </c>
      <c r="D1327" s="11" t="str">
        <f>IF(G.修理实际!AH1324="","",G.修理实际!AH1324)</f>
        <v/>
      </c>
      <c r="E1327" s="10" t="str">
        <f>IF(G.修理实际!C1324="","",G.修理实际!C1324)</f>
        <v/>
      </c>
      <c r="F1327" s="10" t="str">
        <f>IF(G.修理实际!D1324="","",G.修理实际!D1324)</f>
        <v/>
      </c>
      <c r="G1327" s="9" t="str">
        <f>IF(G.修理实际!E1324="","",G.修理实际!E1324)</f>
        <v/>
      </c>
      <c r="H1327" s="10" t="str">
        <f>IF(G.修理实际!F1324="","",G.修理实际!F1324)</f>
        <v/>
      </c>
      <c r="I1327" s="10" t="str">
        <f>IF(G.修理实际!G1324="","",G.修理实际!G1324)</f>
        <v/>
      </c>
      <c r="J1327" s="11" t="str">
        <f>IF(G.修理实际!I1324="","",G.修理实际!I1324)</f>
        <v/>
      </c>
      <c r="K1327" s="9" t="str">
        <f>IF(G.修理实际!K1324="","",G.修理实际!K1324)</f>
        <v/>
      </c>
      <c r="L1327" s="10" t="str">
        <f>IF(G.修理实际!P1324="","",G.修理实际!P1324)</f>
        <v/>
      </c>
      <c r="M1327" s="10" t="str">
        <f>IF(G.修理实际!Q1324="","",G.修理实际!Q1324)</f>
        <v/>
      </c>
      <c r="N1327" s="10" t="str">
        <f>IF(G.修理实际!R1324="","",G.修理实际!R1324)</f>
        <v/>
      </c>
      <c r="O1327" s="9" t="str">
        <f>IF(G.修理实际!L1324="","",G.修理实际!L1324)</f>
        <v/>
      </c>
      <c r="P1327" s="9" t="str">
        <f>IF(G.修理实际!M1324="","",G.修理实际!M1324)</f>
        <v/>
      </c>
      <c r="Q1327" s="10" t="str">
        <f>IF(G.修理实际!U1324="","",G.修理实际!U1324)</f>
        <v/>
      </c>
      <c r="R1327" s="10" t="str">
        <f>IF(G.修理实际!AF1324="","",G.修理实际!AF1324)</f>
        <v/>
      </c>
      <c r="S1327" s="10" t="str">
        <f>IF(G.修理实际!W1324="","",G.修理实际!W1324)</f>
        <v/>
      </c>
      <c r="T1327" s="10" t="str">
        <f>IF(G.修理实际!Y1324="","",G.修理实际!Y1324)</f>
        <v/>
      </c>
      <c r="U1327" s="14" t="str">
        <f>IF(G.修理实际!N1324="","",G.修理实际!N1324)</f>
        <v/>
      </c>
    </row>
    <row r="1328" spans="2:21" s="4" customFormat="1" ht="12" customHeight="1">
      <c r="B1328" s="10" t="str">
        <f>IF(G.修理实际!A1325="","",G.修理实际!A1325)</f>
        <v/>
      </c>
      <c r="C1328" s="10" t="str">
        <f>IF(G.修理实际!B1325="","",G.修理实际!B1325)</f>
        <v/>
      </c>
      <c r="D1328" s="11" t="str">
        <f>IF(G.修理实际!AH1325="","",G.修理实际!AH1325)</f>
        <v/>
      </c>
      <c r="E1328" s="10" t="str">
        <f>IF(G.修理实际!C1325="","",G.修理实际!C1325)</f>
        <v/>
      </c>
      <c r="F1328" s="10" t="str">
        <f>IF(G.修理实际!D1325="","",G.修理实际!D1325)</f>
        <v/>
      </c>
      <c r="G1328" s="9" t="str">
        <f>IF(G.修理实际!E1325="","",G.修理实际!E1325)</f>
        <v/>
      </c>
      <c r="H1328" s="10" t="str">
        <f>IF(G.修理实际!F1325="","",G.修理实际!F1325)</f>
        <v/>
      </c>
      <c r="I1328" s="10" t="str">
        <f>IF(G.修理实际!G1325="","",G.修理实际!G1325)</f>
        <v/>
      </c>
      <c r="J1328" s="11" t="str">
        <f>IF(G.修理实际!I1325="","",G.修理实际!I1325)</f>
        <v/>
      </c>
      <c r="K1328" s="9" t="str">
        <f>IF(G.修理实际!K1325="","",G.修理实际!K1325)</f>
        <v/>
      </c>
      <c r="L1328" s="10" t="str">
        <f>IF(G.修理实际!P1325="","",G.修理实际!P1325)</f>
        <v/>
      </c>
      <c r="M1328" s="10" t="str">
        <f>IF(G.修理实际!Q1325="","",G.修理实际!Q1325)</f>
        <v/>
      </c>
      <c r="N1328" s="10" t="str">
        <f>IF(G.修理实际!R1325="","",G.修理实际!R1325)</f>
        <v/>
      </c>
      <c r="O1328" s="9" t="str">
        <f>IF(G.修理实际!L1325="","",G.修理实际!L1325)</f>
        <v/>
      </c>
      <c r="P1328" s="9" t="str">
        <f>IF(G.修理实际!M1325="","",G.修理实际!M1325)</f>
        <v/>
      </c>
      <c r="Q1328" s="10" t="str">
        <f>IF(G.修理实际!U1325="","",G.修理实际!U1325)</f>
        <v/>
      </c>
      <c r="R1328" s="10" t="str">
        <f>IF(G.修理实际!AF1325="","",G.修理实际!AF1325)</f>
        <v/>
      </c>
      <c r="S1328" s="10" t="str">
        <f>IF(G.修理实际!W1325="","",G.修理实际!W1325)</f>
        <v/>
      </c>
      <c r="T1328" s="10" t="str">
        <f>IF(G.修理实际!Y1325="","",G.修理实际!Y1325)</f>
        <v/>
      </c>
      <c r="U1328" s="14" t="str">
        <f>IF(G.修理实际!N1325="","",G.修理实际!N1325)</f>
        <v/>
      </c>
    </row>
    <row r="1329" spans="2:21" s="4" customFormat="1" ht="12" customHeight="1">
      <c r="B1329" s="10" t="str">
        <f>IF(G.修理实际!A1326="","",G.修理实际!A1326)</f>
        <v/>
      </c>
      <c r="C1329" s="10" t="str">
        <f>IF(G.修理实际!B1326="","",G.修理实际!B1326)</f>
        <v/>
      </c>
      <c r="D1329" s="11" t="str">
        <f>IF(G.修理实际!AH1326="","",G.修理实际!AH1326)</f>
        <v/>
      </c>
      <c r="E1329" s="10" t="str">
        <f>IF(G.修理实际!C1326="","",G.修理实际!C1326)</f>
        <v/>
      </c>
      <c r="F1329" s="10" t="str">
        <f>IF(G.修理实际!D1326="","",G.修理实际!D1326)</f>
        <v/>
      </c>
      <c r="G1329" s="9" t="str">
        <f>IF(G.修理实际!E1326="","",G.修理实际!E1326)</f>
        <v/>
      </c>
      <c r="H1329" s="10" t="str">
        <f>IF(G.修理实际!F1326="","",G.修理实际!F1326)</f>
        <v/>
      </c>
      <c r="I1329" s="10" t="str">
        <f>IF(G.修理实际!G1326="","",G.修理实际!G1326)</f>
        <v/>
      </c>
      <c r="J1329" s="11" t="str">
        <f>IF(G.修理实际!I1326="","",G.修理实际!I1326)</f>
        <v/>
      </c>
      <c r="K1329" s="9" t="str">
        <f>IF(G.修理实际!K1326="","",G.修理实际!K1326)</f>
        <v/>
      </c>
      <c r="L1329" s="10" t="str">
        <f>IF(G.修理实际!P1326="","",G.修理实际!P1326)</f>
        <v/>
      </c>
      <c r="M1329" s="10" t="str">
        <f>IF(G.修理实际!Q1326="","",G.修理实际!Q1326)</f>
        <v/>
      </c>
      <c r="N1329" s="10" t="str">
        <f>IF(G.修理实际!R1326="","",G.修理实际!R1326)</f>
        <v/>
      </c>
      <c r="O1329" s="9" t="str">
        <f>IF(G.修理实际!L1326="","",G.修理实际!L1326)</f>
        <v/>
      </c>
      <c r="P1329" s="9" t="str">
        <f>IF(G.修理实际!M1326="","",G.修理实际!M1326)</f>
        <v/>
      </c>
      <c r="Q1329" s="10" t="str">
        <f>IF(G.修理实际!U1326="","",G.修理实际!U1326)</f>
        <v/>
      </c>
      <c r="R1329" s="10" t="str">
        <f>IF(G.修理实际!AF1326="","",G.修理实际!AF1326)</f>
        <v/>
      </c>
      <c r="S1329" s="10" t="str">
        <f>IF(G.修理实际!W1326="","",G.修理实际!W1326)</f>
        <v/>
      </c>
      <c r="T1329" s="10" t="str">
        <f>IF(G.修理实际!Y1326="","",G.修理实际!Y1326)</f>
        <v/>
      </c>
      <c r="U1329" s="14" t="str">
        <f>IF(G.修理实际!N1326="","",G.修理实际!N1326)</f>
        <v/>
      </c>
    </row>
    <row r="1330" spans="2:21" s="4" customFormat="1" ht="12" customHeight="1">
      <c r="B1330" s="10" t="str">
        <f>IF(G.修理实际!A1327="","",G.修理实际!A1327)</f>
        <v/>
      </c>
      <c r="C1330" s="10" t="str">
        <f>IF(G.修理实际!B1327="","",G.修理实际!B1327)</f>
        <v/>
      </c>
      <c r="D1330" s="11" t="str">
        <f>IF(G.修理实际!AH1327="","",G.修理实际!AH1327)</f>
        <v/>
      </c>
      <c r="E1330" s="10" t="str">
        <f>IF(G.修理实际!C1327="","",G.修理实际!C1327)</f>
        <v/>
      </c>
      <c r="F1330" s="10" t="str">
        <f>IF(G.修理实际!D1327="","",G.修理实际!D1327)</f>
        <v/>
      </c>
      <c r="G1330" s="9" t="str">
        <f>IF(G.修理实际!E1327="","",G.修理实际!E1327)</f>
        <v/>
      </c>
      <c r="H1330" s="10" t="str">
        <f>IF(G.修理实际!F1327="","",G.修理实际!F1327)</f>
        <v/>
      </c>
      <c r="I1330" s="10" t="str">
        <f>IF(G.修理实际!G1327="","",G.修理实际!G1327)</f>
        <v/>
      </c>
      <c r="J1330" s="11" t="str">
        <f>IF(G.修理实际!I1327="","",G.修理实际!I1327)</f>
        <v/>
      </c>
      <c r="K1330" s="9" t="str">
        <f>IF(G.修理实际!K1327="","",G.修理实际!K1327)</f>
        <v/>
      </c>
      <c r="L1330" s="10" t="str">
        <f>IF(G.修理实际!P1327="","",G.修理实际!P1327)</f>
        <v/>
      </c>
      <c r="M1330" s="10" t="str">
        <f>IF(G.修理实际!Q1327="","",G.修理实际!Q1327)</f>
        <v/>
      </c>
      <c r="N1330" s="10" t="str">
        <f>IF(G.修理实际!R1327="","",G.修理实际!R1327)</f>
        <v/>
      </c>
      <c r="O1330" s="9" t="str">
        <f>IF(G.修理实际!L1327="","",G.修理实际!L1327)</f>
        <v/>
      </c>
      <c r="P1330" s="9" t="str">
        <f>IF(G.修理实际!M1327="","",G.修理实际!M1327)</f>
        <v/>
      </c>
      <c r="Q1330" s="10" t="str">
        <f>IF(G.修理实际!U1327="","",G.修理实际!U1327)</f>
        <v/>
      </c>
      <c r="R1330" s="10" t="str">
        <f>IF(G.修理实际!AF1327="","",G.修理实际!AF1327)</f>
        <v/>
      </c>
      <c r="S1330" s="10" t="str">
        <f>IF(G.修理实际!W1327="","",G.修理实际!W1327)</f>
        <v/>
      </c>
      <c r="T1330" s="10" t="str">
        <f>IF(G.修理实际!Y1327="","",G.修理实际!Y1327)</f>
        <v/>
      </c>
      <c r="U1330" s="14" t="str">
        <f>IF(G.修理实际!N1327="","",G.修理实际!N1327)</f>
        <v/>
      </c>
    </row>
    <row r="1331" spans="2:21" s="4" customFormat="1" ht="12" customHeight="1">
      <c r="B1331" s="10" t="str">
        <f>IF(G.修理实际!A1328="","",G.修理实际!A1328)</f>
        <v/>
      </c>
      <c r="C1331" s="10" t="str">
        <f>IF(G.修理实际!B1328="","",G.修理实际!B1328)</f>
        <v/>
      </c>
      <c r="D1331" s="11" t="str">
        <f>IF(G.修理实际!AH1328="","",G.修理实际!AH1328)</f>
        <v/>
      </c>
      <c r="E1331" s="10" t="str">
        <f>IF(G.修理实际!C1328="","",G.修理实际!C1328)</f>
        <v/>
      </c>
      <c r="F1331" s="10" t="str">
        <f>IF(G.修理实际!D1328="","",G.修理实际!D1328)</f>
        <v/>
      </c>
      <c r="G1331" s="9" t="str">
        <f>IF(G.修理实际!E1328="","",G.修理实际!E1328)</f>
        <v/>
      </c>
      <c r="H1331" s="10" t="str">
        <f>IF(G.修理实际!F1328="","",G.修理实际!F1328)</f>
        <v/>
      </c>
      <c r="I1331" s="10" t="str">
        <f>IF(G.修理实际!G1328="","",G.修理实际!G1328)</f>
        <v/>
      </c>
      <c r="J1331" s="11" t="str">
        <f>IF(G.修理实际!I1328="","",G.修理实际!I1328)</f>
        <v/>
      </c>
      <c r="K1331" s="9" t="str">
        <f>IF(G.修理实际!K1328="","",G.修理实际!K1328)</f>
        <v/>
      </c>
      <c r="L1331" s="10" t="str">
        <f>IF(G.修理实际!P1328="","",G.修理实际!P1328)</f>
        <v/>
      </c>
      <c r="M1331" s="10" t="str">
        <f>IF(G.修理实际!Q1328="","",G.修理实际!Q1328)</f>
        <v/>
      </c>
      <c r="N1331" s="10" t="str">
        <f>IF(G.修理实际!R1328="","",G.修理实际!R1328)</f>
        <v/>
      </c>
      <c r="O1331" s="9" t="str">
        <f>IF(G.修理实际!L1328="","",G.修理实际!L1328)</f>
        <v/>
      </c>
      <c r="P1331" s="9" t="str">
        <f>IF(G.修理实际!M1328="","",G.修理实际!M1328)</f>
        <v/>
      </c>
      <c r="Q1331" s="10" t="str">
        <f>IF(G.修理实际!U1328="","",G.修理实际!U1328)</f>
        <v/>
      </c>
      <c r="R1331" s="10" t="str">
        <f>IF(G.修理实际!AF1328="","",G.修理实际!AF1328)</f>
        <v/>
      </c>
      <c r="S1331" s="10" t="str">
        <f>IF(G.修理实际!W1328="","",G.修理实际!W1328)</f>
        <v/>
      </c>
      <c r="T1331" s="10" t="str">
        <f>IF(G.修理实际!Y1328="","",G.修理实际!Y1328)</f>
        <v/>
      </c>
      <c r="U1331" s="14" t="str">
        <f>IF(G.修理实际!N1328="","",G.修理实际!N1328)</f>
        <v/>
      </c>
    </row>
    <row r="1332" spans="2:21" s="4" customFormat="1" ht="12" customHeight="1">
      <c r="B1332" s="10" t="str">
        <f>IF(G.修理实际!A1329="","",G.修理实际!A1329)</f>
        <v/>
      </c>
      <c r="C1332" s="10" t="str">
        <f>IF(G.修理实际!B1329="","",G.修理实际!B1329)</f>
        <v/>
      </c>
      <c r="D1332" s="11" t="str">
        <f>IF(G.修理实际!AH1329="","",G.修理实际!AH1329)</f>
        <v/>
      </c>
      <c r="E1332" s="10" t="str">
        <f>IF(G.修理实际!C1329="","",G.修理实际!C1329)</f>
        <v/>
      </c>
      <c r="F1332" s="10" t="str">
        <f>IF(G.修理实际!D1329="","",G.修理实际!D1329)</f>
        <v/>
      </c>
      <c r="G1332" s="9" t="str">
        <f>IF(G.修理实际!E1329="","",G.修理实际!E1329)</f>
        <v/>
      </c>
      <c r="H1332" s="10" t="str">
        <f>IF(G.修理实际!F1329="","",G.修理实际!F1329)</f>
        <v/>
      </c>
      <c r="I1332" s="10" t="str">
        <f>IF(G.修理实际!G1329="","",G.修理实际!G1329)</f>
        <v/>
      </c>
      <c r="J1332" s="11" t="str">
        <f>IF(G.修理实际!I1329="","",G.修理实际!I1329)</f>
        <v/>
      </c>
      <c r="K1332" s="9" t="str">
        <f>IF(G.修理实际!K1329="","",G.修理实际!K1329)</f>
        <v/>
      </c>
      <c r="L1332" s="10" t="str">
        <f>IF(G.修理实际!P1329="","",G.修理实际!P1329)</f>
        <v/>
      </c>
      <c r="M1332" s="10" t="str">
        <f>IF(G.修理实际!Q1329="","",G.修理实际!Q1329)</f>
        <v/>
      </c>
      <c r="N1332" s="10" t="str">
        <f>IF(G.修理实际!R1329="","",G.修理实际!R1329)</f>
        <v/>
      </c>
      <c r="O1332" s="9" t="str">
        <f>IF(G.修理实际!L1329="","",G.修理实际!L1329)</f>
        <v/>
      </c>
      <c r="P1332" s="9" t="str">
        <f>IF(G.修理实际!M1329="","",G.修理实际!M1329)</f>
        <v/>
      </c>
      <c r="Q1332" s="10" t="str">
        <f>IF(G.修理实际!U1329="","",G.修理实际!U1329)</f>
        <v/>
      </c>
      <c r="R1332" s="10" t="str">
        <f>IF(G.修理实际!AF1329="","",G.修理实际!AF1329)</f>
        <v/>
      </c>
      <c r="S1332" s="10" t="str">
        <f>IF(G.修理实际!W1329="","",G.修理实际!W1329)</f>
        <v/>
      </c>
      <c r="T1332" s="10" t="str">
        <f>IF(G.修理实际!Y1329="","",G.修理实际!Y1329)</f>
        <v/>
      </c>
      <c r="U1332" s="14" t="str">
        <f>IF(G.修理实际!N1329="","",G.修理实际!N1329)</f>
        <v/>
      </c>
    </row>
    <row r="1333" spans="2:21" s="4" customFormat="1" ht="12" customHeight="1">
      <c r="B1333" s="10" t="str">
        <f>IF(G.修理实际!A1330="","",G.修理实际!A1330)</f>
        <v/>
      </c>
      <c r="C1333" s="10" t="str">
        <f>IF(G.修理实际!B1330="","",G.修理实际!B1330)</f>
        <v/>
      </c>
      <c r="D1333" s="11" t="str">
        <f>IF(G.修理实际!AH1330="","",G.修理实际!AH1330)</f>
        <v/>
      </c>
      <c r="E1333" s="10" t="str">
        <f>IF(G.修理实际!C1330="","",G.修理实际!C1330)</f>
        <v/>
      </c>
      <c r="F1333" s="10" t="str">
        <f>IF(G.修理实际!D1330="","",G.修理实际!D1330)</f>
        <v/>
      </c>
      <c r="G1333" s="9" t="str">
        <f>IF(G.修理实际!E1330="","",G.修理实际!E1330)</f>
        <v/>
      </c>
      <c r="H1333" s="10" t="str">
        <f>IF(G.修理实际!F1330="","",G.修理实际!F1330)</f>
        <v/>
      </c>
      <c r="I1333" s="10" t="str">
        <f>IF(G.修理实际!G1330="","",G.修理实际!G1330)</f>
        <v/>
      </c>
      <c r="J1333" s="11" t="str">
        <f>IF(G.修理实际!I1330="","",G.修理实际!I1330)</f>
        <v/>
      </c>
      <c r="K1333" s="9" t="str">
        <f>IF(G.修理实际!K1330="","",G.修理实际!K1330)</f>
        <v/>
      </c>
      <c r="L1333" s="10" t="str">
        <f>IF(G.修理实际!P1330="","",G.修理实际!P1330)</f>
        <v/>
      </c>
      <c r="M1333" s="10" t="str">
        <f>IF(G.修理实际!Q1330="","",G.修理实际!Q1330)</f>
        <v/>
      </c>
      <c r="N1333" s="10" t="str">
        <f>IF(G.修理实际!R1330="","",G.修理实际!R1330)</f>
        <v/>
      </c>
      <c r="O1333" s="9" t="str">
        <f>IF(G.修理实际!L1330="","",G.修理实际!L1330)</f>
        <v/>
      </c>
      <c r="P1333" s="9" t="str">
        <f>IF(G.修理实际!M1330="","",G.修理实际!M1330)</f>
        <v/>
      </c>
      <c r="Q1333" s="10" t="str">
        <f>IF(G.修理实际!U1330="","",G.修理实际!U1330)</f>
        <v/>
      </c>
      <c r="R1333" s="10" t="str">
        <f>IF(G.修理实际!AF1330="","",G.修理实际!AF1330)</f>
        <v/>
      </c>
      <c r="S1333" s="10" t="str">
        <f>IF(G.修理实际!W1330="","",G.修理实际!W1330)</f>
        <v/>
      </c>
      <c r="T1333" s="10" t="str">
        <f>IF(G.修理实际!Y1330="","",G.修理实际!Y1330)</f>
        <v/>
      </c>
      <c r="U1333" s="14" t="str">
        <f>IF(G.修理实际!N1330="","",G.修理实际!N1330)</f>
        <v/>
      </c>
    </row>
    <row r="1334" spans="2:21" s="4" customFormat="1" ht="12" customHeight="1">
      <c r="B1334" s="10" t="str">
        <f>IF(G.修理实际!A1331="","",G.修理实际!A1331)</f>
        <v/>
      </c>
      <c r="C1334" s="10" t="str">
        <f>IF(G.修理实际!B1331="","",G.修理实际!B1331)</f>
        <v/>
      </c>
      <c r="D1334" s="11" t="str">
        <f>IF(G.修理实际!AH1331="","",G.修理实际!AH1331)</f>
        <v/>
      </c>
      <c r="E1334" s="10" t="str">
        <f>IF(G.修理实际!C1331="","",G.修理实际!C1331)</f>
        <v/>
      </c>
      <c r="F1334" s="10" t="str">
        <f>IF(G.修理实际!D1331="","",G.修理实际!D1331)</f>
        <v/>
      </c>
      <c r="G1334" s="9" t="str">
        <f>IF(G.修理实际!E1331="","",G.修理实际!E1331)</f>
        <v/>
      </c>
      <c r="H1334" s="10" t="str">
        <f>IF(G.修理实际!F1331="","",G.修理实际!F1331)</f>
        <v/>
      </c>
      <c r="I1334" s="10" t="str">
        <f>IF(G.修理实际!G1331="","",G.修理实际!G1331)</f>
        <v/>
      </c>
      <c r="J1334" s="11" t="str">
        <f>IF(G.修理实际!I1331="","",G.修理实际!I1331)</f>
        <v/>
      </c>
      <c r="K1334" s="9" t="str">
        <f>IF(G.修理实际!K1331="","",G.修理实际!K1331)</f>
        <v/>
      </c>
      <c r="L1334" s="10" t="str">
        <f>IF(G.修理实际!P1331="","",G.修理实际!P1331)</f>
        <v/>
      </c>
      <c r="M1334" s="10" t="str">
        <f>IF(G.修理实际!Q1331="","",G.修理实际!Q1331)</f>
        <v/>
      </c>
      <c r="N1334" s="10" t="str">
        <f>IF(G.修理实际!R1331="","",G.修理实际!R1331)</f>
        <v/>
      </c>
      <c r="O1334" s="9" t="str">
        <f>IF(G.修理实际!L1331="","",G.修理实际!L1331)</f>
        <v/>
      </c>
      <c r="P1334" s="9" t="str">
        <f>IF(G.修理实际!M1331="","",G.修理实际!M1331)</f>
        <v/>
      </c>
      <c r="Q1334" s="10" t="str">
        <f>IF(G.修理实际!U1331="","",G.修理实际!U1331)</f>
        <v/>
      </c>
      <c r="R1334" s="10" t="str">
        <f>IF(G.修理实际!AF1331="","",G.修理实际!AF1331)</f>
        <v/>
      </c>
      <c r="S1334" s="10" t="str">
        <f>IF(G.修理实际!W1331="","",G.修理实际!W1331)</f>
        <v/>
      </c>
      <c r="T1334" s="10" t="str">
        <f>IF(G.修理实际!Y1331="","",G.修理实际!Y1331)</f>
        <v/>
      </c>
      <c r="U1334" s="14" t="str">
        <f>IF(G.修理实际!N1331="","",G.修理实际!N1331)</f>
        <v/>
      </c>
    </row>
    <row r="1335" spans="2:21" s="4" customFormat="1" ht="12" customHeight="1">
      <c r="B1335" s="10" t="str">
        <f>IF(G.修理实际!A1332="","",G.修理实际!A1332)</f>
        <v/>
      </c>
      <c r="C1335" s="10" t="str">
        <f>IF(G.修理实际!B1332="","",G.修理实际!B1332)</f>
        <v/>
      </c>
      <c r="D1335" s="11" t="str">
        <f>IF(G.修理实际!AH1332="","",G.修理实际!AH1332)</f>
        <v/>
      </c>
      <c r="E1335" s="10" t="str">
        <f>IF(G.修理实际!C1332="","",G.修理实际!C1332)</f>
        <v/>
      </c>
      <c r="F1335" s="10" t="str">
        <f>IF(G.修理实际!D1332="","",G.修理实际!D1332)</f>
        <v/>
      </c>
      <c r="G1335" s="9" t="str">
        <f>IF(G.修理实际!E1332="","",G.修理实际!E1332)</f>
        <v/>
      </c>
      <c r="H1335" s="10" t="str">
        <f>IF(G.修理实际!F1332="","",G.修理实际!F1332)</f>
        <v/>
      </c>
      <c r="I1335" s="10" t="str">
        <f>IF(G.修理实际!G1332="","",G.修理实际!G1332)</f>
        <v/>
      </c>
      <c r="J1335" s="11" t="str">
        <f>IF(G.修理实际!I1332="","",G.修理实际!I1332)</f>
        <v/>
      </c>
      <c r="K1335" s="9" t="str">
        <f>IF(G.修理实际!K1332="","",G.修理实际!K1332)</f>
        <v/>
      </c>
      <c r="L1335" s="10" t="str">
        <f>IF(G.修理实际!P1332="","",G.修理实际!P1332)</f>
        <v/>
      </c>
      <c r="M1335" s="10" t="str">
        <f>IF(G.修理实际!Q1332="","",G.修理实际!Q1332)</f>
        <v/>
      </c>
      <c r="N1335" s="10" t="str">
        <f>IF(G.修理实际!R1332="","",G.修理实际!R1332)</f>
        <v/>
      </c>
      <c r="O1335" s="9" t="str">
        <f>IF(G.修理实际!L1332="","",G.修理实际!L1332)</f>
        <v/>
      </c>
      <c r="P1335" s="9" t="str">
        <f>IF(G.修理实际!M1332="","",G.修理实际!M1332)</f>
        <v/>
      </c>
      <c r="Q1335" s="10" t="str">
        <f>IF(G.修理实际!U1332="","",G.修理实际!U1332)</f>
        <v/>
      </c>
      <c r="R1335" s="10" t="str">
        <f>IF(G.修理实际!AF1332="","",G.修理实际!AF1332)</f>
        <v/>
      </c>
      <c r="S1335" s="10" t="str">
        <f>IF(G.修理实际!W1332="","",G.修理实际!W1332)</f>
        <v/>
      </c>
      <c r="T1335" s="10" t="str">
        <f>IF(G.修理实际!Y1332="","",G.修理实际!Y1332)</f>
        <v/>
      </c>
      <c r="U1335" s="14" t="str">
        <f>IF(G.修理实际!N1332="","",G.修理实际!N1332)</f>
        <v/>
      </c>
    </row>
    <row r="1336" spans="2:21" s="4" customFormat="1" ht="12" customHeight="1">
      <c r="B1336" s="10" t="str">
        <f>IF(G.修理实际!A1333="","",G.修理实际!A1333)</f>
        <v/>
      </c>
      <c r="C1336" s="10" t="str">
        <f>IF(G.修理实际!B1333="","",G.修理实际!B1333)</f>
        <v/>
      </c>
      <c r="D1336" s="11" t="str">
        <f>IF(G.修理实际!AH1333="","",G.修理实际!AH1333)</f>
        <v/>
      </c>
      <c r="E1336" s="10" t="str">
        <f>IF(G.修理实际!C1333="","",G.修理实际!C1333)</f>
        <v/>
      </c>
      <c r="F1336" s="10" t="str">
        <f>IF(G.修理实际!D1333="","",G.修理实际!D1333)</f>
        <v/>
      </c>
      <c r="G1336" s="9" t="str">
        <f>IF(G.修理实际!E1333="","",G.修理实际!E1333)</f>
        <v/>
      </c>
      <c r="H1336" s="10" t="str">
        <f>IF(G.修理实际!F1333="","",G.修理实际!F1333)</f>
        <v/>
      </c>
      <c r="I1336" s="10" t="str">
        <f>IF(G.修理实际!G1333="","",G.修理实际!G1333)</f>
        <v/>
      </c>
      <c r="J1336" s="11" t="str">
        <f>IF(G.修理实际!I1333="","",G.修理实际!I1333)</f>
        <v/>
      </c>
      <c r="K1336" s="9" t="str">
        <f>IF(G.修理实际!K1333="","",G.修理实际!K1333)</f>
        <v/>
      </c>
      <c r="L1336" s="10" t="str">
        <f>IF(G.修理实际!P1333="","",G.修理实际!P1333)</f>
        <v/>
      </c>
      <c r="M1336" s="10" t="str">
        <f>IF(G.修理实际!Q1333="","",G.修理实际!Q1333)</f>
        <v/>
      </c>
      <c r="N1336" s="10" t="str">
        <f>IF(G.修理实际!R1333="","",G.修理实际!R1333)</f>
        <v/>
      </c>
      <c r="O1336" s="9" t="str">
        <f>IF(G.修理实际!L1333="","",G.修理实际!L1333)</f>
        <v/>
      </c>
      <c r="P1336" s="9" t="str">
        <f>IF(G.修理实际!M1333="","",G.修理实际!M1333)</f>
        <v/>
      </c>
      <c r="Q1336" s="10" t="str">
        <f>IF(G.修理实际!U1333="","",G.修理实际!U1333)</f>
        <v/>
      </c>
      <c r="R1336" s="10" t="str">
        <f>IF(G.修理实际!AF1333="","",G.修理实际!AF1333)</f>
        <v/>
      </c>
      <c r="S1336" s="10" t="str">
        <f>IF(G.修理实际!W1333="","",G.修理实际!W1333)</f>
        <v/>
      </c>
      <c r="T1336" s="10" t="str">
        <f>IF(G.修理实际!Y1333="","",G.修理实际!Y1333)</f>
        <v/>
      </c>
      <c r="U1336" s="14" t="str">
        <f>IF(G.修理实际!N1333="","",G.修理实际!N1333)</f>
        <v/>
      </c>
    </row>
    <row r="1337" spans="2:21" s="4" customFormat="1" ht="12" customHeight="1">
      <c r="B1337" s="10" t="str">
        <f>IF(G.修理实际!A1334="","",G.修理实际!A1334)</f>
        <v/>
      </c>
      <c r="C1337" s="10" t="str">
        <f>IF(G.修理实际!B1334="","",G.修理实际!B1334)</f>
        <v/>
      </c>
      <c r="D1337" s="11" t="str">
        <f>IF(G.修理实际!AH1334="","",G.修理实际!AH1334)</f>
        <v/>
      </c>
      <c r="E1337" s="10" t="str">
        <f>IF(G.修理实际!C1334="","",G.修理实际!C1334)</f>
        <v/>
      </c>
      <c r="F1337" s="10" t="str">
        <f>IF(G.修理实际!D1334="","",G.修理实际!D1334)</f>
        <v/>
      </c>
      <c r="G1337" s="9" t="str">
        <f>IF(G.修理实际!E1334="","",G.修理实际!E1334)</f>
        <v/>
      </c>
      <c r="H1337" s="10" t="str">
        <f>IF(G.修理实际!F1334="","",G.修理实际!F1334)</f>
        <v/>
      </c>
      <c r="I1337" s="10" t="str">
        <f>IF(G.修理实际!G1334="","",G.修理实际!G1334)</f>
        <v/>
      </c>
      <c r="J1337" s="11" t="str">
        <f>IF(G.修理实际!I1334="","",G.修理实际!I1334)</f>
        <v/>
      </c>
      <c r="K1337" s="9" t="str">
        <f>IF(G.修理实际!K1334="","",G.修理实际!K1334)</f>
        <v/>
      </c>
      <c r="L1337" s="10" t="str">
        <f>IF(G.修理实际!P1334="","",G.修理实际!P1334)</f>
        <v/>
      </c>
      <c r="M1337" s="10" t="str">
        <f>IF(G.修理实际!Q1334="","",G.修理实际!Q1334)</f>
        <v/>
      </c>
      <c r="N1337" s="10" t="str">
        <f>IF(G.修理实际!R1334="","",G.修理实际!R1334)</f>
        <v/>
      </c>
      <c r="O1337" s="9" t="str">
        <f>IF(G.修理实际!L1334="","",G.修理实际!L1334)</f>
        <v/>
      </c>
      <c r="P1337" s="9" t="str">
        <f>IF(G.修理实际!M1334="","",G.修理实际!M1334)</f>
        <v/>
      </c>
      <c r="Q1337" s="10" t="str">
        <f>IF(G.修理实际!U1334="","",G.修理实际!U1334)</f>
        <v/>
      </c>
      <c r="R1337" s="10" t="str">
        <f>IF(G.修理实际!AF1334="","",G.修理实际!AF1334)</f>
        <v/>
      </c>
      <c r="S1337" s="10" t="str">
        <f>IF(G.修理实际!W1334="","",G.修理实际!W1334)</f>
        <v/>
      </c>
      <c r="T1337" s="10" t="str">
        <f>IF(G.修理实际!Y1334="","",G.修理实际!Y1334)</f>
        <v/>
      </c>
      <c r="U1337" s="14" t="str">
        <f>IF(G.修理实际!N1334="","",G.修理实际!N1334)</f>
        <v/>
      </c>
    </row>
    <row r="1338" spans="2:21" s="4" customFormat="1" ht="12" customHeight="1">
      <c r="B1338" s="10" t="str">
        <f>IF(G.修理实际!A1335="","",G.修理实际!A1335)</f>
        <v/>
      </c>
      <c r="C1338" s="10" t="str">
        <f>IF(G.修理实际!B1335="","",G.修理实际!B1335)</f>
        <v/>
      </c>
      <c r="D1338" s="11" t="str">
        <f>IF(G.修理实际!AH1335="","",G.修理实际!AH1335)</f>
        <v/>
      </c>
      <c r="E1338" s="10" t="str">
        <f>IF(G.修理实际!C1335="","",G.修理实际!C1335)</f>
        <v/>
      </c>
      <c r="F1338" s="10" t="str">
        <f>IF(G.修理实际!D1335="","",G.修理实际!D1335)</f>
        <v/>
      </c>
      <c r="G1338" s="9" t="str">
        <f>IF(G.修理实际!E1335="","",G.修理实际!E1335)</f>
        <v/>
      </c>
      <c r="H1338" s="10" t="str">
        <f>IF(G.修理实际!F1335="","",G.修理实际!F1335)</f>
        <v/>
      </c>
      <c r="I1338" s="10" t="str">
        <f>IF(G.修理实际!G1335="","",G.修理实际!G1335)</f>
        <v/>
      </c>
      <c r="J1338" s="11" t="str">
        <f>IF(G.修理实际!I1335="","",G.修理实际!I1335)</f>
        <v/>
      </c>
      <c r="K1338" s="9" t="str">
        <f>IF(G.修理实际!K1335="","",G.修理实际!K1335)</f>
        <v/>
      </c>
      <c r="L1338" s="10" t="str">
        <f>IF(G.修理实际!P1335="","",G.修理实际!P1335)</f>
        <v/>
      </c>
      <c r="M1338" s="10" t="str">
        <f>IF(G.修理实际!Q1335="","",G.修理实际!Q1335)</f>
        <v/>
      </c>
      <c r="N1338" s="10" t="str">
        <f>IF(G.修理实际!R1335="","",G.修理实际!R1335)</f>
        <v/>
      </c>
      <c r="O1338" s="9" t="str">
        <f>IF(G.修理实际!L1335="","",G.修理实际!L1335)</f>
        <v/>
      </c>
      <c r="P1338" s="9" t="str">
        <f>IF(G.修理实际!M1335="","",G.修理实际!M1335)</f>
        <v/>
      </c>
      <c r="Q1338" s="10" t="str">
        <f>IF(G.修理实际!U1335="","",G.修理实际!U1335)</f>
        <v/>
      </c>
      <c r="R1338" s="10" t="str">
        <f>IF(G.修理实际!AF1335="","",G.修理实际!AF1335)</f>
        <v/>
      </c>
      <c r="S1338" s="10" t="str">
        <f>IF(G.修理实际!W1335="","",G.修理实际!W1335)</f>
        <v/>
      </c>
      <c r="T1338" s="10" t="str">
        <f>IF(G.修理实际!Y1335="","",G.修理实际!Y1335)</f>
        <v/>
      </c>
      <c r="U1338" s="14" t="str">
        <f>IF(G.修理实际!N1335="","",G.修理实际!N1335)</f>
        <v/>
      </c>
    </row>
    <row r="1339" spans="2:21" s="4" customFormat="1" ht="12" customHeight="1">
      <c r="B1339" s="10" t="str">
        <f>IF(G.修理实际!A1336="","",G.修理实际!A1336)</f>
        <v/>
      </c>
      <c r="C1339" s="10" t="str">
        <f>IF(G.修理实际!B1336="","",G.修理实际!B1336)</f>
        <v/>
      </c>
      <c r="D1339" s="11" t="str">
        <f>IF(G.修理实际!AH1336="","",G.修理实际!AH1336)</f>
        <v/>
      </c>
      <c r="E1339" s="10" t="str">
        <f>IF(G.修理实际!C1336="","",G.修理实际!C1336)</f>
        <v/>
      </c>
      <c r="F1339" s="10" t="str">
        <f>IF(G.修理实际!D1336="","",G.修理实际!D1336)</f>
        <v/>
      </c>
      <c r="G1339" s="9" t="str">
        <f>IF(G.修理实际!E1336="","",G.修理实际!E1336)</f>
        <v/>
      </c>
      <c r="H1339" s="10" t="str">
        <f>IF(G.修理实际!F1336="","",G.修理实际!F1336)</f>
        <v/>
      </c>
      <c r="I1339" s="10" t="str">
        <f>IF(G.修理实际!G1336="","",G.修理实际!G1336)</f>
        <v/>
      </c>
      <c r="J1339" s="11" t="str">
        <f>IF(G.修理实际!I1336="","",G.修理实际!I1336)</f>
        <v/>
      </c>
      <c r="K1339" s="9" t="str">
        <f>IF(G.修理实际!K1336="","",G.修理实际!K1336)</f>
        <v/>
      </c>
      <c r="L1339" s="10" t="str">
        <f>IF(G.修理实际!P1336="","",G.修理实际!P1336)</f>
        <v/>
      </c>
      <c r="M1339" s="10" t="str">
        <f>IF(G.修理实际!Q1336="","",G.修理实际!Q1336)</f>
        <v/>
      </c>
      <c r="N1339" s="10" t="str">
        <f>IF(G.修理实际!R1336="","",G.修理实际!R1336)</f>
        <v/>
      </c>
      <c r="O1339" s="9" t="str">
        <f>IF(G.修理实际!L1336="","",G.修理实际!L1336)</f>
        <v/>
      </c>
      <c r="P1339" s="9" t="str">
        <f>IF(G.修理实际!M1336="","",G.修理实际!M1336)</f>
        <v/>
      </c>
      <c r="Q1339" s="10" t="str">
        <f>IF(G.修理实际!U1336="","",G.修理实际!U1336)</f>
        <v/>
      </c>
      <c r="R1339" s="10" t="str">
        <f>IF(G.修理实际!AF1336="","",G.修理实际!AF1336)</f>
        <v/>
      </c>
      <c r="S1339" s="10" t="str">
        <f>IF(G.修理实际!W1336="","",G.修理实际!W1336)</f>
        <v/>
      </c>
      <c r="T1339" s="10" t="str">
        <f>IF(G.修理实际!Y1336="","",G.修理实际!Y1336)</f>
        <v/>
      </c>
      <c r="U1339" s="14" t="str">
        <f>IF(G.修理实际!N1336="","",G.修理实际!N1336)</f>
        <v/>
      </c>
    </row>
    <row r="1340" spans="2:21" s="4" customFormat="1" ht="12" customHeight="1">
      <c r="B1340" s="10" t="str">
        <f>IF(G.修理实际!A1337="","",G.修理实际!A1337)</f>
        <v/>
      </c>
      <c r="C1340" s="10" t="str">
        <f>IF(G.修理实际!B1337="","",G.修理实际!B1337)</f>
        <v/>
      </c>
      <c r="D1340" s="11" t="str">
        <f>IF(G.修理实际!AH1337="","",G.修理实际!AH1337)</f>
        <v/>
      </c>
      <c r="E1340" s="10" t="str">
        <f>IF(G.修理实际!C1337="","",G.修理实际!C1337)</f>
        <v/>
      </c>
      <c r="F1340" s="10" t="str">
        <f>IF(G.修理实际!D1337="","",G.修理实际!D1337)</f>
        <v/>
      </c>
      <c r="G1340" s="9" t="str">
        <f>IF(G.修理实际!E1337="","",G.修理实际!E1337)</f>
        <v/>
      </c>
      <c r="H1340" s="10" t="str">
        <f>IF(G.修理实际!F1337="","",G.修理实际!F1337)</f>
        <v/>
      </c>
      <c r="I1340" s="10" t="str">
        <f>IF(G.修理实际!G1337="","",G.修理实际!G1337)</f>
        <v/>
      </c>
      <c r="J1340" s="11" t="str">
        <f>IF(G.修理实际!I1337="","",G.修理实际!I1337)</f>
        <v/>
      </c>
      <c r="K1340" s="9" t="str">
        <f>IF(G.修理实际!K1337="","",G.修理实际!K1337)</f>
        <v/>
      </c>
      <c r="L1340" s="10" t="str">
        <f>IF(G.修理实际!P1337="","",G.修理实际!P1337)</f>
        <v/>
      </c>
      <c r="M1340" s="10" t="str">
        <f>IF(G.修理实际!Q1337="","",G.修理实际!Q1337)</f>
        <v/>
      </c>
      <c r="N1340" s="10" t="str">
        <f>IF(G.修理实际!R1337="","",G.修理实际!R1337)</f>
        <v/>
      </c>
      <c r="O1340" s="9" t="str">
        <f>IF(G.修理实际!L1337="","",G.修理实际!L1337)</f>
        <v/>
      </c>
      <c r="P1340" s="9" t="str">
        <f>IF(G.修理实际!M1337="","",G.修理实际!M1337)</f>
        <v/>
      </c>
      <c r="Q1340" s="10" t="str">
        <f>IF(G.修理实际!U1337="","",G.修理实际!U1337)</f>
        <v/>
      </c>
      <c r="R1340" s="10" t="str">
        <f>IF(G.修理实际!AF1337="","",G.修理实际!AF1337)</f>
        <v/>
      </c>
      <c r="S1340" s="10" t="str">
        <f>IF(G.修理实际!W1337="","",G.修理实际!W1337)</f>
        <v/>
      </c>
      <c r="T1340" s="10" t="str">
        <f>IF(G.修理实际!Y1337="","",G.修理实际!Y1337)</f>
        <v/>
      </c>
      <c r="U1340" s="14" t="str">
        <f>IF(G.修理实际!N1337="","",G.修理实际!N1337)</f>
        <v/>
      </c>
    </row>
    <row r="1341" spans="2:21" s="4" customFormat="1" ht="12" customHeight="1">
      <c r="B1341" s="10" t="str">
        <f>IF(G.修理实际!A1338="","",G.修理实际!A1338)</f>
        <v/>
      </c>
      <c r="C1341" s="10" t="str">
        <f>IF(G.修理实际!B1338="","",G.修理实际!B1338)</f>
        <v/>
      </c>
      <c r="D1341" s="11" t="str">
        <f>IF(G.修理实际!AH1338="","",G.修理实际!AH1338)</f>
        <v/>
      </c>
      <c r="E1341" s="10" t="str">
        <f>IF(G.修理实际!C1338="","",G.修理实际!C1338)</f>
        <v/>
      </c>
      <c r="F1341" s="10" t="str">
        <f>IF(G.修理实际!D1338="","",G.修理实际!D1338)</f>
        <v/>
      </c>
      <c r="G1341" s="9" t="str">
        <f>IF(G.修理实际!E1338="","",G.修理实际!E1338)</f>
        <v/>
      </c>
      <c r="H1341" s="10" t="str">
        <f>IF(G.修理实际!F1338="","",G.修理实际!F1338)</f>
        <v/>
      </c>
      <c r="I1341" s="10" t="str">
        <f>IF(G.修理实际!G1338="","",G.修理实际!G1338)</f>
        <v/>
      </c>
      <c r="J1341" s="11" t="str">
        <f>IF(G.修理实际!I1338="","",G.修理实际!I1338)</f>
        <v/>
      </c>
      <c r="K1341" s="9" t="str">
        <f>IF(G.修理实际!K1338="","",G.修理实际!K1338)</f>
        <v/>
      </c>
      <c r="L1341" s="10" t="str">
        <f>IF(G.修理实际!P1338="","",G.修理实际!P1338)</f>
        <v/>
      </c>
      <c r="M1341" s="10" t="str">
        <f>IF(G.修理实际!Q1338="","",G.修理实际!Q1338)</f>
        <v/>
      </c>
      <c r="N1341" s="10" t="str">
        <f>IF(G.修理实际!R1338="","",G.修理实际!R1338)</f>
        <v/>
      </c>
      <c r="O1341" s="9" t="str">
        <f>IF(G.修理实际!L1338="","",G.修理实际!L1338)</f>
        <v/>
      </c>
      <c r="P1341" s="9" t="str">
        <f>IF(G.修理实际!M1338="","",G.修理实际!M1338)</f>
        <v/>
      </c>
      <c r="Q1341" s="10" t="str">
        <f>IF(G.修理实际!U1338="","",G.修理实际!U1338)</f>
        <v/>
      </c>
      <c r="R1341" s="10" t="str">
        <f>IF(G.修理实际!AF1338="","",G.修理实际!AF1338)</f>
        <v/>
      </c>
      <c r="S1341" s="10" t="str">
        <f>IF(G.修理实际!W1338="","",G.修理实际!W1338)</f>
        <v/>
      </c>
      <c r="T1341" s="10" t="str">
        <f>IF(G.修理实际!Y1338="","",G.修理实际!Y1338)</f>
        <v/>
      </c>
      <c r="U1341" s="14" t="str">
        <f>IF(G.修理实际!N1338="","",G.修理实际!N1338)</f>
        <v/>
      </c>
    </row>
    <row r="1342" spans="2:21" s="4" customFormat="1" ht="12" customHeight="1">
      <c r="B1342" s="10" t="str">
        <f>IF(G.修理实际!A1339="","",G.修理实际!A1339)</f>
        <v/>
      </c>
      <c r="C1342" s="10" t="str">
        <f>IF(G.修理实际!B1339="","",G.修理实际!B1339)</f>
        <v/>
      </c>
      <c r="D1342" s="11" t="str">
        <f>IF(G.修理实际!AH1339="","",G.修理实际!AH1339)</f>
        <v/>
      </c>
      <c r="E1342" s="10" t="str">
        <f>IF(G.修理实际!C1339="","",G.修理实际!C1339)</f>
        <v/>
      </c>
      <c r="F1342" s="10" t="str">
        <f>IF(G.修理实际!D1339="","",G.修理实际!D1339)</f>
        <v/>
      </c>
      <c r="G1342" s="9" t="str">
        <f>IF(G.修理实际!E1339="","",G.修理实际!E1339)</f>
        <v/>
      </c>
      <c r="H1342" s="10" t="str">
        <f>IF(G.修理实际!F1339="","",G.修理实际!F1339)</f>
        <v/>
      </c>
      <c r="I1342" s="10" t="str">
        <f>IF(G.修理实际!G1339="","",G.修理实际!G1339)</f>
        <v/>
      </c>
      <c r="J1342" s="11" t="str">
        <f>IF(G.修理实际!I1339="","",G.修理实际!I1339)</f>
        <v/>
      </c>
      <c r="K1342" s="9" t="str">
        <f>IF(G.修理实际!K1339="","",G.修理实际!K1339)</f>
        <v/>
      </c>
      <c r="L1342" s="10" t="str">
        <f>IF(G.修理实际!P1339="","",G.修理实际!P1339)</f>
        <v/>
      </c>
      <c r="M1342" s="10" t="str">
        <f>IF(G.修理实际!Q1339="","",G.修理实际!Q1339)</f>
        <v/>
      </c>
      <c r="N1342" s="10" t="str">
        <f>IF(G.修理实际!R1339="","",G.修理实际!R1339)</f>
        <v/>
      </c>
      <c r="O1342" s="9" t="str">
        <f>IF(G.修理实际!L1339="","",G.修理实际!L1339)</f>
        <v/>
      </c>
      <c r="P1342" s="9" t="str">
        <f>IF(G.修理实际!M1339="","",G.修理实际!M1339)</f>
        <v/>
      </c>
      <c r="Q1342" s="10" t="str">
        <f>IF(G.修理实际!U1339="","",G.修理实际!U1339)</f>
        <v/>
      </c>
      <c r="R1342" s="10" t="str">
        <f>IF(G.修理实际!AF1339="","",G.修理实际!AF1339)</f>
        <v/>
      </c>
      <c r="S1342" s="10" t="str">
        <f>IF(G.修理实际!W1339="","",G.修理实际!W1339)</f>
        <v/>
      </c>
      <c r="T1342" s="10" t="str">
        <f>IF(G.修理实际!Y1339="","",G.修理实际!Y1339)</f>
        <v/>
      </c>
      <c r="U1342" s="14" t="str">
        <f>IF(G.修理实际!N1339="","",G.修理实际!N1339)</f>
        <v/>
      </c>
    </row>
    <row r="1343" spans="2:21" s="4" customFormat="1" ht="12" customHeight="1">
      <c r="B1343" s="10" t="str">
        <f>IF(G.修理实际!A1340="","",G.修理实际!A1340)</f>
        <v/>
      </c>
      <c r="C1343" s="10" t="str">
        <f>IF(G.修理实际!B1340="","",G.修理实际!B1340)</f>
        <v/>
      </c>
      <c r="D1343" s="11" t="str">
        <f>IF(G.修理实际!AH1340="","",G.修理实际!AH1340)</f>
        <v/>
      </c>
      <c r="E1343" s="10" t="str">
        <f>IF(G.修理实际!C1340="","",G.修理实际!C1340)</f>
        <v/>
      </c>
      <c r="F1343" s="10" t="str">
        <f>IF(G.修理实际!D1340="","",G.修理实际!D1340)</f>
        <v/>
      </c>
      <c r="G1343" s="9" t="str">
        <f>IF(G.修理实际!E1340="","",G.修理实际!E1340)</f>
        <v/>
      </c>
      <c r="H1343" s="10" t="str">
        <f>IF(G.修理实际!F1340="","",G.修理实际!F1340)</f>
        <v/>
      </c>
      <c r="I1343" s="10" t="str">
        <f>IF(G.修理实际!G1340="","",G.修理实际!G1340)</f>
        <v/>
      </c>
      <c r="J1343" s="11" t="str">
        <f>IF(G.修理实际!I1340="","",G.修理实际!I1340)</f>
        <v/>
      </c>
      <c r="K1343" s="9" t="str">
        <f>IF(G.修理实际!K1340="","",G.修理实际!K1340)</f>
        <v/>
      </c>
      <c r="L1343" s="10" t="str">
        <f>IF(G.修理实际!P1340="","",G.修理实际!P1340)</f>
        <v/>
      </c>
      <c r="M1343" s="10" t="str">
        <f>IF(G.修理实际!Q1340="","",G.修理实际!Q1340)</f>
        <v/>
      </c>
      <c r="N1343" s="10" t="str">
        <f>IF(G.修理实际!R1340="","",G.修理实际!R1340)</f>
        <v/>
      </c>
      <c r="O1343" s="9" t="str">
        <f>IF(G.修理实际!L1340="","",G.修理实际!L1340)</f>
        <v/>
      </c>
      <c r="P1343" s="9" t="str">
        <f>IF(G.修理实际!M1340="","",G.修理实际!M1340)</f>
        <v/>
      </c>
      <c r="Q1343" s="10" t="str">
        <f>IF(G.修理实际!U1340="","",G.修理实际!U1340)</f>
        <v/>
      </c>
      <c r="R1343" s="10" t="str">
        <f>IF(G.修理实际!AF1340="","",G.修理实际!AF1340)</f>
        <v/>
      </c>
      <c r="S1343" s="10" t="str">
        <f>IF(G.修理实际!W1340="","",G.修理实际!W1340)</f>
        <v/>
      </c>
      <c r="T1343" s="10" t="str">
        <f>IF(G.修理实际!Y1340="","",G.修理实际!Y1340)</f>
        <v/>
      </c>
      <c r="U1343" s="14" t="str">
        <f>IF(G.修理实际!N1340="","",G.修理实际!N1340)</f>
        <v/>
      </c>
    </row>
    <row r="1344" spans="2:21" s="4" customFormat="1" ht="12" customHeight="1">
      <c r="B1344" s="10" t="str">
        <f>IF(G.修理实际!A1341="","",G.修理实际!A1341)</f>
        <v/>
      </c>
      <c r="C1344" s="10" t="str">
        <f>IF(G.修理实际!B1341="","",G.修理实际!B1341)</f>
        <v/>
      </c>
      <c r="D1344" s="11" t="str">
        <f>IF(G.修理实际!AH1341="","",G.修理实际!AH1341)</f>
        <v/>
      </c>
      <c r="E1344" s="10" t="str">
        <f>IF(G.修理实际!C1341="","",G.修理实际!C1341)</f>
        <v/>
      </c>
      <c r="F1344" s="10" t="str">
        <f>IF(G.修理实际!D1341="","",G.修理实际!D1341)</f>
        <v/>
      </c>
      <c r="G1344" s="9" t="str">
        <f>IF(G.修理实际!E1341="","",G.修理实际!E1341)</f>
        <v/>
      </c>
      <c r="H1344" s="10" t="str">
        <f>IF(G.修理实际!F1341="","",G.修理实际!F1341)</f>
        <v/>
      </c>
      <c r="I1344" s="10" t="str">
        <f>IF(G.修理实际!G1341="","",G.修理实际!G1341)</f>
        <v/>
      </c>
      <c r="J1344" s="11" t="str">
        <f>IF(G.修理实际!I1341="","",G.修理实际!I1341)</f>
        <v/>
      </c>
      <c r="K1344" s="9" t="str">
        <f>IF(G.修理实际!K1341="","",G.修理实际!K1341)</f>
        <v/>
      </c>
      <c r="L1344" s="10" t="str">
        <f>IF(G.修理实际!P1341="","",G.修理实际!P1341)</f>
        <v/>
      </c>
      <c r="M1344" s="10" t="str">
        <f>IF(G.修理实际!Q1341="","",G.修理实际!Q1341)</f>
        <v/>
      </c>
      <c r="N1344" s="10" t="str">
        <f>IF(G.修理实际!R1341="","",G.修理实际!R1341)</f>
        <v/>
      </c>
      <c r="O1344" s="9" t="str">
        <f>IF(G.修理实际!L1341="","",G.修理实际!L1341)</f>
        <v/>
      </c>
      <c r="P1344" s="9" t="str">
        <f>IF(G.修理实际!M1341="","",G.修理实际!M1341)</f>
        <v/>
      </c>
      <c r="Q1344" s="10" t="str">
        <f>IF(G.修理实际!U1341="","",G.修理实际!U1341)</f>
        <v/>
      </c>
      <c r="R1344" s="10" t="str">
        <f>IF(G.修理实际!AF1341="","",G.修理实际!AF1341)</f>
        <v/>
      </c>
      <c r="S1344" s="10" t="str">
        <f>IF(G.修理实际!W1341="","",G.修理实际!W1341)</f>
        <v/>
      </c>
      <c r="T1344" s="10" t="str">
        <f>IF(G.修理实际!Y1341="","",G.修理实际!Y1341)</f>
        <v/>
      </c>
      <c r="U1344" s="14" t="str">
        <f>IF(G.修理实际!N1341="","",G.修理实际!N1341)</f>
        <v/>
      </c>
    </row>
    <row r="1345" spans="2:21" s="4" customFormat="1" ht="12" customHeight="1">
      <c r="B1345" s="10" t="str">
        <f>IF(G.修理实际!A1342="","",G.修理实际!A1342)</f>
        <v/>
      </c>
      <c r="C1345" s="10" t="str">
        <f>IF(G.修理实际!B1342="","",G.修理实际!B1342)</f>
        <v/>
      </c>
      <c r="D1345" s="11" t="str">
        <f>IF(G.修理实际!AH1342="","",G.修理实际!AH1342)</f>
        <v/>
      </c>
      <c r="E1345" s="10" t="str">
        <f>IF(G.修理实际!C1342="","",G.修理实际!C1342)</f>
        <v/>
      </c>
      <c r="F1345" s="10" t="str">
        <f>IF(G.修理实际!D1342="","",G.修理实际!D1342)</f>
        <v/>
      </c>
      <c r="G1345" s="9" t="str">
        <f>IF(G.修理实际!E1342="","",G.修理实际!E1342)</f>
        <v/>
      </c>
      <c r="H1345" s="10" t="str">
        <f>IF(G.修理实际!F1342="","",G.修理实际!F1342)</f>
        <v/>
      </c>
      <c r="I1345" s="10" t="str">
        <f>IF(G.修理实际!G1342="","",G.修理实际!G1342)</f>
        <v/>
      </c>
      <c r="J1345" s="11" t="str">
        <f>IF(G.修理实际!I1342="","",G.修理实际!I1342)</f>
        <v/>
      </c>
      <c r="K1345" s="9" t="str">
        <f>IF(G.修理实际!K1342="","",G.修理实际!K1342)</f>
        <v/>
      </c>
      <c r="L1345" s="10" t="str">
        <f>IF(G.修理实际!P1342="","",G.修理实际!P1342)</f>
        <v/>
      </c>
      <c r="M1345" s="10" t="str">
        <f>IF(G.修理实际!Q1342="","",G.修理实际!Q1342)</f>
        <v/>
      </c>
      <c r="N1345" s="10" t="str">
        <f>IF(G.修理实际!R1342="","",G.修理实际!R1342)</f>
        <v/>
      </c>
      <c r="O1345" s="9" t="str">
        <f>IF(G.修理实际!L1342="","",G.修理实际!L1342)</f>
        <v/>
      </c>
      <c r="P1345" s="9" t="str">
        <f>IF(G.修理实际!M1342="","",G.修理实际!M1342)</f>
        <v/>
      </c>
      <c r="Q1345" s="10" t="str">
        <f>IF(G.修理实际!U1342="","",G.修理实际!U1342)</f>
        <v/>
      </c>
      <c r="R1345" s="10" t="str">
        <f>IF(G.修理实际!AF1342="","",G.修理实际!AF1342)</f>
        <v/>
      </c>
      <c r="S1345" s="10" t="str">
        <f>IF(G.修理实际!W1342="","",G.修理实际!W1342)</f>
        <v/>
      </c>
      <c r="T1345" s="10" t="str">
        <f>IF(G.修理实际!Y1342="","",G.修理实际!Y1342)</f>
        <v/>
      </c>
      <c r="U1345" s="14" t="str">
        <f>IF(G.修理实际!N1342="","",G.修理实际!N1342)</f>
        <v/>
      </c>
    </row>
    <row r="1346" spans="2:21" s="4" customFormat="1" ht="12" customHeight="1">
      <c r="B1346" s="10" t="str">
        <f>IF(G.修理实际!A1343="","",G.修理实际!A1343)</f>
        <v/>
      </c>
      <c r="C1346" s="10" t="str">
        <f>IF(G.修理实际!B1343="","",G.修理实际!B1343)</f>
        <v/>
      </c>
      <c r="D1346" s="11" t="str">
        <f>IF(G.修理实际!AH1343="","",G.修理实际!AH1343)</f>
        <v/>
      </c>
      <c r="E1346" s="10" t="str">
        <f>IF(G.修理实际!C1343="","",G.修理实际!C1343)</f>
        <v/>
      </c>
      <c r="F1346" s="10" t="str">
        <f>IF(G.修理实际!D1343="","",G.修理实际!D1343)</f>
        <v/>
      </c>
      <c r="G1346" s="9" t="str">
        <f>IF(G.修理实际!E1343="","",G.修理实际!E1343)</f>
        <v/>
      </c>
      <c r="H1346" s="10" t="str">
        <f>IF(G.修理实际!F1343="","",G.修理实际!F1343)</f>
        <v/>
      </c>
      <c r="I1346" s="10" t="str">
        <f>IF(G.修理实际!G1343="","",G.修理实际!G1343)</f>
        <v/>
      </c>
      <c r="J1346" s="11" t="str">
        <f>IF(G.修理实际!I1343="","",G.修理实际!I1343)</f>
        <v/>
      </c>
      <c r="K1346" s="9" t="str">
        <f>IF(G.修理实际!K1343="","",G.修理实际!K1343)</f>
        <v/>
      </c>
      <c r="L1346" s="10" t="str">
        <f>IF(G.修理实际!P1343="","",G.修理实际!P1343)</f>
        <v/>
      </c>
      <c r="M1346" s="10" t="str">
        <f>IF(G.修理实际!Q1343="","",G.修理实际!Q1343)</f>
        <v/>
      </c>
      <c r="N1346" s="10" t="str">
        <f>IF(G.修理实际!R1343="","",G.修理实际!R1343)</f>
        <v/>
      </c>
      <c r="O1346" s="9" t="str">
        <f>IF(G.修理实际!L1343="","",G.修理实际!L1343)</f>
        <v/>
      </c>
      <c r="P1346" s="9" t="str">
        <f>IF(G.修理实际!M1343="","",G.修理实际!M1343)</f>
        <v/>
      </c>
      <c r="Q1346" s="10" t="str">
        <f>IF(G.修理实际!U1343="","",G.修理实际!U1343)</f>
        <v/>
      </c>
      <c r="R1346" s="10" t="str">
        <f>IF(G.修理实际!AF1343="","",G.修理实际!AF1343)</f>
        <v/>
      </c>
      <c r="S1346" s="10" t="str">
        <f>IF(G.修理实际!W1343="","",G.修理实际!W1343)</f>
        <v/>
      </c>
      <c r="T1346" s="10" t="str">
        <f>IF(G.修理实际!Y1343="","",G.修理实际!Y1343)</f>
        <v/>
      </c>
      <c r="U1346" s="14" t="str">
        <f>IF(G.修理实际!N1343="","",G.修理实际!N1343)</f>
        <v/>
      </c>
    </row>
    <row r="1347" spans="2:21" s="4" customFormat="1" ht="12" customHeight="1">
      <c r="B1347" s="10" t="str">
        <f>IF(G.修理实际!A1344="","",G.修理实际!A1344)</f>
        <v/>
      </c>
      <c r="C1347" s="10" t="str">
        <f>IF(G.修理实际!B1344="","",G.修理实际!B1344)</f>
        <v/>
      </c>
      <c r="D1347" s="11" t="str">
        <f>IF(G.修理实际!AH1344="","",G.修理实际!AH1344)</f>
        <v/>
      </c>
      <c r="E1347" s="10" t="str">
        <f>IF(G.修理实际!C1344="","",G.修理实际!C1344)</f>
        <v/>
      </c>
      <c r="F1347" s="10" t="str">
        <f>IF(G.修理实际!D1344="","",G.修理实际!D1344)</f>
        <v/>
      </c>
      <c r="G1347" s="9" t="str">
        <f>IF(G.修理实际!E1344="","",G.修理实际!E1344)</f>
        <v/>
      </c>
      <c r="H1347" s="10" t="str">
        <f>IF(G.修理实际!F1344="","",G.修理实际!F1344)</f>
        <v/>
      </c>
      <c r="I1347" s="10" t="str">
        <f>IF(G.修理实际!G1344="","",G.修理实际!G1344)</f>
        <v/>
      </c>
      <c r="J1347" s="11" t="str">
        <f>IF(G.修理实际!I1344="","",G.修理实际!I1344)</f>
        <v/>
      </c>
      <c r="K1347" s="9" t="str">
        <f>IF(G.修理实际!K1344="","",G.修理实际!K1344)</f>
        <v/>
      </c>
      <c r="L1347" s="10" t="str">
        <f>IF(G.修理实际!P1344="","",G.修理实际!P1344)</f>
        <v/>
      </c>
      <c r="M1347" s="10" t="str">
        <f>IF(G.修理实际!Q1344="","",G.修理实际!Q1344)</f>
        <v/>
      </c>
      <c r="N1347" s="10" t="str">
        <f>IF(G.修理实际!R1344="","",G.修理实际!R1344)</f>
        <v/>
      </c>
      <c r="O1347" s="9" t="str">
        <f>IF(G.修理实际!L1344="","",G.修理实际!L1344)</f>
        <v/>
      </c>
      <c r="P1347" s="9" t="str">
        <f>IF(G.修理实际!M1344="","",G.修理实际!M1344)</f>
        <v/>
      </c>
      <c r="Q1347" s="10" t="str">
        <f>IF(G.修理实际!U1344="","",G.修理实际!U1344)</f>
        <v/>
      </c>
      <c r="R1347" s="10" t="str">
        <f>IF(G.修理实际!AF1344="","",G.修理实际!AF1344)</f>
        <v/>
      </c>
      <c r="S1347" s="10" t="str">
        <f>IF(G.修理实际!W1344="","",G.修理实际!W1344)</f>
        <v/>
      </c>
      <c r="T1347" s="10" t="str">
        <f>IF(G.修理实际!Y1344="","",G.修理实际!Y1344)</f>
        <v/>
      </c>
      <c r="U1347" s="14" t="str">
        <f>IF(G.修理实际!N1344="","",G.修理实际!N1344)</f>
        <v/>
      </c>
    </row>
    <row r="1348" spans="2:21" s="4" customFormat="1" ht="12" customHeight="1">
      <c r="B1348" s="10" t="str">
        <f>IF(G.修理实际!A1345="","",G.修理实际!A1345)</f>
        <v/>
      </c>
      <c r="C1348" s="10" t="str">
        <f>IF(G.修理实际!B1345="","",G.修理实际!B1345)</f>
        <v/>
      </c>
      <c r="D1348" s="11" t="str">
        <f>IF(G.修理实际!AH1345="","",G.修理实际!AH1345)</f>
        <v/>
      </c>
      <c r="E1348" s="10" t="str">
        <f>IF(G.修理实际!C1345="","",G.修理实际!C1345)</f>
        <v/>
      </c>
      <c r="F1348" s="10" t="str">
        <f>IF(G.修理实际!D1345="","",G.修理实际!D1345)</f>
        <v/>
      </c>
      <c r="G1348" s="9" t="str">
        <f>IF(G.修理实际!E1345="","",G.修理实际!E1345)</f>
        <v/>
      </c>
      <c r="H1348" s="10" t="str">
        <f>IF(G.修理实际!F1345="","",G.修理实际!F1345)</f>
        <v/>
      </c>
      <c r="I1348" s="10" t="str">
        <f>IF(G.修理实际!G1345="","",G.修理实际!G1345)</f>
        <v/>
      </c>
      <c r="J1348" s="11" t="str">
        <f>IF(G.修理实际!I1345="","",G.修理实际!I1345)</f>
        <v/>
      </c>
      <c r="K1348" s="9" t="str">
        <f>IF(G.修理实际!K1345="","",G.修理实际!K1345)</f>
        <v/>
      </c>
      <c r="L1348" s="10" t="str">
        <f>IF(G.修理实际!P1345="","",G.修理实际!P1345)</f>
        <v/>
      </c>
      <c r="M1348" s="10" t="str">
        <f>IF(G.修理实际!Q1345="","",G.修理实际!Q1345)</f>
        <v/>
      </c>
      <c r="N1348" s="10" t="str">
        <f>IF(G.修理实际!R1345="","",G.修理实际!R1345)</f>
        <v/>
      </c>
      <c r="O1348" s="9" t="str">
        <f>IF(G.修理实际!L1345="","",G.修理实际!L1345)</f>
        <v/>
      </c>
      <c r="P1348" s="9" t="str">
        <f>IF(G.修理实际!M1345="","",G.修理实际!M1345)</f>
        <v/>
      </c>
      <c r="Q1348" s="10" t="str">
        <f>IF(G.修理实际!U1345="","",G.修理实际!U1345)</f>
        <v/>
      </c>
      <c r="R1348" s="10" t="str">
        <f>IF(G.修理实际!AF1345="","",G.修理实际!AF1345)</f>
        <v/>
      </c>
      <c r="S1348" s="10" t="str">
        <f>IF(G.修理实际!W1345="","",G.修理实际!W1345)</f>
        <v/>
      </c>
      <c r="T1348" s="10" t="str">
        <f>IF(G.修理实际!Y1345="","",G.修理实际!Y1345)</f>
        <v/>
      </c>
      <c r="U1348" s="14" t="str">
        <f>IF(G.修理实际!N1345="","",G.修理实际!N1345)</f>
        <v/>
      </c>
    </row>
    <row r="1349" spans="2:21" s="4" customFormat="1" ht="12" customHeight="1">
      <c r="B1349" s="10" t="str">
        <f>IF(G.修理实际!A1346="","",G.修理实际!A1346)</f>
        <v/>
      </c>
      <c r="C1349" s="10" t="str">
        <f>IF(G.修理实际!B1346="","",G.修理实际!B1346)</f>
        <v/>
      </c>
      <c r="D1349" s="11" t="str">
        <f>IF(G.修理实际!AH1346="","",G.修理实际!AH1346)</f>
        <v/>
      </c>
      <c r="E1349" s="10" t="str">
        <f>IF(G.修理实际!C1346="","",G.修理实际!C1346)</f>
        <v/>
      </c>
      <c r="F1349" s="10" t="str">
        <f>IF(G.修理实际!D1346="","",G.修理实际!D1346)</f>
        <v/>
      </c>
      <c r="G1349" s="9" t="str">
        <f>IF(G.修理实际!E1346="","",G.修理实际!E1346)</f>
        <v/>
      </c>
      <c r="H1349" s="10" t="str">
        <f>IF(G.修理实际!F1346="","",G.修理实际!F1346)</f>
        <v/>
      </c>
      <c r="I1349" s="10" t="str">
        <f>IF(G.修理实际!G1346="","",G.修理实际!G1346)</f>
        <v/>
      </c>
      <c r="J1349" s="11" t="str">
        <f>IF(G.修理实际!I1346="","",G.修理实际!I1346)</f>
        <v/>
      </c>
      <c r="K1349" s="9" t="str">
        <f>IF(G.修理实际!K1346="","",G.修理实际!K1346)</f>
        <v/>
      </c>
      <c r="L1349" s="10" t="str">
        <f>IF(G.修理实际!P1346="","",G.修理实际!P1346)</f>
        <v/>
      </c>
      <c r="M1349" s="10" t="str">
        <f>IF(G.修理实际!Q1346="","",G.修理实际!Q1346)</f>
        <v/>
      </c>
      <c r="N1349" s="10" t="str">
        <f>IF(G.修理实际!R1346="","",G.修理实际!R1346)</f>
        <v/>
      </c>
      <c r="O1349" s="9" t="str">
        <f>IF(G.修理实际!L1346="","",G.修理实际!L1346)</f>
        <v/>
      </c>
      <c r="P1349" s="9" t="str">
        <f>IF(G.修理实际!M1346="","",G.修理实际!M1346)</f>
        <v/>
      </c>
      <c r="Q1349" s="10" t="str">
        <f>IF(G.修理实际!U1346="","",G.修理实际!U1346)</f>
        <v/>
      </c>
      <c r="R1349" s="10" t="str">
        <f>IF(G.修理实际!AF1346="","",G.修理实际!AF1346)</f>
        <v/>
      </c>
      <c r="S1349" s="10" t="str">
        <f>IF(G.修理实际!W1346="","",G.修理实际!W1346)</f>
        <v/>
      </c>
      <c r="T1349" s="10" t="str">
        <f>IF(G.修理实际!Y1346="","",G.修理实际!Y1346)</f>
        <v/>
      </c>
      <c r="U1349" s="14" t="str">
        <f>IF(G.修理实际!N1346="","",G.修理实际!N1346)</f>
        <v/>
      </c>
    </row>
    <row r="1350" spans="2:21" s="4" customFormat="1" ht="12" customHeight="1">
      <c r="B1350" s="10" t="str">
        <f>IF(G.修理实际!A1347="","",G.修理实际!A1347)</f>
        <v/>
      </c>
      <c r="C1350" s="10" t="str">
        <f>IF(G.修理实际!B1347="","",G.修理实际!B1347)</f>
        <v/>
      </c>
      <c r="D1350" s="11" t="str">
        <f>IF(G.修理实际!AH1347="","",G.修理实际!AH1347)</f>
        <v/>
      </c>
      <c r="E1350" s="10" t="str">
        <f>IF(G.修理实际!C1347="","",G.修理实际!C1347)</f>
        <v/>
      </c>
      <c r="F1350" s="10" t="str">
        <f>IF(G.修理实际!D1347="","",G.修理实际!D1347)</f>
        <v/>
      </c>
      <c r="G1350" s="9" t="str">
        <f>IF(G.修理实际!E1347="","",G.修理实际!E1347)</f>
        <v/>
      </c>
      <c r="H1350" s="10" t="str">
        <f>IF(G.修理实际!F1347="","",G.修理实际!F1347)</f>
        <v/>
      </c>
      <c r="I1350" s="10" t="str">
        <f>IF(G.修理实际!G1347="","",G.修理实际!G1347)</f>
        <v/>
      </c>
      <c r="J1350" s="11" t="str">
        <f>IF(G.修理实际!I1347="","",G.修理实际!I1347)</f>
        <v/>
      </c>
      <c r="K1350" s="9" t="str">
        <f>IF(G.修理实际!K1347="","",G.修理实际!K1347)</f>
        <v/>
      </c>
      <c r="L1350" s="10" t="str">
        <f>IF(G.修理实际!P1347="","",G.修理实际!P1347)</f>
        <v/>
      </c>
      <c r="M1350" s="10" t="str">
        <f>IF(G.修理实际!Q1347="","",G.修理实际!Q1347)</f>
        <v/>
      </c>
      <c r="N1350" s="10" t="str">
        <f>IF(G.修理实际!R1347="","",G.修理实际!R1347)</f>
        <v/>
      </c>
      <c r="O1350" s="9" t="str">
        <f>IF(G.修理实际!L1347="","",G.修理实际!L1347)</f>
        <v/>
      </c>
      <c r="P1350" s="9" t="str">
        <f>IF(G.修理实际!M1347="","",G.修理实际!M1347)</f>
        <v/>
      </c>
      <c r="Q1350" s="10" t="str">
        <f>IF(G.修理实际!U1347="","",G.修理实际!U1347)</f>
        <v/>
      </c>
      <c r="R1350" s="10" t="str">
        <f>IF(G.修理实际!AF1347="","",G.修理实际!AF1347)</f>
        <v/>
      </c>
      <c r="S1350" s="10" t="str">
        <f>IF(G.修理实际!W1347="","",G.修理实际!W1347)</f>
        <v/>
      </c>
      <c r="T1350" s="10" t="str">
        <f>IF(G.修理实际!Y1347="","",G.修理实际!Y1347)</f>
        <v/>
      </c>
      <c r="U1350" s="14" t="str">
        <f>IF(G.修理实际!N1347="","",G.修理实际!N1347)</f>
        <v/>
      </c>
    </row>
    <row r="1351" spans="2:21" s="4" customFormat="1" ht="12" customHeight="1">
      <c r="B1351" s="10" t="str">
        <f>IF(G.修理实际!A1348="","",G.修理实际!A1348)</f>
        <v/>
      </c>
      <c r="C1351" s="10" t="str">
        <f>IF(G.修理实际!B1348="","",G.修理实际!B1348)</f>
        <v/>
      </c>
      <c r="D1351" s="11" t="str">
        <f>IF(G.修理实际!AH1348="","",G.修理实际!AH1348)</f>
        <v/>
      </c>
      <c r="E1351" s="10" t="str">
        <f>IF(G.修理实际!C1348="","",G.修理实际!C1348)</f>
        <v/>
      </c>
      <c r="F1351" s="10" t="str">
        <f>IF(G.修理实际!D1348="","",G.修理实际!D1348)</f>
        <v/>
      </c>
      <c r="G1351" s="9" t="str">
        <f>IF(G.修理实际!E1348="","",G.修理实际!E1348)</f>
        <v/>
      </c>
      <c r="H1351" s="10" t="str">
        <f>IF(G.修理实际!F1348="","",G.修理实际!F1348)</f>
        <v/>
      </c>
      <c r="I1351" s="10" t="str">
        <f>IF(G.修理实际!G1348="","",G.修理实际!G1348)</f>
        <v/>
      </c>
      <c r="J1351" s="11" t="str">
        <f>IF(G.修理实际!I1348="","",G.修理实际!I1348)</f>
        <v/>
      </c>
      <c r="K1351" s="9" t="str">
        <f>IF(G.修理实际!K1348="","",G.修理实际!K1348)</f>
        <v/>
      </c>
      <c r="L1351" s="10" t="str">
        <f>IF(G.修理实际!P1348="","",G.修理实际!P1348)</f>
        <v/>
      </c>
      <c r="M1351" s="10" t="str">
        <f>IF(G.修理实际!Q1348="","",G.修理实际!Q1348)</f>
        <v/>
      </c>
      <c r="N1351" s="10" t="str">
        <f>IF(G.修理实际!R1348="","",G.修理实际!R1348)</f>
        <v/>
      </c>
      <c r="O1351" s="9" t="str">
        <f>IF(G.修理实际!L1348="","",G.修理实际!L1348)</f>
        <v/>
      </c>
      <c r="P1351" s="9" t="str">
        <f>IF(G.修理实际!M1348="","",G.修理实际!M1348)</f>
        <v/>
      </c>
      <c r="Q1351" s="10" t="str">
        <f>IF(G.修理实际!U1348="","",G.修理实际!U1348)</f>
        <v/>
      </c>
      <c r="R1351" s="10" t="str">
        <f>IF(G.修理实际!AF1348="","",G.修理实际!AF1348)</f>
        <v/>
      </c>
      <c r="S1351" s="10" t="str">
        <f>IF(G.修理实际!W1348="","",G.修理实际!W1348)</f>
        <v/>
      </c>
      <c r="T1351" s="10" t="str">
        <f>IF(G.修理实际!Y1348="","",G.修理实际!Y1348)</f>
        <v/>
      </c>
      <c r="U1351" s="14" t="str">
        <f>IF(G.修理实际!N1348="","",G.修理实际!N1348)</f>
        <v/>
      </c>
    </row>
    <row r="1352" spans="2:21" s="4" customFormat="1" ht="12" customHeight="1">
      <c r="B1352" s="10" t="str">
        <f>IF(G.修理实际!A1349="","",G.修理实际!A1349)</f>
        <v/>
      </c>
      <c r="C1352" s="10" t="str">
        <f>IF(G.修理实际!B1349="","",G.修理实际!B1349)</f>
        <v/>
      </c>
      <c r="D1352" s="11" t="str">
        <f>IF(G.修理实际!AH1349="","",G.修理实际!AH1349)</f>
        <v/>
      </c>
      <c r="E1352" s="10" t="str">
        <f>IF(G.修理实际!C1349="","",G.修理实际!C1349)</f>
        <v/>
      </c>
      <c r="F1352" s="10" t="str">
        <f>IF(G.修理实际!D1349="","",G.修理实际!D1349)</f>
        <v/>
      </c>
      <c r="G1352" s="9" t="str">
        <f>IF(G.修理实际!E1349="","",G.修理实际!E1349)</f>
        <v/>
      </c>
      <c r="H1352" s="10" t="str">
        <f>IF(G.修理实际!F1349="","",G.修理实际!F1349)</f>
        <v/>
      </c>
      <c r="I1352" s="10" t="str">
        <f>IF(G.修理实际!G1349="","",G.修理实际!G1349)</f>
        <v/>
      </c>
      <c r="J1352" s="11" t="str">
        <f>IF(G.修理实际!I1349="","",G.修理实际!I1349)</f>
        <v/>
      </c>
      <c r="K1352" s="9" t="str">
        <f>IF(G.修理实际!K1349="","",G.修理实际!K1349)</f>
        <v/>
      </c>
      <c r="L1352" s="10" t="str">
        <f>IF(G.修理实际!P1349="","",G.修理实际!P1349)</f>
        <v/>
      </c>
      <c r="M1352" s="10" t="str">
        <f>IF(G.修理实际!Q1349="","",G.修理实际!Q1349)</f>
        <v/>
      </c>
      <c r="N1352" s="10" t="str">
        <f>IF(G.修理实际!R1349="","",G.修理实际!R1349)</f>
        <v/>
      </c>
      <c r="O1352" s="9" t="str">
        <f>IF(G.修理实际!L1349="","",G.修理实际!L1349)</f>
        <v/>
      </c>
      <c r="P1352" s="9" t="str">
        <f>IF(G.修理实际!M1349="","",G.修理实际!M1349)</f>
        <v/>
      </c>
      <c r="Q1352" s="10" t="str">
        <f>IF(G.修理实际!U1349="","",G.修理实际!U1349)</f>
        <v/>
      </c>
      <c r="R1352" s="10" t="str">
        <f>IF(G.修理实际!AF1349="","",G.修理实际!AF1349)</f>
        <v/>
      </c>
      <c r="S1352" s="10" t="str">
        <f>IF(G.修理实际!W1349="","",G.修理实际!W1349)</f>
        <v/>
      </c>
      <c r="T1352" s="10" t="str">
        <f>IF(G.修理实际!Y1349="","",G.修理实际!Y1349)</f>
        <v/>
      </c>
      <c r="U1352" s="14" t="str">
        <f>IF(G.修理实际!N1349="","",G.修理实际!N1349)</f>
        <v/>
      </c>
    </row>
    <row r="1353" spans="2:21" s="4" customFormat="1" ht="12" customHeight="1">
      <c r="B1353" s="10" t="str">
        <f>IF(G.修理实际!A1350="","",G.修理实际!A1350)</f>
        <v/>
      </c>
      <c r="C1353" s="10" t="str">
        <f>IF(G.修理实际!B1350="","",G.修理实际!B1350)</f>
        <v/>
      </c>
      <c r="D1353" s="11" t="str">
        <f>IF(G.修理实际!AH1350="","",G.修理实际!AH1350)</f>
        <v/>
      </c>
      <c r="E1353" s="10" t="str">
        <f>IF(G.修理实际!C1350="","",G.修理实际!C1350)</f>
        <v/>
      </c>
      <c r="F1353" s="10" t="str">
        <f>IF(G.修理实际!D1350="","",G.修理实际!D1350)</f>
        <v/>
      </c>
      <c r="G1353" s="9" t="str">
        <f>IF(G.修理实际!E1350="","",G.修理实际!E1350)</f>
        <v/>
      </c>
      <c r="H1353" s="10" t="str">
        <f>IF(G.修理实际!F1350="","",G.修理实际!F1350)</f>
        <v/>
      </c>
      <c r="I1353" s="10" t="str">
        <f>IF(G.修理实际!G1350="","",G.修理实际!G1350)</f>
        <v/>
      </c>
      <c r="J1353" s="11" t="str">
        <f>IF(G.修理实际!I1350="","",G.修理实际!I1350)</f>
        <v/>
      </c>
      <c r="K1353" s="9" t="str">
        <f>IF(G.修理实际!K1350="","",G.修理实际!K1350)</f>
        <v/>
      </c>
      <c r="L1353" s="10" t="str">
        <f>IF(G.修理实际!P1350="","",G.修理实际!P1350)</f>
        <v/>
      </c>
      <c r="M1353" s="10" t="str">
        <f>IF(G.修理实际!Q1350="","",G.修理实际!Q1350)</f>
        <v/>
      </c>
      <c r="N1353" s="10" t="str">
        <f>IF(G.修理实际!R1350="","",G.修理实际!R1350)</f>
        <v/>
      </c>
      <c r="O1353" s="9" t="str">
        <f>IF(G.修理实际!L1350="","",G.修理实际!L1350)</f>
        <v/>
      </c>
      <c r="P1353" s="9" t="str">
        <f>IF(G.修理实际!M1350="","",G.修理实际!M1350)</f>
        <v/>
      </c>
      <c r="Q1353" s="10" t="str">
        <f>IF(G.修理实际!U1350="","",G.修理实际!U1350)</f>
        <v/>
      </c>
      <c r="R1353" s="10" t="str">
        <f>IF(G.修理实际!AF1350="","",G.修理实际!AF1350)</f>
        <v/>
      </c>
      <c r="S1353" s="10" t="str">
        <f>IF(G.修理实际!W1350="","",G.修理实际!W1350)</f>
        <v/>
      </c>
      <c r="T1353" s="10" t="str">
        <f>IF(G.修理实际!Y1350="","",G.修理实际!Y1350)</f>
        <v/>
      </c>
      <c r="U1353" s="14" t="str">
        <f>IF(G.修理实际!N1350="","",G.修理实际!N1350)</f>
        <v/>
      </c>
    </row>
    <row r="1354" spans="2:21" s="4" customFormat="1" ht="12" customHeight="1">
      <c r="B1354" s="10" t="str">
        <f>IF(G.修理实际!A1351="","",G.修理实际!A1351)</f>
        <v/>
      </c>
      <c r="C1354" s="10" t="str">
        <f>IF(G.修理实际!B1351="","",G.修理实际!B1351)</f>
        <v/>
      </c>
      <c r="D1354" s="11" t="str">
        <f>IF(G.修理实际!AH1351="","",G.修理实际!AH1351)</f>
        <v/>
      </c>
      <c r="E1354" s="10" t="str">
        <f>IF(G.修理实际!C1351="","",G.修理实际!C1351)</f>
        <v/>
      </c>
      <c r="F1354" s="10" t="str">
        <f>IF(G.修理实际!D1351="","",G.修理实际!D1351)</f>
        <v/>
      </c>
      <c r="G1354" s="9" t="str">
        <f>IF(G.修理实际!E1351="","",G.修理实际!E1351)</f>
        <v/>
      </c>
      <c r="H1354" s="10" t="str">
        <f>IF(G.修理实际!F1351="","",G.修理实际!F1351)</f>
        <v/>
      </c>
      <c r="I1354" s="10" t="str">
        <f>IF(G.修理实际!G1351="","",G.修理实际!G1351)</f>
        <v/>
      </c>
      <c r="J1354" s="11" t="str">
        <f>IF(G.修理实际!I1351="","",G.修理实际!I1351)</f>
        <v/>
      </c>
      <c r="K1354" s="9" t="str">
        <f>IF(G.修理实际!K1351="","",G.修理实际!K1351)</f>
        <v/>
      </c>
      <c r="L1354" s="10" t="str">
        <f>IF(G.修理实际!P1351="","",G.修理实际!P1351)</f>
        <v/>
      </c>
      <c r="M1354" s="10" t="str">
        <f>IF(G.修理实际!Q1351="","",G.修理实际!Q1351)</f>
        <v/>
      </c>
      <c r="N1354" s="10" t="str">
        <f>IF(G.修理实际!R1351="","",G.修理实际!R1351)</f>
        <v/>
      </c>
      <c r="O1354" s="9" t="str">
        <f>IF(G.修理实际!L1351="","",G.修理实际!L1351)</f>
        <v/>
      </c>
      <c r="P1354" s="9" t="str">
        <f>IF(G.修理实际!M1351="","",G.修理实际!M1351)</f>
        <v/>
      </c>
      <c r="Q1354" s="10" t="str">
        <f>IF(G.修理实际!U1351="","",G.修理实际!U1351)</f>
        <v/>
      </c>
      <c r="R1354" s="10" t="str">
        <f>IF(G.修理实际!AF1351="","",G.修理实际!AF1351)</f>
        <v/>
      </c>
      <c r="S1354" s="10" t="str">
        <f>IF(G.修理实际!W1351="","",G.修理实际!W1351)</f>
        <v/>
      </c>
      <c r="T1354" s="10" t="str">
        <f>IF(G.修理实际!Y1351="","",G.修理实际!Y1351)</f>
        <v/>
      </c>
      <c r="U1354" s="14" t="str">
        <f>IF(G.修理实际!N1351="","",G.修理实际!N1351)</f>
        <v/>
      </c>
    </row>
    <row r="1355" spans="2:21" s="4" customFormat="1" ht="12" customHeight="1">
      <c r="B1355" s="10" t="str">
        <f>IF(G.修理实际!A1352="","",G.修理实际!A1352)</f>
        <v/>
      </c>
      <c r="C1355" s="10" t="str">
        <f>IF(G.修理实际!B1352="","",G.修理实际!B1352)</f>
        <v/>
      </c>
      <c r="D1355" s="11" t="str">
        <f>IF(G.修理实际!AH1352="","",G.修理实际!AH1352)</f>
        <v/>
      </c>
      <c r="E1355" s="10" t="str">
        <f>IF(G.修理实际!C1352="","",G.修理实际!C1352)</f>
        <v/>
      </c>
      <c r="F1355" s="10" t="str">
        <f>IF(G.修理实际!D1352="","",G.修理实际!D1352)</f>
        <v/>
      </c>
      <c r="G1355" s="9" t="str">
        <f>IF(G.修理实际!E1352="","",G.修理实际!E1352)</f>
        <v/>
      </c>
      <c r="H1355" s="10" t="str">
        <f>IF(G.修理实际!F1352="","",G.修理实际!F1352)</f>
        <v/>
      </c>
      <c r="I1355" s="10" t="str">
        <f>IF(G.修理实际!G1352="","",G.修理实际!G1352)</f>
        <v/>
      </c>
      <c r="J1355" s="11" t="str">
        <f>IF(G.修理实际!I1352="","",G.修理实际!I1352)</f>
        <v/>
      </c>
      <c r="K1355" s="9" t="str">
        <f>IF(G.修理实际!K1352="","",G.修理实际!K1352)</f>
        <v/>
      </c>
      <c r="L1355" s="10" t="str">
        <f>IF(G.修理实际!P1352="","",G.修理实际!P1352)</f>
        <v/>
      </c>
      <c r="M1355" s="10" t="str">
        <f>IF(G.修理实际!Q1352="","",G.修理实际!Q1352)</f>
        <v/>
      </c>
      <c r="N1355" s="10" t="str">
        <f>IF(G.修理实际!R1352="","",G.修理实际!R1352)</f>
        <v/>
      </c>
      <c r="O1355" s="9" t="str">
        <f>IF(G.修理实际!L1352="","",G.修理实际!L1352)</f>
        <v/>
      </c>
      <c r="P1355" s="9" t="str">
        <f>IF(G.修理实际!M1352="","",G.修理实际!M1352)</f>
        <v/>
      </c>
      <c r="Q1355" s="10" t="str">
        <f>IF(G.修理实际!U1352="","",G.修理实际!U1352)</f>
        <v/>
      </c>
      <c r="R1355" s="10" t="str">
        <f>IF(G.修理实际!AF1352="","",G.修理实际!AF1352)</f>
        <v/>
      </c>
      <c r="S1355" s="10" t="str">
        <f>IF(G.修理实际!W1352="","",G.修理实际!W1352)</f>
        <v/>
      </c>
      <c r="T1355" s="10" t="str">
        <f>IF(G.修理实际!Y1352="","",G.修理实际!Y1352)</f>
        <v/>
      </c>
      <c r="U1355" s="14" t="str">
        <f>IF(G.修理实际!N1352="","",G.修理实际!N1352)</f>
        <v/>
      </c>
    </row>
    <row r="1356" spans="2:21" s="4" customFormat="1" ht="12" customHeight="1">
      <c r="B1356" s="10" t="str">
        <f>IF(G.修理实际!A1353="","",G.修理实际!A1353)</f>
        <v/>
      </c>
      <c r="C1356" s="10" t="str">
        <f>IF(G.修理实际!B1353="","",G.修理实际!B1353)</f>
        <v/>
      </c>
      <c r="D1356" s="11" t="str">
        <f>IF(G.修理实际!AH1353="","",G.修理实际!AH1353)</f>
        <v/>
      </c>
      <c r="E1356" s="10" t="str">
        <f>IF(G.修理实际!C1353="","",G.修理实际!C1353)</f>
        <v/>
      </c>
      <c r="F1356" s="10" t="str">
        <f>IF(G.修理实际!D1353="","",G.修理实际!D1353)</f>
        <v/>
      </c>
      <c r="G1356" s="9" t="str">
        <f>IF(G.修理实际!E1353="","",G.修理实际!E1353)</f>
        <v/>
      </c>
      <c r="H1356" s="10" t="str">
        <f>IF(G.修理实际!F1353="","",G.修理实际!F1353)</f>
        <v/>
      </c>
      <c r="I1356" s="10" t="str">
        <f>IF(G.修理实际!G1353="","",G.修理实际!G1353)</f>
        <v/>
      </c>
      <c r="J1356" s="11" t="str">
        <f>IF(G.修理实际!I1353="","",G.修理实际!I1353)</f>
        <v/>
      </c>
      <c r="K1356" s="9" t="str">
        <f>IF(G.修理实际!K1353="","",G.修理实际!K1353)</f>
        <v/>
      </c>
      <c r="L1356" s="10" t="str">
        <f>IF(G.修理实际!P1353="","",G.修理实际!P1353)</f>
        <v/>
      </c>
      <c r="M1356" s="10" t="str">
        <f>IF(G.修理实际!Q1353="","",G.修理实际!Q1353)</f>
        <v/>
      </c>
      <c r="N1356" s="10" t="str">
        <f>IF(G.修理实际!R1353="","",G.修理实际!R1353)</f>
        <v/>
      </c>
      <c r="O1356" s="9" t="str">
        <f>IF(G.修理实际!L1353="","",G.修理实际!L1353)</f>
        <v/>
      </c>
      <c r="P1356" s="9" t="str">
        <f>IF(G.修理实际!M1353="","",G.修理实际!M1353)</f>
        <v/>
      </c>
      <c r="Q1356" s="10" t="str">
        <f>IF(G.修理实际!U1353="","",G.修理实际!U1353)</f>
        <v/>
      </c>
      <c r="R1356" s="10" t="str">
        <f>IF(G.修理实际!AF1353="","",G.修理实际!AF1353)</f>
        <v/>
      </c>
      <c r="S1356" s="10" t="str">
        <f>IF(G.修理实际!W1353="","",G.修理实际!W1353)</f>
        <v/>
      </c>
      <c r="T1356" s="10" t="str">
        <f>IF(G.修理实际!Y1353="","",G.修理实际!Y1353)</f>
        <v/>
      </c>
      <c r="U1356" s="14" t="str">
        <f>IF(G.修理实际!N1353="","",G.修理实际!N1353)</f>
        <v/>
      </c>
    </row>
    <row r="1357" spans="2:21" s="4" customFormat="1" ht="12" customHeight="1">
      <c r="B1357" s="10" t="str">
        <f>IF(G.修理实际!A1354="","",G.修理实际!A1354)</f>
        <v/>
      </c>
      <c r="C1357" s="10" t="str">
        <f>IF(G.修理实际!B1354="","",G.修理实际!B1354)</f>
        <v/>
      </c>
      <c r="D1357" s="11" t="str">
        <f>IF(G.修理实际!AH1354="","",G.修理实际!AH1354)</f>
        <v/>
      </c>
      <c r="E1357" s="10" t="str">
        <f>IF(G.修理实际!C1354="","",G.修理实际!C1354)</f>
        <v/>
      </c>
      <c r="F1357" s="10" t="str">
        <f>IF(G.修理实际!D1354="","",G.修理实际!D1354)</f>
        <v/>
      </c>
      <c r="G1357" s="9" t="str">
        <f>IF(G.修理实际!E1354="","",G.修理实际!E1354)</f>
        <v/>
      </c>
      <c r="H1357" s="10" t="str">
        <f>IF(G.修理实际!F1354="","",G.修理实际!F1354)</f>
        <v/>
      </c>
      <c r="I1357" s="10" t="str">
        <f>IF(G.修理实际!G1354="","",G.修理实际!G1354)</f>
        <v/>
      </c>
      <c r="J1357" s="11" t="str">
        <f>IF(G.修理实际!I1354="","",G.修理实际!I1354)</f>
        <v/>
      </c>
      <c r="K1357" s="9" t="str">
        <f>IF(G.修理实际!K1354="","",G.修理实际!K1354)</f>
        <v/>
      </c>
      <c r="L1357" s="10" t="str">
        <f>IF(G.修理实际!P1354="","",G.修理实际!P1354)</f>
        <v/>
      </c>
      <c r="M1357" s="10" t="str">
        <f>IF(G.修理实际!Q1354="","",G.修理实际!Q1354)</f>
        <v/>
      </c>
      <c r="N1357" s="10" t="str">
        <f>IF(G.修理实际!R1354="","",G.修理实际!R1354)</f>
        <v/>
      </c>
      <c r="O1357" s="9" t="str">
        <f>IF(G.修理实际!L1354="","",G.修理实际!L1354)</f>
        <v/>
      </c>
      <c r="P1357" s="9" t="str">
        <f>IF(G.修理实际!M1354="","",G.修理实际!M1354)</f>
        <v/>
      </c>
      <c r="Q1357" s="10" t="str">
        <f>IF(G.修理实际!U1354="","",G.修理实际!U1354)</f>
        <v/>
      </c>
      <c r="R1357" s="10" t="str">
        <f>IF(G.修理实际!AF1354="","",G.修理实际!AF1354)</f>
        <v/>
      </c>
      <c r="S1357" s="10" t="str">
        <f>IF(G.修理实际!W1354="","",G.修理实际!W1354)</f>
        <v/>
      </c>
      <c r="T1357" s="10" t="str">
        <f>IF(G.修理实际!Y1354="","",G.修理实际!Y1354)</f>
        <v/>
      </c>
      <c r="U1357" s="14" t="str">
        <f>IF(G.修理实际!N1354="","",G.修理实际!N1354)</f>
        <v/>
      </c>
    </row>
    <row r="1358" spans="2:21" s="4" customFormat="1" ht="12" customHeight="1">
      <c r="B1358" s="10" t="str">
        <f>IF(G.修理实际!A1355="","",G.修理实际!A1355)</f>
        <v/>
      </c>
      <c r="C1358" s="10" t="str">
        <f>IF(G.修理实际!B1355="","",G.修理实际!B1355)</f>
        <v/>
      </c>
      <c r="D1358" s="11" t="str">
        <f>IF(G.修理实际!AH1355="","",G.修理实际!AH1355)</f>
        <v/>
      </c>
      <c r="E1358" s="10" t="str">
        <f>IF(G.修理实际!C1355="","",G.修理实际!C1355)</f>
        <v/>
      </c>
      <c r="F1358" s="10" t="str">
        <f>IF(G.修理实际!D1355="","",G.修理实际!D1355)</f>
        <v/>
      </c>
      <c r="G1358" s="9" t="str">
        <f>IF(G.修理实际!E1355="","",G.修理实际!E1355)</f>
        <v/>
      </c>
      <c r="H1358" s="10" t="str">
        <f>IF(G.修理实际!F1355="","",G.修理实际!F1355)</f>
        <v/>
      </c>
      <c r="I1358" s="10" t="str">
        <f>IF(G.修理实际!G1355="","",G.修理实际!G1355)</f>
        <v/>
      </c>
      <c r="J1358" s="11" t="str">
        <f>IF(G.修理实际!I1355="","",G.修理实际!I1355)</f>
        <v/>
      </c>
      <c r="K1358" s="9" t="str">
        <f>IF(G.修理实际!K1355="","",G.修理实际!K1355)</f>
        <v/>
      </c>
      <c r="L1358" s="10" t="str">
        <f>IF(G.修理实际!P1355="","",G.修理实际!P1355)</f>
        <v/>
      </c>
      <c r="M1358" s="10" t="str">
        <f>IF(G.修理实际!Q1355="","",G.修理实际!Q1355)</f>
        <v/>
      </c>
      <c r="N1358" s="10" t="str">
        <f>IF(G.修理实际!R1355="","",G.修理实际!R1355)</f>
        <v/>
      </c>
      <c r="O1358" s="9" t="str">
        <f>IF(G.修理实际!L1355="","",G.修理实际!L1355)</f>
        <v/>
      </c>
      <c r="P1358" s="9" t="str">
        <f>IF(G.修理实际!M1355="","",G.修理实际!M1355)</f>
        <v/>
      </c>
      <c r="Q1358" s="10" t="str">
        <f>IF(G.修理实际!U1355="","",G.修理实际!U1355)</f>
        <v/>
      </c>
      <c r="R1358" s="10" t="str">
        <f>IF(G.修理实际!AF1355="","",G.修理实际!AF1355)</f>
        <v/>
      </c>
      <c r="S1358" s="10" t="str">
        <f>IF(G.修理实际!W1355="","",G.修理实际!W1355)</f>
        <v/>
      </c>
      <c r="T1358" s="10" t="str">
        <f>IF(G.修理实际!Y1355="","",G.修理实际!Y1355)</f>
        <v/>
      </c>
      <c r="U1358" s="14" t="str">
        <f>IF(G.修理实际!N1355="","",G.修理实际!N1355)</f>
        <v/>
      </c>
    </row>
    <row r="1359" spans="2:21" s="4" customFormat="1" ht="12" customHeight="1">
      <c r="B1359" s="10" t="str">
        <f>IF(G.修理实际!A1356="","",G.修理实际!A1356)</f>
        <v/>
      </c>
      <c r="C1359" s="10" t="str">
        <f>IF(G.修理实际!B1356="","",G.修理实际!B1356)</f>
        <v/>
      </c>
      <c r="D1359" s="11" t="str">
        <f>IF(G.修理实际!AH1356="","",G.修理实际!AH1356)</f>
        <v/>
      </c>
      <c r="E1359" s="10" t="str">
        <f>IF(G.修理实际!C1356="","",G.修理实际!C1356)</f>
        <v/>
      </c>
      <c r="F1359" s="10" t="str">
        <f>IF(G.修理实际!D1356="","",G.修理实际!D1356)</f>
        <v/>
      </c>
      <c r="G1359" s="9" t="str">
        <f>IF(G.修理实际!E1356="","",G.修理实际!E1356)</f>
        <v/>
      </c>
      <c r="H1359" s="10" t="str">
        <f>IF(G.修理实际!F1356="","",G.修理实际!F1356)</f>
        <v/>
      </c>
      <c r="I1359" s="10" t="str">
        <f>IF(G.修理实际!G1356="","",G.修理实际!G1356)</f>
        <v/>
      </c>
      <c r="J1359" s="11" t="str">
        <f>IF(G.修理实际!I1356="","",G.修理实际!I1356)</f>
        <v/>
      </c>
      <c r="K1359" s="9" t="str">
        <f>IF(G.修理实际!K1356="","",G.修理实际!K1356)</f>
        <v/>
      </c>
      <c r="L1359" s="10" t="str">
        <f>IF(G.修理实际!P1356="","",G.修理实际!P1356)</f>
        <v/>
      </c>
      <c r="M1359" s="10" t="str">
        <f>IF(G.修理实际!Q1356="","",G.修理实际!Q1356)</f>
        <v/>
      </c>
      <c r="N1359" s="10" t="str">
        <f>IF(G.修理实际!R1356="","",G.修理实际!R1356)</f>
        <v/>
      </c>
      <c r="O1359" s="9" t="str">
        <f>IF(G.修理实际!L1356="","",G.修理实际!L1356)</f>
        <v/>
      </c>
      <c r="P1359" s="9" t="str">
        <f>IF(G.修理实际!M1356="","",G.修理实际!M1356)</f>
        <v/>
      </c>
      <c r="Q1359" s="10" t="str">
        <f>IF(G.修理实际!U1356="","",G.修理实际!U1356)</f>
        <v/>
      </c>
      <c r="R1359" s="10" t="str">
        <f>IF(G.修理实际!AF1356="","",G.修理实际!AF1356)</f>
        <v/>
      </c>
      <c r="S1359" s="10" t="str">
        <f>IF(G.修理实际!W1356="","",G.修理实际!W1356)</f>
        <v/>
      </c>
      <c r="T1359" s="10" t="str">
        <f>IF(G.修理实际!Y1356="","",G.修理实际!Y1356)</f>
        <v/>
      </c>
      <c r="U1359" s="14" t="str">
        <f>IF(G.修理实际!N1356="","",G.修理实际!N1356)</f>
        <v/>
      </c>
    </row>
    <row r="1360" spans="2:21" s="4" customFormat="1" ht="12" customHeight="1">
      <c r="B1360" s="10" t="str">
        <f>IF(G.修理实际!A1357="","",G.修理实际!A1357)</f>
        <v/>
      </c>
      <c r="C1360" s="10" t="str">
        <f>IF(G.修理实际!B1357="","",G.修理实际!B1357)</f>
        <v/>
      </c>
      <c r="D1360" s="11" t="str">
        <f>IF(G.修理实际!AH1357="","",G.修理实际!AH1357)</f>
        <v/>
      </c>
      <c r="E1360" s="10" t="str">
        <f>IF(G.修理实际!C1357="","",G.修理实际!C1357)</f>
        <v/>
      </c>
      <c r="F1360" s="10" t="str">
        <f>IF(G.修理实际!D1357="","",G.修理实际!D1357)</f>
        <v/>
      </c>
      <c r="G1360" s="9" t="str">
        <f>IF(G.修理实际!E1357="","",G.修理实际!E1357)</f>
        <v/>
      </c>
      <c r="H1360" s="10" t="str">
        <f>IF(G.修理实际!F1357="","",G.修理实际!F1357)</f>
        <v/>
      </c>
      <c r="I1360" s="10" t="str">
        <f>IF(G.修理实际!G1357="","",G.修理实际!G1357)</f>
        <v/>
      </c>
      <c r="J1360" s="11" t="str">
        <f>IF(G.修理实际!I1357="","",G.修理实际!I1357)</f>
        <v/>
      </c>
      <c r="K1360" s="9" t="str">
        <f>IF(G.修理实际!K1357="","",G.修理实际!K1357)</f>
        <v/>
      </c>
      <c r="L1360" s="10" t="str">
        <f>IF(G.修理实际!P1357="","",G.修理实际!P1357)</f>
        <v/>
      </c>
      <c r="M1360" s="10" t="str">
        <f>IF(G.修理实际!Q1357="","",G.修理实际!Q1357)</f>
        <v/>
      </c>
      <c r="N1360" s="10" t="str">
        <f>IF(G.修理实际!R1357="","",G.修理实际!R1357)</f>
        <v/>
      </c>
      <c r="O1360" s="9" t="str">
        <f>IF(G.修理实际!L1357="","",G.修理实际!L1357)</f>
        <v/>
      </c>
      <c r="P1360" s="9" t="str">
        <f>IF(G.修理实际!M1357="","",G.修理实际!M1357)</f>
        <v/>
      </c>
      <c r="Q1360" s="10" t="str">
        <f>IF(G.修理实际!U1357="","",G.修理实际!U1357)</f>
        <v/>
      </c>
      <c r="R1360" s="10" t="str">
        <f>IF(G.修理实际!AF1357="","",G.修理实际!AF1357)</f>
        <v/>
      </c>
      <c r="S1360" s="10" t="str">
        <f>IF(G.修理实际!W1357="","",G.修理实际!W1357)</f>
        <v/>
      </c>
      <c r="T1360" s="10" t="str">
        <f>IF(G.修理实际!Y1357="","",G.修理实际!Y1357)</f>
        <v/>
      </c>
      <c r="U1360" s="14" t="str">
        <f>IF(G.修理实际!N1357="","",G.修理实际!N1357)</f>
        <v/>
      </c>
    </row>
    <row r="1361" spans="2:21" s="4" customFormat="1" ht="12" customHeight="1">
      <c r="B1361" s="10" t="str">
        <f>IF(G.修理实际!A1358="","",G.修理实际!A1358)</f>
        <v/>
      </c>
      <c r="C1361" s="10" t="str">
        <f>IF(G.修理实际!B1358="","",G.修理实际!B1358)</f>
        <v/>
      </c>
      <c r="D1361" s="11" t="str">
        <f>IF(G.修理实际!AH1358="","",G.修理实际!AH1358)</f>
        <v/>
      </c>
      <c r="E1361" s="10" t="str">
        <f>IF(G.修理实际!C1358="","",G.修理实际!C1358)</f>
        <v/>
      </c>
      <c r="F1361" s="10" t="str">
        <f>IF(G.修理实际!D1358="","",G.修理实际!D1358)</f>
        <v/>
      </c>
      <c r="G1361" s="9" t="str">
        <f>IF(G.修理实际!E1358="","",G.修理实际!E1358)</f>
        <v/>
      </c>
      <c r="H1361" s="10" t="str">
        <f>IF(G.修理实际!F1358="","",G.修理实际!F1358)</f>
        <v/>
      </c>
      <c r="I1361" s="10" t="str">
        <f>IF(G.修理实际!G1358="","",G.修理实际!G1358)</f>
        <v/>
      </c>
      <c r="J1361" s="11" t="str">
        <f>IF(G.修理实际!I1358="","",G.修理实际!I1358)</f>
        <v/>
      </c>
      <c r="K1361" s="9" t="str">
        <f>IF(G.修理实际!K1358="","",G.修理实际!K1358)</f>
        <v/>
      </c>
      <c r="L1361" s="10" t="str">
        <f>IF(G.修理实际!P1358="","",G.修理实际!P1358)</f>
        <v/>
      </c>
      <c r="M1361" s="10" t="str">
        <f>IF(G.修理实际!Q1358="","",G.修理实际!Q1358)</f>
        <v/>
      </c>
      <c r="N1361" s="10" t="str">
        <f>IF(G.修理实际!R1358="","",G.修理实际!R1358)</f>
        <v/>
      </c>
      <c r="O1361" s="9" t="str">
        <f>IF(G.修理实际!L1358="","",G.修理实际!L1358)</f>
        <v/>
      </c>
      <c r="P1361" s="9" t="str">
        <f>IF(G.修理实际!M1358="","",G.修理实际!M1358)</f>
        <v/>
      </c>
      <c r="Q1361" s="10" t="str">
        <f>IF(G.修理实际!U1358="","",G.修理实际!U1358)</f>
        <v/>
      </c>
      <c r="R1361" s="10" t="str">
        <f>IF(G.修理实际!AF1358="","",G.修理实际!AF1358)</f>
        <v/>
      </c>
      <c r="S1361" s="10" t="str">
        <f>IF(G.修理实际!W1358="","",G.修理实际!W1358)</f>
        <v/>
      </c>
      <c r="T1361" s="10" t="str">
        <f>IF(G.修理实际!Y1358="","",G.修理实际!Y1358)</f>
        <v/>
      </c>
      <c r="U1361" s="14" t="str">
        <f>IF(G.修理实际!N1358="","",G.修理实际!N1358)</f>
        <v/>
      </c>
    </row>
    <row r="1362" spans="2:21" s="4" customFormat="1" ht="12" customHeight="1">
      <c r="B1362" s="10" t="str">
        <f>IF(G.修理实际!A1359="","",G.修理实际!A1359)</f>
        <v/>
      </c>
      <c r="C1362" s="10" t="str">
        <f>IF(G.修理实际!B1359="","",G.修理实际!B1359)</f>
        <v/>
      </c>
      <c r="D1362" s="11" t="str">
        <f>IF(G.修理实际!AH1359="","",G.修理实际!AH1359)</f>
        <v/>
      </c>
      <c r="E1362" s="10" t="str">
        <f>IF(G.修理实际!C1359="","",G.修理实际!C1359)</f>
        <v/>
      </c>
      <c r="F1362" s="10" t="str">
        <f>IF(G.修理实际!D1359="","",G.修理实际!D1359)</f>
        <v/>
      </c>
      <c r="G1362" s="9" t="str">
        <f>IF(G.修理实际!E1359="","",G.修理实际!E1359)</f>
        <v/>
      </c>
      <c r="H1362" s="10" t="str">
        <f>IF(G.修理实际!F1359="","",G.修理实际!F1359)</f>
        <v/>
      </c>
      <c r="I1362" s="10" t="str">
        <f>IF(G.修理实际!G1359="","",G.修理实际!G1359)</f>
        <v/>
      </c>
      <c r="J1362" s="11" t="str">
        <f>IF(G.修理实际!I1359="","",G.修理实际!I1359)</f>
        <v/>
      </c>
      <c r="K1362" s="9" t="str">
        <f>IF(G.修理实际!K1359="","",G.修理实际!K1359)</f>
        <v/>
      </c>
      <c r="L1362" s="10" t="str">
        <f>IF(G.修理实际!P1359="","",G.修理实际!P1359)</f>
        <v/>
      </c>
      <c r="M1362" s="10" t="str">
        <f>IF(G.修理实际!Q1359="","",G.修理实际!Q1359)</f>
        <v/>
      </c>
      <c r="N1362" s="10" t="str">
        <f>IF(G.修理实际!R1359="","",G.修理实际!R1359)</f>
        <v/>
      </c>
      <c r="O1362" s="9" t="str">
        <f>IF(G.修理实际!L1359="","",G.修理实际!L1359)</f>
        <v/>
      </c>
      <c r="P1362" s="9" t="str">
        <f>IF(G.修理实际!M1359="","",G.修理实际!M1359)</f>
        <v/>
      </c>
      <c r="Q1362" s="10" t="str">
        <f>IF(G.修理实际!U1359="","",G.修理实际!U1359)</f>
        <v/>
      </c>
      <c r="R1362" s="10" t="str">
        <f>IF(G.修理实际!AF1359="","",G.修理实际!AF1359)</f>
        <v/>
      </c>
      <c r="S1362" s="10" t="str">
        <f>IF(G.修理实际!W1359="","",G.修理实际!W1359)</f>
        <v/>
      </c>
      <c r="T1362" s="10" t="str">
        <f>IF(G.修理实际!Y1359="","",G.修理实际!Y1359)</f>
        <v/>
      </c>
      <c r="U1362" s="14" t="str">
        <f>IF(G.修理实际!N1359="","",G.修理实际!N1359)</f>
        <v/>
      </c>
    </row>
    <row r="1363" spans="2:21" s="4" customFormat="1" ht="12" customHeight="1">
      <c r="B1363" s="10" t="str">
        <f>IF(G.修理实际!A1360="","",G.修理实际!A1360)</f>
        <v/>
      </c>
      <c r="C1363" s="10" t="str">
        <f>IF(G.修理实际!B1360="","",G.修理实际!B1360)</f>
        <v/>
      </c>
      <c r="D1363" s="11" t="str">
        <f>IF(G.修理实际!AH1360="","",G.修理实际!AH1360)</f>
        <v/>
      </c>
      <c r="E1363" s="10" t="str">
        <f>IF(G.修理实际!C1360="","",G.修理实际!C1360)</f>
        <v/>
      </c>
      <c r="F1363" s="10" t="str">
        <f>IF(G.修理实际!D1360="","",G.修理实际!D1360)</f>
        <v/>
      </c>
      <c r="G1363" s="9" t="str">
        <f>IF(G.修理实际!E1360="","",G.修理实际!E1360)</f>
        <v/>
      </c>
      <c r="H1363" s="10" t="str">
        <f>IF(G.修理实际!F1360="","",G.修理实际!F1360)</f>
        <v/>
      </c>
      <c r="I1363" s="10" t="str">
        <f>IF(G.修理实际!G1360="","",G.修理实际!G1360)</f>
        <v/>
      </c>
      <c r="J1363" s="11" t="str">
        <f>IF(G.修理实际!I1360="","",G.修理实际!I1360)</f>
        <v/>
      </c>
      <c r="K1363" s="9" t="str">
        <f>IF(G.修理实际!K1360="","",G.修理实际!K1360)</f>
        <v/>
      </c>
      <c r="L1363" s="10" t="str">
        <f>IF(G.修理实际!P1360="","",G.修理实际!P1360)</f>
        <v/>
      </c>
      <c r="M1363" s="10" t="str">
        <f>IF(G.修理实际!Q1360="","",G.修理实际!Q1360)</f>
        <v/>
      </c>
      <c r="N1363" s="10" t="str">
        <f>IF(G.修理实际!R1360="","",G.修理实际!R1360)</f>
        <v/>
      </c>
      <c r="O1363" s="9" t="str">
        <f>IF(G.修理实际!L1360="","",G.修理实际!L1360)</f>
        <v/>
      </c>
      <c r="P1363" s="9" t="str">
        <f>IF(G.修理实际!M1360="","",G.修理实际!M1360)</f>
        <v/>
      </c>
      <c r="Q1363" s="10" t="str">
        <f>IF(G.修理实际!U1360="","",G.修理实际!U1360)</f>
        <v/>
      </c>
      <c r="R1363" s="10" t="str">
        <f>IF(G.修理实际!AF1360="","",G.修理实际!AF1360)</f>
        <v/>
      </c>
      <c r="S1363" s="10" t="str">
        <f>IF(G.修理实际!W1360="","",G.修理实际!W1360)</f>
        <v/>
      </c>
      <c r="T1363" s="10" t="str">
        <f>IF(G.修理实际!Y1360="","",G.修理实际!Y1360)</f>
        <v/>
      </c>
      <c r="U1363" s="14" t="str">
        <f>IF(G.修理实际!N1360="","",G.修理实际!N1360)</f>
        <v/>
      </c>
    </row>
    <row r="1364" spans="2:21" s="4" customFormat="1" ht="12" customHeight="1">
      <c r="B1364" s="10" t="str">
        <f>IF(G.修理实际!A1361="","",G.修理实际!A1361)</f>
        <v/>
      </c>
      <c r="C1364" s="10" t="str">
        <f>IF(G.修理实际!B1361="","",G.修理实际!B1361)</f>
        <v/>
      </c>
      <c r="D1364" s="11" t="str">
        <f>IF(G.修理实际!AH1361="","",G.修理实际!AH1361)</f>
        <v/>
      </c>
      <c r="E1364" s="10" t="str">
        <f>IF(G.修理实际!C1361="","",G.修理实际!C1361)</f>
        <v/>
      </c>
      <c r="F1364" s="10" t="str">
        <f>IF(G.修理实际!D1361="","",G.修理实际!D1361)</f>
        <v/>
      </c>
      <c r="G1364" s="9" t="str">
        <f>IF(G.修理实际!E1361="","",G.修理实际!E1361)</f>
        <v/>
      </c>
      <c r="H1364" s="10" t="str">
        <f>IF(G.修理实际!F1361="","",G.修理实际!F1361)</f>
        <v/>
      </c>
      <c r="I1364" s="10" t="str">
        <f>IF(G.修理实际!G1361="","",G.修理实际!G1361)</f>
        <v/>
      </c>
      <c r="J1364" s="11" t="str">
        <f>IF(G.修理实际!I1361="","",G.修理实际!I1361)</f>
        <v/>
      </c>
      <c r="K1364" s="9" t="str">
        <f>IF(G.修理实际!K1361="","",G.修理实际!K1361)</f>
        <v/>
      </c>
      <c r="L1364" s="10" t="str">
        <f>IF(G.修理实际!P1361="","",G.修理实际!P1361)</f>
        <v/>
      </c>
      <c r="M1364" s="10" t="str">
        <f>IF(G.修理实际!Q1361="","",G.修理实际!Q1361)</f>
        <v/>
      </c>
      <c r="N1364" s="10" t="str">
        <f>IF(G.修理实际!R1361="","",G.修理实际!R1361)</f>
        <v/>
      </c>
      <c r="O1364" s="9" t="str">
        <f>IF(G.修理实际!L1361="","",G.修理实际!L1361)</f>
        <v/>
      </c>
      <c r="P1364" s="9" t="str">
        <f>IF(G.修理实际!M1361="","",G.修理实际!M1361)</f>
        <v/>
      </c>
      <c r="Q1364" s="10" t="str">
        <f>IF(G.修理实际!U1361="","",G.修理实际!U1361)</f>
        <v/>
      </c>
      <c r="R1364" s="10" t="str">
        <f>IF(G.修理实际!AF1361="","",G.修理实际!AF1361)</f>
        <v/>
      </c>
      <c r="S1364" s="10" t="str">
        <f>IF(G.修理实际!W1361="","",G.修理实际!W1361)</f>
        <v/>
      </c>
      <c r="T1364" s="10" t="str">
        <f>IF(G.修理实际!Y1361="","",G.修理实际!Y1361)</f>
        <v/>
      </c>
      <c r="U1364" s="14" t="str">
        <f>IF(G.修理实际!N1361="","",G.修理实际!N1361)</f>
        <v/>
      </c>
    </row>
    <row r="1365" spans="2:21" s="4" customFormat="1" ht="12" customHeight="1">
      <c r="B1365" s="10" t="str">
        <f>IF(G.修理实际!A1362="","",G.修理实际!A1362)</f>
        <v/>
      </c>
      <c r="C1365" s="10" t="str">
        <f>IF(G.修理实际!B1362="","",G.修理实际!B1362)</f>
        <v/>
      </c>
      <c r="D1365" s="11" t="str">
        <f>IF(G.修理实际!AH1362="","",G.修理实际!AH1362)</f>
        <v/>
      </c>
      <c r="E1365" s="10" t="str">
        <f>IF(G.修理实际!C1362="","",G.修理实际!C1362)</f>
        <v/>
      </c>
      <c r="F1365" s="10" t="str">
        <f>IF(G.修理实际!D1362="","",G.修理实际!D1362)</f>
        <v/>
      </c>
      <c r="G1365" s="9" t="str">
        <f>IF(G.修理实际!E1362="","",G.修理实际!E1362)</f>
        <v/>
      </c>
      <c r="H1365" s="10" t="str">
        <f>IF(G.修理实际!F1362="","",G.修理实际!F1362)</f>
        <v/>
      </c>
      <c r="I1365" s="10" t="str">
        <f>IF(G.修理实际!G1362="","",G.修理实际!G1362)</f>
        <v/>
      </c>
      <c r="J1365" s="11" t="str">
        <f>IF(G.修理实际!I1362="","",G.修理实际!I1362)</f>
        <v/>
      </c>
      <c r="K1365" s="9" t="str">
        <f>IF(G.修理实际!K1362="","",G.修理实际!K1362)</f>
        <v/>
      </c>
      <c r="L1365" s="10" t="str">
        <f>IF(G.修理实际!P1362="","",G.修理实际!P1362)</f>
        <v/>
      </c>
      <c r="M1365" s="10" t="str">
        <f>IF(G.修理实际!Q1362="","",G.修理实际!Q1362)</f>
        <v/>
      </c>
      <c r="N1365" s="10" t="str">
        <f>IF(G.修理实际!R1362="","",G.修理实际!R1362)</f>
        <v/>
      </c>
      <c r="O1365" s="9" t="str">
        <f>IF(G.修理实际!L1362="","",G.修理实际!L1362)</f>
        <v/>
      </c>
      <c r="P1365" s="9" t="str">
        <f>IF(G.修理实际!M1362="","",G.修理实际!M1362)</f>
        <v/>
      </c>
      <c r="Q1365" s="10" t="str">
        <f>IF(G.修理实际!U1362="","",G.修理实际!U1362)</f>
        <v/>
      </c>
      <c r="R1365" s="10" t="str">
        <f>IF(G.修理实际!AF1362="","",G.修理实际!AF1362)</f>
        <v/>
      </c>
      <c r="S1365" s="10" t="str">
        <f>IF(G.修理实际!W1362="","",G.修理实际!W1362)</f>
        <v/>
      </c>
      <c r="T1365" s="10" t="str">
        <f>IF(G.修理实际!Y1362="","",G.修理实际!Y1362)</f>
        <v/>
      </c>
      <c r="U1365" s="14" t="str">
        <f>IF(G.修理实际!N1362="","",G.修理实际!N1362)</f>
        <v/>
      </c>
    </row>
    <row r="1366" spans="2:21" s="4" customFormat="1" ht="12" customHeight="1">
      <c r="B1366" s="10" t="str">
        <f>IF(G.修理实际!A1363="","",G.修理实际!A1363)</f>
        <v/>
      </c>
      <c r="C1366" s="10" t="str">
        <f>IF(G.修理实际!B1363="","",G.修理实际!B1363)</f>
        <v/>
      </c>
      <c r="D1366" s="11" t="str">
        <f>IF(G.修理实际!AH1363="","",G.修理实际!AH1363)</f>
        <v/>
      </c>
      <c r="E1366" s="10" t="str">
        <f>IF(G.修理实际!C1363="","",G.修理实际!C1363)</f>
        <v/>
      </c>
      <c r="F1366" s="10" t="str">
        <f>IF(G.修理实际!D1363="","",G.修理实际!D1363)</f>
        <v/>
      </c>
      <c r="G1366" s="9" t="str">
        <f>IF(G.修理实际!E1363="","",G.修理实际!E1363)</f>
        <v/>
      </c>
      <c r="H1366" s="10" t="str">
        <f>IF(G.修理实际!F1363="","",G.修理实际!F1363)</f>
        <v/>
      </c>
      <c r="I1366" s="10" t="str">
        <f>IF(G.修理实际!G1363="","",G.修理实际!G1363)</f>
        <v/>
      </c>
      <c r="J1366" s="11" t="str">
        <f>IF(G.修理实际!I1363="","",G.修理实际!I1363)</f>
        <v/>
      </c>
      <c r="K1366" s="9" t="str">
        <f>IF(G.修理实际!K1363="","",G.修理实际!K1363)</f>
        <v/>
      </c>
      <c r="L1366" s="10" t="str">
        <f>IF(G.修理实际!P1363="","",G.修理实际!P1363)</f>
        <v/>
      </c>
      <c r="M1366" s="10" t="str">
        <f>IF(G.修理实际!Q1363="","",G.修理实际!Q1363)</f>
        <v/>
      </c>
      <c r="N1366" s="10" t="str">
        <f>IF(G.修理实际!R1363="","",G.修理实际!R1363)</f>
        <v/>
      </c>
      <c r="O1366" s="9" t="str">
        <f>IF(G.修理实际!L1363="","",G.修理实际!L1363)</f>
        <v/>
      </c>
      <c r="P1366" s="9" t="str">
        <f>IF(G.修理实际!M1363="","",G.修理实际!M1363)</f>
        <v/>
      </c>
      <c r="Q1366" s="10" t="str">
        <f>IF(G.修理实际!U1363="","",G.修理实际!U1363)</f>
        <v/>
      </c>
      <c r="R1366" s="10" t="str">
        <f>IF(G.修理实际!AF1363="","",G.修理实际!AF1363)</f>
        <v/>
      </c>
      <c r="S1366" s="10" t="str">
        <f>IF(G.修理实际!W1363="","",G.修理实际!W1363)</f>
        <v/>
      </c>
      <c r="T1366" s="10" t="str">
        <f>IF(G.修理实际!Y1363="","",G.修理实际!Y1363)</f>
        <v/>
      </c>
      <c r="U1366" s="14" t="str">
        <f>IF(G.修理实际!N1363="","",G.修理实际!N1363)</f>
        <v/>
      </c>
    </row>
    <row r="1367" spans="2:21" s="4" customFormat="1" ht="12" customHeight="1">
      <c r="B1367" s="10" t="str">
        <f>IF(G.修理实际!A1364="","",G.修理实际!A1364)</f>
        <v/>
      </c>
      <c r="C1367" s="10" t="str">
        <f>IF(G.修理实际!B1364="","",G.修理实际!B1364)</f>
        <v/>
      </c>
      <c r="D1367" s="11" t="str">
        <f>IF(G.修理实际!AH1364="","",G.修理实际!AH1364)</f>
        <v/>
      </c>
      <c r="E1367" s="10" t="str">
        <f>IF(G.修理实际!C1364="","",G.修理实际!C1364)</f>
        <v/>
      </c>
      <c r="F1367" s="10" t="str">
        <f>IF(G.修理实际!D1364="","",G.修理实际!D1364)</f>
        <v/>
      </c>
      <c r="G1367" s="9" t="str">
        <f>IF(G.修理实际!E1364="","",G.修理实际!E1364)</f>
        <v/>
      </c>
      <c r="H1367" s="10" t="str">
        <f>IF(G.修理实际!F1364="","",G.修理实际!F1364)</f>
        <v/>
      </c>
      <c r="I1367" s="10" t="str">
        <f>IF(G.修理实际!G1364="","",G.修理实际!G1364)</f>
        <v/>
      </c>
      <c r="J1367" s="11" t="str">
        <f>IF(G.修理实际!I1364="","",G.修理实际!I1364)</f>
        <v/>
      </c>
      <c r="K1367" s="9" t="str">
        <f>IF(G.修理实际!K1364="","",G.修理实际!K1364)</f>
        <v/>
      </c>
      <c r="L1367" s="10" t="str">
        <f>IF(G.修理实际!P1364="","",G.修理实际!P1364)</f>
        <v/>
      </c>
      <c r="M1367" s="10" t="str">
        <f>IF(G.修理实际!Q1364="","",G.修理实际!Q1364)</f>
        <v/>
      </c>
      <c r="N1367" s="10" t="str">
        <f>IF(G.修理实际!R1364="","",G.修理实际!R1364)</f>
        <v/>
      </c>
      <c r="O1367" s="9" t="str">
        <f>IF(G.修理实际!L1364="","",G.修理实际!L1364)</f>
        <v/>
      </c>
      <c r="P1367" s="9" t="str">
        <f>IF(G.修理实际!M1364="","",G.修理实际!M1364)</f>
        <v/>
      </c>
      <c r="Q1367" s="10" t="str">
        <f>IF(G.修理实际!U1364="","",G.修理实际!U1364)</f>
        <v/>
      </c>
      <c r="R1367" s="10" t="str">
        <f>IF(G.修理实际!AF1364="","",G.修理实际!AF1364)</f>
        <v/>
      </c>
      <c r="S1367" s="10" t="str">
        <f>IF(G.修理实际!W1364="","",G.修理实际!W1364)</f>
        <v/>
      </c>
      <c r="T1367" s="10" t="str">
        <f>IF(G.修理实际!Y1364="","",G.修理实际!Y1364)</f>
        <v/>
      </c>
      <c r="U1367" s="14" t="str">
        <f>IF(G.修理实际!N1364="","",G.修理实际!N1364)</f>
        <v/>
      </c>
    </row>
    <row r="1368" spans="2:21" s="4" customFormat="1" ht="12" customHeight="1">
      <c r="B1368" s="10" t="str">
        <f>IF(G.修理实际!A1365="","",G.修理实际!A1365)</f>
        <v/>
      </c>
      <c r="C1368" s="10" t="str">
        <f>IF(G.修理实际!B1365="","",G.修理实际!B1365)</f>
        <v/>
      </c>
      <c r="D1368" s="11" t="str">
        <f>IF(G.修理实际!AH1365="","",G.修理实际!AH1365)</f>
        <v/>
      </c>
      <c r="E1368" s="10" t="str">
        <f>IF(G.修理实际!C1365="","",G.修理实际!C1365)</f>
        <v/>
      </c>
      <c r="F1368" s="10" t="str">
        <f>IF(G.修理实际!D1365="","",G.修理实际!D1365)</f>
        <v/>
      </c>
      <c r="G1368" s="9" t="str">
        <f>IF(G.修理实际!E1365="","",G.修理实际!E1365)</f>
        <v/>
      </c>
      <c r="H1368" s="10" t="str">
        <f>IF(G.修理实际!F1365="","",G.修理实际!F1365)</f>
        <v/>
      </c>
      <c r="I1368" s="10" t="str">
        <f>IF(G.修理实际!G1365="","",G.修理实际!G1365)</f>
        <v/>
      </c>
      <c r="J1368" s="11" t="str">
        <f>IF(G.修理实际!I1365="","",G.修理实际!I1365)</f>
        <v/>
      </c>
      <c r="K1368" s="9" t="str">
        <f>IF(G.修理实际!K1365="","",G.修理实际!K1365)</f>
        <v/>
      </c>
      <c r="L1368" s="10" t="str">
        <f>IF(G.修理实际!P1365="","",G.修理实际!P1365)</f>
        <v/>
      </c>
      <c r="M1368" s="10" t="str">
        <f>IF(G.修理实际!Q1365="","",G.修理实际!Q1365)</f>
        <v/>
      </c>
      <c r="N1368" s="10" t="str">
        <f>IF(G.修理实际!R1365="","",G.修理实际!R1365)</f>
        <v/>
      </c>
      <c r="O1368" s="9" t="str">
        <f>IF(G.修理实际!L1365="","",G.修理实际!L1365)</f>
        <v/>
      </c>
      <c r="P1368" s="9" t="str">
        <f>IF(G.修理实际!M1365="","",G.修理实际!M1365)</f>
        <v/>
      </c>
      <c r="Q1368" s="10" t="str">
        <f>IF(G.修理实际!U1365="","",G.修理实际!U1365)</f>
        <v/>
      </c>
      <c r="R1368" s="10" t="str">
        <f>IF(G.修理实际!AF1365="","",G.修理实际!AF1365)</f>
        <v/>
      </c>
      <c r="S1368" s="10" t="str">
        <f>IF(G.修理实际!W1365="","",G.修理实际!W1365)</f>
        <v/>
      </c>
      <c r="T1368" s="10" t="str">
        <f>IF(G.修理实际!Y1365="","",G.修理实际!Y1365)</f>
        <v/>
      </c>
      <c r="U1368" s="14" t="str">
        <f>IF(G.修理实际!N1365="","",G.修理实际!N1365)</f>
        <v/>
      </c>
    </row>
    <row r="1369" spans="2:21" s="4" customFormat="1" ht="12" customHeight="1">
      <c r="B1369" s="10" t="str">
        <f>IF(G.修理实际!A1366="","",G.修理实际!A1366)</f>
        <v/>
      </c>
      <c r="C1369" s="10" t="str">
        <f>IF(G.修理实际!B1366="","",G.修理实际!B1366)</f>
        <v/>
      </c>
      <c r="D1369" s="11" t="str">
        <f>IF(G.修理实际!AH1366="","",G.修理实际!AH1366)</f>
        <v/>
      </c>
      <c r="E1369" s="10" t="str">
        <f>IF(G.修理实际!C1366="","",G.修理实际!C1366)</f>
        <v/>
      </c>
      <c r="F1369" s="10" t="str">
        <f>IF(G.修理实际!D1366="","",G.修理实际!D1366)</f>
        <v/>
      </c>
      <c r="G1369" s="9" t="str">
        <f>IF(G.修理实际!E1366="","",G.修理实际!E1366)</f>
        <v/>
      </c>
      <c r="H1369" s="10" t="str">
        <f>IF(G.修理实际!F1366="","",G.修理实际!F1366)</f>
        <v/>
      </c>
      <c r="I1369" s="10" t="str">
        <f>IF(G.修理实际!G1366="","",G.修理实际!G1366)</f>
        <v/>
      </c>
      <c r="J1369" s="11" t="str">
        <f>IF(G.修理实际!I1366="","",G.修理实际!I1366)</f>
        <v/>
      </c>
      <c r="K1369" s="9" t="str">
        <f>IF(G.修理实际!K1366="","",G.修理实际!K1366)</f>
        <v/>
      </c>
      <c r="L1369" s="10" t="str">
        <f>IF(G.修理实际!P1366="","",G.修理实际!P1366)</f>
        <v/>
      </c>
      <c r="M1369" s="10" t="str">
        <f>IF(G.修理实际!Q1366="","",G.修理实际!Q1366)</f>
        <v/>
      </c>
      <c r="N1369" s="10" t="str">
        <f>IF(G.修理实际!R1366="","",G.修理实际!R1366)</f>
        <v/>
      </c>
      <c r="O1369" s="9" t="str">
        <f>IF(G.修理实际!L1366="","",G.修理实际!L1366)</f>
        <v/>
      </c>
      <c r="P1369" s="9" t="str">
        <f>IF(G.修理实际!M1366="","",G.修理实际!M1366)</f>
        <v/>
      </c>
      <c r="Q1369" s="10" t="str">
        <f>IF(G.修理实际!U1366="","",G.修理实际!U1366)</f>
        <v/>
      </c>
      <c r="R1369" s="10" t="str">
        <f>IF(G.修理实际!AF1366="","",G.修理实际!AF1366)</f>
        <v/>
      </c>
      <c r="S1369" s="10" t="str">
        <f>IF(G.修理实际!W1366="","",G.修理实际!W1366)</f>
        <v/>
      </c>
      <c r="T1369" s="10" t="str">
        <f>IF(G.修理实际!Y1366="","",G.修理实际!Y1366)</f>
        <v/>
      </c>
      <c r="U1369" s="14" t="str">
        <f>IF(G.修理实际!N1366="","",G.修理实际!N1366)</f>
        <v/>
      </c>
    </row>
    <row r="1370" spans="2:21" s="4" customFormat="1" ht="12" customHeight="1">
      <c r="B1370" s="10" t="str">
        <f>IF(G.修理实际!A1367="","",G.修理实际!A1367)</f>
        <v/>
      </c>
      <c r="C1370" s="10" t="str">
        <f>IF(G.修理实际!B1367="","",G.修理实际!B1367)</f>
        <v/>
      </c>
      <c r="D1370" s="11" t="str">
        <f>IF(G.修理实际!AH1367="","",G.修理实际!AH1367)</f>
        <v/>
      </c>
      <c r="E1370" s="10" t="str">
        <f>IF(G.修理实际!C1367="","",G.修理实际!C1367)</f>
        <v/>
      </c>
      <c r="F1370" s="10" t="str">
        <f>IF(G.修理实际!D1367="","",G.修理实际!D1367)</f>
        <v/>
      </c>
      <c r="G1370" s="9" t="str">
        <f>IF(G.修理实际!E1367="","",G.修理实际!E1367)</f>
        <v/>
      </c>
      <c r="H1370" s="10" t="str">
        <f>IF(G.修理实际!F1367="","",G.修理实际!F1367)</f>
        <v/>
      </c>
      <c r="I1370" s="10" t="str">
        <f>IF(G.修理实际!G1367="","",G.修理实际!G1367)</f>
        <v/>
      </c>
      <c r="J1370" s="11" t="str">
        <f>IF(G.修理实际!I1367="","",G.修理实际!I1367)</f>
        <v/>
      </c>
      <c r="K1370" s="9" t="str">
        <f>IF(G.修理实际!K1367="","",G.修理实际!K1367)</f>
        <v/>
      </c>
      <c r="L1370" s="10" t="str">
        <f>IF(G.修理实际!P1367="","",G.修理实际!P1367)</f>
        <v/>
      </c>
      <c r="M1370" s="10" t="str">
        <f>IF(G.修理实际!Q1367="","",G.修理实际!Q1367)</f>
        <v/>
      </c>
      <c r="N1370" s="10" t="str">
        <f>IF(G.修理实际!R1367="","",G.修理实际!R1367)</f>
        <v/>
      </c>
      <c r="O1370" s="9" t="str">
        <f>IF(G.修理实际!L1367="","",G.修理实际!L1367)</f>
        <v/>
      </c>
      <c r="P1370" s="9" t="str">
        <f>IF(G.修理实际!M1367="","",G.修理实际!M1367)</f>
        <v/>
      </c>
      <c r="Q1370" s="10" t="str">
        <f>IF(G.修理实际!U1367="","",G.修理实际!U1367)</f>
        <v/>
      </c>
      <c r="R1370" s="10" t="str">
        <f>IF(G.修理实际!AF1367="","",G.修理实际!AF1367)</f>
        <v/>
      </c>
      <c r="S1370" s="10" t="str">
        <f>IF(G.修理实际!W1367="","",G.修理实际!W1367)</f>
        <v/>
      </c>
      <c r="T1370" s="10" t="str">
        <f>IF(G.修理实际!Y1367="","",G.修理实际!Y1367)</f>
        <v/>
      </c>
      <c r="U1370" s="14" t="str">
        <f>IF(G.修理实际!N1367="","",G.修理实际!N1367)</f>
        <v/>
      </c>
    </row>
    <row r="1371" spans="2:21" s="4" customFormat="1" ht="12" customHeight="1">
      <c r="B1371" s="10" t="str">
        <f>IF(G.修理实际!A1368="","",G.修理实际!A1368)</f>
        <v/>
      </c>
      <c r="C1371" s="10" t="str">
        <f>IF(G.修理实际!B1368="","",G.修理实际!B1368)</f>
        <v/>
      </c>
      <c r="D1371" s="11" t="str">
        <f>IF(G.修理实际!AH1368="","",G.修理实际!AH1368)</f>
        <v/>
      </c>
      <c r="E1371" s="10" t="str">
        <f>IF(G.修理实际!C1368="","",G.修理实际!C1368)</f>
        <v/>
      </c>
      <c r="F1371" s="10" t="str">
        <f>IF(G.修理实际!D1368="","",G.修理实际!D1368)</f>
        <v/>
      </c>
      <c r="G1371" s="9" t="str">
        <f>IF(G.修理实际!E1368="","",G.修理实际!E1368)</f>
        <v/>
      </c>
      <c r="H1371" s="10" t="str">
        <f>IF(G.修理实际!F1368="","",G.修理实际!F1368)</f>
        <v/>
      </c>
      <c r="I1371" s="10" t="str">
        <f>IF(G.修理实际!G1368="","",G.修理实际!G1368)</f>
        <v/>
      </c>
      <c r="J1371" s="11" t="str">
        <f>IF(G.修理实际!I1368="","",G.修理实际!I1368)</f>
        <v/>
      </c>
      <c r="K1371" s="9" t="str">
        <f>IF(G.修理实际!K1368="","",G.修理实际!K1368)</f>
        <v/>
      </c>
      <c r="L1371" s="10" t="str">
        <f>IF(G.修理实际!P1368="","",G.修理实际!P1368)</f>
        <v/>
      </c>
      <c r="M1371" s="10" t="str">
        <f>IF(G.修理实际!Q1368="","",G.修理实际!Q1368)</f>
        <v/>
      </c>
      <c r="N1371" s="10" t="str">
        <f>IF(G.修理实际!R1368="","",G.修理实际!R1368)</f>
        <v/>
      </c>
      <c r="O1371" s="9" t="str">
        <f>IF(G.修理实际!L1368="","",G.修理实际!L1368)</f>
        <v/>
      </c>
      <c r="P1371" s="9" t="str">
        <f>IF(G.修理实际!M1368="","",G.修理实际!M1368)</f>
        <v/>
      </c>
      <c r="Q1371" s="10" t="str">
        <f>IF(G.修理实际!U1368="","",G.修理实际!U1368)</f>
        <v/>
      </c>
      <c r="R1371" s="10" t="str">
        <f>IF(G.修理实际!AF1368="","",G.修理实际!AF1368)</f>
        <v/>
      </c>
      <c r="S1371" s="10" t="str">
        <f>IF(G.修理实际!W1368="","",G.修理实际!W1368)</f>
        <v/>
      </c>
      <c r="T1371" s="10" t="str">
        <f>IF(G.修理实际!Y1368="","",G.修理实际!Y1368)</f>
        <v/>
      </c>
      <c r="U1371" s="14" t="str">
        <f>IF(G.修理实际!N1368="","",G.修理实际!N1368)</f>
        <v/>
      </c>
    </row>
    <row r="1372" spans="2:21" s="4" customFormat="1" ht="12" customHeight="1">
      <c r="B1372" s="10" t="str">
        <f>IF(G.修理实际!A1369="","",G.修理实际!A1369)</f>
        <v/>
      </c>
      <c r="C1372" s="10" t="str">
        <f>IF(G.修理实际!B1369="","",G.修理实际!B1369)</f>
        <v/>
      </c>
      <c r="D1372" s="11" t="str">
        <f>IF(G.修理实际!AH1369="","",G.修理实际!AH1369)</f>
        <v/>
      </c>
      <c r="E1372" s="10" t="str">
        <f>IF(G.修理实际!C1369="","",G.修理实际!C1369)</f>
        <v/>
      </c>
      <c r="F1372" s="10" t="str">
        <f>IF(G.修理实际!D1369="","",G.修理实际!D1369)</f>
        <v/>
      </c>
      <c r="G1372" s="9" t="str">
        <f>IF(G.修理实际!E1369="","",G.修理实际!E1369)</f>
        <v/>
      </c>
      <c r="H1372" s="10" t="str">
        <f>IF(G.修理实际!F1369="","",G.修理实际!F1369)</f>
        <v/>
      </c>
      <c r="I1372" s="10" t="str">
        <f>IF(G.修理实际!G1369="","",G.修理实际!G1369)</f>
        <v/>
      </c>
      <c r="J1372" s="11" t="str">
        <f>IF(G.修理实际!I1369="","",G.修理实际!I1369)</f>
        <v/>
      </c>
      <c r="K1372" s="9" t="str">
        <f>IF(G.修理实际!K1369="","",G.修理实际!K1369)</f>
        <v/>
      </c>
      <c r="L1372" s="10" t="str">
        <f>IF(G.修理实际!P1369="","",G.修理实际!P1369)</f>
        <v/>
      </c>
      <c r="M1372" s="10" t="str">
        <f>IF(G.修理实际!Q1369="","",G.修理实际!Q1369)</f>
        <v/>
      </c>
      <c r="N1372" s="10" t="str">
        <f>IF(G.修理实际!R1369="","",G.修理实际!R1369)</f>
        <v/>
      </c>
      <c r="O1372" s="9" t="str">
        <f>IF(G.修理实际!L1369="","",G.修理实际!L1369)</f>
        <v/>
      </c>
      <c r="P1372" s="9" t="str">
        <f>IF(G.修理实际!M1369="","",G.修理实际!M1369)</f>
        <v/>
      </c>
      <c r="Q1372" s="10" t="str">
        <f>IF(G.修理实际!U1369="","",G.修理实际!U1369)</f>
        <v/>
      </c>
      <c r="R1372" s="10" t="str">
        <f>IF(G.修理实际!AF1369="","",G.修理实际!AF1369)</f>
        <v/>
      </c>
      <c r="S1372" s="10" t="str">
        <f>IF(G.修理实际!W1369="","",G.修理实际!W1369)</f>
        <v/>
      </c>
      <c r="T1372" s="10" t="str">
        <f>IF(G.修理实际!Y1369="","",G.修理实际!Y1369)</f>
        <v/>
      </c>
      <c r="U1372" s="14" t="str">
        <f>IF(G.修理实际!N1369="","",G.修理实际!N1369)</f>
        <v/>
      </c>
    </row>
    <row r="1373" spans="2:21" s="4" customFormat="1" ht="12" customHeight="1">
      <c r="B1373" s="10" t="str">
        <f>IF(G.修理实际!A1370="","",G.修理实际!A1370)</f>
        <v/>
      </c>
      <c r="C1373" s="10" t="str">
        <f>IF(G.修理实际!B1370="","",G.修理实际!B1370)</f>
        <v/>
      </c>
      <c r="D1373" s="11" t="str">
        <f>IF(G.修理实际!AH1370="","",G.修理实际!AH1370)</f>
        <v/>
      </c>
      <c r="E1373" s="10" t="str">
        <f>IF(G.修理实际!C1370="","",G.修理实际!C1370)</f>
        <v/>
      </c>
      <c r="F1373" s="10" t="str">
        <f>IF(G.修理实际!D1370="","",G.修理实际!D1370)</f>
        <v/>
      </c>
      <c r="G1373" s="9" t="str">
        <f>IF(G.修理实际!E1370="","",G.修理实际!E1370)</f>
        <v/>
      </c>
      <c r="H1373" s="10" t="str">
        <f>IF(G.修理实际!F1370="","",G.修理实际!F1370)</f>
        <v/>
      </c>
      <c r="I1373" s="10" t="str">
        <f>IF(G.修理实际!G1370="","",G.修理实际!G1370)</f>
        <v/>
      </c>
      <c r="J1373" s="11" t="str">
        <f>IF(G.修理实际!I1370="","",G.修理实际!I1370)</f>
        <v/>
      </c>
      <c r="K1373" s="9" t="str">
        <f>IF(G.修理实际!K1370="","",G.修理实际!K1370)</f>
        <v/>
      </c>
      <c r="L1373" s="10" t="str">
        <f>IF(G.修理实际!P1370="","",G.修理实际!P1370)</f>
        <v/>
      </c>
      <c r="M1373" s="10" t="str">
        <f>IF(G.修理实际!Q1370="","",G.修理实际!Q1370)</f>
        <v/>
      </c>
      <c r="N1373" s="10" t="str">
        <f>IF(G.修理实际!R1370="","",G.修理实际!R1370)</f>
        <v/>
      </c>
      <c r="O1373" s="9" t="str">
        <f>IF(G.修理实际!L1370="","",G.修理实际!L1370)</f>
        <v/>
      </c>
      <c r="P1373" s="9" t="str">
        <f>IF(G.修理实际!M1370="","",G.修理实际!M1370)</f>
        <v/>
      </c>
      <c r="Q1373" s="10" t="str">
        <f>IF(G.修理实际!U1370="","",G.修理实际!U1370)</f>
        <v/>
      </c>
      <c r="R1373" s="10" t="str">
        <f>IF(G.修理实际!AF1370="","",G.修理实际!AF1370)</f>
        <v/>
      </c>
      <c r="S1373" s="10" t="str">
        <f>IF(G.修理实际!W1370="","",G.修理实际!W1370)</f>
        <v/>
      </c>
      <c r="T1373" s="10" t="str">
        <f>IF(G.修理实际!Y1370="","",G.修理实际!Y1370)</f>
        <v/>
      </c>
      <c r="U1373" s="14" t="str">
        <f>IF(G.修理实际!N1370="","",G.修理实际!N1370)</f>
        <v/>
      </c>
    </row>
    <row r="1374" spans="2:21" s="4" customFormat="1" ht="12" customHeight="1">
      <c r="B1374" s="10" t="str">
        <f>IF(G.修理实际!A1371="","",G.修理实际!A1371)</f>
        <v/>
      </c>
      <c r="C1374" s="10" t="str">
        <f>IF(G.修理实际!B1371="","",G.修理实际!B1371)</f>
        <v/>
      </c>
      <c r="D1374" s="11" t="str">
        <f>IF(G.修理实际!AH1371="","",G.修理实际!AH1371)</f>
        <v/>
      </c>
      <c r="E1374" s="10" t="str">
        <f>IF(G.修理实际!C1371="","",G.修理实际!C1371)</f>
        <v/>
      </c>
      <c r="F1374" s="10" t="str">
        <f>IF(G.修理实际!D1371="","",G.修理实际!D1371)</f>
        <v/>
      </c>
      <c r="G1374" s="9" t="str">
        <f>IF(G.修理实际!E1371="","",G.修理实际!E1371)</f>
        <v/>
      </c>
      <c r="H1374" s="10" t="str">
        <f>IF(G.修理实际!F1371="","",G.修理实际!F1371)</f>
        <v/>
      </c>
      <c r="I1374" s="10" t="str">
        <f>IF(G.修理实际!G1371="","",G.修理实际!G1371)</f>
        <v/>
      </c>
      <c r="J1374" s="11" t="str">
        <f>IF(G.修理实际!I1371="","",G.修理实际!I1371)</f>
        <v/>
      </c>
      <c r="K1374" s="9" t="str">
        <f>IF(G.修理实际!K1371="","",G.修理实际!K1371)</f>
        <v/>
      </c>
      <c r="L1374" s="10" t="str">
        <f>IF(G.修理实际!P1371="","",G.修理实际!P1371)</f>
        <v/>
      </c>
      <c r="M1374" s="10" t="str">
        <f>IF(G.修理实际!Q1371="","",G.修理实际!Q1371)</f>
        <v/>
      </c>
      <c r="N1374" s="10" t="str">
        <f>IF(G.修理实际!R1371="","",G.修理实际!R1371)</f>
        <v/>
      </c>
      <c r="O1374" s="9" t="str">
        <f>IF(G.修理实际!L1371="","",G.修理实际!L1371)</f>
        <v/>
      </c>
      <c r="P1374" s="9" t="str">
        <f>IF(G.修理实际!M1371="","",G.修理实际!M1371)</f>
        <v/>
      </c>
      <c r="Q1374" s="10" t="str">
        <f>IF(G.修理实际!U1371="","",G.修理实际!U1371)</f>
        <v/>
      </c>
      <c r="R1374" s="10" t="str">
        <f>IF(G.修理实际!AF1371="","",G.修理实际!AF1371)</f>
        <v/>
      </c>
      <c r="S1374" s="10" t="str">
        <f>IF(G.修理实际!W1371="","",G.修理实际!W1371)</f>
        <v/>
      </c>
      <c r="T1374" s="10" t="str">
        <f>IF(G.修理实际!Y1371="","",G.修理实际!Y1371)</f>
        <v/>
      </c>
      <c r="U1374" s="14" t="str">
        <f>IF(G.修理实际!N1371="","",G.修理实际!N1371)</f>
        <v/>
      </c>
    </row>
    <row r="1375" spans="2:21" s="4" customFormat="1" ht="12" customHeight="1">
      <c r="B1375" s="10" t="str">
        <f>IF(G.修理实际!A1372="","",G.修理实际!A1372)</f>
        <v/>
      </c>
      <c r="C1375" s="10" t="str">
        <f>IF(G.修理实际!B1372="","",G.修理实际!B1372)</f>
        <v/>
      </c>
      <c r="D1375" s="11" t="str">
        <f>IF(G.修理实际!AH1372="","",G.修理实际!AH1372)</f>
        <v/>
      </c>
      <c r="E1375" s="10" t="str">
        <f>IF(G.修理实际!C1372="","",G.修理实际!C1372)</f>
        <v/>
      </c>
      <c r="F1375" s="10" t="str">
        <f>IF(G.修理实际!D1372="","",G.修理实际!D1372)</f>
        <v/>
      </c>
      <c r="G1375" s="9" t="str">
        <f>IF(G.修理实际!E1372="","",G.修理实际!E1372)</f>
        <v/>
      </c>
      <c r="H1375" s="10" t="str">
        <f>IF(G.修理实际!F1372="","",G.修理实际!F1372)</f>
        <v/>
      </c>
      <c r="I1375" s="10" t="str">
        <f>IF(G.修理实际!G1372="","",G.修理实际!G1372)</f>
        <v/>
      </c>
      <c r="J1375" s="11" t="str">
        <f>IF(G.修理实际!I1372="","",G.修理实际!I1372)</f>
        <v/>
      </c>
      <c r="K1375" s="9" t="str">
        <f>IF(G.修理实际!K1372="","",G.修理实际!K1372)</f>
        <v/>
      </c>
      <c r="L1375" s="10" t="str">
        <f>IF(G.修理实际!P1372="","",G.修理实际!P1372)</f>
        <v/>
      </c>
      <c r="M1375" s="10" t="str">
        <f>IF(G.修理实际!Q1372="","",G.修理实际!Q1372)</f>
        <v/>
      </c>
      <c r="N1375" s="10" t="str">
        <f>IF(G.修理实际!R1372="","",G.修理实际!R1372)</f>
        <v/>
      </c>
      <c r="O1375" s="9" t="str">
        <f>IF(G.修理实际!L1372="","",G.修理实际!L1372)</f>
        <v/>
      </c>
      <c r="P1375" s="9" t="str">
        <f>IF(G.修理实际!M1372="","",G.修理实际!M1372)</f>
        <v/>
      </c>
      <c r="Q1375" s="10" t="str">
        <f>IF(G.修理实际!U1372="","",G.修理实际!U1372)</f>
        <v/>
      </c>
      <c r="R1375" s="10" t="str">
        <f>IF(G.修理实际!AF1372="","",G.修理实际!AF1372)</f>
        <v/>
      </c>
      <c r="S1375" s="10" t="str">
        <f>IF(G.修理实际!W1372="","",G.修理实际!W1372)</f>
        <v/>
      </c>
      <c r="T1375" s="10" t="str">
        <f>IF(G.修理实际!Y1372="","",G.修理实际!Y1372)</f>
        <v/>
      </c>
      <c r="U1375" s="14" t="str">
        <f>IF(G.修理实际!N1372="","",G.修理实际!N1372)</f>
        <v/>
      </c>
    </row>
    <row r="1376" spans="2:21" s="4" customFormat="1" ht="12" customHeight="1">
      <c r="B1376" s="10" t="str">
        <f>IF(G.修理实际!A1373="","",G.修理实际!A1373)</f>
        <v/>
      </c>
      <c r="C1376" s="10" t="str">
        <f>IF(G.修理实际!B1373="","",G.修理实际!B1373)</f>
        <v/>
      </c>
      <c r="D1376" s="11" t="str">
        <f>IF(G.修理实际!AH1373="","",G.修理实际!AH1373)</f>
        <v/>
      </c>
      <c r="E1376" s="10" t="str">
        <f>IF(G.修理实际!C1373="","",G.修理实际!C1373)</f>
        <v/>
      </c>
      <c r="F1376" s="10" t="str">
        <f>IF(G.修理实际!D1373="","",G.修理实际!D1373)</f>
        <v/>
      </c>
      <c r="G1376" s="9" t="str">
        <f>IF(G.修理实际!E1373="","",G.修理实际!E1373)</f>
        <v/>
      </c>
      <c r="H1376" s="10" t="str">
        <f>IF(G.修理实际!F1373="","",G.修理实际!F1373)</f>
        <v/>
      </c>
      <c r="I1376" s="10" t="str">
        <f>IF(G.修理实际!G1373="","",G.修理实际!G1373)</f>
        <v/>
      </c>
      <c r="J1376" s="11" t="str">
        <f>IF(G.修理实际!I1373="","",G.修理实际!I1373)</f>
        <v/>
      </c>
      <c r="K1376" s="9" t="str">
        <f>IF(G.修理实际!K1373="","",G.修理实际!K1373)</f>
        <v/>
      </c>
      <c r="L1376" s="10" t="str">
        <f>IF(G.修理实际!P1373="","",G.修理实际!P1373)</f>
        <v/>
      </c>
      <c r="M1376" s="10" t="str">
        <f>IF(G.修理实际!Q1373="","",G.修理实际!Q1373)</f>
        <v/>
      </c>
      <c r="N1376" s="10" t="str">
        <f>IF(G.修理实际!R1373="","",G.修理实际!R1373)</f>
        <v/>
      </c>
      <c r="O1376" s="9" t="str">
        <f>IF(G.修理实际!L1373="","",G.修理实际!L1373)</f>
        <v/>
      </c>
      <c r="P1376" s="9" t="str">
        <f>IF(G.修理实际!M1373="","",G.修理实际!M1373)</f>
        <v/>
      </c>
      <c r="Q1376" s="10" t="str">
        <f>IF(G.修理实际!U1373="","",G.修理实际!U1373)</f>
        <v/>
      </c>
      <c r="R1376" s="10" t="str">
        <f>IF(G.修理实际!AF1373="","",G.修理实际!AF1373)</f>
        <v/>
      </c>
      <c r="S1376" s="10" t="str">
        <f>IF(G.修理实际!W1373="","",G.修理实际!W1373)</f>
        <v/>
      </c>
      <c r="T1376" s="10" t="str">
        <f>IF(G.修理实际!Y1373="","",G.修理实际!Y1373)</f>
        <v/>
      </c>
      <c r="U1376" s="14" t="str">
        <f>IF(G.修理实际!N1373="","",G.修理实际!N1373)</f>
        <v/>
      </c>
    </row>
    <row r="1377" spans="2:21" s="4" customFormat="1" ht="12" customHeight="1">
      <c r="B1377" s="10" t="str">
        <f>IF(G.修理实际!A1374="","",G.修理实际!A1374)</f>
        <v/>
      </c>
      <c r="C1377" s="10" t="str">
        <f>IF(G.修理实际!B1374="","",G.修理实际!B1374)</f>
        <v/>
      </c>
      <c r="D1377" s="11" t="str">
        <f>IF(G.修理实际!AH1374="","",G.修理实际!AH1374)</f>
        <v/>
      </c>
      <c r="E1377" s="10" t="str">
        <f>IF(G.修理实际!C1374="","",G.修理实际!C1374)</f>
        <v/>
      </c>
      <c r="F1377" s="10" t="str">
        <f>IF(G.修理实际!D1374="","",G.修理实际!D1374)</f>
        <v/>
      </c>
      <c r="G1377" s="9" t="str">
        <f>IF(G.修理实际!E1374="","",G.修理实际!E1374)</f>
        <v/>
      </c>
      <c r="H1377" s="10" t="str">
        <f>IF(G.修理实际!F1374="","",G.修理实际!F1374)</f>
        <v/>
      </c>
      <c r="I1377" s="10" t="str">
        <f>IF(G.修理实际!G1374="","",G.修理实际!G1374)</f>
        <v/>
      </c>
      <c r="J1377" s="11" t="str">
        <f>IF(G.修理实际!I1374="","",G.修理实际!I1374)</f>
        <v/>
      </c>
      <c r="K1377" s="9" t="str">
        <f>IF(G.修理实际!K1374="","",G.修理实际!K1374)</f>
        <v/>
      </c>
      <c r="L1377" s="10" t="str">
        <f>IF(G.修理实际!P1374="","",G.修理实际!P1374)</f>
        <v/>
      </c>
      <c r="M1377" s="10" t="str">
        <f>IF(G.修理实际!Q1374="","",G.修理实际!Q1374)</f>
        <v/>
      </c>
      <c r="N1377" s="10" t="str">
        <f>IF(G.修理实际!R1374="","",G.修理实际!R1374)</f>
        <v/>
      </c>
      <c r="O1377" s="9" t="str">
        <f>IF(G.修理实际!L1374="","",G.修理实际!L1374)</f>
        <v/>
      </c>
      <c r="P1377" s="9" t="str">
        <f>IF(G.修理实际!M1374="","",G.修理实际!M1374)</f>
        <v/>
      </c>
      <c r="Q1377" s="10" t="str">
        <f>IF(G.修理实际!U1374="","",G.修理实际!U1374)</f>
        <v/>
      </c>
      <c r="R1377" s="10" t="str">
        <f>IF(G.修理实际!AF1374="","",G.修理实际!AF1374)</f>
        <v/>
      </c>
      <c r="S1377" s="10" t="str">
        <f>IF(G.修理实际!W1374="","",G.修理实际!W1374)</f>
        <v/>
      </c>
      <c r="T1377" s="10" t="str">
        <f>IF(G.修理实际!Y1374="","",G.修理实际!Y1374)</f>
        <v/>
      </c>
      <c r="U1377" s="14" t="str">
        <f>IF(G.修理实际!N1374="","",G.修理实际!N1374)</f>
        <v/>
      </c>
    </row>
    <row r="1378" spans="2:21" s="4" customFormat="1" ht="12" customHeight="1">
      <c r="B1378" s="10" t="str">
        <f>IF(G.修理实际!A1375="","",G.修理实际!A1375)</f>
        <v/>
      </c>
      <c r="C1378" s="10" t="str">
        <f>IF(G.修理实际!B1375="","",G.修理实际!B1375)</f>
        <v/>
      </c>
      <c r="D1378" s="11" t="str">
        <f>IF(G.修理实际!AH1375="","",G.修理实际!AH1375)</f>
        <v/>
      </c>
      <c r="E1378" s="10" t="str">
        <f>IF(G.修理实际!C1375="","",G.修理实际!C1375)</f>
        <v/>
      </c>
      <c r="F1378" s="10" t="str">
        <f>IF(G.修理实际!D1375="","",G.修理实际!D1375)</f>
        <v/>
      </c>
      <c r="G1378" s="9" t="str">
        <f>IF(G.修理实际!E1375="","",G.修理实际!E1375)</f>
        <v/>
      </c>
      <c r="H1378" s="10" t="str">
        <f>IF(G.修理实际!F1375="","",G.修理实际!F1375)</f>
        <v/>
      </c>
      <c r="I1378" s="10" t="str">
        <f>IF(G.修理实际!G1375="","",G.修理实际!G1375)</f>
        <v/>
      </c>
      <c r="J1378" s="11" t="str">
        <f>IF(G.修理实际!I1375="","",G.修理实际!I1375)</f>
        <v/>
      </c>
      <c r="K1378" s="9" t="str">
        <f>IF(G.修理实际!K1375="","",G.修理实际!K1375)</f>
        <v/>
      </c>
      <c r="L1378" s="10" t="str">
        <f>IF(G.修理实际!P1375="","",G.修理实际!P1375)</f>
        <v/>
      </c>
      <c r="M1378" s="10" t="str">
        <f>IF(G.修理实际!Q1375="","",G.修理实际!Q1375)</f>
        <v/>
      </c>
      <c r="N1378" s="10" t="str">
        <f>IF(G.修理实际!R1375="","",G.修理实际!R1375)</f>
        <v/>
      </c>
      <c r="O1378" s="9" t="str">
        <f>IF(G.修理实际!L1375="","",G.修理实际!L1375)</f>
        <v/>
      </c>
      <c r="P1378" s="9" t="str">
        <f>IF(G.修理实际!M1375="","",G.修理实际!M1375)</f>
        <v/>
      </c>
      <c r="Q1378" s="10" t="str">
        <f>IF(G.修理实际!U1375="","",G.修理实际!U1375)</f>
        <v/>
      </c>
      <c r="R1378" s="10" t="str">
        <f>IF(G.修理实际!AF1375="","",G.修理实际!AF1375)</f>
        <v/>
      </c>
      <c r="S1378" s="10" t="str">
        <f>IF(G.修理实际!W1375="","",G.修理实际!W1375)</f>
        <v/>
      </c>
      <c r="T1378" s="10" t="str">
        <f>IF(G.修理实际!Y1375="","",G.修理实际!Y1375)</f>
        <v/>
      </c>
      <c r="U1378" s="14" t="str">
        <f>IF(G.修理实际!N1375="","",G.修理实际!N1375)</f>
        <v/>
      </c>
    </row>
    <row r="1379" spans="2:21" s="4" customFormat="1" ht="12" customHeight="1">
      <c r="B1379" s="10" t="str">
        <f>IF(G.修理实际!A1376="","",G.修理实际!A1376)</f>
        <v/>
      </c>
      <c r="C1379" s="10" t="str">
        <f>IF(G.修理实际!B1376="","",G.修理实际!B1376)</f>
        <v/>
      </c>
      <c r="D1379" s="11" t="str">
        <f>IF(G.修理实际!AH1376="","",G.修理实际!AH1376)</f>
        <v/>
      </c>
      <c r="E1379" s="10" t="str">
        <f>IF(G.修理实际!C1376="","",G.修理实际!C1376)</f>
        <v/>
      </c>
      <c r="F1379" s="10" t="str">
        <f>IF(G.修理实际!D1376="","",G.修理实际!D1376)</f>
        <v/>
      </c>
      <c r="G1379" s="9" t="str">
        <f>IF(G.修理实际!E1376="","",G.修理实际!E1376)</f>
        <v/>
      </c>
      <c r="H1379" s="10" t="str">
        <f>IF(G.修理实际!F1376="","",G.修理实际!F1376)</f>
        <v/>
      </c>
      <c r="I1379" s="10" t="str">
        <f>IF(G.修理实际!G1376="","",G.修理实际!G1376)</f>
        <v/>
      </c>
      <c r="J1379" s="11" t="str">
        <f>IF(G.修理实际!I1376="","",G.修理实际!I1376)</f>
        <v/>
      </c>
      <c r="K1379" s="9" t="str">
        <f>IF(G.修理实际!K1376="","",G.修理实际!K1376)</f>
        <v/>
      </c>
      <c r="L1379" s="10" t="str">
        <f>IF(G.修理实际!P1376="","",G.修理实际!P1376)</f>
        <v/>
      </c>
      <c r="M1379" s="10" t="str">
        <f>IF(G.修理实际!Q1376="","",G.修理实际!Q1376)</f>
        <v/>
      </c>
      <c r="N1379" s="10" t="str">
        <f>IF(G.修理实际!R1376="","",G.修理实际!R1376)</f>
        <v/>
      </c>
      <c r="O1379" s="9" t="str">
        <f>IF(G.修理实际!L1376="","",G.修理实际!L1376)</f>
        <v/>
      </c>
      <c r="P1379" s="9" t="str">
        <f>IF(G.修理实际!M1376="","",G.修理实际!M1376)</f>
        <v/>
      </c>
      <c r="Q1379" s="10" t="str">
        <f>IF(G.修理实际!U1376="","",G.修理实际!U1376)</f>
        <v/>
      </c>
      <c r="R1379" s="10" t="str">
        <f>IF(G.修理实际!AF1376="","",G.修理实际!AF1376)</f>
        <v/>
      </c>
      <c r="S1379" s="10" t="str">
        <f>IF(G.修理实际!W1376="","",G.修理实际!W1376)</f>
        <v/>
      </c>
      <c r="T1379" s="10" t="str">
        <f>IF(G.修理实际!Y1376="","",G.修理实际!Y1376)</f>
        <v/>
      </c>
      <c r="U1379" s="14" t="str">
        <f>IF(G.修理实际!N1376="","",G.修理实际!N1376)</f>
        <v/>
      </c>
    </row>
    <row r="1380" spans="2:21" s="4" customFormat="1" ht="12" customHeight="1">
      <c r="B1380" s="10" t="str">
        <f>IF(G.修理实际!A1377="","",G.修理实际!A1377)</f>
        <v/>
      </c>
      <c r="C1380" s="10" t="str">
        <f>IF(G.修理实际!B1377="","",G.修理实际!B1377)</f>
        <v/>
      </c>
      <c r="D1380" s="11" t="str">
        <f>IF(G.修理实际!AH1377="","",G.修理实际!AH1377)</f>
        <v/>
      </c>
      <c r="E1380" s="10" t="str">
        <f>IF(G.修理实际!C1377="","",G.修理实际!C1377)</f>
        <v/>
      </c>
      <c r="F1380" s="10" t="str">
        <f>IF(G.修理实际!D1377="","",G.修理实际!D1377)</f>
        <v/>
      </c>
      <c r="G1380" s="9" t="str">
        <f>IF(G.修理实际!E1377="","",G.修理实际!E1377)</f>
        <v/>
      </c>
      <c r="H1380" s="10" t="str">
        <f>IF(G.修理实际!F1377="","",G.修理实际!F1377)</f>
        <v/>
      </c>
      <c r="I1380" s="10" t="str">
        <f>IF(G.修理实际!G1377="","",G.修理实际!G1377)</f>
        <v/>
      </c>
      <c r="J1380" s="11" t="str">
        <f>IF(G.修理实际!I1377="","",G.修理实际!I1377)</f>
        <v/>
      </c>
      <c r="K1380" s="9" t="str">
        <f>IF(G.修理实际!K1377="","",G.修理实际!K1377)</f>
        <v/>
      </c>
      <c r="L1380" s="10" t="str">
        <f>IF(G.修理实际!P1377="","",G.修理实际!P1377)</f>
        <v/>
      </c>
      <c r="M1380" s="10" t="str">
        <f>IF(G.修理实际!Q1377="","",G.修理实际!Q1377)</f>
        <v/>
      </c>
      <c r="N1380" s="10" t="str">
        <f>IF(G.修理实际!R1377="","",G.修理实际!R1377)</f>
        <v/>
      </c>
      <c r="O1380" s="9" t="str">
        <f>IF(G.修理实际!L1377="","",G.修理实际!L1377)</f>
        <v/>
      </c>
      <c r="P1380" s="9" t="str">
        <f>IF(G.修理实际!M1377="","",G.修理实际!M1377)</f>
        <v/>
      </c>
      <c r="Q1380" s="10" t="str">
        <f>IF(G.修理实际!U1377="","",G.修理实际!U1377)</f>
        <v/>
      </c>
      <c r="R1380" s="10" t="str">
        <f>IF(G.修理实际!AF1377="","",G.修理实际!AF1377)</f>
        <v/>
      </c>
      <c r="S1380" s="10" t="str">
        <f>IF(G.修理实际!W1377="","",G.修理实际!W1377)</f>
        <v/>
      </c>
      <c r="T1380" s="10" t="str">
        <f>IF(G.修理实际!Y1377="","",G.修理实际!Y1377)</f>
        <v/>
      </c>
      <c r="U1380" s="14" t="str">
        <f>IF(G.修理实际!N1377="","",G.修理实际!N1377)</f>
        <v/>
      </c>
    </row>
    <row r="1381" spans="2:21" s="4" customFormat="1" ht="12" customHeight="1">
      <c r="B1381" s="10" t="str">
        <f>IF(G.修理实际!A1378="","",G.修理实际!A1378)</f>
        <v/>
      </c>
      <c r="C1381" s="10" t="str">
        <f>IF(G.修理实际!B1378="","",G.修理实际!B1378)</f>
        <v/>
      </c>
      <c r="D1381" s="11" t="str">
        <f>IF(G.修理实际!AH1378="","",G.修理实际!AH1378)</f>
        <v/>
      </c>
      <c r="E1381" s="10" t="str">
        <f>IF(G.修理实际!C1378="","",G.修理实际!C1378)</f>
        <v/>
      </c>
      <c r="F1381" s="10" t="str">
        <f>IF(G.修理实际!D1378="","",G.修理实际!D1378)</f>
        <v/>
      </c>
      <c r="G1381" s="9" t="str">
        <f>IF(G.修理实际!E1378="","",G.修理实际!E1378)</f>
        <v/>
      </c>
      <c r="H1381" s="10" t="str">
        <f>IF(G.修理实际!F1378="","",G.修理实际!F1378)</f>
        <v/>
      </c>
      <c r="I1381" s="10" t="str">
        <f>IF(G.修理实际!G1378="","",G.修理实际!G1378)</f>
        <v/>
      </c>
      <c r="J1381" s="11" t="str">
        <f>IF(G.修理实际!I1378="","",G.修理实际!I1378)</f>
        <v/>
      </c>
      <c r="K1381" s="9" t="str">
        <f>IF(G.修理实际!K1378="","",G.修理实际!K1378)</f>
        <v/>
      </c>
      <c r="L1381" s="10" t="str">
        <f>IF(G.修理实际!P1378="","",G.修理实际!P1378)</f>
        <v/>
      </c>
      <c r="M1381" s="10" t="str">
        <f>IF(G.修理实际!Q1378="","",G.修理实际!Q1378)</f>
        <v/>
      </c>
      <c r="N1381" s="10" t="str">
        <f>IF(G.修理实际!R1378="","",G.修理实际!R1378)</f>
        <v/>
      </c>
      <c r="O1381" s="9" t="str">
        <f>IF(G.修理实际!L1378="","",G.修理实际!L1378)</f>
        <v/>
      </c>
      <c r="P1381" s="9" t="str">
        <f>IF(G.修理实际!M1378="","",G.修理实际!M1378)</f>
        <v/>
      </c>
      <c r="Q1381" s="10" t="str">
        <f>IF(G.修理实际!U1378="","",G.修理实际!U1378)</f>
        <v/>
      </c>
      <c r="R1381" s="10" t="str">
        <f>IF(G.修理实际!AF1378="","",G.修理实际!AF1378)</f>
        <v/>
      </c>
      <c r="S1381" s="10" t="str">
        <f>IF(G.修理实际!W1378="","",G.修理实际!W1378)</f>
        <v/>
      </c>
      <c r="T1381" s="10" t="str">
        <f>IF(G.修理实际!Y1378="","",G.修理实际!Y1378)</f>
        <v/>
      </c>
      <c r="U1381" s="14" t="str">
        <f>IF(G.修理实际!N1378="","",G.修理实际!N1378)</f>
        <v/>
      </c>
    </row>
    <row r="1382" spans="2:21" s="4" customFormat="1" ht="12" customHeight="1">
      <c r="B1382" s="10" t="str">
        <f>IF(G.修理实际!A1379="","",G.修理实际!A1379)</f>
        <v/>
      </c>
      <c r="C1382" s="10" t="str">
        <f>IF(G.修理实际!B1379="","",G.修理实际!B1379)</f>
        <v/>
      </c>
      <c r="D1382" s="11" t="str">
        <f>IF(G.修理实际!AH1379="","",G.修理实际!AH1379)</f>
        <v/>
      </c>
      <c r="E1382" s="10" t="str">
        <f>IF(G.修理实际!C1379="","",G.修理实际!C1379)</f>
        <v/>
      </c>
      <c r="F1382" s="10" t="str">
        <f>IF(G.修理实际!D1379="","",G.修理实际!D1379)</f>
        <v/>
      </c>
      <c r="G1382" s="9" t="str">
        <f>IF(G.修理实际!E1379="","",G.修理实际!E1379)</f>
        <v/>
      </c>
      <c r="H1382" s="10" t="str">
        <f>IF(G.修理实际!F1379="","",G.修理实际!F1379)</f>
        <v/>
      </c>
      <c r="I1382" s="10" t="str">
        <f>IF(G.修理实际!G1379="","",G.修理实际!G1379)</f>
        <v/>
      </c>
      <c r="J1382" s="11" t="str">
        <f>IF(G.修理实际!I1379="","",G.修理实际!I1379)</f>
        <v/>
      </c>
      <c r="K1382" s="9" t="str">
        <f>IF(G.修理实际!K1379="","",G.修理实际!K1379)</f>
        <v/>
      </c>
      <c r="L1382" s="10" t="str">
        <f>IF(G.修理实际!P1379="","",G.修理实际!P1379)</f>
        <v/>
      </c>
      <c r="M1382" s="10" t="str">
        <f>IF(G.修理实际!Q1379="","",G.修理实际!Q1379)</f>
        <v/>
      </c>
      <c r="N1382" s="10" t="str">
        <f>IF(G.修理实际!R1379="","",G.修理实际!R1379)</f>
        <v/>
      </c>
      <c r="O1382" s="9" t="str">
        <f>IF(G.修理实际!L1379="","",G.修理实际!L1379)</f>
        <v/>
      </c>
      <c r="P1382" s="9" t="str">
        <f>IF(G.修理实际!M1379="","",G.修理实际!M1379)</f>
        <v/>
      </c>
      <c r="Q1382" s="10" t="str">
        <f>IF(G.修理实际!U1379="","",G.修理实际!U1379)</f>
        <v/>
      </c>
      <c r="R1382" s="10" t="str">
        <f>IF(G.修理实际!AF1379="","",G.修理实际!AF1379)</f>
        <v/>
      </c>
      <c r="S1382" s="10" t="str">
        <f>IF(G.修理实际!W1379="","",G.修理实际!W1379)</f>
        <v/>
      </c>
      <c r="T1382" s="10" t="str">
        <f>IF(G.修理实际!Y1379="","",G.修理实际!Y1379)</f>
        <v/>
      </c>
      <c r="U1382" s="14" t="str">
        <f>IF(G.修理实际!N1379="","",G.修理实际!N1379)</f>
        <v/>
      </c>
    </row>
    <row r="1383" spans="2:21" s="4" customFormat="1" ht="12" customHeight="1">
      <c r="B1383" s="10" t="str">
        <f>IF(G.修理实际!A1380="","",G.修理实际!A1380)</f>
        <v/>
      </c>
      <c r="C1383" s="10" t="str">
        <f>IF(G.修理实际!B1380="","",G.修理实际!B1380)</f>
        <v/>
      </c>
      <c r="D1383" s="11" t="str">
        <f>IF(G.修理实际!AH1380="","",G.修理实际!AH1380)</f>
        <v/>
      </c>
      <c r="E1383" s="10" t="str">
        <f>IF(G.修理实际!C1380="","",G.修理实际!C1380)</f>
        <v/>
      </c>
      <c r="F1383" s="10" t="str">
        <f>IF(G.修理实际!D1380="","",G.修理实际!D1380)</f>
        <v/>
      </c>
      <c r="G1383" s="9" t="str">
        <f>IF(G.修理实际!E1380="","",G.修理实际!E1380)</f>
        <v/>
      </c>
      <c r="H1383" s="10" t="str">
        <f>IF(G.修理实际!F1380="","",G.修理实际!F1380)</f>
        <v/>
      </c>
      <c r="I1383" s="10" t="str">
        <f>IF(G.修理实际!G1380="","",G.修理实际!G1380)</f>
        <v/>
      </c>
      <c r="J1383" s="11" t="str">
        <f>IF(G.修理实际!I1380="","",G.修理实际!I1380)</f>
        <v/>
      </c>
      <c r="K1383" s="9" t="str">
        <f>IF(G.修理实际!K1380="","",G.修理实际!K1380)</f>
        <v/>
      </c>
      <c r="L1383" s="10" t="str">
        <f>IF(G.修理实际!P1380="","",G.修理实际!P1380)</f>
        <v/>
      </c>
      <c r="M1383" s="10" t="str">
        <f>IF(G.修理实际!Q1380="","",G.修理实际!Q1380)</f>
        <v/>
      </c>
      <c r="N1383" s="10" t="str">
        <f>IF(G.修理实际!R1380="","",G.修理实际!R1380)</f>
        <v/>
      </c>
      <c r="O1383" s="9" t="str">
        <f>IF(G.修理实际!L1380="","",G.修理实际!L1380)</f>
        <v/>
      </c>
      <c r="P1383" s="9" t="str">
        <f>IF(G.修理实际!M1380="","",G.修理实际!M1380)</f>
        <v/>
      </c>
      <c r="Q1383" s="10" t="str">
        <f>IF(G.修理实际!U1380="","",G.修理实际!U1380)</f>
        <v/>
      </c>
      <c r="R1383" s="10" t="str">
        <f>IF(G.修理实际!AF1380="","",G.修理实际!AF1380)</f>
        <v/>
      </c>
      <c r="S1383" s="10" t="str">
        <f>IF(G.修理实际!W1380="","",G.修理实际!W1380)</f>
        <v/>
      </c>
      <c r="T1383" s="10" t="str">
        <f>IF(G.修理实际!Y1380="","",G.修理实际!Y1380)</f>
        <v/>
      </c>
      <c r="U1383" s="14" t="str">
        <f>IF(G.修理实际!N1380="","",G.修理实际!N1380)</f>
        <v/>
      </c>
    </row>
    <row r="1384" spans="2:21" s="4" customFormat="1" ht="12" customHeight="1">
      <c r="B1384" s="10" t="str">
        <f>IF(G.修理实际!A1381="","",G.修理实际!A1381)</f>
        <v/>
      </c>
      <c r="C1384" s="10" t="str">
        <f>IF(G.修理实际!B1381="","",G.修理实际!B1381)</f>
        <v/>
      </c>
      <c r="D1384" s="11" t="str">
        <f>IF(G.修理实际!AH1381="","",G.修理实际!AH1381)</f>
        <v/>
      </c>
      <c r="E1384" s="10" t="str">
        <f>IF(G.修理实际!C1381="","",G.修理实际!C1381)</f>
        <v/>
      </c>
      <c r="F1384" s="10" t="str">
        <f>IF(G.修理实际!D1381="","",G.修理实际!D1381)</f>
        <v/>
      </c>
      <c r="G1384" s="9" t="str">
        <f>IF(G.修理实际!E1381="","",G.修理实际!E1381)</f>
        <v/>
      </c>
      <c r="H1384" s="10" t="str">
        <f>IF(G.修理实际!F1381="","",G.修理实际!F1381)</f>
        <v/>
      </c>
      <c r="I1384" s="10" t="str">
        <f>IF(G.修理实际!G1381="","",G.修理实际!G1381)</f>
        <v/>
      </c>
      <c r="J1384" s="11" t="str">
        <f>IF(G.修理实际!I1381="","",G.修理实际!I1381)</f>
        <v/>
      </c>
      <c r="K1384" s="9" t="str">
        <f>IF(G.修理实际!K1381="","",G.修理实际!K1381)</f>
        <v/>
      </c>
      <c r="L1384" s="10" t="str">
        <f>IF(G.修理实际!P1381="","",G.修理实际!P1381)</f>
        <v/>
      </c>
      <c r="M1384" s="10" t="str">
        <f>IF(G.修理实际!Q1381="","",G.修理实际!Q1381)</f>
        <v/>
      </c>
      <c r="N1384" s="10" t="str">
        <f>IF(G.修理实际!R1381="","",G.修理实际!R1381)</f>
        <v/>
      </c>
      <c r="O1384" s="9" t="str">
        <f>IF(G.修理实际!L1381="","",G.修理实际!L1381)</f>
        <v/>
      </c>
      <c r="P1384" s="9" t="str">
        <f>IF(G.修理实际!M1381="","",G.修理实际!M1381)</f>
        <v/>
      </c>
      <c r="Q1384" s="10" t="str">
        <f>IF(G.修理实际!U1381="","",G.修理实际!U1381)</f>
        <v/>
      </c>
      <c r="R1384" s="10" t="str">
        <f>IF(G.修理实际!AF1381="","",G.修理实际!AF1381)</f>
        <v/>
      </c>
      <c r="S1384" s="10" t="str">
        <f>IF(G.修理实际!W1381="","",G.修理实际!W1381)</f>
        <v/>
      </c>
      <c r="T1384" s="10" t="str">
        <f>IF(G.修理实际!Y1381="","",G.修理实际!Y1381)</f>
        <v/>
      </c>
      <c r="U1384" s="14" t="str">
        <f>IF(G.修理实际!N1381="","",G.修理实际!N1381)</f>
        <v/>
      </c>
    </row>
    <row r="1385" spans="2:21" s="4" customFormat="1" ht="12" customHeight="1">
      <c r="B1385" s="10" t="str">
        <f>IF(G.修理实际!A1382="","",G.修理实际!A1382)</f>
        <v/>
      </c>
      <c r="C1385" s="10" t="str">
        <f>IF(G.修理实际!B1382="","",G.修理实际!B1382)</f>
        <v/>
      </c>
      <c r="D1385" s="11" t="str">
        <f>IF(G.修理实际!AH1382="","",G.修理实际!AH1382)</f>
        <v/>
      </c>
      <c r="E1385" s="10" t="str">
        <f>IF(G.修理实际!C1382="","",G.修理实际!C1382)</f>
        <v/>
      </c>
      <c r="F1385" s="10" t="str">
        <f>IF(G.修理实际!D1382="","",G.修理实际!D1382)</f>
        <v/>
      </c>
      <c r="G1385" s="9" t="str">
        <f>IF(G.修理实际!E1382="","",G.修理实际!E1382)</f>
        <v/>
      </c>
      <c r="H1385" s="10" t="str">
        <f>IF(G.修理实际!F1382="","",G.修理实际!F1382)</f>
        <v/>
      </c>
      <c r="I1385" s="10" t="str">
        <f>IF(G.修理实际!G1382="","",G.修理实际!G1382)</f>
        <v/>
      </c>
      <c r="J1385" s="11" t="str">
        <f>IF(G.修理实际!I1382="","",G.修理实际!I1382)</f>
        <v/>
      </c>
      <c r="K1385" s="9" t="str">
        <f>IF(G.修理实际!K1382="","",G.修理实际!K1382)</f>
        <v/>
      </c>
      <c r="L1385" s="10" t="str">
        <f>IF(G.修理实际!P1382="","",G.修理实际!P1382)</f>
        <v/>
      </c>
      <c r="M1385" s="10" t="str">
        <f>IF(G.修理实际!Q1382="","",G.修理实际!Q1382)</f>
        <v/>
      </c>
      <c r="N1385" s="10" t="str">
        <f>IF(G.修理实际!R1382="","",G.修理实际!R1382)</f>
        <v/>
      </c>
      <c r="O1385" s="9" t="str">
        <f>IF(G.修理实际!L1382="","",G.修理实际!L1382)</f>
        <v/>
      </c>
      <c r="P1385" s="9" t="str">
        <f>IF(G.修理实际!M1382="","",G.修理实际!M1382)</f>
        <v/>
      </c>
      <c r="Q1385" s="10" t="str">
        <f>IF(G.修理实际!U1382="","",G.修理实际!U1382)</f>
        <v/>
      </c>
      <c r="R1385" s="10" t="str">
        <f>IF(G.修理实际!AF1382="","",G.修理实际!AF1382)</f>
        <v/>
      </c>
      <c r="S1385" s="10" t="str">
        <f>IF(G.修理实际!W1382="","",G.修理实际!W1382)</f>
        <v/>
      </c>
      <c r="T1385" s="10" t="str">
        <f>IF(G.修理实际!Y1382="","",G.修理实际!Y1382)</f>
        <v/>
      </c>
      <c r="U1385" s="14" t="str">
        <f>IF(G.修理实际!N1382="","",G.修理实际!N1382)</f>
        <v/>
      </c>
    </row>
    <row r="1386" spans="2:21" s="4" customFormat="1" ht="12" customHeight="1">
      <c r="B1386" s="10" t="str">
        <f>IF(G.修理实际!A1383="","",G.修理实际!A1383)</f>
        <v/>
      </c>
      <c r="C1386" s="10" t="str">
        <f>IF(G.修理实际!B1383="","",G.修理实际!B1383)</f>
        <v/>
      </c>
      <c r="D1386" s="11" t="str">
        <f>IF(G.修理实际!AH1383="","",G.修理实际!AH1383)</f>
        <v/>
      </c>
      <c r="E1386" s="10" t="str">
        <f>IF(G.修理实际!C1383="","",G.修理实际!C1383)</f>
        <v/>
      </c>
      <c r="F1386" s="10" t="str">
        <f>IF(G.修理实际!D1383="","",G.修理实际!D1383)</f>
        <v/>
      </c>
      <c r="G1386" s="9" t="str">
        <f>IF(G.修理实际!E1383="","",G.修理实际!E1383)</f>
        <v/>
      </c>
      <c r="H1386" s="10" t="str">
        <f>IF(G.修理实际!F1383="","",G.修理实际!F1383)</f>
        <v/>
      </c>
      <c r="I1386" s="10" t="str">
        <f>IF(G.修理实际!G1383="","",G.修理实际!G1383)</f>
        <v/>
      </c>
      <c r="J1386" s="11" t="str">
        <f>IF(G.修理实际!I1383="","",G.修理实际!I1383)</f>
        <v/>
      </c>
      <c r="K1386" s="9" t="str">
        <f>IF(G.修理实际!K1383="","",G.修理实际!K1383)</f>
        <v/>
      </c>
      <c r="L1386" s="10" t="str">
        <f>IF(G.修理实际!P1383="","",G.修理实际!P1383)</f>
        <v/>
      </c>
      <c r="M1386" s="10" t="str">
        <f>IF(G.修理实际!Q1383="","",G.修理实际!Q1383)</f>
        <v/>
      </c>
      <c r="N1386" s="10" t="str">
        <f>IF(G.修理实际!R1383="","",G.修理实际!R1383)</f>
        <v/>
      </c>
      <c r="O1386" s="9" t="str">
        <f>IF(G.修理实际!L1383="","",G.修理实际!L1383)</f>
        <v/>
      </c>
      <c r="P1386" s="9" t="str">
        <f>IF(G.修理实际!M1383="","",G.修理实际!M1383)</f>
        <v/>
      </c>
      <c r="Q1386" s="10" t="str">
        <f>IF(G.修理实际!U1383="","",G.修理实际!U1383)</f>
        <v/>
      </c>
      <c r="R1386" s="10" t="str">
        <f>IF(G.修理实际!AF1383="","",G.修理实际!AF1383)</f>
        <v/>
      </c>
      <c r="S1386" s="10" t="str">
        <f>IF(G.修理实际!W1383="","",G.修理实际!W1383)</f>
        <v/>
      </c>
      <c r="T1386" s="10" t="str">
        <f>IF(G.修理实际!Y1383="","",G.修理实际!Y1383)</f>
        <v/>
      </c>
      <c r="U1386" s="14" t="str">
        <f>IF(G.修理实际!N1383="","",G.修理实际!N1383)</f>
        <v/>
      </c>
    </row>
    <row r="1387" spans="2:21" s="4" customFormat="1" ht="12" customHeight="1">
      <c r="B1387" s="10" t="str">
        <f>IF(G.修理实际!A1384="","",G.修理实际!A1384)</f>
        <v/>
      </c>
      <c r="C1387" s="10" t="str">
        <f>IF(G.修理实际!B1384="","",G.修理实际!B1384)</f>
        <v/>
      </c>
      <c r="D1387" s="11" t="str">
        <f>IF(G.修理实际!AH1384="","",G.修理实际!AH1384)</f>
        <v/>
      </c>
      <c r="E1387" s="10" t="str">
        <f>IF(G.修理实际!C1384="","",G.修理实际!C1384)</f>
        <v/>
      </c>
      <c r="F1387" s="10" t="str">
        <f>IF(G.修理实际!D1384="","",G.修理实际!D1384)</f>
        <v/>
      </c>
      <c r="G1387" s="9" t="str">
        <f>IF(G.修理实际!E1384="","",G.修理实际!E1384)</f>
        <v/>
      </c>
      <c r="H1387" s="10" t="str">
        <f>IF(G.修理实际!F1384="","",G.修理实际!F1384)</f>
        <v/>
      </c>
      <c r="I1387" s="10" t="str">
        <f>IF(G.修理实际!G1384="","",G.修理实际!G1384)</f>
        <v/>
      </c>
      <c r="J1387" s="11" t="str">
        <f>IF(G.修理实际!I1384="","",G.修理实际!I1384)</f>
        <v/>
      </c>
      <c r="K1387" s="9" t="str">
        <f>IF(G.修理实际!K1384="","",G.修理实际!K1384)</f>
        <v/>
      </c>
      <c r="L1387" s="10" t="str">
        <f>IF(G.修理实际!P1384="","",G.修理实际!P1384)</f>
        <v/>
      </c>
      <c r="M1387" s="10" t="str">
        <f>IF(G.修理实际!Q1384="","",G.修理实际!Q1384)</f>
        <v/>
      </c>
      <c r="N1387" s="10" t="str">
        <f>IF(G.修理实际!R1384="","",G.修理实际!R1384)</f>
        <v/>
      </c>
      <c r="O1387" s="9" t="str">
        <f>IF(G.修理实际!L1384="","",G.修理实际!L1384)</f>
        <v/>
      </c>
      <c r="P1387" s="9" t="str">
        <f>IF(G.修理实际!M1384="","",G.修理实际!M1384)</f>
        <v/>
      </c>
      <c r="Q1387" s="10" t="str">
        <f>IF(G.修理实际!U1384="","",G.修理实际!U1384)</f>
        <v/>
      </c>
      <c r="R1387" s="10" t="str">
        <f>IF(G.修理实际!AF1384="","",G.修理实际!AF1384)</f>
        <v/>
      </c>
      <c r="S1387" s="10" t="str">
        <f>IF(G.修理实际!W1384="","",G.修理实际!W1384)</f>
        <v/>
      </c>
      <c r="T1387" s="10" t="str">
        <f>IF(G.修理实际!Y1384="","",G.修理实际!Y1384)</f>
        <v/>
      </c>
      <c r="U1387" s="14" t="str">
        <f>IF(G.修理实际!N1384="","",G.修理实际!N1384)</f>
        <v/>
      </c>
    </row>
    <row r="1388" spans="2:21" s="4" customFormat="1" ht="12" customHeight="1">
      <c r="B1388" s="10" t="str">
        <f>IF(G.修理实际!A1385="","",G.修理实际!A1385)</f>
        <v/>
      </c>
      <c r="C1388" s="10" t="str">
        <f>IF(G.修理实际!B1385="","",G.修理实际!B1385)</f>
        <v/>
      </c>
      <c r="D1388" s="11" t="str">
        <f>IF(G.修理实际!AH1385="","",G.修理实际!AH1385)</f>
        <v/>
      </c>
      <c r="E1388" s="10" t="str">
        <f>IF(G.修理实际!C1385="","",G.修理实际!C1385)</f>
        <v/>
      </c>
      <c r="F1388" s="10" t="str">
        <f>IF(G.修理实际!D1385="","",G.修理实际!D1385)</f>
        <v/>
      </c>
      <c r="G1388" s="9" t="str">
        <f>IF(G.修理实际!E1385="","",G.修理实际!E1385)</f>
        <v/>
      </c>
      <c r="H1388" s="10" t="str">
        <f>IF(G.修理实际!F1385="","",G.修理实际!F1385)</f>
        <v/>
      </c>
      <c r="I1388" s="10" t="str">
        <f>IF(G.修理实际!G1385="","",G.修理实际!G1385)</f>
        <v/>
      </c>
      <c r="J1388" s="11" t="str">
        <f>IF(G.修理实际!I1385="","",G.修理实际!I1385)</f>
        <v/>
      </c>
      <c r="K1388" s="9" t="str">
        <f>IF(G.修理实际!K1385="","",G.修理实际!K1385)</f>
        <v/>
      </c>
      <c r="L1388" s="10" t="str">
        <f>IF(G.修理实际!P1385="","",G.修理实际!P1385)</f>
        <v/>
      </c>
      <c r="M1388" s="10" t="str">
        <f>IF(G.修理实际!Q1385="","",G.修理实际!Q1385)</f>
        <v/>
      </c>
      <c r="N1388" s="10" t="str">
        <f>IF(G.修理实际!R1385="","",G.修理实际!R1385)</f>
        <v/>
      </c>
      <c r="O1388" s="9" t="str">
        <f>IF(G.修理实际!L1385="","",G.修理实际!L1385)</f>
        <v/>
      </c>
      <c r="P1388" s="9" t="str">
        <f>IF(G.修理实际!M1385="","",G.修理实际!M1385)</f>
        <v/>
      </c>
      <c r="Q1388" s="10" t="str">
        <f>IF(G.修理实际!U1385="","",G.修理实际!U1385)</f>
        <v/>
      </c>
      <c r="R1388" s="10" t="str">
        <f>IF(G.修理实际!AF1385="","",G.修理实际!AF1385)</f>
        <v/>
      </c>
      <c r="S1388" s="10" t="str">
        <f>IF(G.修理实际!W1385="","",G.修理实际!W1385)</f>
        <v/>
      </c>
      <c r="T1388" s="10" t="str">
        <f>IF(G.修理实际!Y1385="","",G.修理实际!Y1385)</f>
        <v/>
      </c>
      <c r="U1388" s="14" t="str">
        <f>IF(G.修理实际!N1385="","",G.修理实际!N1385)</f>
        <v/>
      </c>
    </row>
    <row r="1389" spans="2:21" s="4" customFormat="1" ht="12" customHeight="1">
      <c r="B1389" s="10" t="str">
        <f>IF(G.修理实际!A1386="","",G.修理实际!A1386)</f>
        <v/>
      </c>
      <c r="C1389" s="10" t="str">
        <f>IF(G.修理实际!B1386="","",G.修理实际!B1386)</f>
        <v/>
      </c>
      <c r="D1389" s="11" t="str">
        <f>IF(G.修理实际!AH1386="","",G.修理实际!AH1386)</f>
        <v/>
      </c>
      <c r="E1389" s="10" t="str">
        <f>IF(G.修理实际!C1386="","",G.修理实际!C1386)</f>
        <v/>
      </c>
      <c r="F1389" s="10" t="str">
        <f>IF(G.修理实际!D1386="","",G.修理实际!D1386)</f>
        <v/>
      </c>
      <c r="G1389" s="9" t="str">
        <f>IF(G.修理实际!E1386="","",G.修理实际!E1386)</f>
        <v/>
      </c>
      <c r="H1389" s="10" t="str">
        <f>IF(G.修理实际!F1386="","",G.修理实际!F1386)</f>
        <v/>
      </c>
      <c r="I1389" s="10" t="str">
        <f>IF(G.修理实际!G1386="","",G.修理实际!G1386)</f>
        <v/>
      </c>
      <c r="J1389" s="11" t="str">
        <f>IF(G.修理实际!I1386="","",G.修理实际!I1386)</f>
        <v/>
      </c>
      <c r="K1389" s="9" t="str">
        <f>IF(G.修理实际!K1386="","",G.修理实际!K1386)</f>
        <v/>
      </c>
      <c r="L1389" s="10" t="str">
        <f>IF(G.修理实际!P1386="","",G.修理实际!P1386)</f>
        <v/>
      </c>
      <c r="M1389" s="10" t="str">
        <f>IF(G.修理实际!Q1386="","",G.修理实际!Q1386)</f>
        <v/>
      </c>
      <c r="N1389" s="10" t="str">
        <f>IF(G.修理实际!R1386="","",G.修理实际!R1386)</f>
        <v/>
      </c>
      <c r="O1389" s="9" t="str">
        <f>IF(G.修理实际!L1386="","",G.修理实际!L1386)</f>
        <v/>
      </c>
      <c r="P1389" s="9" t="str">
        <f>IF(G.修理实际!M1386="","",G.修理实际!M1386)</f>
        <v/>
      </c>
      <c r="Q1389" s="10" t="str">
        <f>IF(G.修理实际!U1386="","",G.修理实际!U1386)</f>
        <v/>
      </c>
      <c r="R1389" s="10" t="str">
        <f>IF(G.修理实际!AF1386="","",G.修理实际!AF1386)</f>
        <v/>
      </c>
      <c r="S1389" s="10" t="str">
        <f>IF(G.修理实际!W1386="","",G.修理实际!W1386)</f>
        <v/>
      </c>
      <c r="T1389" s="10" t="str">
        <f>IF(G.修理实际!Y1386="","",G.修理实际!Y1386)</f>
        <v/>
      </c>
      <c r="U1389" s="14" t="str">
        <f>IF(G.修理实际!N1386="","",G.修理实际!N1386)</f>
        <v/>
      </c>
    </row>
    <row r="1390" spans="2:21" s="4" customFormat="1" ht="12" customHeight="1">
      <c r="B1390" s="10" t="str">
        <f>IF(G.修理实际!A1387="","",G.修理实际!A1387)</f>
        <v/>
      </c>
      <c r="C1390" s="10" t="str">
        <f>IF(G.修理实际!B1387="","",G.修理实际!B1387)</f>
        <v/>
      </c>
      <c r="D1390" s="11" t="str">
        <f>IF(G.修理实际!AH1387="","",G.修理实际!AH1387)</f>
        <v/>
      </c>
      <c r="E1390" s="10" t="str">
        <f>IF(G.修理实际!C1387="","",G.修理实际!C1387)</f>
        <v/>
      </c>
      <c r="F1390" s="10" t="str">
        <f>IF(G.修理实际!D1387="","",G.修理实际!D1387)</f>
        <v/>
      </c>
      <c r="G1390" s="9" t="str">
        <f>IF(G.修理实际!E1387="","",G.修理实际!E1387)</f>
        <v/>
      </c>
      <c r="H1390" s="10" t="str">
        <f>IF(G.修理实际!F1387="","",G.修理实际!F1387)</f>
        <v/>
      </c>
      <c r="I1390" s="10" t="str">
        <f>IF(G.修理实际!G1387="","",G.修理实际!G1387)</f>
        <v/>
      </c>
      <c r="J1390" s="11" t="str">
        <f>IF(G.修理实际!I1387="","",G.修理实际!I1387)</f>
        <v/>
      </c>
      <c r="K1390" s="9" t="str">
        <f>IF(G.修理实际!K1387="","",G.修理实际!K1387)</f>
        <v/>
      </c>
      <c r="L1390" s="10" t="str">
        <f>IF(G.修理实际!P1387="","",G.修理实际!P1387)</f>
        <v/>
      </c>
      <c r="M1390" s="10" t="str">
        <f>IF(G.修理实际!Q1387="","",G.修理实际!Q1387)</f>
        <v/>
      </c>
      <c r="N1390" s="10" t="str">
        <f>IF(G.修理实际!R1387="","",G.修理实际!R1387)</f>
        <v/>
      </c>
      <c r="O1390" s="9" t="str">
        <f>IF(G.修理实际!L1387="","",G.修理实际!L1387)</f>
        <v/>
      </c>
      <c r="P1390" s="9" t="str">
        <f>IF(G.修理实际!M1387="","",G.修理实际!M1387)</f>
        <v/>
      </c>
      <c r="Q1390" s="10" t="str">
        <f>IF(G.修理实际!U1387="","",G.修理实际!U1387)</f>
        <v/>
      </c>
      <c r="R1390" s="10" t="str">
        <f>IF(G.修理实际!AF1387="","",G.修理实际!AF1387)</f>
        <v/>
      </c>
      <c r="S1390" s="10" t="str">
        <f>IF(G.修理实际!W1387="","",G.修理实际!W1387)</f>
        <v/>
      </c>
      <c r="T1390" s="10" t="str">
        <f>IF(G.修理实际!Y1387="","",G.修理实际!Y1387)</f>
        <v/>
      </c>
      <c r="U1390" s="14" t="str">
        <f>IF(G.修理实际!N1387="","",G.修理实际!N1387)</f>
        <v/>
      </c>
    </row>
    <row r="1391" spans="2:21" s="4" customFormat="1" ht="12" customHeight="1">
      <c r="B1391" s="10" t="str">
        <f>IF(G.修理实际!A1388="","",G.修理实际!A1388)</f>
        <v/>
      </c>
      <c r="C1391" s="10" t="str">
        <f>IF(G.修理实际!B1388="","",G.修理实际!B1388)</f>
        <v/>
      </c>
      <c r="D1391" s="11" t="str">
        <f>IF(G.修理实际!AH1388="","",G.修理实际!AH1388)</f>
        <v/>
      </c>
      <c r="E1391" s="10" t="str">
        <f>IF(G.修理实际!C1388="","",G.修理实际!C1388)</f>
        <v/>
      </c>
      <c r="F1391" s="10" t="str">
        <f>IF(G.修理实际!D1388="","",G.修理实际!D1388)</f>
        <v/>
      </c>
      <c r="G1391" s="9" t="str">
        <f>IF(G.修理实际!E1388="","",G.修理实际!E1388)</f>
        <v/>
      </c>
      <c r="H1391" s="10" t="str">
        <f>IF(G.修理实际!F1388="","",G.修理实际!F1388)</f>
        <v/>
      </c>
      <c r="I1391" s="10" t="str">
        <f>IF(G.修理实际!G1388="","",G.修理实际!G1388)</f>
        <v/>
      </c>
      <c r="J1391" s="11" t="str">
        <f>IF(G.修理实际!I1388="","",G.修理实际!I1388)</f>
        <v/>
      </c>
      <c r="K1391" s="9" t="str">
        <f>IF(G.修理实际!K1388="","",G.修理实际!K1388)</f>
        <v/>
      </c>
      <c r="L1391" s="10" t="str">
        <f>IF(G.修理实际!P1388="","",G.修理实际!P1388)</f>
        <v/>
      </c>
      <c r="M1391" s="10" t="str">
        <f>IF(G.修理实际!Q1388="","",G.修理实际!Q1388)</f>
        <v/>
      </c>
      <c r="N1391" s="10" t="str">
        <f>IF(G.修理实际!R1388="","",G.修理实际!R1388)</f>
        <v/>
      </c>
      <c r="O1391" s="9" t="str">
        <f>IF(G.修理实际!L1388="","",G.修理实际!L1388)</f>
        <v/>
      </c>
      <c r="P1391" s="9" t="str">
        <f>IF(G.修理实际!M1388="","",G.修理实际!M1388)</f>
        <v/>
      </c>
      <c r="Q1391" s="10" t="str">
        <f>IF(G.修理实际!U1388="","",G.修理实际!U1388)</f>
        <v/>
      </c>
      <c r="R1391" s="10" t="str">
        <f>IF(G.修理实际!AF1388="","",G.修理实际!AF1388)</f>
        <v/>
      </c>
      <c r="S1391" s="10" t="str">
        <f>IF(G.修理实际!W1388="","",G.修理实际!W1388)</f>
        <v/>
      </c>
      <c r="T1391" s="10" t="str">
        <f>IF(G.修理实际!Y1388="","",G.修理实际!Y1388)</f>
        <v/>
      </c>
      <c r="U1391" s="14" t="str">
        <f>IF(G.修理实际!N1388="","",G.修理实际!N1388)</f>
        <v/>
      </c>
    </row>
    <row r="1392" spans="2:21" s="4" customFormat="1" ht="12" customHeight="1">
      <c r="B1392" s="10" t="str">
        <f>IF(G.修理实际!A1389="","",G.修理实际!A1389)</f>
        <v/>
      </c>
      <c r="C1392" s="10" t="str">
        <f>IF(G.修理实际!B1389="","",G.修理实际!B1389)</f>
        <v/>
      </c>
      <c r="D1392" s="11" t="str">
        <f>IF(G.修理实际!AH1389="","",G.修理实际!AH1389)</f>
        <v/>
      </c>
      <c r="E1392" s="10" t="str">
        <f>IF(G.修理实际!C1389="","",G.修理实际!C1389)</f>
        <v/>
      </c>
      <c r="F1392" s="10" t="str">
        <f>IF(G.修理实际!D1389="","",G.修理实际!D1389)</f>
        <v/>
      </c>
      <c r="G1392" s="9" t="str">
        <f>IF(G.修理实际!E1389="","",G.修理实际!E1389)</f>
        <v/>
      </c>
      <c r="H1392" s="10" t="str">
        <f>IF(G.修理实际!F1389="","",G.修理实际!F1389)</f>
        <v/>
      </c>
      <c r="I1392" s="10" t="str">
        <f>IF(G.修理实际!G1389="","",G.修理实际!G1389)</f>
        <v/>
      </c>
      <c r="J1392" s="11" t="str">
        <f>IF(G.修理实际!I1389="","",G.修理实际!I1389)</f>
        <v/>
      </c>
      <c r="K1392" s="9" t="str">
        <f>IF(G.修理实际!K1389="","",G.修理实际!K1389)</f>
        <v/>
      </c>
      <c r="L1392" s="10" t="str">
        <f>IF(G.修理实际!P1389="","",G.修理实际!P1389)</f>
        <v/>
      </c>
      <c r="M1392" s="10" t="str">
        <f>IF(G.修理实际!Q1389="","",G.修理实际!Q1389)</f>
        <v/>
      </c>
      <c r="N1392" s="10" t="str">
        <f>IF(G.修理实际!R1389="","",G.修理实际!R1389)</f>
        <v/>
      </c>
      <c r="O1392" s="9" t="str">
        <f>IF(G.修理实际!L1389="","",G.修理实际!L1389)</f>
        <v/>
      </c>
      <c r="P1392" s="9" t="str">
        <f>IF(G.修理实际!M1389="","",G.修理实际!M1389)</f>
        <v/>
      </c>
      <c r="Q1392" s="10" t="str">
        <f>IF(G.修理实际!U1389="","",G.修理实际!U1389)</f>
        <v/>
      </c>
      <c r="R1392" s="10" t="str">
        <f>IF(G.修理实际!AF1389="","",G.修理实际!AF1389)</f>
        <v/>
      </c>
      <c r="S1392" s="10" t="str">
        <f>IF(G.修理实际!W1389="","",G.修理实际!W1389)</f>
        <v/>
      </c>
      <c r="T1392" s="10" t="str">
        <f>IF(G.修理实际!Y1389="","",G.修理实际!Y1389)</f>
        <v/>
      </c>
      <c r="U1392" s="14" t="str">
        <f>IF(G.修理实际!N1389="","",G.修理实际!N1389)</f>
        <v/>
      </c>
    </row>
    <row r="1393" spans="2:21" s="4" customFormat="1" ht="12" customHeight="1">
      <c r="B1393" s="10" t="str">
        <f>IF(G.修理实际!A1390="","",G.修理实际!A1390)</f>
        <v/>
      </c>
      <c r="C1393" s="10" t="str">
        <f>IF(G.修理实际!B1390="","",G.修理实际!B1390)</f>
        <v/>
      </c>
      <c r="D1393" s="11" t="str">
        <f>IF(G.修理实际!AH1390="","",G.修理实际!AH1390)</f>
        <v/>
      </c>
      <c r="E1393" s="10" t="str">
        <f>IF(G.修理实际!C1390="","",G.修理实际!C1390)</f>
        <v/>
      </c>
      <c r="F1393" s="10" t="str">
        <f>IF(G.修理实际!D1390="","",G.修理实际!D1390)</f>
        <v/>
      </c>
      <c r="G1393" s="9" t="str">
        <f>IF(G.修理实际!E1390="","",G.修理实际!E1390)</f>
        <v/>
      </c>
      <c r="H1393" s="10" t="str">
        <f>IF(G.修理实际!F1390="","",G.修理实际!F1390)</f>
        <v/>
      </c>
      <c r="I1393" s="10" t="str">
        <f>IF(G.修理实际!G1390="","",G.修理实际!G1390)</f>
        <v/>
      </c>
      <c r="J1393" s="11" t="str">
        <f>IF(G.修理实际!I1390="","",G.修理实际!I1390)</f>
        <v/>
      </c>
      <c r="K1393" s="9" t="str">
        <f>IF(G.修理实际!K1390="","",G.修理实际!K1390)</f>
        <v/>
      </c>
      <c r="L1393" s="10" t="str">
        <f>IF(G.修理实际!P1390="","",G.修理实际!P1390)</f>
        <v/>
      </c>
      <c r="M1393" s="10" t="str">
        <f>IF(G.修理实际!Q1390="","",G.修理实际!Q1390)</f>
        <v/>
      </c>
      <c r="N1393" s="10" t="str">
        <f>IF(G.修理实际!R1390="","",G.修理实际!R1390)</f>
        <v/>
      </c>
      <c r="O1393" s="9" t="str">
        <f>IF(G.修理实际!L1390="","",G.修理实际!L1390)</f>
        <v/>
      </c>
      <c r="P1393" s="9" t="str">
        <f>IF(G.修理实际!M1390="","",G.修理实际!M1390)</f>
        <v/>
      </c>
      <c r="Q1393" s="10" t="str">
        <f>IF(G.修理实际!U1390="","",G.修理实际!U1390)</f>
        <v/>
      </c>
      <c r="R1393" s="10" t="str">
        <f>IF(G.修理实际!AF1390="","",G.修理实际!AF1390)</f>
        <v/>
      </c>
      <c r="S1393" s="10" t="str">
        <f>IF(G.修理实际!W1390="","",G.修理实际!W1390)</f>
        <v/>
      </c>
      <c r="T1393" s="10" t="str">
        <f>IF(G.修理实际!Y1390="","",G.修理实际!Y1390)</f>
        <v/>
      </c>
      <c r="U1393" s="14" t="str">
        <f>IF(G.修理实际!N1390="","",G.修理实际!N1390)</f>
        <v/>
      </c>
    </row>
    <row r="1394" spans="2:21" s="4" customFormat="1" ht="12" customHeight="1">
      <c r="B1394" s="10" t="str">
        <f>IF(G.修理实际!A1391="","",G.修理实际!A1391)</f>
        <v/>
      </c>
      <c r="C1394" s="10" t="str">
        <f>IF(G.修理实际!B1391="","",G.修理实际!B1391)</f>
        <v/>
      </c>
      <c r="D1394" s="11" t="str">
        <f>IF(G.修理实际!AH1391="","",G.修理实际!AH1391)</f>
        <v/>
      </c>
      <c r="E1394" s="10" t="str">
        <f>IF(G.修理实际!C1391="","",G.修理实际!C1391)</f>
        <v/>
      </c>
      <c r="F1394" s="10" t="str">
        <f>IF(G.修理实际!D1391="","",G.修理实际!D1391)</f>
        <v/>
      </c>
      <c r="G1394" s="9" t="str">
        <f>IF(G.修理实际!E1391="","",G.修理实际!E1391)</f>
        <v/>
      </c>
      <c r="H1394" s="10" t="str">
        <f>IF(G.修理实际!F1391="","",G.修理实际!F1391)</f>
        <v/>
      </c>
      <c r="I1394" s="10" t="str">
        <f>IF(G.修理实际!G1391="","",G.修理实际!G1391)</f>
        <v/>
      </c>
      <c r="J1394" s="11" t="str">
        <f>IF(G.修理实际!I1391="","",G.修理实际!I1391)</f>
        <v/>
      </c>
      <c r="K1394" s="9" t="str">
        <f>IF(G.修理实际!K1391="","",G.修理实际!K1391)</f>
        <v/>
      </c>
      <c r="L1394" s="10" t="str">
        <f>IF(G.修理实际!P1391="","",G.修理实际!P1391)</f>
        <v/>
      </c>
      <c r="M1394" s="10" t="str">
        <f>IF(G.修理实际!Q1391="","",G.修理实际!Q1391)</f>
        <v/>
      </c>
      <c r="N1394" s="10" t="str">
        <f>IF(G.修理实际!R1391="","",G.修理实际!R1391)</f>
        <v/>
      </c>
      <c r="O1394" s="9" t="str">
        <f>IF(G.修理实际!L1391="","",G.修理实际!L1391)</f>
        <v/>
      </c>
      <c r="P1394" s="9" t="str">
        <f>IF(G.修理实际!M1391="","",G.修理实际!M1391)</f>
        <v/>
      </c>
      <c r="Q1394" s="10" t="str">
        <f>IF(G.修理实际!U1391="","",G.修理实际!U1391)</f>
        <v/>
      </c>
      <c r="R1394" s="10" t="str">
        <f>IF(G.修理实际!AF1391="","",G.修理实际!AF1391)</f>
        <v/>
      </c>
      <c r="S1394" s="10" t="str">
        <f>IF(G.修理实际!W1391="","",G.修理实际!W1391)</f>
        <v/>
      </c>
      <c r="T1394" s="10" t="str">
        <f>IF(G.修理实际!Y1391="","",G.修理实际!Y1391)</f>
        <v/>
      </c>
      <c r="U1394" s="14" t="str">
        <f>IF(G.修理实际!N1391="","",G.修理实际!N1391)</f>
        <v/>
      </c>
    </row>
    <row r="1395" spans="2:21" s="4" customFormat="1" ht="12" customHeight="1">
      <c r="B1395" s="10" t="str">
        <f>IF(G.修理实际!A1392="","",G.修理实际!A1392)</f>
        <v/>
      </c>
      <c r="C1395" s="10" t="str">
        <f>IF(G.修理实际!B1392="","",G.修理实际!B1392)</f>
        <v/>
      </c>
      <c r="D1395" s="11" t="str">
        <f>IF(G.修理实际!AH1392="","",G.修理实际!AH1392)</f>
        <v/>
      </c>
      <c r="E1395" s="10" t="str">
        <f>IF(G.修理实际!C1392="","",G.修理实际!C1392)</f>
        <v/>
      </c>
      <c r="F1395" s="10" t="str">
        <f>IF(G.修理实际!D1392="","",G.修理实际!D1392)</f>
        <v/>
      </c>
      <c r="G1395" s="9" t="str">
        <f>IF(G.修理实际!E1392="","",G.修理实际!E1392)</f>
        <v/>
      </c>
      <c r="H1395" s="10" t="str">
        <f>IF(G.修理实际!F1392="","",G.修理实际!F1392)</f>
        <v/>
      </c>
      <c r="I1395" s="10" t="str">
        <f>IF(G.修理实际!G1392="","",G.修理实际!G1392)</f>
        <v/>
      </c>
      <c r="J1395" s="11" t="str">
        <f>IF(G.修理实际!I1392="","",G.修理实际!I1392)</f>
        <v/>
      </c>
      <c r="K1395" s="9" t="str">
        <f>IF(G.修理实际!K1392="","",G.修理实际!K1392)</f>
        <v/>
      </c>
      <c r="L1395" s="10" t="str">
        <f>IF(G.修理实际!P1392="","",G.修理实际!P1392)</f>
        <v/>
      </c>
      <c r="M1395" s="10" t="str">
        <f>IF(G.修理实际!Q1392="","",G.修理实际!Q1392)</f>
        <v/>
      </c>
      <c r="N1395" s="10" t="str">
        <f>IF(G.修理实际!R1392="","",G.修理实际!R1392)</f>
        <v/>
      </c>
      <c r="O1395" s="9" t="str">
        <f>IF(G.修理实际!L1392="","",G.修理实际!L1392)</f>
        <v/>
      </c>
      <c r="P1395" s="9" t="str">
        <f>IF(G.修理实际!M1392="","",G.修理实际!M1392)</f>
        <v/>
      </c>
      <c r="Q1395" s="10" t="str">
        <f>IF(G.修理实际!U1392="","",G.修理实际!U1392)</f>
        <v/>
      </c>
      <c r="R1395" s="10" t="str">
        <f>IF(G.修理实际!AF1392="","",G.修理实际!AF1392)</f>
        <v/>
      </c>
      <c r="S1395" s="10" t="str">
        <f>IF(G.修理实际!W1392="","",G.修理实际!W1392)</f>
        <v/>
      </c>
      <c r="T1395" s="10" t="str">
        <f>IF(G.修理实际!Y1392="","",G.修理实际!Y1392)</f>
        <v/>
      </c>
      <c r="U1395" s="14" t="str">
        <f>IF(G.修理实际!N1392="","",G.修理实际!N1392)</f>
        <v/>
      </c>
    </row>
    <row r="1396" spans="2:21" s="4" customFormat="1" ht="12" customHeight="1">
      <c r="B1396" s="10" t="str">
        <f>IF(G.修理实际!A1393="","",G.修理实际!A1393)</f>
        <v/>
      </c>
      <c r="C1396" s="10" t="str">
        <f>IF(G.修理实际!B1393="","",G.修理实际!B1393)</f>
        <v/>
      </c>
      <c r="D1396" s="11" t="str">
        <f>IF(G.修理实际!AH1393="","",G.修理实际!AH1393)</f>
        <v/>
      </c>
      <c r="E1396" s="10" t="str">
        <f>IF(G.修理实际!C1393="","",G.修理实际!C1393)</f>
        <v/>
      </c>
      <c r="F1396" s="10" t="str">
        <f>IF(G.修理实际!D1393="","",G.修理实际!D1393)</f>
        <v/>
      </c>
      <c r="G1396" s="9" t="str">
        <f>IF(G.修理实际!E1393="","",G.修理实际!E1393)</f>
        <v/>
      </c>
      <c r="H1396" s="10" t="str">
        <f>IF(G.修理实际!F1393="","",G.修理实际!F1393)</f>
        <v/>
      </c>
      <c r="I1396" s="10" t="str">
        <f>IF(G.修理实际!G1393="","",G.修理实际!G1393)</f>
        <v/>
      </c>
      <c r="J1396" s="11" t="str">
        <f>IF(G.修理实际!I1393="","",G.修理实际!I1393)</f>
        <v/>
      </c>
      <c r="K1396" s="9" t="str">
        <f>IF(G.修理实际!K1393="","",G.修理实际!K1393)</f>
        <v/>
      </c>
      <c r="L1396" s="10" t="str">
        <f>IF(G.修理实际!P1393="","",G.修理实际!P1393)</f>
        <v/>
      </c>
      <c r="M1396" s="10" t="str">
        <f>IF(G.修理实际!Q1393="","",G.修理实际!Q1393)</f>
        <v/>
      </c>
      <c r="N1396" s="10" t="str">
        <f>IF(G.修理实际!R1393="","",G.修理实际!R1393)</f>
        <v/>
      </c>
      <c r="O1396" s="9" t="str">
        <f>IF(G.修理实际!L1393="","",G.修理实际!L1393)</f>
        <v/>
      </c>
      <c r="P1396" s="9" t="str">
        <f>IF(G.修理实际!M1393="","",G.修理实际!M1393)</f>
        <v/>
      </c>
      <c r="Q1396" s="10" t="str">
        <f>IF(G.修理实际!U1393="","",G.修理实际!U1393)</f>
        <v/>
      </c>
      <c r="R1396" s="10" t="str">
        <f>IF(G.修理实际!AF1393="","",G.修理实际!AF1393)</f>
        <v/>
      </c>
      <c r="S1396" s="10" t="str">
        <f>IF(G.修理实际!W1393="","",G.修理实际!W1393)</f>
        <v/>
      </c>
      <c r="T1396" s="10" t="str">
        <f>IF(G.修理实际!Y1393="","",G.修理实际!Y1393)</f>
        <v/>
      </c>
      <c r="U1396" s="14" t="str">
        <f>IF(G.修理实际!N1393="","",G.修理实际!N1393)</f>
        <v/>
      </c>
    </row>
    <row r="1397" spans="2:21" s="4" customFormat="1" ht="12" customHeight="1">
      <c r="B1397" s="10" t="str">
        <f>IF(G.修理实际!A1394="","",G.修理实际!A1394)</f>
        <v/>
      </c>
      <c r="C1397" s="10" t="str">
        <f>IF(G.修理实际!B1394="","",G.修理实际!B1394)</f>
        <v/>
      </c>
      <c r="D1397" s="11" t="str">
        <f>IF(G.修理实际!AH1394="","",G.修理实际!AH1394)</f>
        <v/>
      </c>
      <c r="E1397" s="10" t="str">
        <f>IF(G.修理实际!C1394="","",G.修理实际!C1394)</f>
        <v/>
      </c>
      <c r="F1397" s="10" t="str">
        <f>IF(G.修理实际!D1394="","",G.修理实际!D1394)</f>
        <v/>
      </c>
      <c r="G1397" s="9" t="str">
        <f>IF(G.修理实际!E1394="","",G.修理实际!E1394)</f>
        <v/>
      </c>
      <c r="H1397" s="10" t="str">
        <f>IF(G.修理实际!F1394="","",G.修理实际!F1394)</f>
        <v/>
      </c>
      <c r="I1397" s="10" t="str">
        <f>IF(G.修理实际!G1394="","",G.修理实际!G1394)</f>
        <v/>
      </c>
      <c r="J1397" s="11" t="str">
        <f>IF(G.修理实际!I1394="","",G.修理实际!I1394)</f>
        <v/>
      </c>
      <c r="K1397" s="9" t="str">
        <f>IF(G.修理实际!K1394="","",G.修理实际!K1394)</f>
        <v/>
      </c>
      <c r="L1397" s="10" t="str">
        <f>IF(G.修理实际!P1394="","",G.修理实际!P1394)</f>
        <v/>
      </c>
      <c r="M1397" s="10" t="str">
        <f>IF(G.修理实际!Q1394="","",G.修理实际!Q1394)</f>
        <v/>
      </c>
      <c r="N1397" s="10" t="str">
        <f>IF(G.修理实际!R1394="","",G.修理实际!R1394)</f>
        <v/>
      </c>
      <c r="O1397" s="9" t="str">
        <f>IF(G.修理实际!L1394="","",G.修理实际!L1394)</f>
        <v/>
      </c>
      <c r="P1397" s="9" t="str">
        <f>IF(G.修理实际!M1394="","",G.修理实际!M1394)</f>
        <v/>
      </c>
      <c r="Q1397" s="10" t="str">
        <f>IF(G.修理实际!U1394="","",G.修理实际!U1394)</f>
        <v/>
      </c>
      <c r="R1397" s="10" t="str">
        <f>IF(G.修理实际!AF1394="","",G.修理实际!AF1394)</f>
        <v/>
      </c>
      <c r="S1397" s="10" t="str">
        <f>IF(G.修理实际!W1394="","",G.修理实际!W1394)</f>
        <v/>
      </c>
      <c r="T1397" s="10" t="str">
        <f>IF(G.修理实际!Y1394="","",G.修理实际!Y1394)</f>
        <v/>
      </c>
      <c r="U1397" s="14" t="str">
        <f>IF(G.修理实际!N1394="","",G.修理实际!N1394)</f>
        <v/>
      </c>
    </row>
    <row r="1398" spans="2:21" s="4" customFormat="1" ht="12" customHeight="1">
      <c r="B1398" s="10" t="str">
        <f>IF(G.修理实际!A1395="","",G.修理实际!A1395)</f>
        <v/>
      </c>
      <c r="C1398" s="10" t="str">
        <f>IF(G.修理实际!B1395="","",G.修理实际!B1395)</f>
        <v/>
      </c>
      <c r="D1398" s="11" t="str">
        <f>IF(G.修理实际!AH1395="","",G.修理实际!AH1395)</f>
        <v/>
      </c>
      <c r="E1398" s="10" t="str">
        <f>IF(G.修理实际!C1395="","",G.修理实际!C1395)</f>
        <v/>
      </c>
      <c r="F1398" s="10" t="str">
        <f>IF(G.修理实际!D1395="","",G.修理实际!D1395)</f>
        <v/>
      </c>
      <c r="G1398" s="9" t="str">
        <f>IF(G.修理实际!E1395="","",G.修理实际!E1395)</f>
        <v/>
      </c>
      <c r="H1398" s="10" t="str">
        <f>IF(G.修理实际!F1395="","",G.修理实际!F1395)</f>
        <v/>
      </c>
      <c r="I1398" s="10" t="str">
        <f>IF(G.修理实际!G1395="","",G.修理实际!G1395)</f>
        <v/>
      </c>
      <c r="J1398" s="11" t="str">
        <f>IF(G.修理实际!I1395="","",G.修理实际!I1395)</f>
        <v/>
      </c>
      <c r="K1398" s="9" t="str">
        <f>IF(G.修理实际!K1395="","",G.修理实际!K1395)</f>
        <v/>
      </c>
      <c r="L1398" s="10" t="str">
        <f>IF(G.修理实际!P1395="","",G.修理实际!P1395)</f>
        <v/>
      </c>
      <c r="M1398" s="10" t="str">
        <f>IF(G.修理实际!Q1395="","",G.修理实际!Q1395)</f>
        <v/>
      </c>
      <c r="N1398" s="10" t="str">
        <f>IF(G.修理实际!R1395="","",G.修理实际!R1395)</f>
        <v/>
      </c>
      <c r="O1398" s="9" t="str">
        <f>IF(G.修理实际!L1395="","",G.修理实际!L1395)</f>
        <v/>
      </c>
      <c r="P1398" s="9" t="str">
        <f>IF(G.修理实际!M1395="","",G.修理实际!M1395)</f>
        <v/>
      </c>
      <c r="Q1398" s="10" t="str">
        <f>IF(G.修理实际!U1395="","",G.修理实际!U1395)</f>
        <v/>
      </c>
      <c r="R1398" s="10" t="str">
        <f>IF(G.修理实际!AF1395="","",G.修理实际!AF1395)</f>
        <v/>
      </c>
      <c r="S1398" s="10" t="str">
        <f>IF(G.修理实际!W1395="","",G.修理实际!W1395)</f>
        <v/>
      </c>
      <c r="T1398" s="10" t="str">
        <f>IF(G.修理实际!Y1395="","",G.修理实际!Y1395)</f>
        <v/>
      </c>
      <c r="U1398" s="14" t="str">
        <f>IF(G.修理实际!N1395="","",G.修理实际!N1395)</f>
        <v/>
      </c>
    </row>
    <row r="1399" spans="2:21" s="4" customFormat="1" ht="12" customHeight="1">
      <c r="B1399" s="10" t="str">
        <f>IF(G.修理实际!A1396="","",G.修理实际!A1396)</f>
        <v/>
      </c>
      <c r="C1399" s="10" t="str">
        <f>IF(G.修理实际!B1396="","",G.修理实际!B1396)</f>
        <v/>
      </c>
      <c r="D1399" s="11" t="str">
        <f>IF(G.修理实际!AH1396="","",G.修理实际!AH1396)</f>
        <v/>
      </c>
      <c r="E1399" s="10" t="str">
        <f>IF(G.修理实际!C1396="","",G.修理实际!C1396)</f>
        <v/>
      </c>
      <c r="F1399" s="10" t="str">
        <f>IF(G.修理实际!D1396="","",G.修理实际!D1396)</f>
        <v/>
      </c>
      <c r="G1399" s="9" t="str">
        <f>IF(G.修理实际!E1396="","",G.修理实际!E1396)</f>
        <v/>
      </c>
      <c r="H1399" s="10" t="str">
        <f>IF(G.修理实际!F1396="","",G.修理实际!F1396)</f>
        <v/>
      </c>
      <c r="I1399" s="10" t="str">
        <f>IF(G.修理实际!G1396="","",G.修理实际!G1396)</f>
        <v/>
      </c>
      <c r="J1399" s="11" t="str">
        <f>IF(G.修理实际!I1396="","",G.修理实际!I1396)</f>
        <v/>
      </c>
      <c r="K1399" s="9" t="str">
        <f>IF(G.修理实际!K1396="","",G.修理实际!K1396)</f>
        <v/>
      </c>
      <c r="L1399" s="10" t="str">
        <f>IF(G.修理实际!P1396="","",G.修理实际!P1396)</f>
        <v/>
      </c>
      <c r="M1399" s="10" t="str">
        <f>IF(G.修理实际!Q1396="","",G.修理实际!Q1396)</f>
        <v/>
      </c>
      <c r="N1399" s="10" t="str">
        <f>IF(G.修理实际!R1396="","",G.修理实际!R1396)</f>
        <v/>
      </c>
      <c r="O1399" s="9" t="str">
        <f>IF(G.修理实际!L1396="","",G.修理实际!L1396)</f>
        <v/>
      </c>
      <c r="P1399" s="9" t="str">
        <f>IF(G.修理实际!M1396="","",G.修理实际!M1396)</f>
        <v/>
      </c>
      <c r="Q1399" s="10" t="str">
        <f>IF(G.修理实际!U1396="","",G.修理实际!U1396)</f>
        <v/>
      </c>
      <c r="R1399" s="10" t="str">
        <f>IF(G.修理实际!AF1396="","",G.修理实际!AF1396)</f>
        <v/>
      </c>
      <c r="S1399" s="10" t="str">
        <f>IF(G.修理实际!W1396="","",G.修理实际!W1396)</f>
        <v/>
      </c>
      <c r="T1399" s="10" t="str">
        <f>IF(G.修理实际!Y1396="","",G.修理实际!Y1396)</f>
        <v/>
      </c>
      <c r="U1399" s="14" t="str">
        <f>IF(G.修理实际!N1396="","",G.修理实际!N1396)</f>
        <v/>
      </c>
    </row>
    <row r="1400" spans="2:21" s="4" customFormat="1" ht="12" customHeight="1">
      <c r="B1400" s="10" t="str">
        <f>IF(G.修理实际!A1397="","",G.修理实际!A1397)</f>
        <v/>
      </c>
      <c r="C1400" s="10" t="str">
        <f>IF(G.修理实际!B1397="","",G.修理实际!B1397)</f>
        <v/>
      </c>
      <c r="D1400" s="11" t="str">
        <f>IF(G.修理实际!AH1397="","",G.修理实际!AH1397)</f>
        <v/>
      </c>
      <c r="E1400" s="10" t="str">
        <f>IF(G.修理实际!C1397="","",G.修理实际!C1397)</f>
        <v/>
      </c>
      <c r="F1400" s="10" t="str">
        <f>IF(G.修理实际!D1397="","",G.修理实际!D1397)</f>
        <v/>
      </c>
      <c r="G1400" s="9" t="str">
        <f>IF(G.修理实际!E1397="","",G.修理实际!E1397)</f>
        <v/>
      </c>
      <c r="H1400" s="10" t="str">
        <f>IF(G.修理实际!F1397="","",G.修理实际!F1397)</f>
        <v/>
      </c>
      <c r="I1400" s="10" t="str">
        <f>IF(G.修理实际!G1397="","",G.修理实际!G1397)</f>
        <v/>
      </c>
      <c r="J1400" s="11" t="str">
        <f>IF(G.修理实际!I1397="","",G.修理实际!I1397)</f>
        <v/>
      </c>
      <c r="K1400" s="9" t="str">
        <f>IF(G.修理实际!K1397="","",G.修理实际!K1397)</f>
        <v/>
      </c>
      <c r="L1400" s="10" t="str">
        <f>IF(G.修理实际!P1397="","",G.修理实际!P1397)</f>
        <v/>
      </c>
      <c r="M1400" s="10" t="str">
        <f>IF(G.修理实际!Q1397="","",G.修理实际!Q1397)</f>
        <v/>
      </c>
      <c r="N1400" s="10" t="str">
        <f>IF(G.修理实际!R1397="","",G.修理实际!R1397)</f>
        <v/>
      </c>
      <c r="O1400" s="9" t="str">
        <f>IF(G.修理实际!L1397="","",G.修理实际!L1397)</f>
        <v/>
      </c>
      <c r="P1400" s="9" t="str">
        <f>IF(G.修理实际!M1397="","",G.修理实际!M1397)</f>
        <v/>
      </c>
      <c r="Q1400" s="10" t="str">
        <f>IF(G.修理实际!U1397="","",G.修理实际!U1397)</f>
        <v/>
      </c>
      <c r="R1400" s="10" t="str">
        <f>IF(G.修理实际!AF1397="","",G.修理实际!AF1397)</f>
        <v/>
      </c>
      <c r="S1400" s="10" t="str">
        <f>IF(G.修理实际!W1397="","",G.修理实际!W1397)</f>
        <v/>
      </c>
      <c r="T1400" s="10" t="str">
        <f>IF(G.修理实际!Y1397="","",G.修理实际!Y1397)</f>
        <v/>
      </c>
      <c r="U1400" s="14" t="str">
        <f>IF(G.修理实际!N1397="","",G.修理实际!N1397)</f>
        <v/>
      </c>
    </row>
    <row r="1401" spans="2:21" s="4" customFormat="1" ht="12" customHeight="1">
      <c r="B1401" s="10" t="str">
        <f>IF(G.修理实际!A1398="","",G.修理实际!A1398)</f>
        <v/>
      </c>
      <c r="C1401" s="10" t="str">
        <f>IF(G.修理实际!B1398="","",G.修理实际!B1398)</f>
        <v/>
      </c>
      <c r="D1401" s="11" t="str">
        <f>IF(G.修理实际!AH1398="","",G.修理实际!AH1398)</f>
        <v/>
      </c>
      <c r="E1401" s="10" t="str">
        <f>IF(G.修理实际!C1398="","",G.修理实际!C1398)</f>
        <v/>
      </c>
      <c r="F1401" s="10" t="str">
        <f>IF(G.修理实际!D1398="","",G.修理实际!D1398)</f>
        <v/>
      </c>
      <c r="G1401" s="9" t="str">
        <f>IF(G.修理实际!E1398="","",G.修理实际!E1398)</f>
        <v/>
      </c>
      <c r="H1401" s="10" t="str">
        <f>IF(G.修理实际!F1398="","",G.修理实际!F1398)</f>
        <v/>
      </c>
      <c r="I1401" s="10" t="str">
        <f>IF(G.修理实际!G1398="","",G.修理实际!G1398)</f>
        <v/>
      </c>
      <c r="J1401" s="11" t="str">
        <f>IF(G.修理实际!I1398="","",G.修理实际!I1398)</f>
        <v/>
      </c>
      <c r="K1401" s="9" t="str">
        <f>IF(G.修理实际!K1398="","",G.修理实际!K1398)</f>
        <v/>
      </c>
      <c r="L1401" s="10" t="str">
        <f>IF(G.修理实际!P1398="","",G.修理实际!P1398)</f>
        <v/>
      </c>
      <c r="M1401" s="10" t="str">
        <f>IF(G.修理实际!Q1398="","",G.修理实际!Q1398)</f>
        <v/>
      </c>
      <c r="N1401" s="10" t="str">
        <f>IF(G.修理实际!R1398="","",G.修理实际!R1398)</f>
        <v/>
      </c>
      <c r="O1401" s="9" t="str">
        <f>IF(G.修理实际!L1398="","",G.修理实际!L1398)</f>
        <v/>
      </c>
      <c r="P1401" s="9" t="str">
        <f>IF(G.修理实际!M1398="","",G.修理实际!M1398)</f>
        <v/>
      </c>
      <c r="Q1401" s="10" t="str">
        <f>IF(G.修理实际!U1398="","",G.修理实际!U1398)</f>
        <v/>
      </c>
      <c r="R1401" s="10" t="str">
        <f>IF(G.修理实际!AF1398="","",G.修理实际!AF1398)</f>
        <v/>
      </c>
      <c r="S1401" s="10" t="str">
        <f>IF(G.修理实际!W1398="","",G.修理实际!W1398)</f>
        <v/>
      </c>
      <c r="T1401" s="10" t="str">
        <f>IF(G.修理实际!Y1398="","",G.修理实际!Y1398)</f>
        <v/>
      </c>
      <c r="U1401" s="14" t="str">
        <f>IF(G.修理实际!N1398="","",G.修理实际!N1398)</f>
        <v/>
      </c>
    </row>
    <row r="1402" spans="2:21" s="4" customFormat="1" ht="12" customHeight="1">
      <c r="B1402" s="10" t="str">
        <f>IF(G.修理实际!A1399="","",G.修理实际!A1399)</f>
        <v/>
      </c>
      <c r="C1402" s="10" t="str">
        <f>IF(G.修理实际!B1399="","",G.修理实际!B1399)</f>
        <v/>
      </c>
      <c r="D1402" s="11" t="str">
        <f>IF(G.修理实际!AH1399="","",G.修理实际!AH1399)</f>
        <v/>
      </c>
      <c r="E1402" s="10" t="str">
        <f>IF(G.修理实际!C1399="","",G.修理实际!C1399)</f>
        <v/>
      </c>
      <c r="F1402" s="10" t="str">
        <f>IF(G.修理实际!D1399="","",G.修理实际!D1399)</f>
        <v/>
      </c>
      <c r="G1402" s="9" t="str">
        <f>IF(G.修理实际!E1399="","",G.修理实际!E1399)</f>
        <v/>
      </c>
      <c r="H1402" s="10" t="str">
        <f>IF(G.修理实际!F1399="","",G.修理实际!F1399)</f>
        <v/>
      </c>
      <c r="I1402" s="10" t="str">
        <f>IF(G.修理实际!G1399="","",G.修理实际!G1399)</f>
        <v/>
      </c>
      <c r="J1402" s="11" t="str">
        <f>IF(G.修理实际!I1399="","",G.修理实际!I1399)</f>
        <v/>
      </c>
      <c r="K1402" s="9" t="str">
        <f>IF(G.修理实际!K1399="","",G.修理实际!K1399)</f>
        <v/>
      </c>
      <c r="L1402" s="10" t="str">
        <f>IF(G.修理实际!P1399="","",G.修理实际!P1399)</f>
        <v/>
      </c>
      <c r="M1402" s="10" t="str">
        <f>IF(G.修理实际!Q1399="","",G.修理实际!Q1399)</f>
        <v/>
      </c>
      <c r="N1402" s="10" t="str">
        <f>IF(G.修理实际!R1399="","",G.修理实际!R1399)</f>
        <v/>
      </c>
      <c r="O1402" s="9" t="str">
        <f>IF(G.修理实际!L1399="","",G.修理实际!L1399)</f>
        <v/>
      </c>
      <c r="P1402" s="9" t="str">
        <f>IF(G.修理实际!M1399="","",G.修理实际!M1399)</f>
        <v/>
      </c>
      <c r="Q1402" s="10" t="str">
        <f>IF(G.修理实际!U1399="","",G.修理实际!U1399)</f>
        <v/>
      </c>
      <c r="R1402" s="10" t="str">
        <f>IF(G.修理实际!AF1399="","",G.修理实际!AF1399)</f>
        <v/>
      </c>
      <c r="S1402" s="10" t="str">
        <f>IF(G.修理实际!W1399="","",G.修理实际!W1399)</f>
        <v/>
      </c>
      <c r="T1402" s="10" t="str">
        <f>IF(G.修理实际!Y1399="","",G.修理实际!Y1399)</f>
        <v/>
      </c>
      <c r="U1402" s="14" t="str">
        <f>IF(G.修理实际!N1399="","",G.修理实际!N1399)</f>
        <v/>
      </c>
    </row>
    <row r="1403" spans="2:21" s="4" customFormat="1" ht="12" customHeight="1">
      <c r="B1403" s="10" t="str">
        <f>IF(G.修理实际!A1400="","",G.修理实际!A1400)</f>
        <v/>
      </c>
      <c r="C1403" s="10" t="str">
        <f>IF(G.修理实际!B1400="","",G.修理实际!B1400)</f>
        <v/>
      </c>
      <c r="D1403" s="11" t="str">
        <f>IF(G.修理实际!AH1400="","",G.修理实际!AH1400)</f>
        <v/>
      </c>
      <c r="E1403" s="10" t="str">
        <f>IF(G.修理实际!C1400="","",G.修理实际!C1400)</f>
        <v/>
      </c>
      <c r="F1403" s="10" t="str">
        <f>IF(G.修理实际!D1400="","",G.修理实际!D1400)</f>
        <v/>
      </c>
      <c r="G1403" s="9" t="str">
        <f>IF(G.修理实际!E1400="","",G.修理实际!E1400)</f>
        <v/>
      </c>
      <c r="H1403" s="10" t="str">
        <f>IF(G.修理实际!F1400="","",G.修理实际!F1400)</f>
        <v/>
      </c>
      <c r="I1403" s="10" t="str">
        <f>IF(G.修理实际!G1400="","",G.修理实际!G1400)</f>
        <v/>
      </c>
      <c r="J1403" s="11" t="str">
        <f>IF(G.修理实际!I1400="","",G.修理实际!I1400)</f>
        <v/>
      </c>
      <c r="K1403" s="9" t="str">
        <f>IF(G.修理实际!K1400="","",G.修理实际!K1400)</f>
        <v/>
      </c>
      <c r="L1403" s="10" t="str">
        <f>IF(G.修理实际!P1400="","",G.修理实际!P1400)</f>
        <v/>
      </c>
      <c r="M1403" s="10" t="str">
        <f>IF(G.修理实际!Q1400="","",G.修理实际!Q1400)</f>
        <v/>
      </c>
      <c r="N1403" s="10" t="str">
        <f>IF(G.修理实际!R1400="","",G.修理实际!R1400)</f>
        <v/>
      </c>
      <c r="O1403" s="9" t="str">
        <f>IF(G.修理实际!L1400="","",G.修理实际!L1400)</f>
        <v/>
      </c>
      <c r="P1403" s="9" t="str">
        <f>IF(G.修理实际!M1400="","",G.修理实际!M1400)</f>
        <v/>
      </c>
      <c r="Q1403" s="10" t="str">
        <f>IF(G.修理实际!U1400="","",G.修理实际!U1400)</f>
        <v/>
      </c>
      <c r="R1403" s="10" t="str">
        <f>IF(G.修理实际!AF1400="","",G.修理实际!AF1400)</f>
        <v/>
      </c>
      <c r="S1403" s="10" t="str">
        <f>IF(G.修理实际!W1400="","",G.修理实际!W1400)</f>
        <v/>
      </c>
      <c r="T1403" s="10" t="str">
        <f>IF(G.修理实际!Y1400="","",G.修理实际!Y1400)</f>
        <v/>
      </c>
      <c r="U1403" s="14" t="str">
        <f>IF(G.修理实际!N1400="","",G.修理实际!N1400)</f>
        <v/>
      </c>
    </row>
    <row r="1404" spans="2:21" s="4" customFormat="1" ht="12" customHeight="1">
      <c r="B1404" s="10" t="str">
        <f>IF(G.修理实际!A1401="","",G.修理实际!A1401)</f>
        <v/>
      </c>
      <c r="C1404" s="10" t="str">
        <f>IF(G.修理实际!B1401="","",G.修理实际!B1401)</f>
        <v/>
      </c>
      <c r="D1404" s="11" t="str">
        <f>IF(G.修理实际!AH1401="","",G.修理实际!AH1401)</f>
        <v/>
      </c>
      <c r="E1404" s="10" t="str">
        <f>IF(G.修理实际!C1401="","",G.修理实际!C1401)</f>
        <v/>
      </c>
      <c r="F1404" s="10" t="str">
        <f>IF(G.修理实际!D1401="","",G.修理实际!D1401)</f>
        <v/>
      </c>
      <c r="G1404" s="9" t="str">
        <f>IF(G.修理实际!E1401="","",G.修理实际!E1401)</f>
        <v/>
      </c>
      <c r="H1404" s="10" t="str">
        <f>IF(G.修理实际!F1401="","",G.修理实际!F1401)</f>
        <v/>
      </c>
      <c r="I1404" s="10" t="str">
        <f>IF(G.修理实际!G1401="","",G.修理实际!G1401)</f>
        <v/>
      </c>
      <c r="J1404" s="11" t="str">
        <f>IF(G.修理实际!I1401="","",G.修理实际!I1401)</f>
        <v/>
      </c>
      <c r="K1404" s="9" t="str">
        <f>IF(G.修理实际!K1401="","",G.修理实际!K1401)</f>
        <v/>
      </c>
      <c r="L1404" s="10" t="str">
        <f>IF(G.修理实际!P1401="","",G.修理实际!P1401)</f>
        <v/>
      </c>
      <c r="M1404" s="10" t="str">
        <f>IF(G.修理实际!Q1401="","",G.修理实际!Q1401)</f>
        <v/>
      </c>
      <c r="N1404" s="10" t="str">
        <f>IF(G.修理实际!R1401="","",G.修理实际!R1401)</f>
        <v/>
      </c>
      <c r="O1404" s="9" t="str">
        <f>IF(G.修理实际!L1401="","",G.修理实际!L1401)</f>
        <v/>
      </c>
      <c r="P1404" s="9" t="str">
        <f>IF(G.修理实际!M1401="","",G.修理实际!M1401)</f>
        <v/>
      </c>
      <c r="Q1404" s="10" t="str">
        <f>IF(G.修理实际!U1401="","",G.修理实际!U1401)</f>
        <v/>
      </c>
      <c r="R1404" s="10" t="str">
        <f>IF(G.修理实际!AF1401="","",G.修理实际!AF1401)</f>
        <v/>
      </c>
      <c r="S1404" s="10" t="str">
        <f>IF(G.修理实际!W1401="","",G.修理实际!W1401)</f>
        <v/>
      </c>
      <c r="T1404" s="10" t="str">
        <f>IF(G.修理实际!Y1401="","",G.修理实际!Y1401)</f>
        <v/>
      </c>
      <c r="U1404" s="14" t="str">
        <f>IF(G.修理实际!N1401="","",G.修理实际!N1401)</f>
        <v/>
      </c>
    </row>
    <row r="1405" spans="2:21" s="4" customFormat="1" ht="12" customHeight="1">
      <c r="B1405" s="10" t="str">
        <f>IF(G.修理实际!A1402="","",G.修理实际!A1402)</f>
        <v/>
      </c>
      <c r="C1405" s="10" t="str">
        <f>IF(G.修理实际!B1402="","",G.修理实际!B1402)</f>
        <v/>
      </c>
      <c r="D1405" s="11" t="str">
        <f>IF(G.修理实际!AH1402="","",G.修理实际!AH1402)</f>
        <v/>
      </c>
      <c r="E1405" s="10" t="str">
        <f>IF(G.修理实际!C1402="","",G.修理实际!C1402)</f>
        <v/>
      </c>
      <c r="F1405" s="10" t="str">
        <f>IF(G.修理实际!D1402="","",G.修理实际!D1402)</f>
        <v/>
      </c>
      <c r="G1405" s="9" t="str">
        <f>IF(G.修理实际!E1402="","",G.修理实际!E1402)</f>
        <v/>
      </c>
      <c r="H1405" s="10" t="str">
        <f>IF(G.修理实际!F1402="","",G.修理实际!F1402)</f>
        <v/>
      </c>
      <c r="I1405" s="10" t="str">
        <f>IF(G.修理实际!G1402="","",G.修理实际!G1402)</f>
        <v/>
      </c>
      <c r="J1405" s="11" t="str">
        <f>IF(G.修理实际!I1402="","",G.修理实际!I1402)</f>
        <v/>
      </c>
      <c r="K1405" s="9" t="str">
        <f>IF(G.修理实际!K1402="","",G.修理实际!K1402)</f>
        <v/>
      </c>
      <c r="L1405" s="10" t="str">
        <f>IF(G.修理实际!P1402="","",G.修理实际!P1402)</f>
        <v/>
      </c>
      <c r="M1405" s="10" t="str">
        <f>IF(G.修理实际!Q1402="","",G.修理实际!Q1402)</f>
        <v/>
      </c>
      <c r="N1405" s="10" t="str">
        <f>IF(G.修理实际!R1402="","",G.修理实际!R1402)</f>
        <v/>
      </c>
      <c r="O1405" s="9" t="str">
        <f>IF(G.修理实际!L1402="","",G.修理实际!L1402)</f>
        <v/>
      </c>
      <c r="P1405" s="9" t="str">
        <f>IF(G.修理实际!M1402="","",G.修理实际!M1402)</f>
        <v/>
      </c>
      <c r="Q1405" s="10" t="str">
        <f>IF(G.修理实际!U1402="","",G.修理实际!U1402)</f>
        <v/>
      </c>
      <c r="R1405" s="10" t="str">
        <f>IF(G.修理实际!AF1402="","",G.修理实际!AF1402)</f>
        <v/>
      </c>
      <c r="S1405" s="10" t="str">
        <f>IF(G.修理实际!W1402="","",G.修理实际!W1402)</f>
        <v/>
      </c>
      <c r="T1405" s="10" t="str">
        <f>IF(G.修理实际!Y1402="","",G.修理实际!Y1402)</f>
        <v/>
      </c>
      <c r="U1405" s="14" t="str">
        <f>IF(G.修理实际!N1402="","",G.修理实际!N1402)</f>
        <v/>
      </c>
    </row>
    <row r="1406" spans="2:21" s="4" customFormat="1" ht="12" customHeight="1">
      <c r="B1406" s="10" t="str">
        <f>IF(G.修理实际!A1403="","",G.修理实际!A1403)</f>
        <v/>
      </c>
      <c r="C1406" s="10" t="str">
        <f>IF(G.修理实际!B1403="","",G.修理实际!B1403)</f>
        <v/>
      </c>
      <c r="D1406" s="11" t="str">
        <f>IF(G.修理实际!AH1403="","",G.修理实际!AH1403)</f>
        <v/>
      </c>
      <c r="E1406" s="10" t="str">
        <f>IF(G.修理实际!C1403="","",G.修理实际!C1403)</f>
        <v/>
      </c>
      <c r="F1406" s="10" t="str">
        <f>IF(G.修理实际!D1403="","",G.修理实际!D1403)</f>
        <v/>
      </c>
      <c r="G1406" s="9" t="str">
        <f>IF(G.修理实际!E1403="","",G.修理实际!E1403)</f>
        <v/>
      </c>
      <c r="H1406" s="10" t="str">
        <f>IF(G.修理实际!F1403="","",G.修理实际!F1403)</f>
        <v/>
      </c>
      <c r="I1406" s="10" t="str">
        <f>IF(G.修理实际!G1403="","",G.修理实际!G1403)</f>
        <v/>
      </c>
      <c r="J1406" s="11" t="str">
        <f>IF(G.修理实际!I1403="","",G.修理实际!I1403)</f>
        <v/>
      </c>
      <c r="K1406" s="9" t="str">
        <f>IF(G.修理实际!K1403="","",G.修理实际!K1403)</f>
        <v/>
      </c>
      <c r="L1406" s="10" t="str">
        <f>IF(G.修理实际!P1403="","",G.修理实际!P1403)</f>
        <v/>
      </c>
      <c r="M1406" s="10" t="str">
        <f>IF(G.修理实际!Q1403="","",G.修理实际!Q1403)</f>
        <v/>
      </c>
      <c r="N1406" s="10" t="str">
        <f>IF(G.修理实际!R1403="","",G.修理实际!R1403)</f>
        <v/>
      </c>
      <c r="O1406" s="9" t="str">
        <f>IF(G.修理实际!L1403="","",G.修理实际!L1403)</f>
        <v/>
      </c>
      <c r="P1406" s="9" t="str">
        <f>IF(G.修理实际!M1403="","",G.修理实际!M1403)</f>
        <v/>
      </c>
      <c r="Q1406" s="10" t="str">
        <f>IF(G.修理实际!U1403="","",G.修理实际!U1403)</f>
        <v/>
      </c>
      <c r="R1406" s="10" t="str">
        <f>IF(G.修理实际!AF1403="","",G.修理实际!AF1403)</f>
        <v/>
      </c>
      <c r="S1406" s="10" t="str">
        <f>IF(G.修理实际!W1403="","",G.修理实际!W1403)</f>
        <v/>
      </c>
      <c r="T1406" s="10" t="str">
        <f>IF(G.修理实际!Y1403="","",G.修理实际!Y1403)</f>
        <v/>
      </c>
      <c r="U1406" s="14" t="str">
        <f>IF(G.修理实际!N1403="","",G.修理实际!N1403)</f>
        <v/>
      </c>
    </row>
    <row r="1407" spans="2:21" s="4" customFormat="1" ht="12" customHeight="1">
      <c r="B1407" s="10" t="str">
        <f>IF(G.修理实际!A1404="","",G.修理实际!A1404)</f>
        <v/>
      </c>
      <c r="C1407" s="10" t="str">
        <f>IF(G.修理实际!B1404="","",G.修理实际!B1404)</f>
        <v/>
      </c>
      <c r="D1407" s="11" t="str">
        <f>IF(G.修理实际!AH1404="","",G.修理实际!AH1404)</f>
        <v/>
      </c>
      <c r="E1407" s="10" t="str">
        <f>IF(G.修理实际!C1404="","",G.修理实际!C1404)</f>
        <v/>
      </c>
      <c r="F1407" s="10" t="str">
        <f>IF(G.修理实际!D1404="","",G.修理实际!D1404)</f>
        <v/>
      </c>
      <c r="G1407" s="9" t="str">
        <f>IF(G.修理实际!E1404="","",G.修理实际!E1404)</f>
        <v/>
      </c>
      <c r="H1407" s="10" t="str">
        <f>IF(G.修理实际!F1404="","",G.修理实际!F1404)</f>
        <v/>
      </c>
      <c r="I1407" s="10" t="str">
        <f>IF(G.修理实际!G1404="","",G.修理实际!G1404)</f>
        <v/>
      </c>
      <c r="J1407" s="11" t="str">
        <f>IF(G.修理实际!I1404="","",G.修理实际!I1404)</f>
        <v/>
      </c>
      <c r="K1407" s="9" t="str">
        <f>IF(G.修理实际!K1404="","",G.修理实际!K1404)</f>
        <v/>
      </c>
      <c r="L1407" s="10" t="str">
        <f>IF(G.修理实际!P1404="","",G.修理实际!P1404)</f>
        <v/>
      </c>
      <c r="M1407" s="10" t="str">
        <f>IF(G.修理实际!Q1404="","",G.修理实际!Q1404)</f>
        <v/>
      </c>
      <c r="N1407" s="10" t="str">
        <f>IF(G.修理实际!R1404="","",G.修理实际!R1404)</f>
        <v/>
      </c>
      <c r="O1407" s="9" t="str">
        <f>IF(G.修理实际!L1404="","",G.修理实际!L1404)</f>
        <v/>
      </c>
      <c r="P1407" s="9" t="str">
        <f>IF(G.修理实际!M1404="","",G.修理实际!M1404)</f>
        <v/>
      </c>
      <c r="Q1407" s="10" t="str">
        <f>IF(G.修理实际!U1404="","",G.修理实际!U1404)</f>
        <v/>
      </c>
      <c r="R1407" s="10" t="str">
        <f>IF(G.修理实际!AF1404="","",G.修理实际!AF1404)</f>
        <v/>
      </c>
      <c r="S1407" s="10" t="str">
        <f>IF(G.修理实际!W1404="","",G.修理实际!W1404)</f>
        <v/>
      </c>
      <c r="T1407" s="10" t="str">
        <f>IF(G.修理实际!Y1404="","",G.修理实际!Y1404)</f>
        <v/>
      </c>
      <c r="U1407" s="14" t="str">
        <f>IF(G.修理实际!N1404="","",G.修理实际!N1404)</f>
        <v/>
      </c>
    </row>
    <row r="1408" spans="2:21" s="4" customFormat="1" ht="12" customHeight="1">
      <c r="B1408" s="10" t="str">
        <f>IF(G.修理实际!A1405="","",G.修理实际!A1405)</f>
        <v/>
      </c>
      <c r="C1408" s="10" t="str">
        <f>IF(G.修理实际!B1405="","",G.修理实际!B1405)</f>
        <v/>
      </c>
      <c r="D1408" s="11" t="str">
        <f>IF(G.修理实际!AH1405="","",G.修理实际!AH1405)</f>
        <v/>
      </c>
      <c r="E1408" s="10" t="str">
        <f>IF(G.修理实际!C1405="","",G.修理实际!C1405)</f>
        <v/>
      </c>
      <c r="F1408" s="10" t="str">
        <f>IF(G.修理实际!D1405="","",G.修理实际!D1405)</f>
        <v/>
      </c>
      <c r="G1408" s="9" t="str">
        <f>IF(G.修理实际!E1405="","",G.修理实际!E1405)</f>
        <v/>
      </c>
      <c r="H1408" s="10" t="str">
        <f>IF(G.修理实际!F1405="","",G.修理实际!F1405)</f>
        <v/>
      </c>
      <c r="I1408" s="10" t="str">
        <f>IF(G.修理实际!G1405="","",G.修理实际!G1405)</f>
        <v/>
      </c>
      <c r="J1408" s="11" t="str">
        <f>IF(G.修理实际!I1405="","",G.修理实际!I1405)</f>
        <v/>
      </c>
      <c r="K1408" s="9" t="str">
        <f>IF(G.修理实际!K1405="","",G.修理实际!K1405)</f>
        <v/>
      </c>
      <c r="L1408" s="10" t="str">
        <f>IF(G.修理实际!P1405="","",G.修理实际!P1405)</f>
        <v/>
      </c>
      <c r="M1408" s="10" t="str">
        <f>IF(G.修理实际!Q1405="","",G.修理实际!Q1405)</f>
        <v/>
      </c>
      <c r="N1408" s="10" t="str">
        <f>IF(G.修理实际!R1405="","",G.修理实际!R1405)</f>
        <v/>
      </c>
      <c r="O1408" s="9" t="str">
        <f>IF(G.修理实际!L1405="","",G.修理实际!L1405)</f>
        <v/>
      </c>
      <c r="P1408" s="9" t="str">
        <f>IF(G.修理实际!M1405="","",G.修理实际!M1405)</f>
        <v/>
      </c>
      <c r="Q1408" s="10" t="str">
        <f>IF(G.修理实际!U1405="","",G.修理实际!U1405)</f>
        <v/>
      </c>
      <c r="R1408" s="10" t="str">
        <f>IF(G.修理实际!AF1405="","",G.修理实际!AF1405)</f>
        <v/>
      </c>
      <c r="S1408" s="10" t="str">
        <f>IF(G.修理实际!W1405="","",G.修理实际!W1405)</f>
        <v/>
      </c>
      <c r="T1408" s="10" t="str">
        <f>IF(G.修理实际!Y1405="","",G.修理实际!Y1405)</f>
        <v/>
      </c>
      <c r="U1408" s="14" t="str">
        <f>IF(G.修理实际!N1405="","",G.修理实际!N1405)</f>
        <v/>
      </c>
    </row>
    <row r="1409" spans="2:21" s="4" customFormat="1" ht="12" customHeight="1">
      <c r="B1409" s="10" t="str">
        <f>IF(G.修理实际!A1406="","",G.修理实际!A1406)</f>
        <v/>
      </c>
      <c r="C1409" s="10" t="str">
        <f>IF(G.修理实际!B1406="","",G.修理实际!B1406)</f>
        <v/>
      </c>
      <c r="D1409" s="11" t="str">
        <f>IF(G.修理实际!AH1406="","",G.修理实际!AH1406)</f>
        <v/>
      </c>
      <c r="E1409" s="10" t="str">
        <f>IF(G.修理实际!C1406="","",G.修理实际!C1406)</f>
        <v/>
      </c>
      <c r="F1409" s="10" t="str">
        <f>IF(G.修理实际!D1406="","",G.修理实际!D1406)</f>
        <v/>
      </c>
      <c r="G1409" s="9" t="str">
        <f>IF(G.修理实际!E1406="","",G.修理实际!E1406)</f>
        <v/>
      </c>
      <c r="H1409" s="10" t="str">
        <f>IF(G.修理实际!F1406="","",G.修理实际!F1406)</f>
        <v/>
      </c>
      <c r="I1409" s="10" t="str">
        <f>IF(G.修理实际!G1406="","",G.修理实际!G1406)</f>
        <v/>
      </c>
      <c r="J1409" s="11" t="str">
        <f>IF(G.修理实际!I1406="","",G.修理实际!I1406)</f>
        <v/>
      </c>
      <c r="K1409" s="9" t="str">
        <f>IF(G.修理实际!K1406="","",G.修理实际!K1406)</f>
        <v/>
      </c>
      <c r="L1409" s="10" t="str">
        <f>IF(G.修理实际!P1406="","",G.修理实际!P1406)</f>
        <v/>
      </c>
      <c r="M1409" s="10" t="str">
        <f>IF(G.修理实际!Q1406="","",G.修理实际!Q1406)</f>
        <v/>
      </c>
      <c r="N1409" s="10" t="str">
        <f>IF(G.修理实际!R1406="","",G.修理实际!R1406)</f>
        <v/>
      </c>
      <c r="O1409" s="9" t="str">
        <f>IF(G.修理实际!L1406="","",G.修理实际!L1406)</f>
        <v/>
      </c>
      <c r="P1409" s="9" t="str">
        <f>IF(G.修理实际!M1406="","",G.修理实际!M1406)</f>
        <v/>
      </c>
      <c r="Q1409" s="10" t="str">
        <f>IF(G.修理实际!U1406="","",G.修理实际!U1406)</f>
        <v/>
      </c>
      <c r="R1409" s="10" t="str">
        <f>IF(G.修理实际!AF1406="","",G.修理实际!AF1406)</f>
        <v/>
      </c>
      <c r="S1409" s="10" t="str">
        <f>IF(G.修理实际!W1406="","",G.修理实际!W1406)</f>
        <v/>
      </c>
      <c r="T1409" s="10" t="str">
        <f>IF(G.修理实际!Y1406="","",G.修理实际!Y1406)</f>
        <v/>
      </c>
      <c r="U1409" s="14" t="str">
        <f>IF(G.修理实际!N1406="","",G.修理实际!N1406)</f>
        <v/>
      </c>
    </row>
    <row r="1410" spans="2:21" s="4" customFormat="1" ht="12" customHeight="1">
      <c r="B1410" s="10" t="str">
        <f>IF(G.修理实际!A1407="","",G.修理实际!A1407)</f>
        <v/>
      </c>
      <c r="C1410" s="10" t="str">
        <f>IF(G.修理实际!B1407="","",G.修理实际!B1407)</f>
        <v/>
      </c>
      <c r="D1410" s="11" t="str">
        <f>IF(G.修理实际!AH1407="","",G.修理实际!AH1407)</f>
        <v/>
      </c>
      <c r="E1410" s="10" t="str">
        <f>IF(G.修理实际!C1407="","",G.修理实际!C1407)</f>
        <v/>
      </c>
      <c r="F1410" s="10" t="str">
        <f>IF(G.修理实际!D1407="","",G.修理实际!D1407)</f>
        <v/>
      </c>
      <c r="G1410" s="9" t="str">
        <f>IF(G.修理实际!E1407="","",G.修理实际!E1407)</f>
        <v/>
      </c>
      <c r="H1410" s="10" t="str">
        <f>IF(G.修理实际!F1407="","",G.修理实际!F1407)</f>
        <v/>
      </c>
      <c r="I1410" s="10" t="str">
        <f>IF(G.修理实际!G1407="","",G.修理实际!G1407)</f>
        <v/>
      </c>
      <c r="J1410" s="11" t="str">
        <f>IF(G.修理实际!I1407="","",G.修理实际!I1407)</f>
        <v/>
      </c>
      <c r="K1410" s="9" t="str">
        <f>IF(G.修理实际!K1407="","",G.修理实际!K1407)</f>
        <v/>
      </c>
      <c r="L1410" s="10" t="str">
        <f>IF(G.修理实际!P1407="","",G.修理实际!P1407)</f>
        <v/>
      </c>
      <c r="M1410" s="10" t="str">
        <f>IF(G.修理实际!Q1407="","",G.修理实际!Q1407)</f>
        <v/>
      </c>
      <c r="N1410" s="10" t="str">
        <f>IF(G.修理实际!R1407="","",G.修理实际!R1407)</f>
        <v/>
      </c>
      <c r="O1410" s="9" t="str">
        <f>IF(G.修理实际!L1407="","",G.修理实际!L1407)</f>
        <v/>
      </c>
      <c r="P1410" s="9" t="str">
        <f>IF(G.修理实际!M1407="","",G.修理实际!M1407)</f>
        <v/>
      </c>
      <c r="Q1410" s="10" t="str">
        <f>IF(G.修理实际!U1407="","",G.修理实际!U1407)</f>
        <v/>
      </c>
      <c r="R1410" s="10" t="str">
        <f>IF(G.修理实际!AF1407="","",G.修理实际!AF1407)</f>
        <v/>
      </c>
      <c r="S1410" s="10" t="str">
        <f>IF(G.修理实际!W1407="","",G.修理实际!W1407)</f>
        <v/>
      </c>
      <c r="T1410" s="10" t="str">
        <f>IF(G.修理实际!Y1407="","",G.修理实际!Y1407)</f>
        <v/>
      </c>
      <c r="U1410" s="14" t="str">
        <f>IF(G.修理实际!N1407="","",G.修理实际!N1407)</f>
        <v/>
      </c>
    </row>
    <row r="1411" spans="2:21" s="4" customFormat="1" ht="12" customHeight="1">
      <c r="B1411" s="10" t="str">
        <f>IF(G.修理实际!A1408="","",G.修理实际!A1408)</f>
        <v/>
      </c>
      <c r="C1411" s="10" t="str">
        <f>IF(G.修理实际!B1408="","",G.修理实际!B1408)</f>
        <v/>
      </c>
      <c r="D1411" s="11" t="str">
        <f>IF(G.修理实际!AH1408="","",G.修理实际!AH1408)</f>
        <v/>
      </c>
      <c r="E1411" s="10" t="str">
        <f>IF(G.修理实际!C1408="","",G.修理实际!C1408)</f>
        <v/>
      </c>
      <c r="F1411" s="10" t="str">
        <f>IF(G.修理实际!D1408="","",G.修理实际!D1408)</f>
        <v/>
      </c>
      <c r="G1411" s="9" t="str">
        <f>IF(G.修理实际!E1408="","",G.修理实际!E1408)</f>
        <v/>
      </c>
      <c r="H1411" s="10" t="str">
        <f>IF(G.修理实际!F1408="","",G.修理实际!F1408)</f>
        <v/>
      </c>
      <c r="I1411" s="10" t="str">
        <f>IF(G.修理实际!G1408="","",G.修理实际!G1408)</f>
        <v/>
      </c>
      <c r="J1411" s="11" t="str">
        <f>IF(G.修理实际!I1408="","",G.修理实际!I1408)</f>
        <v/>
      </c>
      <c r="K1411" s="9" t="str">
        <f>IF(G.修理实际!K1408="","",G.修理实际!K1408)</f>
        <v/>
      </c>
      <c r="L1411" s="10" t="str">
        <f>IF(G.修理实际!P1408="","",G.修理实际!P1408)</f>
        <v/>
      </c>
      <c r="M1411" s="10" t="str">
        <f>IF(G.修理实际!Q1408="","",G.修理实际!Q1408)</f>
        <v/>
      </c>
      <c r="N1411" s="10" t="str">
        <f>IF(G.修理实际!R1408="","",G.修理实际!R1408)</f>
        <v/>
      </c>
      <c r="O1411" s="9" t="str">
        <f>IF(G.修理实际!L1408="","",G.修理实际!L1408)</f>
        <v/>
      </c>
      <c r="P1411" s="9" t="str">
        <f>IF(G.修理实际!M1408="","",G.修理实际!M1408)</f>
        <v/>
      </c>
      <c r="Q1411" s="10" t="str">
        <f>IF(G.修理实际!U1408="","",G.修理实际!U1408)</f>
        <v/>
      </c>
      <c r="R1411" s="10" t="str">
        <f>IF(G.修理实际!AF1408="","",G.修理实际!AF1408)</f>
        <v/>
      </c>
      <c r="S1411" s="10" t="str">
        <f>IF(G.修理实际!W1408="","",G.修理实际!W1408)</f>
        <v/>
      </c>
      <c r="T1411" s="10" t="str">
        <f>IF(G.修理实际!Y1408="","",G.修理实际!Y1408)</f>
        <v/>
      </c>
      <c r="U1411" s="14" t="str">
        <f>IF(G.修理实际!N1408="","",G.修理实际!N1408)</f>
        <v/>
      </c>
    </row>
    <row r="1412" spans="2:21" s="4" customFormat="1" ht="12" customHeight="1">
      <c r="B1412" s="10" t="str">
        <f>IF(G.修理实际!A1409="","",G.修理实际!A1409)</f>
        <v/>
      </c>
      <c r="C1412" s="10" t="str">
        <f>IF(G.修理实际!B1409="","",G.修理实际!B1409)</f>
        <v/>
      </c>
      <c r="D1412" s="11" t="str">
        <f>IF(G.修理实际!AH1409="","",G.修理实际!AH1409)</f>
        <v/>
      </c>
      <c r="E1412" s="10" t="str">
        <f>IF(G.修理实际!C1409="","",G.修理实际!C1409)</f>
        <v/>
      </c>
      <c r="F1412" s="10" t="str">
        <f>IF(G.修理实际!D1409="","",G.修理实际!D1409)</f>
        <v/>
      </c>
      <c r="G1412" s="9" t="str">
        <f>IF(G.修理实际!E1409="","",G.修理实际!E1409)</f>
        <v/>
      </c>
      <c r="H1412" s="10" t="str">
        <f>IF(G.修理实际!F1409="","",G.修理实际!F1409)</f>
        <v/>
      </c>
      <c r="I1412" s="10" t="str">
        <f>IF(G.修理实际!G1409="","",G.修理实际!G1409)</f>
        <v/>
      </c>
      <c r="J1412" s="11" t="str">
        <f>IF(G.修理实际!I1409="","",G.修理实际!I1409)</f>
        <v/>
      </c>
      <c r="K1412" s="9" t="str">
        <f>IF(G.修理实际!K1409="","",G.修理实际!K1409)</f>
        <v/>
      </c>
      <c r="L1412" s="10" t="str">
        <f>IF(G.修理实际!P1409="","",G.修理实际!P1409)</f>
        <v/>
      </c>
      <c r="M1412" s="10" t="str">
        <f>IF(G.修理实际!Q1409="","",G.修理实际!Q1409)</f>
        <v/>
      </c>
      <c r="N1412" s="10" t="str">
        <f>IF(G.修理实际!R1409="","",G.修理实际!R1409)</f>
        <v/>
      </c>
      <c r="O1412" s="9" t="str">
        <f>IF(G.修理实际!L1409="","",G.修理实际!L1409)</f>
        <v/>
      </c>
      <c r="P1412" s="9" t="str">
        <f>IF(G.修理实际!M1409="","",G.修理实际!M1409)</f>
        <v/>
      </c>
      <c r="Q1412" s="10" t="str">
        <f>IF(G.修理实际!U1409="","",G.修理实际!U1409)</f>
        <v/>
      </c>
      <c r="R1412" s="10" t="str">
        <f>IF(G.修理实际!AF1409="","",G.修理实际!AF1409)</f>
        <v/>
      </c>
      <c r="S1412" s="10" t="str">
        <f>IF(G.修理实际!W1409="","",G.修理实际!W1409)</f>
        <v/>
      </c>
      <c r="T1412" s="10" t="str">
        <f>IF(G.修理实际!Y1409="","",G.修理实际!Y1409)</f>
        <v/>
      </c>
      <c r="U1412" s="14" t="str">
        <f>IF(G.修理实际!N1409="","",G.修理实际!N1409)</f>
        <v/>
      </c>
    </row>
    <row r="1413" spans="2:21" s="4" customFormat="1" ht="12" customHeight="1">
      <c r="B1413" s="10" t="str">
        <f>IF(G.修理实际!A1410="","",G.修理实际!A1410)</f>
        <v/>
      </c>
      <c r="C1413" s="10" t="str">
        <f>IF(G.修理实际!B1410="","",G.修理实际!B1410)</f>
        <v/>
      </c>
      <c r="D1413" s="11" t="str">
        <f>IF(G.修理实际!AH1410="","",G.修理实际!AH1410)</f>
        <v/>
      </c>
      <c r="E1413" s="10" t="str">
        <f>IF(G.修理实际!C1410="","",G.修理实际!C1410)</f>
        <v/>
      </c>
      <c r="F1413" s="10" t="str">
        <f>IF(G.修理实际!D1410="","",G.修理实际!D1410)</f>
        <v/>
      </c>
      <c r="G1413" s="9" t="str">
        <f>IF(G.修理实际!E1410="","",G.修理实际!E1410)</f>
        <v/>
      </c>
      <c r="H1413" s="10" t="str">
        <f>IF(G.修理实际!F1410="","",G.修理实际!F1410)</f>
        <v/>
      </c>
      <c r="I1413" s="10" t="str">
        <f>IF(G.修理实际!G1410="","",G.修理实际!G1410)</f>
        <v/>
      </c>
      <c r="J1413" s="11" t="str">
        <f>IF(G.修理实际!I1410="","",G.修理实际!I1410)</f>
        <v/>
      </c>
      <c r="K1413" s="9" t="str">
        <f>IF(G.修理实际!K1410="","",G.修理实际!K1410)</f>
        <v/>
      </c>
      <c r="L1413" s="10" t="str">
        <f>IF(G.修理实际!P1410="","",G.修理实际!P1410)</f>
        <v/>
      </c>
      <c r="M1413" s="10" t="str">
        <f>IF(G.修理实际!Q1410="","",G.修理实际!Q1410)</f>
        <v/>
      </c>
      <c r="N1413" s="10" t="str">
        <f>IF(G.修理实际!R1410="","",G.修理实际!R1410)</f>
        <v/>
      </c>
      <c r="O1413" s="9" t="str">
        <f>IF(G.修理实际!L1410="","",G.修理实际!L1410)</f>
        <v/>
      </c>
      <c r="P1413" s="9" t="str">
        <f>IF(G.修理实际!M1410="","",G.修理实际!M1410)</f>
        <v/>
      </c>
      <c r="Q1413" s="10" t="str">
        <f>IF(G.修理实际!U1410="","",G.修理实际!U1410)</f>
        <v/>
      </c>
      <c r="R1413" s="10" t="str">
        <f>IF(G.修理实际!AF1410="","",G.修理实际!AF1410)</f>
        <v/>
      </c>
      <c r="S1413" s="10" t="str">
        <f>IF(G.修理实际!W1410="","",G.修理实际!W1410)</f>
        <v/>
      </c>
      <c r="T1413" s="10" t="str">
        <f>IF(G.修理实际!Y1410="","",G.修理实际!Y1410)</f>
        <v/>
      </c>
      <c r="U1413" s="14" t="str">
        <f>IF(G.修理实际!N1410="","",G.修理实际!N1410)</f>
        <v/>
      </c>
    </row>
    <row r="1414" spans="2:21" s="4" customFormat="1" ht="12" customHeight="1">
      <c r="B1414" s="10" t="str">
        <f>IF(G.修理实际!A1411="","",G.修理实际!A1411)</f>
        <v/>
      </c>
      <c r="C1414" s="10" t="str">
        <f>IF(G.修理实际!B1411="","",G.修理实际!B1411)</f>
        <v/>
      </c>
      <c r="D1414" s="11" t="str">
        <f>IF(G.修理实际!AH1411="","",G.修理实际!AH1411)</f>
        <v/>
      </c>
      <c r="E1414" s="10" t="str">
        <f>IF(G.修理实际!C1411="","",G.修理实际!C1411)</f>
        <v/>
      </c>
      <c r="F1414" s="10" t="str">
        <f>IF(G.修理实际!D1411="","",G.修理实际!D1411)</f>
        <v/>
      </c>
      <c r="G1414" s="9" t="str">
        <f>IF(G.修理实际!E1411="","",G.修理实际!E1411)</f>
        <v/>
      </c>
      <c r="H1414" s="10" t="str">
        <f>IF(G.修理实际!F1411="","",G.修理实际!F1411)</f>
        <v/>
      </c>
      <c r="I1414" s="10" t="str">
        <f>IF(G.修理实际!G1411="","",G.修理实际!G1411)</f>
        <v/>
      </c>
      <c r="J1414" s="11" t="str">
        <f>IF(G.修理实际!I1411="","",G.修理实际!I1411)</f>
        <v/>
      </c>
      <c r="K1414" s="9" t="str">
        <f>IF(G.修理实际!K1411="","",G.修理实际!K1411)</f>
        <v/>
      </c>
      <c r="L1414" s="10" t="str">
        <f>IF(G.修理实际!P1411="","",G.修理实际!P1411)</f>
        <v/>
      </c>
      <c r="M1414" s="10" t="str">
        <f>IF(G.修理实际!Q1411="","",G.修理实际!Q1411)</f>
        <v/>
      </c>
      <c r="N1414" s="10" t="str">
        <f>IF(G.修理实际!R1411="","",G.修理实际!R1411)</f>
        <v/>
      </c>
      <c r="O1414" s="9" t="str">
        <f>IF(G.修理实际!L1411="","",G.修理实际!L1411)</f>
        <v/>
      </c>
      <c r="P1414" s="9" t="str">
        <f>IF(G.修理实际!M1411="","",G.修理实际!M1411)</f>
        <v/>
      </c>
      <c r="Q1414" s="10" t="str">
        <f>IF(G.修理实际!U1411="","",G.修理实际!U1411)</f>
        <v/>
      </c>
      <c r="R1414" s="10" t="str">
        <f>IF(G.修理实际!AF1411="","",G.修理实际!AF1411)</f>
        <v/>
      </c>
      <c r="S1414" s="10" t="str">
        <f>IF(G.修理实际!W1411="","",G.修理实际!W1411)</f>
        <v/>
      </c>
      <c r="T1414" s="10" t="str">
        <f>IF(G.修理实际!Y1411="","",G.修理实际!Y1411)</f>
        <v/>
      </c>
      <c r="U1414" s="14" t="str">
        <f>IF(G.修理实际!N1411="","",G.修理实际!N1411)</f>
        <v/>
      </c>
    </row>
    <row r="1415" spans="2:21" s="4" customFormat="1" ht="12" customHeight="1">
      <c r="B1415" s="10" t="str">
        <f>IF(G.修理实际!A1412="","",G.修理实际!A1412)</f>
        <v/>
      </c>
      <c r="C1415" s="10" t="str">
        <f>IF(G.修理实际!B1412="","",G.修理实际!B1412)</f>
        <v/>
      </c>
      <c r="D1415" s="11" t="str">
        <f>IF(G.修理实际!AH1412="","",G.修理实际!AH1412)</f>
        <v/>
      </c>
      <c r="E1415" s="10" t="str">
        <f>IF(G.修理实际!C1412="","",G.修理实际!C1412)</f>
        <v/>
      </c>
      <c r="F1415" s="10" t="str">
        <f>IF(G.修理实际!D1412="","",G.修理实际!D1412)</f>
        <v/>
      </c>
      <c r="G1415" s="9" t="str">
        <f>IF(G.修理实际!E1412="","",G.修理实际!E1412)</f>
        <v/>
      </c>
      <c r="H1415" s="10" t="str">
        <f>IF(G.修理实际!F1412="","",G.修理实际!F1412)</f>
        <v/>
      </c>
      <c r="I1415" s="10" t="str">
        <f>IF(G.修理实际!G1412="","",G.修理实际!G1412)</f>
        <v/>
      </c>
      <c r="J1415" s="11" t="str">
        <f>IF(G.修理实际!I1412="","",G.修理实际!I1412)</f>
        <v/>
      </c>
      <c r="K1415" s="9" t="str">
        <f>IF(G.修理实际!K1412="","",G.修理实际!K1412)</f>
        <v/>
      </c>
      <c r="L1415" s="10" t="str">
        <f>IF(G.修理实际!P1412="","",G.修理实际!P1412)</f>
        <v/>
      </c>
      <c r="M1415" s="10" t="str">
        <f>IF(G.修理实际!Q1412="","",G.修理实际!Q1412)</f>
        <v/>
      </c>
      <c r="N1415" s="10" t="str">
        <f>IF(G.修理实际!R1412="","",G.修理实际!R1412)</f>
        <v/>
      </c>
      <c r="O1415" s="9" t="str">
        <f>IF(G.修理实际!L1412="","",G.修理实际!L1412)</f>
        <v/>
      </c>
      <c r="P1415" s="9" t="str">
        <f>IF(G.修理实际!M1412="","",G.修理实际!M1412)</f>
        <v/>
      </c>
      <c r="Q1415" s="10" t="str">
        <f>IF(G.修理实际!U1412="","",G.修理实际!U1412)</f>
        <v/>
      </c>
      <c r="R1415" s="10" t="str">
        <f>IF(G.修理实际!AF1412="","",G.修理实际!AF1412)</f>
        <v/>
      </c>
      <c r="S1415" s="10" t="str">
        <f>IF(G.修理实际!W1412="","",G.修理实际!W1412)</f>
        <v/>
      </c>
      <c r="T1415" s="10" t="str">
        <f>IF(G.修理实际!Y1412="","",G.修理实际!Y1412)</f>
        <v/>
      </c>
      <c r="U1415" s="14" t="str">
        <f>IF(G.修理实际!N1412="","",G.修理实际!N1412)</f>
        <v/>
      </c>
    </row>
    <row r="1416" spans="2:21" s="4" customFormat="1" ht="12" customHeight="1">
      <c r="B1416" s="10" t="str">
        <f>IF(G.修理实际!A1413="","",G.修理实际!A1413)</f>
        <v/>
      </c>
      <c r="C1416" s="10" t="str">
        <f>IF(G.修理实际!B1413="","",G.修理实际!B1413)</f>
        <v/>
      </c>
      <c r="D1416" s="11" t="str">
        <f>IF(G.修理实际!AH1413="","",G.修理实际!AH1413)</f>
        <v/>
      </c>
      <c r="E1416" s="10" t="str">
        <f>IF(G.修理实际!C1413="","",G.修理实际!C1413)</f>
        <v/>
      </c>
      <c r="F1416" s="10" t="str">
        <f>IF(G.修理实际!D1413="","",G.修理实际!D1413)</f>
        <v/>
      </c>
      <c r="G1416" s="9" t="str">
        <f>IF(G.修理实际!E1413="","",G.修理实际!E1413)</f>
        <v/>
      </c>
      <c r="H1416" s="10" t="str">
        <f>IF(G.修理实际!F1413="","",G.修理实际!F1413)</f>
        <v/>
      </c>
      <c r="I1416" s="10" t="str">
        <f>IF(G.修理实际!G1413="","",G.修理实际!G1413)</f>
        <v/>
      </c>
      <c r="J1416" s="11" t="str">
        <f>IF(G.修理实际!I1413="","",G.修理实际!I1413)</f>
        <v/>
      </c>
      <c r="K1416" s="9" t="str">
        <f>IF(G.修理实际!K1413="","",G.修理实际!K1413)</f>
        <v/>
      </c>
      <c r="L1416" s="10" t="str">
        <f>IF(G.修理实际!P1413="","",G.修理实际!P1413)</f>
        <v/>
      </c>
      <c r="M1416" s="10" t="str">
        <f>IF(G.修理实际!Q1413="","",G.修理实际!Q1413)</f>
        <v/>
      </c>
      <c r="N1416" s="10" t="str">
        <f>IF(G.修理实际!R1413="","",G.修理实际!R1413)</f>
        <v/>
      </c>
      <c r="O1416" s="9" t="str">
        <f>IF(G.修理实际!L1413="","",G.修理实际!L1413)</f>
        <v/>
      </c>
      <c r="P1416" s="9" t="str">
        <f>IF(G.修理实际!M1413="","",G.修理实际!M1413)</f>
        <v/>
      </c>
      <c r="Q1416" s="10" t="str">
        <f>IF(G.修理实际!U1413="","",G.修理实际!U1413)</f>
        <v/>
      </c>
      <c r="R1416" s="10" t="str">
        <f>IF(G.修理实际!AF1413="","",G.修理实际!AF1413)</f>
        <v/>
      </c>
      <c r="S1416" s="10" t="str">
        <f>IF(G.修理实际!W1413="","",G.修理实际!W1413)</f>
        <v/>
      </c>
      <c r="T1416" s="10" t="str">
        <f>IF(G.修理实际!Y1413="","",G.修理实际!Y1413)</f>
        <v/>
      </c>
      <c r="U1416" s="14" t="str">
        <f>IF(G.修理实际!N1413="","",G.修理实际!N1413)</f>
        <v/>
      </c>
    </row>
    <row r="1417" spans="2:21" s="4" customFormat="1" ht="12" customHeight="1">
      <c r="B1417" s="10" t="str">
        <f>IF(G.修理实际!A1414="","",G.修理实际!A1414)</f>
        <v/>
      </c>
      <c r="C1417" s="10" t="str">
        <f>IF(G.修理实际!B1414="","",G.修理实际!B1414)</f>
        <v/>
      </c>
      <c r="D1417" s="11" t="str">
        <f>IF(G.修理实际!AH1414="","",G.修理实际!AH1414)</f>
        <v/>
      </c>
      <c r="E1417" s="10" t="str">
        <f>IF(G.修理实际!C1414="","",G.修理实际!C1414)</f>
        <v/>
      </c>
      <c r="F1417" s="10" t="str">
        <f>IF(G.修理实际!D1414="","",G.修理实际!D1414)</f>
        <v/>
      </c>
      <c r="G1417" s="9" t="str">
        <f>IF(G.修理实际!E1414="","",G.修理实际!E1414)</f>
        <v/>
      </c>
      <c r="H1417" s="10" t="str">
        <f>IF(G.修理实际!F1414="","",G.修理实际!F1414)</f>
        <v/>
      </c>
      <c r="I1417" s="10" t="str">
        <f>IF(G.修理实际!G1414="","",G.修理实际!G1414)</f>
        <v/>
      </c>
      <c r="J1417" s="11" t="str">
        <f>IF(G.修理实际!I1414="","",G.修理实际!I1414)</f>
        <v/>
      </c>
      <c r="K1417" s="9" t="str">
        <f>IF(G.修理实际!K1414="","",G.修理实际!K1414)</f>
        <v/>
      </c>
      <c r="L1417" s="10" t="str">
        <f>IF(G.修理实际!P1414="","",G.修理实际!P1414)</f>
        <v/>
      </c>
      <c r="M1417" s="10" t="str">
        <f>IF(G.修理实际!Q1414="","",G.修理实际!Q1414)</f>
        <v/>
      </c>
      <c r="N1417" s="10" t="str">
        <f>IF(G.修理实际!R1414="","",G.修理实际!R1414)</f>
        <v/>
      </c>
      <c r="O1417" s="9" t="str">
        <f>IF(G.修理实际!L1414="","",G.修理实际!L1414)</f>
        <v/>
      </c>
      <c r="P1417" s="9" t="str">
        <f>IF(G.修理实际!M1414="","",G.修理实际!M1414)</f>
        <v/>
      </c>
      <c r="Q1417" s="10" t="str">
        <f>IF(G.修理实际!U1414="","",G.修理实际!U1414)</f>
        <v/>
      </c>
      <c r="R1417" s="10" t="str">
        <f>IF(G.修理实际!AF1414="","",G.修理实际!AF1414)</f>
        <v/>
      </c>
      <c r="S1417" s="10" t="str">
        <f>IF(G.修理实际!W1414="","",G.修理实际!W1414)</f>
        <v/>
      </c>
      <c r="T1417" s="10" t="str">
        <f>IF(G.修理实际!Y1414="","",G.修理实际!Y1414)</f>
        <v/>
      </c>
      <c r="U1417" s="14" t="str">
        <f>IF(G.修理实际!N1414="","",G.修理实际!N1414)</f>
        <v/>
      </c>
    </row>
    <row r="1418" spans="2:21" s="4" customFormat="1" ht="12" customHeight="1">
      <c r="B1418" s="10" t="str">
        <f>IF(G.修理实际!A1415="","",G.修理实际!A1415)</f>
        <v/>
      </c>
      <c r="C1418" s="10" t="str">
        <f>IF(G.修理实际!B1415="","",G.修理实际!B1415)</f>
        <v/>
      </c>
      <c r="D1418" s="11" t="str">
        <f>IF(G.修理实际!AH1415="","",G.修理实际!AH1415)</f>
        <v/>
      </c>
      <c r="E1418" s="10" t="str">
        <f>IF(G.修理实际!C1415="","",G.修理实际!C1415)</f>
        <v/>
      </c>
      <c r="F1418" s="10" t="str">
        <f>IF(G.修理实际!D1415="","",G.修理实际!D1415)</f>
        <v/>
      </c>
      <c r="G1418" s="9" t="str">
        <f>IF(G.修理实际!E1415="","",G.修理实际!E1415)</f>
        <v/>
      </c>
      <c r="H1418" s="10" t="str">
        <f>IF(G.修理实际!F1415="","",G.修理实际!F1415)</f>
        <v/>
      </c>
      <c r="I1418" s="10" t="str">
        <f>IF(G.修理实际!G1415="","",G.修理实际!G1415)</f>
        <v/>
      </c>
      <c r="J1418" s="11" t="str">
        <f>IF(G.修理实际!I1415="","",G.修理实际!I1415)</f>
        <v/>
      </c>
      <c r="K1418" s="9" t="str">
        <f>IF(G.修理实际!K1415="","",G.修理实际!K1415)</f>
        <v/>
      </c>
      <c r="L1418" s="10" t="str">
        <f>IF(G.修理实际!P1415="","",G.修理实际!P1415)</f>
        <v/>
      </c>
      <c r="M1418" s="10" t="str">
        <f>IF(G.修理实际!Q1415="","",G.修理实际!Q1415)</f>
        <v/>
      </c>
      <c r="N1418" s="10" t="str">
        <f>IF(G.修理实际!R1415="","",G.修理实际!R1415)</f>
        <v/>
      </c>
      <c r="O1418" s="9" t="str">
        <f>IF(G.修理实际!L1415="","",G.修理实际!L1415)</f>
        <v/>
      </c>
      <c r="P1418" s="9" t="str">
        <f>IF(G.修理实际!M1415="","",G.修理实际!M1415)</f>
        <v/>
      </c>
      <c r="Q1418" s="10" t="str">
        <f>IF(G.修理实际!U1415="","",G.修理实际!U1415)</f>
        <v/>
      </c>
      <c r="R1418" s="10" t="str">
        <f>IF(G.修理实际!AF1415="","",G.修理实际!AF1415)</f>
        <v/>
      </c>
      <c r="S1418" s="10" t="str">
        <f>IF(G.修理实际!W1415="","",G.修理实际!W1415)</f>
        <v/>
      </c>
      <c r="T1418" s="10" t="str">
        <f>IF(G.修理实际!Y1415="","",G.修理实际!Y1415)</f>
        <v/>
      </c>
      <c r="U1418" s="14" t="str">
        <f>IF(G.修理实际!N1415="","",G.修理实际!N1415)</f>
        <v/>
      </c>
    </row>
    <row r="1419" spans="2:21" s="4" customFormat="1" ht="12" customHeight="1">
      <c r="B1419" s="10" t="str">
        <f>IF(G.修理实际!A1416="","",G.修理实际!A1416)</f>
        <v/>
      </c>
      <c r="C1419" s="10" t="str">
        <f>IF(G.修理实际!B1416="","",G.修理实际!B1416)</f>
        <v/>
      </c>
      <c r="D1419" s="11" t="str">
        <f>IF(G.修理实际!AH1416="","",G.修理实际!AH1416)</f>
        <v/>
      </c>
      <c r="E1419" s="10" t="str">
        <f>IF(G.修理实际!C1416="","",G.修理实际!C1416)</f>
        <v/>
      </c>
      <c r="F1419" s="10" t="str">
        <f>IF(G.修理实际!D1416="","",G.修理实际!D1416)</f>
        <v/>
      </c>
      <c r="G1419" s="9" t="str">
        <f>IF(G.修理实际!E1416="","",G.修理实际!E1416)</f>
        <v/>
      </c>
      <c r="H1419" s="10" t="str">
        <f>IF(G.修理实际!F1416="","",G.修理实际!F1416)</f>
        <v/>
      </c>
      <c r="I1419" s="10" t="str">
        <f>IF(G.修理实际!G1416="","",G.修理实际!G1416)</f>
        <v/>
      </c>
      <c r="J1419" s="11" t="str">
        <f>IF(G.修理实际!I1416="","",G.修理实际!I1416)</f>
        <v/>
      </c>
      <c r="K1419" s="9" t="str">
        <f>IF(G.修理实际!K1416="","",G.修理实际!K1416)</f>
        <v/>
      </c>
      <c r="L1419" s="10" t="str">
        <f>IF(G.修理实际!P1416="","",G.修理实际!P1416)</f>
        <v/>
      </c>
      <c r="M1419" s="10" t="str">
        <f>IF(G.修理实际!Q1416="","",G.修理实际!Q1416)</f>
        <v/>
      </c>
      <c r="N1419" s="10" t="str">
        <f>IF(G.修理实际!R1416="","",G.修理实际!R1416)</f>
        <v/>
      </c>
      <c r="O1419" s="9" t="str">
        <f>IF(G.修理实际!L1416="","",G.修理实际!L1416)</f>
        <v/>
      </c>
      <c r="P1419" s="9" t="str">
        <f>IF(G.修理实际!M1416="","",G.修理实际!M1416)</f>
        <v/>
      </c>
      <c r="Q1419" s="10" t="str">
        <f>IF(G.修理实际!U1416="","",G.修理实际!U1416)</f>
        <v/>
      </c>
      <c r="R1419" s="10" t="str">
        <f>IF(G.修理实际!AF1416="","",G.修理实际!AF1416)</f>
        <v/>
      </c>
      <c r="S1419" s="10" t="str">
        <f>IF(G.修理实际!W1416="","",G.修理实际!W1416)</f>
        <v/>
      </c>
      <c r="T1419" s="10" t="str">
        <f>IF(G.修理实际!Y1416="","",G.修理实际!Y1416)</f>
        <v/>
      </c>
      <c r="U1419" s="14" t="str">
        <f>IF(G.修理实际!N1416="","",G.修理实际!N1416)</f>
        <v/>
      </c>
    </row>
    <row r="1420" spans="2:21" s="4" customFormat="1" ht="12" customHeight="1">
      <c r="B1420" s="10" t="str">
        <f>IF(G.修理实际!A1417="","",G.修理实际!A1417)</f>
        <v/>
      </c>
      <c r="C1420" s="10" t="str">
        <f>IF(G.修理实际!B1417="","",G.修理实际!B1417)</f>
        <v/>
      </c>
      <c r="D1420" s="11" t="str">
        <f>IF(G.修理实际!AH1417="","",G.修理实际!AH1417)</f>
        <v/>
      </c>
      <c r="E1420" s="10" t="str">
        <f>IF(G.修理实际!C1417="","",G.修理实际!C1417)</f>
        <v/>
      </c>
      <c r="F1420" s="10" t="str">
        <f>IF(G.修理实际!D1417="","",G.修理实际!D1417)</f>
        <v/>
      </c>
      <c r="G1420" s="9" t="str">
        <f>IF(G.修理实际!E1417="","",G.修理实际!E1417)</f>
        <v/>
      </c>
      <c r="H1420" s="10" t="str">
        <f>IF(G.修理实际!F1417="","",G.修理实际!F1417)</f>
        <v/>
      </c>
      <c r="I1420" s="10" t="str">
        <f>IF(G.修理实际!G1417="","",G.修理实际!G1417)</f>
        <v/>
      </c>
      <c r="J1420" s="11" t="str">
        <f>IF(G.修理实际!I1417="","",G.修理实际!I1417)</f>
        <v/>
      </c>
      <c r="K1420" s="9" t="str">
        <f>IF(G.修理实际!K1417="","",G.修理实际!K1417)</f>
        <v/>
      </c>
      <c r="L1420" s="10" t="str">
        <f>IF(G.修理实际!P1417="","",G.修理实际!P1417)</f>
        <v/>
      </c>
      <c r="M1420" s="10" t="str">
        <f>IF(G.修理实际!Q1417="","",G.修理实际!Q1417)</f>
        <v/>
      </c>
      <c r="N1420" s="10" t="str">
        <f>IF(G.修理实际!R1417="","",G.修理实际!R1417)</f>
        <v/>
      </c>
      <c r="O1420" s="9" t="str">
        <f>IF(G.修理实际!L1417="","",G.修理实际!L1417)</f>
        <v/>
      </c>
      <c r="P1420" s="9" t="str">
        <f>IF(G.修理实际!M1417="","",G.修理实际!M1417)</f>
        <v/>
      </c>
      <c r="Q1420" s="10" t="str">
        <f>IF(G.修理实际!U1417="","",G.修理实际!U1417)</f>
        <v/>
      </c>
      <c r="R1420" s="10" t="str">
        <f>IF(G.修理实际!AF1417="","",G.修理实际!AF1417)</f>
        <v/>
      </c>
      <c r="S1420" s="10" t="str">
        <f>IF(G.修理实际!W1417="","",G.修理实际!W1417)</f>
        <v/>
      </c>
      <c r="T1420" s="10" t="str">
        <f>IF(G.修理实际!Y1417="","",G.修理实际!Y1417)</f>
        <v/>
      </c>
      <c r="U1420" s="14" t="str">
        <f>IF(G.修理实际!N1417="","",G.修理实际!N1417)</f>
        <v/>
      </c>
    </row>
    <row r="1421" spans="2:21" s="4" customFormat="1" ht="12" customHeight="1">
      <c r="B1421" s="10" t="str">
        <f>IF(G.修理实际!A1418="","",G.修理实际!A1418)</f>
        <v/>
      </c>
      <c r="C1421" s="10" t="str">
        <f>IF(G.修理实际!B1418="","",G.修理实际!B1418)</f>
        <v/>
      </c>
      <c r="D1421" s="11" t="str">
        <f>IF(G.修理实际!AH1418="","",G.修理实际!AH1418)</f>
        <v/>
      </c>
      <c r="E1421" s="10" t="str">
        <f>IF(G.修理实际!C1418="","",G.修理实际!C1418)</f>
        <v/>
      </c>
      <c r="F1421" s="10" t="str">
        <f>IF(G.修理实际!D1418="","",G.修理实际!D1418)</f>
        <v/>
      </c>
      <c r="G1421" s="9" t="str">
        <f>IF(G.修理实际!E1418="","",G.修理实际!E1418)</f>
        <v/>
      </c>
      <c r="H1421" s="10" t="str">
        <f>IF(G.修理实际!F1418="","",G.修理实际!F1418)</f>
        <v/>
      </c>
      <c r="I1421" s="10" t="str">
        <f>IF(G.修理实际!G1418="","",G.修理实际!G1418)</f>
        <v/>
      </c>
      <c r="J1421" s="11" t="str">
        <f>IF(G.修理实际!I1418="","",G.修理实际!I1418)</f>
        <v/>
      </c>
      <c r="K1421" s="9" t="str">
        <f>IF(G.修理实际!K1418="","",G.修理实际!K1418)</f>
        <v/>
      </c>
      <c r="L1421" s="10" t="str">
        <f>IF(G.修理实际!P1418="","",G.修理实际!P1418)</f>
        <v/>
      </c>
      <c r="M1421" s="10" t="str">
        <f>IF(G.修理实际!Q1418="","",G.修理实际!Q1418)</f>
        <v/>
      </c>
      <c r="N1421" s="10" t="str">
        <f>IF(G.修理实际!R1418="","",G.修理实际!R1418)</f>
        <v/>
      </c>
      <c r="O1421" s="9" t="str">
        <f>IF(G.修理实际!L1418="","",G.修理实际!L1418)</f>
        <v/>
      </c>
      <c r="P1421" s="9" t="str">
        <f>IF(G.修理实际!M1418="","",G.修理实际!M1418)</f>
        <v/>
      </c>
      <c r="Q1421" s="10" t="str">
        <f>IF(G.修理实际!U1418="","",G.修理实际!U1418)</f>
        <v/>
      </c>
      <c r="R1421" s="10" t="str">
        <f>IF(G.修理实际!AF1418="","",G.修理实际!AF1418)</f>
        <v/>
      </c>
      <c r="S1421" s="10" t="str">
        <f>IF(G.修理实际!W1418="","",G.修理实际!W1418)</f>
        <v/>
      </c>
      <c r="T1421" s="10" t="str">
        <f>IF(G.修理实际!Y1418="","",G.修理实际!Y1418)</f>
        <v/>
      </c>
      <c r="U1421" s="14" t="str">
        <f>IF(G.修理实际!N1418="","",G.修理实际!N1418)</f>
        <v/>
      </c>
    </row>
    <row r="1422" spans="2:21" s="4" customFormat="1" ht="12" customHeight="1">
      <c r="B1422" s="10" t="str">
        <f>IF(G.修理实际!A1419="","",G.修理实际!A1419)</f>
        <v/>
      </c>
      <c r="C1422" s="10" t="str">
        <f>IF(G.修理实际!B1419="","",G.修理实际!B1419)</f>
        <v/>
      </c>
      <c r="D1422" s="11" t="str">
        <f>IF(G.修理实际!AH1419="","",G.修理实际!AH1419)</f>
        <v/>
      </c>
      <c r="E1422" s="10" t="str">
        <f>IF(G.修理实际!C1419="","",G.修理实际!C1419)</f>
        <v/>
      </c>
      <c r="F1422" s="10" t="str">
        <f>IF(G.修理实际!D1419="","",G.修理实际!D1419)</f>
        <v/>
      </c>
      <c r="G1422" s="9" t="str">
        <f>IF(G.修理实际!E1419="","",G.修理实际!E1419)</f>
        <v/>
      </c>
      <c r="H1422" s="10" t="str">
        <f>IF(G.修理实际!F1419="","",G.修理实际!F1419)</f>
        <v/>
      </c>
      <c r="I1422" s="10" t="str">
        <f>IF(G.修理实际!G1419="","",G.修理实际!G1419)</f>
        <v/>
      </c>
      <c r="J1422" s="11" t="str">
        <f>IF(G.修理实际!I1419="","",G.修理实际!I1419)</f>
        <v/>
      </c>
      <c r="K1422" s="9" t="str">
        <f>IF(G.修理实际!K1419="","",G.修理实际!K1419)</f>
        <v/>
      </c>
      <c r="L1422" s="10" t="str">
        <f>IF(G.修理实际!P1419="","",G.修理实际!P1419)</f>
        <v/>
      </c>
      <c r="M1422" s="10" t="str">
        <f>IF(G.修理实际!Q1419="","",G.修理实际!Q1419)</f>
        <v/>
      </c>
      <c r="N1422" s="10" t="str">
        <f>IF(G.修理实际!R1419="","",G.修理实际!R1419)</f>
        <v/>
      </c>
      <c r="O1422" s="9" t="str">
        <f>IF(G.修理实际!L1419="","",G.修理实际!L1419)</f>
        <v/>
      </c>
      <c r="P1422" s="9" t="str">
        <f>IF(G.修理实际!M1419="","",G.修理实际!M1419)</f>
        <v/>
      </c>
      <c r="Q1422" s="10" t="str">
        <f>IF(G.修理实际!U1419="","",G.修理实际!U1419)</f>
        <v/>
      </c>
      <c r="R1422" s="10" t="str">
        <f>IF(G.修理实际!AF1419="","",G.修理实际!AF1419)</f>
        <v/>
      </c>
      <c r="S1422" s="10" t="str">
        <f>IF(G.修理实际!W1419="","",G.修理实际!W1419)</f>
        <v/>
      </c>
      <c r="T1422" s="10" t="str">
        <f>IF(G.修理实际!Y1419="","",G.修理实际!Y1419)</f>
        <v/>
      </c>
      <c r="U1422" s="14" t="str">
        <f>IF(G.修理实际!N1419="","",G.修理实际!N1419)</f>
        <v/>
      </c>
    </row>
    <row r="1423" spans="2:21" s="4" customFormat="1" ht="12" customHeight="1">
      <c r="B1423" s="10" t="str">
        <f>IF(G.修理实际!A1420="","",G.修理实际!A1420)</f>
        <v/>
      </c>
      <c r="C1423" s="10" t="str">
        <f>IF(G.修理实际!B1420="","",G.修理实际!B1420)</f>
        <v/>
      </c>
      <c r="D1423" s="11" t="str">
        <f>IF(G.修理实际!AH1420="","",G.修理实际!AH1420)</f>
        <v/>
      </c>
      <c r="E1423" s="10" t="str">
        <f>IF(G.修理实际!C1420="","",G.修理实际!C1420)</f>
        <v/>
      </c>
      <c r="F1423" s="10" t="str">
        <f>IF(G.修理实际!D1420="","",G.修理实际!D1420)</f>
        <v/>
      </c>
      <c r="G1423" s="9" t="str">
        <f>IF(G.修理实际!E1420="","",G.修理实际!E1420)</f>
        <v/>
      </c>
      <c r="H1423" s="10" t="str">
        <f>IF(G.修理实际!F1420="","",G.修理实际!F1420)</f>
        <v/>
      </c>
      <c r="I1423" s="10" t="str">
        <f>IF(G.修理实际!G1420="","",G.修理实际!G1420)</f>
        <v/>
      </c>
      <c r="J1423" s="11" t="str">
        <f>IF(G.修理实际!I1420="","",G.修理实际!I1420)</f>
        <v/>
      </c>
      <c r="K1423" s="9" t="str">
        <f>IF(G.修理实际!K1420="","",G.修理实际!K1420)</f>
        <v/>
      </c>
      <c r="L1423" s="10" t="str">
        <f>IF(G.修理实际!P1420="","",G.修理实际!P1420)</f>
        <v/>
      </c>
      <c r="M1423" s="10" t="str">
        <f>IF(G.修理实际!Q1420="","",G.修理实际!Q1420)</f>
        <v/>
      </c>
      <c r="N1423" s="10" t="str">
        <f>IF(G.修理实际!R1420="","",G.修理实际!R1420)</f>
        <v/>
      </c>
      <c r="O1423" s="9" t="str">
        <f>IF(G.修理实际!L1420="","",G.修理实际!L1420)</f>
        <v/>
      </c>
      <c r="P1423" s="9" t="str">
        <f>IF(G.修理实际!M1420="","",G.修理实际!M1420)</f>
        <v/>
      </c>
      <c r="Q1423" s="10" t="str">
        <f>IF(G.修理实际!U1420="","",G.修理实际!U1420)</f>
        <v/>
      </c>
      <c r="R1423" s="10" t="str">
        <f>IF(G.修理实际!AF1420="","",G.修理实际!AF1420)</f>
        <v/>
      </c>
      <c r="S1423" s="10" t="str">
        <f>IF(G.修理实际!W1420="","",G.修理实际!W1420)</f>
        <v/>
      </c>
      <c r="T1423" s="10" t="str">
        <f>IF(G.修理实际!Y1420="","",G.修理实际!Y1420)</f>
        <v/>
      </c>
      <c r="U1423" s="14" t="str">
        <f>IF(G.修理实际!N1420="","",G.修理实际!N1420)</f>
        <v/>
      </c>
    </row>
    <row r="1424" spans="2:21" s="4" customFormat="1" ht="12" customHeight="1">
      <c r="B1424" s="10" t="str">
        <f>IF(G.修理实际!A1421="","",G.修理实际!A1421)</f>
        <v/>
      </c>
      <c r="C1424" s="10" t="str">
        <f>IF(G.修理实际!B1421="","",G.修理实际!B1421)</f>
        <v/>
      </c>
      <c r="D1424" s="11" t="str">
        <f>IF(G.修理实际!AH1421="","",G.修理实际!AH1421)</f>
        <v/>
      </c>
      <c r="E1424" s="10" t="str">
        <f>IF(G.修理实际!C1421="","",G.修理实际!C1421)</f>
        <v/>
      </c>
      <c r="F1424" s="10" t="str">
        <f>IF(G.修理实际!D1421="","",G.修理实际!D1421)</f>
        <v/>
      </c>
      <c r="G1424" s="9" t="str">
        <f>IF(G.修理实际!E1421="","",G.修理实际!E1421)</f>
        <v/>
      </c>
      <c r="H1424" s="10" t="str">
        <f>IF(G.修理实际!F1421="","",G.修理实际!F1421)</f>
        <v/>
      </c>
      <c r="I1424" s="10" t="str">
        <f>IF(G.修理实际!G1421="","",G.修理实际!G1421)</f>
        <v/>
      </c>
      <c r="J1424" s="11" t="str">
        <f>IF(G.修理实际!I1421="","",G.修理实际!I1421)</f>
        <v/>
      </c>
      <c r="K1424" s="9" t="str">
        <f>IF(G.修理实际!K1421="","",G.修理实际!K1421)</f>
        <v/>
      </c>
      <c r="L1424" s="10" t="str">
        <f>IF(G.修理实际!P1421="","",G.修理实际!P1421)</f>
        <v/>
      </c>
      <c r="M1424" s="10" t="str">
        <f>IF(G.修理实际!Q1421="","",G.修理实际!Q1421)</f>
        <v/>
      </c>
      <c r="N1424" s="10" t="str">
        <f>IF(G.修理实际!R1421="","",G.修理实际!R1421)</f>
        <v/>
      </c>
      <c r="O1424" s="9" t="str">
        <f>IF(G.修理实际!L1421="","",G.修理实际!L1421)</f>
        <v/>
      </c>
      <c r="P1424" s="9" t="str">
        <f>IF(G.修理实际!M1421="","",G.修理实际!M1421)</f>
        <v/>
      </c>
      <c r="Q1424" s="10" t="str">
        <f>IF(G.修理实际!U1421="","",G.修理实际!U1421)</f>
        <v/>
      </c>
      <c r="R1424" s="10" t="str">
        <f>IF(G.修理实际!AF1421="","",G.修理实际!AF1421)</f>
        <v/>
      </c>
      <c r="S1424" s="10" t="str">
        <f>IF(G.修理实际!W1421="","",G.修理实际!W1421)</f>
        <v/>
      </c>
      <c r="T1424" s="10" t="str">
        <f>IF(G.修理实际!Y1421="","",G.修理实际!Y1421)</f>
        <v/>
      </c>
      <c r="U1424" s="14" t="str">
        <f>IF(G.修理实际!N1421="","",G.修理实际!N1421)</f>
        <v/>
      </c>
    </row>
    <row r="1425" spans="2:21" s="4" customFormat="1" ht="12" customHeight="1">
      <c r="B1425" s="10" t="str">
        <f>IF(G.修理实际!A1422="","",G.修理实际!A1422)</f>
        <v/>
      </c>
      <c r="C1425" s="10" t="str">
        <f>IF(G.修理实际!B1422="","",G.修理实际!B1422)</f>
        <v/>
      </c>
      <c r="D1425" s="11" t="str">
        <f>IF(G.修理实际!AH1422="","",G.修理实际!AH1422)</f>
        <v/>
      </c>
      <c r="E1425" s="10" t="str">
        <f>IF(G.修理实际!C1422="","",G.修理实际!C1422)</f>
        <v/>
      </c>
      <c r="F1425" s="10" t="str">
        <f>IF(G.修理实际!D1422="","",G.修理实际!D1422)</f>
        <v/>
      </c>
      <c r="G1425" s="9" t="str">
        <f>IF(G.修理实际!E1422="","",G.修理实际!E1422)</f>
        <v/>
      </c>
      <c r="H1425" s="10" t="str">
        <f>IF(G.修理实际!F1422="","",G.修理实际!F1422)</f>
        <v/>
      </c>
      <c r="I1425" s="10" t="str">
        <f>IF(G.修理实际!G1422="","",G.修理实际!G1422)</f>
        <v/>
      </c>
      <c r="J1425" s="11" t="str">
        <f>IF(G.修理实际!I1422="","",G.修理实际!I1422)</f>
        <v/>
      </c>
      <c r="K1425" s="9" t="str">
        <f>IF(G.修理实际!K1422="","",G.修理实际!K1422)</f>
        <v/>
      </c>
      <c r="L1425" s="10" t="str">
        <f>IF(G.修理实际!P1422="","",G.修理实际!P1422)</f>
        <v/>
      </c>
      <c r="M1425" s="10" t="str">
        <f>IF(G.修理实际!Q1422="","",G.修理实际!Q1422)</f>
        <v/>
      </c>
      <c r="N1425" s="10" t="str">
        <f>IF(G.修理实际!R1422="","",G.修理实际!R1422)</f>
        <v/>
      </c>
      <c r="O1425" s="9" t="str">
        <f>IF(G.修理实际!L1422="","",G.修理实际!L1422)</f>
        <v/>
      </c>
      <c r="P1425" s="9" t="str">
        <f>IF(G.修理实际!M1422="","",G.修理实际!M1422)</f>
        <v/>
      </c>
      <c r="Q1425" s="10" t="str">
        <f>IF(G.修理实际!U1422="","",G.修理实际!U1422)</f>
        <v/>
      </c>
      <c r="R1425" s="10" t="str">
        <f>IF(G.修理实际!AF1422="","",G.修理实际!AF1422)</f>
        <v/>
      </c>
      <c r="S1425" s="10" t="str">
        <f>IF(G.修理实际!W1422="","",G.修理实际!W1422)</f>
        <v/>
      </c>
      <c r="T1425" s="10" t="str">
        <f>IF(G.修理实际!Y1422="","",G.修理实际!Y1422)</f>
        <v/>
      </c>
      <c r="U1425" s="14" t="str">
        <f>IF(G.修理实际!N1422="","",G.修理实际!N1422)</f>
        <v/>
      </c>
    </row>
    <row r="1426" spans="2:21" s="4" customFormat="1" ht="12" customHeight="1">
      <c r="B1426" s="10" t="str">
        <f>IF(G.修理实际!A1423="","",G.修理实际!A1423)</f>
        <v/>
      </c>
      <c r="C1426" s="10" t="str">
        <f>IF(G.修理实际!B1423="","",G.修理实际!B1423)</f>
        <v/>
      </c>
      <c r="D1426" s="11" t="str">
        <f>IF(G.修理实际!AH1423="","",G.修理实际!AH1423)</f>
        <v/>
      </c>
      <c r="E1426" s="10" t="str">
        <f>IF(G.修理实际!C1423="","",G.修理实际!C1423)</f>
        <v/>
      </c>
      <c r="F1426" s="10" t="str">
        <f>IF(G.修理实际!D1423="","",G.修理实际!D1423)</f>
        <v/>
      </c>
      <c r="G1426" s="9" t="str">
        <f>IF(G.修理实际!E1423="","",G.修理实际!E1423)</f>
        <v/>
      </c>
      <c r="H1426" s="10" t="str">
        <f>IF(G.修理实际!F1423="","",G.修理实际!F1423)</f>
        <v/>
      </c>
      <c r="I1426" s="10" t="str">
        <f>IF(G.修理实际!G1423="","",G.修理实际!G1423)</f>
        <v/>
      </c>
      <c r="J1426" s="11" t="str">
        <f>IF(G.修理实际!I1423="","",G.修理实际!I1423)</f>
        <v/>
      </c>
      <c r="K1426" s="9" t="str">
        <f>IF(G.修理实际!K1423="","",G.修理实际!K1423)</f>
        <v/>
      </c>
      <c r="L1426" s="10" t="str">
        <f>IF(G.修理实际!P1423="","",G.修理实际!P1423)</f>
        <v/>
      </c>
      <c r="M1426" s="10" t="str">
        <f>IF(G.修理实际!Q1423="","",G.修理实际!Q1423)</f>
        <v/>
      </c>
      <c r="N1426" s="10" t="str">
        <f>IF(G.修理实际!R1423="","",G.修理实际!R1423)</f>
        <v/>
      </c>
      <c r="O1426" s="9" t="str">
        <f>IF(G.修理实际!L1423="","",G.修理实际!L1423)</f>
        <v/>
      </c>
      <c r="P1426" s="9" t="str">
        <f>IF(G.修理实际!M1423="","",G.修理实际!M1423)</f>
        <v/>
      </c>
      <c r="Q1426" s="10" t="str">
        <f>IF(G.修理实际!U1423="","",G.修理实际!U1423)</f>
        <v/>
      </c>
      <c r="R1426" s="10" t="str">
        <f>IF(G.修理实际!AF1423="","",G.修理实际!AF1423)</f>
        <v/>
      </c>
      <c r="S1426" s="10" t="str">
        <f>IF(G.修理实际!W1423="","",G.修理实际!W1423)</f>
        <v/>
      </c>
      <c r="T1426" s="10" t="str">
        <f>IF(G.修理实际!Y1423="","",G.修理实际!Y1423)</f>
        <v/>
      </c>
      <c r="U1426" s="14" t="str">
        <f>IF(G.修理实际!N1423="","",G.修理实际!N1423)</f>
        <v/>
      </c>
    </row>
    <row r="1427" spans="2:21" s="4" customFormat="1" ht="12" customHeight="1">
      <c r="B1427" s="10" t="str">
        <f>IF(G.修理实际!A1424="","",G.修理实际!A1424)</f>
        <v/>
      </c>
      <c r="C1427" s="10" t="str">
        <f>IF(G.修理实际!B1424="","",G.修理实际!B1424)</f>
        <v/>
      </c>
      <c r="D1427" s="11" t="str">
        <f>IF(G.修理实际!AH1424="","",G.修理实际!AH1424)</f>
        <v/>
      </c>
      <c r="E1427" s="10" t="str">
        <f>IF(G.修理实际!C1424="","",G.修理实际!C1424)</f>
        <v/>
      </c>
      <c r="F1427" s="10" t="str">
        <f>IF(G.修理实际!D1424="","",G.修理实际!D1424)</f>
        <v/>
      </c>
      <c r="G1427" s="9" t="str">
        <f>IF(G.修理实际!E1424="","",G.修理实际!E1424)</f>
        <v/>
      </c>
      <c r="H1427" s="10" t="str">
        <f>IF(G.修理实际!F1424="","",G.修理实际!F1424)</f>
        <v/>
      </c>
      <c r="I1427" s="10" t="str">
        <f>IF(G.修理实际!G1424="","",G.修理实际!G1424)</f>
        <v/>
      </c>
      <c r="J1427" s="11" t="str">
        <f>IF(G.修理实际!I1424="","",G.修理实际!I1424)</f>
        <v/>
      </c>
      <c r="K1427" s="9" t="str">
        <f>IF(G.修理实际!K1424="","",G.修理实际!K1424)</f>
        <v/>
      </c>
      <c r="L1427" s="10" t="str">
        <f>IF(G.修理实际!P1424="","",G.修理实际!P1424)</f>
        <v/>
      </c>
      <c r="M1427" s="10" t="str">
        <f>IF(G.修理实际!Q1424="","",G.修理实际!Q1424)</f>
        <v/>
      </c>
      <c r="N1427" s="10" t="str">
        <f>IF(G.修理实际!R1424="","",G.修理实际!R1424)</f>
        <v/>
      </c>
      <c r="O1427" s="9" t="str">
        <f>IF(G.修理实际!L1424="","",G.修理实际!L1424)</f>
        <v/>
      </c>
      <c r="P1427" s="9" t="str">
        <f>IF(G.修理实际!M1424="","",G.修理实际!M1424)</f>
        <v/>
      </c>
      <c r="Q1427" s="10" t="str">
        <f>IF(G.修理实际!U1424="","",G.修理实际!U1424)</f>
        <v/>
      </c>
      <c r="R1427" s="10" t="str">
        <f>IF(G.修理实际!AF1424="","",G.修理实际!AF1424)</f>
        <v/>
      </c>
      <c r="S1427" s="10" t="str">
        <f>IF(G.修理实际!W1424="","",G.修理实际!W1424)</f>
        <v/>
      </c>
      <c r="T1427" s="10" t="str">
        <f>IF(G.修理实际!Y1424="","",G.修理实际!Y1424)</f>
        <v/>
      </c>
      <c r="U1427" s="14" t="str">
        <f>IF(G.修理实际!N1424="","",G.修理实际!N1424)</f>
        <v/>
      </c>
    </row>
    <row r="1428" spans="2:21" s="4" customFormat="1" ht="12" customHeight="1">
      <c r="B1428" s="10" t="str">
        <f>IF(G.修理实际!A1425="","",G.修理实际!A1425)</f>
        <v/>
      </c>
      <c r="C1428" s="10" t="str">
        <f>IF(G.修理实际!B1425="","",G.修理实际!B1425)</f>
        <v/>
      </c>
      <c r="D1428" s="11" t="str">
        <f>IF(G.修理实际!AH1425="","",G.修理实际!AH1425)</f>
        <v/>
      </c>
      <c r="E1428" s="10" t="str">
        <f>IF(G.修理实际!C1425="","",G.修理实际!C1425)</f>
        <v/>
      </c>
      <c r="F1428" s="10" t="str">
        <f>IF(G.修理实际!D1425="","",G.修理实际!D1425)</f>
        <v/>
      </c>
      <c r="G1428" s="9" t="str">
        <f>IF(G.修理实际!E1425="","",G.修理实际!E1425)</f>
        <v/>
      </c>
      <c r="H1428" s="10" t="str">
        <f>IF(G.修理实际!F1425="","",G.修理实际!F1425)</f>
        <v/>
      </c>
      <c r="I1428" s="10" t="str">
        <f>IF(G.修理实际!G1425="","",G.修理实际!G1425)</f>
        <v/>
      </c>
      <c r="J1428" s="11" t="str">
        <f>IF(G.修理实际!I1425="","",G.修理实际!I1425)</f>
        <v/>
      </c>
      <c r="K1428" s="9" t="str">
        <f>IF(G.修理实际!K1425="","",G.修理实际!K1425)</f>
        <v/>
      </c>
      <c r="L1428" s="10" t="str">
        <f>IF(G.修理实际!P1425="","",G.修理实际!P1425)</f>
        <v/>
      </c>
      <c r="M1428" s="10" t="str">
        <f>IF(G.修理实际!Q1425="","",G.修理实际!Q1425)</f>
        <v/>
      </c>
      <c r="N1428" s="10" t="str">
        <f>IF(G.修理实际!R1425="","",G.修理实际!R1425)</f>
        <v/>
      </c>
      <c r="O1428" s="9" t="str">
        <f>IF(G.修理实际!L1425="","",G.修理实际!L1425)</f>
        <v/>
      </c>
      <c r="P1428" s="9" t="str">
        <f>IF(G.修理实际!M1425="","",G.修理实际!M1425)</f>
        <v/>
      </c>
      <c r="Q1428" s="10" t="str">
        <f>IF(G.修理实际!U1425="","",G.修理实际!U1425)</f>
        <v/>
      </c>
      <c r="R1428" s="10" t="str">
        <f>IF(G.修理实际!AF1425="","",G.修理实际!AF1425)</f>
        <v/>
      </c>
      <c r="S1428" s="10" t="str">
        <f>IF(G.修理实际!W1425="","",G.修理实际!W1425)</f>
        <v/>
      </c>
      <c r="T1428" s="10" t="str">
        <f>IF(G.修理实际!Y1425="","",G.修理实际!Y1425)</f>
        <v/>
      </c>
      <c r="U1428" s="14" t="str">
        <f>IF(G.修理实际!N1425="","",G.修理实际!N1425)</f>
        <v/>
      </c>
    </row>
    <row r="1429" spans="2:21" s="4" customFormat="1" ht="12" customHeight="1">
      <c r="B1429" s="10" t="str">
        <f>IF(G.修理实际!A1426="","",G.修理实际!A1426)</f>
        <v/>
      </c>
      <c r="C1429" s="10" t="str">
        <f>IF(G.修理实际!B1426="","",G.修理实际!B1426)</f>
        <v/>
      </c>
      <c r="D1429" s="11" t="str">
        <f>IF(G.修理实际!AH1426="","",G.修理实际!AH1426)</f>
        <v/>
      </c>
      <c r="E1429" s="10" t="str">
        <f>IF(G.修理实际!C1426="","",G.修理实际!C1426)</f>
        <v/>
      </c>
      <c r="F1429" s="10" t="str">
        <f>IF(G.修理实际!D1426="","",G.修理实际!D1426)</f>
        <v/>
      </c>
      <c r="G1429" s="9" t="str">
        <f>IF(G.修理实际!E1426="","",G.修理实际!E1426)</f>
        <v/>
      </c>
      <c r="H1429" s="10" t="str">
        <f>IF(G.修理实际!F1426="","",G.修理实际!F1426)</f>
        <v/>
      </c>
      <c r="I1429" s="10" t="str">
        <f>IF(G.修理实际!G1426="","",G.修理实际!G1426)</f>
        <v/>
      </c>
      <c r="J1429" s="11" t="str">
        <f>IF(G.修理实际!I1426="","",G.修理实际!I1426)</f>
        <v/>
      </c>
      <c r="K1429" s="9" t="str">
        <f>IF(G.修理实际!K1426="","",G.修理实际!K1426)</f>
        <v/>
      </c>
      <c r="L1429" s="10" t="str">
        <f>IF(G.修理实际!P1426="","",G.修理实际!P1426)</f>
        <v/>
      </c>
      <c r="M1429" s="10" t="str">
        <f>IF(G.修理实际!Q1426="","",G.修理实际!Q1426)</f>
        <v/>
      </c>
      <c r="N1429" s="10" t="str">
        <f>IF(G.修理实际!R1426="","",G.修理实际!R1426)</f>
        <v/>
      </c>
      <c r="O1429" s="9" t="str">
        <f>IF(G.修理实际!L1426="","",G.修理实际!L1426)</f>
        <v/>
      </c>
      <c r="P1429" s="9" t="str">
        <f>IF(G.修理实际!M1426="","",G.修理实际!M1426)</f>
        <v/>
      </c>
      <c r="Q1429" s="10" t="str">
        <f>IF(G.修理实际!U1426="","",G.修理实际!U1426)</f>
        <v/>
      </c>
      <c r="R1429" s="10" t="str">
        <f>IF(G.修理实际!AF1426="","",G.修理实际!AF1426)</f>
        <v/>
      </c>
      <c r="S1429" s="10" t="str">
        <f>IF(G.修理实际!W1426="","",G.修理实际!W1426)</f>
        <v/>
      </c>
      <c r="T1429" s="10" t="str">
        <f>IF(G.修理实际!Y1426="","",G.修理实际!Y1426)</f>
        <v/>
      </c>
      <c r="U1429" s="14" t="str">
        <f>IF(G.修理实际!N1426="","",G.修理实际!N1426)</f>
        <v/>
      </c>
    </row>
    <row r="1430" spans="2:21" s="4" customFormat="1" ht="12" customHeight="1">
      <c r="B1430" s="10" t="str">
        <f>IF(G.修理实际!A1427="","",G.修理实际!A1427)</f>
        <v/>
      </c>
      <c r="C1430" s="10" t="str">
        <f>IF(G.修理实际!B1427="","",G.修理实际!B1427)</f>
        <v/>
      </c>
      <c r="D1430" s="11" t="str">
        <f>IF(G.修理实际!AH1427="","",G.修理实际!AH1427)</f>
        <v/>
      </c>
      <c r="E1430" s="10" t="str">
        <f>IF(G.修理实际!C1427="","",G.修理实际!C1427)</f>
        <v/>
      </c>
      <c r="F1430" s="10" t="str">
        <f>IF(G.修理实际!D1427="","",G.修理实际!D1427)</f>
        <v/>
      </c>
      <c r="G1430" s="9" t="str">
        <f>IF(G.修理实际!E1427="","",G.修理实际!E1427)</f>
        <v/>
      </c>
      <c r="H1430" s="10" t="str">
        <f>IF(G.修理实际!F1427="","",G.修理实际!F1427)</f>
        <v/>
      </c>
      <c r="I1430" s="10" t="str">
        <f>IF(G.修理实际!G1427="","",G.修理实际!G1427)</f>
        <v/>
      </c>
      <c r="J1430" s="11" t="str">
        <f>IF(G.修理实际!I1427="","",G.修理实际!I1427)</f>
        <v/>
      </c>
      <c r="K1430" s="9" t="str">
        <f>IF(G.修理实际!K1427="","",G.修理实际!K1427)</f>
        <v/>
      </c>
      <c r="L1430" s="10" t="str">
        <f>IF(G.修理实际!P1427="","",G.修理实际!P1427)</f>
        <v/>
      </c>
      <c r="M1430" s="10" t="str">
        <f>IF(G.修理实际!Q1427="","",G.修理实际!Q1427)</f>
        <v/>
      </c>
      <c r="N1430" s="10" t="str">
        <f>IF(G.修理实际!R1427="","",G.修理实际!R1427)</f>
        <v/>
      </c>
      <c r="O1430" s="9" t="str">
        <f>IF(G.修理实际!L1427="","",G.修理实际!L1427)</f>
        <v/>
      </c>
      <c r="P1430" s="9" t="str">
        <f>IF(G.修理实际!M1427="","",G.修理实际!M1427)</f>
        <v/>
      </c>
      <c r="Q1430" s="10" t="str">
        <f>IF(G.修理实际!U1427="","",G.修理实际!U1427)</f>
        <v/>
      </c>
      <c r="R1430" s="10" t="str">
        <f>IF(G.修理实际!AF1427="","",G.修理实际!AF1427)</f>
        <v/>
      </c>
      <c r="S1430" s="10" t="str">
        <f>IF(G.修理实际!W1427="","",G.修理实际!W1427)</f>
        <v/>
      </c>
      <c r="T1430" s="10" t="str">
        <f>IF(G.修理实际!Y1427="","",G.修理实际!Y1427)</f>
        <v/>
      </c>
      <c r="U1430" s="14" t="str">
        <f>IF(G.修理实际!N1427="","",G.修理实际!N1427)</f>
        <v/>
      </c>
    </row>
    <row r="1431" spans="2:21" s="4" customFormat="1" ht="12" customHeight="1">
      <c r="B1431" s="10" t="str">
        <f>IF(G.修理实际!A1428="","",G.修理实际!A1428)</f>
        <v/>
      </c>
      <c r="C1431" s="10" t="str">
        <f>IF(G.修理实际!B1428="","",G.修理实际!B1428)</f>
        <v/>
      </c>
      <c r="D1431" s="11" t="str">
        <f>IF(G.修理实际!AH1428="","",G.修理实际!AH1428)</f>
        <v/>
      </c>
      <c r="E1431" s="10" t="str">
        <f>IF(G.修理实际!C1428="","",G.修理实际!C1428)</f>
        <v/>
      </c>
      <c r="F1431" s="10" t="str">
        <f>IF(G.修理实际!D1428="","",G.修理实际!D1428)</f>
        <v/>
      </c>
      <c r="G1431" s="9" t="str">
        <f>IF(G.修理实际!E1428="","",G.修理实际!E1428)</f>
        <v/>
      </c>
      <c r="H1431" s="10" t="str">
        <f>IF(G.修理实际!F1428="","",G.修理实际!F1428)</f>
        <v/>
      </c>
      <c r="I1431" s="10" t="str">
        <f>IF(G.修理实际!G1428="","",G.修理实际!G1428)</f>
        <v/>
      </c>
      <c r="J1431" s="11" t="str">
        <f>IF(G.修理实际!I1428="","",G.修理实际!I1428)</f>
        <v/>
      </c>
      <c r="K1431" s="9" t="str">
        <f>IF(G.修理实际!K1428="","",G.修理实际!K1428)</f>
        <v/>
      </c>
      <c r="L1431" s="10" t="str">
        <f>IF(G.修理实际!P1428="","",G.修理实际!P1428)</f>
        <v/>
      </c>
      <c r="M1431" s="10" t="str">
        <f>IF(G.修理实际!Q1428="","",G.修理实际!Q1428)</f>
        <v/>
      </c>
      <c r="N1431" s="10" t="str">
        <f>IF(G.修理实际!R1428="","",G.修理实际!R1428)</f>
        <v/>
      </c>
      <c r="O1431" s="9" t="str">
        <f>IF(G.修理实际!L1428="","",G.修理实际!L1428)</f>
        <v/>
      </c>
      <c r="P1431" s="9" t="str">
        <f>IF(G.修理实际!M1428="","",G.修理实际!M1428)</f>
        <v/>
      </c>
      <c r="Q1431" s="10" t="str">
        <f>IF(G.修理实际!U1428="","",G.修理实际!U1428)</f>
        <v/>
      </c>
      <c r="R1431" s="10" t="str">
        <f>IF(G.修理实际!AF1428="","",G.修理实际!AF1428)</f>
        <v/>
      </c>
      <c r="S1431" s="10" t="str">
        <f>IF(G.修理实际!W1428="","",G.修理实际!W1428)</f>
        <v/>
      </c>
      <c r="T1431" s="10" t="str">
        <f>IF(G.修理实际!Y1428="","",G.修理实际!Y1428)</f>
        <v/>
      </c>
      <c r="U1431" s="14" t="str">
        <f>IF(G.修理实际!N1428="","",G.修理实际!N1428)</f>
        <v/>
      </c>
    </row>
    <row r="1432" spans="2:21" s="4" customFormat="1" ht="12" customHeight="1">
      <c r="B1432" s="10" t="str">
        <f>IF(G.修理实际!A1429="","",G.修理实际!A1429)</f>
        <v/>
      </c>
      <c r="C1432" s="10" t="str">
        <f>IF(G.修理实际!B1429="","",G.修理实际!B1429)</f>
        <v/>
      </c>
      <c r="D1432" s="11" t="str">
        <f>IF(G.修理实际!AH1429="","",G.修理实际!AH1429)</f>
        <v/>
      </c>
      <c r="E1432" s="10" t="str">
        <f>IF(G.修理实际!C1429="","",G.修理实际!C1429)</f>
        <v/>
      </c>
      <c r="F1432" s="10" t="str">
        <f>IF(G.修理实际!D1429="","",G.修理实际!D1429)</f>
        <v/>
      </c>
      <c r="G1432" s="9" t="str">
        <f>IF(G.修理实际!E1429="","",G.修理实际!E1429)</f>
        <v/>
      </c>
      <c r="H1432" s="10" t="str">
        <f>IF(G.修理实际!F1429="","",G.修理实际!F1429)</f>
        <v/>
      </c>
      <c r="I1432" s="10" t="str">
        <f>IF(G.修理实际!G1429="","",G.修理实际!G1429)</f>
        <v/>
      </c>
      <c r="J1432" s="11" t="str">
        <f>IF(G.修理实际!I1429="","",G.修理实际!I1429)</f>
        <v/>
      </c>
      <c r="K1432" s="9" t="str">
        <f>IF(G.修理实际!K1429="","",G.修理实际!K1429)</f>
        <v/>
      </c>
      <c r="L1432" s="10" t="str">
        <f>IF(G.修理实际!P1429="","",G.修理实际!P1429)</f>
        <v/>
      </c>
      <c r="M1432" s="10" t="str">
        <f>IF(G.修理实际!Q1429="","",G.修理实际!Q1429)</f>
        <v/>
      </c>
      <c r="N1432" s="10" t="str">
        <f>IF(G.修理实际!R1429="","",G.修理实际!R1429)</f>
        <v/>
      </c>
      <c r="O1432" s="9" t="str">
        <f>IF(G.修理实际!L1429="","",G.修理实际!L1429)</f>
        <v/>
      </c>
      <c r="P1432" s="9" t="str">
        <f>IF(G.修理实际!M1429="","",G.修理实际!M1429)</f>
        <v/>
      </c>
      <c r="Q1432" s="10" t="str">
        <f>IF(G.修理实际!U1429="","",G.修理实际!U1429)</f>
        <v/>
      </c>
      <c r="R1432" s="10" t="str">
        <f>IF(G.修理实际!AF1429="","",G.修理实际!AF1429)</f>
        <v/>
      </c>
      <c r="S1432" s="10" t="str">
        <f>IF(G.修理实际!W1429="","",G.修理实际!W1429)</f>
        <v/>
      </c>
      <c r="T1432" s="10" t="str">
        <f>IF(G.修理实际!Y1429="","",G.修理实际!Y1429)</f>
        <v/>
      </c>
      <c r="U1432" s="14" t="str">
        <f>IF(G.修理实际!N1429="","",G.修理实际!N1429)</f>
        <v/>
      </c>
    </row>
    <row r="1433" spans="2:21" s="4" customFormat="1" ht="12" customHeight="1">
      <c r="B1433" s="10" t="str">
        <f>IF(G.修理实际!A1430="","",G.修理实际!A1430)</f>
        <v/>
      </c>
      <c r="C1433" s="10" t="str">
        <f>IF(G.修理实际!B1430="","",G.修理实际!B1430)</f>
        <v/>
      </c>
      <c r="D1433" s="11" t="str">
        <f>IF(G.修理实际!AH1430="","",G.修理实际!AH1430)</f>
        <v/>
      </c>
      <c r="E1433" s="10" t="str">
        <f>IF(G.修理实际!C1430="","",G.修理实际!C1430)</f>
        <v/>
      </c>
      <c r="F1433" s="10" t="str">
        <f>IF(G.修理实际!D1430="","",G.修理实际!D1430)</f>
        <v/>
      </c>
      <c r="G1433" s="9" t="str">
        <f>IF(G.修理实际!E1430="","",G.修理实际!E1430)</f>
        <v/>
      </c>
      <c r="H1433" s="10" t="str">
        <f>IF(G.修理实际!F1430="","",G.修理实际!F1430)</f>
        <v/>
      </c>
      <c r="I1433" s="10" t="str">
        <f>IF(G.修理实际!G1430="","",G.修理实际!G1430)</f>
        <v/>
      </c>
      <c r="J1433" s="11" t="str">
        <f>IF(G.修理实际!I1430="","",G.修理实际!I1430)</f>
        <v/>
      </c>
      <c r="K1433" s="9" t="str">
        <f>IF(G.修理实际!K1430="","",G.修理实际!K1430)</f>
        <v/>
      </c>
      <c r="L1433" s="10" t="str">
        <f>IF(G.修理实际!P1430="","",G.修理实际!P1430)</f>
        <v/>
      </c>
      <c r="M1433" s="10" t="str">
        <f>IF(G.修理实际!Q1430="","",G.修理实际!Q1430)</f>
        <v/>
      </c>
      <c r="N1433" s="10" t="str">
        <f>IF(G.修理实际!R1430="","",G.修理实际!R1430)</f>
        <v/>
      </c>
      <c r="O1433" s="9" t="str">
        <f>IF(G.修理实际!L1430="","",G.修理实际!L1430)</f>
        <v/>
      </c>
      <c r="P1433" s="9" t="str">
        <f>IF(G.修理实际!M1430="","",G.修理实际!M1430)</f>
        <v/>
      </c>
      <c r="Q1433" s="10" t="str">
        <f>IF(G.修理实际!U1430="","",G.修理实际!U1430)</f>
        <v/>
      </c>
      <c r="R1433" s="10" t="str">
        <f>IF(G.修理实际!AF1430="","",G.修理实际!AF1430)</f>
        <v/>
      </c>
      <c r="S1433" s="10" t="str">
        <f>IF(G.修理实际!W1430="","",G.修理实际!W1430)</f>
        <v/>
      </c>
      <c r="T1433" s="10" t="str">
        <f>IF(G.修理实际!Y1430="","",G.修理实际!Y1430)</f>
        <v/>
      </c>
      <c r="U1433" s="14" t="str">
        <f>IF(G.修理实际!N1430="","",G.修理实际!N1430)</f>
        <v/>
      </c>
    </row>
    <row r="1434" spans="2:21" s="4" customFormat="1" ht="12" customHeight="1">
      <c r="B1434" s="10" t="str">
        <f>IF(G.修理实际!A1431="","",G.修理实际!A1431)</f>
        <v/>
      </c>
      <c r="C1434" s="10" t="str">
        <f>IF(G.修理实际!B1431="","",G.修理实际!B1431)</f>
        <v/>
      </c>
      <c r="D1434" s="11" t="str">
        <f>IF(G.修理实际!AH1431="","",G.修理实际!AH1431)</f>
        <v/>
      </c>
      <c r="E1434" s="10" t="str">
        <f>IF(G.修理实际!C1431="","",G.修理实际!C1431)</f>
        <v/>
      </c>
      <c r="F1434" s="10" t="str">
        <f>IF(G.修理实际!D1431="","",G.修理实际!D1431)</f>
        <v/>
      </c>
      <c r="G1434" s="9" t="str">
        <f>IF(G.修理实际!E1431="","",G.修理实际!E1431)</f>
        <v/>
      </c>
      <c r="H1434" s="10" t="str">
        <f>IF(G.修理实际!F1431="","",G.修理实际!F1431)</f>
        <v/>
      </c>
      <c r="I1434" s="10" t="str">
        <f>IF(G.修理实际!G1431="","",G.修理实际!G1431)</f>
        <v/>
      </c>
      <c r="J1434" s="11" t="str">
        <f>IF(G.修理实际!I1431="","",G.修理实际!I1431)</f>
        <v/>
      </c>
      <c r="K1434" s="9" t="str">
        <f>IF(G.修理实际!K1431="","",G.修理实际!K1431)</f>
        <v/>
      </c>
      <c r="L1434" s="10" t="str">
        <f>IF(G.修理实际!P1431="","",G.修理实际!P1431)</f>
        <v/>
      </c>
      <c r="M1434" s="10" t="str">
        <f>IF(G.修理实际!Q1431="","",G.修理实际!Q1431)</f>
        <v/>
      </c>
      <c r="N1434" s="10" t="str">
        <f>IF(G.修理实际!R1431="","",G.修理实际!R1431)</f>
        <v/>
      </c>
      <c r="O1434" s="9" t="str">
        <f>IF(G.修理实际!L1431="","",G.修理实际!L1431)</f>
        <v/>
      </c>
      <c r="P1434" s="9" t="str">
        <f>IF(G.修理实际!M1431="","",G.修理实际!M1431)</f>
        <v/>
      </c>
      <c r="Q1434" s="10" t="str">
        <f>IF(G.修理实际!U1431="","",G.修理实际!U1431)</f>
        <v/>
      </c>
      <c r="R1434" s="10" t="str">
        <f>IF(G.修理实际!AF1431="","",G.修理实际!AF1431)</f>
        <v/>
      </c>
      <c r="S1434" s="10" t="str">
        <f>IF(G.修理实际!W1431="","",G.修理实际!W1431)</f>
        <v/>
      </c>
      <c r="T1434" s="10" t="str">
        <f>IF(G.修理实际!Y1431="","",G.修理实际!Y1431)</f>
        <v/>
      </c>
      <c r="U1434" s="14" t="str">
        <f>IF(G.修理实际!N1431="","",G.修理实际!N1431)</f>
        <v/>
      </c>
    </row>
    <row r="1435" spans="2:21" s="4" customFormat="1" ht="12" customHeight="1">
      <c r="B1435" s="10" t="str">
        <f>IF(G.修理实际!A1432="","",G.修理实际!A1432)</f>
        <v/>
      </c>
      <c r="C1435" s="10" t="str">
        <f>IF(G.修理实际!B1432="","",G.修理实际!B1432)</f>
        <v/>
      </c>
      <c r="D1435" s="11" t="str">
        <f>IF(G.修理实际!AH1432="","",G.修理实际!AH1432)</f>
        <v/>
      </c>
      <c r="E1435" s="10" t="str">
        <f>IF(G.修理实际!C1432="","",G.修理实际!C1432)</f>
        <v/>
      </c>
      <c r="F1435" s="10" t="str">
        <f>IF(G.修理实际!D1432="","",G.修理实际!D1432)</f>
        <v/>
      </c>
      <c r="G1435" s="9" t="str">
        <f>IF(G.修理实际!E1432="","",G.修理实际!E1432)</f>
        <v/>
      </c>
      <c r="H1435" s="10" t="str">
        <f>IF(G.修理实际!F1432="","",G.修理实际!F1432)</f>
        <v/>
      </c>
      <c r="I1435" s="10" t="str">
        <f>IF(G.修理实际!G1432="","",G.修理实际!G1432)</f>
        <v/>
      </c>
      <c r="J1435" s="11" t="str">
        <f>IF(G.修理实际!I1432="","",G.修理实际!I1432)</f>
        <v/>
      </c>
      <c r="K1435" s="9" t="str">
        <f>IF(G.修理实际!K1432="","",G.修理实际!K1432)</f>
        <v/>
      </c>
      <c r="L1435" s="10" t="str">
        <f>IF(G.修理实际!P1432="","",G.修理实际!P1432)</f>
        <v/>
      </c>
      <c r="M1435" s="10" t="str">
        <f>IF(G.修理实际!Q1432="","",G.修理实际!Q1432)</f>
        <v/>
      </c>
      <c r="N1435" s="10" t="str">
        <f>IF(G.修理实际!R1432="","",G.修理实际!R1432)</f>
        <v/>
      </c>
      <c r="O1435" s="9" t="str">
        <f>IF(G.修理实际!L1432="","",G.修理实际!L1432)</f>
        <v/>
      </c>
      <c r="P1435" s="9" t="str">
        <f>IF(G.修理实际!M1432="","",G.修理实际!M1432)</f>
        <v/>
      </c>
      <c r="Q1435" s="10" t="str">
        <f>IF(G.修理实际!U1432="","",G.修理实际!U1432)</f>
        <v/>
      </c>
      <c r="R1435" s="10" t="str">
        <f>IF(G.修理实际!AF1432="","",G.修理实际!AF1432)</f>
        <v/>
      </c>
      <c r="S1435" s="10" t="str">
        <f>IF(G.修理实际!W1432="","",G.修理实际!W1432)</f>
        <v/>
      </c>
      <c r="T1435" s="10" t="str">
        <f>IF(G.修理实际!Y1432="","",G.修理实际!Y1432)</f>
        <v/>
      </c>
      <c r="U1435" s="14" t="str">
        <f>IF(G.修理实际!N1432="","",G.修理实际!N1432)</f>
        <v/>
      </c>
    </row>
    <row r="1436" spans="2:21" s="4" customFormat="1" ht="12" customHeight="1">
      <c r="B1436" s="10" t="str">
        <f>IF(G.修理实际!A1433="","",G.修理实际!A1433)</f>
        <v/>
      </c>
      <c r="C1436" s="10" t="str">
        <f>IF(G.修理实际!B1433="","",G.修理实际!B1433)</f>
        <v/>
      </c>
      <c r="D1436" s="11" t="str">
        <f>IF(G.修理实际!AH1433="","",G.修理实际!AH1433)</f>
        <v/>
      </c>
      <c r="E1436" s="10" t="str">
        <f>IF(G.修理实际!C1433="","",G.修理实际!C1433)</f>
        <v/>
      </c>
      <c r="F1436" s="10" t="str">
        <f>IF(G.修理实际!D1433="","",G.修理实际!D1433)</f>
        <v/>
      </c>
      <c r="G1436" s="9" t="str">
        <f>IF(G.修理实际!E1433="","",G.修理实际!E1433)</f>
        <v/>
      </c>
      <c r="H1436" s="10" t="str">
        <f>IF(G.修理实际!F1433="","",G.修理实际!F1433)</f>
        <v/>
      </c>
      <c r="I1436" s="10" t="str">
        <f>IF(G.修理实际!G1433="","",G.修理实际!G1433)</f>
        <v/>
      </c>
      <c r="J1436" s="11" t="str">
        <f>IF(G.修理实际!I1433="","",G.修理实际!I1433)</f>
        <v/>
      </c>
      <c r="K1436" s="9" t="str">
        <f>IF(G.修理实际!K1433="","",G.修理实际!K1433)</f>
        <v/>
      </c>
      <c r="L1436" s="10" t="str">
        <f>IF(G.修理实际!P1433="","",G.修理实际!P1433)</f>
        <v/>
      </c>
      <c r="M1436" s="10" t="str">
        <f>IF(G.修理实际!Q1433="","",G.修理实际!Q1433)</f>
        <v/>
      </c>
      <c r="N1436" s="10" t="str">
        <f>IF(G.修理实际!R1433="","",G.修理实际!R1433)</f>
        <v/>
      </c>
      <c r="O1436" s="9" t="str">
        <f>IF(G.修理实际!L1433="","",G.修理实际!L1433)</f>
        <v/>
      </c>
      <c r="P1436" s="9" t="str">
        <f>IF(G.修理实际!M1433="","",G.修理实际!M1433)</f>
        <v/>
      </c>
      <c r="Q1436" s="10" t="str">
        <f>IF(G.修理实际!U1433="","",G.修理实际!U1433)</f>
        <v/>
      </c>
      <c r="R1436" s="10" t="str">
        <f>IF(G.修理实际!AF1433="","",G.修理实际!AF1433)</f>
        <v/>
      </c>
      <c r="S1436" s="10" t="str">
        <f>IF(G.修理实际!W1433="","",G.修理实际!W1433)</f>
        <v/>
      </c>
      <c r="T1436" s="10" t="str">
        <f>IF(G.修理实际!Y1433="","",G.修理实际!Y1433)</f>
        <v/>
      </c>
      <c r="U1436" s="14" t="str">
        <f>IF(G.修理实际!N1433="","",G.修理实际!N1433)</f>
        <v/>
      </c>
    </row>
    <row r="1437" spans="2:21" s="4" customFormat="1" ht="12" customHeight="1">
      <c r="B1437" s="10" t="str">
        <f>IF(G.修理实际!A1434="","",G.修理实际!A1434)</f>
        <v/>
      </c>
      <c r="C1437" s="10" t="str">
        <f>IF(G.修理实际!B1434="","",G.修理实际!B1434)</f>
        <v/>
      </c>
      <c r="D1437" s="11" t="str">
        <f>IF(G.修理实际!AH1434="","",G.修理实际!AH1434)</f>
        <v/>
      </c>
      <c r="E1437" s="10" t="str">
        <f>IF(G.修理实际!C1434="","",G.修理实际!C1434)</f>
        <v/>
      </c>
      <c r="F1437" s="10" t="str">
        <f>IF(G.修理实际!D1434="","",G.修理实际!D1434)</f>
        <v/>
      </c>
      <c r="G1437" s="9" t="str">
        <f>IF(G.修理实际!E1434="","",G.修理实际!E1434)</f>
        <v/>
      </c>
      <c r="H1437" s="10" t="str">
        <f>IF(G.修理实际!F1434="","",G.修理实际!F1434)</f>
        <v/>
      </c>
      <c r="I1437" s="10" t="str">
        <f>IF(G.修理实际!G1434="","",G.修理实际!G1434)</f>
        <v/>
      </c>
      <c r="J1437" s="11" t="str">
        <f>IF(G.修理实际!I1434="","",G.修理实际!I1434)</f>
        <v/>
      </c>
      <c r="K1437" s="9" t="str">
        <f>IF(G.修理实际!K1434="","",G.修理实际!K1434)</f>
        <v/>
      </c>
      <c r="L1437" s="10" t="str">
        <f>IF(G.修理实际!P1434="","",G.修理实际!P1434)</f>
        <v/>
      </c>
      <c r="M1437" s="10" t="str">
        <f>IF(G.修理实际!Q1434="","",G.修理实际!Q1434)</f>
        <v/>
      </c>
      <c r="N1437" s="10" t="str">
        <f>IF(G.修理实际!R1434="","",G.修理实际!R1434)</f>
        <v/>
      </c>
      <c r="O1437" s="9" t="str">
        <f>IF(G.修理实际!L1434="","",G.修理实际!L1434)</f>
        <v/>
      </c>
      <c r="P1437" s="9" t="str">
        <f>IF(G.修理实际!M1434="","",G.修理实际!M1434)</f>
        <v/>
      </c>
      <c r="Q1437" s="10" t="str">
        <f>IF(G.修理实际!U1434="","",G.修理实际!U1434)</f>
        <v/>
      </c>
      <c r="R1437" s="10" t="str">
        <f>IF(G.修理实际!AF1434="","",G.修理实际!AF1434)</f>
        <v/>
      </c>
      <c r="S1437" s="10" t="str">
        <f>IF(G.修理实际!W1434="","",G.修理实际!W1434)</f>
        <v/>
      </c>
      <c r="T1437" s="10" t="str">
        <f>IF(G.修理实际!Y1434="","",G.修理实际!Y1434)</f>
        <v/>
      </c>
      <c r="U1437" s="14" t="str">
        <f>IF(G.修理实际!N1434="","",G.修理实际!N1434)</f>
        <v/>
      </c>
    </row>
    <row r="1438" spans="2:21" s="4" customFormat="1" ht="12" customHeight="1">
      <c r="B1438" s="10" t="str">
        <f>IF(G.修理实际!A1435="","",G.修理实际!A1435)</f>
        <v/>
      </c>
      <c r="C1438" s="10" t="str">
        <f>IF(G.修理实际!B1435="","",G.修理实际!B1435)</f>
        <v/>
      </c>
      <c r="D1438" s="11" t="str">
        <f>IF(G.修理实际!AH1435="","",G.修理实际!AH1435)</f>
        <v/>
      </c>
      <c r="E1438" s="10" t="str">
        <f>IF(G.修理实际!C1435="","",G.修理实际!C1435)</f>
        <v/>
      </c>
      <c r="F1438" s="10" t="str">
        <f>IF(G.修理实际!D1435="","",G.修理实际!D1435)</f>
        <v/>
      </c>
      <c r="G1438" s="9" t="str">
        <f>IF(G.修理实际!E1435="","",G.修理实际!E1435)</f>
        <v/>
      </c>
      <c r="H1438" s="10" t="str">
        <f>IF(G.修理实际!F1435="","",G.修理实际!F1435)</f>
        <v/>
      </c>
      <c r="I1438" s="10" t="str">
        <f>IF(G.修理实际!G1435="","",G.修理实际!G1435)</f>
        <v/>
      </c>
      <c r="J1438" s="11" t="str">
        <f>IF(G.修理实际!I1435="","",G.修理实际!I1435)</f>
        <v/>
      </c>
      <c r="K1438" s="9" t="str">
        <f>IF(G.修理实际!K1435="","",G.修理实际!K1435)</f>
        <v/>
      </c>
      <c r="L1438" s="10" t="str">
        <f>IF(G.修理实际!P1435="","",G.修理实际!P1435)</f>
        <v/>
      </c>
      <c r="M1438" s="10" t="str">
        <f>IF(G.修理实际!Q1435="","",G.修理实际!Q1435)</f>
        <v/>
      </c>
      <c r="N1438" s="10" t="str">
        <f>IF(G.修理实际!R1435="","",G.修理实际!R1435)</f>
        <v/>
      </c>
      <c r="O1438" s="9" t="str">
        <f>IF(G.修理实际!L1435="","",G.修理实际!L1435)</f>
        <v/>
      </c>
      <c r="P1438" s="9" t="str">
        <f>IF(G.修理实际!M1435="","",G.修理实际!M1435)</f>
        <v/>
      </c>
      <c r="Q1438" s="10" t="str">
        <f>IF(G.修理实际!U1435="","",G.修理实际!U1435)</f>
        <v/>
      </c>
      <c r="R1438" s="10" t="str">
        <f>IF(G.修理实际!AF1435="","",G.修理实际!AF1435)</f>
        <v/>
      </c>
      <c r="S1438" s="10" t="str">
        <f>IF(G.修理实际!W1435="","",G.修理实际!W1435)</f>
        <v/>
      </c>
      <c r="T1438" s="10" t="str">
        <f>IF(G.修理实际!Y1435="","",G.修理实际!Y1435)</f>
        <v/>
      </c>
      <c r="U1438" s="14" t="str">
        <f>IF(G.修理实际!N1435="","",G.修理实际!N1435)</f>
        <v/>
      </c>
    </row>
    <row r="1439" spans="2:21" s="4" customFormat="1" ht="12" customHeight="1">
      <c r="B1439" s="10" t="str">
        <f>IF(G.修理实际!A1436="","",G.修理实际!A1436)</f>
        <v/>
      </c>
      <c r="C1439" s="10" t="str">
        <f>IF(G.修理实际!B1436="","",G.修理实际!B1436)</f>
        <v/>
      </c>
      <c r="D1439" s="11" t="str">
        <f>IF(G.修理实际!AH1436="","",G.修理实际!AH1436)</f>
        <v/>
      </c>
      <c r="E1439" s="10" t="str">
        <f>IF(G.修理实际!C1436="","",G.修理实际!C1436)</f>
        <v/>
      </c>
      <c r="F1439" s="10" t="str">
        <f>IF(G.修理实际!D1436="","",G.修理实际!D1436)</f>
        <v/>
      </c>
      <c r="G1439" s="9" t="str">
        <f>IF(G.修理实际!E1436="","",G.修理实际!E1436)</f>
        <v/>
      </c>
      <c r="H1439" s="10" t="str">
        <f>IF(G.修理实际!F1436="","",G.修理实际!F1436)</f>
        <v/>
      </c>
      <c r="I1439" s="10" t="str">
        <f>IF(G.修理实际!G1436="","",G.修理实际!G1436)</f>
        <v/>
      </c>
      <c r="J1439" s="11" t="str">
        <f>IF(G.修理实际!I1436="","",G.修理实际!I1436)</f>
        <v/>
      </c>
      <c r="K1439" s="9" t="str">
        <f>IF(G.修理实际!K1436="","",G.修理实际!K1436)</f>
        <v/>
      </c>
      <c r="L1439" s="10" t="str">
        <f>IF(G.修理实际!P1436="","",G.修理实际!P1436)</f>
        <v/>
      </c>
      <c r="M1439" s="10" t="str">
        <f>IF(G.修理实际!Q1436="","",G.修理实际!Q1436)</f>
        <v/>
      </c>
      <c r="N1439" s="10" t="str">
        <f>IF(G.修理实际!R1436="","",G.修理实际!R1436)</f>
        <v/>
      </c>
      <c r="O1439" s="9" t="str">
        <f>IF(G.修理实际!L1436="","",G.修理实际!L1436)</f>
        <v/>
      </c>
      <c r="P1439" s="9" t="str">
        <f>IF(G.修理实际!M1436="","",G.修理实际!M1436)</f>
        <v/>
      </c>
      <c r="Q1439" s="10" t="str">
        <f>IF(G.修理实际!U1436="","",G.修理实际!U1436)</f>
        <v/>
      </c>
      <c r="R1439" s="10" t="str">
        <f>IF(G.修理实际!AF1436="","",G.修理实际!AF1436)</f>
        <v/>
      </c>
      <c r="S1439" s="10" t="str">
        <f>IF(G.修理实际!W1436="","",G.修理实际!W1436)</f>
        <v/>
      </c>
      <c r="T1439" s="10" t="str">
        <f>IF(G.修理实际!Y1436="","",G.修理实际!Y1436)</f>
        <v/>
      </c>
      <c r="U1439" s="14" t="str">
        <f>IF(G.修理实际!N1436="","",G.修理实际!N1436)</f>
        <v/>
      </c>
    </row>
    <row r="1440" spans="2:21" s="4" customFormat="1" ht="12" customHeight="1">
      <c r="B1440" s="10" t="str">
        <f>IF(G.修理实际!A1437="","",G.修理实际!A1437)</f>
        <v/>
      </c>
      <c r="C1440" s="10" t="str">
        <f>IF(G.修理实际!B1437="","",G.修理实际!B1437)</f>
        <v/>
      </c>
      <c r="D1440" s="11" t="str">
        <f>IF(G.修理实际!AH1437="","",G.修理实际!AH1437)</f>
        <v/>
      </c>
      <c r="E1440" s="10" t="str">
        <f>IF(G.修理实际!C1437="","",G.修理实际!C1437)</f>
        <v/>
      </c>
      <c r="F1440" s="10" t="str">
        <f>IF(G.修理实际!D1437="","",G.修理实际!D1437)</f>
        <v/>
      </c>
      <c r="G1440" s="9" t="str">
        <f>IF(G.修理实际!E1437="","",G.修理实际!E1437)</f>
        <v/>
      </c>
      <c r="H1440" s="10" t="str">
        <f>IF(G.修理实际!F1437="","",G.修理实际!F1437)</f>
        <v/>
      </c>
      <c r="I1440" s="10" t="str">
        <f>IF(G.修理实际!G1437="","",G.修理实际!G1437)</f>
        <v/>
      </c>
      <c r="J1440" s="11" t="str">
        <f>IF(G.修理实际!I1437="","",G.修理实际!I1437)</f>
        <v/>
      </c>
      <c r="K1440" s="9" t="str">
        <f>IF(G.修理实际!K1437="","",G.修理实际!K1437)</f>
        <v/>
      </c>
      <c r="L1440" s="10" t="str">
        <f>IF(G.修理实际!P1437="","",G.修理实际!P1437)</f>
        <v/>
      </c>
      <c r="M1440" s="10" t="str">
        <f>IF(G.修理实际!Q1437="","",G.修理实际!Q1437)</f>
        <v/>
      </c>
      <c r="N1440" s="10" t="str">
        <f>IF(G.修理实际!R1437="","",G.修理实际!R1437)</f>
        <v/>
      </c>
      <c r="O1440" s="9" t="str">
        <f>IF(G.修理实际!L1437="","",G.修理实际!L1437)</f>
        <v/>
      </c>
      <c r="P1440" s="9" t="str">
        <f>IF(G.修理实际!M1437="","",G.修理实际!M1437)</f>
        <v/>
      </c>
      <c r="Q1440" s="10" t="str">
        <f>IF(G.修理实际!U1437="","",G.修理实际!U1437)</f>
        <v/>
      </c>
      <c r="R1440" s="10" t="str">
        <f>IF(G.修理实际!AF1437="","",G.修理实际!AF1437)</f>
        <v/>
      </c>
      <c r="S1440" s="10" t="str">
        <f>IF(G.修理实际!W1437="","",G.修理实际!W1437)</f>
        <v/>
      </c>
      <c r="T1440" s="10" t="str">
        <f>IF(G.修理实际!Y1437="","",G.修理实际!Y1437)</f>
        <v/>
      </c>
      <c r="U1440" s="14" t="str">
        <f>IF(G.修理实际!N1437="","",G.修理实际!N1437)</f>
        <v/>
      </c>
    </row>
    <row r="1441" spans="2:21" s="4" customFormat="1" ht="12" customHeight="1">
      <c r="B1441" s="10" t="str">
        <f>IF(G.修理实际!A1438="","",G.修理实际!A1438)</f>
        <v/>
      </c>
      <c r="C1441" s="10" t="str">
        <f>IF(G.修理实际!B1438="","",G.修理实际!B1438)</f>
        <v/>
      </c>
      <c r="D1441" s="11" t="str">
        <f>IF(G.修理实际!AH1438="","",G.修理实际!AH1438)</f>
        <v/>
      </c>
      <c r="E1441" s="10" t="str">
        <f>IF(G.修理实际!C1438="","",G.修理实际!C1438)</f>
        <v/>
      </c>
      <c r="F1441" s="10" t="str">
        <f>IF(G.修理实际!D1438="","",G.修理实际!D1438)</f>
        <v/>
      </c>
      <c r="G1441" s="9" t="str">
        <f>IF(G.修理实际!E1438="","",G.修理实际!E1438)</f>
        <v/>
      </c>
      <c r="H1441" s="10" t="str">
        <f>IF(G.修理实际!F1438="","",G.修理实际!F1438)</f>
        <v/>
      </c>
      <c r="I1441" s="10" t="str">
        <f>IF(G.修理实际!G1438="","",G.修理实际!G1438)</f>
        <v/>
      </c>
      <c r="J1441" s="11" t="str">
        <f>IF(G.修理实际!I1438="","",G.修理实际!I1438)</f>
        <v/>
      </c>
      <c r="K1441" s="9" t="str">
        <f>IF(G.修理实际!K1438="","",G.修理实际!K1438)</f>
        <v/>
      </c>
      <c r="L1441" s="10" t="str">
        <f>IF(G.修理实际!P1438="","",G.修理实际!P1438)</f>
        <v/>
      </c>
      <c r="M1441" s="10" t="str">
        <f>IF(G.修理实际!Q1438="","",G.修理实际!Q1438)</f>
        <v/>
      </c>
      <c r="N1441" s="10" t="str">
        <f>IF(G.修理实际!R1438="","",G.修理实际!R1438)</f>
        <v/>
      </c>
      <c r="O1441" s="9" t="str">
        <f>IF(G.修理实际!L1438="","",G.修理实际!L1438)</f>
        <v/>
      </c>
      <c r="P1441" s="9" t="str">
        <f>IF(G.修理实际!M1438="","",G.修理实际!M1438)</f>
        <v/>
      </c>
      <c r="Q1441" s="10" t="str">
        <f>IF(G.修理实际!U1438="","",G.修理实际!U1438)</f>
        <v/>
      </c>
      <c r="R1441" s="10" t="str">
        <f>IF(G.修理实际!AF1438="","",G.修理实际!AF1438)</f>
        <v/>
      </c>
      <c r="S1441" s="10" t="str">
        <f>IF(G.修理实际!W1438="","",G.修理实际!W1438)</f>
        <v/>
      </c>
      <c r="T1441" s="10" t="str">
        <f>IF(G.修理实际!Y1438="","",G.修理实际!Y1438)</f>
        <v/>
      </c>
      <c r="U1441" s="14" t="str">
        <f>IF(G.修理实际!N1438="","",G.修理实际!N1438)</f>
        <v/>
      </c>
    </row>
    <row r="1442" spans="2:21" s="4" customFormat="1" ht="12" customHeight="1">
      <c r="B1442" s="10" t="str">
        <f>IF(G.修理实际!A1439="","",G.修理实际!A1439)</f>
        <v/>
      </c>
      <c r="C1442" s="10" t="str">
        <f>IF(G.修理实际!B1439="","",G.修理实际!B1439)</f>
        <v/>
      </c>
      <c r="D1442" s="11" t="str">
        <f>IF(G.修理实际!AH1439="","",G.修理实际!AH1439)</f>
        <v/>
      </c>
      <c r="E1442" s="10" t="str">
        <f>IF(G.修理实际!C1439="","",G.修理实际!C1439)</f>
        <v/>
      </c>
      <c r="F1442" s="10" t="str">
        <f>IF(G.修理实际!D1439="","",G.修理实际!D1439)</f>
        <v/>
      </c>
      <c r="G1442" s="9" t="str">
        <f>IF(G.修理实际!E1439="","",G.修理实际!E1439)</f>
        <v/>
      </c>
      <c r="H1442" s="10" t="str">
        <f>IF(G.修理实际!F1439="","",G.修理实际!F1439)</f>
        <v/>
      </c>
      <c r="I1442" s="10" t="str">
        <f>IF(G.修理实际!G1439="","",G.修理实际!G1439)</f>
        <v/>
      </c>
      <c r="J1442" s="11" t="str">
        <f>IF(G.修理实际!I1439="","",G.修理实际!I1439)</f>
        <v/>
      </c>
      <c r="K1442" s="9" t="str">
        <f>IF(G.修理实际!K1439="","",G.修理实际!K1439)</f>
        <v/>
      </c>
      <c r="L1442" s="10" t="str">
        <f>IF(G.修理实际!P1439="","",G.修理实际!P1439)</f>
        <v/>
      </c>
      <c r="M1442" s="10" t="str">
        <f>IF(G.修理实际!Q1439="","",G.修理实际!Q1439)</f>
        <v/>
      </c>
      <c r="N1442" s="10" t="str">
        <f>IF(G.修理实际!R1439="","",G.修理实际!R1439)</f>
        <v/>
      </c>
      <c r="O1442" s="9" t="str">
        <f>IF(G.修理实际!L1439="","",G.修理实际!L1439)</f>
        <v/>
      </c>
      <c r="P1442" s="9" t="str">
        <f>IF(G.修理实际!M1439="","",G.修理实际!M1439)</f>
        <v/>
      </c>
      <c r="Q1442" s="10" t="str">
        <f>IF(G.修理实际!U1439="","",G.修理实际!U1439)</f>
        <v/>
      </c>
      <c r="R1442" s="10" t="str">
        <f>IF(G.修理实际!AF1439="","",G.修理实际!AF1439)</f>
        <v/>
      </c>
      <c r="S1442" s="10" t="str">
        <f>IF(G.修理实际!W1439="","",G.修理实际!W1439)</f>
        <v/>
      </c>
      <c r="T1442" s="10" t="str">
        <f>IF(G.修理实际!Y1439="","",G.修理实际!Y1439)</f>
        <v/>
      </c>
      <c r="U1442" s="14" t="str">
        <f>IF(G.修理实际!N1439="","",G.修理实际!N1439)</f>
        <v/>
      </c>
    </row>
    <row r="1443" spans="2:21" s="4" customFormat="1" ht="12" customHeight="1">
      <c r="B1443" s="10" t="str">
        <f>IF(G.修理实际!A1440="","",G.修理实际!A1440)</f>
        <v/>
      </c>
      <c r="C1443" s="10" t="str">
        <f>IF(G.修理实际!B1440="","",G.修理实际!B1440)</f>
        <v/>
      </c>
      <c r="D1443" s="11" t="str">
        <f>IF(G.修理实际!AH1440="","",G.修理实际!AH1440)</f>
        <v/>
      </c>
      <c r="E1443" s="10" t="str">
        <f>IF(G.修理实际!C1440="","",G.修理实际!C1440)</f>
        <v/>
      </c>
      <c r="F1443" s="10" t="str">
        <f>IF(G.修理实际!D1440="","",G.修理实际!D1440)</f>
        <v/>
      </c>
      <c r="G1443" s="9" t="str">
        <f>IF(G.修理实际!E1440="","",G.修理实际!E1440)</f>
        <v/>
      </c>
      <c r="H1443" s="10" t="str">
        <f>IF(G.修理实际!F1440="","",G.修理实际!F1440)</f>
        <v/>
      </c>
      <c r="I1443" s="10" t="str">
        <f>IF(G.修理实际!G1440="","",G.修理实际!G1440)</f>
        <v/>
      </c>
      <c r="J1443" s="11" t="str">
        <f>IF(G.修理实际!I1440="","",G.修理实际!I1440)</f>
        <v/>
      </c>
      <c r="K1443" s="9" t="str">
        <f>IF(G.修理实际!K1440="","",G.修理实际!K1440)</f>
        <v/>
      </c>
      <c r="L1443" s="10" t="str">
        <f>IF(G.修理实际!P1440="","",G.修理实际!P1440)</f>
        <v/>
      </c>
      <c r="M1443" s="10" t="str">
        <f>IF(G.修理实际!Q1440="","",G.修理实际!Q1440)</f>
        <v/>
      </c>
      <c r="N1443" s="10" t="str">
        <f>IF(G.修理实际!R1440="","",G.修理实际!R1440)</f>
        <v/>
      </c>
      <c r="O1443" s="9" t="str">
        <f>IF(G.修理实际!L1440="","",G.修理实际!L1440)</f>
        <v/>
      </c>
      <c r="P1443" s="9" t="str">
        <f>IF(G.修理实际!M1440="","",G.修理实际!M1440)</f>
        <v/>
      </c>
      <c r="Q1443" s="10" t="str">
        <f>IF(G.修理实际!U1440="","",G.修理实际!U1440)</f>
        <v/>
      </c>
      <c r="R1443" s="10" t="str">
        <f>IF(G.修理实际!AF1440="","",G.修理实际!AF1440)</f>
        <v/>
      </c>
      <c r="S1443" s="10" t="str">
        <f>IF(G.修理实际!W1440="","",G.修理实际!W1440)</f>
        <v/>
      </c>
      <c r="T1443" s="10" t="str">
        <f>IF(G.修理实际!Y1440="","",G.修理实际!Y1440)</f>
        <v/>
      </c>
      <c r="U1443" s="14" t="str">
        <f>IF(G.修理实际!N1440="","",G.修理实际!N1440)</f>
        <v/>
      </c>
    </row>
    <row r="1444" spans="2:21" s="4" customFormat="1" ht="12" customHeight="1">
      <c r="B1444" s="10" t="str">
        <f>IF(G.修理实际!A1441="","",G.修理实际!A1441)</f>
        <v/>
      </c>
      <c r="C1444" s="10" t="str">
        <f>IF(G.修理实际!B1441="","",G.修理实际!B1441)</f>
        <v/>
      </c>
      <c r="D1444" s="11" t="str">
        <f>IF(G.修理实际!AH1441="","",G.修理实际!AH1441)</f>
        <v/>
      </c>
      <c r="E1444" s="10" t="str">
        <f>IF(G.修理实际!C1441="","",G.修理实际!C1441)</f>
        <v/>
      </c>
      <c r="F1444" s="10" t="str">
        <f>IF(G.修理实际!D1441="","",G.修理实际!D1441)</f>
        <v/>
      </c>
      <c r="G1444" s="9" t="str">
        <f>IF(G.修理实际!E1441="","",G.修理实际!E1441)</f>
        <v/>
      </c>
      <c r="H1444" s="10" t="str">
        <f>IF(G.修理实际!F1441="","",G.修理实际!F1441)</f>
        <v/>
      </c>
      <c r="I1444" s="10" t="str">
        <f>IF(G.修理实际!G1441="","",G.修理实际!G1441)</f>
        <v/>
      </c>
      <c r="J1444" s="11" t="str">
        <f>IF(G.修理实际!I1441="","",G.修理实际!I1441)</f>
        <v/>
      </c>
      <c r="K1444" s="9" t="str">
        <f>IF(G.修理实际!K1441="","",G.修理实际!K1441)</f>
        <v/>
      </c>
      <c r="L1444" s="10" t="str">
        <f>IF(G.修理实际!P1441="","",G.修理实际!P1441)</f>
        <v/>
      </c>
      <c r="M1444" s="10" t="str">
        <f>IF(G.修理实际!Q1441="","",G.修理实际!Q1441)</f>
        <v/>
      </c>
      <c r="N1444" s="10" t="str">
        <f>IF(G.修理实际!R1441="","",G.修理实际!R1441)</f>
        <v/>
      </c>
      <c r="O1444" s="9" t="str">
        <f>IF(G.修理实际!L1441="","",G.修理实际!L1441)</f>
        <v/>
      </c>
      <c r="P1444" s="9" t="str">
        <f>IF(G.修理实际!M1441="","",G.修理实际!M1441)</f>
        <v/>
      </c>
      <c r="Q1444" s="10" t="str">
        <f>IF(G.修理实际!U1441="","",G.修理实际!U1441)</f>
        <v/>
      </c>
      <c r="R1444" s="10" t="str">
        <f>IF(G.修理实际!AF1441="","",G.修理实际!AF1441)</f>
        <v/>
      </c>
      <c r="S1444" s="10" t="str">
        <f>IF(G.修理实际!W1441="","",G.修理实际!W1441)</f>
        <v/>
      </c>
      <c r="T1444" s="10" t="str">
        <f>IF(G.修理实际!Y1441="","",G.修理实际!Y1441)</f>
        <v/>
      </c>
      <c r="U1444" s="14" t="str">
        <f>IF(G.修理实际!N1441="","",G.修理实际!N1441)</f>
        <v/>
      </c>
    </row>
    <row r="1445" spans="2:21" s="4" customFormat="1" ht="12" customHeight="1">
      <c r="B1445" s="10" t="str">
        <f>IF(G.修理实际!A1442="","",G.修理实际!A1442)</f>
        <v/>
      </c>
      <c r="C1445" s="10" t="str">
        <f>IF(G.修理实际!B1442="","",G.修理实际!B1442)</f>
        <v/>
      </c>
      <c r="D1445" s="11" t="str">
        <f>IF(G.修理实际!AH1442="","",G.修理实际!AH1442)</f>
        <v/>
      </c>
      <c r="E1445" s="10" t="str">
        <f>IF(G.修理实际!C1442="","",G.修理实际!C1442)</f>
        <v/>
      </c>
      <c r="F1445" s="10" t="str">
        <f>IF(G.修理实际!D1442="","",G.修理实际!D1442)</f>
        <v/>
      </c>
      <c r="G1445" s="9" t="str">
        <f>IF(G.修理实际!E1442="","",G.修理实际!E1442)</f>
        <v/>
      </c>
      <c r="H1445" s="10" t="str">
        <f>IF(G.修理实际!F1442="","",G.修理实际!F1442)</f>
        <v/>
      </c>
      <c r="I1445" s="10" t="str">
        <f>IF(G.修理实际!G1442="","",G.修理实际!G1442)</f>
        <v/>
      </c>
      <c r="J1445" s="11" t="str">
        <f>IF(G.修理实际!I1442="","",G.修理实际!I1442)</f>
        <v/>
      </c>
      <c r="K1445" s="9" t="str">
        <f>IF(G.修理实际!K1442="","",G.修理实际!K1442)</f>
        <v/>
      </c>
      <c r="L1445" s="10" t="str">
        <f>IF(G.修理实际!P1442="","",G.修理实际!P1442)</f>
        <v/>
      </c>
      <c r="M1445" s="10" t="str">
        <f>IF(G.修理实际!Q1442="","",G.修理实际!Q1442)</f>
        <v/>
      </c>
      <c r="N1445" s="10" t="str">
        <f>IF(G.修理实际!R1442="","",G.修理实际!R1442)</f>
        <v/>
      </c>
      <c r="O1445" s="9" t="str">
        <f>IF(G.修理实际!L1442="","",G.修理实际!L1442)</f>
        <v/>
      </c>
      <c r="P1445" s="9" t="str">
        <f>IF(G.修理实际!M1442="","",G.修理实际!M1442)</f>
        <v/>
      </c>
      <c r="Q1445" s="10" t="str">
        <f>IF(G.修理实际!U1442="","",G.修理实际!U1442)</f>
        <v/>
      </c>
      <c r="R1445" s="10" t="str">
        <f>IF(G.修理实际!AF1442="","",G.修理实际!AF1442)</f>
        <v/>
      </c>
      <c r="S1445" s="10" t="str">
        <f>IF(G.修理实际!W1442="","",G.修理实际!W1442)</f>
        <v/>
      </c>
      <c r="T1445" s="10" t="str">
        <f>IF(G.修理实际!Y1442="","",G.修理实际!Y1442)</f>
        <v/>
      </c>
      <c r="U1445" s="14" t="str">
        <f>IF(G.修理实际!N1442="","",G.修理实际!N1442)</f>
        <v/>
      </c>
    </row>
    <row r="1446" spans="2:21" s="4" customFormat="1" ht="12" customHeight="1">
      <c r="B1446" s="10" t="str">
        <f>IF(G.修理实际!A1443="","",G.修理实际!A1443)</f>
        <v/>
      </c>
      <c r="C1446" s="10" t="str">
        <f>IF(G.修理实际!B1443="","",G.修理实际!B1443)</f>
        <v/>
      </c>
      <c r="D1446" s="11" t="str">
        <f>IF(G.修理实际!AH1443="","",G.修理实际!AH1443)</f>
        <v/>
      </c>
      <c r="E1446" s="10" t="str">
        <f>IF(G.修理实际!C1443="","",G.修理实际!C1443)</f>
        <v/>
      </c>
      <c r="F1446" s="10" t="str">
        <f>IF(G.修理实际!D1443="","",G.修理实际!D1443)</f>
        <v/>
      </c>
      <c r="G1446" s="9" t="str">
        <f>IF(G.修理实际!E1443="","",G.修理实际!E1443)</f>
        <v/>
      </c>
      <c r="H1446" s="10" t="str">
        <f>IF(G.修理实际!F1443="","",G.修理实际!F1443)</f>
        <v/>
      </c>
      <c r="I1446" s="10" t="str">
        <f>IF(G.修理实际!G1443="","",G.修理实际!G1443)</f>
        <v/>
      </c>
      <c r="J1446" s="11" t="str">
        <f>IF(G.修理实际!I1443="","",G.修理实际!I1443)</f>
        <v/>
      </c>
      <c r="K1446" s="9" t="str">
        <f>IF(G.修理实际!K1443="","",G.修理实际!K1443)</f>
        <v/>
      </c>
      <c r="L1446" s="10" t="str">
        <f>IF(G.修理实际!P1443="","",G.修理实际!P1443)</f>
        <v/>
      </c>
      <c r="M1446" s="10" t="str">
        <f>IF(G.修理实际!Q1443="","",G.修理实际!Q1443)</f>
        <v/>
      </c>
      <c r="N1446" s="10" t="str">
        <f>IF(G.修理实际!R1443="","",G.修理实际!R1443)</f>
        <v/>
      </c>
      <c r="O1446" s="9" t="str">
        <f>IF(G.修理实际!L1443="","",G.修理实际!L1443)</f>
        <v/>
      </c>
      <c r="P1446" s="9" t="str">
        <f>IF(G.修理实际!M1443="","",G.修理实际!M1443)</f>
        <v/>
      </c>
      <c r="Q1446" s="10" t="str">
        <f>IF(G.修理实际!U1443="","",G.修理实际!U1443)</f>
        <v/>
      </c>
      <c r="R1446" s="10" t="str">
        <f>IF(G.修理实际!AF1443="","",G.修理实际!AF1443)</f>
        <v/>
      </c>
      <c r="S1446" s="10" t="str">
        <f>IF(G.修理实际!W1443="","",G.修理实际!W1443)</f>
        <v/>
      </c>
      <c r="T1446" s="10" t="str">
        <f>IF(G.修理实际!Y1443="","",G.修理实际!Y1443)</f>
        <v/>
      </c>
      <c r="U1446" s="14" t="str">
        <f>IF(G.修理实际!N1443="","",G.修理实际!N1443)</f>
        <v/>
      </c>
    </row>
    <row r="1447" spans="2:21" s="4" customFormat="1" ht="12" customHeight="1">
      <c r="B1447" s="10" t="str">
        <f>IF(G.修理实际!A1444="","",G.修理实际!A1444)</f>
        <v/>
      </c>
      <c r="C1447" s="10" t="str">
        <f>IF(G.修理实际!B1444="","",G.修理实际!B1444)</f>
        <v/>
      </c>
      <c r="D1447" s="11" t="str">
        <f>IF(G.修理实际!AH1444="","",G.修理实际!AH1444)</f>
        <v/>
      </c>
      <c r="E1447" s="10" t="str">
        <f>IF(G.修理实际!C1444="","",G.修理实际!C1444)</f>
        <v/>
      </c>
      <c r="F1447" s="10" t="str">
        <f>IF(G.修理实际!D1444="","",G.修理实际!D1444)</f>
        <v/>
      </c>
      <c r="G1447" s="9" t="str">
        <f>IF(G.修理实际!E1444="","",G.修理实际!E1444)</f>
        <v/>
      </c>
      <c r="H1447" s="10" t="str">
        <f>IF(G.修理实际!F1444="","",G.修理实际!F1444)</f>
        <v/>
      </c>
      <c r="I1447" s="10" t="str">
        <f>IF(G.修理实际!G1444="","",G.修理实际!G1444)</f>
        <v/>
      </c>
      <c r="J1447" s="11" t="str">
        <f>IF(G.修理实际!I1444="","",G.修理实际!I1444)</f>
        <v/>
      </c>
      <c r="K1447" s="9" t="str">
        <f>IF(G.修理实际!K1444="","",G.修理实际!K1444)</f>
        <v/>
      </c>
      <c r="L1447" s="10" t="str">
        <f>IF(G.修理实际!P1444="","",G.修理实际!P1444)</f>
        <v/>
      </c>
      <c r="M1447" s="10" t="str">
        <f>IF(G.修理实际!Q1444="","",G.修理实际!Q1444)</f>
        <v/>
      </c>
      <c r="N1447" s="10" t="str">
        <f>IF(G.修理实际!R1444="","",G.修理实际!R1444)</f>
        <v/>
      </c>
      <c r="O1447" s="9" t="str">
        <f>IF(G.修理实际!L1444="","",G.修理实际!L1444)</f>
        <v/>
      </c>
      <c r="P1447" s="9" t="str">
        <f>IF(G.修理实际!M1444="","",G.修理实际!M1444)</f>
        <v/>
      </c>
      <c r="Q1447" s="10" t="str">
        <f>IF(G.修理实际!U1444="","",G.修理实际!U1444)</f>
        <v/>
      </c>
      <c r="R1447" s="10" t="str">
        <f>IF(G.修理实际!AF1444="","",G.修理实际!AF1444)</f>
        <v/>
      </c>
      <c r="S1447" s="10" t="str">
        <f>IF(G.修理实际!W1444="","",G.修理实际!W1444)</f>
        <v/>
      </c>
      <c r="T1447" s="10" t="str">
        <f>IF(G.修理实际!Y1444="","",G.修理实际!Y1444)</f>
        <v/>
      </c>
      <c r="U1447" s="14" t="str">
        <f>IF(G.修理实际!N1444="","",G.修理实际!N1444)</f>
        <v/>
      </c>
    </row>
    <row r="1448" spans="2:21" s="4" customFormat="1" ht="12" customHeight="1">
      <c r="B1448" s="10" t="str">
        <f>IF(G.修理实际!A1445="","",G.修理实际!A1445)</f>
        <v/>
      </c>
      <c r="C1448" s="10" t="str">
        <f>IF(G.修理实际!B1445="","",G.修理实际!B1445)</f>
        <v/>
      </c>
      <c r="D1448" s="11" t="str">
        <f>IF(G.修理实际!AH1445="","",G.修理实际!AH1445)</f>
        <v/>
      </c>
      <c r="E1448" s="10" t="str">
        <f>IF(G.修理实际!C1445="","",G.修理实际!C1445)</f>
        <v/>
      </c>
      <c r="F1448" s="10" t="str">
        <f>IF(G.修理实际!D1445="","",G.修理实际!D1445)</f>
        <v/>
      </c>
      <c r="G1448" s="9" t="str">
        <f>IF(G.修理实际!E1445="","",G.修理实际!E1445)</f>
        <v/>
      </c>
      <c r="H1448" s="10" t="str">
        <f>IF(G.修理实际!F1445="","",G.修理实际!F1445)</f>
        <v/>
      </c>
      <c r="I1448" s="10" t="str">
        <f>IF(G.修理实际!G1445="","",G.修理实际!G1445)</f>
        <v/>
      </c>
      <c r="J1448" s="11" t="str">
        <f>IF(G.修理实际!I1445="","",G.修理实际!I1445)</f>
        <v/>
      </c>
      <c r="K1448" s="9" t="str">
        <f>IF(G.修理实际!K1445="","",G.修理实际!K1445)</f>
        <v/>
      </c>
      <c r="L1448" s="10" t="str">
        <f>IF(G.修理实际!P1445="","",G.修理实际!P1445)</f>
        <v/>
      </c>
      <c r="M1448" s="10" t="str">
        <f>IF(G.修理实际!Q1445="","",G.修理实际!Q1445)</f>
        <v/>
      </c>
      <c r="N1448" s="10" t="str">
        <f>IF(G.修理实际!R1445="","",G.修理实际!R1445)</f>
        <v/>
      </c>
      <c r="O1448" s="9" t="str">
        <f>IF(G.修理实际!L1445="","",G.修理实际!L1445)</f>
        <v/>
      </c>
      <c r="P1448" s="9" t="str">
        <f>IF(G.修理实际!M1445="","",G.修理实际!M1445)</f>
        <v/>
      </c>
      <c r="Q1448" s="10" t="str">
        <f>IF(G.修理实际!U1445="","",G.修理实际!U1445)</f>
        <v/>
      </c>
      <c r="R1448" s="10" t="str">
        <f>IF(G.修理实际!AF1445="","",G.修理实际!AF1445)</f>
        <v/>
      </c>
      <c r="S1448" s="10" t="str">
        <f>IF(G.修理实际!W1445="","",G.修理实际!W1445)</f>
        <v/>
      </c>
      <c r="T1448" s="10" t="str">
        <f>IF(G.修理实际!Y1445="","",G.修理实际!Y1445)</f>
        <v/>
      </c>
      <c r="U1448" s="14" t="str">
        <f>IF(G.修理实际!N1445="","",G.修理实际!N1445)</f>
        <v/>
      </c>
    </row>
    <row r="1449" spans="2:21" s="4" customFormat="1" ht="12" customHeight="1">
      <c r="B1449" s="10" t="str">
        <f>IF(G.修理实际!A1446="","",G.修理实际!A1446)</f>
        <v/>
      </c>
      <c r="C1449" s="10" t="str">
        <f>IF(G.修理实际!B1446="","",G.修理实际!B1446)</f>
        <v/>
      </c>
      <c r="D1449" s="11" t="str">
        <f>IF(G.修理实际!AH1446="","",G.修理实际!AH1446)</f>
        <v/>
      </c>
      <c r="E1449" s="10" t="str">
        <f>IF(G.修理实际!C1446="","",G.修理实际!C1446)</f>
        <v/>
      </c>
      <c r="F1449" s="10" t="str">
        <f>IF(G.修理实际!D1446="","",G.修理实际!D1446)</f>
        <v/>
      </c>
      <c r="G1449" s="9" t="str">
        <f>IF(G.修理实际!E1446="","",G.修理实际!E1446)</f>
        <v/>
      </c>
      <c r="H1449" s="10" t="str">
        <f>IF(G.修理实际!F1446="","",G.修理实际!F1446)</f>
        <v/>
      </c>
      <c r="I1449" s="10" t="str">
        <f>IF(G.修理实际!G1446="","",G.修理实际!G1446)</f>
        <v/>
      </c>
      <c r="J1449" s="11" t="str">
        <f>IF(G.修理实际!I1446="","",G.修理实际!I1446)</f>
        <v/>
      </c>
      <c r="K1449" s="9" t="str">
        <f>IF(G.修理实际!K1446="","",G.修理实际!K1446)</f>
        <v/>
      </c>
      <c r="L1449" s="10" t="str">
        <f>IF(G.修理实际!P1446="","",G.修理实际!P1446)</f>
        <v/>
      </c>
      <c r="M1449" s="10" t="str">
        <f>IF(G.修理实际!Q1446="","",G.修理实际!Q1446)</f>
        <v/>
      </c>
      <c r="N1449" s="10" t="str">
        <f>IF(G.修理实际!R1446="","",G.修理实际!R1446)</f>
        <v/>
      </c>
      <c r="O1449" s="9" t="str">
        <f>IF(G.修理实际!L1446="","",G.修理实际!L1446)</f>
        <v/>
      </c>
      <c r="P1449" s="9" t="str">
        <f>IF(G.修理实际!M1446="","",G.修理实际!M1446)</f>
        <v/>
      </c>
      <c r="Q1449" s="10" t="str">
        <f>IF(G.修理实际!U1446="","",G.修理实际!U1446)</f>
        <v/>
      </c>
      <c r="R1449" s="10" t="str">
        <f>IF(G.修理实际!AF1446="","",G.修理实际!AF1446)</f>
        <v/>
      </c>
      <c r="S1449" s="10" t="str">
        <f>IF(G.修理实际!W1446="","",G.修理实际!W1446)</f>
        <v/>
      </c>
      <c r="T1449" s="10" t="str">
        <f>IF(G.修理实际!Y1446="","",G.修理实际!Y1446)</f>
        <v/>
      </c>
      <c r="U1449" s="14" t="str">
        <f>IF(G.修理实际!N1446="","",G.修理实际!N1446)</f>
        <v/>
      </c>
    </row>
    <row r="1450" spans="2:21" s="4" customFormat="1" ht="12" customHeight="1">
      <c r="B1450" s="10" t="str">
        <f>IF(G.修理实际!A1447="","",G.修理实际!A1447)</f>
        <v/>
      </c>
      <c r="C1450" s="10" t="str">
        <f>IF(G.修理实际!B1447="","",G.修理实际!B1447)</f>
        <v/>
      </c>
      <c r="D1450" s="11" t="str">
        <f>IF(G.修理实际!AH1447="","",G.修理实际!AH1447)</f>
        <v/>
      </c>
      <c r="E1450" s="10" t="str">
        <f>IF(G.修理实际!C1447="","",G.修理实际!C1447)</f>
        <v/>
      </c>
      <c r="F1450" s="10" t="str">
        <f>IF(G.修理实际!D1447="","",G.修理实际!D1447)</f>
        <v/>
      </c>
      <c r="G1450" s="9" t="str">
        <f>IF(G.修理实际!E1447="","",G.修理实际!E1447)</f>
        <v/>
      </c>
      <c r="H1450" s="10" t="str">
        <f>IF(G.修理实际!F1447="","",G.修理实际!F1447)</f>
        <v/>
      </c>
      <c r="I1450" s="10" t="str">
        <f>IF(G.修理实际!G1447="","",G.修理实际!G1447)</f>
        <v/>
      </c>
      <c r="J1450" s="11" t="str">
        <f>IF(G.修理实际!I1447="","",G.修理实际!I1447)</f>
        <v/>
      </c>
      <c r="K1450" s="9" t="str">
        <f>IF(G.修理实际!K1447="","",G.修理实际!K1447)</f>
        <v/>
      </c>
      <c r="L1450" s="10" t="str">
        <f>IF(G.修理实际!P1447="","",G.修理实际!P1447)</f>
        <v/>
      </c>
      <c r="M1450" s="10" t="str">
        <f>IF(G.修理实际!Q1447="","",G.修理实际!Q1447)</f>
        <v/>
      </c>
      <c r="N1450" s="10" t="str">
        <f>IF(G.修理实际!R1447="","",G.修理实际!R1447)</f>
        <v/>
      </c>
      <c r="O1450" s="9" t="str">
        <f>IF(G.修理实际!L1447="","",G.修理实际!L1447)</f>
        <v/>
      </c>
      <c r="P1450" s="9" t="str">
        <f>IF(G.修理实际!M1447="","",G.修理实际!M1447)</f>
        <v/>
      </c>
      <c r="Q1450" s="10" t="str">
        <f>IF(G.修理实际!U1447="","",G.修理实际!U1447)</f>
        <v/>
      </c>
      <c r="R1450" s="10" t="str">
        <f>IF(G.修理实际!AF1447="","",G.修理实际!AF1447)</f>
        <v/>
      </c>
      <c r="S1450" s="10" t="str">
        <f>IF(G.修理实际!W1447="","",G.修理实际!W1447)</f>
        <v/>
      </c>
      <c r="T1450" s="10" t="str">
        <f>IF(G.修理实际!Y1447="","",G.修理实际!Y1447)</f>
        <v/>
      </c>
      <c r="U1450" s="14" t="str">
        <f>IF(G.修理实际!N1447="","",G.修理实际!N1447)</f>
        <v/>
      </c>
    </row>
    <row r="1451" spans="2:21" s="4" customFormat="1" ht="12" customHeight="1">
      <c r="B1451" s="10" t="str">
        <f>IF(G.修理实际!A1448="","",G.修理实际!A1448)</f>
        <v/>
      </c>
      <c r="C1451" s="10" t="str">
        <f>IF(G.修理实际!B1448="","",G.修理实际!B1448)</f>
        <v/>
      </c>
      <c r="D1451" s="11" t="str">
        <f>IF(G.修理实际!AH1448="","",G.修理实际!AH1448)</f>
        <v/>
      </c>
      <c r="E1451" s="10" t="str">
        <f>IF(G.修理实际!C1448="","",G.修理实际!C1448)</f>
        <v/>
      </c>
      <c r="F1451" s="10" t="str">
        <f>IF(G.修理实际!D1448="","",G.修理实际!D1448)</f>
        <v/>
      </c>
      <c r="G1451" s="9" t="str">
        <f>IF(G.修理实际!E1448="","",G.修理实际!E1448)</f>
        <v/>
      </c>
      <c r="H1451" s="10" t="str">
        <f>IF(G.修理实际!F1448="","",G.修理实际!F1448)</f>
        <v/>
      </c>
      <c r="I1451" s="10" t="str">
        <f>IF(G.修理实际!G1448="","",G.修理实际!G1448)</f>
        <v/>
      </c>
      <c r="J1451" s="11" t="str">
        <f>IF(G.修理实际!I1448="","",G.修理实际!I1448)</f>
        <v/>
      </c>
      <c r="K1451" s="9" t="str">
        <f>IF(G.修理实际!K1448="","",G.修理实际!K1448)</f>
        <v/>
      </c>
      <c r="L1451" s="10" t="str">
        <f>IF(G.修理实际!P1448="","",G.修理实际!P1448)</f>
        <v/>
      </c>
      <c r="M1451" s="10" t="str">
        <f>IF(G.修理实际!Q1448="","",G.修理实际!Q1448)</f>
        <v/>
      </c>
      <c r="N1451" s="10" t="str">
        <f>IF(G.修理实际!R1448="","",G.修理实际!R1448)</f>
        <v/>
      </c>
      <c r="O1451" s="9" t="str">
        <f>IF(G.修理实际!L1448="","",G.修理实际!L1448)</f>
        <v/>
      </c>
      <c r="P1451" s="9" t="str">
        <f>IF(G.修理实际!M1448="","",G.修理实际!M1448)</f>
        <v/>
      </c>
      <c r="Q1451" s="10" t="str">
        <f>IF(G.修理实际!U1448="","",G.修理实际!U1448)</f>
        <v/>
      </c>
      <c r="R1451" s="10" t="str">
        <f>IF(G.修理实际!AF1448="","",G.修理实际!AF1448)</f>
        <v/>
      </c>
      <c r="S1451" s="10" t="str">
        <f>IF(G.修理实际!W1448="","",G.修理实际!W1448)</f>
        <v/>
      </c>
      <c r="T1451" s="10" t="str">
        <f>IF(G.修理实际!Y1448="","",G.修理实际!Y1448)</f>
        <v/>
      </c>
      <c r="U1451" s="14" t="str">
        <f>IF(G.修理实际!N1448="","",G.修理实际!N1448)</f>
        <v/>
      </c>
    </row>
    <row r="1452" spans="2:21" s="4" customFormat="1" ht="12" customHeight="1">
      <c r="B1452" s="10" t="str">
        <f>IF(G.修理实际!A1449="","",G.修理实际!A1449)</f>
        <v/>
      </c>
      <c r="C1452" s="10" t="str">
        <f>IF(G.修理实际!B1449="","",G.修理实际!B1449)</f>
        <v/>
      </c>
      <c r="D1452" s="11" t="str">
        <f>IF(G.修理实际!AH1449="","",G.修理实际!AH1449)</f>
        <v/>
      </c>
      <c r="E1452" s="10" t="str">
        <f>IF(G.修理实际!C1449="","",G.修理实际!C1449)</f>
        <v/>
      </c>
      <c r="F1452" s="10" t="str">
        <f>IF(G.修理实际!D1449="","",G.修理实际!D1449)</f>
        <v/>
      </c>
      <c r="G1452" s="9" t="str">
        <f>IF(G.修理实际!E1449="","",G.修理实际!E1449)</f>
        <v/>
      </c>
      <c r="H1452" s="10" t="str">
        <f>IF(G.修理实际!F1449="","",G.修理实际!F1449)</f>
        <v/>
      </c>
      <c r="I1452" s="10" t="str">
        <f>IF(G.修理实际!G1449="","",G.修理实际!G1449)</f>
        <v/>
      </c>
      <c r="J1452" s="11" t="str">
        <f>IF(G.修理实际!I1449="","",G.修理实际!I1449)</f>
        <v/>
      </c>
      <c r="K1452" s="9" t="str">
        <f>IF(G.修理实际!K1449="","",G.修理实际!K1449)</f>
        <v/>
      </c>
      <c r="L1452" s="10" t="str">
        <f>IF(G.修理实际!P1449="","",G.修理实际!P1449)</f>
        <v/>
      </c>
      <c r="M1452" s="10" t="str">
        <f>IF(G.修理实际!Q1449="","",G.修理实际!Q1449)</f>
        <v/>
      </c>
      <c r="N1452" s="10" t="str">
        <f>IF(G.修理实际!R1449="","",G.修理实际!R1449)</f>
        <v/>
      </c>
      <c r="O1452" s="9" t="str">
        <f>IF(G.修理实际!L1449="","",G.修理实际!L1449)</f>
        <v/>
      </c>
      <c r="P1452" s="9" t="str">
        <f>IF(G.修理实际!M1449="","",G.修理实际!M1449)</f>
        <v/>
      </c>
      <c r="Q1452" s="10" t="str">
        <f>IF(G.修理实际!U1449="","",G.修理实际!U1449)</f>
        <v/>
      </c>
      <c r="R1452" s="10" t="str">
        <f>IF(G.修理实际!AF1449="","",G.修理实际!AF1449)</f>
        <v/>
      </c>
      <c r="S1452" s="10" t="str">
        <f>IF(G.修理实际!W1449="","",G.修理实际!W1449)</f>
        <v/>
      </c>
      <c r="T1452" s="10" t="str">
        <f>IF(G.修理实际!Y1449="","",G.修理实际!Y1449)</f>
        <v/>
      </c>
      <c r="U1452" s="14" t="str">
        <f>IF(G.修理实际!N1449="","",G.修理实际!N1449)</f>
        <v/>
      </c>
    </row>
    <row r="1453" spans="2:21" s="4" customFormat="1" ht="12" customHeight="1">
      <c r="B1453" s="10" t="str">
        <f>IF(G.修理实际!A1450="","",G.修理实际!A1450)</f>
        <v/>
      </c>
      <c r="C1453" s="10" t="str">
        <f>IF(G.修理实际!B1450="","",G.修理实际!B1450)</f>
        <v/>
      </c>
      <c r="D1453" s="11" t="str">
        <f>IF(G.修理实际!AH1450="","",G.修理实际!AH1450)</f>
        <v/>
      </c>
      <c r="E1453" s="10" t="str">
        <f>IF(G.修理实际!C1450="","",G.修理实际!C1450)</f>
        <v/>
      </c>
      <c r="F1453" s="10" t="str">
        <f>IF(G.修理实际!D1450="","",G.修理实际!D1450)</f>
        <v/>
      </c>
      <c r="G1453" s="9" t="str">
        <f>IF(G.修理实际!E1450="","",G.修理实际!E1450)</f>
        <v/>
      </c>
      <c r="H1453" s="10" t="str">
        <f>IF(G.修理实际!F1450="","",G.修理实际!F1450)</f>
        <v/>
      </c>
      <c r="I1453" s="10" t="str">
        <f>IF(G.修理实际!G1450="","",G.修理实际!G1450)</f>
        <v/>
      </c>
      <c r="J1453" s="11" t="str">
        <f>IF(G.修理实际!I1450="","",G.修理实际!I1450)</f>
        <v/>
      </c>
      <c r="K1453" s="9" t="str">
        <f>IF(G.修理实际!K1450="","",G.修理实际!K1450)</f>
        <v/>
      </c>
      <c r="L1453" s="10" t="str">
        <f>IF(G.修理实际!P1450="","",G.修理实际!P1450)</f>
        <v/>
      </c>
      <c r="M1453" s="10" t="str">
        <f>IF(G.修理实际!Q1450="","",G.修理实际!Q1450)</f>
        <v/>
      </c>
      <c r="N1453" s="10" t="str">
        <f>IF(G.修理实际!R1450="","",G.修理实际!R1450)</f>
        <v/>
      </c>
      <c r="O1453" s="9" t="str">
        <f>IF(G.修理实际!L1450="","",G.修理实际!L1450)</f>
        <v/>
      </c>
      <c r="P1453" s="9" t="str">
        <f>IF(G.修理实际!M1450="","",G.修理实际!M1450)</f>
        <v/>
      </c>
      <c r="Q1453" s="10" t="str">
        <f>IF(G.修理实际!U1450="","",G.修理实际!U1450)</f>
        <v/>
      </c>
      <c r="R1453" s="10" t="str">
        <f>IF(G.修理实际!AF1450="","",G.修理实际!AF1450)</f>
        <v/>
      </c>
      <c r="S1453" s="10" t="str">
        <f>IF(G.修理实际!W1450="","",G.修理实际!W1450)</f>
        <v/>
      </c>
      <c r="T1453" s="10" t="str">
        <f>IF(G.修理实际!Y1450="","",G.修理实际!Y1450)</f>
        <v/>
      </c>
      <c r="U1453" s="14" t="str">
        <f>IF(G.修理实际!N1450="","",G.修理实际!N1450)</f>
        <v/>
      </c>
    </row>
    <row r="1454" spans="2:21" s="4" customFormat="1" ht="12" customHeight="1">
      <c r="B1454" s="10" t="str">
        <f>IF(G.修理实际!A1451="","",G.修理实际!A1451)</f>
        <v/>
      </c>
      <c r="C1454" s="10" t="str">
        <f>IF(G.修理实际!B1451="","",G.修理实际!B1451)</f>
        <v/>
      </c>
      <c r="D1454" s="11" t="str">
        <f>IF(G.修理实际!AH1451="","",G.修理实际!AH1451)</f>
        <v/>
      </c>
      <c r="E1454" s="10" t="str">
        <f>IF(G.修理实际!C1451="","",G.修理实际!C1451)</f>
        <v/>
      </c>
      <c r="F1454" s="10" t="str">
        <f>IF(G.修理实际!D1451="","",G.修理实际!D1451)</f>
        <v/>
      </c>
      <c r="G1454" s="9" t="str">
        <f>IF(G.修理实际!E1451="","",G.修理实际!E1451)</f>
        <v/>
      </c>
      <c r="H1454" s="10" t="str">
        <f>IF(G.修理实际!F1451="","",G.修理实际!F1451)</f>
        <v/>
      </c>
      <c r="I1454" s="10" t="str">
        <f>IF(G.修理实际!G1451="","",G.修理实际!G1451)</f>
        <v/>
      </c>
      <c r="J1454" s="11" t="str">
        <f>IF(G.修理实际!I1451="","",G.修理实际!I1451)</f>
        <v/>
      </c>
      <c r="K1454" s="9" t="str">
        <f>IF(G.修理实际!K1451="","",G.修理实际!K1451)</f>
        <v/>
      </c>
      <c r="L1454" s="10" t="str">
        <f>IF(G.修理实际!P1451="","",G.修理实际!P1451)</f>
        <v/>
      </c>
      <c r="M1454" s="10" t="str">
        <f>IF(G.修理实际!Q1451="","",G.修理实际!Q1451)</f>
        <v/>
      </c>
      <c r="N1454" s="10" t="str">
        <f>IF(G.修理实际!R1451="","",G.修理实际!R1451)</f>
        <v/>
      </c>
      <c r="O1454" s="9" t="str">
        <f>IF(G.修理实际!L1451="","",G.修理实际!L1451)</f>
        <v/>
      </c>
      <c r="P1454" s="9" t="str">
        <f>IF(G.修理实际!M1451="","",G.修理实际!M1451)</f>
        <v/>
      </c>
      <c r="Q1454" s="10" t="str">
        <f>IF(G.修理实际!U1451="","",G.修理实际!U1451)</f>
        <v/>
      </c>
      <c r="R1454" s="10" t="str">
        <f>IF(G.修理实际!AF1451="","",G.修理实际!AF1451)</f>
        <v/>
      </c>
      <c r="S1454" s="10" t="str">
        <f>IF(G.修理实际!W1451="","",G.修理实际!W1451)</f>
        <v/>
      </c>
      <c r="T1454" s="10" t="str">
        <f>IF(G.修理实际!Y1451="","",G.修理实际!Y1451)</f>
        <v/>
      </c>
      <c r="U1454" s="14" t="str">
        <f>IF(G.修理实际!N1451="","",G.修理实际!N1451)</f>
        <v/>
      </c>
    </row>
    <row r="1455" spans="2:21" s="4" customFormat="1" ht="12" customHeight="1">
      <c r="B1455" s="10" t="str">
        <f>IF(G.修理实际!A1452="","",G.修理实际!A1452)</f>
        <v/>
      </c>
      <c r="C1455" s="10" t="str">
        <f>IF(G.修理实际!B1452="","",G.修理实际!B1452)</f>
        <v/>
      </c>
      <c r="D1455" s="11" t="str">
        <f>IF(G.修理实际!AH1452="","",G.修理实际!AH1452)</f>
        <v/>
      </c>
      <c r="E1455" s="10" t="str">
        <f>IF(G.修理实际!C1452="","",G.修理实际!C1452)</f>
        <v/>
      </c>
      <c r="F1455" s="10" t="str">
        <f>IF(G.修理实际!D1452="","",G.修理实际!D1452)</f>
        <v/>
      </c>
      <c r="G1455" s="9" t="str">
        <f>IF(G.修理实际!E1452="","",G.修理实际!E1452)</f>
        <v/>
      </c>
      <c r="H1455" s="10" t="str">
        <f>IF(G.修理实际!F1452="","",G.修理实际!F1452)</f>
        <v/>
      </c>
      <c r="I1455" s="10" t="str">
        <f>IF(G.修理实际!G1452="","",G.修理实际!G1452)</f>
        <v/>
      </c>
      <c r="J1455" s="11" t="str">
        <f>IF(G.修理实际!I1452="","",G.修理实际!I1452)</f>
        <v/>
      </c>
      <c r="K1455" s="9" t="str">
        <f>IF(G.修理实际!K1452="","",G.修理实际!K1452)</f>
        <v/>
      </c>
      <c r="L1455" s="10" t="str">
        <f>IF(G.修理实际!P1452="","",G.修理实际!P1452)</f>
        <v/>
      </c>
      <c r="M1455" s="10" t="str">
        <f>IF(G.修理实际!Q1452="","",G.修理实际!Q1452)</f>
        <v/>
      </c>
      <c r="N1455" s="10" t="str">
        <f>IF(G.修理实际!R1452="","",G.修理实际!R1452)</f>
        <v/>
      </c>
      <c r="O1455" s="9" t="str">
        <f>IF(G.修理实际!L1452="","",G.修理实际!L1452)</f>
        <v/>
      </c>
      <c r="P1455" s="9" t="str">
        <f>IF(G.修理实际!M1452="","",G.修理实际!M1452)</f>
        <v/>
      </c>
      <c r="Q1455" s="10" t="str">
        <f>IF(G.修理实际!U1452="","",G.修理实际!U1452)</f>
        <v/>
      </c>
      <c r="R1455" s="10" t="str">
        <f>IF(G.修理实际!AF1452="","",G.修理实际!AF1452)</f>
        <v/>
      </c>
      <c r="S1455" s="10" t="str">
        <f>IF(G.修理实际!W1452="","",G.修理实际!W1452)</f>
        <v/>
      </c>
      <c r="T1455" s="10" t="str">
        <f>IF(G.修理实际!Y1452="","",G.修理实际!Y1452)</f>
        <v/>
      </c>
      <c r="U1455" s="14" t="str">
        <f>IF(G.修理实际!N1452="","",G.修理实际!N1452)</f>
        <v/>
      </c>
    </row>
    <row r="1456" spans="2:21" s="4" customFormat="1" ht="12" customHeight="1">
      <c r="B1456" s="10" t="str">
        <f>IF(G.修理实际!A1453="","",G.修理实际!A1453)</f>
        <v/>
      </c>
      <c r="C1456" s="10" t="str">
        <f>IF(G.修理实际!B1453="","",G.修理实际!B1453)</f>
        <v/>
      </c>
      <c r="D1456" s="11" t="str">
        <f>IF(G.修理实际!AH1453="","",G.修理实际!AH1453)</f>
        <v/>
      </c>
      <c r="E1456" s="10" t="str">
        <f>IF(G.修理实际!C1453="","",G.修理实际!C1453)</f>
        <v/>
      </c>
      <c r="F1456" s="10" t="str">
        <f>IF(G.修理实际!D1453="","",G.修理实际!D1453)</f>
        <v/>
      </c>
      <c r="G1456" s="9" t="str">
        <f>IF(G.修理实际!E1453="","",G.修理实际!E1453)</f>
        <v/>
      </c>
      <c r="H1456" s="10" t="str">
        <f>IF(G.修理实际!F1453="","",G.修理实际!F1453)</f>
        <v/>
      </c>
      <c r="I1456" s="10" t="str">
        <f>IF(G.修理实际!G1453="","",G.修理实际!G1453)</f>
        <v/>
      </c>
      <c r="J1456" s="11" t="str">
        <f>IF(G.修理实际!I1453="","",G.修理实际!I1453)</f>
        <v/>
      </c>
      <c r="K1456" s="9" t="str">
        <f>IF(G.修理实际!K1453="","",G.修理实际!K1453)</f>
        <v/>
      </c>
      <c r="L1456" s="10" t="str">
        <f>IF(G.修理实际!P1453="","",G.修理实际!P1453)</f>
        <v/>
      </c>
      <c r="M1456" s="10" t="str">
        <f>IF(G.修理实际!Q1453="","",G.修理实际!Q1453)</f>
        <v/>
      </c>
      <c r="N1456" s="10" t="str">
        <f>IF(G.修理实际!R1453="","",G.修理实际!R1453)</f>
        <v/>
      </c>
      <c r="O1456" s="9" t="str">
        <f>IF(G.修理实际!L1453="","",G.修理实际!L1453)</f>
        <v/>
      </c>
      <c r="P1456" s="9" t="str">
        <f>IF(G.修理实际!M1453="","",G.修理实际!M1453)</f>
        <v/>
      </c>
      <c r="Q1456" s="10" t="str">
        <f>IF(G.修理实际!U1453="","",G.修理实际!U1453)</f>
        <v/>
      </c>
      <c r="R1456" s="10" t="str">
        <f>IF(G.修理实际!AF1453="","",G.修理实际!AF1453)</f>
        <v/>
      </c>
      <c r="S1456" s="10" t="str">
        <f>IF(G.修理实际!W1453="","",G.修理实际!W1453)</f>
        <v/>
      </c>
      <c r="T1456" s="10" t="str">
        <f>IF(G.修理实际!Y1453="","",G.修理实际!Y1453)</f>
        <v/>
      </c>
      <c r="U1456" s="14" t="str">
        <f>IF(G.修理实际!N1453="","",G.修理实际!N1453)</f>
        <v/>
      </c>
    </row>
    <row r="1457" spans="2:21" s="4" customFormat="1" ht="12" customHeight="1">
      <c r="B1457" s="10" t="str">
        <f>IF(G.修理实际!A1454="","",G.修理实际!A1454)</f>
        <v/>
      </c>
      <c r="C1457" s="10" t="str">
        <f>IF(G.修理实际!B1454="","",G.修理实际!B1454)</f>
        <v/>
      </c>
      <c r="D1457" s="11" t="str">
        <f>IF(G.修理实际!AH1454="","",G.修理实际!AH1454)</f>
        <v/>
      </c>
      <c r="E1457" s="10" t="str">
        <f>IF(G.修理实际!C1454="","",G.修理实际!C1454)</f>
        <v/>
      </c>
      <c r="F1457" s="10" t="str">
        <f>IF(G.修理实际!D1454="","",G.修理实际!D1454)</f>
        <v/>
      </c>
      <c r="G1457" s="9" t="str">
        <f>IF(G.修理实际!E1454="","",G.修理实际!E1454)</f>
        <v/>
      </c>
      <c r="H1457" s="10" t="str">
        <f>IF(G.修理实际!F1454="","",G.修理实际!F1454)</f>
        <v/>
      </c>
      <c r="I1457" s="10" t="str">
        <f>IF(G.修理实际!G1454="","",G.修理实际!G1454)</f>
        <v/>
      </c>
      <c r="J1457" s="11" t="str">
        <f>IF(G.修理实际!I1454="","",G.修理实际!I1454)</f>
        <v/>
      </c>
      <c r="K1457" s="9" t="str">
        <f>IF(G.修理实际!K1454="","",G.修理实际!K1454)</f>
        <v/>
      </c>
      <c r="L1457" s="10" t="str">
        <f>IF(G.修理实际!P1454="","",G.修理实际!P1454)</f>
        <v/>
      </c>
      <c r="M1457" s="10" t="str">
        <f>IF(G.修理实际!Q1454="","",G.修理实际!Q1454)</f>
        <v/>
      </c>
      <c r="N1457" s="10" t="str">
        <f>IF(G.修理实际!R1454="","",G.修理实际!R1454)</f>
        <v/>
      </c>
      <c r="O1457" s="9" t="str">
        <f>IF(G.修理实际!L1454="","",G.修理实际!L1454)</f>
        <v/>
      </c>
      <c r="P1457" s="9" t="str">
        <f>IF(G.修理实际!M1454="","",G.修理实际!M1454)</f>
        <v/>
      </c>
      <c r="Q1457" s="10" t="str">
        <f>IF(G.修理实际!U1454="","",G.修理实际!U1454)</f>
        <v/>
      </c>
      <c r="R1457" s="10" t="str">
        <f>IF(G.修理实际!AF1454="","",G.修理实际!AF1454)</f>
        <v/>
      </c>
      <c r="S1457" s="10" t="str">
        <f>IF(G.修理实际!W1454="","",G.修理实际!W1454)</f>
        <v/>
      </c>
      <c r="T1457" s="10" t="str">
        <f>IF(G.修理实际!Y1454="","",G.修理实际!Y1454)</f>
        <v/>
      </c>
      <c r="U1457" s="14" t="str">
        <f>IF(G.修理实际!N1454="","",G.修理实际!N1454)</f>
        <v/>
      </c>
    </row>
    <row r="1458" spans="2:21" s="4" customFormat="1" ht="12" customHeight="1">
      <c r="B1458" s="10" t="str">
        <f>IF(G.修理实际!A1455="","",G.修理实际!A1455)</f>
        <v/>
      </c>
      <c r="C1458" s="10" t="str">
        <f>IF(G.修理实际!B1455="","",G.修理实际!B1455)</f>
        <v/>
      </c>
      <c r="D1458" s="11" t="str">
        <f>IF(G.修理实际!AH1455="","",G.修理实际!AH1455)</f>
        <v/>
      </c>
      <c r="E1458" s="10" t="str">
        <f>IF(G.修理实际!C1455="","",G.修理实际!C1455)</f>
        <v/>
      </c>
      <c r="F1458" s="10" t="str">
        <f>IF(G.修理实际!D1455="","",G.修理实际!D1455)</f>
        <v/>
      </c>
      <c r="G1458" s="9" t="str">
        <f>IF(G.修理实际!E1455="","",G.修理实际!E1455)</f>
        <v/>
      </c>
      <c r="H1458" s="10" t="str">
        <f>IF(G.修理实际!F1455="","",G.修理实际!F1455)</f>
        <v/>
      </c>
      <c r="I1458" s="10" t="str">
        <f>IF(G.修理实际!G1455="","",G.修理实际!G1455)</f>
        <v/>
      </c>
      <c r="J1458" s="11" t="str">
        <f>IF(G.修理实际!I1455="","",G.修理实际!I1455)</f>
        <v/>
      </c>
      <c r="K1458" s="9" t="str">
        <f>IF(G.修理实际!K1455="","",G.修理实际!K1455)</f>
        <v/>
      </c>
      <c r="L1458" s="10" t="str">
        <f>IF(G.修理实际!P1455="","",G.修理实际!P1455)</f>
        <v/>
      </c>
      <c r="M1458" s="10" t="str">
        <f>IF(G.修理实际!Q1455="","",G.修理实际!Q1455)</f>
        <v/>
      </c>
      <c r="N1458" s="10" t="str">
        <f>IF(G.修理实际!R1455="","",G.修理实际!R1455)</f>
        <v/>
      </c>
      <c r="O1458" s="9" t="str">
        <f>IF(G.修理实际!L1455="","",G.修理实际!L1455)</f>
        <v/>
      </c>
      <c r="P1458" s="9" t="str">
        <f>IF(G.修理实际!M1455="","",G.修理实际!M1455)</f>
        <v/>
      </c>
      <c r="Q1458" s="10" t="str">
        <f>IF(G.修理实际!U1455="","",G.修理实际!U1455)</f>
        <v/>
      </c>
      <c r="R1458" s="10" t="str">
        <f>IF(G.修理实际!AF1455="","",G.修理实际!AF1455)</f>
        <v/>
      </c>
      <c r="S1458" s="10" t="str">
        <f>IF(G.修理实际!W1455="","",G.修理实际!W1455)</f>
        <v/>
      </c>
      <c r="T1458" s="10" t="str">
        <f>IF(G.修理实际!Y1455="","",G.修理实际!Y1455)</f>
        <v/>
      </c>
      <c r="U1458" s="14" t="str">
        <f>IF(G.修理实际!N1455="","",G.修理实际!N1455)</f>
        <v/>
      </c>
    </row>
    <row r="1459" spans="2:21" s="4" customFormat="1" ht="12" customHeight="1">
      <c r="B1459" s="10" t="str">
        <f>IF(G.修理实际!A1456="","",G.修理实际!A1456)</f>
        <v/>
      </c>
      <c r="C1459" s="10" t="str">
        <f>IF(G.修理实际!B1456="","",G.修理实际!B1456)</f>
        <v/>
      </c>
      <c r="D1459" s="11" t="str">
        <f>IF(G.修理实际!AH1456="","",G.修理实际!AH1456)</f>
        <v/>
      </c>
      <c r="E1459" s="10" t="str">
        <f>IF(G.修理实际!C1456="","",G.修理实际!C1456)</f>
        <v/>
      </c>
      <c r="F1459" s="10" t="str">
        <f>IF(G.修理实际!D1456="","",G.修理实际!D1456)</f>
        <v/>
      </c>
      <c r="G1459" s="9" t="str">
        <f>IF(G.修理实际!E1456="","",G.修理实际!E1456)</f>
        <v/>
      </c>
      <c r="H1459" s="10" t="str">
        <f>IF(G.修理实际!F1456="","",G.修理实际!F1456)</f>
        <v/>
      </c>
      <c r="I1459" s="10" t="str">
        <f>IF(G.修理实际!G1456="","",G.修理实际!G1456)</f>
        <v/>
      </c>
      <c r="J1459" s="11" t="str">
        <f>IF(G.修理实际!I1456="","",G.修理实际!I1456)</f>
        <v/>
      </c>
      <c r="K1459" s="9" t="str">
        <f>IF(G.修理实际!K1456="","",G.修理实际!K1456)</f>
        <v/>
      </c>
      <c r="L1459" s="10" t="str">
        <f>IF(G.修理实际!P1456="","",G.修理实际!P1456)</f>
        <v/>
      </c>
      <c r="M1459" s="10" t="str">
        <f>IF(G.修理实际!Q1456="","",G.修理实际!Q1456)</f>
        <v/>
      </c>
      <c r="N1459" s="10" t="str">
        <f>IF(G.修理实际!R1456="","",G.修理实际!R1456)</f>
        <v/>
      </c>
      <c r="O1459" s="9" t="str">
        <f>IF(G.修理实际!L1456="","",G.修理实际!L1456)</f>
        <v/>
      </c>
      <c r="P1459" s="9" t="str">
        <f>IF(G.修理实际!M1456="","",G.修理实际!M1456)</f>
        <v/>
      </c>
      <c r="Q1459" s="10" t="str">
        <f>IF(G.修理实际!U1456="","",G.修理实际!U1456)</f>
        <v/>
      </c>
      <c r="R1459" s="10" t="str">
        <f>IF(G.修理实际!AF1456="","",G.修理实际!AF1456)</f>
        <v/>
      </c>
      <c r="S1459" s="10" t="str">
        <f>IF(G.修理实际!W1456="","",G.修理实际!W1456)</f>
        <v/>
      </c>
      <c r="T1459" s="10" t="str">
        <f>IF(G.修理实际!Y1456="","",G.修理实际!Y1456)</f>
        <v/>
      </c>
      <c r="U1459" s="14" t="str">
        <f>IF(G.修理实际!N1456="","",G.修理实际!N1456)</f>
        <v/>
      </c>
    </row>
    <row r="1460" spans="2:21" s="4" customFormat="1" ht="12" customHeight="1">
      <c r="B1460" s="10" t="str">
        <f>IF(G.修理实际!A1457="","",G.修理实际!A1457)</f>
        <v/>
      </c>
      <c r="C1460" s="10" t="str">
        <f>IF(G.修理实际!B1457="","",G.修理实际!B1457)</f>
        <v/>
      </c>
      <c r="D1460" s="11" t="str">
        <f>IF(G.修理实际!AH1457="","",G.修理实际!AH1457)</f>
        <v/>
      </c>
      <c r="E1460" s="10" t="str">
        <f>IF(G.修理实际!C1457="","",G.修理实际!C1457)</f>
        <v/>
      </c>
      <c r="F1460" s="10" t="str">
        <f>IF(G.修理实际!D1457="","",G.修理实际!D1457)</f>
        <v/>
      </c>
      <c r="G1460" s="9" t="str">
        <f>IF(G.修理实际!E1457="","",G.修理实际!E1457)</f>
        <v/>
      </c>
      <c r="H1460" s="10" t="str">
        <f>IF(G.修理实际!F1457="","",G.修理实际!F1457)</f>
        <v/>
      </c>
      <c r="I1460" s="10" t="str">
        <f>IF(G.修理实际!G1457="","",G.修理实际!G1457)</f>
        <v/>
      </c>
      <c r="J1460" s="11" t="str">
        <f>IF(G.修理实际!I1457="","",G.修理实际!I1457)</f>
        <v/>
      </c>
      <c r="K1460" s="9" t="str">
        <f>IF(G.修理实际!K1457="","",G.修理实际!K1457)</f>
        <v/>
      </c>
      <c r="L1460" s="10" t="str">
        <f>IF(G.修理实际!P1457="","",G.修理实际!P1457)</f>
        <v/>
      </c>
      <c r="M1460" s="10" t="str">
        <f>IF(G.修理实际!Q1457="","",G.修理实际!Q1457)</f>
        <v/>
      </c>
      <c r="N1460" s="10" t="str">
        <f>IF(G.修理实际!R1457="","",G.修理实际!R1457)</f>
        <v/>
      </c>
      <c r="O1460" s="9" t="str">
        <f>IF(G.修理实际!L1457="","",G.修理实际!L1457)</f>
        <v/>
      </c>
      <c r="P1460" s="9" t="str">
        <f>IF(G.修理实际!M1457="","",G.修理实际!M1457)</f>
        <v/>
      </c>
      <c r="Q1460" s="10" t="str">
        <f>IF(G.修理实际!U1457="","",G.修理实际!U1457)</f>
        <v/>
      </c>
      <c r="R1460" s="10" t="str">
        <f>IF(G.修理实际!AF1457="","",G.修理实际!AF1457)</f>
        <v/>
      </c>
      <c r="S1460" s="10" t="str">
        <f>IF(G.修理实际!W1457="","",G.修理实际!W1457)</f>
        <v/>
      </c>
      <c r="T1460" s="10" t="str">
        <f>IF(G.修理实际!Y1457="","",G.修理实际!Y1457)</f>
        <v/>
      </c>
      <c r="U1460" s="14" t="str">
        <f>IF(G.修理实际!N1457="","",G.修理实际!N1457)</f>
        <v/>
      </c>
    </row>
    <row r="1461" spans="2:21" s="4" customFormat="1" ht="12" customHeight="1">
      <c r="B1461" s="10" t="str">
        <f>IF(G.修理实际!A1458="","",G.修理实际!A1458)</f>
        <v/>
      </c>
      <c r="C1461" s="10" t="str">
        <f>IF(G.修理实际!B1458="","",G.修理实际!B1458)</f>
        <v/>
      </c>
      <c r="D1461" s="11" t="str">
        <f>IF(G.修理实际!AH1458="","",G.修理实际!AH1458)</f>
        <v/>
      </c>
      <c r="E1461" s="10" t="str">
        <f>IF(G.修理实际!C1458="","",G.修理实际!C1458)</f>
        <v/>
      </c>
      <c r="F1461" s="10" t="str">
        <f>IF(G.修理实际!D1458="","",G.修理实际!D1458)</f>
        <v/>
      </c>
      <c r="G1461" s="9" t="str">
        <f>IF(G.修理实际!E1458="","",G.修理实际!E1458)</f>
        <v/>
      </c>
      <c r="H1461" s="10" t="str">
        <f>IF(G.修理实际!F1458="","",G.修理实际!F1458)</f>
        <v/>
      </c>
      <c r="I1461" s="10" t="str">
        <f>IF(G.修理实际!G1458="","",G.修理实际!G1458)</f>
        <v/>
      </c>
      <c r="J1461" s="11" t="str">
        <f>IF(G.修理实际!I1458="","",G.修理实际!I1458)</f>
        <v/>
      </c>
      <c r="K1461" s="9" t="str">
        <f>IF(G.修理实际!K1458="","",G.修理实际!K1458)</f>
        <v/>
      </c>
      <c r="L1461" s="10" t="str">
        <f>IF(G.修理实际!P1458="","",G.修理实际!P1458)</f>
        <v/>
      </c>
      <c r="M1461" s="10" t="str">
        <f>IF(G.修理实际!Q1458="","",G.修理实际!Q1458)</f>
        <v/>
      </c>
      <c r="N1461" s="10" t="str">
        <f>IF(G.修理实际!R1458="","",G.修理实际!R1458)</f>
        <v/>
      </c>
      <c r="O1461" s="9" t="str">
        <f>IF(G.修理实际!L1458="","",G.修理实际!L1458)</f>
        <v/>
      </c>
      <c r="P1461" s="9" t="str">
        <f>IF(G.修理实际!M1458="","",G.修理实际!M1458)</f>
        <v/>
      </c>
      <c r="Q1461" s="10" t="str">
        <f>IF(G.修理实际!U1458="","",G.修理实际!U1458)</f>
        <v/>
      </c>
      <c r="R1461" s="10" t="str">
        <f>IF(G.修理实际!AF1458="","",G.修理实际!AF1458)</f>
        <v/>
      </c>
      <c r="S1461" s="10" t="str">
        <f>IF(G.修理实际!W1458="","",G.修理实际!W1458)</f>
        <v/>
      </c>
      <c r="T1461" s="10" t="str">
        <f>IF(G.修理实际!Y1458="","",G.修理实际!Y1458)</f>
        <v/>
      </c>
      <c r="U1461" s="14" t="str">
        <f>IF(G.修理实际!N1458="","",G.修理实际!N1458)</f>
        <v/>
      </c>
    </row>
    <row r="1462" spans="2:21" s="4" customFormat="1" ht="12" customHeight="1">
      <c r="B1462" s="10" t="str">
        <f>IF(G.修理实际!A1459="","",G.修理实际!A1459)</f>
        <v/>
      </c>
      <c r="C1462" s="10" t="str">
        <f>IF(G.修理实际!B1459="","",G.修理实际!B1459)</f>
        <v/>
      </c>
      <c r="D1462" s="11" t="str">
        <f>IF(G.修理实际!AH1459="","",G.修理实际!AH1459)</f>
        <v/>
      </c>
      <c r="E1462" s="10" t="str">
        <f>IF(G.修理实际!C1459="","",G.修理实际!C1459)</f>
        <v/>
      </c>
      <c r="F1462" s="10" t="str">
        <f>IF(G.修理实际!D1459="","",G.修理实际!D1459)</f>
        <v/>
      </c>
      <c r="G1462" s="9" t="str">
        <f>IF(G.修理实际!E1459="","",G.修理实际!E1459)</f>
        <v/>
      </c>
      <c r="H1462" s="10" t="str">
        <f>IF(G.修理实际!F1459="","",G.修理实际!F1459)</f>
        <v/>
      </c>
      <c r="I1462" s="10" t="str">
        <f>IF(G.修理实际!G1459="","",G.修理实际!G1459)</f>
        <v/>
      </c>
      <c r="J1462" s="11" t="str">
        <f>IF(G.修理实际!I1459="","",G.修理实际!I1459)</f>
        <v/>
      </c>
      <c r="K1462" s="9" t="str">
        <f>IF(G.修理实际!K1459="","",G.修理实际!K1459)</f>
        <v/>
      </c>
      <c r="L1462" s="10" t="str">
        <f>IF(G.修理实际!P1459="","",G.修理实际!P1459)</f>
        <v/>
      </c>
      <c r="M1462" s="10" t="str">
        <f>IF(G.修理实际!Q1459="","",G.修理实际!Q1459)</f>
        <v/>
      </c>
      <c r="N1462" s="10" t="str">
        <f>IF(G.修理实际!R1459="","",G.修理实际!R1459)</f>
        <v/>
      </c>
      <c r="O1462" s="9" t="str">
        <f>IF(G.修理实际!L1459="","",G.修理实际!L1459)</f>
        <v/>
      </c>
      <c r="P1462" s="9" t="str">
        <f>IF(G.修理实际!M1459="","",G.修理实际!M1459)</f>
        <v/>
      </c>
      <c r="Q1462" s="10" t="str">
        <f>IF(G.修理实际!U1459="","",G.修理实际!U1459)</f>
        <v/>
      </c>
      <c r="R1462" s="10" t="str">
        <f>IF(G.修理实际!AF1459="","",G.修理实际!AF1459)</f>
        <v/>
      </c>
      <c r="S1462" s="10" t="str">
        <f>IF(G.修理实际!W1459="","",G.修理实际!W1459)</f>
        <v/>
      </c>
      <c r="T1462" s="10" t="str">
        <f>IF(G.修理实际!Y1459="","",G.修理实际!Y1459)</f>
        <v/>
      </c>
      <c r="U1462" s="14" t="str">
        <f>IF(G.修理实际!N1459="","",G.修理实际!N1459)</f>
        <v/>
      </c>
    </row>
    <row r="1463" spans="2:21" s="4" customFormat="1" ht="12" customHeight="1">
      <c r="B1463" s="10" t="str">
        <f>IF(G.修理实际!A1460="","",G.修理实际!A1460)</f>
        <v/>
      </c>
      <c r="C1463" s="10" t="str">
        <f>IF(G.修理实际!B1460="","",G.修理实际!B1460)</f>
        <v/>
      </c>
      <c r="D1463" s="11" t="str">
        <f>IF(G.修理实际!AH1460="","",G.修理实际!AH1460)</f>
        <v/>
      </c>
      <c r="E1463" s="10" t="str">
        <f>IF(G.修理实际!C1460="","",G.修理实际!C1460)</f>
        <v/>
      </c>
      <c r="F1463" s="10" t="str">
        <f>IF(G.修理实际!D1460="","",G.修理实际!D1460)</f>
        <v/>
      </c>
      <c r="G1463" s="9" t="str">
        <f>IF(G.修理实际!E1460="","",G.修理实际!E1460)</f>
        <v/>
      </c>
      <c r="H1463" s="10" t="str">
        <f>IF(G.修理实际!F1460="","",G.修理实际!F1460)</f>
        <v/>
      </c>
      <c r="I1463" s="10" t="str">
        <f>IF(G.修理实际!G1460="","",G.修理实际!G1460)</f>
        <v/>
      </c>
      <c r="J1463" s="11" t="str">
        <f>IF(G.修理实际!I1460="","",G.修理实际!I1460)</f>
        <v/>
      </c>
      <c r="K1463" s="9" t="str">
        <f>IF(G.修理实际!K1460="","",G.修理实际!K1460)</f>
        <v/>
      </c>
      <c r="L1463" s="10" t="str">
        <f>IF(G.修理实际!P1460="","",G.修理实际!P1460)</f>
        <v/>
      </c>
      <c r="M1463" s="10" t="str">
        <f>IF(G.修理实际!Q1460="","",G.修理实际!Q1460)</f>
        <v/>
      </c>
      <c r="N1463" s="10" t="str">
        <f>IF(G.修理实际!R1460="","",G.修理实际!R1460)</f>
        <v/>
      </c>
      <c r="O1463" s="9" t="str">
        <f>IF(G.修理实际!L1460="","",G.修理实际!L1460)</f>
        <v/>
      </c>
      <c r="P1463" s="9" t="str">
        <f>IF(G.修理实际!M1460="","",G.修理实际!M1460)</f>
        <v/>
      </c>
      <c r="Q1463" s="10" t="str">
        <f>IF(G.修理实际!U1460="","",G.修理实际!U1460)</f>
        <v/>
      </c>
      <c r="R1463" s="10" t="str">
        <f>IF(G.修理实际!AF1460="","",G.修理实际!AF1460)</f>
        <v/>
      </c>
      <c r="S1463" s="10" t="str">
        <f>IF(G.修理实际!W1460="","",G.修理实际!W1460)</f>
        <v/>
      </c>
      <c r="T1463" s="10" t="str">
        <f>IF(G.修理实际!Y1460="","",G.修理实际!Y1460)</f>
        <v/>
      </c>
      <c r="U1463" s="14" t="str">
        <f>IF(G.修理实际!N1460="","",G.修理实际!N1460)</f>
        <v/>
      </c>
    </row>
    <row r="1464" spans="2:21" s="4" customFormat="1" ht="12" customHeight="1">
      <c r="B1464" s="10" t="str">
        <f>IF(G.修理实际!A1461="","",G.修理实际!A1461)</f>
        <v/>
      </c>
      <c r="C1464" s="10" t="str">
        <f>IF(G.修理实际!B1461="","",G.修理实际!B1461)</f>
        <v/>
      </c>
      <c r="D1464" s="11" t="str">
        <f>IF(G.修理实际!AH1461="","",G.修理实际!AH1461)</f>
        <v/>
      </c>
      <c r="E1464" s="10" t="str">
        <f>IF(G.修理实际!C1461="","",G.修理实际!C1461)</f>
        <v/>
      </c>
      <c r="F1464" s="10" t="str">
        <f>IF(G.修理实际!D1461="","",G.修理实际!D1461)</f>
        <v/>
      </c>
      <c r="G1464" s="9" t="str">
        <f>IF(G.修理实际!E1461="","",G.修理实际!E1461)</f>
        <v/>
      </c>
      <c r="H1464" s="10" t="str">
        <f>IF(G.修理实际!F1461="","",G.修理实际!F1461)</f>
        <v/>
      </c>
      <c r="I1464" s="10" t="str">
        <f>IF(G.修理实际!G1461="","",G.修理实际!G1461)</f>
        <v/>
      </c>
      <c r="J1464" s="11" t="str">
        <f>IF(G.修理实际!I1461="","",G.修理实际!I1461)</f>
        <v/>
      </c>
      <c r="K1464" s="9" t="str">
        <f>IF(G.修理实际!K1461="","",G.修理实际!K1461)</f>
        <v/>
      </c>
      <c r="L1464" s="10" t="str">
        <f>IF(G.修理实际!P1461="","",G.修理实际!P1461)</f>
        <v/>
      </c>
      <c r="M1464" s="10" t="str">
        <f>IF(G.修理实际!Q1461="","",G.修理实际!Q1461)</f>
        <v/>
      </c>
      <c r="N1464" s="10" t="str">
        <f>IF(G.修理实际!R1461="","",G.修理实际!R1461)</f>
        <v/>
      </c>
      <c r="O1464" s="9" t="str">
        <f>IF(G.修理实际!L1461="","",G.修理实际!L1461)</f>
        <v/>
      </c>
      <c r="P1464" s="9" t="str">
        <f>IF(G.修理实际!M1461="","",G.修理实际!M1461)</f>
        <v/>
      </c>
      <c r="Q1464" s="10" t="str">
        <f>IF(G.修理实际!U1461="","",G.修理实际!U1461)</f>
        <v/>
      </c>
      <c r="R1464" s="10" t="str">
        <f>IF(G.修理实际!AF1461="","",G.修理实际!AF1461)</f>
        <v/>
      </c>
      <c r="S1464" s="10" t="str">
        <f>IF(G.修理实际!W1461="","",G.修理实际!W1461)</f>
        <v/>
      </c>
      <c r="T1464" s="10" t="str">
        <f>IF(G.修理实际!Y1461="","",G.修理实际!Y1461)</f>
        <v/>
      </c>
      <c r="U1464" s="14" t="str">
        <f>IF(G.修理实际!N1461="","",G.修理实际!N1461)</f>
        <v/>
      </c>
    </row>
    <row r="1465" spans="2:21" s="4" customFormat="1" ht="12" customHeight="1">
      <c r="B1465" s="10" t="str">
        <f>IF(G.修理实际!A1462="","",G.修理实际!A1462)</f>
        <v/>
      </c>
      <c r="C1465" s="10" t="str">
        <f>IF(G.修理实际!B1462="","",G.修理实际!B1462)</f>
        <v/>
      </c>
      <c r="D1465" s="11" t="str">
        <f>IF(G.修理实际!AH1462="","",G.修理实际!AH1462)</f>
        <v/>
      </c>
      <c r="E1465" s="10" t="str">
        <f>IF(G.修理实际!C1462="","",G.修理实际!C1462)</f>
        <v/>
      </c>
      <c r="F1465" s="10" t="str">
        <f>IF(G.修理实际!D1462="","",G.修理实际!D1462)</f>
        <v/>
      </c>
      <c r="G1465" s="9" t="str">
        <f>IF(G.修理实际!E1462="","",G.修理实际!E1462)</f>
        <v/>
      </c>
      <c r="H1465" s="10" t="str">
        <f>IF(G.修理实际!F1462="","",G.修理实际!F1462)</f>
        <v/>
      </c>
      <c r="I1465" s="10" t="str">
        <f>IF(G.修理实际!G1462="","",G.修理实际!G1462)</f>
        <v/>
      </c>
      <c r="J1465" s="11" t="str">
        <f>IF(G.修理实际!I1462="","",G.修理实际!I1462)</f>
        <v/>
      </c>
      <c r="K1465" s="9" t="str">
        <f>IF(G.修理实际!K1462="","",G.修理实际!K1462)</f>
        <v/>
      </c>
      <c r="L1465" s="10" t="str">
        <f>IF(G.修理实际!P1462="","",G.修理实际!P1462)</f>
        <v/>
      </c>
      <c r="M1465" s="10" t="str">
        <f>IF(G.修理实际!Q1462="","",G.修理实际!Q1462)</f>
        <v/>
      </c>
      <c r="N1465" s="10" t="str">
        <f>IF(G.修理实际!R1462="","",G.修理实际!R1462)</f>
        <v/>
      </c>
      <c r="O1465" s="9" t="str">
        <f>IF(G.修理实际!L1462="","",G.修理实际!L1462)</f>
        <v/>
      </c>
      <c r="P1465" s="9" t="str">
        <f>IF(G.修理实际!M1462="","",G.修理实际!M1462)</f>
        <v/>
      </c>
      <c r="Q1465" s="10" t="str">
        <f>IF(G.修理实际!U1462="","",G.修理实际!U1462)</f>
        <v/>
      </c>
      <c r="R1465" s="10" t="str">
        <f>IF(G.修理实际!AF1462="","",G.修理实际!AF1462)</f>
        <v/>
      </c>
      <c r="S1465" s="10" t="str">
        <f>IF(G.修理实际!W1462="","",G.修理实际!W1462)</f>
        <v/>
      </c>
      <c r="T1465" s="10" t="str">
        <f>IF(G.修理实际!Y1462="","",G.修理实际!Y1462)</f>
        <v/>
      </c>
      <c r="U1465" s="14" t="str">
        <f>IF(G.修理实际!N1462="","",G.修理实际!N1462)</f>
        <v/>
      </c>
    </row>
    <row r="1466" spans="2:21" s="4" customFormat="1" ht="12" customHeight="1">
      <c r="B1466" s="10" t="str">
        <f>IF(G.修理实际!A1463="","",G.修理实际!A1463)</f>
        <v/>
      </c>
      <c r="C1466" s="10" t="str">
        <f>IF(G.修理实际!B1463="","",G.修理实际!B1463)</f>
        <v/>
      </c>
      <c r="D1466" s="11" t="str">
        <f>IF(G.修理实际!AH1463="","",G.修理实际!AH1463)</f>
        <v/>
      </c>
      <c r="E1466" s="10" t="str">
        <f>IF(G.修理实际!C1463="","",G.修理实际!C1463)</f>
        <v/>
      </c>
      <c r="F1466" s="10" t="str">
        <f>IF(G.修理实际!D1463="","",G.修理实际!D1463)</f>
        <v/>
      </c>
      <c r="G1466" s="9" t="str">
        <f>IF(G.修理实际!E1463="","",G.修理实际!E1463)</f>
        <v/>
      </c>
      <c r="H1466" s="10" t="str">
        <f>IF(G.修理实际!F1463="","",G.修理实际!F1463)</f>
        <v/>
      </c>
      <c r="I1466" s="10" t="str">
        <f>IF(G.修理实际!G1463="","",G.修理实际!G1463)</f>
        <v/>
      </c>
      <c r="J1466" s="11" t="str">
        <f>IF(G.修理实际!I1463="","",G.修理实际!I1463)</f>
        <v/>
      </c>
      <c r="K1466" s="9" t="str">
        <f>IF(G.修理实际!K1463="","",G.修理实际!K1463)</f>
        <v/>
      </c>
      <c r="L1466" s="10" t="str">
        <f>IF(G.修理实际!P1463="","",G.修理实际!P1463)</f>
        <v/>
      </c>
      <c r="M1466" s="10" t="str">
        <f>IF(G.修理实际!Q1463="","",G.修理实际!Q1463)</f>
        <v/>
      </c>
      <c r="N1466" s="10" t="str">
        <f>IF(G.修理实际!R1463="","",G.修理实际!R1463)</f>
        <v/>
      </c>
      <c r="O1466" s="9" t="str">
        <f>IF(G.修理实际!L1463="","",G.修理实际!L1463)</f>
        <v/>
      </c>
      <c r="P1466" s="9" t="str">
        <f>IF(G.修理实际!M1463="","",G.修理实际!M1463)</f>
        <v/>
      </c>
      <c r="Q1466" s="10" t="str">
        <f>IF(G.修理实际!U1463="","",G.修理实际!U1463)</f>
        <v/>
      </c>
      <c r="R1466" s="10" t="str">
        <f>IF(G.修理实际!AF1463="","",G.修理实际!AF1463)</f>
        <v/>
      </c>
      <c r="S1466" s="10" t="str">
        <f>IF(G.修理实际!W1463="","",G.修理实际!W1463)</f>
        <v/>
      </c>
      <c r="T1466" s="10" t="str">
        <f>IF(G.修理实际!Y1463="","",G.修理实际!Y1463)</f>
        <v/>
      </c>
      <c r="U1466" s="14" t="str">
        <f>IF(G.修理实际!N1463="","",G.修理实际!N1463)</f>
        <v/>
      </c>
    </row>
    <row r="1467" spans="2:21" s="4" customFormat="1" ht="12" customHeight="1">
      <c r="B1467" s="10" t="str">
        <f>IF(G.修理实际!A1464="","",G.修理实际!A1464)</f>
        <v/>
      </c>
      <c r="C1467" s="10" t="str">
        <f>IF(G.修理实际!B1464="","",G.修理实际!B1464)</f>
        <v/>
      </c>
      <c r="D1467" s="11" t="str">
        <f>IF(G.修理实际!AH1464="","",G.修理实际!AH1464)</f>
        <v/>
      </c>
      <c r="E1467" s="10" t="str">
        <f>IF(G.修理实际!C1464="","",G.修理实际!C1464)</f>
        <v/>
      </c>
      <c r="F1467" s="10" t="str">
        <f>IF(G.修理实际!D1464="","",G.修理实际!D1464)</f>
        <v/>
      </c>
      <c r="G1467" s="9" t="str">
        <f>IF(G.修理实际!E1464="","",G.修理实际!E1464)</f>
        <v/>
      </c>
      <c r="H1467" s="10" t="str">
        <f>IF(G.修理实际!F1464="","",G.修理实际!F1464)</f>
        <v/>
      </c>
      <c r="I1467" s="10" t="str">
        <f>IF(G.修理实际!G1464="","",G.修理实际!G1464)</f>
        <v/>
      </c>
      <c r="J1467" s="11" t="str">
        <f>IF(G.修理实际!I1464="","",G.修理实际!I1464)</f>
        <v/>
      </c>
      <c r="K1467" s="9" t="str">
        <f>IF(G.修理实际!K1464="","",G.修理实际!K1464)</f>
        <v/>
      </c>
      <c r="L1467" s="10" t="str">
        <f>IF(G.修理实际!P1464="","",G.修理实际!P1464)</f>
        <v/>
      </c>
      <c r="M1467" s="10" t="str">
        <f>IF(G.修理实际!Q1464="","",G.修理实际!Q1464)</f>
        <v/>
      </c>
      <c r="N1467" s="10" t="str">
        <f>IF(G.修理实际!R1464="","",G.修理实际!R1464)</f>
        <v/>
      </c>
      <c r="O1467" s="9" t="str">
        <f>IF(G.修理实际!L1464="","",G.修理实际!L1464)</f>
        <v/>
      </c>
      <c r="P1467" s="9" t="str">
        <f>IF(G.修理实际!M1464="","",G.修理实际!M1464)</f>
        <v/>
      </c>
      <c r="Q1467" s="10" t="str">
        <f>IF(G.修理实际!U1464="","",G.修理实际!U1464)</f>
        <v/>
      </c>
      <c r="R1467" s="10" t="str">
        <f>IF(G.修理实际!AF1464="","",G.修理实际!AF1464)</f>
        <v/>
      </c>
      <c r="S1467" s="10" t="str">
        <f>IF(G.修理实际!W1464="","",G.修理实际!W1464)</f>
        <v/>
      </c>
      <c r="T1467" s="10" t="str">
        <f>IF(G.修理实际!Y1464="","",G.修理实际!Y1464)</f>
        <v/>
      </c>
      <c r="U1467" s="14" t="str">
        <f>IF(G.修理实际!N1464="","",G.修理实际!N1464)</f>
        <v/>
      </c>
    </row>
    <row r="1468" spans="2:21" s="4" customFormat="1" ht="12" customHeight="1">
      <c r="B1468" s="10" t="str">
        <f>IF(G.修理实际!A1465="","",G.修理实际!A1465)</f>
        <v/>
      </c>
      <c r="C1468" s="10" t="str">
        <f>IF(G.修理实际!B1465="","",G.修理实际!B1465)</f>
        <v/>
      </c>
      <c r="D1468" s="11" t="str">
        <f>IF(G.修理实际!AH1465="","",G.修理实际!AH1465)</f>
        <v/>
      </c>
      <c r="E1468" s="10" t="str">
        <f>IF(G.修理实际!C1465="","",G.修理实际!C1465)</f>
        <v/>
      </c>
      <c r="F1468" s="10" t="str">
        <f>IF(G.修理实际!D1465="","",G.修理实际!D1465)</f>
        <v/>
      </c>
      <c r="G1468" s="9" t="str">
        <f>IF(G.修理实际!E1465="","",G.修理实际!E1465)</f>
        <v/>
      </c>
      <c r="H1468" s="10" t="str">
        <f>IF(G.修理实际!F1465="","",G.修理实际!F1465)</f>
        <v/>
      </c>
      <c r="I1468" s="10" t="str">
        <f>IF(G.修理实际!G1465="","",G.修理实际!G1465)</f>
        <v/>
      </c>
      <c r="J1468" s="11" t="str">
        <f>IF(G.修理实际!I1465="","",G.修理实际!I1465)</f>
        <v/>
      </c>
      <c r="K1468" s="9" t="str">
        <f>IF(G.修理实际!K1465="","",G.修理实际!K1465)</f>
        <v/>
      </c>
      <c r="L1468" s="10" t="str">
        <f>IF(G.修理实际!P1465="","",G.修理实际!P1465)</f>
        <v/>
      </c>
      <c r="M1468" s="10" t="str">
        <f>IF(G.修理实际!Q1465="","",G.修理实际!Q1465)</f>
        <v/>
      </c>
      <c r="N1468" s="10" t="str">
        <f>IF(G.修理实际!R1465="","",G.修理实际!R1465)</f>
        <v/>
      </c>
      <c r="O1468" s="9" t="str">
        <f>IF(G.修理实际!L1465="","",G.修理实际!L1465)</f>
        <v/>
      </c>
      <c r="P1468" s="9" t="str">
        <f>IF(G.修理实际!M1465="","",G.修理实际!M1465)</f>
        <v/>
      </c>
      <c r="Q1468" s="10" t="str">
        <f>IF(G.修理实际!U1465="","",G.修理实际!U1465)</f>
        <v/>
      </c>
      <c r="R1468" s="10" t="str">
        <f>IF(G.修理实际!AF1465="","",G.修理实际!AF1465)</f>
        <v/>
      </c>
      <c r="S1468" s="10" t="str">
        <f>IF(G.修理实际!W1465="","",G.修理实际!W1465)</f>
        <v/>
      </c>
      <c r="T1468" s="10" t="str">
        <f>IF(G.修理实际!Y1465="","",G.修理实际!Y1465)</f>
        <v/>
      </c>
      <c r="U1468" s="14" t="str">
        <f>IF(G.修理实际!N1465="","",G.修理实际!N1465)</f>
        <v/>
      </c>
    </row>
    <row r="1469" spans="2:21" s="4" customFormat="1" ht="12" customHeight="1">
      <c r="B1469" s="10" t="str">
        <f>IF(G.修理实际!A1466="","",G.修理实际!A1466)</f>
        <v/>
      </c>
      <c r="C1469" s="10" t="str">
        <f>IF(G.修理实际!B1466="","",G.修理实际!B1466)</f>
        <v/>
      </c>
      <c r="D1469" s="11" t="str">
        <f>IF(G.修理实际!AH1466="","",G.修理实际!AH1466)</f>
        <v/>
      </c>
      <c r="E1469" s="10" t="str">
        <f>IF(G.修理实际!C1466="","",G.修理实际!C1466)</f>
        <v/>
      </c>
      <c r="F1469" s="10" t="str">
        <f>IF(G.修理实际!D1466="","",G.修理实际!D1466)</f>
        <v/>
      </c>
      <c r="G1469" s="9" t="str">
        <f>IF(G.修理实际!E1466="","",G.修理实际!E1466)</f>
        <v/>
      </c>
      <c r="H1469" s="10" t="str">
        <f>IF(G.修理实际!F1466="","",G.修理实际!F1466)</f>
        <v/>
      </c>
      <c r="I1469" s="10" t="str">
        <f>IF(G.修理实际!G1466="","",G.修理实际!G1466)</f>
        <v/>
      </c>
      <c r="J1469" s="11" t="str">
        <f>IF(G.修理实际!I1466="","",G.修理实际!I1466)</f>
        <v/>
      </c>
      <c r="K1469" s="9" t="str">
        <f>IF(G.修理实际!K1466="","",G.修理实际!K1466)</f>
        <v/>
      </c>
      <c r="L1469" s="10" t="str">
        <f>IF(G.修理实际!P1466="","",G.修理实际!P1466)</f>
        <v/>
      </c>
      <c r="M1469" s="10" t="str">
        <f>IF(G.修理实际!Q1466="","",G.修理实际!Q1466)</f>
        <v/>
      </c>
      <c r="N1469" s="10" t="str">
        <f>IF(G.修理实际!R1466="","",G.修理实际!R1466)</f>
        <v/>
      </c>
      <c r="O1469" s="9" t="str">
        <f>IF(G.修理实际!L1466="","",G.修理实际!L1466)</f>
        <v/>
      </c>
      <c r="P1469" s="9" t="str">
        <f>IF(G.修理实际!M1466="","",G.修理实际!M1466)</f>
        <v/>
      </c>
      <c r="Q1469" s="10" t="str">
        <f>IF(G.修理实际!U1466="","",G.修理实际!U1466)</f>
        <v/>
      </c>
      <c r="R1469" s="10" t="str">
        <f>IF(G.修理实际!AF1466="","",G.修理实际!AF1466)</f>
        <v/>
      </c>
      <c r="S1469" s="10" t="str">
        <f>IF(G.修理实际!W1466="","",G.修理实际!W1466)</f>
        <v/>
      </c>
      <c r="T1469" s="10" t="str">
        <f>IF(G.修理实际!Y1466="","",G.修理实际!Y1466)</f>
        <v/>
      </c>
      <c r="U1469" s="14" t="str">
        <f>IF(G.修理实际!N1466="","",G.修理实际!N1466)</f>
        <v/>
      </c>
    </row>
    <row r="1470" spans="2:21" s="4" customFormat="1" ht="12" customHeight="1">
      <c r="B1470" s="10" t="str">
        <f>IF(G.修理实际!A1467="","",G.修理实际!A1467)</f>
        <v/>
      </c>
      <c r="C1470" s="10" t="str">
        <f>IF(G.修理实际!B1467="","",G.修理实际!B1467)</f>
        <v/>
      </c>
      <c r="D1470" s="11" t="str">
        <f>IF(G.修理实际!AH1467="","",G.修理实际!AH1467)</f>
        <v/>
      </c>
      <c r="E1470" s="10" t="str">
        <f>IF(G.修理实际!C1467="","",G.修理实际!C1467)</f>
        <v/>
      </c>
      <c r="F1470" s="10" t="str">
        <f>IF(G.修理实际!D1467="","",G.修理实际!D1467)</f>
        <v/>
      </c>
      <c r="G1470" s="9" t="str">
        <f>IF(G.修理实际!E1467="","",G.修理实际!E1467)</f>
        <v/>
      </c>
      <c r="H1470" s="10" t="str">
        <f>IF(G.修理实际!F1467="","",G.修理实际!F1467)</f>
        <v/>
      </c>
      <c r="I1470" s="10" t="str">
        <f>IF(G.修理实际!G1467="","",G.修理实际!G1467)</f>
        <v/>
      </c>
      <c r="J1470" s="11" t="str">
        <f>IF(G.修理实际!I1467="","",G.修理实际!I1467)</f>
        <v/>
      </c>
      <c r="K1470" s="9" t="str">
        <f>IF(G.修理实际!K1467="","",G.修理实际!K1467)</f>
        <v/>
      </c>
      <c r="L1470" s="10" t="str">
        <f>IF(G.修理实际!P1467="","",G.修理实际!P1467)</f>
        <v/>
      </c>
      <c r="M1470" s="10" t="str">
        <f>IF(G.修理实际!Q1467="","",G.修理实际!Q1467)</f>
        <v/>
      </c>
      <c r="N1470" s="10" t="str">
        <f>IF(G.修理实际!R1467="","",G.修理实际!R1467)</f>
        <v/>
      </c>
      <c r="O1470" s="9" t="str">
        <f>IF(G.修理实际!L1467="","",G.修理实际!L1467)</f>
        <v/>
      </c>
      <c r="P1470" s="9" t="str">
        <f>IF(G.修理实际!M1467="","",G.修理实际!M1467)</f>
        <v/>
      </c>
      <c r="Q1470" s="10" t="str">
        <f>IF(G.修理实际!U1467="","",G.修理实际!U1467)</f>
        <v/>
      </c>
      <c r="R1470" s="10" t="str">
        <f>IF(G.修理实际!AF1467="","",G.修理实际!AF1467)</f>
        <v/>
      </c>
      <c r="S1470" s="10" t="str">
        <f>IF(G.修理实际!W1467="","",G.修理实际!W1467)</f>
        <v/>
      </c>
      <c r="T1470" s="10" t="str">
        <f>IF(G.修理实际!Y1467="","",G.修理实际!Y1467)</f>
        <v/>
      </c>
      <c r="U1470" s="14" t="str">
        <f>IF(G.修理实际!N1467="","",G.修理实际!N1467)</f>
        <v/>
      </c>
    </row>
    <row r="1471" spans="2:21" s="4" customFormat="1" ht="12" customHeight="1">
      <c r="B1471" s="10" t="str">
        <f>IF(G.修理实际!A1468="","",G.修理实际!A1468)</f>
        <v/>
      </c>
      <c r="C1471" s="10" t="str">
        <f>IF(G.修理实际!B1468="","",G.修理实际!B1468)</f>
        <v/>
      </c>
      <c r="D1471" s="11" t="str">
        <f>IF(G.修理实际!AH1468="","",G.修理实际!AH1468)</f>
        <v/>
      </c>
      <c r="E1471" s="10" t="str">
        <f>IF(G.修理实际!C1468="","",G.修理实际!C1468)</f>
        <v/>
      </c>
      <c r="F1471" s="10" t="str">
        <f>IF(G.修理实际!D1468="","",G.修理实际!D1468)</f>
        <v/>
      </c>
      <c r="G1471" s="9" t="str">
        <f>IF(G.修理实际!E1468="","",G.修理实际!E1468)</f>
        <v/>
      </c>
      <c r="H1471" s="10" t="str">
        <f>IF(G.修理实际!F1468="","",G.修理实际!F1468)</f>
        <v/>
      </c>
      <c r="I1471" s="10" t="str">
        <f>IF(G.修理实际!G1468="","",G.修理实际!G1468)</f>
        <v/>
      </c>
      <c r="J1471" s="11" t="str">
        <f>IF(G.修理实际!I1468="","",G.修理实际!I1468)</f>
        <v/>
      </c>
      <c r="K1471" s="9" t="str">
        <f>IF(G.修理实际!K1468="","",G.修理实际!K1468)</f>
        <v/>
      </c>
      <c r="L1471" s="10" t="str">
        <f>IF(G.修理实际!P1468="","",G.修理实际!P1468)</f>
        <v/>
      </c>
      <c r="M1471" s="10" t="str">
        <f>IF(G.修理实际!Q1468="","",G.修理实际!Q1468)</f>
        <v/>
      </c>
      <c r="N1471" s="10" t="str">
        <f>IF(G.修理实际!R1468="","",G.修理实际!R1468)</f>
        <v/>
      </c>
      <c r="O1471" s="9" t="str">
        <f>IF(G.修理实际!L1468="","",G.修理实际!L1468)</f>
        <v/>
      </c>
      <c r="P1471" s="9" t="str">
        <f>IF(G.修理实际!M1468="","",G.修理实际!M1468)</f>
        <v/>
      </c>
      <c r="Q1471" s="10" t="str">
        <f>IF(G.修理实际!U1468="","",G.修理实际!U1468)</f>
        <v/>
      </c>
      <c r="R1471" s="10" t="str">
        <f>IF(G.修理实际!AF1468="","",G.修理实际!AF1468)</f>
        <v/>
      </c>
      <c r="S1471" s="10" t="str">
        <f>IF(G.修理实际!W1468="","",G.修理实际!W1468)</f>
        <v/>
      </c>
      <c r="T1471" s="10" t="str">
        <f>IF(G.修理实际!Y1468="","",G.修理实际!Y1468)</f>
        <v/>
      </c>
      <c r="U1471" s="14" t="str">
        <f>IF(G.修理实际!N1468="","",G.修理实际!N1468)</f>
        <v/>
      </c>
    </row>
    <row r="1472" spans="2:21" s="4" customFormat="1" ht="12" customHeight="1">
      <c r="B1472" s="10" t="str">
        <f>IF(G.修理实际!A1469="","",G.修理实际!A1469)</f>
        <v/>
      </c>
      <c r="C1472" s="10" t="str">
        <f>IF(G.修理实际!B1469="","",G.修理实际!B1469)</f>
        <v/>
      </c>
      <c r="D1472" s="11" t="str">
        <f>IF(G.修理实际!AH1469="","",G.修理实际!AH1469)</f>
        <v/>
      </c>
      <c r="E1472" s="10" t="str">
        <f>IF(G.修理实际!C1469="","",G.修理实际!C1469)</f>
        <v/>
      </c>
      <c r="F1472" s="10" t="str">
        <f>IF(G.修理实际!D1469="","",G.修理实际!D1469)</f>
        <v/>
      </c>
      <c r="G1472" s="9" t="str">
        <f>IF(G.修理实际!E1469="","",G.修理实际!E1469)</f>
        <v/>
      </c>
      <c r="H1472" s="10" t="str">
        <f>IF(G.修理实际!F1469="","",G.修理实际!F1469)</f>
        <v/>
      </c>
      <c r="I1472" s="10" t="str">
        <f>IF(G.修理实际!G1469="","",G.修理实际!G1469)</f>
        <v/>
      </c>
      <c r="J1472" s="11" t="str">
        <f>IF(G.修理实际!I1469="","",G.修理实际!I1469)</f>
        <v/>
      </c>
      <c r="K1472" s="9" t="str">
        <f>IF(G.修理实际!K1469="","",G.修理实际!K1469)</f>
        <v/>
      </c>
      <c r="L1472" s="10" t="str">
        <f>IF(G.修理实际!P1469="","",G.修理实际!P1469)</f>
        <v/>
      </c>
      <c r="M1472" s="10" t="str">
        <f>IF(G.修理实际!Q1469="","",G.修理实际!Q1469)</f>
        <v/>
      </c>
      <c r="N1472" s="10" t="str">
        <f>IF(G.修理实际!R1469="","",G.修理实际!R1469)</f>
        <v/>
      </c>
      <c r="O1472" s="9" t="str">
        <f>IF(G.修理实际!L1469="","",G.修理实际!L1469)</f>
        <v/>
      </c>
      <c r="P1472" s="9" t="str">
        <f>IF(G.修理实际!M1469="","",G.修理实际!M1469)</f>
        <v/>
      </c>
      <c r="Q1472" s="10" t="str">
        <f>IF(G.修理实际!U1469="","",G.修理实际!U1469)</f>
        <v/>
      </c>
      <c r="R1472" s="10" t="str">
        <f>IF(G.修理实际!AF1469="","",G.修理实际!AF1469)</f>
        <v/>
      </c>
      <c r="S1472" s="10" t="str">
        <f>IF(G.修理实际!W1469="","",G.修理实际!W1469)</f>
        <v/>
      </c>
      <c r="T1472" s="10" t="str">
        <f>IF(G.修理实际!Y1469="","",G.修理实际!Y1469)</f>
        <v/>
      </c>
      <c r="U1472" s="14" t="str">
        <f>IF(G.修理实际!N1469="","",G.修理实际!N1469)</f>
        <v/>
      </c>
    </row>
    <row r="1473" spans="2:21" s="4" customFormat="1" ht="12" customHeight="1">
      <c r="B1473" s="10" t="str">
        <f>IF(G.修理实际!A1470="","",G.修理实际!A1470)</f>
        <v/>
      </c>
      <c r="C1473" s="10" t="str">
        <f>IF(G.修理实际!B1470="","",G.修理实际!B1470)</f>
        <v/>
      </c>
      <c r="D1473" s="11" t="str">
        <f>IF(G.修理实际!AH1470="","",G.修理实际!AH1470)</f>
        <v/>
      </c>
      <c r="E1473" s="10" t="str">
        <f>IF(G.修理实际!C1470="","",G.修理实际!C1470)</f>
        <v/>
      </c>
      <c r="F1473" s="10" t="str">
        <f>IF(G.修理实际!D1470="","",G.修理实际!D1470)</f>
        <v/>
      </c>
      <c r="G1473" s="9" t="str">
        <f>IF(G.修理实际!E1470="","",G.修理实际!E1470)</f>
        <v/>
      </c>
      <c r="H1473" s="10" t="str">
        <f>IF(G.修理实际!F1470="","",G.修理实际!F1470)</f>
        <v/>
      </c>
      <c r="I1473" s="10" t="str">
        <f>IF(G.修理实际!G1470="","",G.修理实际!G1470)</f>
        <v/>
      </c>
      <c r="J1473" s="11" t="str">
        <f>IF(G.修理实际!I1470="","",G.修理实际!I1470)</f>
        <v/>
      </c>
      <c r="K1473" s="9" t="str">
        <f>IF(G.修理实际!K1470="","",G.修理实际!K1470)</f>
        <v/>
      </c>
      <c r="L1473" s="10" t="str">
        <f>IF(G.修理实际!P1470="","",G.修理实际!P1470)</f>
        <v/>
      </c>
      <c r="M1473" s="10" t="str">
        <f>IF(G.修理实际!Q1470="","",G.修理实际!Q1470)</f>
        <v/>
      </c>
      <c r="N1473" s="10" t="str">
        <f>IF(G.修理实际!R1470="","",G.修理实际!R1470)</f>
        <v/>
      </c>
      <c r="O1473" s="9" t="str">
        <f>IF(G.修理实际!L1470="","",G.修理实际!L1470)</f>
        <v/>
      </c>
      <c r="P1473" s="9" t="str">
        <f>IF(G.修理实际!M1470="","",G.修理实际!M1470)</f>
        <v/>
      </c>
      <c r="Q1473" s="10" t="str">
        <f>IF(G.修理实际!U1470="","",G.修理实际!U1470)</f>
        <v/>
      </c>
      <c r="R1473" s="10" t="str">
        <f>IF(G.修理实际!AF1470="","",G.修理实际!AF1470)</f>
        <v/>
      </c>
      <c r="S1473" s="10" t="str">
        <f>IF(G.修理实际!W1470="","",G.修理实际!W1470)</f>
        <v/>
      </c>
      <c r="T1473" s="10" t="str">
        <f>IF(G.修理实际!Y1470="","",G.修理实际!Y1470)</f>
        <v/>
      </c>
      <c r="U1473" s="14" t="str">
        <f>IF(G.修理实际!N1470="","",G.修理实际!N1470)</f>
        <v/>
      </c>
    </row>
    <row r="1474" spans="2:21" s="4" customFormat="1" ht="12" customHeight="1">
      <c r="B1474" s="10" t="str">
        <f>IF(G.修理实际!A1471="","",G.修理实际!A1471)</f>
        <v/>
      </c>
      <c r="C1474" s="10" t="str">
        <f>IF(G.修理实际!B1471="","",G.修理实际!B1471)</f>
        <v/>
      </c>
      <c r="D1474" s="11" t="str">
        <f>IF(G.修理实际!AH1471="","",G.修理实际!AH1471)</f>
        <v/>
      </c>
      <c r="E1474" s="10" t="str">
        <f>IF(G.修理实际!C1471="","",G.修理实际!C1471)</f>
        <v/>
      </c>
      <c r="F1474" s="10" t="str">
        <f>IF(G.修理实际!D1471="","",G.修理实际!D1471)</f>
        <v/>
      </c>
      <c r="G1474" s="9" t="str">
        <f>IF(G.修理实际!E1471="","",G.修理实际!E1471)</f>
        <v/>
      </c>
      <c r="H1474" s="10" t="str">
        <f>IF(G.修理实际!F1471="","",G.修理实际!F1471)</f>
        <v/>
      </c>
      <c r="I1474" s="10" t="str">
        <f>IF(G.修理实际!G1471="","",G.修理实际!G1471)</f>
        <v/>
      </c>
      <c r="J1474" s="11" t="str">
        <f>IF(G.修理实际!I1471="","",G.修理实际!I1471)</f>
        <v/>
      </c>
      <c r="K1474" s="9" t="str">
        <f>IF(G.修理实际!K1471="","",G.修理实际!K1471)</f>
        <v/>
      </c>
      <c r="L1474" s="10" t="str">
        <f>IF(G.修理实际!P1471="","",G.修理实际!P1471)</f>
        <v/>
      </c>
      <c r="M1474" s="10" t="str">
        <f>IF(G.修理实际!Q1471="","",G.修理实际!Q1471)</f>
        <v/>
      </c>
      <c r="N1474" s="10" t="str">
        <f>IF(G.修理实际!R1471="","",G.修理实际!R1471)</f>
        <v/>
      </c>
      <c r="O1474" s="9" t="str">
        <f>IF(G.修理实际!L1471="","",G.修理实际!L1471)</f>
        <v/>
      </c>
      <c r="P1474" s="9" t="str">
        <f>IF(G.修理实际!M1471="","",G.修理实际!M1471)</f>
        <v/>
      </c>
      <c r="Q1474" s="10" t="str">
        <f>IF(G.修理实际!U1471="","",G.修理实际!U1471)</f>
        <v/>
      </c>
      <c r="R1474" s="10" t="str">
        <f>IF(G.修理实际!AF1471="","",G.修理实际!AF1471)</f>
        <v/>
      </c>
      <c r="S1474" s="10" t="str">
        <f>IF(G.修理实际!W1471="","",G.修理实际!W1471)</f>
        <v/>
      </c>
      <c r="T1474" s="10" t="str">
        <f>IF(G.修理实际!Y1471="","",G.修理实际!Y1471)</f>
        <v/>
      </c>
      <c r="U1474" s="14" t="str">
        <f>IF(G.修理实际!N1471="","",G.修理实际!N1471)</f>
        <v/>
      </c>
    </row>
    <row r="1475" spans="2:21" s="4" customFormat="1" ht="12" customHeight="1">
      <c r="B1475" s="10" t="str">
        <f>IF(G.修理实际!A1472="","",G.修理实际!A1472)</f>
        <v/>
      </c>
      <c r="C1475" s="10" t="str">
        <f>IF(G.修理实际!B1472="","",G.修理实际!B1472)</f>
        <v/>
      </c>
      <c r="D1475" s="11" t="str">
        <f>IF(G.修理实际!AH1472="","",G.修理实际!AH1472)</f>
        <v/>
      </c>
      <c r="E1475" s="10" t="str">
        <f>IF(G.修理实际!C1472="","",G.修理实际!C1472)</f>
        <v/>
      </c>
      <c r="F1475" s="10" t="str">
        <f>IF(G.修理实际!D1472="","",G.修理实际!D1472)</f>
        <v/>
      </c>
      <c r="G1475" s="9" t="str">
        <f>IF(G.修理实际!E1472="","",G.修理实际!E1472)</f>
        <v/>
      </c>
      <c r="H1475" s="10" t="str">
        <f>IF(G.修理实际!F1472="","",G.修理实际!F1472)</f>
        <v/>
      </c>
      <c r="I1475" s="10" t="str">
        <f>IF(G.修理实际!G1472="","",G.修理实际!G1472)</f>
        <v/>
      </c>
      <c r="J1475" s="11" t="str">
        <f>IF(G.修理实际!I1472="","",G.修理实际!I1472)</f>
        <v/>
      </c>
      <c r="K1475" s="9" t="str">
        <f>IF(G.修理实际!K1472="","",G.修理实际!K1472)</f>
        <v/>
      </c>
      <c r="L1475" s="10" t="str">
        <f>IF(G.修理实际!P1472="","",G.修理实际!P1472)</f>
        <v/>
      </c>
      <c r="M1475" s="10" t="str">
        <f>IF(G.修理实际!Q1472="","",G.修理实际!Q1472)</f>
        <v/>
      </c>
      <c r="N1475" s="10" t="str">
        <f>IF(G.修理实际!R1472="","",G.修理实际!R1472)</f>
        <v/>
      </c>
      <c r="O1475" s="9" t="str">
        <f>IF(G.修理实际!L1472="","",G.修理实际!L1472)</f>
        <v/>
      </c>
      <c r="P1475" s="9" t="str">
        <f>IF(G.修理实际!M1472="","",G.修理实际!M1472)</f>
        <v/>
      </c>
      <c r="Q1475" s="10" t="str">
        <f>IF(G.修理实际!U1472="","",G.修理实际!U1472)</f>
        <v/>
      </c>
      <c r="R1475" s="10" t="str">
        <f>IF(G.修理实际!AF1472="","",G.修理实际!AF1472)</f>
        <v/>
      </c>
      <c r="S1475" s="10" t="str">
        <f>IF(G.修理实际!W1472="","",G.修理实际!W1472)</f>
        <v/>
      </c>
      <c r="T1475" s="10" t="str">
        <f>IF(G.修理实际!Y1472="","",G.修理实际!Y1472)</f>
        <v/>
      </c>
      <c r="U1475" s="14" t="str">
        <f>IF(G.修理实际!N1472="","",G.修理实际!N1472)</f>
        <v/>
      </c>
    </row>
    <row r="1476" spans="2:21" s="4" customFormat="1" ht="12" customHeight="1">
      <c r="B1476" s="10" t="str">
        <f>IF(G.修理实际!A1473="","",G.修理实际!A1473)</f>
        <v/>
      </c>
      <c r="C1476" s="10" t="str">
        <f>IF(G.修理实际!B1473="","",G.修理实际!B1473)</f>
        <v/>
      </c>
      <c r="D1476" s="11" t="str">
        <f>IF(G.修理实际!AH1473="","",G.修理实际!AH1473)</f>
        <v/>
      </c>
      <c r="E1476" s="10" t="str">
        <f>IF(G.修理实际!C1473="","",G.修理实际!C1473)</f>
        <v/>
      </c>
      <c r="F1476" s="10" t="str">
        <f>IF(G.修理实际!D1473="","",G.修理实际!D1473)</f>
        <v/>
      </c>
      <c r="G1476" s="9" t="str">
        <f>IF(G.修理实际!E1473="","",G.修理实际!E1473)</f>
        <v/>
      </c>
      <c r="H1476" s="10" t="str">
        <f>IF(G.修理实际!F1473="","",G.修理实际!F1473)</f>
        <v/>
      </c>
      <c r="I1476" s="10" t="str">
        <f>IF(G.修理实际!G1473="","",G.修理实际!G1473)</f>
        <v/>
      </c>
      <c r="J1476" s="11" t="str">
        <f>IF(G.修理实际!I1473="","",G.修理实际!I1473)</f>
        <v/>
      </c>
      <c r="K1476" s="9" t="str">
        <f>IF(G.修理实际!K1473="","",G.修理实际!K1473)</f>
        <v/>
      </c>
      <c r="L1476" s="10" t="str">
        <f>IF(G.修理实际!P1473="","",G.修理实际!P1473)</f>
        <v/>
      </c>
      <c r="M1476" s="10" t="str">
        <f>IF(G.修理实际!Q1473="","",G.修理实际!Q1473)</f>
        <v/>
      </c>
      <c r="N1476" s="10" t="str">
        <f>IF(G.修理实际!R1473="","",G.修理实际!R1473)</f>
        <v/>
      </c>
      <c r="O1476" s="9" t="str">
        <f>IF(G.修理实际!L1473="","",G.修理实际!L1473)</f>
        <v/>
      </c>
      <c r="P1476" s="9" t="str">
        <f>IF(G.修理实际!M1473="","",G.修理实际!M1473)</f>
        <v/>
      </c>
      <c r="Q1476" s="10" t="str">
        <f>IF(G.修理实际!U1473="","",G.修理实际!U1473)</f>
        <v/>
      </c>
      <c r="R1476" s="10" t="str">
        <f>IF(G.修理实际!AF1473="","",G.修理实际!AF1473)</f>
        <v/>
      </c>
      <c r="S1476" s="10" t="str">
        <f>IF(G.修理实际!W1473="","",G.修理实际!W1473)</f>
        <v/>
      </c>
      <c r="T1476" s="10" t="str">
        <f>IF(G.修理实际!Y1473="","",G.修理实际!Y1473)</f>
        <v/>
      </c>
      <c r="U1476" s="14" t="str">
        <f>IF(G.修理实际!N1473="","",G.修理实际!N1473)</f>
        <v/>
      </c>
    </row>
    <row r="1477" spans="2:21" s="4" customFormat="1" ht="12" customHeight="1">
      <c r="B1477" s="10" t="str">
        <f>IF(G.修理实际!A1474="","",G.修理实际!A1474)</f>
        <v/>
      </c>
      <c r="C1477" s="10" t="str">
        <f>IF(G.修理实际!B1474="","",G.修理实际!B1474)</f>
        <v/>
      </c>
      <c r="D1477" s="11" t="str">
        <f>IF(G.修理实际!AH1474="","",G.修理实际!AH1474)</f>
        <v/>
      </c>
      <c r="E1477" s="10" t="str">
        <f>IF(G.修理实际!C1474="","",G.修理实际!C1474)</f>
        <v/>
      </c>
      <c r="F1477" s="10" t="str">
        <f>IF(G.修理实际!D1474="","",G.修理实际!D1474)</f>
        <v/>
      </c>
      <c r="G1477" s="9" t="str">
        <f>IF(G.修理实际!E1474="","",G.修理实际!E1474)</f>
        <v/>
      </c>
      <c r="H1477" s="10" t="str">
        <f>IF(G.修理实际!F1474="","",G.修理实际!F1474)</f>
        <v/>
      </c>
      <c r="I1477" s="10" t="str">
        <f>IF(G.修理实际!G1474="","",G.修理实际!G1474)</f>
        <v/>
      </c>
      <c r="J1477" s="11" t="str">
        <f>IF(G.修理实际!I1474="","",G.修理实际!I1474)</f>
        <v/>
      </c>
      <c r="K1477" s="9" t="str">
        <f>IF(G.修理实际!K1474="","",G.修理实际!K1474)</f>
        <v/>
      </c>
      <c r="L1477" s="10" t="str">
        <f>IF(G.修理实际!P1474="","",G.修理实际!P1474)</f>
        <v/>
      </c>
      <c r="M1477" s="10" t="str">
        <f>IF(G.修理实际!Q1474="","",G.修理实际!Q1474)</f>
        <v/>
      </c>
      <c r="N1477" s="10" t="str">
        <f>IF(G.修理实际!R1474="","",G.修理实际!R1474)</f>
        <v/>
      </c>
      <c r="O1477" s="9" t="str">
        <f>IF(G.修理实际!L1474="","",G.修理实际!L1474)</f>
        <v/>
      </c>
      <c r="P1477" s="9" t="str">
        <f>IF(G.修理实际!M1474="","",G.修理实际!M1474)</f>
        <v/>
      </c>
      <c r="Q1477" s="10" t="str">
        <f>IF(G.修理实际!U1474="","",G.修理实际!U1474)</f>
        <v/>
      </c>
      <c r="R1477" s="10" t="str">
        <f>IF(G.修理实际!AF1474="","",G.修理实际!AF1474)</f>
        <v/>
      </c>
      <c r="S1477" s="10" t="str">
        <f>IF(G.修理实际!W1474="","",G.修理实际!W1474)</f>
        <v/>
      </c>
      <c r="T1477" s="10" t="str">
        <f>IF(G.修理实际!Y1474="","",G.修理实际!Y1474)</f>
        <v/>
      </c>
      <c r="U1477" s="14" t="str">
        <f>IF(G.修理实际!N1474="","",G.修理实际!N1474)</f>
        <v/>
      </c>
    </row>
    <row r="1478" spans="2:21" s="4" customFormat="1" ht="12" customHeight="1">
      <c r="B1478" s="10" t="str">
        <f>IF(G.修理实际!A1475="","",G.修理实际!A1475)</f>
        <v/>
      </c>
      <c r="C1478" s="10" t="str">
        <f>IF(G.修理实际!B1475="","",G.修理实际!B1475)</f>
        <v/>
      </c>
      <c r="D1478" s="11" t="str">
        <f>IF(G.修理实际!AH1475="","",G.修理实际!AH1475)</f>
        <v/>
      </c>
      <c r="E1478" s="10" t="str">
        <f>IF(G.修理实际!C1475="","",G.修理实际!C1475)</f>
        <v/>
      </c>
      <c r="F1478" s="10" t="str">
        <f>IF(G.修理实际!D1475="","",G.修理实际!D1475)</f>
        <v/>
      </c>
      <c r="G1478" s="9" t="str">
        <f>IF(G.修理实际!E1475="","",G.修理实际!E1475)</f>
        <v/>
      </c>
      <c r="H1478" s="10" t="str">
        <f>IF(G.修理实际!F1475="","",G.修理实际!F1475)</f>
        <v/>
      </c>
      <c r="I1478" s="10" t="str">
        <f>IF(G.修理实际!G1475="","",G.修理实际!G1475)</f>
        <v/>
      </c>
      <c r="J1478" s="11" t="str">
        <f>IF(G.修理实际!I1475="","",G.修理实际!I1475)</f>
        <v/>
      </c>
      <c r="K1478" s="9" t="str">
        <f>IF(G.修理实际!K1475="","",G.修理实际!K1475)</f>
        <v/>
      </c>
      <c r="L1478" s="10" t="str">
        <f>IF(G.修理实际!P1475="","",G.修理实际!P1475)</f>
        <v/>
      </c>
      <c r="M1478" s="10" t="str">
        <f>IF(G.修理实际!Q1475="","",G.修理实际!Q1475)</f>
        <v/>
      </c>
      <c r="N1478" s="10" t="str">
        <f>IF(G.修理实际!R1475="","",G.修理实际!R1475)</f>
        <v/>
      </c>
      <c r="O1478" s="9" t="str">
        <f>IF(G.修理实际!L1475="","",G.修理实际!L1475)</f>
        <v/>
      </c>
      <c r="P1478" s="9" t="str">
        <f>IF(G.修理实际!M1475="","",G.修理实际!M1475)</f>
        <v/>
      </c>
      <c r="Q1478" s="10" t="str">
        <f>IF(G.修理实际!U1475="","",G.修理实际!U1475)</f>
        <v/>
      </c>
      <c r="R1478" s="10" t="str">
        <f>IF(G.修理实际!AF1475="","",G.修理实际!AF1475)</f>
        <v/>
      </c>
      <c r="S1478" s="10" t="str">
        <f>IF(G.修理实际!W1475="","",G.修理实际!W1475)</f>
        <v/>
      </c>
      <c r="T1478" s="10" t="str">
        <f>IF(G.修理实际!Y1475="","",G.修理实际!Y1475)</f>
        <v/>
      </c>
      <c r="U1478" s="14" t="str">
        <f>IF(G.修理实际!N1475="","",G.修理实际!N1475)</f>
        <v/>
      </c>
    </row>
    <row r="1479" spans="2:21" s="4" customFormat="1" ht="12" customHeight="1">
      <c r="B1479" s="10" t="str">
        <f>IF(G.修理实际!A1476="","",G.修理实际!A1476)</f>
        <v/>
      </c>
      <c r="C1479" s="10" t="str">
        <f>IF(G.修理实际!B1476="","",G.修理实际!B1476)</f>
        <v/>
      </c>
      <c r="D1479" s="11" t="str">
        <f>IF(G.修理实际!AH1476="","",G.修理实际!AH1476)</f>
        <v/>
      </c>
      <c r="E1479" s="10" t="str">
        <f>IF(G.修理实际!C1476="","",G.修理实际!C1476)</f>
        <v/>
      </c>
      <c r="F1479" s="10" t="str">
        <f>IF(G.修理实际!D1476="","",G.修理实际!D1476)</f>
        <v/>
      </c>
      <c r="G1479" s="9" t="str">
        <f>IF(G.修理实际!E1476="","",G.修理实际!E1476)</f>
        <v/>
      </c>
      <c r="H1479" s="10" t="str">
        <f>IF(G.修理实际!F1476="","",G.修理实际!F1476)</f>
        <v/>
      </c>
      <c r="I1479" s="10" t="str">
        <f>IF(G.修理实际!G1476="","",G.修理实际!G1476)</f>
        <v/>
      </c>
      <c r="J1479" s="11" t="str">
        <f>IF(G.修理实际!I1476="","",G.修理实际!I1476)</f>
        <v/>
      </c>
      <c r="K1479" s="9" t="str">
        <f>IF(G.修理实际!K1476="","",G.修理实际!K1476)</f>
        <v/>
      </c>
      <c r="L1479" s="10" t="str">
        <f>IF(G.修理实际!P1476="","",G.修理实际!P1476)</f>
        <v/>
      </c>
      <c r="M1479" s="10" t="str">
        <f>IF(G.修理实际!Q1476="","",G.修理实际!Q1476)</f>
        <v/>
      </c>
      <c r="N1479" s="10" t="str">
        <f>IF(G.修理实际!R1476="","",G.修理实际!R1476)</f>
        <v/>
      </c>
      <c r="O1479" s="9" t="str">
        <f>IF(G.修理实际!L1476="","",G.修理实际!L1476)</f>
        <v/>
      </c>
      <c r="P1479" s="9" t="str">
        <f>IF(G.修理实际!M1476="","",G.修理实际!M1476)</f>
        <v/>
      </c>
      <c r="Q1479" s="10" t="str">
        <f>IF(G.修理实际!U1476="","",G.修理实际!U1476)</f>
        <v/>
      </c>
      <c r="R1479" s="10" t="str">
        <f>IF(G.修理实际!AF1476="","",G.修理实际!AF1476)</f>
        <v/>
      </c>
      <c r="S1479" s="10" t="str">
        <f>IF(G.修理实际!W1476="","",G.修理实际!W1476)</f>
        <v/>
      </c>
      <c r="T1479" s="10" t="str">
        <f>IF(G.修理实际!Y1476="","",G.修理实际!Y1476)</f>
        <v/>
      </c>
      <c r="U1479" s="14" t="str">
        <f>IF(G.修理实际!N1476="","",G.修理实际!N1476)</f>
        <v/>
      </c>
    </row>
    <row r="1480" spans="2:21" s="4" customFormat="1" ht="12" customHeight="1">
      <c r="B1480" s="10" t="str">
        <f>IF(G.修理实际!A1477="","",G.修理实际!A1477)</f>
        <v/>
      </c>
      <c r="C1480" s="10" t="str">
        <f>IF(G.修理实际!B1477="","",G.修理实际!B1477)</f>
        <v/>
      </c>
      <c r="D1480" s="11" t="str">
        <f>IF(G.修理实际!AH1477="","",G.修理实际!AH1477)</f>
        <v/>
      </c>
      <c r="E1480" s="10" t="str">
        <f>IF(G.修理实际!C1477="","",G.修理实际!C1477)</f>
        <v/>
      </c>
      <c r="F1480" s="10" t="str">
        <f>IF(G.修理实际!D1477="","",G.修理实际!D1477)</f>
        <v/>
      </c>
      <c r="G1480" s="9" t="str">
        <f>IF(G.修理实际!E1477="","",G.修理实际!E1477)</f>
        <v/>
      </c>
      <c r="H1480" s="10" t="str">
        <f>IF(G.修理实际!F1477="","",G.修理实际!F1477)</f>
        <v/>
      </c>
      <c r="I1480" s="10" t="str">
        <f>IF(G.修理实际!G1477="","",G.修理实际!G1477)</f>
        <v/>
      </c>
      <c r="J1480" s="11" t="str">
        <f>IF(G.修理实际!I1477="","",G.修理实际!I1477)</f>
        <v/>
      </c>
      <c r="K1480" s="9" t="str">
        <f>IF(G.修理实际!K1477="","",G.修理实际!K1477)</f>
        <v/>
      </c>
      <c r="L1480" s="10" t="str">
        <f>IF(G.修理实际!P1477="","",G.修理实际!P1477)</f>
        <v/>
      </c>
      <c r="M1480" s="10" t="str">
        <f>IF(G.修理实际!Q1477="","",G.修理实际!Q1477)</f>
        <v/>
      </c>
      <c r="N1480" s="10" t="str">
        <f>IF(G.修理实际!R1477="","",G.修理实际!R1477)</f>
        <v/>
      </c>
      <c r="O1480" s="9" t="str">
        <f>IF(G.修理实际!L1477="","",G.修理实际!L1477)</f>
        <v/>
      </c>
      <c r="P1480" s="9" t="str">
        <f>IF(G.修理实际!M1477="","",G.修理实际!M1477)</f>
        <v/>
      </c>
      <c r="Q1480" s="10" t="str">
        <f>IF(G.修理实际!U1477="","",G.修理实际!U1477)</f>
        <v/>
      </c>
      <c r="R1480" s="10" t="str">
        <f>IF(G.修理实际!AF1477="","",G.修理实际!AF1477)</f>
        <v/>
      </c>
      <c r="S1480" s="10" t="str">
        <f>IF(G.修理实际!W1477="","",G.修理实际!W1477)</f>
        <v/>
      </c>
      <c r="T1480" s="10" t="str">
        <f>IF(G.修理实际!Y1477="","",G.修理实际!Y1477)</f>
        <v/>
      </c>
      <c r="U1480" s="14" t="str">
        <f>IF(G.修理实际!N1477="","",G.修理实际!N1477)</f>
        <v/>
      </c>
    </row>
    <row r="1481" spans="2:21" s="4" customFormat="1" ht="12" customHeight="1">
      <c r="B1481" s="10" t="str">
        <f>IF(G.修理实际!A1478="","",G.修理实际!A1478)</f>
        <v/>
      </c>
      <c r="C1481" s="10" t="str">
        <f>IF(G.修理实际!B1478="","",G.修理实际!B1478)</f>
        <v/>
      </c>
      <c r="D1481" s="11" t="str">
        <f>IF(G.修理实际!AH1478="","",G.修理实际!AH1478)</f>
        <v/>
      </c>
      <c r="E1481" s="10" t="str">
        <f>IF(G.修理实际!C1478="","",G.修理实际!C1478)</f>
        <v/>
      </c>
      <c r="F1481" s="10" t="str">
        <f>IF(G.修理实际!D1478="","",G.修理实际!D1478)</f>
        <v/>
      </c>
      <c r="G1481" s="9" t="str">
        <f>IF(G.修理实际!E1478="","",G.修理实际!E1478)</f>
        <v/>
      </c>
      <c r="H1481" s="10" t="str">
        <f>IF(G.修理实际!F1478="","",G.修理实际!F1478)</f>
        <v/>
      </c>
      <c r="I1481" s="10" t="str">
        <f>IF(G.修理实际!G1478="","",G.修理实际!G1478)</f>
        <v/>
      </c>
      <c r="J1481" s="11" t="str">
        <f>IF(G.修理实际!I1478="","",G.修理实际!I1478)</f>
        <v/>
      </c>
      <c r="K1481" s="9" t="str">
        <f>IF(G.修理实际!K1478="","",G.修理实际!K1478)</f>
        <v/>
      </c>
      <c r="L1481" s="10" t="str">
        <f>IF(G.修理实际!P1478="","",G.修理实际!P1478)</f>
        <v/>
      </c>
      <c r="M1481" s="10" t="str">
        <f>IF(G.修理实际!Q1478="","",G.修理实际!Q1478)</f>
        <v/>
      </c>
      <c r="N1481" s="10" t="str">
        <f>IF(G.修理实际!R1478="","",G.修理实际!R1478)</f>
        <v/>
      </c>
      <c r="O1481" s="9" t="str">
        <f>IF(G.修理实际!L1478="","",G.修理实际!L1478)</f>
        <v/>
      </c>
      <c r="P1481" s="9" t="str">
        <f>IF(G.修理实际!M1478="","",G.修理实际!M1478)</f>
        <v/>
      </c>
      <c r="Q1481" s="10" t="str">
        <f>IF(G.修理实际!U1478="","",G.修理实际!U1478)</f>
        <v/>
      </c>
      <c r="R1481" s="10" t="str">
        <f>IF(G.修理实际!AF1478="","",G.修理实际!AF1478)</f>
        <v/>
      </c>
      <c r="S1481" s="10" t="str">
        <f>IF(G.修理实际!W1478="","",G.修理实际!W1478)</f>
        <v/>
      </c>
      <c r="T1481" s="10" t="str">
        <f>IF(G.修理实际!Y1478="","",G.修理实际!Y1478)</f>
        <v/>
      </c>
      <c r="U1481" s="14" t="str">
        <f>IF(G.修理实际!N1478="","",G.修理实际!N1478)</f>
        <v/>
      </c>
    </row>
    <row r="1482" spans="2:21" s="4" customFormat="1" ht="12" customHeight="1">
      <c r="B1482" s="10" t="str">
        <f>IF(G.修理实际!A1479="","",G.修理实际!A1479)</f>
        <v/>
      </c>
      <c r="C1482" s="10" t="str">
        <f>IF(G.修理实际!B1479="","",G.修理实际!B1479)</f>
        <v/>
      </c>
      <c r="D1482" s="11" t="str">
        <f>IF(G.修理实际!AH1479="","",G.修理实际!AH1479)</f>
        <v/>
      </c>
      <c r="E1482" s="10" t="str">
        <f>IF(G.修理实际!C1479="","",G.修理实际!C1479)</f>
        <v/>
      </c>
      <c r="F1482" s="10" t="str">
        <f>IF(G.修理实际!D1479="","",G.修理实际!D1479)</f>
        <v/>
      </c>
      <c r="G1482" s="9" t="str">
        <f>IF(G.修理实际!E1479="","",G.修理实际!E1479)</f>
        <v/>
      </c>
      <c r="H1482" s="10" t="str">
        <f>IF(G.修理实际!F1479="","",G.修理实际!F1479)</f>
        <v/>
      </c>
      <c r="I1482" s="10" t="str">
        <f>IF(G.修理实际!G1479="","",G.修理实际!G1479)</f>
        <v/>
      </c>
      <c r="J1482" s="11" t="str">
        <f>IF(G.修理实际!I1479="","",G.修理实际!I1479)</f>
        <v/>
      </c>
      <c r="K1482" s="9" t="str">
        <f>IF(G.修理实际!K1479="","",G.修理实际!K1479)</f>
        <v/>
      </c>
      <c r="L1482" s="10" t="str">
        <f>IF(G.修理实际!P1479="","",G.修理实际!P1479)</f>
        <v/>
      </c>
      <c r="M1482" s="10" t="str">
        <f>IF(G.修理实际!Q1479="","",G.修理实际!Q1479)</f>
        <v/>
      </c>
      <c r="N1482" s="10" t="str">
        <f>IF(G.修理实际!R1479="","",G.修理实际!R1479)</f>
        <v/>
      </c>
      <c r="O1482" s="9" t="str">
        <f>IF(G.修理实际!L1479="","",G.修理实际!L1479)</f>
        <v/>
      </c>
      <c r="P1482" s="9" t="str">
        <f>IF(G.修理实际!M1479="","",G.修理实际!M1479)</f>
        <v/>
      </c>
      <c r="Q1482" s="10" t="str">
        <f>IF(G.修理实际!U1479="","",G.修理实际!U1479)</f>
        <v/>
      </c>
      <c r="R1482" s="10" t="str">
        <f>IF(G.修理实际!AF1479="","",G.修理实际!AF1479)</f>
        <v/>
      </c>
      <c r="S1482" s="10" t="str">
        <f>IF(G.修理实际!W1479="","",G.修理实际!W1479)</f>
        <v/>
      </c>
      <c r="T1482" s="10" t="str">
        <f>IF(G.修理实际!Y1479="","",G.修理实际!Y1479)</f>
        <v/>
      </c>
      <c r="U1482" s="14" t="str">
        <f>IF(G.修理实际!N1479="","",G.修理实际!N1479)</f>
        <v/>
      </c>
    </row>
    <row r="1483" spans="2:21" s="4" customFormat="1" ht="12" customHeight="1">
      <c r="B1483" s="10" t="str">
        <f>IF(G.修理实际!A1480="","",G.修理实际!A1480)</f>
        <v/>
      </c>
      <c r="C1483" s="10" t="str">
        <f>IF(G.修理实际!B1480="","",G.修理实际!B1480)</f>
        <v/>
      </c>
      <c r="D1483" s="11" t="str">
        <f>IF(G.修理实际!AH1480="","",G.修理实际!AH1480)</f>
        <v/>
      </c>
      <c r="E1483" s="10" t="str">
        <f>IF(G.修理实际!C1480="","",G.修理实际!C1480)</f>
        <v/>
      </c>
      <c r="F1483" s="10" t="str">
        <f>IF(G.修理实际!D1480="","",G.修理实际!D1480)</f>
        <v/>
      </c>
      <c r="G1483" s="9" t="str">
        <f>IF(G.修理实际!E1480="","",G.修理实际!E1480)</f>
        <v/>
      </c>
      <c r="H1483" s="10" t="str">
        <f>IF(G.修理实际!F1480="","",G.修理实际!F1480)</f>
        <v/>
      </c>
      <c r="I1483" s="10" t="str">
        <f>IF(G.修理实际!G1480="","",G.修理实际!G1480)</f>
        <v/>
      </c>
      <c r="J1483" s="11" t="str">
        <f>IF(G.修理实际!I1480="","",G.修理实际!I1480)</f>
        <v/>
      </c>
      <c r="K1483" s="9" t="str">
        <f>IF(G.修理实际!K1480="","",G.修理实际!K1480)</f>
        <v/>
      </c>
      <c r="L1483" s="10" t="str">
        <f>IF(G.修理实际!P1480="","",G.修理实际!P1480)</f>
        <v/>
      </c>
      <c r="M1483" s="10" t="str">
        <f>IF(G.修理实际!Q1480="","",G.修理实际!Q1480)</f>
        <v/>
      </c>
      <c r="N1483" s="10" t="str">
        <f>IF(G.修理实际!R1480="","",G.修理实际!R1480)</f>
        <v/>
      </c>
      <c r="O1483" s="9" t="str">
        <f>IF(G.修理实际!L1480="","",G.修理实际!L1480)</f>
        <v/>
      </c>
      <c r="P1483" s="9" t="str">
        <f>IF(G.修理实际!M1480="","",G.修理实际!M1480)</f>
        <v/>
      </c>
      <c r="Q1483" s="10" t="str">
        <f>IF(G.修理实际!U1480="","",G.修理实际!U1480)</f>
        <v/>
      </c>
      <c r="R1483" s="10" t="str">
        <f>IF(G.修理实际!AF1480="","",G.修理实际!AF1480)</f>
        <v/>
      </c>
      <c r="S1483" s="10" t="str">
        <f>IF(G.修理实际!W1480="","",G.修理实际!W1480)</f>
        <v/>
      </c>
      <c r="T1483" s="10" t="str">
        <f>IF(G.修理实际!Y1480="","",G.修理实际!Y1480)</f>
        <v/>
      </c>
      <c r="U1483" s="14" t="str">
        <f>IF(G.修理实际!N1480="","",G.修理实际!N1480)</f>
        <v/>
      </c>
    </row>
    <row r="1484" spans="2:21" s="4" customFormat="1" ht="12" customHeight="1">
      <c r="B1484" s="10" t="str">
        <f>IF(G.修理实际!A1481="","",G.修理实际!A1481)</f>
        <v/>
      </c>
      <c r="C1484" s="10" t="str">
        <f>IF(G.修理实际!B1481="","",G.修理实际!B1481)</f>
        <v/>
      </c>
      <c r="D1484" s="11" t="str">
        <f>IF(G.修理实际!AH1481="","",G.修理实际!AH1481)</f>
        <v/>
      </c>
      <c r="E1484" s="10" t="str">
        <f>IF(G.修理实际!C1481="","",G.修理实际!C1481)</f>
        <v/>
      </c>
      <c r="F1484" s="10" t="str">
        <f>IF(G.修理实际!D1481="","",G.修理实际!D1481)</f>
        <v/>
      </c>
      <c r="G1484" s="9" t="str">
        <f>IF(G.修理实际!E1481="","",G.修理实际!E1481)</f>
        <v/>
      </c>
      <c r="H1484" s="10" t="str">
        <f>IF(G.修理实际!F1481="","",G.修理实际!F1481)</f>
        <v/>
      </c>
      <c r="I1484" s="10" t="str">
        <f>IF(G.修理实际!G1481="","",G.修理实际!G1481)</f>
        <v/>
      </c>
      <c r="J1484" s="11" t="str">
        <f>IF(G.修理实际!I1481="","",G.修理实际!I1481)</f>
        <v/>
      </c>
      <c r="K1484" s="9" t="str">
        <f>IF(G.修理实际!K1481="","",G.修理实际!K1481)</f>
        <v/>
      </c>
      <c r="L1484" s="10" t="str">
        <f>IF(G.修理实际!P1481="","",G.修理实际!P1481)</f>
        <v/>
      </c>
      <c r="M1484" s="10" t="str">
        <f>IF(G.修理实际!Q1481="","",G.修理实际!Q1481)</f>
        <v/>
      </c>
      <c r="N1484" s="10" t="str">
        <f>IF(G.修理实际!R1481="","",G.修理实际!R1481)</f>
        <v/>
      </c>
      <c r="O1484" s="9" t="str">
        <f>IF(G.修理实际!L1481="","",G.修理实际!L1481)</f>
        <v/>
      </c>
      <c r="P1484" s="9" t="str">
        <f>IF(G.修理实际!M1481="","",G.修理实际!M1481)</f>
        <v/>
      </c>
      <c r="Q1484" s="10" t="str">
        <f>IF(G.修理实际!U1481="","",G.修理实际!U1481)</f>
        <v/>
      </c>
      <c r="R1484" s="10" t="str">
        <f>IF(G.修理实际!AF1481="","",G.修理实际!AF1481)</f>
        <v/>
      </c>
      <c r="S1484" s="10" t="str">
        <f>IF(G.修理实际!W1481="","",G.修理实际!W1481)</f>
        <v/>
      </c>
      <c r="T1484" s="10" t="str">
        <f>IF(G.修理实际!Y1481="","",G.修理实际!Y1481)</f>
        <v/>
      </c>
      <c r="U1484" s="14" t="str">
        <f>IF(G.修理实际!N1481="","",G.修理实际!N1481)</f>
        <v/>
      </c>
    </row>
    <row r="1485" spans="2:21" s="4" customFormat="1" ht="12" customHeight="1">
      <c r="B1485" s="10" t="str">
        <f>IF(G.修理实际!A1482="","",G.修理实际!A1482)</f>
        <v/>
      </c>
      <c r="C1485" s="10" t="str">
        <f>IF(G.修理实际!B1482="","",G.修理实际!B1482)</f>
        <v/>
      </c>
      <c r="D1485" s="11" t="str">
        <f>IF(G.修理实际!AH1482="","",G.修理实际!AH1482)</f>
        <v/>
      </c>
      <c r="E1485" s="10" t="str">
        <f>IF(G.修理实际!C1482="","",G.修理实际!C1482)</f>
        <v/>
      </c>
      <c r="F1485" s="10" t="str">
        <f>IF(G.修理实际!D1482="","",G.修理实际!D1482)</f>
        <v/>
      </c>
      <c r="G1485" s="9" t="str">
        <f>IF(G.修理实际!E1482="","",G.修理实际!E1482)</f>
        <v/>
      </c>
      <c r="H1485" s="10" t="str">
        <f>IF(G.修理实际!F1482="","",G.修理实际!F1482)</f>
        <v/>
      </c>
      <c r="I1485" s="10" t="str">
        <f>IF(G.修理实际!G1482="","",G.修理实际!G1482)</f>
        <v/>
      </c>
      <c r="J1485" s="11" t="str">
        <f>IF(G.修理实际!I1482="","",G.修理实际!I1482)</f>
        <v/>
      </c>
      <c r="K1485" s="9" t="str">
        <f>IF(G.修理实际!K1482="","",G.修理实际!K1482)</f>
        <v/>
      </c>
      <c r="L1485" s="10" t="str">
        <f>IF(G.修理实际!P1482="","",G.修理实际!P1482)</f>
        <v/>
      </c>
      <c r="M1485" s="10" t="str">
        <f>IF(G.修理实际!Q1482="","",G.修理实际!Q1482)</f>
        <v/>
      </c>
      <c r="N1485" s="10" t="str">
        <f>IF(G.修理实际!R1482="","",G.修理实际!R1482)</f>
        <v/>
      </c>
      <c r="O1485" s="9" t="str">
        <f>IF(G.修理实际!L1482="","",G.修理实际!L1482)</f>
        <v/>
      </c>
      <c r="P1485" s="9" t="str">
        <f>IF(G.修理实际!M1482="","",G.修理实际!M1482)</f>
        <v/>
      </c>
      <c r="Q1485" s="10" t="str">
        <f>IF(G.修理实际!U1482="","",G.修理实际!U1482)</f>
        <v/>
      </c>
      <c r="R1485" s="10" t="str">
        <f>IF(G.修理实际!AF1482="","",G.修理实际!AF1482)</f>
        <v/>
      </c>
      <c r="S1485" s="10" t="str">
        <f>IF(G.修理实际!W1482="","",G.修理实际!W1482)</f>
        <v/>
      </c>
      <c r="T1485" s="10" t="str">
        <f>IF(G.修理实际!Y1482="","",G.修理实际!Y1482)</f>
        <v/>
      </c>
      <c r="U1485" s="14" t="str">
        <f>IF(G.修理实际!N1482="","",G.修理实际!N1482)</f>
        <v/>
      </c>
    </row>
    <row r="1486" spans="2:21" s="4" customFormat="1" ht="12" customHeight="1">
      <c r="B1486" s="10" t="str">
        <f>IF(G.修理实际!A1483="","",G.修理实际!A1483)</f>
        <v/>
      </c>
      <c r="C1486" s="10" t="str">
        <f>IF(G.修理实际!B1483="","",G.修理实际!B1483)</f>
        <v/>
      </c>
      <c r="D1486" s="11" t="str">
        <f>IF(G.修理实际!AH1483="","",G.修理实际!AH1483)</f>
        <v/>
      </c>
      <c r="E1486" s="10" t="str">
        <f>IF(G.修理实际!C1483="","",G.修理实际!C1483)</f>
        <v/>
      </c>
      <c r="F1486" s="10" t="str">
        <f>IF(G.修理实际!D1483="","",G.修理实际!D1483)</f>
        <v/>
      </c>
      <c r="G1486" s="9" t="str">
        <f>IF(G.修理实际!E1483="","",G.修理实际!E1483)</f>
        <v/>
      </c>
      <c r="H1486" s="10" t="str">
        <f>IF(G.修理实际!F1483="","",G.修理实际!F1483)</f>
        <v/>
      </c>
      <c r="I1486" s="10" t="str">
        <f>IF(G.修理实际!G1483="","",G.修理实际!G1483)</f>
        <v/>
      </c>
      <c r="J1486" s="11" t="str">
        <f>IF(G.修理实际!I1483="","",G.修理实际!I1483)</f>
        <v/>
      </c>
      <c r="K1486" s="9" t="str">
        <f>IF(G.修理实际!K1483="","",G.修理实际!K1483)</f>
        <v/>
      </c>
      <c r="L1486" s="10" t="str">
        <f>IF(G.修理实际!P1483="","",G.修理实际!P1483)</f>
        <v/>
      </c>
      <c r="M1486" s="10" t="str">
        <f>IF(G.修理实际!Q1483="","",G.修理实际!Q1483)</f>
        <v/>
      </c>
      <c r="N1486" s="10" t="str">
        <f>IF(G.修理实际!R1483="","",G.修理实际!R1483)</f>
        <v/>
      </c>
      <c r="O1486" s="9" t="str">
        <f>IF(G.修理实际!L1483="","",G.修理实际!L1483)</f>
        <v/>
      </c>
      <c r="P1486" s="9" t="str">
        <f>IF(G.修理实际!M1483="","",G.修理实际!M1483)</f>
        <v/>
      </c>
      <c r="Q1486" s="10" t="str">
        <f>IF(G.修理实际!U1483="","",G.修理实际!U1483)</f>
        <v/>
      </c>
      <c r="R1486" s="10" t="str">
        <f>IF(G.修理实际!AF1483="","",G.修理实际!AF1483)</f>
        <v/>
      </c>
      <c r="S1486" s="10" t="str">
        <f>IF(G.修理实际!W1483="","",G.修理实际!W1483)</f>
        <v/>
      </c>
      <c r="T1486" s="10" t="str">
        <f>IF(G.修理实际!Y1483="","",G.修理实际!Y1483)</f>
        <v/>
      </c>
      <c r="U1486" s="14" t="str">
        <f>IF(G.修理实际!N1483="","",G.修理实际!N1483)</f>
        <v/>
      </c>
    </row>
    <row r="1487" spans="2:21" s="4" customFormat="1" ht="12" customHeight="1">
      <c r="B1487" s="10" t="str">
        <f>IF(G.修理实际!A1484="","",G.修理实际!A1484)</f>
        <v/>
      </c>
      <c r="C1487" s="10" t="str">
        <f>IF(G.修理实际!B1484="","",G.修理实际!B1484)</f>
        <v/>
      </c>
      <c r="D1487" s="11" t="str">
        <f>IF(G.修理实际!AH1484="","",G.修理实际!AH1484)</f>
        <v/>
      </c>
      <c r="E1487" s="10" t="str">
        <f>IF(G.修理实际!C1484="","",G.修理实际!C1484)</f>
        <v/>
      </c>
      <c r="F1487" s="10" t="str">
        <f>IF(G.修理实际!D1484="","",G.修理实际!D1484)</f>
        <v/>
      </c>
      <c r="G1487" s="9" t="str">
        <f>IF(G.修理实际!E1484="","",G.修理实际!E1484)</f>
        <v/>
      </c>
      <c r="H1487" s="10" t="str">
        <f>IF(G.修理实际!F1484="","",G.修理实际!F1484)</f>
        <v/>
      </c>
      <c r="I1487" s="10" t="str">
        <f>IF(G.修理实际!G1484="","",G.修理实际!G1484)</f>
        <v/>
      </c>
      <c r="J1487" s="11" t="str">
        <f>IF(G.修理实际!I1484="","",G.修理实际!I1484)</f>
        <v/>
      </c>
      <c r="K1487" s="9" t="str">
        <f>IF(G.修理实际!K1484="","",G.修理实际!K1484)</f>
        <v/>
      </c>
      <c r="L1487" s="10" t="str">
        <f>IF(G.修理实际!P1484="","",G.修理实际!P1484)</f>
        <v/>
      </c>
      <c r="M1487" s="10" t="str">
        <f>IF(G.修理实际!Q1484="","",G.修理实际!Q1484)</f>
        <v/>
      </c>
      <c r="N1487" s="10" t="str">
        <f>IF(G.修理实际!R1484="","",G.修理实际!R1484)</f>
        <v/>
      </c>
      <c r="O1487" s="9" t="str">
        <f>IF(G.修理实际!L1484="","",G.修理实际!L1484)</f>
        <v/>
      </c>
      <c r="P1487" s="9" t="str">
        <f>IF(G.修理实际!M1484="","",G.修理实际!M1484)</f>
        <v/>
      </c>
      <c r="Q1487" s="10" t="str">
        <f>IF(G.修理实际!U1484="","",G.修理实际!U1484)</f>
        <v/>
      </c>
      <c r="R1487" s="10" t="str">
        <f>IF(G.修理实际!AF1484="","",G.修理实际!AF1484)</f>
        <v/>
      </c>
      <c r="S1487" s="10" t="str">
        <f>IF(G.修理实际!W1484="","",G.修理实际!W1484)</f>
        <v/>
      </c>
      <c r="T1487" s="10" t="str">
        <f>IF(G.修理实际!Y1484="","",G.修理实际!Y1484)</f>
        <v/>
      </c>
      <c r="U1487" s="14" t="str">
        <f>IF(G.修理实际!N1484="","",G.修理实际!N1484)</f>
        <v/>
      </c>
    </row>
    <row r="1488" spans="2:21" s="4" customFormat="1" ht="12" customHeight="1">
      <c r="B1488" s="10" t="str">
        <f>IF(G.修理实际!A1485="","",G.修理实际!A1485)</f>
        <v/>
      </c>
      <c r="C1488" s="10" t="str">
        <f>IF(G.修理实际!B1485="","",G.修理实际!B1485)</f>
        <v/>
      </c>
      <c r="D1488" s="11" t="str">
        <f>IF(G.修理实际!AH1485="","",G.修理实际!AH1485)</f>
        <v/>
      </c>
      <c r="E1488" s="10" t="str">
        <f>IF(G.修理实际!C1485="","",G.修理实际!C1485)</f>
        <v/>
      </c>
      <c r="F1488" s="10" t="str">
        <f>IF(G.修理实际!D1485="","",G.修理实际!D1485)</f>
        <v/>
      </c>
      <c r="G1488" s="9" t="str">
        <f>IF(G.修理实际!E1485="","",G.修理实际!E1485)</f>
        <v/>
      </c>
      <c r="H1488" s="10" t="str">
        <f>IF(G.修理实际!F1485="","",G.修理实际!F1485)</f>
        <v/>
      </c>
      <c r="I1488" s="10" t="str">
        <f>IF(G.修理实际!G1485="","",G.修理实际!G1485)</f>
        <v/>
      </c>
      <c r="J1488" s="11" t="str">
        <f>IF(G.修理实际!I1485="","",G.修理实际!I1485)</f>
        <v/>
      </c>
      <c r="K1488" s="9" t="str">
        <f>IF(G.修理实际!K1485="","",G.修理实际!K1485)</f>
        <v/>
      </c>
      <c r="L1488" s="10" t="str">
        <f>IF(G.修理实际!P1485="","",G.修理实际!P1485)</f>
        <v/>
      </c>
      <c r="M1488" s="10" t="str">
        <f>IF(G.修理实际!Q1485="","",G.修理实际!Q1485)</f>
        <v/>
      </c>
      <c r="N1488" s="10" t="str">
        <f>IF(G.修理实际!R1485="","",G.修理实际!R1485)</f>
        <v/>
      </c>
      <c r="O1488" s="9" t="str">
        <f>IF(G.修理实际!L1485="","",G.修理实际!L1485)</f>
        <v/>
      </c>
      <c r="P1488" s="9" t="str">
        <f>IF(G.修理实际!M1485="","",G.修理实际!M1485)</f>
        <v/>
      </c>
      <c r="Q1488" s="10" t="str">
        <f>IF(G.修理实际!U1485="","",G.修理实际!U1485)</f>
        <v/>
      </c>
      <c r="R1488" s="10" t="str">
        <f>IF(G.修理实际!AF1485="","",G.修理实际!AF1485)</f>
        <v/>
      </c>
      <c r="S1488" s="10" t="str">
        <f>IF(G.修理实际!W1485="","",G.修理实际!W1485)</f>
        <v/>
      </c>
      <c r="T1488" s="10" t="str">
        <f>IF(G.修理实际!Y1485="","",G.修理实际!Y1485)</f>
        <v/>
      </c>
      <c r="U1488" s="14" t="str">
        <f>IF(G.修理实际!N1485="","",G.修理实际!N1485)</f>
        <v/>
      </c>
    </row>
    <row r="1489" spans="2:21" s="4" customFormat="1" ht="12" customHeight="1">
      <c r="B1489" s="10" t="str">
        <f>IF(G.修理实际!A1486="","",G.修理实际!A1486)</f>
        <v/>
      </c>
      <c r="C1489" s="10" t="str">
        <f>IF(G.修理实际!B1486="","",G.修理实际!B1486)</f>
        <v/>
      </c>
      <c r="D1489" s="11" t="str">
        <f>IF(G.修理实际!AH1486="","",G.修理实际!AH1486)</f>
        <v/>
      </c>
      <c r="E1489" s="10" t="str">
        <f>IF(G.修理实际!C1486="","",G.修理实际!C1486)</f>
        <v/>
      </c>
      <c r="F1489" s="10" t="str">
        <f>IF(G.修理实际!D1486="","",G.修理实际!D1486)</f>
        <v/>
      </c>
      <c r="G1489" s="9" t="str">
        <f>IF(G.修理实际!E1486="","",G.修理实际!E1486)</f>
        <v/>
      </c>
      <c r="H1489" s="10" t="str">
        <f>IF(G.修理实际!F1486="","",G.修理实际!F1486)</f>
        <v/>
      </c>
      <c r="I1489" s="10" t="str">
        <f>IF(G.修理实际!G1486="","",G.修理实际!G1486)</f>
        <v/>
      </c>
      <c r="J1489" s="11" t="str">
        <f>IF(G.修理实际!I1486="","",G.修理实际!I1486)</f>
        <v/>
      </c>
      <c r="K1489" s="9" t="str">
        <f>IF(G.修理实际!K1486="","",G.修理实际!K1486)</f>
        <v/>
      </c>
      <c r="L1489" s="10" t="str">
        <f>IF(G.修理实际!P1486="","",G.修理实际!P1486)</f>
        <v/>
      </c>
      <c r="M1489" s="10" t="str">
        <f>IF(G.修理实际!Q1486="","",G.修理实际!Q1486)</f>
        <v/>
      </c>
      <c r="N1489" s="10" t="str">
        <f>IF(G.修理实际!R1486="","",G.修理实际!R1486)</f>
        <v/>
      </c>
      <c r="O1489" s="9" t="str">
        <f>IF(G.修理实际!L1486="","",G.修理实际!L1486)</f>
        <v/>
      </c>
      <c r="P1489" s="9" t="str">
        <f>IF(G.修理实际!M1486="","",G.修理实际!M1486)</f>
        <v/>
      </c>
      <c r="Q1489" s="10" t="str">
        <f>IF(G.修理实际!U1486="","",G.修理实际!U1486)</f>
        <v/>
      </c>
      <c r="R1489" s="10" t="str">
        <f>IF(G.修理实际!AF1486="","",G.修理实际!AF1486)</f>
        <v/>
      </c>
      <c r="S1489" s="10" t="str">
        <f>IF(G.修理实际!W1486="","",G.修理实际!W1486)</f>
        <v/>
      </c>
      <c r="T1489" s="10" t="str">
        <f>IF(G.修理实际!Y1486="","",G.修理实际!Y1486)</f>
        <v/>
      </c>
      <c r="U1489" s="14" t="str">
        <f>IF(G.修理实际!N1486="","",G.修理实际!N1486)</f>
        <v/>
      </c>
    </row>
    <row r="1490" spans="2:21" s="4" customFormat="1" ht="12" customHeight="1">
      <c r="B1490" s="10" t="str">
        <f>IF(G.修理实际!A1487="","",G.修理实际!A1487)</f>
        <v/>
      </c>
      <c r="C1490" s="10" t="str">
        <f>IF(G.修理实际!B1487="","",G.修理实际!B1487)</f>
        <v/>
      </c>
      <c r="D1490" s="11" t="str">
        <f>IF(G.修理实际!AH1487="","",G.修理实际!AH1487)</f>
        <v/>
      </c>
      <c r="E1490" s="10" t="str">
        <f>IF(G.修理实际!C1487="","",G.修理实际!C1487)</f>
        <v/>
      </c>
      <c r="F1490" s="10" t="str">
        <f>IF(G.修理实际!D1487="","",G.修理实际!D1487)</f>
        <v/>
      </c>
      <c r="G1490" s="9" t="str">
        <f>IF(G.修理实际!E1487="","",G.修理实际!E1487)</f>
        <v/>
      </c>
      <c r="H1490" s="10" t="str">
        <f>IF(G.修理实际!F1487="","",G.修理实际!F1487)</f>
        <v/>
      </c>
      <c r="I1490" s="10" t="str">
        <f>IF(G.修理实际!G1487="","",G.修理实际!G1487)</f>
        <v/>
      </c>
      <c r="J1490" s="11" t="str">
        <f>IF(G.修理实际!I1487="","",G.修理实际!I1487)</f>
        <v/>
      </c>
      <c r="K1490" s="9" t="str">
        <f>IF(G.修理实际!K1487="","",G.修理实际!K1487)</f>
        <v/>
      </c>
      <c r="L1490" s="10" t="str">
        <f>IF(G.修理实际!P1487="","",G.修理实际!P1487)</f>
        <v/>
      </c>
      <c r="M1490" s="10" t="str">
        <f>IF(G.修理实际!Q1487="","",G.修理实际!Q1487)</f>
        <v/>
      </c>
      <c r="N1490" s="10" t="str">
        <f>IF(G.修理实际!R1487="","",G.修理实际!R1487)</f>
        <v/>
      </c>
      <c r="O1490" s="9" t="str">
        <f>IF(G.修理实际!L1487="","",G.修理实际!L1487)</f>
        <v/>
      </c>
      <c r="P1490" s="9" t="str">
        <f>IF(G.修理实际!M1487="","",G.修理实际!M1487)</f>
        <v/>
      </c>
      <c r="Q1490" s="10" t="str">
        <f>IF(G.修理实际!U1487="","",G.修理实际!U1487)</f>
        <v/>
      </c>
      <c r="R1490" s="10" t="str">
        <f>IF(G.修理实际!AF1487="","",G.修理实际!AF1487)</f>
        <v/>
      </c>
      <c r="S1490" s="10" t="str">
        <f>IF(G.修理实际!W1487="","",G.修理实际!W1487)</f>
        <v/>
      </c>
      <c r="T1490" s="10" t="str">
        <f>IF(G.修理实际!Y1487="","",G.修理实际!Y1487)</f>
        <v/>
      </c>
      <c r="U1490" s="14" t="str">
        <f>IF(G.修理实际!N1487="","",G.修理实际!N1487)</f>
        <v/>
      </c>
    </row>
    <row r="1491" spans="2:21" s="4" customFormat="1" ht="12" customHeight="1">
      <c r="B1491" s="10" t="str">
        <f>IF(G.修理实际!A1488="","",G.修理实际!A1488)</f>
        <v/>
      </c>
      <c r="C1491" s="10" t="str">
        <f>IF(G.修理实际!B1488="","",G.修理实际!B1488)</f>
        <v/>
      </c>
      <c r="D1491" s="11" t="str">
        <f>IF(G.修理实际!AH1488="","",G.修理实际!AH1488)</f>
        <v/>
      </c>
      <c r="E1491" s="10" t="str">
        <f>IF(G.修理实际!C1488="","",G.修理实际!C1488)</f>
        <v/>
      </c>
      <c r="F1491" s="10" t="str">
        <f>IF(G.修理实际!D1488="","",G.修理实际!D1488)</f>
        <v/>
      </c>
      <c r="G1491" s="9" t="str">
        <f>IF(G.修理实际!E1488="","",G.修理实际!E1488)</f>
        <v/>
      </c>
      <c r="H1491" s="10" t="str">
        <f>IF(G.修理实际!F1488="","",G.修理实际!F1488)</f>
        <v/>
      </c>
      <c r="I1491" s="10" t="str">
        <f>IF(G.修理实际!G1488="","",G.修理实际!G1488)</f>
        <v/>
      </c>
      <c r="J1491" s="11" t="str">
        <f>IF(G.修理实际!I1488="","",G.修理实际!I1488)</f>
        <v/>
      </c>
      <c r="K1491" s="9" t="str">
        <f>IF(G.修理实际!K1488="","",G.修理实际!K1488)</f>
        <v/>
      </c>
      <c r="L1491" s="10" t="str">
        <f>IF(G.修理实际!P1488="","",G.修理实际!P1488)</f>
        <v/>
      </c>
      <c r="M1491" s="10" t="str">
        <f>IF(G.修理实际!Q1488="","",G.修理实际!Q1488)</f>
        <v/>
      </c>
      <c r="N1491" s="10" t="str">
        <f>IF(G.修理实际!R1488="","",G.修理实际!R1488)</f>
        <v/>
      </c>
      <c r="O1491" s="9" t="str">
        <f>IF(G.修理实际!L1488="","",G.修理实际!L1488)</f>
        <v/>
      </c>
      <c r="P1491" s="9" t="str">
        <f>IF(G.修理实际!M1488="","",G.修理实际!M1488)</f>
        <v/>
      </c>
      <c r="Q1491" s="10" t="str">
        <f>IF(G.修理实际!U1488="","",G.修理实际!U1488)</f>
        <v/>
      </c>
      <c r="R1491" s="10" t="str">
        <f>IF(G.修理实际!AF1488="","",G.修理实际!AF1488)</f>
        <v/>
      </c>
      <c r="S1491" s="10" t="str">
        <f>IF(G.修理实际!W1488="","",G.修理实际!W1488)</f>
        <v/>
      </c>
      <c r="T1491" s="10" t="str">
        <f>IF(G.修理实际!Y1488="","",G.修理实际!Y1488)</f>
        <v/>
      </c>
      <c r="U1491" s="14" t="str">
        <f>IF(G.修理实际!N1488="","",G.修理实际!N1488)</f>
        <v/>
      </c>
    </row>
    <row r="1492" spans="2:21" s="4" customFormat="1" ht="12" customHeight="1">
      <c r="B1492" s="10" t="str">
        <f>IF(G.修理实际!A1489="","",G.修理实际!A1489)</f>
        <v/>
      </c>
      <c r="C1492" s="10" t="str">
        <f>IF(G.修理实际!B1489="","",G.修理实际!B1489)</f>
        <v/>
      </c>
      <c r="D1492" s="11" t="str">
        <f>IF(G.修理实际!AH1489="","",G.修理实际!AH1489)</f>
        <v/>
      </c>
      <c r="E1492" s="10" t="str">
        <f>IF(G.修理实际!C1489="","",G.修理实际!C1489)</f>
        <v/>
      </c>
      <c r="F1492" s="10" t="str">
        <f>IF(G.修理实际!D1489="","",G.修理实际!D1489)</f>
        <v/>
      </c>
      <c r="G1492" s="9" t="str">
        <f>IF(G.修理实际!E1489="","",G.修理实际!E1489)</f>
        <v/>
      </c>
      <c r="H1492" s="10" t="str">
        <f>IF(G.修理实际!F1489="","",G.修理实际!F1489)</f>
        <v/>
      </c>
      <c r="I1492" s="10" t="str">
        <f>IF(G.修理实际!G1489="","",G.修理实际!G1489)</f>
        <v/>
      </c>
      <c r="J1492" s="11" t="str">
        <f>IF(G.修理实际!I1489="","",G.修理实际!I1489)</f>
        <v/>
      </c>
      <c r="K1492" s="9" t="str">
        <f>IF(G.修理实际!K1489="","",G.修理实际!K1489)</f>
        <v/>
      </c>
      <c r="L1492" s="10" t="str">
        <f>IF(G.修理实际!P1489="","",G.修理实际!P1489)</f>
        <v/>
      </c>
      <c r="M1492" s="10" t="str">
        <f>IF(G.修理实际!Q1489="","",G.修理实际!Q1489)</f>
        <v/>
      </c>
      <c r="N1492" s="10" t="str">
        <f>IF(G.修理实际!R1489="","",G.修理实际!R1489)</f>
        <v/>
      </c>
      <c r="O1492" s="9" t="str">
        <f>IF(G.修理实际!L1489="","",G.修理实际!L1489)</f>
        <v/>
      </c>
      <c r="P1492" s="9" t="str">
        <f>IF(G.修理实际!M1489="","",G.修理实际!M1489)</f>
        <v/>
      </c>
      <c r="Q1492" s="10" t="str">
        <f>IF(G.修理实际!U1489="","",G.修理实际!U1489)</f>
        <v/>
      </c>
      <c r="R1492" s="10" t="str">
        <f>IF(G.修理实际!AF1489="","",G.修理实际!AF1489)</f>
        <v/>
      </c>
      <c r="S1492" s="10" t="str">
        <f>IF(G.修理实际!W1489="","",G.修理实际!W1489)</f>
        <v/>
      </c>
      <c r="T1492" s="10" t="str">
        <f>IF(G.修理实际!Y1489="","",G.修理实际!Y1489)</f>
        <v/>
      </c>
      <c r="U1492" s="14" t="str">
        <f>IF(G.修理实际!N1489="","",G.修理实际!N1489)</f>
        <v/>
      </c>
    </row>
    <row r="1493" spans="2:21" s="4" customFormat="1" ht="12" customHeight="1">
      <c r="B1493" s="10" t="str">
        <f>IF(G.修理实际!A1490="","",G.修理实际!A1490)</f>
        <v/>
      </c>
      <c r="C1493" s="10" t="str">
        <f>IF(G.修理实际!B1490="","",G.修理实际!B1490)</f>
        <v/>
      </c>
      <c r="D1493" s="11" t="str">
        <f>IF(G.修理实际!AH1490="","",G.修理实际!AH1490)</f>
        <v/>
      </c>
      <c r="E1493" s="10" t="str">
        <f>IF(G.修理实际!C1490="","",G.修理实际!C1490)</f>
        <v/>
      </c>
      <c r="F1493" s="10" t="str">
        <f>IF(G.修理实际!D1490="","",G.修理实际!D1490)</f>
        <v/>
      </c>
      <c r="G1493" s="9" t="str">
        <f>IF(G.修理实际!E1490="","",G.修理实际!E1490)</f>
        <v/>
      </c>
      <c r="H1493" s="10" t="str">
        <f>IF(G.修理实际!F1490="","",G.修理实际!F1490)</f>
        <v/>
      </c>
      <c r="I1493" s="10" t="str">
        <f>IF(G.修理实际!G1490="","",G.修理实际!G1490)</f>
        <v/>
      </c>
      <c r="J1493" s="11" t="str">
        <f>IF(G.修理实际!I1490="","",G.修理实际!I1490)</f>
        <v/>
      </c>
      <c r="K1493" s="9" t="str">
        <f>IF(G.修理实际!K1490="","",G.修理实际!K1490)</f>
        <v/>
      </c>
      <c r="L1493" s="10" t="str">
        <f>IF(G.修理实际!P1490="","",G.修理实际!P1490)</f>
        <v/>
      </c>
      <c r="M1493" s="10" t="str">
        <f>IF(G.修理实际!Q1490="","",G.修理实际!Q1490)</f>
        <v/>
      </c>
      <c r="N1493" s="10" t="str">
        <f>IF(G.修理实际!R1490="","",G.修理实际!R1490)</f>
        <v/>
      </c>
      <c r="O1493" s="9" t="str">
        <f>IF(G.修理实际!L1490="","",G.修理实际!L1490)</f>
        <v/>
      </c>
      <c r="P1493" s="9" t="str">
        <f>IF(G.修理实际!M1490="","",G.修理实际!M1490)</f>
        <v/>
      </c>
      <c r="Q1493" s="10" t="str">
        <f>IF(G.修理实际!U1490="","",G.修理实际!U1490)</f>
        <v/>
      </c>
      <c r="R1493" s="10" t="str">
        <f>IF(G.修理实际!AF1490="","",G.修理实际!AF1490)</f>
        <v/>
      </c>
      <c r="S1493" s="10" t="str">
        <f>IF(G.修理实际!W1490="","",G.修理实际!W1490)</f>
        <v/>
      </c>
      <c r="T1493" s="10" t="str">
        <f>IF(G.修理实际!Y1490="","",G.修理实际!Y1490)</f>
        <v/>
      </c>
      <c r="U1493" s="14" t="str">
        <f>IF(G.修理实际!N1490="","",G.修理实际!N1490)</f>
        <v/>
      </c>
    </row>
    <row r="1494" spans="2:21" s="4" customFormat="1" ht="12" customHeight="1">
      <c r="B1494" s="10" t="str">
        <f>IF(G.修理实际!A1491="","",G.修理实际!A1491)</f>
        <v/>
      </c>
      <c r="C1494" s="10" t="str">
        <f>IF(G.修理实际!B1491="","",G.修理实际!B1491)</f>
        <v/>
      </c>
      <c r="D1494" s="11" t="str">
        <f>IF(G.修理实际!AH1491="","",G.修理实际!AH1491)</f>
        <v/>
      </c>
      <c r="E1494" s="10" t="str">
        <f>IF(G.修理实际!C1491="","",G.修理实际!C1491)</f>
        <v/>
      </c>
      <c r="F1494" s="10" t="str">
        <f>IF(G.修理实际!D1491="","",G.修理实际!D1491)</f>
        <v/>
      </c>
      <c r="G1494" s="9" t="str">
        <f>IF(G.修理实际!E1491="","",G.修理实际!E1491)</f>
        <v/>
      </c>
      <c r="H1494" s="10" t="str">
        <f>IF(G.修理实际!F1491="","",G.修理实际!F1491)</f>
        <v/>
      </c>
      <c r="I1494" s="10" t="str">
        <f>IF(G.修理实际!G1491="","",G.修理实际!G1491)</f>
        <v/>
      </c>
      <c r="J1494" s="11" t="str">
        <f>IF(G.修理实际!I1491="","",G.修理实际!I1491)</f>
        <v/>
      </c>
      <c r="K1494" s="9" t="str">
        <f>IF(G.修理实际!K1491="","",G.修理实际!K1491)</f>
        <v/>
      </c>
      <c r="L1494" s="10" t="str">
        <f>IF(G.修理实际!P1491="","",G.修理实际!P1491)</f>
        <v/>
      </c>
      <c r="M1494" s="10" t="str">
        <f>IF(G.修理实际!Q1491="","",G.修理实际!Q1491)</f>
        <v/>
      </c>
      <c r="N1494" s="10" t="str">
        <f>IF(G.修理实际!R1491="","",G.修理实际!R1491)</f>
        <v/>
      </c>
      <c r="O1494" s="9" t="str">
        <f>IF(G.修理实际!L1491="","",G.修理实际!L1491)</f>
        <v/>
      </c>
      <c r="P1494" s="9" t="str">
        <f>IF(G.修理实际!M1491="","",G.修理实际!M1491)</f>
        <v/>
      </c>
      <c r="Q1494" s="10" t="str">
        <f>IF(G.修理实际!U1491="","",G.修理实际!U1491)</f>
        <v/>
      </c>
      <c r="R1494" s="10" t="str">
        <f>IF(G.修理实际!AF1491="","",G.修理实际!AF1491)</f>
        <v/>
      </c>
      <c r="S1494" s="10" t="str">
        <f>IF(G.修理实际!W1491="","",G.修理实际!W1491)</f>
        <v/>
      </c>
      <c r="T1494" s="10" t="str">
        <f>IF(G.修理实际!Y1491="","",G.修理实际!Y1491)</f>
        <v/>
      </c>
      <c r="U1494" s="14" t="str">
        <f>IF(G.修理实际!N1491="","",G.修理实际!N1491)</f>
        <v/>
      </c>
    </row>
    <row r="1495" spans="2:21" s="4" customFormat="1" ht="12" customHeight="1">
      <c r="B1495" s="10" t="str">
        <f>IF(G.修理实际!A1492="","",G.修理实际!A1492)</f>
        <v/>
      </c>
      <c r="C1495" s="10" t="str">
        <f>IF(G.修理实际!B1492="","",G.修理实际!B1492)</f>
        <v/>
      </c>
      <c r="D1495" s="11" t="str">
        <f>IF(G.修理实际!AH1492="","",G.修理实际!AH1492)</f>
        <v/>
      </c>
      <c r="E1495" s="10" t="str">
        <f>IF(G.修理实际!C1492="","",G.修理实际!C1492)</f>
        <v/>
      </c>
      <c r="F1495" s="10" t="str">
        <f>IF(G.修理实际!D1492="","",G.修理实际!D1492)</f>
        <v/>
      </c>
      <c r="G1495" s="9" t="str">
        <f>IF(G.修理实际!E1492="","",G.修理实际!E1492)</f>
        <v/>
      </c>
      <c r="H1495" s="10" t="str">
        <f>IF(G.修理实际!F1492="","",G.修理实际!F1492)</f>
        <v/>
      </c>
      <c r="I1495" s="10" t="str">
        <f>IF(G.修理实际!G1492="","",G.修理实际!G1492)</f>
        <v/>
      </c>
      <c r="J1495" s="11" t="str">
        <f>IF(G.修理实际!I1492="","",G.修理实际!I1492)</f>
        <v/>
      </c>
      <c r="K1495" s="9" t="str">
        <f>IF(G.修理实际!K1492="","",G.修理实际!K1492)</f>
        <v/>
      </c>
      <c r="L1495" s="10" t="str">
        <f>IF(G.修理实际!P1492="","",G.修理实际!P1492)</f>
        <v/>
      </c>
      <c r="M1495" s="10" t="str">
        <f>IF(G.修理实际!Q1492="","",G.修理实际!Q1492)</f>
        <v/>
      </c>
      <c r="N1495" s="10" t="str">
        <f>IF(G.修理实际!R1492="","",G.修理实际!R1492)</f>
        <v/>
      </c>
      <c r="O1495" s="9" t="str">
        <f>IF(G.修理实际!L1492="","",G.修理实际!L1492)</f>
        <v/>
      </c>
      <c r="P1495" s="9" t="str">
        <f>IF(G.修理实际!M1492="","",G.修理实际!M1492)</f>
        <v/>
      </c>
      <c r="Q1495" s="10" t="str">
        <f>IF(G.修理实际!U1492="","",G.修理实际!U1492)</f>
        <v/>
      </c>
      <c r="R1495" s="10" t="str">
        <f>IF(G.修理实际!AF1492="","",G.修理实际!AF1492)</f>
        <v/>
      </c>
      <c r="S1495" s="10" t="str">
        <f>IF(G.修理实际!W1492="","",G.修理实际!W1492)</f>
        <v/>
      </c>
      <c r="T1495" s="10" t="str">
        <f>IF(G.修理实际!Y1492="","",G.修理实际!Y1492)</f>
        <v/>
      </c>
      <c r="U1495" s="14" t="str">
        <f>IF(G.修理实际!N1492="","",G.修理实际!N1492)</f>
        <v/>
      </c>
    </row>
    <row r="1496" spans="2:21" s="4" customFormat="1" ht="12" customHeight="1">
      <c r="B1496" s="10" t="str">
        <f>IF(G.修理实际!A1493="","",G.修理实际!A1493)</f>
        <v/>
      </c>
      <c r="C1496" s="10" t="str">
        <f>IF(G.修理实际!B1493="","",G.修理实际!B1493)</f>
        <v/>
      </c>
      <c r="D1496" s="11" t="str">
        <f>IF(G.修理实际!AH1493="","",G.修理实际!AH1493)</f>
        <v/>
      </c>
      <c r="E1496" s="10" t="str">
        <f>IF(G.修理实际!C1493="","",G.修理实际!C1493)</f>
        <v/>
      </c>
      <c r="F1496" s="10" t="str">
        <f>IF(G.修理实际!D1493="","",G.修理实际!D1493)</f>
        <v/>
      </c>
      <c r="G1496" s="9" t="str">
        <f>IF(G.修理实际!E1493="","",G.修理实际!E1493)</f>
        <v/>
      </c>
      <c r="H1496" s="10" t="str">
        <f>IF(G.修理实际!F1493="","",G.修理实际!F1493)</f>
        <v/>
      </c>
      <c r="I1496" s="10" t="str">
        <f>IF(G.修理实际!G1493="","",G.修理实际!G1493)</f>
        <v/>
      </c>
      <c r="J1496" s="11" t="str">
        <f>IF(G.修理实际!I1493="","",G.修理实际!I1493)</f>
        <v/>
      </c>
      <c r="K1496" s="9" t="str">
        <f>IF(G.修理实际!K1493="","",G.修理实际!K1493)</f>
        <v/>
      </c>
      <c r="L1496" s="10" t="str">
        <f>IF(G.修理实际!P1493="","",G.修理实际!P1493)</f>
        <v/>
      </c>
      <c r="M1496" s="10" t="str">
        <f>IF(G.修理实际!Q1493="","",G.修理实际!Q1493)</f>
        <v/>
      </c>
      <c r="N1496" s="10" t="str">
        <f>IF(G.修理实际!R1493="","",G.修理实际!R1493)</f>
        <v/>
      </c>
      <c r="O1496" s="9" t="str">
        <f>IF(G.修理实际!L1493="","",G.修理实际!L1493)</f>
        <v/>
      </c>
      <c r="P1496" s="9" t="str">
        <f>IF(G.修理实际!M1493="","",G.修理实际!M1493)</f>
        <v/>
      </c>
      <c r="Q1496" s="10" t="str">
        <f>IF(G.修理实际!U1493="","",G.修理实际!U1493)</f>
        <v/>
      </c>
      <c r="R1496" s="10" t="str">
        <f>IF(G.修理实际!AF1493="","",G.修理实际!AF1493)</f>
        <v/>
      </c>
      <c r="S1496" s="10" t="str">
        <f>IF(G.修理实际!W1493="","",G.修理实际!W1493)</f>
        <v/>
      </c>
      <c r="T1496" s="10" t="str">
        <f>IF(G.修理实际!Y1493="","",G.修理实际!Y1493)</f>
        <v/>
      </c>
      <c r="U1496" s="14" t="str">
        <f>IF(G.修理实际!N1493="","",G.修理实际!N1493)</f>
        <v/>
      </c>
    </row>
    <row r="1497" spans="2:21" s="4" customFormat="1" ht="12" customHeight="1">
      <c r="B1497" s="10" t="str">
        <f>IF(G.修理实际!A1494="","",G.修理实际!A1494)</f>
        <v/>
      </c>
      <c r="C1497" s="10" t="str">
        <f>IF(G.修理实际!B1494="","",G.修理实际!B1494)</f>
        <v/>
      </c>
      <c r="D1497" s="11" t="str">
        <f>IF(G.修理实际!AH1494="","",G.修理实际!AH1494)</f>
        <v/>
      </c>
      <c r="E1497" s="10" t="str">
        <f>IF(G.修理实际!C1494="","",G.修理实际!C1494)</f>
        <v/>
      </c>
      <c r="F1497" s="10" t="str">
        <f>IF(G.修理实际!D1494="","",G.修理实际!D1494)</f>
        <v/>
      </c>
      <c r="G1497" s="9" t="str">
        <f>IF(G.修理实际!E1494="","",G.修理实际!E1494)</f>
        <v/>
      </c>
      <c r="H1497" s="10" t="str">
        <f>IF(G.修理实际!F1494="","",G.修理实际!F1494)</f>
        <v/>
      </c>
      <c r="I1497" s="10" t="str">
        <f>IF(G.修理实际!G1494="","",G.修理实际!G1494)</f>
        <v/>
      </c>
      <c r="J1497" s="11" t="str">
        <f>IF(G.修理实际!I1494="","",G.修理实际!I1494)</f>
        <v/>
      </c>
      <c r="K1497" s="9" t="str">
        <f>IF(G.修理实际!K1494="","",G.修理实际!K1494)</f>
        <v/>
      </c>
      <c r="L1497" s="10" t="str">
        <f>IF(G.修理实际!P1494="","",G.修理实际!P1494)</f>
        <v/>
      </c>
      <c r="M1497" s="10" t="str">
        <f>IF(G.修理实际!Q1494="","",G.修理实际!Q1494)</f>
        <v/>
      </c>
      <c r="N1497" s="10" t="str">
        <f>IF(G.修理实际!R1494="","",G.修理实际!R1494)</f>
        <v/>
      </c>
      <c r="O1497" s="9" t="str">
        <f>IF(G.修理实际!L1494="","",G.修理实际!L1494)</f>
        <v/>
      </c>
      <c r="P1497" s="9" t="str">
        <f>IF(G.修理实际!M1494="","",G.修理实际!M1494)</f>
        <v/>
      </c>
      <c r="Q1497" s="10" t="str">
        <f>IF(G.修理实际!U1494="","",G.修理实际!U1494)</f>
        <v/>
      </c>
      <c r="R1497" s="10" t="str">
        <f>IF(G.修理实际!AF1494="","",G.修理实际!AF1494)</f>
        <v/>
      </c>
      <c r="S1497" s="10" t="str">
        <f>IF(G.修理实际!W1494="","",G.修理实际!W1494)</f>
        <v/>
      </c>
      <c r="T1497" s="10" t="str">
        <f>IF(G.修理实际!Y1494="","",G.修理实际!Y1494)</f>
        <v/>
      </c>
      <c r="U1497" s="14" t="str">
        <f>IF(G.修理实际!N1494="","",G.修理实际!N1494)</f>
        <v/>
      </c>
    </row>
    <row r="1498" spans="2:21" s="4" customFormat="1" ht="12" customHeight="1">
      <c r="B1498" s="10" t="str">
        <f>IF(G.修理实际!A1495="","",G.修理实际!A1495)</f>
        <v/>
      </c>
      <c r="C1498" s="10" t="str">
        <f>IF(G.修理实际!B1495="","",G.修理实际!B1495)</f>
        <v/>
      </c>
      <c r="D1498" s="11" t="str">
        <f>IF(G.修理实际!AH1495="","",G.修理实际!AH1495)</f>
        <v/>
      </c>
      <c r="E1498" s="10" t="str">
        <f>IF(G.修理实际!C1495="","",G.修理实际!C1495)</f>
        <v/>
      </c>
      <c r="F1498" s="10" t="str">
        <f>IF(G.修理实际!D1495="","",G.修理实际!D1495)</f>
        <v/>
      </c>
      <c r="G1498" s="9" t="str">
        <f>IF(G.修理实际!E1495="","",G.修理实际!E1495)</f>
        <v/>
      </c>
      <c r="H1498" s="10" t="str">
        <f>IF(G.修理实际!F1495="","",G.修理实际!F1495)</f>
        <v/>
      </c>
      <c r="I1498" s="10" t="str">
        <f>IF(G.修理实际!G1495="","",G.修理实际!G1495)</f>
        <v/>
      </c>
      <c r="J1498" s="11" t="str">
        <f>IF(G.修理实际!I1495="","",G.修理实际!I1495)</f>
        <v/>
      </c>
      <c r="K1498" s="9" t="str">
        <f>IF(G.修理实际!K1495="","",G.修理实际!K1495)</f>
        <v/>
      </c>
      <c r="L1498" s="10" t="str">
        <f>IF(G.修理实际!P1495="","",G.修理实际!P1495)</f>
        <v/>
      </c>
      <c r="M1498" s="10" t="str">
        <f>IF(G.修理实际!Q1495="","",G.修理实际!Q1495)</f>
        <v/>
      </c>
      <c r="N1498" s="10" t="str">
        <f>IF(G.修理实际!R1495="","",G.修理实际!R1495)</f>
        <v/>
      </c>
      <c r="O1498" s="9" t="str">
        <f>IF(G.修理实际!L1495="","",G.修理实际!L1495)</f>
        <v/>
      </c>
      <c r="P1498" s="9" t="str">
        <f>IF(G.修理实际!M1495="","",G.修理实际!M1495)</f>
        <v/>
      </c>
      <c r="Q1498" s="10" t="str">
        <f>IF(G.修理实际!U1495="","",G.修理实际!U1495)</f>
        <v/>
      </c>
      <c r="R1498" s="10" t="str">
        <f>IF(G.修理实际!AF1495="","",G.修理实际!AF1495)</f>
        <v/>
      </c>
      <c r="S1498" s="10" t="str">
        <f>IF(G.修理实际!W1495="","",G.修理实际!W1495)</f>
        <v/>
      </c>
      <c r="T1498" s="10" t="str">
        <f>IF(G.修理实际!Y1495="","",G.修理实际!Y1495)</f>
        <v/>
      </c>
      <c r="U1498" s="14" t="str">
        <f>IF(G.修理实际!N1495="","",G.修理实际!N1495)</f>
        <v/>
      </c>
    </row>
    <row r="1499" spans="2:21" s="4" customFormat="1" ht="12" customHeight="1">
      <c r="B1499" s="10" t="str">
        <f>IF(G.修理实际!A1496="","",G.修理实际!A1496)</f>
        <v/>
      </c>
      <c r="C1499" s="10" t="str">
        <f>IF(G.修理实际!B1496="","",G.修理实际!B1496)</f>
        <v/>
      </c>
      <c r="D1499" s="11" t="str">
        <f>IF(G.修理实际!AH1496="","",G.修理实际!AH1496)</f>
        <v/>
      </c>
      <c r="E1499" s="10" t="str">
        <f>IF(G.修理实际!C1496="","",G.修理实际!C1496)</f>
        <v/>
      </c>
      <c r="F1499" s="10" t="str">
        <f>IF(G.修理实际!D1496="","",G.修理实际!D1496)</f>
        <v/>
      </c>
      <c r="G1499" s="9" t="str">
        <f>IF(G.修理实际!E1496="","",G.修理实际!E1496)</f>
        <v/>
      </c>
      <c r="H1499" s="10" t="str">
        <f>IF(G.修理实际!F1496="","",G.修理实际!F1496)</f>
        <v/>
      </c>
      <c r="I1499" s="10" t="str">
        <f>IF(G.修理实际!G1496="","",G.修理实际!G1496)</f>
        <v/>
      </c>
      <c r="J1499" s="11" t="str">
        <f>IF(G.修理实际!I1496="","",G.修理实际!I1496)</f>
        <v/>
      </c>
      <c r="K1499" s="9" t="str">
        <f>IF(G.修理实际!K1496="","",G.修理实际!K1496)</f>
        <v/>
      </c>
      <c r="L1499" s="10" t="str">
        <f>IF(G.修理实际!P1496="","",G.修理实际!P1496)</f>
        <v/>
      </c>
      <c r="M1499" s="10" t="str">
        <f>IF(G.修理实际!Q1496="","",G.修理实际!Q1496)</f>
        <v/>
      </c>
      <c r="N1499" s="10" t="str">
        <f>IF(G.修理实际!R1496="","",G.修理实际!R1496)</f>
        <v/>
      </c>
      <c r="O1499" s="9" t="str">
        <f>IF(G.修理实际!L1496="","",G.修理实际!L1496)</f>
        <v/>
      </c>
      <c r="P1499" s="9" t="str">
        <f>IF(G.修理实际!M1496="","",G.修理实际!M1496)</f>
        <v/>
      </c>
      <c r="Q1499" s="10" t="str">
        <f>IF(G.修理实际!U1496="","",G.修理实际!U1496)</f>
        <v/>
      </c>
      <c r="R1499" s="10" t="str">
        <f>IF(G.修理实际!AF1496="","",G.修理实际!AF1496)</f>
        <v/>
      </c>
      <c r="S1499" s="10" t="str">
        <f>IF(G.修理实际!W1496="","",G.修理实际!W1496)</f>
        <v/>
      </c>
      <c r="T1499" s="10" t="str">
        <f>IF(G.修理实际!Y1496="","",G.修理实际!Y1496)</f>
        <v/>
      </c>
      <c r="U1499" s="14" t="str">
        <f>IF(G.修理实际!N1496="","",G.修理实际!N1496)</f>
        <v/>
      </c>
    </row>
    <row r="1500" spans="2:21" s="4" customFormat="1" ht="12" customHeight="1">
      <c r="B1500" s="10" t="str">
        <f>IF(G.修理实际!A1497="","",G.修理实际!A1497)</f>
        <v/>
      </c>
      <c r="C1500" s="10" t="str">
        <f>IF(G.修理实际!B1497="","",G.修理实际!B1497)</f>
        <v/>
      </c>
      <c r="D1500" s="11" t="str">
        <f>IF(G.修理实际!AH1497="","",G.修理实际!AH1497)</f>
        <v/>
      </c>
      <c r="E1500" s="10" t="str">
        <f>IF(G.修理实际!C1497="","",G.修理实际!C1497)</f>
        <v/>
      </c>
      <c r="F1500" s="10" t="str">
        <f>IF(G.修理实际!D1497="","",G.修理实际!D1497)</f>
        <v/>
      </c>
      <c r="G1500" s="9" t="str">
        <f>IF(G.修理实际!E1497="","",G.修理实际!E1497)</f>
        <v/>
      </c>
      <c r="H1500" s="10" t="str">
        <f>IF(G.修理实际!F1497="","",G.修理实际!F1497)</f>
        <v/>
      </c>
      <c r="I1500" s="10" t="str">
        <f>IF(G.修理实际!G1497="","",G.修理实际!G1497)</f>
        <v/>
      </c>
      <c r="J1500" s="11" t="str">
        <f>IF(G.修理实际!I1497="","",G.修理实际!I1497)</f>
        <v/>
      </c>
      <c r="K1500" s="9" t="str">
        <f>IF(G.修理实际!K1497="","",G.修理实际!K1497)</f>
        <v/>
      </c>
      <c r="L1500" s="10" t="str">
        <f>IF(G.修理实际!P1497="","",G.修理实际!P1497)</f>
        <v/>
      </c>
      <c r="M1500" s="10" t="str">
        <f>IF(G.修理实际!Q1497="","",G.修理实际!Q1497)</f>
        <v/>
      </c>
      <c r="N1500" s="10" t="str">
        <f>IF(G.修理实际!R1497="","",G.修理实际!R1497)</f>
        <v/>
      </c>
      <c r="O1500" s="9" t="str">
        <f>IF(G.修理实际!L1497="","",G.修理实际!L1497)</f>
        <v/>
      </c>
      <c r="P1500" s="9" t="str">
        <f>IF(G.修理实际!M1497="","",G.修理实际!M1497)</f>
        <v/>
      </c>
      <c r="Q1500" s="10" t="str">
        <f>IF(G.修理实际!U1497="","",G.修理实际!U1497)</f>
        <v/>
      </c>
      <c r="R1500" s="10" t="str">
        <f>IF(G.修理实际!AF1497="","",G.修理实际!AF1497)</f>
        <v/>
      </c>
      <c r="S1500" s="10" t="str">
        <f>IF(G.修理实际!W1497="","",G.修理实际!W1497)</f>
        <v/>
      </c>
      <c r="T1500" s="10" t="str">
        <f>IF(G.修理实际!Y1497="","",G.修理实际!Y1497)</f>
        <v/>
      </c>
      <c r="U1500" s="14" t="str">
        <f>IF(G.修理实际!N1497="","",G.修理实际!N1497)</f>
        <v/>
      </c>
    </row>
    <row r="1501" spans="2:21" s="4" customFormat="1" ht="12" customHeight="1">
      <c r="B1501" s="10" t="str">
        <f>IF(G.修理实际!A1498="","",G.修理实际!A1498)</f>
        <v/>
      </c>
      <c r="C1501" s="10" t="str">
        <f>IF(G.修理实际!B1498="","",G.修理实际!B1498)</f>
        <v/>
      </c>
      <c r="D1501" s="11" t="str">
        <f>IF(G.修理实际!AH1498="","",G.修理实际!AH1498)</f>
        <v/>
      </c>
      <c r="E1501" s="10" t="str">
        <f>IF(G.修理实际!C1498="","",G.修理实际!C1498)</f>
        <v/>
      </c>
      <c r="F1501" s="10" t="str">
        <f>IF(G.修理实际!D1498="","",G.修理实际!D1498)</f>
        <v/>
      </c>
      <c r="G1501" s="9" t="str">
        <f>IF(G.修理实际!E1498="","",G.修理实际!E1498)</f>
        <v/>
      </c>
      <c r="H1501" s="10" t="str">
        <f>IF(G.修理实际!F1498="","",G.修理实际!F1498)</f>
        <v/>
      </c>
      <c r="I1501" s="10" t="str">
        <f>IF(G.修理实际!G1498="","",G.修理实际!G1498)</f>
        <v/>
      </c>
      <c r="J1501" s="11" t="str">
        <f>IF(G.修理实际!I1498="","",G.修理实际!I1498)</f>
        <v/>
      </c>
      <c r="K1501" s="9" t="str">
        <f>IF(G.修理实际!K1498="","",G.修理实际!K1498)</f>
        <v/>
      </c>
      <c r="L1501" s="10" t="str">
        <f>IF(G.修理实际!P1498="","",G.修理实际!P1498)</f>
        <v/>
      </c>
      <c r="M1501" s="10" t="str">
        <f>IF(G.修理实际!Q1498="","",G.修理实际!Q1498)</f>
        <v/>
      </c>
      <c r="N1501" s="10" t="str">
        <f>IF(G.修理实际!R1498="","",G.修理实际!R1498)</f>
        <v/>
      </c>
      <c r="O1501" s="9" t="str">
        <f>IF(G.修理实际!L1498="","",G.修理实际!L1498)</f>
        <v/>
      </c>
      <c r="P1501" s="9" t="str">
        <f>IF(G.修理实际!M1498="","",G.修理实际!M1498)</f>
        <v/>
      </c>
      <c r="Q1501" s="10" t="str">
        <f>IF(G.修理实际!U1498="","",G.修理实际!U1498)</f>
        <v/>
      </c>
      <c r="R1501" s="10" t="str">
        <f>IF(G.修理实际!AF1498="","",G.修理实际!AF1498)</f>
        <v/>
      </c>
      <c r="S1501" s="10" t="str">
        <f>IF(G.修理实际!W1498="","",G.修理实际!W1498)</f>
        <v/>
      </c>
      <c r="T1501" s="10" t="str">
        <f>IF(G.修理实际!Y1498="","",G.修理实际!Y1498)</f>
        <v/>
      </c>
      <c r="U1501" s="14" t="str">
        <f>IF(G.修理实际!N1498="","",G.修理实际!N1498)</f>
        <v/>
      </c>
    </row>
    <row r="1502" spans="2:21" s="4" customFormat="1" ht="12" customHeight="1">
      <c r="B1502" s="10" t="str">
        <f>IF(G.修理实际!A1499="","",G.修理实际!A1499)</f>
        <v/>
      </c>
      <c r="C1502" s="10" t="str">
        <f>IF(G.修理实际!B1499="","",G.修理实际!B1499)</f>
        <v/>
      </c>
      <c r="D1502" s="11" t="str">
        <f>IF(G.修理实际!AH1499="","",G.修理实际!AH1499)</f>
        <v/>
      </c>
      <c r="E1502" s="10" t="str">
        <f>IF(G.修理实际!C1499="","",G.修理实际!C1499)</f>
        <v/>
      </c>
      <c r="F1502" s="10" t="str">
        <f>IF(G.修理实际!D1499="","",G.修理实际!D1499)</f>
        <v/>
      </c>
      <c r="G1502" s="9" t="str">
        <f>IF(G.修理实际!E1499="","",G.修理实际!E1499)</f>
        <v/>
      </c>
      <c r="H1502" s="10" t="str">
        <f>IF(G.修理实际!F1499="","",G.修理实际!F1499)</f>
        <v/>
      </c>
      <c r="I1502" s="10" t="str">
        <f>IF(G.修理实际!G1499="","",G.修理实际!G1499)</f>
        <v/>
      </c>
      <c r="J1502" s="11" t="str">
        <f>IF(G.修理实际!I1499="","",G.修理实际!I1499)</f>
        <v/>
      </c>
      <c r="K1502" s="9" t="str">
        <f>IF(G.修理实际!K1499="","",G.修理实际!K1499)</f>
        <v/>
      </c>
      <c r="L1502" s="10" t="str">
        <f>IF(G.修理实际!P1499="","",G.修理实际!P1499)</f>
        <v/>
      </c>
      <c r="M1502" s="10" t="str">
        <f>IF(G.修理实际!Q1499="","",G.修理实际!Q1499)</f>
        <v/>
      </c>
      <c r="N1502" s="10" t="str">
        <f>IF(G.修理实际!R1499="","",G.修理实际!R1499)</f>
        <v/>
      </c>
      <c r="O1502" s="9" t="str">
        <f>IF(G.修理实际!L1499="","",G.修理实际!L1499)</f>
        <v/>
      </c>
      <c r="P1502" s="9" t="str">
        <f>IF(G.修理实际!M1499="","",G.修理实际!M1499)</f>
        <v/>
      </c>
      <c r="Q1502" s="10" t="str">
        <f>IF(G.修理实际!U1499="","",G.修理实际!U1499)</f>
        <v/>
      </c>
      <c r="R1502" s="10" t="str">
        <f>IF(G.修理实际!AF1499="","",G.修理实际!AF1499)</f>
        <v/>
      </c>
      <c r="S1502" s="10" t="str">
        <f>IF(G.修理实际!W1499="","",G.修理实际!W1499)</f>
        <v/>
      </c>
      <c r="T1502" s="10" t="str">
        <f>IF(G.修理实际!Y1499="","",G.修理实际!Y1499)</f>
        <v/>
      </c>
      <c r="U1502" s="14" t="str">
        <f>IF(G.修理实际!N1499="","",G.修理实际!N1499)</f>
        <v/>
      </c>
    </row>
    <row r="1503" spans="2:21" s="4" customFormat="1" ht="12" customHeight="1">
      <c r="B1503" s="10" t="str">
        <f>IF(G.修理实际!A1500="","",G.修理实际!A1500)</f>
        <v/>
      </c>
      <c r="C1503" s="10" t="str">
        <f>IF(G.修理实际!B1500="","",G.修理实际!B1500)</f>
        <v/>
      </c>
      <c r="D1503" s="11" t="str">
        <f>IF(G.修理实际!AH1500="","",G.修理实际!AH1500)</f>
        <v/>
      </c>
      <c r="E1503" s="10" t="str">
        <f>IF(G.修理实际!C1500="","",G.修理实际!C1500)</f>
        <v/>
      </c>
      <c r="F1503" s="10" t="str">
        <f>IF(G.修理实际!D1500="","",G.修理实际!D1500)</f>
        <v/>
      </c>
      <c r="G1503" s="9" t="str">
        <f>IF(G.修理实际!E1500="","",G.修理实际!E1500)</f>
        <v/>
      </c>
      <c r="H1503" s="10" t="str">
        <f>IF(G.修理实际!F1500="","",G.修理实际!F1500)</f>
        <v/>
      </c>
      <c r="I1503" s="10" t="str">
        <f>IF(G.修理实际!G1500="","",G.修理实际!G1500)</f>
        <v/>
      </c>
      <c r="J1503" s="11" t="str">
        <f>IF(G.修理实际!I1500="","",G.修理实际!I1500)</f>
        <v/>
      </c>
      <c r="K1503" s="9" t="str">
        <f>IF(G.修理实际!K1500="","",G.修理实际!K1500)</f>
        <v/>
      </c>
      <c r="L1503" s="10" t="str">
        <f>IF(G.修理实际!P1500="","",G.修理实际!P1500)</f>
        <v/>
      </c>
      <c r="M1503" s="10" t="str">
        <f>IF(G.修理实际!Q1500="","",G.修理实际!Q1500)</f>
        <v/>
      </c>
      <c r="N1503" s="10" t="str">
        <f>IF(G.修理实际!R1500="","",G.修理实际!R1500)</f>
        <v/>
      </c>
      <c r="O1503" s="9" t="str">
        <f>IF(G.修理实际!L1500="","",G.修理实际!L1500)</f>
        <v/>
      </c>
      <c r="P1503" s="9" t="str">
        <f>IF(G.修理实际!M1500="","",G.修理实际!M1500)</f>
        <v/>
      </c>
      <c r="Q1503" s="10" t="str">
        <f>IF(G.修理实际!U1500="","",G.修理实际!U1500)</f>
        <v/>
      </c>
      <c r="R1503" s="10" t="str">
        <f>IF(G.修理实际!AF1500="","",G.修理实际!AF1500)</f>
        <v/>
      </c>
      <c r="S1503" s="10" t="str">
        <f>IF(G.修理实际!W1500="","",G.修理实际!W1500)</f>
        <v/>
      </c>
      <c r="T1503" s="10" t="str">
        <f>IF(G.修理实际!Y1500="","",G.修理实际!Y1500)</f>
        <v/>
      </c>
      <c r="U1503" s="14" t="str">
        <f>IF(G.修理实际!N1500="","",G.修理实际!N1500)</f>
        <v/>
      </c>
    </row>
    <row r="1504" spans="2:21" s="4" customFormat="1" ht="12" customHeight="1">
      <c r="B1504" s="10" t="str">
        <f>IF(G.修理实际!A1501="","",G.修理实际!A1501)</f>
        <v/>
      </c>
      <c r="C1504" s="10" t="str">
        <f>IF(G.修理实际!B1501="","",G.修理实际!B1501)</f>
        <v/>
      </c>
      <c r="D1504" s="11" t="str">
        <f>IF(G.修理实际!AH1501="","",G.修理实际!AH1501)</f>
        <v/>
      </c>
      <c r="E1504" s="10" t="str">
        <f>IF(G.修理实际!C1501="","",G.修理实际!C1501)</f>
        <v/>
      </c>
      <c r="F1504" s="10" t="str">
        <f>IF(G.修理实际!D1501="","",G.修理实际!D1501)</f>
        <v/>
      </c>
      <c r="G1504" s="9" t="str">
        <f>IF(G.修理实际!E1501="","",G.修理实际!E1501)</f>
        <v/>
      </c>
      <c r="H1504" s="10" t="str">
        <f>IF(G.修理实际!F1501="","",G.修理实际!F1501)</f>
        <v/>
      </c>
      <c r="I1504" s="10" t="str">
        <f>IF(G.修理实际!G1501="","",G.修理实际!G1501)</f>
        <v/>
      </c>
      <c r="J1504" s="11" t="str">
        <f>IF(G.修理实际!I1501="","",G.修理实际!I1501)</f>
        <v/>
      </c>
      <c r="K1504" s="9" t="str">
        <f>IF(G.修理实际!K1501="","",G.修理实际!K1501)</f>
        <v/>
      </c>
      <c r="L1504" s="10" t="str">
        <f>IF(G.修理实际!P1501="","",G.修理实际!P1501)</f>
        <v/>
      </c>
      <c r="M1504" s="10" t="str">
        <f>IF(G.修理实际!Q1501="","",G.修理实际!Q1501)</f>
        <v/>
      </c>
      <c r="N1504" s="10" t="str">
        <f>IF(G.修理实际!R1501="","",G.修理实际!R1501)</f>
        <v/>
      </c>
      <c r="O1504" s="9" t="str">
        <f>IF(G.修理实际!L1501="","",G.修理实际!L1501)</f>
        <v/>
      </c>
      <c r="P1504" s="9" t="str">
        <f>IF(G.修理实际!M1501="","",G.修理实际!M1501)</f>
        <v/>
      </c>
      <c r="Q1504" s="10" t="str">
        <f>IF(G.修理实际!U1501="","",G.修理实际!U1501)</f>
        <v/>
      </c>
      <c r="R1504" s="10" t="str">
        <f>IF(G.修理实际!AF1501="","",G.修理实际!AF1501)</f>
        <v/>
      </c>
      <c r="S1504" s="10" t="str">
        <f>IF(G.修理实际!W1501="","",G.修理实际!W1501)</f>
        <v/>
      </c>
      <c r="T1504" s="10" t="str">
        <f>IF(G.修理实际!Y1501="","",G.修理实际!Y1501)</f>
        <v/>
      </c>
      <c r="U1504" s="14" t="str">
        <f>IF(G.修理实际!N1501="","",G.修理实际!N1501)</f>
        <v/>
      </c>
    </row>
    <row r="1505" spans="2:21" s="4" customFormat="1" ht="12" customHeight="1">
      <c r="B1505" s="10" t="str">
        <f>IF(G.修理实际!A1502="","",G.修理实际!A1502)</f>
        <v/>
      </c>
      <c r="C1505" s="10" t="str">
        <f>IF(G.修理实际!B1502="","",G.修理实际!B1502)</f>
        <v/>
      </c>
      <c r="D1505" s="11" t="str">
        <f>IF(G.修理实际!AH1502="","",G.修理实际!AH1502)</f>
        <v/>
      </c>
      <c r="E1505" s="10" t="str">
        <f>IF(G.修理实际!C1502="","",G.修理实际!C1502)</f>
        <v/>
      </c>
      <c r="F1505" s="10" t="str">
        <f>IF(G.修理实际!D1502="","",G.修理实际!D1502)</f>
        <v/>
      </c>
      <c r="G1505" s="9" t="str">
        <f>IF(G.修理实际!E1502="","",G.修理实际!E1502)</f>
        <v/>
      </c>
      <c r="H1505" s="10" t="str">
        <f>IF(G.修理实际!F1502="","",G.修理实际!F1502)</f>
        <v/>
      </c>
      <c r="I1505" s="10" t="str">
        <f>IF(G.修理实际!G1502="","",G.修理实际!G1502)</f>
        <v/>
      </c>
      <c r="J1505" s="11" t="str">
        <f>IF(G.修理实际!I1502="","",G.修理实际!I1502)</f>
        <v/>
      </c>
      <c r="K1505" s="9" t="str">
        <f>IF(G.修理实际!K1502="","",G.修理实际!K1502)</f>
        <v/>
      </c>
      <c r="L1505" s="10" t="str">
        <f>IF(G.修理实际!P1502="","",G.修理实际!P1502)</f>
        <v/>
      </c>
      <c r="M1505" s="10" t="str">
        <f>IF(G.修理实际!Q1502="","",G.修理实际!Q1502)</f>
        <v/>
      </c>
      <c r="N1505" s="10" t="str">
        <f>IF(G.修理实际!R1502="","",G.修理实际!R1502)</f>
        <v/>
      </c>
      <c r="O1505" s="9" t="str">
        <f>IF(G.修理实际!L1502="","",G.修理实际!L1502)</f>
        <v/>
      </c>
      <c r="P1505" s="9" t="str">
        <f>IF(G.修理实际!M1502="","",G.修理实际!M1502)</f>
        <v/>
      </c>
      <c r="Q1505" s="10" t="str">
        <f>IF(G.修理实际!U1502="","",G.修理实际!U1502)</f>
        <v/>
      </c>
      <c r="R1505" s="10" t="str">
        <f>IF(G.修理实际!AF1502="","",G.修理实际!AF1502)</f>
        <v/>
      </c>
      <c r="S1505" s="10" t="str">
        <f>IF(G.修理实际!W1502="","",G.修理实际!W1502)</f>
        <v/>
      </c>
      <c r="T1505" s="10" t="str">
        <f>IF(G.修理实际!Y1502="","",G.修理实际!Y1502)</f>
        <v/>
      </c>
      <c r="U1505" s="14" t="str">
        <f>IF(G.修理实际!N1502="","",G.修理实际!N1502)</f>
        <v/>
      </c>
    </row>
    <row r="1506" spans="2:21" s="4" customFormat="1" ht="12" customHeight="1">
      <c r="B1506" s="10" t="str">
        <f>IF(G.修理实际!A1503="","",G.修理实际!A1503)</f>
        <v/>
      </c>
      <c r="C1506" s="10" t="str">
        <f>IF(G.修理实际!B1503="","",G.修理实际!B1503)</f>
        <v/>
      </c>
      <c r="D1506" s="11" t="str">
        <f>IF(G.修理实际!AH1503="","",G.修理实际!AH1503)</f>
        <v/>
      </c>
      <c r="E1506" s="10" t="str">
        <f>IF(G.修理实际!C1503="","",G.修理实际!C1503)</f>
        <v/>
      </c>
      <c r="F1506" s="10" t="str">
        <f>IF(G.修理实际!D1503="","",G.修理实际!D1503)</f>
        <v/>
      </c>
      <c r="G1506" s="9" t="str">
        <f>IF(G.修理实际!E1503="","",G.修理实际!E1503)</f>
        <v/>
      </c>
      <c r="H1506" s="10" t="str">
        <f>IF(G.修理实际!F1503="","",G.修理实际!F1503)</f>
        <v/>
      </c>
      <c r="I1506" s="10" t="str">
        <f>IF(G.修理实际!G1503="","",G.修理实际!G1503)</f>
        <v/>
      </c>
      <c r="J1506" s="11" t="str">
        <f>IF(G.修理实际!I1503="","",G.修理实际!I1503)</f>
        <v/>
      </c>
      <c r="K1506" s="9" t="str">
        <f>IF(G.修理实际!K1503="","",G.修理实际!K1503)</f>
        <v/>
      </c>
      <c r="L1506" s="10" t="str">
        <f>IF(G.修理实际!P1503="","",G.修理实际!P1503)</f>
        <v/>
      </c>
      <c r="M1506" s="10" t="str">
        <f>IF(G.修理实际!Q1503="","",G.修理实际!Q1503)</f>
        <v/>
      </c>
      <c r="N1506" s="10" t="str">
        <f>IF(G.修理实际!R1503="","",G.修理实际!R1503)</f>
        <v/>
      </c>
      <c r="O1506" s="9" t="str">
        <f>IF(G.修理实际!L1503="","",G.修理实际!L1503)</f>
        <v/>
      </c>
      <c r="P1506" s="9" t="str">
        <f>IF(G.修理实际!M1503="","",G.修理实际!M1503)</f>
        <v/>
      </c>
      <c r="Q1506" s="10" t="str">
        <f>IF(G.修理实际!U1503="","",G.修理实际!U1503)</f>
        <v/>
      </c>
      <c r="R1506" s="10" t="str">
        <f>IF(G.修理实际!AF1503="","",G.修理实际!AF1503)</f>
        <v/>
      </c>
      <c r="S1506" s="10" t="str">
        <f>IF(G.修理实际!W1503="","",G.修理实际!W1503)</f>
        <v/>
      </c>
      <c r="T1506" s="10" t="str">
        <f>IF(G.修理实际!Y1503="","",G.修理实际!Y1503)</f>
        <v/>
      </c>
      <c r="U1506" s="14" t="str">
        <f>IF(G.修理实际!N1503="","",G.修理实际!N1503)</f>
        <v/>
      </c>
    </row>
    <row r="1507" spans="2:21" s="4" customFormat="1" ht="12" customHeight="1">
      <c r="B1507" s="10" t="str">
        <f>IF(G.修理实际!A1504="","",G.修理实际!A1504)</f>
        <v/>
      </c>
      <c r="C1507" s="10" t="str">
        <f>IF(G.修理实际!B1504="","",G.修理实际!B1504)</f>
        <v/>
      </c>
      <c r="D1507" s="11" t="str">
        <f>IF(G.修理实际!AH1504="","",G.修理实际!AH1504)</f>
        <v/>
      </c>
      <c r="E1507" s="10" t="str">
        <f>IF(G.修理实际!C1504="","",G.修理实际!C1504)</f>
        <v/>
      </c>
      <c r="F1507" s="10" t="str">
        <f>IF(G.修理实际!D1504="","",G.修理实际!D1504)</f>
        <v/>
      </c>
      <c r="G1507" s="9" t="str">
        <f>IF(G.修理实际!E1504="","",G.修理实际!E1504)</f>
        <v/>
      </c>
      <c r="H1507" s="10" t="str">
        <f>IF(G.修理实际!F1504="","",G.修理实际!F1504)</f>
        <v/>
      </c>
      <c r="I1507" s="10" t="str">
        <f>IF(G.修理实际!G1504="","",G.修理实际!G1504)</f>
        <v/>
      </c>
      <c r="J1507" s="11" t="str">
        <f>IF(G.修理实际!I1504="","",G.修理实际!I1504)</f>
        <v/>
      </c>
      <c r="K1507" s="9" t="str">
        <f>IF(G.修理实际!K1504="","",G.修理实际!K1504)</f>
        <v/>
      </c>
      <c r="L1507" s="10" t="str">
        <f>IF(G.修理实际!P1504="","",G.修理实际!P1504)</f>
        <v/>
      </c>
      <c r="M1507" s="10" t="str">
        <f>IF(G.修理实际!Q1504="","",G.修理实际!Q1504)</f>
        <v/>
      </c>
      <c r="N1507" s="10" t="str">
        <f>IF(G.修理实际!R1504="","",G.修理实际!R1504)</f>
        <v/>
      </c>
      <c r="O1507" s="9" t="str">
        <f>IF(G.修理实际!L1504="","",G.修理实际!L1504)</f>
        <v/>
      </c>
      <c r="P1507" s="9" t="str">
        <f>IF(G.修理实际!M1504="","",G.修理实际!M1504)</f>
        <v/>
      </c>
      <c r="Q1507" s="10" t="str">
        <f>IF(G.修理实际!U1504="","",G.修理实际!U1504)</f>
        <v/>
      </c>
      <c r="R1507" s="10" t="str">
        <f>IF(G.修理实际!AF1504="","",G.修理实际!AF1504)</f>
        <v/>
      </c>
      <c r="S1507" s="10" t="str">
        <f>IF(G.修理实际!W1504="","",G.修理实际!W1504)</f>
        <v/>
      </c>
      <c r="T1507" s="10" t="str">
        <f>IF(G.修理实际!Y1504="","",G.修理实际!Y1504)</f>
        <v/>
      </c>
      <c r="U1507" s="14" t="str">
        <f>IF(G.修理实际!N1504="","",G.修理实际!N1504)</f>
        <v/>
      </c>
    </row>
    <row r="1508" spans="2:21" s="4" customFormat="1" ht="12" customHeight="1">
      <c r="B1508" s="10" t="str">
        <f>IF(G.修理实际!A1505="","",G.修理实际!A1505)</f>
        <v/>
      </c>
      <c r="C1508" s="10" t="str">
        <f>IF(G.修理实际!B1505="","",G.修理实际!B1505)</f>
        <v/>
      </c>
      <c r="D1508" s="11" t="str">
        <f>IF(G.修理实际!AH1505="","",G.修理实际!AH1505)</f>
        <v/>
      </c>
      <c r="E1508" s="10" t="str">
        <f>IF(G.修理实际!C1505="","",G.修理实际!C1505)</f>
        <v/>
      </c>
      <c r="F1508" s="10" t="str">
        <f>IF(G.修理实际!D1505="","",G.修理实际!D1505)</f>
        <v/>
      </c>
      <c r="G1508" s="9" t="str">
        <f>IF(G.修理实际!E1505="","",G.修理实际!E1505)</f>
        <v/>
      </c>
      <c r="H1508" s="10" t="str">
        <f>IF(G.修理实际!F1505="","",G.修理实际!F1505)</f>
        <v/>
      </c>
      <c r="I1508" s="10" t="str">
        <f>IF(G.修理实际!G1505="","",G.修理实际!G1505)</f>
        <v/>
      </c>
      <c r="J1508" s="11" t="str">
        <f>IF(G.修理实际!I1505="","",G.修理实际!I1505)</f>
        <v/>
      </c>
      <c r="K1508" s="9" t="str">
        <f>IF(G.修理实际!K1505="","",G.修理实际!K1505)</f>
        <v/>
      </c>
      <c r="L1508" s="10" t="str">
        <f>IF(G.修理实际!P1505="","",G.修理实际!P1505)</f>
        <v/>
      </c>
      <c r="M1508" s="10" t="str">
        <f>IF(G.修理实际!Q1505="","",G.修理实际!Q1505)</f>
        <v/>
      </c>
      <c r="N1508" s="10" t="str">
        <f>IF(G.修理实际!R1505="","",G.修理实际!R1505)</f>
        <v/>
      </c>
      <c r="O1508" s="9" t="str">
        <f>IF(G.修理实际!L1505="","",G.修理实际!L1505)</f>
        <v/>
      </c>
      <c r="P1508" s="9" t="str">
        <f>IF(G.修理实际!M1505="","",G.修理实际!M1505)</f>
        <v/>
      </c>
      <c r="Q1508" s="10" t="str">
        <f>IF(G.修理实际!U1505="","",G.修理实际!U1505)</f>
        <v/>
      </c>
      <c r="R1508" s="10" t="str">
        <f>IF(G.修理实际!AF1505="","",G.修理实际!AF1505)</f>
        <v/>
      </c>
      <c r="S1508" s="10" t="str">
        <f>IF(G.修理实际!W1505="","",G.修理实际!W1505)</f>
        <v/>
      </c>
      <c r="T1508" s="10" t="str">
        <f>IF(G.修理实际!Y1505="","",G.修理实际!Y1505)</f>
        <v/>
      </c>
      <c r="U1508" s="14" t="str">
        <f>IF(G.修理实际!N1505="","",G.修理实际!N1505)</f>
        <v/>
      </c>
    </row>
    <row r="1509" spans="2:21" s="4" customFormat="1" ht="12" customHeight="1">
      <c r="B1509" s="10" t="str">
        <f>IF(G.修理实际!A1506="","",G.修理实际!A1506)</f>
        <v/>
      </c>
      <c r="C1509" s="10" t="str">
        <f>IF(G.修理实际!B1506="","",G.修理实际!B1506)</f>
        <v/>
      </c>
      <c r="D1509" s="11" t="str">
        <f>IF(G.修理实际!AH1506="","",G.修理实际!AH1506)</f>
        <v/>
      </c>
      <c r="E1509" s="10" t="str">
        <f>IF(G.修理实际!C1506="","",G.修理实际!C1506)</f>
        <v/>
      </c>
      <c r="F1509" s="10" t="str">
        <f>IF(G.修理实际!D1506="","",G.修理实际!D1506)</f>
        <v/>
      </c>
      <c r="G1509" s="9" t="str">
        <f>IF(G.修理实际!E1506="","",G.修理实际!E1506)</f>
        <v/>
      </c>
      <c r="H1509" s="10" t="str">
        <f>IF(G.修理实际!F1506="","",G.修理实际!F1506)</f>
        <v/>
      </c>
      <c r="I1509" s="10" t="str">
        <f>IF(G.修理实际!G1506="","",G.修理实际!G1506)</f>
        <v/>
      </c>
      <c r="J1509" s="11" t="str">
        <f>IF(G.修理实际!I1506="","",G.修理实际!I1506)</f>
        <v/>
      </c>
      <c r="K1509" s="9" t="str">
        <f>IF(G.修理实际!K1506="","",G.修理实际!K1506)</f>
        <v/>
      </c>
      <c r="L1509" s="10" t="str">
        <f>IF(G.修理实际!P1506="","",G.修理实际!P1506)</f>
        <v/>
      </c>
      <c r="M1509" s="10" t="str">
        <f>IF(G.修理实际!Q1506="","",G.修理实际!Q1506)</f>
        <v/>
      </c>
      <c r="N1509" s="10" t="str">
        <f>IF(G.修理实际!R1506="","",G.修理实际!R1506)</f>
        <v/>
      </c>
      <c r="O1509" s="9" t="str">
        <f>IF(G.修理实际!L1506="","",G.修理实际!L1506)</f>
        <v/>
      </c>
      <c r="P1509" s="9" t="str">
        <f>IF(G.修理实际!M1506="","",G.修理实际!M1506)</f>
        <v/>
      </c>
      <c r="Q1509" s="10" t="str">
        <f>IF(G.修理实际!U1506="","",G.修理实际!U1506)</f>
        <v/>
      </c>
      <c r="R1509" s="10" t="str">
        <f>IF(G.修理实际!AF1506="","",G.修理实际!AF1506)</f>
        <v/>
      </c>
      <c r="S1509" s="10" t="str">
        <f>IF(G.修理实际!W1506="","",G.修理实际!W1506)</f>
        <v/>
      </c>
      <c r="T1509" s="10" t="str">
        <f>IF(G.修理实际!Y1506="","",G.修理实际!Y1506)</f>
        <v/>
      </c>
      <c r="U1509" s="14" t="str">
        <f>IF(G.修理实际!N1506="","",G.修理实际!N1506)</f>
        <v/>
      </c>
    </row>
    <row r="1510" spans="2:21" s="4" customFormat="1" ht="12" customHeight="1">
      <c r="B1510" s="10" t="str">
        <f>IF(G.修理实际!A1507="","",G.修理实际!A1507)</f>
        <v/>
      </c>
      <c r="C1510" s="10" t="str">
        <f>IF(G.修理实际!B1507="","",G.修理实际!B1507)</f>
        <v/>
      </c>
      <c r="D1510" s="11" t="str">
        <f>IF(G.修理实际!AH1507="","",G.修理实际!AH1507)</f>
        <v/>
      </c>
      <c r="E1510" s="10" t="str">
        <f>IF(G.修理实际!C1507="","",G.修理实际!C1507)</f>
        <v/>
      </c>
      <c r="F1510" s="10" t="str">
        <f>IF(G.修理实际!D1507="","",G.修理实际!D1507)</f>
        <v/>
      </c>
      <c r="G1510" s="9" t="str">
        <f>IF(G.修理实际!E1507="","",G.修理实际!E1507)</f>
        <v/>
      </c>
      <c r="H1510" s="10" t="str">
        <f>IF(G.修理实际!F1507="","",G.修理实际!F1507)</f>
        <v/>
      </c>
      <c r="I1510" s="10" t="str">
        <f>IF(G.修理实际!G1507="","",G.修理实际!G1507)</f>
        <v/>
      </c>
      <c r="J1510" s="11" t="str">
        <f>IF(G.修理实际!I1507="","",G.修理实际!I1507)</f>
        <v/>
      </c>
      <c r="K1510" s="9" t="str">
        <f>IF(G.修理实际!K1507="","",G.修理实际!K1507)</f>
        <v/>
      </c>
      <c r="L1510" s="10" t="str">
        <f>IF(G.修理实际!P1507="","",G.修理实际!P1507)</f>
        <v/>
      </c>
      <c r="M1510" s="10" t="str">
        <f>IF(G.修理实际!Q1507="","",G.修理实际!Q1507)</f>
        <v/>
      </c>
      <c r="N1510" s="10" t="str">
        <f>IF(G.修理实际!R1507="","",G.修理实际!R1507)</f>
        <v/>
      </c>
      <c r="O1510" s="9" t="str">
        <f>IF(G.修理实际!L1507="","",G.修理实际!L1507)</f>
        <v/>
      </c>
      <c r="P1510" s="9" t="str">
        <f>IF(G.修理实际!M1507="","",G.修理实际!M1507)</f>
        <v/>
      </c>
      <c r="Q1510" s="10" t="str">
        <f>IF(G.修理实际!U1507="","",G.修理实际!U1507)</f>
        <v/>
      </c>
      <c r="R1510" s="10" t="str">
        <f>IF(G.修理实际!AF1507="","",G.修理实际!AF1507)</f>
        <v/>
      </c>
      <c r="S1510" s="10" t="str">
        <f>IF(G.修理实际!W1507="","",G.修理实际!W1507)</f>
        <v/>
      </c>
      <c r="T1510" s="10" t="str">
        <f>IF(G.修理实际!Y1507="","",G.修理实际!Y1507)</f>
        <v/>
      </c>
      <c r="U1510" s="14" t="str">
        <f>IF(G.修理实际!N1507="","",G.修理实际!N1507)</f>
        <v/>
      </c>
    </row>
    <row r="1511" spans="2:21" s="4" customFormat="1" ht="12" customHeight="1">
      <c r="B1511" s="10" t="str">
        <f>IF(G.修理实际!A1508="","",G.修理实际!A1508)</f>
        <v/>
      </c>
      <c r="C1511" s="10" t="str">
        <f>IF(G.修理实际!B1508="","",G.修理实际!B1508)</f>
        <v/>
      </c>
      <c r="D1511" s="11" t="str">
        <f>IF(G.修理实际!AH1508="","",G.修理实际!AH1508)</f>
        <v/>
      </c>
      <c r="E1511" s="10" t="str">
        <f>IF(G.修理实际!C1508="","",G.修理实际!C1508)</f>
        <v/>
      </c>
      <c r="F1511" s="10" t="str">
        <f>IF(G.修理实际!D1508="","",G.修理实际!D1508)</f>
        <v/>
      </c>
      <c r="G1511" s="9" t="str">
        <f>IF(G.修理实际!E1508="","",G.修理实际!E1508)</f>
        <v/>
      </c>
      <c r="H1511" s="10" t="str">
        <f>IF(G.修理实际!F1508="","",G.修理实际!F1508)</f>
        <v/>
      </c>
      <c r="I1511" s="10" t="str">
        <f>IF(G.修理实际!G1508="","",G.修理实际!G1508)</f>
        <v/>
      </c>
      <c r="J1511" s="11" t="str">
        <f>IF(G.修理实际!I1508="","",G.修理实际!I1508)</f>
        <v/>
      </c>
      <c r="K1511" s="9" t="str">
        <f>IF(G.修理实际!K1508="","",G.修理实际!K1508)</f>
        <v/>
      </c>
      <c r="L1511" s="10" t="str">
        <f>IF(G.修理实际!P1508="","",G.修理实际!P1508)</f>
        <v/>
      </c>
      <c r="M1511" s="10" t="str">
        <f>IF(G.修理实际!Q1508="","",G.修理实际!Q1508)</f>
        <v/>
      </c>
      <c r="N1511" s="10" t="str">
        <f>IF(G.修理实际!R1508="","",G.修理实际!R1508)</f>
        <v/>
      </c>
      <c r="O1511" s="9" t="str">
        <f>IF(G.修理实际!L1508="","",G.修理实际!L1508)</f>
        <v/>
      </c>
      <c r="P1511" s="9" t="str">
        <f>IF(G.修理实际!M1508="","",G.修理实际!M1508)</f>
        <v/>
      </c>
      <c r="Q1511" s="10" t="str">
        <f>IF(G.修理实际!U1508="","",G.修理实际!U1508)</f>
        <v/>
      </c>
      <c r="R1511" s="10" t="str">
        <f>IF(G.修理实际!AF1508="","",G.修理实际!AF1508)</f>
        <v/>
      </c>
      <c r="S1511" s="10" t="str">
        <f>IF(G.修理实际!W1508="","",G.修理实际!W1508)</f>
        <v/>
      </c>
      <c r="T1511" s="10" t="str">
        <f>IF(G.修理实际!Y1508="","",G.修理实际!Y1508)</f>
        <v/>
      </c>
      <c r="U1511" s="14" t="str">
        <f>IF(G.修理实际!N1508="","",G.修理实际!N1508)</f>
        <v/>
      </c>
    </row>
    <row r="1512" spans="2:21" s="4" customFormat="1" ht="12" customHeight="1">
      <c r="B1512" s="10" t="str">
        <f>IF(G.修理实际!A1509="","",G.修理实际!A1509)</f>
        <v/>
      </c>
      <c r="C1512" s="10" t="str">
        <f>IF(G.修理实际!B1509="","",G.修理实际!B1509)</f>
        <v/>
      </c>
      <c r="D1512" s="11" t="str">
        <f>IF(G.修理实际!AH1509="","",G.修理实际!AH1509)</f>
        <v/>
      </c>
      <c r="E1512" s="10" t="str">
        <f>IF(G.修理实际!C1509="","",G.修理实际!C1509)</f>
        <v/>
      </c>
      <c r="F1512" s="10" t="str">
        <f>IF(G.修理实际!D1509="","",G.修理实际!D1509)</f>
        <v/>
      </c>
      <c r="G1512" s="9" t="str">
        <f>IF(G.修理实际!E1509="","",G.修理实际!E1509)</f>
        <v/>
      </c>
      <c r="H1512" s="10" t="str">
        <f>IF(G.修理实际!F1509="","",G.修理实际!F1509)</f>
        <v/>
      </c>
      <c r="I1512" s="10" t="str">
        <f>IF(G.修理实际!G1509="","",G.修理实际!G1509)</f>
        <v/>
      </c>
      <c r="J1512" s="11" t="str">
        <f>IF(G.修理实际!I1509="","",G.修理实际!I1509)</f>
        <v/>
      </c>
      <c r="K1512" s="9" t="str">
        <f>IF(G.修理实际!K1509="","",G.修理实际!K1509)</f>
        <v/>
      </c>
      <c r="L1512" s="10" t="str">
        <f>IF(G.修理实际!P1509="","",G.修理实际!P1509)</f>
        <v/>
      </c>
      <c r="M1512" s="10" t="str">
        <f>IF(G.修理实际!Q1509="","",G.修理实际!Q1509)</f>
        <v/>
      </c>
      <c r="N1512" s="10" t="str">
        <f>IF(G.修理实际!R1509="","",G.修理实际!R1509)</f>
        <v/>
      </c>
      <c r="O1512" s="9" t="str">
        <f>IF(G.修理实际!L1509="","",G.修理实际!L1509)</f>
        <v/>
      </c>
      <c r="P1512" s="9" t="str">
        <f>IF(G.修理实际!M1509="","",G.修理实际!M1509)</f>
        <v/>
      </c>
      <c r="Q1512" s="10" t="str">
        <f>IF(G.修理实际!U1509="","",G.修理实际!U1509)</f>
        <v/>
      </c>
      <c r="R1512" s="10" t="str">
        <f>IF(G.修理实际!AF1509="","",G.修理实际!AF1509)</f>
        <v/>
      </c>
      <c r="S1512" s="10" t="str">
        <f>IF(G.修理实际!W1509="","",G.修理实际!W1509)</f>
        <v/>
      </c>
      <c r="T1512" s="10" t="str">
        <f>IF(G.修理实际!Y1509="","",G.修理实际!Y1509)</f>
        <v/>
      </c>
      <c r="U1512" s="14" t="str">
        <f>IF(G.修理实际!N1509="","",G.修理实际!N1509)</f>
        <v/>
      </c>
    </row>
    <row r="1513" spans="2:21" s="4" customFormat="1" ht="12" customHeight="1">
      <c r="B1513" s="10" t="str">
        <f>IF(G.修理实际!A1510="","",G.修理实际!A1510)</f>
        <v/>
      </c>
      <c r="C1513" s="10" t="str">
        <f>IF(G.修理实际!B1510="","",G.修理实际!B1510)</f>
        <v/>
      </c>
      <c r="D1513" s="11" t="str">
        <f>IF(G.修理实际!AH1510="","",G.修理实际!AH1510)</f>
        <v/>
      </c>
      <c r="E1513" s="10" t="str">
        <f>IF(G.修理实际!C1510="","",G.修理实际!C1510)</f>
        <v/>
      </c>
      <c r="F1513" s="10" t="str">
        <f>IF(G.修理实际!D1510="","",G.修理实际!D1510)</f>
        <v/>
      </c>
      <c r="G1513" s="9" t="str">
        <f>IF(G.修理实际!E1510="","",G.修理实际!E1510)</f>
        <v/>
      </c>
      <c r="H1513" s="10" t="str">
        <f>IF(G.修理实际!F1510="","",G.修理实际!F1510)</f>
        <v/>
      </c>
      <c r="I1513" s="10" t="str">
        <f>IF(G.修理实际!G1510="","",G.修理实际!G1510)</f>
        <v/>
      </c>
      <c r="J1513" s="11" t="str">
        <f>IF(G.修理实际!I1510="","",G.修理实际!I1510)</f>
        <v/>
      </c>
      <c r="K1513" s="9" t="str">
        <f>IF(G.修理实际!K1510="","",G.修理实际!K1510)</f>
        <v/>
      </c>
      <c r="L1513" s="10" t="str">
        <f>IF(G.修理实际!P1510="","",G.修理实际!P1510)</f>
        <v/>
      </c>
      <c r="M1513" s="10" t="str">
        <f>IF(G.修理实际!Q1510="","",G.修理实际!Q1510)</f>
        <v/>
      </c>
      <c r="N1513" s="10" t="str">
        <f>IF(G.修理实际!R1510="","",G.修理实际!R1510)</f>
        <v/>
      </c>
      <c r="O1513" s="9" t="str">
        <f>IF(G.修理实际!L1510="","",G.修理实际!L1510)</f>
        <v/>
      </c>
      <c r="P1513" s="9" t="str">
        <f>IF(G.修理实际!M1510="","",G.修理实际!M1510)</f>
        <v/>
      </c>
      <c r="Q1513" s="10" t="str">
        <f>IF(G.修理实际!U1510="","",G.修理实际!U1510)</f>
        <v/>
      </c>
      <c r="R1513" s="10" t="str">
        <f>IF(G.修理实际!AF1510="","",G.修理实际!AF1510)</f>
        <v/>
      </c>
      <c r="S1513" s="10" t="str">
        <f>IF(G.修理实际!W1510="","",G.修理实际!W1510)</f>
        <v/>
      </c>
      <c r="T1513" s="10" t="str">
        <f>IF(G.修理实际!Y1510="","",G.修理实际!Y1510)</f>
        <v/>
      </c>
      <c r="U1513" s="14" t="str">
        <f>IF(G.修理实际!N1510="","",G.修理实际!N1510)</f>
        <v/>
      </c>
    </row>
    <row r="1514" spans="2:21" s="4" customFormat="1" ht="12" customHeight="1">
      <c r="B1514" s="10" t="str">
        <f>IF(G.修理实际!A1511="","",G.修理实际!A1511)</f>
        <v/>
      </c>
      <c r="C1514" s="10" t="str">
        <f>IF(G.修理实际!B1511="","",G.修理实际!B1511)</f>
        <v/>
      </c>
      <c r="D1514" s="11" t="str">
        <f>IF(G.修理实际!AH1511="","",G.修理实际!AH1511)</f>
        <v/>
      </c>
      <c r="E1514" s="10" t="str">
        <f>IF(G.修理实际!C1511="","",G.修理实际!C1511)</f>
        <v/>
      </c>
      <c r="F1514" s="10" t="str">
        <f>IF(G.修理实际!D1511="","",G.修理实际!D1511)</f>
        <v/>
      </c>
      <c r="G1514" s="9" t="str">
        <f>IF(G.修理实际!E1511="","",G.修理实际!E1511)</f>
        <v/>
      </c>
      <c r="H1514" s="10" t="str">
        <f>IF(G.修理实际!F1511="","",G.修理实际!F1511)</f>
        <v/>
      </c>
      <c r="I1514" s="10" t="str">
        <f>IF(G.修理实际!G1511="","",G.修理实际!G1511)</f>
        <v/>
      </c>
      <c r="J1514" s="11" t="str">
        <f>IF(G.修理实际!I1511="","",G.修理实际!I1511)</f>
        <v/>
      </c>
      <c r="K1514" s="9" t="str">
        <f>IF(G.修理实际!K1511="","",G.修理实际!K1511)</f>
        <v/>
      </c>
      <c r="L1514" s="10" t="str">
        <f>IF(G.修理实际!P1511="","",G.修理实际!P1511)</f>
        <v/>
      </c>
      <c r="M1514" s="10" t="str">
        <f>IF(G.修理实际!Q1511="","",G.修理实际!Q1511)</f>
        <v/>
      </c>
      <c r="N1514" s="10" t="str">
        <f>IF(G.修理实际!R1511="","",G.修理实际!R1511)</f>
        <v/>
      </c>
      <c r="O1514" s="9" t="str">
        <f>IF(G.修理实际!L1511="","",G.修理实际!L1511)</f>
        <v/>
      </c>
      <c r="P1514" s="9" t="str">
        <f>IF(G.修理实际!M1511="","",G.修理实际!M1511)</f>
        <v/>
      </c>
      <c r="Q1514" s="10" t="str">
        <f>IF(G.修理实际!U1511="","",G.修理实际!U1511)</f>
        <v/>
      </c>
      <c r="R1514" s="10" t="str">
        <f>IF(G.修理实际!AF1511="","",G.修理实际!AF1511)</f>
        <v/>
      </c>
      <c r="S1514" s="10" t="str">
        <f>IF(G.修理实际!W1511="","",G.修理实际!W1511)</f>
        <v/>
      </c>
      <c r="T1514" s="10" t="str">
        <f>IF(G.修理实际!Y1511="","",G.修理实际!Y1511)</f>
        <v/>
      </c>
      <c r="U1514" s="14" t="str">
        <f>IF(G.修理实际!N1511="","",G.修理实际!N1511)</f>
        <v/>
      </c>
    </row>
    <row r="1515" spans="2:21" s="4" customFormat="1" ht="12" customHeight="1">
      <c r="B1515" s="10" t="str">
        <f>IF(G.修理实际!A1512="","",G.修理实际!A1512)</f>
        <v/>
      </c>
      <c r="C1515" s="10" t="str">
        <f>IF(G.修理实际!B1512="","",G.修理实际!B1512)</f>
        <v/>
      </c>
      <c r="D1515" s="11" t="str">
        <f>IF(G.修理实际!AH1512="","",G.修理实际!AH1512)</f>
        <v/>
      </c>
      <c r="E1515" s="10" t="str">
        <f>IF(G.修理实际!C1512="","",G.修理实际!C1512)</f>
        <v/>
      </c>
      <c r="F1515" s="10" t="str">
        <f>IF(G.修理实际!D1512="","",G.修理实际!D1512)</f>
        <v/>
      </c>
      <c r="G1515" s="9" t="str">
        <f>IF(G.修理实际!E1512="","",G.修理实际!E1512)</f>
        <v/>
      </c>
      <c r="H1515" s="10" t="str">
        <f>IF(G.修理实际!F1512="","",G.修理实际!F1512)</f>
        <v/>
      </c>
      <c r="I1515" s="10" t="str">
        <f>IF(G.修理实际!G1512="","",G.修理实际!G1512)</f>
        <v/>
      </c>
      <c r="J1515" s="11" t="str">
        <f>IF(G.修理实际!I1512="","",G.修理实际!I1512)</f>
        <v/>
      </c>
      <c r="K1515" s="9" t="str">
        <f>IF(G.修理实际!K1512="","",G.修理实际!K1512)</f>
        <v/>
      </c>
      <c r="L1515" s="10" t="str">
        <f>IF(G.修理实际!P1512="","",G.修理实际!P1512)</f>
        <v/>
      </c>
      <c r="M1515" s="10" t="str">
        <f>IF(G.修理实际!Q1512="","",G.修理实际!Q1512)</f>
        <v/>
      </c>
      <c r="N1515" s="10" t="str">
        <f>IF(G.修理实际!R1512="","",G.修理实际!R1512)</f>
        <v/>
      </c>
      <c r="O1515" s="9" t="str">
        <f>IF(G.修理实际!L1512="","",G.修理实际!L1512)</f>
        <v/>
      </c>
      <c r="P1515" s="9" t="str">
        <f>IF(G.修理实际!M1512="","",G.修理实际!M1512)</f>
        <v/>
      </c>
      <c r="Q1515" s="10" t="str">
        <f>IF(G.修理实际!U1512="","",G.修理实际!U1512)</f>
        <v/>
      </c>
      <c r="R1515" s="10" t="str">
        <f>IF(G.修理实际!AF1512="","",G.修理实际!AF1512)</f>
        <v/>
      </c>
      <c r="S1515" s="10" t="str">
        <f>IF(G.修理实际!W1512="","",G.修理实际!W1512)</f>
        <v/>
      </c>
      <c r="T1515" s="10" t="str">
        <f>IF(G.修理实际!Y1512="","",G.修理实际!Y1512)</f>
        <v/>
      </c>
      <c r="U1515" s="14" t="str">
        <f>IF(G.修理实际!N1512="","",G.修理实际!N1512)</f>
        <v/>
      </c>
    </row>
    <row r="1516" spans="2:21" s="4" customFormat="1" ht="12" customHeight="1">
      <c r="B1516" s="10" t="str">
        <f>IF(G.修理实际!A1513="","",G.修理实际!A1513)</f>
        <v/>
      </c>
      <c r="C1516" s="10" t="str">
        <f>IF(G.修理实际!B1513="","",G.修理实际!B1513)</f>
        <v/>
      </c>
      <c r="D1516" s="11" t="str">
        <f>IF(G.修理实际!AH1513="","",G.修理实际!AH1513)</f>
        <v/>
      </c>
      <c r="E1516" s="10" t="str">
        <f>IF(G.修理实际!C1513="","",G.修理实际!C1513)</f>
        <v/>
      </c>
      <c r="F1516" s="10" t="str">
        <f>IF(G.修理实际!D1513="","",G.修理实际!D1513)</f>
        <v/>
      </c>
      <c r="G1516" s="9" t="str">
        <f>IF(G.修理实际!E1513="","",G.修理实际!E1513)</f>
        <v/>
      </c>
      <c r="H1516" s="10" t="str">
        <f>IF(G.修理实际!F1513="","",G.修理实际!F1513)</f>
        <v/>
      </c>
      <c r="I1516" s="10" t="str">
        <f>IF(G.修理实际!G1513="","",G.修理实际!G1513)</f>
        <v/>
      </c>
      <c r="J1516" s="11" t="str">
        <f>IF(G.修理实际!I1513="","",G.修理实际!I1513)</f>
        <v/>
      </c>
      <c r="K1516" s="9" t="str">
        <f>IF(G.修理实际!K1513="","",G.修理实际!K1513)</f>
        <v/>
      </c>
      <c r="L1516" s="10" t="str">
        <f>IF(G.修理实际!P1513="","",G.修理实际!P1513)</f>
        <v/>
      </c>
      <c r="M1516" s="10" t="str">
        <f>IF(G.修理实际!Q1513="","",G.修理实际!Q1513)</f>
        <v/>
      </c>
      <c r="N1516" s="10" t="str">
        <f>IF(G.修理实际!R1513="","",G.修理实际!R1513)</f>
        <v/>
      </c>
      <c r="O1516" s="9" t="str">
        <f>IF(G.修理实际!L1513="","",G.修理实际!L1513)</f>
        <v/>
      </c>
      <c r="P1516" s="9" t="str">
        <f>IF(G.修理实际!M1513="","",G.修理实际!M1513)</f>
        <v/>
      </c>
      <c r="Q1516" s="10" t="str">
        <f>IF(G.修理实际!U1513="","",G.修理实际!U1513)</f>
        <v/>
      </c>
      <c r="R1516" s="10" t="str">
        <f>IF(G.修理实际!AF1513="","",G.修理实际!AF1513)</f>
        <v/>
      </c>
      <c r="S1516" s="10" t="str">
        <f>IF(G.修理实际!W1513="","",G.修理实际!W1513)</f>
        <v/>
      </c>
      <c r="T1516" s="10" t="str">
        <f>IF(G.修理实际!Y1513="","",G.修理实际!Y1513)</f>
        <v/>
      </c>
      <c r="U1516" s="14" t="str">
        <f>IF(G.修理实际!N1513="","",G.修理实际!N1513)</f>
        <v/>
      </c>
    </row>
    <row r="1517" spans="2:21" s="4" customFormat="1" ht="12" customHeight="1">
      <c r="B1517" s="10" t="str">
        <f>IF(G.修理实际!A1514="","",G.修理实际!A1514)</f>
        <v/>
      </c>
      <c r="C1517" s="10" t="str">
        <f>IF(G.修理实际!B1514="","",G.修理实际!B1514)</f>
        <v/>
      </c>
      <c r="D1517" s="11" t="str">
        <f>IF(G.修理实际!AH1514="","",G.修理实际!AH1514)</f>
        <v/>
      </c>
      <c r="E1517" s="10" t="str">
        <f>IF(G.修理实际!C1514="","",G.修理实际!C1514)</f>
        <v/>
      </c>
      <c r="F1517" s="10" t="str">
        <f>IF(G.修理实际!D1514="","",G.修理实际!D1514)</f>
        <v/>
      </c>
      <c r="G1517" s="9" t="str">
        <f>IF(G.修理实际!E1514="","",G.修理实际!E1514)</f>
        <v/>
      </c>
      <c r="H1517" s="10" t="str">
        <f>IF(G.修理实际!F1514="","",G.修理实际!F1514)</f>
        <v/>
      </c>
      <c r="I1517" s="10" t="str">
        <f>IF(G.修理实际!G1514="","",G.修理实际!G1514)</f>
        <v/>
      </c>
      <c r="J1517" s="11" t="str">
        <f>IF(G.修理实际!I1514="","",G.修理实际!I1514)</f>
        <v/>
      </c>
      <c r="K1517" s="9" t="str">
        <f>IF(G.修理实际!K1514="","",G.修理实际!K1514)</f>
        <v/>
      </c>
      <c r="L1517" s="10" t="str">
        <f>IF(G.修理实际!P1514="","",G.修理实际!P1514)</f>
        <v/>
      </c>
      <c r="M1517" s="10" t="str">
        <f>IF(G.修理实际!Q1514="","",G.修理实际!Q1514)</f>
        <v/>
      </c>
      <c r="N1517" s="10" t="str">
        <f>IF(G.修理实际!R1514="","",G.修理实际!R1514)</f>
        <v/>
      </c>
      <c r="O1517" s="9" t="str">
        <f>IF(G.修理实际!L1514="","",G.修理实际!L1514)</f>
        <v/>
      </c>
      <c r="P1517" s="9" t="str">
        <f>IF(G.修理实际!M1514="","",G.修理实际!M1514)</f>
        <v/>
      </c>
      <c r="Q1517" s="10" t="str">
        <f>IF(G.修理实际!U1514="","",G.修理实际!U1514)</f>
        <v/>
      </c>
      <c r="R1517" s="10" t="str">
        <f>IF(G.修理实际!AF1514="","",G.修理实际!AF1514)</f>
        <v/>
      </c>
      <c r="S1517" s="10" t="str">
        <f>IF(G.修理实际!W1514="","",G.修理实际!W1514)</f>
        <v/>
      </c>
      <c r="T1517" s="10" t="str">
        <f>IF(G.修理实际!Y1514="","",G.修理实际!Y1514)</f>
        <v/>
      </c>
      <c r="U1517" s="14" t="str">
        <f>IF(G.修理实际!N1514="","",G.修理实际!N1514)</f>
        <v/>
      </c>
    </row>
    <row r="1518" spans="2:21" s="4" customFormat="1" ht="12" customHeight="1">
      <c r="B1518" s="10" t="str">
        <f>IF(G.修理实际!A1515="","",G.修理实际!A1515)</f>
        <v/>
      </c>
      <c r="C1518" s="10" t="str">
        <f>IF(G.修理实际!B1515="","",G.修理实际!B1515)</f>
        <v/>
      </c>
      <c r="D1518" s="11" t="str">
        <f>IF(G.修理实际!AH1515="","",G.修理实际!AH1515)</f>
        <v/>
      </c>
      <c r="E1518" s="10" t="str">
        <f>IF(G.修理实际!C1515="","",G.修理实际!C1515)</f>
        <v/>
      </c>
      <c r="F1518" s="10" t="str">
        <f>IF(G.修理实际!D1515="","",G.修理实际!D1515)</f>
        <v/>
      </c>
      <c r="G1518" s="9" t="str">
        <f>IF(G.修理实际!E1515="","",G.修理实际!E1515)</f>
        <v/>
      </c>
      <c r="H1518" s="10" t="str">
        <f>IF(G.修理实际!F1515="","",G.修理实际!F1515)</f>
        <v/>
      </c>
      <c r="I1518" s="10" t="str">
        <f>IF(G.修理实际!G1515="","",G.修理实际!G1515)</f>
        <v/>
      </c>
      <c r="J1518" s="11" t="str">
        <f>IF(G.修理实际!I1515="","",G.修理实际!I1515)</f>
        <v/>
      </c>
      <c r="K1518" s="9" t="str">
        <f>IF(G.修理实际!K1515="","",G.修理实际!K1515)</f>
        <v/>
      </c>
      <c r="L1518" s="10" t="str">
        <f>IF(G.修理实际!P1515="","",G.修理实际!P1515)</f>
        <v/>
      </c>
      <c r="M1518" s="10" t="str">
        <f>IF(G.修理实际!Q1515="","",G.修理实际!Q1515)</f>
        <v/>
      </c>
      <c r="N1518" s="10" t="str">
        <f>IF(G.修理实际!R1515="","",G.修理实际!R1515)</f>
        <v/>
      </c>
      <c r="O1518" s="9" t="str">
        <f>IF(G.修理实际!L1515="","",G.修理实际!L1515)</f>
        <v/>
      </c>
      <c r="P1518" s="9" t="str">
        <f>IF(G.修理实际!M1515="","",G.修理实际!M1515)</f>
        <v/>
      </c>
      <c r="Q1518" s="10" t="str">
        <f>IF(G.修理实际!U1515="","",G.修理实际!U1515)</f>
        <v/>
      </c>
      <c r="R1518" s="10" t="str">
        <f>IF(G.修理实际!AF1515="","",G.修理实际!AF1515)</f>
        <v/>
      </c>
      <c r="S1518" s="10" t="str">
        <f>IF(G.修理实际!W1515="","",G.修理实际!W1515)</f>
        <v/>
      </c>
      <c r="T1518" s="10" t="str">
        <f>IF(G.修理实际!Y1515="","",G.修理实际!Y1515)</f>
        <v/>
      </c>
      <c r="U1518" s="14" t="str">
        <f>IF(G.修理实际!N1515="","",G.修理实际!N1515)</f>
        <v/>
      </c>
    </row>
    <row r="1519" spans="2:21" s="4" customFormat="1" ht="12" customHeight="1">
      <c r="B1519" s="10" t="str">
        <f>IF(G.修理实际!A1516="","",G.修理实际!A1516)</f>
        <v/>
      </c>
      <c r="C1519" s="10" t="str">
        <f>IF(G.修理实际!B1516="","",G.修理实际!B1516)</f>
        <v/>
      </c>
      <c r="D1519" s="11" t="str">
        <f>IF(G.修理实际!AH1516="","",G.修理实际!AH1516)</f>
        <v/>
      </c>
      <c r="E1519" s="10" t="str">
        <f>IF(G.修理实际!C1516="","",G.修理实际!C1516)</f>
        <v/>
      </c>
      <c r="F1519" s="10" t="str">
        <f>IF(G.修理实际!D1516="","",G.修理实际!D1516)</f>
        <v/>
      </c>
      <c r="G1519" s="9" t="str">
        <f>IF(G.修理实际!E1516="","",G.修理实际!E1516)</f>
        <v/>
      </c>
      <c r="H1519" s="10" t="str">
        <f>IF(G.修理实际!F1516="","",G.修理实际!F1516)</f>
        <v/>
      </c>
      <c r="I1519" s="10" t="str">
        <f>IF(G.修理实际!G1516="","",G.修理实际!G1516)</f>
        <v/>
      </c>
      <c r="J1519" s="11" t="str">
        <f>IF(G.修理实际!I1516="","",G.修理实际!I1516)</f>
        <v/>
      </c>
      <c r="K1519" s="9" t="str">
        <f>IF(G.修理实际!K1516="","",G.修理实际!K1516)</f>
        <v/>
      </c>
      <c r="L1519" s="10" t="str">
        <f>IF(G.修理实际!P1516="","",G.修理实际!P1516)</f>
        <v/>
      </c>
      <c r="M1519" s="10" t="str">
        <f>IF(G.修理实际!Q1516="","",G.修理实际!Q1516)</f>
        <v/>
      </c>
      <c r="N1519" s="10" t="str">
        <f>IF(G.修理实际!R1516="","",G.修理实际!R1516)</f>
        <v/>
      </c>
      <c r="O1519" s="9" t="str">
        <f>IF(G.修理实际!L1516="","",G.修理实际!L1516)</f>
        <v/>
      </c>
      <c r="P1519" s="9" t="str">
        <f>IF(G.修理实际!M1516="","",G.修理实际!M1516)</f>
        <v/>
      </c>
      <c r="Q1519" s="10" t="str">
        <f>IF(G.修理实际!U1516="","",G.修理实际!U1516)</f>
        <v/>
      </c>
      <c r="R1519" s="10" t="str">
        <f>IF(G.修理实际!AF1516="","",G.修理实际!AF1516)</f>
        <v/>
      </c>
      <c r="S1519" s="10" t="str">
        <f>IF(G.修理实际!W1516="","",G.修理实际!W1516)</f>
        <v/>
      </c>
      <c r="T1519" s="10" t="str">
        <f>IF(G.修理实际!Y1516="","",G.修理实际!Y1516)</f>
        <v/>
      </c>
      <c r="U1519" s="14" t="str">
        <f>IF(G.修理实际!N1516="","",G.修理实际!N1516)</f>
        <v/>
      </c>
    </row>
    <row r="1520" spans="2:21" s="4" customFormat="1" ht="12" customHeight="1">
      <c r="B1520" s="10" t="str">
        <f>IF(G.修理实际!A1517="","",G.修理实际!A1517)</f>
        <v/>
      </c>
      <c r="C1520" s="10" t="str">
        <f>IF(G.修理实际!B1517="","",G.修理实际!B1517)</f>
        <v/>
      </c>
      <c r="D1520" s="11" t="str">
        <f>IF(G.修理实际!AH1517="","",G.修理实际!AH1517)</f>
        <v/>
      </c>
      <c r="E1520" s="10" t="str">
        <f>IF(G.修理实际!C1517="","",G.修理实际!C1517)</f>
        <v/>
      </c>
      <c r="F1520" s="10" t="str">
        <f>IF(G.修理实际!D1517="","",G.修理实际!D1517)</f>
        <v/>
      </c>
      <c r="G1520" s="9" t="str">
        <f>IF(G.修理实际!E1517="","",G.修理实际!E1517)</f>
        <v/>
      </c>
      <c r="H1520" s="10" t="str">
        <f>IF(G.修理实际!F1517="","",G.修理实际!F1517)</f>
        <v/>
      </c>
      <c r="I1520" s="10" t="str">
        <f>IF(G.修理实际!G1517="","",G.修理实际!G1517)</f>
        <v/>
      </c>
      <c r="J1520" s="11" t="str">
        <f>IF(G.修理实际!I1517="","",G.修理实际!I1517)</f>
        <v/>
      </c>
      <c r="K1520" s="9" t="str">
        <f>IF(G.修理实际!K1517="","",G.修理实际!K1517)</f>
        <v/>
      </c>
      <c r="L1520" s="10" t="str">
        <f>IF(G.修理实际!P1517="","",G.修理实际!P1517)</f>
        <v/>
      </c>
      <c r="M1520" s="10" t="str">
        <f>IF(G.修理实际!Q1517="","",G.修理实际!Q1517)</f>
        <v/>
      </c>
      <c r="N1520" s="10" t="str">
        <f>IF(G.修理实际!R1517="","",G.修理实际!R1517)</f>
        <v/>
      </c>
      <c r="O1520" s="9" t="str">
        <f>IF(G.修理实际!L1517="","",G.修理实际!L1517)</f>
        <v/>
      </c>
      <c r="P1520" s="9" t="str">
        <f>IF(G.修理实际!M1517="","",G.修理实际!M1517)</f>
        <v/>
      </c>
      <c r="Q1520" s="10" t="str">
        <f>IF(G.修理实际!U1517="","",G.修理实际!U1517)</f>
        <v/>
      </c>
      <c r="R1520" s="10" t="str">
        <f>IF(G.修理实际!AF1517="","",G.修理实际!AF1517)</f>
        <v/>
      </c>
      <c r="S1520" s="10" t="str">
        <f>IF(G.修理实际!W1517="","",G.修理实际!W1517)</f>
        <v/>
      </c>
      <c r="T1520" s="10" t="str">
        <f>IF(G.修理实际!Y1517="","",G.修理实际!Y1517)</f>
        <v/>
      </c>
      <c r="U1520" s="14" t="str">
        <f>IF(G.修理实际!N1517="","",G.修理实际!N1517)</f>
        <v/>
      </c>
    </row>
    <row r="1521" spans="2:21" s="4" customFormat="1" ht="12" customHeight="1">
      <c r="B1521" s="10" t="str">
        <f>IF(G.修理实际!A1518="","",G.修理实际!A1518)</f>
        <v/>
      </c>
      <c r="C1521" s="10" t="str">
        <f>IF(G.修理实际!B1518="","",G.修理实际!B1518)</f>
        <v/>
      </c>
      <c r="D1521" s="11" t="str">
        <f>IF(G.修理实际!AH1518="","",G.修理实际!AH1518)</f>
        <v/>
      </c>
      <c r="E1521" s="10" t="str">
        <f>IF(G.修理实际!C1518="","",G.修理实际!C1518)</f>
        <v/>
      </c>
      <c r="F1521" s="10" t="str">
        <f>IF(G.修理实际!D1518="","",G.修理实际!D1518)</f>
        <v/>
      </c>
      <c r="G1521" s="9" t="str">
        <f>IF(G.修理实际!E1518="","",G.修理实际!E1518)</f>
        <v/>
      </c>
      <c r="H1521" s="10" t="str">
        <f>IF(G.修理实际!F1518="","",G.修理实际!F1518)</f>
        <v/>
      </c>
      <c r="I1521" s="10" t="str">
        <f>IF(G.修理实际!G1518="","",G.修理实际!G1518)</f>
        <v/>
      </c>
      <c r="J1521" s="11" t="str">
        <f>IF(G.修理实际!I1518="","",G.修理实际!I1518)</f>
        <v/>
      </c>
      <c r="K1521" s="9" t="str">
        <f>IF(G.修理实际!K1518="","",G.修理实际!K1518)</f>
        <v/>
      </c>
      <c r="L1521" s="10" t="str">
        <f>IF(G.修理实际!P1518="","",G.修理实际!P1518)</f>
        <v/>
      </c>
      <c r="M1521" s="10" t="str">
        <f>IF(G.修理实际!Q1518="","",G.修理实际!Q1518)</f>
        <v/>
      </c>
      <c r="N1521" s="10" t="str">
        <f>IF(G.修理实际!R1518="","",G.修理实际!R1518)</f>
        <v/>
      </c>
      <c r="O1521" s="9" t="str">
        <f>IF(G.修理实际!L1518="","",G.修理实际!L1518)</f>
        <v/>
      </c>
      <c r="P1521" s="9" t="str">
        <f>IF(G.修理实际!M1518="","",G.修理实际!M1518)</f>
        <v/>
      </c>
      <c r="Q1521" s="10" t="str">
        <f>IF(G.修理实际!U1518="","",G.修理实际!U1518)</f>
        <v/>
      </c>
      <c r="R1521" s="10" t="str">
        <f>IF(G.修理实际!AF1518="","",G.修理实际!AF1518)</f>
        <v/>
      </c>
      <c r="S1521" s="10" t="str">
        <f>IF(G.修理实际!W1518="","",G.修理实际!W1518)</f>
        <v/>
      </c>
      <c r="T1521" s="10" t="str">
        <f>IF(G.修理实际!Y1518="","",G.修理实际!Y1518)</f>
        <v/>
      </c>
      <c r="U1521" s="14" t="str">
        <f>IF(G.修理实际!N1518="","",G.修理实际!N1518)</f>
        <v/>
      </c>
    </row>
    <row r="1522" spans="2:21" s="4" customFormat="1" ht="12" customHeight="1">
      <c r="B1522" s="10" t="str">
        <f>IF(G.修理实际!A1519="","",G.修理实际!A1519)</f>
        <v/>
      </c>
      <c r="C1522" s="10" t="str">
        <f>IF(G.修理实际!B1519="","",G.修理实际!B1519)</f>
        <v/>
      </c>
      <c r="D1522" s="11" t="str">
        <f>IF(G.修理实际!AH1519="","",G.修理实际!AH1519)</f>
        <v/>
      </c>
      <c r="E1522" s="10" t="str">
        <f>IF(G.修理实际!C1519="","",G.修理实际!C1519)</f>
        <v/>
      </c>
      <c r="F1522" s="10" t="str">
        <f>IF(G.修理实际!D1519="","",G.修理实际!D1519)</f>
        <v/>
      </c>
      <c r="G1522" s="9" t="str">
        <f>IF(G.修理实际!E1519="","",G.修理实际!E1519)</f>
        <v/>
      </c>
      <c r="H1522" s="10" t="str">
        <f>IF(G.修理实际!F1519="","",G.修理实际!F1519)</f>
        <v/>
      </c>
      <c r="I1522" s="10" t="str">
        <f>IF(G.修理实际!G1519="","",G.修理实际!G1519)</f>
        <v/>
      </c>
      <c r="J1522" s="11" t="str">
        <f>IF(G.修理实际!I1519="","",G.修理实际!I1519)</f>
        <v/>
      </c>
      <c r="K1522" s="9" t="str">
        <f>IF(G.修理实际!K1519="","",G.修理实际!K1519)</f>
        <v/>
      </c>
      <c r="L1522" s="10" t="str">
        <f>IF(G.修理实际!P1519="","",G.修理实际!P1519)</f>
        <v/>
      </c>
      <c r="M1522" s="10" t="str">
        <f>IF(G.修理实际!Q1519="","",G.修理实际!Q1519)</f>
        <v/>
      </c>
      <c r="N1522" s="10" t="str">
        <f>IF(G.修理实际!R1519="","",G.修理实际!R1519)</f>
        <v/>
      </c>
      <c r="O1522" s="9" t="str">
        <f>IF(G.修理实际!L1519="","",G.修理实际!L1519)</f>
        <v/>
      </c>
      <c r="P1522" s="9" t="str">
        <f>IF(G.修理实际!M1519="","",G.修理实际!M1519)</f>
        <v/>
      </c>
      <c r="Q1522" s="10" t="str">
        <f>IF(G.修理实际!U1519="","",G.修理实际!U1519)</f>
        <v/>
      </c>
      <c r="R1522" s="10" t="str">
        <f>IF(G.修理实际!AF1519="","",G.修理实际!AF1519)</f>
        <v/>
      </c>
      <c r="S1522" s="10" t="str">
        <f>IF(G.修理实际!W1519="","",G.修理实际!W1519)</f>
        <v/>
      </c>
      <c r="T1522" s="10" t="str">
        <f>IF(G.修理实际!Y1519="","",G.修理实际!Y1519)</f>
        <v/>
      </c>
      <c r="U1522" s="14" t="str">
        <f>IF(G.修理实际!N1519="","",G.修理实际!N1519)</f>
        <v/>
      </c>
    </row>
    <row r="1523" spans="2:21" s="4" customFormat="1" ht="12" customHeight="1">
      <c r="B1523" s="10" t="str">
        <f>IF(G.修理实际!A1520="","",G.修理实际!A1520)</f>
        <v/>
      </c>
      <c r="C1523" s="10" t="str">
        <f>IF(G.修理实际!B1520="","",G.修理实际!B1520)</f>
        <v/>
      </c>
      <c r="D1523" s="11" t="str">
        <f>IF(G.修理实际!AH1520="","",G.修理实际!AH1520)</f>
        <v/>
      </c>
      <c r="E1523" s="10" t="str">
        <f>IF(G.修理实际!C1520="","",G.修理实际!C1520)</f>
        <v/>
      </c>
      <c r="F1523" s="10" t="str">
        <f>IF(G.修理实际!D1520="","",G.修理实际!D1520)</f>
        <v/>
      </c>
      <c r="G1523" s="9" t="str">
        <f>IF(G.修理实际!E1520="","",G.修理实际!E1520)</f>
        <v/>
      </c>
      <c r="H1523" s="10" t="str">
        <f>IF(G.修理实际!F1520="","",G.修理实际!F1520)</f>
        <v/>
      </c>
      <c r="I1523" s="10" t="str">
        <f>IF(G.修理实际!G1520="","",G.修理实际!G1520)</f>
        <v/>
      </c>
      <c r="J1523" s="11" t="str">
        <f>IF(G.修理实际!I1520="","",G.修理实际!I1520)</f>
        <v/>
      </c>
      <c r="K1523" s="9" t="str">
        <f>IF(G.修理实际!K1520="","",G.修理实际!K1520)</f>
        <v/>
      </c>
      <c r="L1523" s="10" t="str">
        <f>IF(G.修理实际!P1520="","",G.修理实际!P1520)</f>
        <v/>
      </c>
      <c r="M1523" s="10" t="str">
        <f>IF(G.修理实际!Q1520="","",G.修理实际!Q1520)</f>
        <v/>
      </c>
      <c r="N1523" s="10" t="str">
        <f>IF(G.修理实际!R1520="","",G.修理实际!R1520)</f>
        <v/>
      </c>
      <c r="O1523" s="9" t="str">
        <f>IF(G.修理实际!L1520="","",G.修理实际!L1520)</f>
        <v/>
      </c>
      <c r="P1523" s="9" t="str">
        <f>IF(G.修理实际!M1520="","",G.修理实际!M1520)</f>
        <v/>
      </c>
      <c r="Q1523" s="10" t="str">
        <f>IF(G.修理实际!U1520="","",G.修理实际!U1520)</f>
        <v/>
      </c>
      <c r="R1523" s="10" t="str">
        <f>IF(G.修理实际!AF1520="","",G.修理实际!AF1520)</f>
        <v/>
      </c>
      <c r="S1523" s="10" t="str">
        <f>IF(G.修理实际!W1520="","",G.修理实际!W1520)</f>
        <v/>
      </c>
      <c r="T1523" s="10" t="str">
        <f>IF(G.修理实际!Y1520="","",G.修理实际!Y1520)</f>
        <v/>
      </c>
      <c r="U1523" s="14" t="str">
        <f>IF(G.修理实际!N1520="","",G.修理实际!N1520)</f>
        <v/>
      </c>
    </row>
    <row r="1524" spans="2:21" s="4" customFormat="1" ht="12" customHeight="1">
      <c r="B1524" s="10" t="str">
        <f>IF(G.修理实际!A1521="","",G.修理实际!A1521)</f>
        <v/>
      </c>
      <c r="C1524" s="10" t="str">
        <f>IF(G.修理实际!B1521="","",G.修理实际!B1521)</f>
        <v/>
      </c>
      <c r="D1524" s="11" t="str">
        <f>IF(G.修理实际!AH1521="","",G.修理实际!AH1521)</f>
        <v/>
      </c>
      <c r="E1524" s="10" t="str">
        <f>IF(G.修理实际!C1521="","",G.修理实际!C1521)</f>
        <v/>
      </c>
      <c r="F1524" s="10" t="str">
        <f>IF(G.修理实际!D1521="","",G.修理实际!D1521)</f>
        <v/>
      </c>
      <c r="G1524" s="9" t="str">
        <f>IF(G.修理实际!E1521="","",G.修理实际!E1521)</f>
        <v/>
      </c>
      <c r="H1524" s="10" t="str">
        <f>IF(G.修理实际!F1521="","",G.修理实际!F1521)</f>
        <v/>
      </c>
      <c r="I1524" s="10" t="str">
        <f>IF(G.修理实际!G1521="","",G.修理实际!G1521)</f>
        <v/>
      </c>
      <c r="J1524" s="11" t="str">
        <f>IF(G.修理实际!I1521="","",G.修理实际!I1521)</f>
        <v/>
      </c>
      <c r="K1524" s="9" t="str">
        <f>IF(G.修理实际!K1521="","",G.修理实际!K1521)</f>
        <v/>
      </c>
      <c r="L1524" s="10" t="str">
        <f>IF(G.修理实际!P1521="","",G.修理实际!P1521)</f>
        <v/>
      </c>
      <c r="M1524" s="10" t="str">
        <f>IF(G.修理实际!Q1521="","",G.修理实际!Q1521)</f>
        <v/>
      </c>
      <c r="N1524" s="10" t="str">
        <f>IF(G.修理实际!R1521="","",G.修理实际!R1521)</f>
        <v/>
      </c>
      <c r="O1524" s="9" t="str">
        <f>IF(G.修理实际!L1521="","",G.修理实际!L1521)</f>
        <v/>
      </c>
      <c r="P1524" s="9" t="str">
        <f>IF(G.修理实际!M1521="","",G.修理实际!M1521)</f>
        <v/>
      </c>
      <c r="Q1524" s="10" t="str">
        <f>IF(G.修理实际!U1521="","",G.修理实际!U1521)</f>
        <v/>
      </c>
      <c r="R1524" s="10" t="str">
        <f>IF(G.修理实际!AF1521="","",G.修理实际!AF1521)</f>
        <v/>
      </c>
      <c r="S1524" s="10" t="str">
        <f>IF(G.修理实际!W1521="","",G.修理实际!W1521)</f>
        <v/>
      </c>
      <c r="T1524" s="10" t="str">
        <f>IF(G.修理实际!Y1521="","",G.修理实际!Y1521)</f>
        <v/>
      </c>
      <c r="U1524" s="14" t="str">
        <f>IF(G.修理实际!N1521="","",G.修理实际!N1521)</f>
        <v/>
      </c>
    </row>
    <row r="1525" spans="2:21" s="4" customFormat="1" ht="12" customHeight="1">
      <c r="B1525" s="10" t="str">
        <f>IF(G.修理实际!A1522="","",G.修理实际!A1522)</f>
        <v/>
      </c>
      <c r="C1525" s="10" t="str">
        <f>IF(G.修理实际!B1522="","",G.修理实际!B1522)</f>
        <v/>
      </c>
      <c r="D1525" s="11" t="str">
        <f>IF(G.修理实际!AH1522="","",G.修理实际!AH1522)</f>
        <v/>
      </c>
      <c r="E1525" s="10" t="str">
        <f>IF(G.修理实际!C1522="","",G.修理实际!C1522)</f>
        <v/>
      </c>
      <c r="F1525" s="10" t="str">
        <f>IF(G.修理实际!D1522="","",G.修理实际!D1522)</f>
        <v/>
      </c>
      <c r="G1525" s="9" t="str">
        <f>IF(G.修理实际!E1522="","",G.修理实际!E1522)</f>
        <v/>
      </c>
      <c r="H1525" s="10" t="str">
        <f>IF(G.修理实际!F1522="","",G.修理实际!F1522)</f>
        <v/>
      </c>
      <c r="I1525" s="10" t="str">
        <f>IF(G.修理实际!G1522="","",G.修理实际!G1522)</f>
        <v/>
      </c>
      <c r="J1525" s="11" t="str">
        <f>IF(G.修理实际!I1522="","",G.修理实际!I1522)</f>
        <v/>
      </c>
      <c r="K1525" s="9" t="str">
        <f>IF(G.修理实际!K1522="","",G.修理实际!K1522)</f>
        <v/>
      </c>
      <c r="L1525" s="10" t="str">
        <f>IF(G.修理实际!P1522="","",G.修理实际!P1522)</f>
        <v/>
      </c>
      <c r="M1525" s="10" t="str">
        <f>IF(G.修理实际!Q1522="","",G.修理实际!Q1522)</f>
        <v/>
      </c>
      <c r="N1525" s="10" t="str">
        <f>IF(G.修理实际!R1522="","",G.修理实际!R1522)</f>
        <v/>
      </c>
      <c r="O1525" s="9" t="str">
        <f>IF(G.修理实际!L1522="","",G.修理实际!L1522)</f>
        <v/>
      </c>
      <c r="P1525" s="9" t="str">
        <f>IF(G.修理实际!M1522="","",G.修理实际!M1522)</f>
        <v/>
      </c>
      <c r="Q1525" s="10" t="str">
        <f>IF(G.修理实际!U1522="","",G.修理实际!U1522)</f>
        <v/>
      </c>
      <c r="R1525" s="10" t="str">
        <f>IF(G.修理实际!AF1522="","",G.修理实际!AF1522)</f>
        <v/>
      </c>
      <c r="S1525" s="10" t="str">
        <f>IF(G.修理实际!W1522="","",G.修理实际!W1522)</f>
        <v/>
      </c>
      <c r="T1525" s="10" t="str">
        <f>IF(G.修理实际!Y1522="","",G.修理实际!Y1522)</f>
        <v/>
      </c>
      <c r="U1525" s="14" t="str">
        <f>IF(G.修理实际!N1522="","",G.修理实际!N1522)</f>
        <v/>
      </c>
    </row>
    <row r="1526" spans="2:21" s="4" customFormat="1" ht="12" customHeight="1">
      <c r="B1526" s="10" t="str">
        <f>IF(G.修理实际!A1523="","",G.修理实际!A1523)</f>
        <v/>
      </c>
      <c r="C1526" s="10" t="str">
        <f>IF(G.修理实际!B1523="","",G.修理实际!B1523)</f>
        <v/>
      </c>
      <c r="D1526" s="11" t="str">
        <f>IF(G.修理实际!AH1523="","",G.修理实际!AH1523)</f>
        <v/>
      </c>
      <c r="E1526" s="10" t="str">
        <f>IF(G.修理实际!C1523="","",G.修理实际!C1523)</f>
        <v/>
      </c>
      <c r="F1526" s="10" t="str">
        <f>IF(G.修理实际!D1523="","",G.修理实际!D1523)</f>
        <v/>
      </c>
      <c r="G1526" s="9" t="str">
        <f>IF(G.修理实际!E1523="","",G.修理实际!E1523)</f>
        <v/>
      </c>
      <c r="H1526" s="10" t="str">
        <f>IF(G.修理实际!F1523="","",G.修理实际!F1523)</f>
        <v/>
      </c>
      <c r="I1526" s="10" t="str">
        <f>IF(G.修理实际!G1523="","",G.修理实际!G1523)</f>
        <v/>
      </c>
      <c r="J1526" s="11" t="str">
        <f>IF(G.修理实际!I1523="","",G.修理实际!I1523)</f>
        <v/>
      </c>
      <c r="K1526" s="9" t="str">
        <f>IF(G.修理实际!K1523="","",G.修理实际!K1523)</f>
        <v/>
      </c>
      <c r="L1526" s="10" t="str">
        <f>IF(G.修理实际!P1523="","",G.修理实际!P1523)</f>
        <v/>
      </c>
      <c r="M1526" s="10" t="str">
        <f>IF(G.修理实际!Q1523="","",G.修理实际!Q1523)</f>
        <v/>
      </c>
      <c r="N1526" s="10" t="str">
        <f>IF(G.修理实际!R1523="","",G.修理实际!R1523)</f>
        <v/>
      </c>
      <c r="O1526" s="9" t="str">
        <f>IF(G.修理实际!L1523="","",G.修理实际!L1523)</f>
        <v/>
      </c>
      <c r="P1526" s="9" t="str">
        <f>IF(G.修理实际!M1523="","",G.修理实际!M1523)</f>
        <v/>
      </c>
      <c r="Q1526" s="10" t="str">
        <f>IF(G.修理实际!U1523="","",G.修理实际!U1523)</f>
        <v/>
      </c>
      <c r="R1526" s="10" t="str">
        <f>IF(G.修理实际!AF1523="","",G.修理实际!AF1523)</f>
        <v/>
      </c>
      <c r="S1526" s="10" t="str">
        <f>IF(G.修理实际!W1523="","",G.修理实际!W1523)</f>
        <v/>
      </c>
      <c r="T1526" s="10" t="str">
        <f>IF(G.修理实际!Y1523="","",G.修理实际!Y1523)</f>
        <v/>
      </c>
      <c r="U1526" s="14" t="str">
        <f>IF(G.修理实际!N1523="","",G.修理实际!N1523)</f>
        <v/>
      </c>
    </row>
    <row r="1527" spans="2:21" s="4" customFormat="1" ht="12" customHeight="1">
      <c r="B1527" s="10" t="str">
        <f>IF(G.修理实际!A1524="","",G.修理实际!A1524)</f>
        <v/>
      </c>
      <c r="C1527" s="10" t="str">
        <f>IF(G.修理实际!B1524="","",G.修理实际!B1524)</f>
        <v/>
      </c>
      <c r="D1527" s="11" t="str">
        <f>IF(G.修理实际!AH1524="","",G.修理实际!AH1524)</f>
        <v/>
      </c>
      <c r="E1527" s="10" t="str">
        <f>IF(G.修理实际!C1524="","",G.修理实际!C1524)</f>
        <v/>
      </c>
      <c r="F1527" s="10" t="str">
        <f>IF(G.修理实际!D1524="","",G.修理实际!D1524)</f>
        <v/>
      </c>
      <c r="G1527" s="9" t="str">
        <f>IF(G.修理实际!E1524="","",G.修理实际!E1524)</f>
        <v/>
      </c>
      <c r="H1527" s="10" t="str">
        <f>IF(G.修理实际!F1524="","",G.修理实际!F1524)</f>
        <v/>
      </c>
      <c r="I1527" s="10" t="str">
        <f>IF(G.修理实际!G1524="","",G.修理实际!G1524)</f>
        <v/>
      </c>
      <c r="J1527" s="11" t="str">
        <f>IF(G.修理实际!I1524="","",G.修理实际!I1524)</f>
        <v/>
      </c>
      <c r="K1527" s="9" t="str">
        <f>IF(G.修理实际!K1524="","",G.修理实际!K1524)</f>
        <v/>
      </c>
      <c r="L1527" s="10" t="str">
        <f>IF(G.修理实际!P1524="","",G.修理实际!P1524)</f>
        <v/>
      </c>
      <c r="M1527" s="10" t="str">
        <f>IF(G.修理实际!Q1524="","",G.修理实际!Q1524)</f>
        <v/>
      </c>
      <c r="N1527" s="10" t="str">
        <f>IF(G.修理实际!R1524="","",G.修理实际!R1524)</f>
        <v/>
      </c>
      <c r="O1527" s="9" t="str">
        <f>IF(G.修理实际!L1524="","",G.修理实际!L1524)</f>
        <v/>
      </c>
      <c r="P1527" s="9" t="str">
        <f>IF(G.修理实际!M1524="","",G.修理实际!M1524)</f>
        <v/>
      </c>
      <c r="Q1527" s="10" t="str">
        <f>IF(G.修理实际!U1524="","",G.修理实际!U1524)</f>
        <v/>
      </c>
      <c r="R1527" s="10" t="str">
        <f>IF(G.修理实际!AF1524="","",G.修理实际!AF1524)</f>
        <v/>
      </c>
      <c r="S1527" s="10" t="str">
        <f>IF(G.修理实际!W1524="","",G.修理实际!W1524)</f>
        <v/>
      </c>
      <c r="T1527" s="10" t="str">
        <f>IF(G.修理实际!Y1524="","",G.修理实际!Y1524)</f>
        <v/>
      </c>
      <c r="U1527" s="14" t="str">
        <f>IF(G.修理实际!N1524="","",G.修理实际!N1524)</f>
        <v/>
      </c>
    </row>
    <row r="1528" spans="2:21" s="4" customFormat="1" ht="12" customHeight="1">
      <c r="B1528" s="10" t="str">
        <f>IF(G.修理实际!A1525="","",G.修理实际!A1525)</f>
        <v/>
      </c>
      <c r="C1528" s="10" t="str">
        <f>IF(G.修理实际!B1525="","",G.修理实际!B1525)</f>
        <v/>
      </c>
      <c r="D1528" s="11" t="str">
        <f>IF(G.修理实际!AH1525="","",G.修理实际!AH1525)</f>
        <v/>
      </c>
      <c r="E1528" s="10" t="str">
        <f>IF(G.修理实际!C1525="","",G.修理实际!C1525)</f>
        <v/>
      </c>
      <c r="F1528" s="10" t="str">
        <f>IF(G.修理实际!D1525="","",G.修理实际!D1525)</f>
        <v/>
      </c>
      <c r="G1528" s="9" t="str">
        <f>IF(G.修理实际!E1525="","",G.修理实际!E1525)</f>
        <v/>
      </c>
      <c r="H1528" s="10" t="str">
        <f>IF(G.修理实际!F1525="","",G.修理实际!F1525)</f>
        <v/>
      </c>
      <c r="I1528" s="10" t="str">
        <f>IF(G.修理实际!G1525="","",G.修理实际!G1525)</f>
        <v/>
      </c>
      <c r="J1528" s="11" t="str">
        <f>IF(G.修理实际!I1525="","",G.修理实际!I1525)</f>
        <v/>
      </c>
      <c r="K1528" s="9" t="str">
        <f>IF(G.修理实际!K1525="","",G.修理实际!K1525)</f>
        <v/>
      </c>
      <c r="L1528" s="10" t="str">
        <f>IF(G.修理实际!P1525="","",G.修理实际!P1525)</f>
        <v/>
      </c>
      <c r="M1528" s="10" t="str">
        <f>IF(G.修理实际!Q1525="","",G.修理实际!Q1525)</f>
        <v/>
      </c>
      <c r="N1528" s="10" t="str">
        <f>IF(G.修理实际!R1525="","",G.修理实际!R1525)</f>
        <v/>
      </c>
      <c r="O1528" s="9" t="str">
        <f>IF(G.修理实际!L1525="","",G.修理实际!L1525)</f>
        <v/>
      </c>
      <c r="P1528" s="9" t="str">
        <f>IF(G.修理实际!M1525="","",G.修理实际!M1525)</f>
        <v/>
      </c>
      <c r="Q1528" s="10" t="str">
        <f>IF(G.修理实际!U1525="","",G.修理实际!U1525)</f>
        <v/>
      </c>
      <c r="R1528" s="10" t="str">
        <f>IF(G.修理实际!AF1525="","",G.修理实际!AF1525)</f>
        <v/>
      </c>
      <c r="S1528" s="10" t="str">
        <f>IF(G.修理实际!W1525="","",G.修理实际!W1525)</f>
        <v/>
      </c>
      <c r="T1528" s="10" t="str">
        <f>IF(G.修理实际!Y1525="","",G.修理实际!Y1525)</f>
        <v/>
      </c>
      <c r="U1528" s="14" t="str">
        <f>IF(G.修理实际!N1525="","",G.修理实际!N1525)</f>
        <v/>
      </c>
    </row>
    <row r="1529" spans="2:21" s="4" customFormat="1" ht="12" customHeight="1">
      <c r="B1529" s="10" t="str">
        <f>IF(G.修理实际!A1526="","",G.修理实际!A1526)</f>
        <v/>
      </c>
      <c r="C1529" s="10" t="str">
        <f>IF(G.修理实际!B1526="","",G.修理实际!B1526)</f>
        <v/>
      </c>
      <c r="D1529" s="11" t="str">
        <f>IF(G.修理实际!AH1526="","",G.修理实际!AH1526)</f>
        <v/>
      </c>
      <c r="E1529" s="10" t="str">
        <f>IF(G.修理实际!C1526="","",G.修理实际!C1526)</f>
        <v/>
      </c>
      <c r="F1529" s="10" t="str">
        <f>IF(G.修理实际!D1526="","",G.修理实际!D1526)</f>
        <v/>
      </c>
      <c r="G1529" s="9" t="str">
        <f>IF(G.修理实际!E1526="","",G.修理实际!E1526)</f>
        <v/>
      </c>
      <c r="H1529" s="10" t="str">
        <f>IF(G.修理实际!F1526="","",G.修理实际!F1526)</f>
        <v/>
      </c>
      <c r="I1529" s="10" t="str">
        <f>IF(G.修理实际!G1526="","",G.修理实际!G1526)</f>
        <v/>
      </c>
      <c r="J1529" s="11" t="str">
        <f>IF(G.修理实际!I1526="","",G.修理实际!I1526)</f>
        <v/>
      </c>
      <c r="K1529" s="9" t="str">
        <f>IF(G.修理实际!K1526="","",G.修理实际!K1526)</f>
        <v/>
      </c>
      <c r="L1529" s="10" t="str">
        <f>IF(G.修理实际!P1526="","",G.修理实际!P1526)</f>
        <v/>
      </c>
      <c r="M1529" s="10" t="str">
        <f>IF(G.修理实际!Q1526="","",G.修理实际!Q1526)</f>
        <v/>
      </c>
      <c r="N1529" s="10" t="str">
        <f>IF(G.修理实际!R1526="","",G.修理实际!R1526)</f>
        <v/>
      </c>
      <c r="O1529" s="9" t="str">
        <f>IF(G.修理实际!L1526="","",G.修理实际!L1526)</f>
        <v/>
      </c>
      <c r="P1529" s="9" t="str">
        <f>IF(G.修理实际!M1526="","",G.修理实际!M1526)</f>
        <v/>
      </c>
      <c r="Q1529" s="10" t="str">
        <f>IF(G.修理实际!U1526="","",G.修理实际!U1526)</f>
        <v/>
      </c>
      <c r="R1529" s="10" t="str">
        <f>IF(G.修理实际!AF1526="","",G.修理实际!AF1526)</f>
        <v/>
      </c>
      <c r="S1529" s="10" t="str">
        <f>IF(G.修理实际!W1526="","",G.修理实际!W1526)</f>
        <v/>
      </c>
      <c r="T1529" s="10" t="str">
        <f>IF(G.修理实际!Y1526="","",G.修理实际!Y1526)</f>
        <v/>
      </c>
      <c r="U1529" s="14" t="str">
        <f>IF(G.修理实际!N1526="","",G.修理实际!N1526)</f>
        <v/>
      </c>
    </row>
    <row r="1530" spans="2:21" s="4" customFormat="1" ht="12" customHeight="1">
      <c r="B1530" s="10" t="str">
        <f>IF(G.修理实际!A1527="","",G.修理实际!A1527)</f>
        <v/>
      </c>
      <c r="C1530" s="10" t="str">
        <f>IF(G.修理实际!B1527="","",G.修理实际!B1527)</f>
        <v/>
      </c>
      <c r="D1530" s="11" t="str">
        <f>IF(G.修理实际!AH1527="","",G.修理实际!AH1527)</f>
        <v/>
      </c>
      <c r="E1530" s="10" t="str">
        <f>IF(G.修理实际!C1527="","",G.修理实际!C1527)</f>
        <v/>
      </c>
      <c r="F1530" s="10" t="str">
        <f>IF(G.修理实际!D1527="","",G.修理实际!D1527)</f>
        <v/>
      </c>
      <c r="G1530" s="9" t="str">
        <f>IF(G.修理实际!E1527="","",G.修理实际!E1527)</f>
        <v/>
      </c>
      <c r="H1530" s="10" t="str">
        <f>IF(G.修理实际!F1527="","",G.修理实际!F1527)</f>
        <v/>
      </c>
      <c r="I1530" s="10" t="str">
        <f>IF(G.修理实际!G1527="","",G.修理实际!G1527)</f>
        <v/>
      </c>
      <c r="J1530" s="11" t="str">
        <f>IF(G.修理实际!I1527="","",G.修理实际!I1527)</f>
        <v/>
      </c>
      <c r="K1530" s="9" t="str">
        <f>IF(G.修理实际!K1527="","",G.修理实际!K1527)</f>
        <v/>
      </c>
      <c r="L1530" s="10" t="str">
        <f>IF(G.修理实际!P1527="","",G.修理实际!P1527)</f>
        <v/>
      </c>
      <c r="M1530" s="10" t="str">
        <f>IF(G.修理实际!Q1527="","",G.修理实际!Q1527)</f>
        <v/>
      </c>
      <c r="N1530" s="10" t="str">
        <f>IF(G.修理实际!R1527="","",G.修理实际!R1527)</f>
        <v/>
      </c>
      <c r="O1530" s="9" t="str">
        <f>IF(G.修理实际!L1527="","",G.修理实际!L1527)</f>
        <v/>
      </c>
      <c r="P1530" s="9" t="str">
        <f>IF(G.修理实际!M1527="","",G.修理实际!M1527)</f>
        <v/>
      </c>
      <c r="Q1530" s="10" t="str">
        <f>IF(G.修理实际!U1527="","",G.修理实际!U1527)</f>
        <v/>
      </c>
      <c r="R1530" s="10" t="str">
        <f>IF(G.修理实际!AF1527="","",G.修理实际!AF1527)</f>
        <v/>
      </c>
      <c r="S1530" s="10" t="str">
        <f>IF(G.修理实际!W1527="","",G.修理实际!W1527)</f>
        <v/>
      </c>
      <c r="T1530" s="10" t="str">
        <f>IF(G.修理实际!Y1527="","",G.修理实际!Y1527)</f>
        <v/>
      </c>
      <c r="U1530" s="14" t="str">
        <f>IF(G.修理实际!N1527="","",G.修理实际!N1527)</f>
        <v/>
      </c>
    </row>
    <row r="1531" spans="2:21" s="4" customFormat="1" ht="12" customHeight="1">
      <c r="B1531" s="10" t="str">
        <f>IF(G.修理实际!A1528="","",G.修理实际!A1528)</f>
        <v/>
      </c>
      <c r="C1531" s="10" t="str">
        <f>IF(G.修理实际!B1528="","",G.修理实际!B1528)</f>
        <v/>
      </c>
      <c r="D1531" s="11" t="str">
        <f>IF(G.修理实际!AH1528="","",G.修理实际!AH1528)</f>
        <v/>
      </c>
      <c r="E1531" s="10" t="str">
        <f>IF(G.修理实际!C1528="","",G.修理实际!C1528)</f>
        <v/>
      </c>
      <c r="F1531" s="10" t="str">
        <f>IF(G.修理实际!D1528="","",G.修理实际!D1528)</f>
        <v/>
      </c>
      <c r="G1531" s="9" t="str">
        <f>IF(G.修理实际!E1528="","",G.修理实际!E1528)</f>
        <v/>
      </c>
      <c r="H1531" s="10" t="str">
        <f>IF(G.修理实际!F1528="","",G.修理实际!F1528)</f>
        <v/>
      </c>
      <c r="I1531" s="10" t="str">
        <f>IF(G.修理实际!G1528="","",G.修理实际!G1528)</f>
        <v/>
      </c>
      <c r="J1531" s="11" t="str">
        <f>IF(G.修理实际!I1528="","",G.修理实际!I1528)</f>
        <v/>
      </c>
      <c r="K1531" s="9" t="str">
        <f>IF(G.修理实际!K1528="","",G.修理实际!K1528)</f>
        <v/>
      </c>
      <c r="L1531" s="10" t="str">
        <f>IF(G.修理实际!P1528="","",G.修理实际!P1528)</f>
        <v/>
      </c>
      <c r="M1531" s="10" t="str">
        <f>IF(G.修理实际!Q1528="","",G.修理实际!Q1528)</f>
        <v/>
      </c>
      <c r="N1531" s="10" t="str">
        <f>IF(G.修理实际!R1528="","",G.修理实际!R1528)</f>
        <v/>
      </c>
      <c r="O1531" s="9" t="str">
        <f>IF(G.修理实际!L1528="","",G.修理实际!L1528)</f>
        <v/>
      </c>
      <c r="P1531" s="9" t="str">
        <f>IF(G.修理实际!M1528="","",G.修理实际!M1528)</f>
        <v/>
      </c>
      <c r="Q1531" s="10" t="str">
        <f>IF(G.修理实际!U1528="","",G.修理实际!U1528)</f>
        <v/>
      </c>
      <c r="R1531" s="10" t="str">
        <f>IF(G.修理实际!AF1528="","",G.修理实际!AF1528)</f>
        <v/>
      </c>
      <c r="S1531" s="10" t="str">
        <f>IF(G.修理实际!W1528="","",G.修理实际!W1528)</f>
        <v/>
      </c>
      <c r="T1531" s="10" t="str">
        <f>IF(G.修理实际!Y1528="","",G.修理实际!Y1528)</f>
        <v/>
      </c>
      <c r="U1531" s="14" t="str">
        <f>IF(G.修理实际!N1528="","",G.修理实际!N1528)</f>
        <v/>
      </c>
    </row>
    <row r="1532" spans="2:21" s="4" customFormat="1" ht="12" customHeight="1">
      <c r="B1532" s="10" t="str">
        <f>IF(G.修理实际!A1529="","",G.修理实际!A1529)</f>
        <v/>
      </c>
      <c r="C1532" s="10" t="str">
        <f>IF(G.修理实际!B1529="","",G.修理实际!B1529)</f>
        <v/>
      </c>
      <c r="D1532" s="11" t="str">
        <f>IF(G.修理实际!AH1529="","",G.修理实际!AH1529)</f>
        <v/>
      </c>
      <c r="E1532" s="10" t="str">
        <f>IF(G.修理实际!C1529="","",G.修理实际!C1529)</f>
        <v/>
      </c>
      <c r="F1532" s="10" t="str">
        <f>IF(G.修理实际!D1529="","",G.修理实际!D1529)</f>
        <v/>
      </c>
      <c r="G1532" s="9" t="str">
        <f>IF(G.修理实际!E1529="","",G.修理实际!E1529)</f>
        <v/>
      </c>
      <c r="H1532" s="10" t="str">
        <f>IF(G.修理实际!F1529="","",G.修理实际!F1529)</f>
        <v/>
      </c>
      <c r="I1532" s="10" t="str">
        <f>IF(G.修理实际!G1529="","",G.修理实际!G1529)</f>
        <v/>
      </c>
      <c r="J1532" s="11" t="str">
        <f>IF(G.修理实际!I1529="","",G.修理实际!I1529)</f>
        <v/>
      </c>
      <c r="K1532" s="9" t="str">
        <f>IF(G.修理实际!K1529="","",G.修理实际!K1529)</f>
        <v/>
      </c>
      <c r="L1532" s="10" t="str">
        <f>IF(G.修理实际!P1529="","",G.修理实际!P1529)</f>
        <v/>
      </c>
      <c r="M1532" s="10" t="str">
        <f>IF(G.修理实际!Q1529="","",G.修理实际!Q1529)</f>
        <v/>
      </c>
      <c r="N1532" s="10" t="str">
        <f>IF(G.修理实际!R1529="","",G.修理实际!R1529)</f>
        <v/>
      </c>
      <c r="O1532" s="9" t="str">
        <f>IF(G.修理实际!L1529="","",G.修理实际!L1529)</f>
        <v/>
      </c>
      <c r="P1532" s="9" t="str">
        <f>IF(G.修理实际!M1529="","",G.修理实际!M1529)</f>
        <v/>
      </c>
      <c r="Q1532" s="10" t="str">
        <f>IF(G.修理实际!U1529="","",G.修理实际!U1529)</f>
        <v/>
      </c>
      <c r="R1532" s="10" t="str">
        <f>IF(G.修理实际!AF1529="","",G.修理实际!AF1529)</f>
        <v/>
      </c>
      <c r="S1532" s="10" t="str">
        <f>IF(G.修理实际!W1529="","",G.修理实际!W1529)</f>
        <v/>
      </c>
      <c r="T1532" s="10" t="str">
        <f>IF(G.修理实际!Y1529="","",G.修理实际!Y1529)</f>
        <v/>
      </c>
      <c r="U1532" s="14" t="str">
        <f>IF(G.修理实际!N1529="","",G.修理实际!N1529)</f>
        <v/>
      </c>
    </row>
    <row r="1533" spans="2:21" s="4" customFormat="1" ht="12" customHeight="1">
      <c r="B1533" s="10" t="str">
        <f>IF(G.修理实际!A1530="","",G.修理实际!A1530)</f>
        <v/>
      </c>
      <c r="C1533" s="10" t="str">
        <f>IF(G.修理实际!B1530="","",G.修理实际!B1530)</f>
        <v/>
      </c>
      <c r="D1533" s="11" t="str">
        <f>IF(G.修理实际!AH1530="","",G.修理实际!AH1530)</f>
        <v/>
      </c>
      <c r="E1533" s="10" t="str">
        <f>IF(G.修理实际!C1530="","",G.修理实际!C1530)</f>
        <v/>
      </c>
      <c r="F1533" s="10" t="str">
        <f>IF(G.修理实际!D1530="","",G.修理实际!D1530)</f>
        <v/>
      </c>
      <c r="G1533" s="9" t="str">
        <f>IF(G.修理实际!E1530="","",G.修理实际!E1530)</f>
        <v/>
      </c>
      <c r="H1533" s="10" t="str">
        <f>IF(G.修理实际!F1530="","",G.修理实际!F1530)</f>
        <v/>
      </c>
      <c r="I1533" s="10" t="str">
        <f>IF(G.修理实际!G1530="","",G.修理实际!G1530)</f>
        <v/>
      </c>
      <c r="J1533" s="11" t="str">
        <f>IF(G.修理实际!I1530="","",G.修理实际!I1530)</f>
        <v/>
      </c>
      <c r="K1533" s="9" t="str">
        <f>IF(G.修理实际!K1530="","",G.修理实际!K1530)</f>
        <v/>
      </c>
      <c r="L1533" s="10" t="str">
        <f>IF(G.修理实际!P1530="","",G.修理实际!P1530)</f>
        <v/>
      </c>
      <c r="M1533" s="10" t="str">
        <f>IF(G.修理实际!Q1530="","",G.修理实际!Q1530)</f>
        <v/>
      </c>
      <c r="N1533" s="10" t="str">
        <f>IF(G.修理实际!R1530="","",G.修理实际!R1530)</f>
        <v/>
      </c>
      <c r="O1533" s="9" t="str">
        <f>IF(G.修理实际!L1530="","",G.修理实际!L1530)</f>
        <v/>
      </c>
      <c r="P1533" s="9" t="str">
        <f>IF(G.修理实际!M1530="","",G.修理实际!M1530)</f>
        <v/>
      </c>
      <c r="Q1533" s="10" t="str">
        <f>IF(G.修理实际!U1530="","",G.修理实际!U1530)</f>
        <v/>
      </c>
      <c r="R1533" s="10" t="str">
        <f>IF(G.修理实际!AF1530="","",G.修理实际!AF1530)</f>
        <v/>
      </c>
      <c r="S1533" s="10" t="str">
        <f>IF(G.修理实际!W1530="","",G.修理实际!W1530)</f>
        <v/>
      </c>
      <c r="T1533" s="10" t="str">
        <f>IF(G.修理实际!Y1530="","",G.修理实际!Y1530)</f>
        <v/>
      </c>
      <c r="U1533" s="14" t="str">
        <f>IF(G.修理实际!N1530="","",G.修理实际!N1530)</f>
        <v/>
      </c>
    </row>
    <row r="1534" spans="2:21" s="4" customFormat="1" ht="12" customHeight="1">
      <c r="B1534" s="10" t="str">
        <f>IF(G.修理实际!A1531="","",G.修理实际!A1531)</f>
        <v/>
      </c>
      <c r="C1534" s="10" t="str">
        <f>IF(G.修理实际!B1531="","",G.修理实际!B1531)</f>
        <v/>
      </c>
      <c r="D1534" s="11" t="str">
        <f>IF(G.修理实际!AH1531="","",G.修理实际!AH1531)</f>
        <v/>
      </c>
      <c r="E1534" s="10" t="str">
        <f>IF(G.修理实际!C1531="","",G.修理实际!C1531)</f>
        <v/>
      </c>
      <c r="F1534" s="10" t="str">
        <f>IF(G.修理实际!D1531="","",G.修理实际!D1531)</f>
        <v/>
      </c>
      <c r="G1534" s="9" t="str">
        <f>IF(G.修理实际!E1531="","",G.修理实际!E1531)</f>
        <v/>
      </c>
      <c r="H1534" s="10" t="str">
        <f>IF(G.修理实际!F1531="","",G.修理实际!F1531)</f>
        <v/>
      </c>
      <c r="I1534" s="10" t="str">
        <f>IF(G.修理实际!G1531="","",G.修理实际!G1531)</f>
        <v/>
      </c>
      <c r="J1534" s="11" t="str">
        <f>IF(G.修理实际!I1531="","",G.修理实际!I1531)</f>
        <v/>
      </c>
      <c r="K1534" s="9" t="str">
        <f>IF(G.修理实际!K1531="","",G.修理实际!K1531)</f>
        <v/>
      </c>
      <c r="L1534" s="10" t="str">
        <f>IF(G.修理实际!P1531="","",G.修理实际!P1531)</f>
        <v/>
      </c>
      <c r="M1534" s="10" t="str">
        <f>IF(G.修理实际!Q1531="","",G.修理实际!Q1531)</f>
        <v/>
      </c>
      <c r="N1534" s="10" t="str">
        <f>IF(G.修理实际!R1531="","",G.修理实际!R1531)</f>
        <v/>
      </c>
      <c r="O1534" s="9" t="str">
        <f>IF(G.修理实际!L1531="","",G.修理实际!L1531)</f>
        <v/>
      </c>
      <c r="P1534" s="9" t="str">
        <f>IF(G.修理实际!M1531="","",G.修理实际!M1531)</f>
        <v/>
      </c>
      <c r="Q1534" s="10" t="str">
        <f>IF(G.修理实际!U1531="","",G.修理实际!U1531)</f>
        <v/>
      </c>
      <c r="R1534" s="10" t="str">
        <f>IF(G.修理实际!AF1531="","",G.修理实际!AF1531)</f>
        <v/>
      </c>
      <c r="S1534" s="10" t="str">
        <f>IF(G.修理实际!W1531="","",G.修理实际!W1531)</f>
        <v/>
      </c>
      <c r="T1534" s="10" t="str">
        <f>IF(G.修理实际!Y1531="","",G.修理实际!Y1531)</f>
        <v/>
      </c>
      <c r="U1534" s="14" t="str">
        <f>IF(G.修理实际!N1531="","",G.修理实际!N1531)</f>
        <v/>
      </c>
    </row>
    <row r="1535" spans="2:21" s="4" customFormat="1" ht="12" customHeight="1">
      <c r="B1535" s="10" t="str">
        <f>IF(G.修理实际!A1532="","",G.修理实际!A1532)</f>
        <v/>
      </c>
      <c r="C1535" s="10" t="str">
        <f>IF(G.修理实际!B1532="","",G.修理实际!B1532)</f>
        <v/>
      </c>
      <c r="D1535" s="11" t="str">
        <f>IF(G.修理实际!AH1532="","",G.修理实际!AH1532)</f>
        <v/>
      </c>
      <c r="E1535" s="10" t="str">
        <f>IF(G.修理实际!C1532="","",G.修理实际!C1532)</f>
        <v/>
      </c>
      <c r="F1535" s="10" t="str">
        <f>IF(G.修理实际!D1532="","",G.修理实际!D1532)</f>
        <v/>
      </c>
      <c r="G1535" s="9" t="str">
        <f>IF(G.修理实际!E1532="","",G.修理实际!E1532)</f>
        <v/>
      </c>
      <c r="H1535" s="10" t="str">
        <f>IF(G.修理实际!F1532="","",G.修理实际!F1532)</f>
        <v/>
      </c>
      <c r="I1535" s="10" t="str">
        <f>IF(G.修理实际!G1532="","",G.修理实际!G1532)</f>
        <v/>
      </c>
      <c r="J1535" s="11" t="str">
        <f>IF(G.修理实际!I1532="","",G.修理实际!I1532)</f>
        <v/>
      </c>
      <c r="K1535" s="9" t="str">
        <f>IF(G.修理实际!K1532="","",G.修理实际!K1532)</f>
        <v/>
      </c>
      <c r="L1535" s="10" t="str">
        <f>IF(G.修理实际!P1532="","",G.修理实际!P1532)</f>
        <v/>
      </c>
      <c r="M1535" s="10" t="str">
        <f>IF(G.修理实际!Q1532="","",G.修理实际!Q1532)</f>
        <v/>
      </c>
      <c r="N1535" s="10" t="str">
        <f>IF(G.修理实际!R1532="","",G.修理实际!R1532)</f>
        <v/>
      </c>
      <c r="O1535" s="9" t="str">
        <f>IF(G.修理实际!L1532="","",G.修理实际!L1532)</f>
        <v/>
      </c>
      <c r="P1535" s="9" t="str">
        <f>IF(G.修理实际!M1532="","",G.修理实际!M1532)</f>
        <v/>
      </c>
      <c r="Q1535" s="10" t="str">
        <f>IF(G.修理实际!U1532="","",G.修理实际!U1532)</f>
        <v/>
      </c>
      <c r="R1535" s="10" t="str">
        <f>IF(G.修理实际!AF1532="","",G.修理实际!AF1532)</f>
        <v/>
      </c>
      <c r="S1535" s="10" t="str">
        <f>IF(G.修理实际!W1532="","",G.修理实际!W1532)</f>
        <v/>
      </c>
      <c r="T1535" s="10" t="str">
        <f>IF(G.修理实际!Y1532="","",G.修理实际!Y1532)</f>
        <v/>
      </c>
      <c r="U1535" s="14" t="str">
        <f>IF(G.修理实际!N1532="","",G.修理实际!N1532)</f>
        <v/>
      </c>
    </row>
    <row r="1536" spans="2:21" s="4" customFormat="1" ht="12" customHeight="1">
      <c r="B1536" s="10" t="str">
        <f>IF(G.修理实际!A1533="","",G.修理实际!A1533)</f>
        <v/>
      </c>
      <c r="C1536" s="10" t="str">
        <f>IF(G.修理实际!B1533="","",G.修理实际!B1533)</f>
        <v/>
      </c>
      <c r="D1536" s="11" t="str">
        <f>IF(G.修理实际!AH1533="","",G.修理实际!AH1533)</f>
        <v/>
      </c>
      <c r="E1536" s="10" t="str">
        <f>IF(G.修理实际!C1533="","",G.修理实际!C1533)</f>
        <v/>
      </c>
      <c r="F1536" s="10" t="str">
        <f>IF(G.修理实际!D1533="","",G.修理实际!D1533)</f>
        <v/>
      </c>
      <c r="G1536" s="9" t="str">
        <f>IF(G.修理实际!E1533="","",G.修理实际!E1533)</f>
        <v/>
      </c>
      <c r="H1536" s="10" t="str">
        <f>IF(G.修理实际!F1533="","",G.修理实际!F1533)</f>
        <v/>
      </c>
      <c r="I1536" s="10" t="str">
        <f>IF(G.修理实际!G1533="","",G.修理实际!G1533)</f>
        <v/>
      </c>
      <c r="J1536" s="11" t="str">
        <f>IF(G.修理实际!I1533="","",G.修理实际!I1533)</f>
        <v/>
      </c>
      <c r="K1536" s="9" t="str">
        <f>IF(G.修理实际!K1533="","",G.修理实际!K1533)</f>
        <v/>
      </c>
      <c r="L1536" s="10" t="str">
        <f>IF(G.修理实际!P1533="","",G.修理实际!P1533)</f>
        <v/>
      </c>
      <c r="M1536" s="10" t="str">
        <f>IF(G.修理实际!Q1533="","",G.修理实际!Q1533)</f>
        <v/>
      </c>
      <c r="N1536" s="10" t="str">
        <f>IF(G.修理实际!R1533="","",G.修理实际!R1533)</f>
        <v/>
      </c>
      <c r="O1536" s="9" t="str">
        <f>IF(G.修理实际!L1533="","",G.修理实际!L1533)</f>
        <v/>
      </c>
      <c r="P1536" s="9" t="str">
        <f>IF(G.修理实际!M1533="","",G.修理实际!M1533)</f>
        <v/>
      </c>
      <c r="Q1536" s="10" t="str">
        <f>IF(G.修理实际!U1533="","",G.修理实际!U1533)</f>
        <v/>
      </c>
      <c r="R1536" s="10" t="str">
        <f>IF(G.修理实际!AF1533="","",G.修理实际!AF1533)</f>
        <v/>
      </c>
      <c r="S1536" s="10" t="str">
        <f>IF(G.修理实际!W1533="","",G.修理实际!W1533)</f>
        <v/>
      </c>
      <c r="T1536" s="10" t="str">
        <f>IF(G.修理实际!Y1533="","",G.修理实际!Y1533)</f>
        <v/>
      </c>
      <c r="U1536" s="14" t="str">
        <f>IF(G.修理实际!N1533="","",G.修理实际!N1533)</f>
        <v/>
      </c>
    </row>
    <row r="1537" spans="2:21" s="4" customFormat="1" ht="12" customHeight="1">
      <c r="B1537" s="10" t="str">
        <f>IF(G.修理实际!A1534="","",G.修理实际!A1534)</f>
        <v/>
      </c>
      <c r="C1537" s="10" t="str">
        <f>IF(G.修理实际!B1534="","",G.修理实际!B1534)</f>
        <v/>
      </c>
      <c r="D1537" s="11" t="str">
        <f>IF(G.修理实际!AH1534="","",G.修理实际!AH1534)</f>
        <v/>
      </c>
      <c r="E1537" s="10" t="str">
        <f>IF(G.修理实际!C1534="","",G.修理实际!C1534)</f>
        <v/>
      </c>
      <c r="F1537" s="10" t="str">
        <f>IF(G.修理实际!D1534="","",G.修理实际!D1534)</f>
        <v/>
      </c>
      <c r="G1537" s="9" t="str">
        <f>IF(G.修理实际!E1534="","",G.修理实际!E1534)</f>
        <v/>
      </c>
      <c r="H1537" s="10" t="str">
        <f>IF(G.修理实际!F1534="","",G.修理实际!F1534)</f>
        <v/>
      </c>
      <c r="I1537" s="10" t="str">
        <f>IF(G.修理实际!G1534="","",G.修理实际!G1534)</f>
        <v/>
      </c>
      <c r="J1537" s="11" t="str">
        <f>IF(G.修理实际!I1534="","",G.修理实际!I1534)</f>
        <v/>
      </c>
      <c r="K1537" s="9" t="str">
        <f>IF(G.修理实际!K1534="","",G.修理实际!K1534)</f>
        <v/>
      </c>
      <c r="L1537" s="10" t="str">
        <f>IF(G.修理实际!P1534="","",G.修理实际!P1534)</f>
        <v/>
      </c>
      <c r="M1537" s="10" t="str">
        <f>IF(G.修理实际!Q1534="","",G.修理实际!Q1534)</f>
        <v/>
      </c>
      <c r="N1537" s="10" t="str">
        <f>IF(G.修理实际!R1534="","",G.修理实际!R1534)</f>
        <v/>
      </c>
      <c r="O1537" s="9" t="str">
        <f>IF(G.修理实际!L1534="","",G.修理实际!L1534)</f>
        <v/>
      </c>
      <c r="P1537" s="9" t="str">
        <f>IF(G.修理实际!M1534="","",G.修理实际!M1534)</f>
        <v/>
      </c>
      <c r="Q1537" s="10" t="str">
        <f>IF(G.修理实际!U1534="","",G.修理实际!U1534)</f>
        <v/>
      </c>
      <c r="R1537" s="10" t="str">
        <f>IF(G.修理实际!AF1534="","",G.修理实际!AF1534)</f>
        <v/>
      </c>
      <c r="S1537" s="10" t="str">
        <f>IF(G.修理实际!W1534="","",G.修理实际!W1534)</f>
        <v/>
      </c>
      <c r="T1537" s="10" t="str">
        <f>IF(G.修理实际!Y1534="","",G.修理实际!Y1534)</f>
        <v/>
      </c>
      <c r="U1537" s="14" t="str">
        <f>IF(G.修理实际!N1534="","",G.修理实际!N1534)</f>
        <v/>
      </c>
    </row>
    <row r="1538" spans="2:21" s="4" customFormat="1" ht="12" customHeight="1">
      <c r="B1538" s="10" t="str">
        <f>IF(G.修理实际!A1535="","",G.修理实际!A1535)</f>
        <v/>
      </c>
      <c r="C1538" s="10" t="str">
        <f>IF(G.修理实际!B1535="","",G.修理实际!B1535)</f>
        <v/>
      </c>
      <c r="D1538" s="11" t="str">
        <f>IF(G.修理实际!AH1535="","",G.修理实际!AH1535)</f>
        <v/>
      </c>
      <c r="E1538" s="10" t="str">
        <f>IF(G.修理实际!C1535="","",G.修理实际!C1535)</f>
        <v/>
      </c>
      <c r="F1538" s="10" t="str">
        <f>IF(G.修理实际!D1535="","",G.修理实际!D1535)</f>
        <v/>
      </c>
      <c r="G1538" s="9" t="str">
        <f>IF(G.修理实际!E1535="","",G.修理实际!E1535)</f>
        <v/>
      </c>
      <c r="H1538" s="10" t="str">
        <f>IF(G.修理实际!F1535="","",G.修理实际!F1535)</f>
        <v/>
      </c>
      <c r="I1538" s="10" t="str">
        <f>IF(G.修理实际!G1535="","",G.修理实际!G1535)</f>
        <v/>
      </c>
      <c r="J1538" s="11" t="str">
        <f>IF(G.修理实际!I1535="","",G.修理实际!I1535)</f>
        <v/>
      </c>
      <c r="K1538" s="9" t="str">
        <f>IF(G.修理实际!K1535="","",G.修理实际!K1535)</f>
        <v/>
      </c>
      <c r="L1538" s="10" t="str">
        <f>IF(G.修理实际!P1535="","",G.修理实际!P1535)</f>
        <v/>
      </c>
      <c r="M1538" s="10" t="str">
        <f>IF(G.修理实际!Q1535="","",G.修理实际!Q1535)</f>
        <v/>
      </c>
      <c r="N1538" s="10" t="str">
        <f>IF(G.修理实际!R1535="","",G.修理实际!R1535)</f>
        <v/>
      </c>
      <c r="O1538" s="9" t="str">
        <f>IF(G.修理实际!L1535="","",G.修理实际!L1535)</f>
        <v/>
      </c>
      <c r="P1538" s="9" t="str">
        <f>IF(G.修理实际!M1535="","",G.修理实际!M1535)</f>
        <v/>
      </c>
      <c r="Q1538" s="10" t="str">
        <f>IF(G.修理实际!U1535="","",G.修理实际!U1535)</f>
        <v/>
      </c>
      <c r="R1538" s="10" t="str">
        <f>IF(G.修理实际!AF1535="","",G.修理实际!AF1535)</f>
        <v/>
      </c>
      <c r="S1538" s="10" t="str">
        <f>IF(G.修理实际!W1535="","",G.修理实际!W1535)</f>
        <v/>
      </c>
      <c r="T1538" s="10" t="str">
        <f>IF(G.修理实际!Y1535="","",G.修理实际!Y1535)</f>
        <v/>
      </c>
      <c r="U1538" s="14" t="str">
        <f>IF(G.修理实际!N1535="","",G.修理实际!N1535)</f>
        <v/>
      </c>
    </row>
    <row r="1539" spans="2:21" s="4" customFormat="1" ht="12" customHeight="1">
      <c r="B1539" s="10" t="str">
        <f>IF(G.修理实际!A1536="","",G.修理实际!A1536)</f>
        <v/>
      </c>
      <c r="C1539" s="10" t="str">
        <f>IF(G.修理实际!B1536="","",G.修理实际!B1536)</f>
        <v/>
      </c>
      <c r="D1539" s="11" t="str">
        <f>IF(G.修理实际!AH1536="","",G.修理实际!AH1536)</f>
        <v/>
      </c>
      <c r="E1539" s="10" t="str">
        <f>IF(G.修理实际!C1536="","",G.修理实际!C1536)</f>
        <v/>
      </c>
      <c r="F1539" s="10" t="str">
        <f>IF(G.修理实际!D1536="","",G.修理实际!D1536)</f>
        <v/>
      </c>
      <c r="G1539" s="9" t="str">
        <f>IF(G.修理实际!E1536="","",G.修理实际!E1536)</f>
        <v/>
      </c>
      <c r="H1539" s="10" t="str">
        <f>IF(G.修理实际!F1536="","",G.修理实际!F1536)</f>
        <v/>
      </c>
      <c r="I1539" s="10" t="str">
        <f>IF(G.修理实际!G1536="","",G.修理实际!G1536)</f>
        <v/>
      </c>
      <c r="J1539" s="11" t="str">
        <f>IF(G.修理实际!I1536="","",G.修理实际!I1536)</f>
        <v/>
      </c>
      <c r="K1539" s="9" t="str">
        <f>IF(G.修理实际!K1536="","",G.修理实际!K1536)</f>
        <v/>
      </c>
      <c r="L1539" s="10" t="str">
        <f>IF(G.修理实际!P1536="","",G.修理实际!P1536)</f>
        <v/>
      </c>
      <c r="M1539" s="10" t="str">
        <f>IF(G.修理实际!Q1536="","",G.修理实际!Q1536)</f>
        <v/>
      </c>
      <c r="N1539" s="10" t="str">
        <f>IF(G.修理实际!R1536="","",G.修理实际!R1536)</f>
        <v/>
      </c>
      <c r="O1539" s="9" t="str">
        <f>IF(G.修理实际!L1536="","",G.修理实际!L1536)</f>
        <v/>
      </c>
      <c r="P1539" s="9" t="str">
        <f>IF(G.修理实际!M1536="","",G.修理实际!M1536)</f>
        <v/>
      </c>
      <c r="Q1539" s="10" t="str">
        <f>IF(G.修理实际!U1536="","",G.修理实际!U1536)</f>
        <v/>
      </c>
      <c r="R1539" s="10" t="str">
        <f>IF(G.修理实际!AF1536="","",G.修理实际!AF1536)</f>
        <v/>
      </c>
      <c r="S1539" s="10" t="str">
        <f>IF(G.修理实际!W1536="","",G.修理实际!W1536)</f>
        <v/>
      </c>
      <c r="T1539" s="10" t="str">
        <f>IF(G.修理实际!Y1536="","",G.修理实际!Y1536)</f>
        <v/>
      </c>
      <c r="U1539" s="14" t="str">
        <f>IF(G.修理实际!N1536="","",G.修理实际!N1536)</f>
        <v/>
      </c>
    </row>
    <row r="1540" spans="2:21" s="4" customFormat="1" ht="12" customHeight="1">
      <c r="B1540" s="10" t="str">
        <f>IF(G.修理实际!A1537="","",G.修理实际!A1537)</f>
        <v/>
      </c>
      <c r="C1540" s="10" t="str">
        <f>IF(G.修理实际!B1537="","",G.修理实际!B1537)</f>
        <v/>
      </c>
      <c r="D1540" s="11" t="str">
        <f>IF(G.修理实际!AH1537="","",G.修理实际!AH1537)</f>
        <v/>
      </c>
      <c r="E1540" s="10" t="str">
        <f>IF(G.修理实际!C1537="","",G.修理实际!C1537)</f>
        <v/>
      </c>
      <c r="F1540" s="10" t="str">
        <f>IF(G.修理实际!D1537="","",G.修理实际!D1537)</f>
        <v/>
      </c>
      <c r="G1540" s="9" t="str">
        <f>IF(G.修理实际!E1537="","",G.修理实际!E1537)</f>
        <v/>
      </c>
      <c r="H1540" s="10" t="str">
        <f>IF(G.修理实际!F1537="","",G.修理实际!F1537)</f>
        <v/>
      </c>
      <c r="I1540" s="10" t="str">
        <f>IF(G.修理实际!G1537="","",G.修理实际!G1537)</f>
        <v/>
      </c>
      <c r="J1540" s="11" t="str">
        <f>IF(G.修理实际!I1537="","",G.修理实际!I1537)</f>
        <v/>
      </c>
      <c r="K1540" s="9" t="str">
        <f>IF(G.修理实际!K1537="","",G.修理实际!K1537)</f>
        <v/>
      </c>
      <c r="L1540" s="10" t="str">
        <f>IF(G.修理实际!P1537="","",G.修理实际!P1537)</f>
        <v/>
      </c>
      <c r="M1540" s="10" t="str">
        <f>IF(G.修理实际!Q1537="","",G.修理实际!Q1537)</f>
        <v/>
      </c>
      <c r="N1540" s="10" t="str">
        <f>IF(G.修理实际!R1537="","",G.修理实际!R1537)</f>
        <v/>
      </c>
      <c r="O1540" s="9" t="str">
        <f>IF(G.修理实际!L1537="","",G.修理实际!L1537)</f>
        <v/>
      </c>
      <c r="P1540" s="9" t="str">
        <f>IF(G.修理实际!M1537="","",G.修理实际!M1537)</f>
        <v/>
      </c>
      <c r="Q1540" s="10" t="str">
        <f>IF(G.修理实际!U1537="","",G.修理实际!U1537)</f>
        <v/>
      </c>
      <c r="R1540" s="10" t="str">
        <f>IF(G.修理实际!AF1537="","",G.修理实际!AF1537)</f>
        <v/>
      </c>
      <c r="S1540" s="10" t="str">
        <f>IF(G.修理实际!W1537="","",G.修理实际!W1537)</f>
        <v/>
      </c>
      <c r="T1540" s="10" t="str">
        <f>IF(G.修理实际!Y1537="","",G.修理实际!Y1537)</f>
        <v/>
      </c>
      <c r="U1540" s="14" t="str">
        <f>IF(G.修理实际!N1537="","",G.修理实际!N1537)</f>
        <v/>
      </c>
    </row>
    <row r="1541" spans="2:21" s="4" customFormat="1" ht="12" customHeight="1">
      <c r="B1541" s="10" t="str">
        <f>IF(G.修理实际!A1538="","",G.修理实际!A1538)</f>
        <v/>
      </c>
      <c r="C1541" s="10" t="str">
        <f>IF(G.修理实际!B1538="","",G.修理实际!B1538)</f>
        <v/>
      </c>
      <c r="D1541" s="11" t="str">
        <f>IF(G.修理实际!AH1538="","",G.修理实际!AH1538)</f>
        <v/>
      </c>
      <c r="E1541" s="10" t="str">
        <f>IF(G.修理实际!C1538="","",G.修理实际!C1538)</f>
        <v/>
      </c>
      <c r="F1541" s="10" t="str">
        <f>IF(G.修理实际!D1538="","",G.修理实际!D1538)</f>
        <v/>
      </c>
      <c r="G1541" s="9" t="str">
        <f>IF(G.修理实际!E1538="","",G.修理实际!E1538)</f>
        <v/>
      </c>
      <c r="H1541" s="10" t="str">
        <f>IF(G.修理实际!F1538="","",G.修理实际!F1538)</f>
        <v/>
      </c>
      <c r="I1541" s="10" t="str">
        <f>IF(G.修理实际!G1538="","",G.修理实际!G1538)</f>
        <v/>
      </c>
      <c r="J1541" s="11" t="str">
        <f>IF(G.修理实际!I1538="","",G.修理实际!I1538)</f>
        <v/>
      </c>
      <c r="K1541" s="9" t="str">
        <f>IF(G.修理实际!K1538="","",G.修理实际!K1538)</f>
        <v/>
      </c>
      <c r="L1541" s="10" t="str">
        <f>IF(G.修理实际!P1538="","",G.修理实际!P1538)</f>
        <v/>
      </c>
      <c r="M1541" s="10" t="str">
        <f>IF(G.修理实际!Q1538="","",G.修理实际!Q1538)</f>
        <v/>
      </c>
      <c r="N1541" s="10" t="str">
        <f>IF(G.修理实际!R1538="","",G.修理实际!R1538)</f>
        <v/>
      </c>
      <c r="O1541" s="9" t="str">
        <f>IF(G.修理实际!L1538="","",G.修理实际!L1538)</f>
        <v/>
      </c>
      <c r="P1541" s="9" t="str">
        <f>IF(G.修理实际!M1538="","",G.修理实际!M1538)</f>
        <v/>
      </c>
      <c r="Q1541" s="10" t="str">
        <f>IF(G.修理实际!U1538="","",G.修理实际!U1538)</f>
        <v/>
      </c>
      <c r="R1541" s="10" t="str">
        <f>IF(G.修理实际!AF1538="","",G.修理实际!AF1538)</f>
        <v/>
      </c>
      <c r="S1541" s="10" t="str">
        <f>IF(G.修理实际!W1538="","",G.修理实际!W1538)</f>
        <v/>
      </c>
      <c r="T1541" s="10" t="str">
        <f>IF(G.修理实际!Y1538="","",G.修理实际!Y1538)</f>
        <v/>
      </c>
      <c r="U1541" s="14" t="str">
        <f>IF(G.修理实际!N1538="","",G.修理实际!N1538)</f>
        <v/>
      </c>
    </row>
    <row r="1542" spans="2:21" s="4" customFormat="1" ht="12" customHeight="1">
      <c r="B1542" s="10" t="str">
        <f>IF(G.修理实际!A1539="","",G.修理实际!A1539)</f>
        <v/>
      </c>
      <c r="C1542" s="10" t="str">
        <f>IF(G.修理实际!B1539="","",G.修理实际!B1539)</f>
        <v/>
      </c>
      <c r="D1542" s="11" t="str">
        <f>IF(G.修理实际!AH1539="","",G.修理实际!AH1539)</f>
        <v/>
      </c>
      <c r="E1542" s="10" t="str">
        <f>IF(G.修理实际!C1539="","",G.修理实际!C1539)</f>
        <v/>
      </c>
      <c r="F1542" s="10" t="str">
        <f>IF(G.修理实际!D1539="","",G.修理实际!D1539)</f>
        <v/>
      </c>
      <c r="G1542" s="9" t="str">
        <f>IF(G.修理实际!E1539="","",G.修理实际!E1539)</f>
        <v/>
      </c>
      <c r="H1542" s="10" t="str">
        <f>IF(G.修理实际!F1539="","",G.修理实际!F1539)</f>
        <v/>
      </c>
      <c r="I1542" s="10" t="str">
        <f>IF(G.修理实际!G1539="","",G.修理实际!G1539)</f>
        <v/>
      </c>
      <c r="J1542" s="11" t="str">
        <f>IF(G.修理实际!I1539="","",G.修理实际!I1539)</f>
        <v/>
      </c>
      <c r="K1542" s="9" t="str">
        <f>IF(G.修理实际!K1539="","",G.修理实际!K1539)</f>
        <v/>
      </c>
      <c r="L1542" s="10" t="str">
        <f>IF(G.修理实际!P1539="","",G.修理实际!P1539)</f>
        <v/>
      </c>
      <c r="M1542" s="10" t="str">
        <f>IF(G.修理实际!Q1539="","",G.修理实际!Q1539)</f>
        <v/>
      </c>
      <c r="N1542" s="10" t="str">
        <f>IF(G.修理实际!R1539="","",G.修理实际!R1539)</f>
        <v/>
      </c>
      <c r="O1542" s="9" t="str">
        <f>IF(G.修理实际!L1539="","",G.修理实际!L1539)</f>
        <v/>
      </c>
      <c r="P1542" s="9" t="str">
        <f>IF(G.修理实际!M1539="","",G.修理实际!M1539)</f>
        <v/>
      </c>
      <c r="Q1542" s="10" t="str">
        <f>IF(G.修理实际!U1539="","",G.修理实际!U1539)</f>
        <v/>
      </c>
      <c r="R1542" s="10" t="str">
        <f>IF(G.修理实际!AF1539="","",G.修理实际!AF1539)</f>
        <v/>
      </c>
      <c r="S1542" s="10" t="str">
        <f>IF(G.修理实际!W1539="","",G.修理实际!W1539)</f>
        <v/>
      </c>
      <c r="T1542" s="10" t="str">
        <f>IF(G.修理实际!Y1539="","",G.修理实际!Y1539)</f>
        <v/>
      </c>
      <c r="U1542" s="14" t="str">
        <f>IF(G.修理实际!N1539="","",G.修理实际!N1539)</f>
        <v/>
      </c>
    </row>
    <row r="1543" spans="2:21" s="4" customFormat="1" ht="12" customHeight="1">
      <c r="B1543" s="10" t="str">
        <f>IF(G.修理实际!A1540="","",G.修理实际!A1540)</f>
        <v/>
      </c>
      <c r="C1543" s="10" t="str">
        <f>IF(G.修理实际!B1540="","",G.修理实际!B1540)</f>
        <v/>
      </c>
      <c r="D1543" s="11" t="str">
        <f>IF(G.修理实际!AH1540="","",G.修理实际!AH1540)</f>
        <v/>
      </c>
      <c r="E1543" s="10" t="str">
        <f>IF(G.修理实际!C1540="","",G.修理实际!C1540)</f>
        <v/>
      </c>
      <c r="F1543" s="10" t="str">
        <f>IF(G.修理实际!D1540="","",G.修理实际!D1540)</f>
        <v/>
      </c>
      <c r="G1543" s="9" t="str">
        <f>IF(G.修理实际!E1540="","",G.修理实际!E1540)</f>
        <v/>
      </c>
      <c r="H1543" s="10" t="str">
        <f>IF(G.修理实际!F1540="","",G.修理实际!F1540)</f>
        <v/>
      </c>
      <c r="I1543" s="10" t="str">
        <f>IF(G.修理实际!G1540="","",G.修理实际!G1540)</f>
        <v/>
      </c>
      <c r="J1543" s="11" t="str">
        <f>IF(G.修理实际!I1540="","",G.修理实际!I1540)</f>
        <v/>
      </c>
      <c r="K1543" s="9" t="str">
        <f>IF(G.修理实际!K1540="","",G.修理实际!K1540)</f>
        <v/>
      </c>
      <c r="L1543" s="10" t="str">
        <f>IF(G.修理实际!P1540="","",G.修理实际!P1540)</f>
        <v/>
      </c>
      <c r="M1543" s="10" t="str">
        <f>IF(G.修理实际!Q1540="","",G.修理实际!Q1540)</f>
        <v/>
      </c>
      <c r="N1543" s="10" t="str">
        <f>IF(G.修理实际!R1540="","",G.修理实际!R1540)</f>
        <v/>
      </c>
      <c r="O1543" s="9" t="str">
        <f>IF(G.修理实际!L1540="","",G.修理实际!L1540)</f>
        <v/>
      </c>
      <c r="P1543" s="9" t="str">
        <f>IF(G.修理实际!M1540="","",G.修理实际!M1540)</f>
        <v/>
      </c>
      <c r="Q1543" s="10" t="str">
        <f>IF(G.修理实际!U1540="","",G.修理实际!U1540)</f>
        <v/>
      </c>
      <c r="R1543" s="10" t="str">
        <f>IF(G.修理实际!AF1540="","",G.修理实际!AF1540)</f>
        <v/>
      </c>
      <c r="S1543" s="10" t="str">
        <f>IF(G.修理实际!W1540="","",G.修理实际!W1540)</f>
        <v/>
      </c>
      <c r="T1543" s="10" t="str">
        <f>IF(G.修理实际!Y1540="","",G.修理实际!Y1540)</f>
        <v/>
      </c>
      <c r="U1543" s="14" t="str">
        <f>IF(G.修理实际!N1540="","",G.修理实际!N1540)</f>
        <v/>
      </c>
    </row>
    <row r="1544" spans="2:21" s="4" customFormat="1" ht="12" customHeight="1">
      <c r="B1544" s="10" t="str">
        <f>IF(G.修理实际!A1541="","",G.修理实际!A1541)</f>
        <v/>
      </c>
      <c r="C1544" s="10" t="str">
        <f>IF(G.修理实际!B1541="","",G.修理实际!B1541)</f>
        <v/>
      </c>
      <c r="D1544" s="11" t="str">
        <f>IF(G.修理实际!AH1541="","",G.修理实际!AH1541)</f>
        <v/>
      </c>
      <c r="E1544" s="10" t="str">
        <f>IF(G.修理实际!C1541="","",G.修理实际!C1541)</f>
        <v/>
      </c>
      <c r="F1544" s="10" t="str">
        <f>IF(G.修理实际!D1541="","",G.修理实际!D1541)</f>
        <v/>
      </c>
      <c r="G1544" s="9" t="str">
        <f>IF(G.修理实际!E1541="","",G.修理实际!E1541)</f>
        <v/>
      </c>
      <c r="H1544" s="10" t="str">
        <f>IF(G.修理实际!F1541="","",G.修理实际!F1541)</f>
        <v/>
      </c>
      <c r="I1544" s="10" t="str">
        <f>IF(G.修理实际!G1541="","",G.修理实际!G1541)</f>
        <v/>
      </c>
      <c r="J1544" s="11" t="str">
        <f>IF(G.修理实际!I1541="","",G.修理实际!I1541)</f>
        <v/>
      </c>
      <c r="K1544" s="9" t="str">
        <f>IF(G.修理实际!K1541="","",G.修理实际!K1541)</f>
        <v/>
      </c>
      <c r="L1544" s="10" t="str">
        <f>IF(G.修理实际!P1541="","",G.修理实际!P1541)</f>
        <v/>
      </c>
      <c r="M1544" s="10" t="str">
        <f>IF(G.修理实际!Q1541="","",G.修理实际!Q1541)</f>
        <v/>
      </c>
      <c r="N1544" s="10" t="str">
        <f>IF(G.修理实际!R1541="","",G.修理实际!R1541)</f>
        <v/>
      </c>
      <c r="O1544" s="9" t="str">
        <f>IF(G.修理实际!L1541="","",G.修理实际!L1541)</f>
        <v/>
      </c>
      <c r="P1544" s="9" t="str">
        <f>IF(G.修理实际!M1541="","",G.修理实际!M1541)</f>
        <v/>
      </c>
      <c r="Q1544" s="10" t="str">
        <f>IF(G.修理实际!U1541="","",G.修理实际!U1541)</f>
        <v/>
      </c>
      <c r="R1544" s="10" t="str">
        <f>IF(G.修理实际!AF1541="","",G.修理实际!AF1541)</f>
        <v/>
      </c>
      <c r="S1544" s="10" t="str">
        <f>IF(G.修理实际!W1541="","",G.修理实际!W1541)</f>
        <v/>
      </c>
      <c r="T1544" s="10" t="str">
        <f>IF(G.修理实际!Y1541="","",G.修理实际!Y1541)</f>
        <v/>
      </c>
      <c r="U1544" s="14" t="str">
        <f>IF(G.修理实际!N1541="","",G.修理实际!N1541)</f>
        <v/>
      </c>
    </row>
    <row r="1545" spans="2:21" s="4" customFormat="1" ht="12" customHeight="1">
      <c r="B1545" s="10" t="str">
        <f>IF(G.修理实际!A1542="","",G.修理实际!A1542)</f>
        <v/>
      </c>
      <c r="C1545" s="10" t="str">
        <f>IF(G.修理实际!B1542="","",G.修理实际!B1542)</f>
        <v/>
      </c>
      <c r="D1545" s="11" t="str">
        <f>IF(G.修理实际!AH1542="","",G.修理实际!AH1542)</f>
        <v/>
      </c>
      <c r="E1545" s="10" t="str">
        <f>IF(G.修理实际!C1542="","",G.修理实际!C1542)</f>
        <v/>
      </c>
      <c r="F1545" s="10" t="str">
        <f>IF(G.修理实际!D1542="","",G.修理实际!D1542)</f>
        <v/>
      </c>
      <c r="G1545" s="9" t="str">
        <f>IF(G.修理实际!E1542="","",G.修理实际!E1542)</f>
        <v/>
      </c>
      <c r="H1545" s="10" t="str">
        <f>IF(G.修理实际!F1542="","",G.修理实际!F1542)</f>
        <v/>
      </c>
      <c r="I1545" s="10" t="str">
        <f>IF(G.修理实际!G1542="","",G.修理实际!G1542)</f>
        <v/>
      </c>
      <c r="J1545" s="11" t="str">
        <f>IF(G.修理实际!I1542="","",G.修理实际!I1542)</f>
        <v/>
      </c>
      <c r="K1545" s="9" t="str">
        <f>IF(G.修理实际!K1542="","",G.修理实际!K1542)</f>
        <v/>
      </c>
      <c r="L1545" s="10" t="str">
        <f>IF(G.修理实际!P1542="","",G.修理实际!P1542)</f>
        <v/>
      </c>
      <c r="M1545" s="10" t="str">
        <f>IF(G.修理实际!Q1542="","",G.修理实际!Q1542)</f>
        <v/>
      </c>
      <c r="N1545" s="10" t="str">
        <f>IF(G.修理实际!R1542="","",G.修理实际!R1542)</f>
        <v/>
      </c>
      <c r="O1545" s="9" t="str">
        <f>IF(G.修理实际!L1542="","",G.修理实际!L1542)</f>
        <v/>
      </c>
      <c r="P1545" s="9" t="str">
        <f>IF(G.修理实际!M1542="","",G.修理实际!M1542)</f>
        <v/>
      </c>
      <c r="Q1545" s="10" t="str">
        <f>IF(G.修理实际!U1542="","",G.修理实际!U1542)</f>
        <v/>
      </c>
      <c r="R1545" s="10" t="str">
        <f>IF(G.修理实际!AF1542="","",G.修理实际!AF1542)</f>
        <v/>
      </c>
      <c r="S1545" s="10" t="str">
        <f>IF(G.修理实际!W1542="","",G.修理实际!W1542)</f>
        <v/>
      </c>
      <c r="T1545" s="10" t="str">
        <f>IF(G.修理实际!Y1542="","",G.修理实际!Y1542)</f>
        <v/>
      </c>
      <c r="U1545" s="14" t="str">
        <f>IF(G.修理实际!N1542="","",G.修理实际!N1542)</f>
        <v/>
      </c>
    </row>
    <row r="1546" spans="2:21" s="4" customFormat="1" ht="12" customHeight="1">
      <c r="B1546" s="10" t="str">
        <f>IF(G.修理实际!A1543="","",G.修理实际!A1543)</f>
        <v/>
      </c>
      <c r="C1546" s="10" t="str">
        <f>IF(G.修理实际!B1543="","",G.修理实际!B1543)</f>
        <v/>
      </c>
      <c r="D1546" s="11" t="str">
        <f>IF(G.修理实际!AH1543="","",G.修理实际!AH1543)</f>
        <v/>
      </c>
      <c r="E1546" s="10" t="str">
        <f>IF(G.修理实际!C1543="","",G.修理实际!C1543)</f>
        <v/>
      </c>
      <c r="F1546" s="10" t="str">
        <f>IF(G.修理实际!D1543="","",G.修理实际!D1543)</f>
        <v/>
      </c>
      <c r="G1546" s="9" t="str">
        <f>IF(G.修理实际!E1543="","",G.修理实际!E1543)</f>
        <v/>
      </c>
      <c r="H1546" s="10" t="str">
        <f>IF(G.修理实际!F1543="","",G.修理实际!F1543)</f>
        <v/>
      </c>
      <c r="I1546" s="10" t="str">
        <f>IF(G.修理实际!G1543="","",G.修理实际!G1543)</f>
        <v/>
      </c>
      <c r="J1546" s="11" t="str">
        <f>IF(G.修理实际!I1543="","",G.修理实际!I1543)</f>
        <v/>
      </c>
      <c r="K1546" s="9" t="str">
        <f>IF(G.修理实际!K1543="","",G.修理实际!K1543)</f>
        <v/>
      </c>
      <c r="L1546" s="10" t="str">
        <f>IF(G.修理实际!P1543="","",G.修理实际!P1543)</f>
        <v/>
      </c>
      <c r="M1546" s="10" t="str">
        <f>IF(G.修理实际!Q1543="","",G.修理实际!Q1543)</f>
        <v/>
      </c>
      <c r="N1546" s="10" t="str">
        <f>IF(G.修理实际!R1543="","",G.修理实际!R1543)</f>
        <v/>
      </c>
      <c r="O1546" s="9" t="str">
        <f>IF(G.修理实际!L1543="","",G.修理实际!L1543)</f>
        <v/>
      </c>
      <c r="P1546" s="9" t="str">
        <f>IF(G.修理实际!M1543="","",G.修理实际!M1543)</f>
        <v/>
      </c>
      <c r="Q1546" s="10" t="str">
        <f>IF(G.修理实际!U1543="","",G.修理实际!U1543)</f>
        <v/>
      </c>
      <c r="R1546" s="10" t="str">
        <f>IF(G.修理实际!AF1543="","",G.修理实际!AF1543)</f>
        <v/>
      </c>
      <c r="S1546" s="10" t="str">
        <f>IF(G.修理实际!W1543="","",G.修理实际!W1543)</f>
        <v/>
      </c>
      <c r="T1546" s="10" t="str">
        <f>IF(G.修理实际!Y1543="","",G.修理实际!Y1543)</f>
        <v/>
      </c>
      <c r="U1546" s="14" t="str">
        <f>IF(G.修理实际!N1543="","",G.修理实际!N1543)</f>
        <v/>
      </c>
    </row>
    <row r="1547" spans="2:21" s="4" customFormat="1" ht="12" customHeight="1">
      <c r="B1547" s="10" t="str">
        <f>IF(G.修理实际!A1544="","",G.修理实际!A1544)</f>
        <v/>
      </c>
      <c r="C1547" s="10" t="str">
        <f>IF(G.修理实际!B1544="","",G.修理实际!B1544)</f>
        <v/>
      </c>
      <c r="D1547" s="11" t="str">
        <f>IF(G.修理实际!AH1544="","",G.修理实际!AH1544)</f>
        <v/>
      </c>
      <c r="E1547" s="10" t="str">
        <f>IF(G.修理实际!C1544="","",G.修理实际!C1544)</f>
        <v/>
      </c>
      <c r="F1547" s="10" t="str">
        <f>IF(G.修理实际!D1544="","",G.修理实际!D1544)</f>
        <v/>
      </c>
      <c r="G1547" s="9" t="str">
        <f>IF(G.修理实际!E1544="","",G.修理实际!E1544)</f>
        <v/>
      </c>
      <c r="H1547" s="10" t="str">
        <f>IF(G.修理实际!F1544="","",G.修理实际!F1544)</f>
        <v/>
      </c>
      <c r="I1547" s="10" t="str">
        <f>IF(G.修理实际!G1544="","",G.修理实际!G1544)</f>
        <v/>
      </c>
      <c r="J1547" s="11" t="str">
        <f>IF(G.修理实际!I1544="","",G.修理实际!I1544)</f>
        <v/>
      </c>
      <c r="K1547" s="9" t="str">
        <f>IF(G.修理实际!K1544="","",G.修理实际!K1544)</f>
        <v/>
      </c>
      <c r="L1547" s="10" t="str">
        <f>IF(G.修理实际!P1544="","",G.修理实际!P1544)</f>
        <v/>
      </c>
      <c r="M1547" s="10" t="str">
        <f>IF(G.修理实际!Q1544="","",G.修理实际!Q1544)</f>
        <v/>
      </c>
      <c r="N1547" s="10" t="str">
        <f>IF(G.修理实际!R1544="","",G.修理实际!R1544)</f>
        <v/>
      </c>
      <c r="O1547" s="9" t="str">
        <f>IF(G.修理实际!L1544="","",G.修理实际!L1544)</f>
        <v/>
      </c>
      <c r="P1547" s="9" t="str">
        <f>IF(G.修理实际!M1544="","",G.修理实际!M1544)</f>
        <v/>
      </c>
      <c r="Q1547" s="10" t="str">
        <f>IF(G.修理实际!U1544="","",G.修理实际!U1544)</f>
        <v/>
      </c>
      <c r="R1547" s="10" t="str">
        <f>IF(G.修理实际!AF1544="","",G.修理实际!AF1544)</f>
        <v/>
      </c>
      <c r="S1547" s="10" t="str">
        <f>IF(G.修理实际!W1544="","",G.修理实际!W1544)</f>
        <v/>
      </c>
      <c r="T1547" s="10" t="str">
        <f>IF(G.修理实际!Y1544="","",G.修理实际!Y1544)</f>
        <v/>
      </c>
      <c r="U1547" s="14" t="str">
        <f>IF(G.修理实际!N1544="","",G.修理实际!N1544)</f>
        <v/>
      </c>
    </row>
    <row r="1548" spans="2:21" s="4" customFormat="1" ht="12" customHeight="1">
      <c r="B1548" s="10" t="str">
        <f>IF(G.修理实际!A1545="","",G.修理实际!A1545)</f>
        <v/>
      </c>
      <c r="C1548" s="10" t="str">
        <f>IF(G.修理实际!B1545="","",G.修理实际!B1545)</f>
        <v/>
      </c>
      <c r="D1548" s="11" t="str">
        <f>IF(G.修理实际!AH1545="","",G.修理实际!AH1545)</f>
        <v/>
      </c>
      <c r="E1548" s="10" t="str">
        <f>IF(G.修理实际!C1545="","",G.修理实际!C1545)</f>
        <v/>
      </c>
      <c r="F1548" s="10" t="str">
        <f>IF(G.修理实际!D1545="","",G.修理实际!D1545)</f>
        <v/>
      </c>
      <c r="G1548" s="9" t="str">
        <f>IF(G.修理实际!E1545="","",G.修理实际!E1545)</f>
        <v/>
      </c>
      <c r="H1548" s="10" t="str">
        <f>IF(G.修理实际!F1545="","",G.修理实际!F1545)</f>
        <v/>
      </c>
      <c r="I1548" s="10" t="str">
        <f>IF(G.修理实际!G1545="","",G.修理实际!G1545)</f>
        <v/>
      </c>
      <c r="J1548" s="11" t="str">
        <f>IF(G.修理实际!I1545="","",G.修理实际!I1545)</f>
        <v/>
      </c>
      <c r="K1548" s="9" t="str">
        <f>IF(G.修理实际!K1545="","",G.修理实际!K1545)</f>
        <v/>
      </c>
      <c r="L1548" s="10" t="str">
        <f>IF(G.修理实际!P1545="","",G.修理实际!P1545)</f>
        <v/>
      </c>
      <c r="M1548" s="10" t="str">
        <f>IF(G.修理实际!Q1545="","",G.修理实际!Q1545)</f>
        <v/>
      </c>
      <c r="N1548" s="10" t="str">
        <f>IF(G.修理实际!R1545="","",G.修理实际!R1545)</f>
        <v/>
      </c>
      <c r="O1548" s="9" t="str">
        <f>IF(G.修理实际!L1545="","",G.修理实际!L1545)</f>
        <v/>
      </c>
      <c r="P1548" s="9" t="str">
        <f>IF(G.修理实际!M1545="","",G.修理实际!M1545)</f>
        <v/>
      </c>
      <c r="Q1548" s="10" t="str">
        <f>IF(G.修理实际!U1545="","",G.修理实际!U1545)</f>
        <v/>
      </c>
      <c r="R1548" s="10" t="str">
        <f>IF(G.修理实际!AF1545="","",G.修理实际!AF1545)</f>
        <v/>
      </c>
      <c r="S1548" s="10" t="str">
        <f>IF(G.修理实际!W1545="","",G.修理实际!W1545)</f>
        <v/>
      </c>
      <c r="T1548" s="10" t="str">
        <f>IF(G.修理实际!Y1545="","",G.修理实际!Y1545)</f>
        <v/>
      </c>
      <c r="U1548" s="14" t="str">
        <f>IF(G.修理实际!N1545="","",G.修理实际!N1545)</f>
        <v/>
      </c>
    </row>
    <row r="1549" spans="2:21" s="4" customFormat="1" ht="12" customHeight="1">
      <c r="B1549" s="10" t="str">
        <f>IF(G.修理实际!A1546="","",G.修理实际!A1546)</f>
        <v/>
      </c>
      <c r="C1549" s="10" t="str">
        <f>IF(G.修理实际!B1546="","",G.修理实际!B1546)</f>
        <v/>
      </c>
      <c r="D1549" s="11" t="str">
        <f>IF(G.修理实际!AH1546="","",G.修理实际!AH1546)</f>
        <v/>
      </c>
      <c r="E1549" s="10" t="str">
        <f>IF(G.修理实际!C1546="","",G.修理实际!C1546)</f>
        <v/>
      </c>
      <c r="F1549" s="10" t="str">
        <f>IF(G.修理实际!D1546="","",G.修理实际!D1546)</f>
        <v/>
      </c>
      <c r="G1549" s="9" t="str">
        <f>IF(G.修理实际!E1546="","",G.修理实际!E1546)</f>
        <v/>
      </c>
      <c r="H1549" s="10" t="str">
        <f>IF(G.修理实际!F1546="","",G.修理实际!F1546)</f>
        <v/>
      </c>
      <c r="I1549" s="10" t="str">
        <f>IF(G.修理实际!G1546="","",G.修理实际!G1546)</f>
        <v/>
      </c>
      <c r="J1549" s="11" t="str">
        <f>IF(G.修理实际!I1546="","",G.修理实际!I1546)</f>
        <v/>
      </c>
      <c r="K1549" s="9" t="str">
        <f>IF(G.修理实际!K1546="","",G.修理实际!K1546)</f>
        <v/>
      </c>
      <c r="L1549" s="10" t="str">
        <f>IF(G.修理实际!P1546="","",G.修理实际!P1546)</f>
        <v/>
      </c>
      <c r="M1549" s="10" t="str">
        <f>IF(G.修理实际!Q1546="","",G.修理实际!Q1546)</f>
        <v/>
      </c>
      <c r="N1549" s="10" t="str">
        <f>IF(G.修理实际!R1546="","",G.修理实际!R1546)</f>
        <v/>
      </c>
      <c r="O1549" s="9" t="str">
        <f>IF(G.修理实际!L1546="","",G.修理实际!L1546)</f>
        <v/>
      </c>
      <c r="P1549" s="9" t="str">
        <f>IF(G.修理实际!M1546="","",G.修理实际!M1546)</f>
        <v/>
      </c>
      <c r="Q1549" s="10" t="str">
        <f>IF(G.修理实际!U1546="","",G.修理实际!U1546)</f>
        <v/>
      </c>
      <c r="R1549" s="10" t="str">
        <f>IF(G.修理实际!AF1546="","",G.修理实际!AF1546)</f>
        <v/>
      </c>
      <c r="S1549" s="10" t="str">
        <f>IF(G.修理实际!W1546="","",G.修理实际!W1546)</f>
        <v/>
      </c>
      <c r="T1549" s="10" t="str">
        <f>IF(G.修理实际!Y1546="","",G.修理实际!Y1546)</f>
        <v/>
      </c>
      <c r="U1549" s="14" t="str">
        <f>IF(G.修理实际!N1546="","",G.修理实际!N1546)</f>
        <v/>
      </c>
    </row>
    <row r="1550" spans="2:21" s="4" customFormat="1" ht="12" customHeight="1">
      <c r="B1550" s="10" t="str">
        <f>IF(G.修理实际!A1547="","",G.修理实际!A1547)</f>
        <v/>
      </c>
      <c r="C1550" s="10" t="str">
        <f>IF(G.修理实际!B1547="","",G.修理实际!B1547)</f>
        <v/>
      </c>
      <c r="D1550" s="11" t="str">
        <f>IF(G.修理实际!AH1547="","",G.修理实际!AH1547)</f>
        <v/>
      </c>
      <c r="E1550" s="10" t="str">
        <f>IF(G.修理实际!C1547="","",G.修理实际!C1547)</f>
        <v/>
      </c>
      <c r="F1550" s="10" t="str">
        <f>IF(G.修理实际!D1547="","",G.修理实际!D1547)</f>
        <v/>
      </c>
      <c r="G1550" s="9" t="str">
        <f>IF(G.修理实际!E1547="","",G.修理实际!E1547)</f>
        <v/>
      </c>
      <c r="H1550" s="10" t="str">
        <f>IF(G.修理实际!F1547="","",G.修理实际!F1547)</f>
        <v/>
      </c>
      <c r="I1550" s="10" t="str">
        <f>IF(G.修理实际!G1547="","",G.修理实际!G1547)</f>
        <v/>
      </c>
      <c r="J1550" s="11" t="str">
        <f>IF(G.修理实际!I1547="","",G.修理实际!I1547)</f>
        <v/>
      </c>
      <c r="K1550" s="9" t="str">
        <f>IF(G.修理实际!K1547="","",G.修理实际!K1547)</f>
        <v/>
      </c>
      <c r="L1550" s="10" t="str">
        <f>IF(G.修理实际!P1547="","",G.修理实际!P1547)</f>
        <v/>
      </c>
      <c r="M1550" s="10" t="str">
        <f>IF(G.修理实际!Q1547="","",G.修理实际!Q1547)</f>
        <v/>
      </c>
      <c r="N1550" s="10" t="str">
        <f>IF(G.修理实际!R1547="","",G.修理实际!R1547)</f>
        <v/>
      </c>
      <c r="O1550" s="9" t="str">
        <f>IF(G.修理实际!L1547="","",G.修理实际!L1547)</f>
        <v/>
      </c>
      <c r="P1550" s="9" t="str">
        <f>IF(G.修理实际!M1547="","",G.修理实际!M1547)</f>
        <v/>
      </c>
      <c r="Q1550" s="10" t="str">
        <f>IF(G.修理实际!U1547="","",G.修理实际!U1547)</f>
        <v/>
      </c>
      <c r="R1550" s="10" t="str">
        <f>IF(G.修理实际!AF1547="","",G.修理实际!AF1547)</f>
        <v/>
      </c>
      <c r="S1550" s="10" t="str">
        <f>IF(G.修理实际!W1547="","",G.修理实际!W1547)</f>
        <v/>
      </c>
      <c r="T1550" s="10" t="str">
        <f>IF(G.修理实际!Y1547="","",G.修理实际!Y1547)</f>
        <v/>
      </c>
      <c r="U1550" s="14" t="str">
        <f>IF(G.修理实际!N1547="","",G.修理实际!N1547)</f>
        <v/>
      </c>
    </row>
    <row r="1551" spans="2:21" s="4" customFormat="1" ht="12" customHeight="1">
      <c r="B1551" s="10" t="str">
        <f>IF(G.修理实际!A1548="","",G.修理实际!A1548)</f>
        <v/>
      </c>
      <c r="C1551" s="10" t="str">
        <f>IF(G.修理实际!B1548="","",G.修理实际!B1548)</f>
        <v/>
      </c>
      <c r="D1551" s="11" t="str">
        <f>IF(G.修理实际!AH1548="","",G.修理实际!AH1548)</f>
        <v/>
      </c>
      <c r="E1551" s="10" t="str">
        <f>IF(G.修理实际!C1548="","",G.修理实际!C1548)</f>
        <v/>
      </c>
      <c r="F1551" s="10" t="str">
        <f>IF(G.修理实际!D1548="","",G.修理实际!D1548)</f>
        <v/>
      </c>
      <c r="G1551" s="9" t="str">
        <f>IF(G.修理实际!E1548="","",G.修理实际!E1548)</f>
        <v/>
      </c>
      <c r="H1551" s="10" t="str">
        <f>IF(G.修理实际!F1548="","",G.修理实际!F1548)</f>
        <v/>
      </c>
      <c r="I1551" s="10" t="str">
        <f>IF(G.修理实际!G1548="","",G.修理实际!G1548)</f>
        <v/>
      </c>
      <c r="J1551" s="11" t="str">
        <f>IF(G.修理实际!I1548="","",G.修理实际!I1548)</f>
        <v/>
      </c>
      <c r="K1551" s="9" t="str">
        <f>IF(G.修理实际!K1548="","",G.修理实际!K1548)</f>
        <v/>
      </c>
      <c r="L1551" s="10" t="str">
        <f>IF(G.修理实际!P1548="","",G.修理实际!P1548)</f>
        <v/>
      </c>
      <c r="M1551" s="10" t="str">
        <f>IF(G.修理实际!Q1548="","",G.修理实际!Q1548)</f>
        <v/>
      </c>
      <c r="N1551" s="10" t="str">
        <f>IF(G.修理实际!R1548="","",G.修理实际!R1548)</f>
        <v/>
      </c>
      <c r="O1551" s="9" t="str">
        <f>IF(G.修理实际!L1548="","",G.修理实际!L1548)</f>
        <v/>
      </c>
      <c r="P1551" s="9" t="str">
        <f>IF(G.修理实际!M1548="","",G.修理实际!M1548)</f>
        <v/>
      </c>
      <c r="Q1551" s="10" t="str">
        <f>IF(G.修理实际!U1548="","",G.修理实际!U1548)</f>
        <v/>
      </c>
      <c r="R1551" s="10" t="str">
        <f>IF(G.修理实际!AF1548="","",G.修理实际!AF1548)</f>
        <v/>
      </c>
      <c r="S1551" s="10" t="str">
        <f>IF(G.修理实际!W1548="","",G.修理实际!W1548)</f>
        <v/>
      </c>
      <c r="T1551" s="10" t="str">
        <f>IF(G.修理实际!Y1548="","",G.修理实际!Y1548)</f>
        <v/>
      </c>
      <c r="U1551" s="14" t="str">
        <f>IF(G.修理实际!N1548="","",G.修理实际!N1548)</f>
        <v/>
      </c>
    </row>
    <row r="1552" spans="2:21" s="4" customFormat="1" ht="12" customHeight="1">
      <c r="B1552" s="10" t="str">
        <f>IF(G.修理实际!A1549="","",G.修理实际!A1549)</f>
        <v/>
      </c>
      <c r="C1552" s="10" t="str">
        <f>IF(G.修理实际!B1549="","",G.修理实际!B1549)</f>
        <v/>
      </c>
      <c r="D1552" s="11" t="str">
        <f>IF(G.修理实际!AH1549="","",G.修理实际!AH1549)</f>
        <v/>
      </c>
      <c r="E1552" s="10" t="str">
        <f>IF(G.修理实际!C1549="","",G.修理实际!C1549)</f>
        <v/>
      </c>
      <c r="F1552" s="10" t="str">
        <f>IF(G.修理实际!D1549="","",G.修理实际!D1549)</f>
        <v/>
      </c>
      <c r="G1552" s="9" t="str">
        <f>IF(G.修理实际!E1549="","",G.修理实际!E1549)</f>
        <v/>
      </c>
      <c r="H1552" s="10" t="str">
        <f>IF(G.修理实际!F1549="","",G.修理实际!F1549)</f>
        <v/>
      </c>
      <c r="I1552" s="10" t="str">
        <f>IF(G.修理实际!G1549="","",G.修理实际!G1549)</f>
        <v/>
      </c>
      <c r="J1552" s="11" t="str">
        <f>IF(G.修理实际!I1549="","",G.修理实际!I1549)</f>
        <v/>
      </c>
      <c r="K1552" s="9" t="str">
        <f>IF(G.修理实际!K1549="","",G.修理实际!K1549)</f>
        <v/>
      </c>
      <c r="L1552" s="10" t="str">
        <f>IF(G.修理实际!P1549="","",G.修理实际!P1549)</f>
        <v/>
      </c>
      <c r="M1552" s="10" t="str">
        <f>IF(G.修理实际!Q1549="","",G.修理实际!Q1549)</f>
        <v/>
      </c>
      <c r="N1552" s="10" t="str">
        <f>IF(G.修理实际!R1549="","",G.修理实际!R1549)</f>
        <v/>
      </c>
      <c r="O1552" s="9" t="str">
        <f>IF(G.修理实际!L1549="","",G.修理实际!L1549)</f>
        <v/>
      </c>
      <c r="P1552" s="9" t="str">
        <f>IF(G.修理实际!M1549="","",G.修理实际!M1549)</f>
        <v/>
      </c>
      <c r="Q1552" s="10" t="str">
        <f>IF(G.修理实际!U1549="","",G.修理实际!U1549)</f>
        <v/>
      </c>
      <c r="R1552" s="10" t="str">
        <f>IF(G.修理实际!AF1549="","",G.修理实际!AF1549)</f>
        <v/>
      </c>
      <c r="S1552" s="10" t="str">
        <f>IF(G.修理实际!W1549="","",G.修理实际!W1549)</f>
        <v/>
      </c>
      <c r="T1552" s="10" t="str">
        <f>IF(G.修理实际!Y1549="","",G.修理实际!Y1549)</f>
        <v/>
      </c>
      <c r="U1552" s="14" t="str">
        <f>IF(G.修理实际!N1549="","",G.修理实际!N1549)</f>
        <v/>
      </c>
    </row>
    <row r="1553" spans="2:21" s="4" customFormat="1" ht="12" customHeight="1">
      <c r="B1553" s="10" t="str">
        <f>IF(G.修理实际!A1550="","",G.修理实际!A1550)</f>
        <v/>
      </c>
      <c r="C1553" s="10" t="str">
        <f>IF(G.修理实际!B1550="","",G.修理实际!B1550)</f>
        <v/>
      </c>
      <c r="D1553" s="11" t="str">
        <f>IF(G.修理实际!AH1550="","",G.修理实际!AH1550)</f>
        <v/>
      </c>
      <c r="E1553" s="10" t="str">
        <f>IF(G.修理实际!C1550="","",G.修理实际!C1550)</f>
        <v/>
      </c>
      <c r="F1553" s="10" t="str">
        <f>IF(G.修理实际!D1550="","",G.修理实际!D1550)</f>
        <v/>
      </c>
      <c r="G1553" s="9" t="str">
        <f>IF(G.修理实际!E1550="","",G.修理实际!E1550)</f>
        <v/>
      </c>
      <c r="H1553" s="10" t="str">
        <f>IF(G.修理实际!F1550="","",G.修理实际!F1550)</f>
        <v/>
      </c>
      <c r="I1553" s="10" t="str">
        <f>IF(G.修理实际!G1550="","",G.修理实际!G1550)</f>
        <v/>
      </c>
      <c r="J1553" s="11" t="str">
        <f>IF(G.修理实际!I1550="","",G.修理实际!I1550)</f>
        <v/>
      </c>
      <c r="K1553" s="9" t="str">
        <f>IF(G.修理实际!K1550="","",G.修理实际!K1550)</f>
        <v/>
      </c>
      <c r="L1553" s="10" t="str">
        <f>IF(G.修理实际!P1550="","",G.修理实际!P1550)</f>
        <v/>
      </c>
      <c r="M1553" s="10" t="str">
        <f>IF(G.修理实际!Q1550="","",G.修理实际!Q1550)</f>
        <v/>
      </c>
      <c r="N1553" s="10" t="str">
        <f>IF(G.修理实际!R1550="","",G.修理实际!R1550)</f>
        <v/>
      </c>
      <c r="O1553" s="9" t="str">
        <f>IF(G.修理实际!L1550="","",G.修理实际!L1550)</f>
        <v/>
      </c>
      <c r="P1553" s="9" t="str">
        <f>IF(G.修理实际!M1550="","",G.修理实际!M1550)</f>
        <v/>
      </c>
      <c r="Q1553" s="10" t="str">
        <f>IF(G.修理实际!U1550="","",G.修理实际!U1550)</f>
        <v/>
      </c>
      <c r="R1553" s="10" t="str">
        <f>IF(G.修理实际!AF1550="","",G.修理实际!AF1550)</f>
        <v/>
      </c>
      <c r="S1553" s="10" t="str">
        <f>IF(G.修理实际!W1550="","",G.修理实际!W1550)</f>
        <v/>
      </c>
      <c r="T1553" s="10" t="str">
        <f>IF(G.修理实际!Y1550="","",G.修理实际!Y1550)</f>
        <v/>
      </c>
      <c r="U1553" s="14" t="str">
        <f>IF(G.修理实际!N1550="","",G.修理实际!N1550)</f>
        <v/>
      </c>
    </row>
    <row r="1554" spans="2:21" s="4" customFormat="1" ht="12" customHeight="1">
      <c r="B1554" s="10" t="str">
        <f>IF(G.修理实际!A1551="","",G.修理实际!A1551)</f>
        <v/>
      </c>
      <c r="C1554" s="10" t="str">
        <f>IF(G.修理实际!B1551="","",G.修理实际!B1551)</f>
        <v/>
      </c>
      <c r="D1554" s="11" t="str">
        <f>IF(G.修理实际!AH1551="","",G.修理实际!AH1551)</f>
        <v/>
      </c>
      <c r="E1554" s="10" t="str">
        <f>IF(G.修理实际!C1551="","",G.修理实际!C1551)</f>
        <v/>
      </c>
      <c r="F1554" s="10" t="str">
        <f>IF(G.修理实际!D1551="","",G.修理实际!D1551)</f>
        <v/>
      </c>
      <c r="G1554" s="9" t="str">
        <f>IF(G.修理实际!E1551="","",G.修理实际!E1551)</f>
        <v/>
      </c>
      <c r="H1554" s="10" t="str">
        <f>IF(G.修理实际!F1551="","",G.修理实际!F1551)</f>
        <v/>
      </c>
      <c r="I1554" s="10" t="str">
        <f>IF(G.修理实际!G1551="","",G.修理实际!G1551)</f>
        <v/>
      </c>
      <c r="J1554" s="11" t="str">
        <f>IF(G.修理实际!I1551="","",G.修理实际!I1551)</f>
        <v/>
      </c>
      <c r="K1554" s="9" t="str">
        <f>IF(G.修理实际!K1551="","",G.修理实际!K1551)</f>
        <v/>
      </c>
      <c r="L1554" s="10" t="str">
        <f>IF(G.修理实际!P1551="","",G.修理实际!P1551)</f>
        <v/>
      </c>
      <c r="M1554" s="10" t="str">
        <f>IF(G.修理实际!Q1551="","",G.修理实际!Q1551)</f>
        <v/>
      </c>
      <c r="N1554" s="10" t="str">
        <f>IF(G.修理实际!R1551="","",G.修理实际!R1551)</f>
        <v/>
      </c>
      <c r="O1554" s="9" t="str">
        <f>IF(G.修理实际!L1551="","",G.修理实际!L1551)</f>
        <v/>
      </c>
      <c r="P1554" s="9" t="str">
        <f>IF(G.修理实际!M1551="","",G.修理实际!M1551)</f>
        <v/>
      </c>
      <c r="Q1554" s="10" t="str">
        <f>IF(G.修理实际!U1551="","",G.修理实际!U1551)</f>
        <v/>
      </c>
      <c r="R1554" s="10" t="str">
        <f>IF(G.修理实际!AF1551="","",G.修理实际!AF1551)</f>
        <v/>
      </c>
      <c r="S1554" s="10" t="str">
        <f>IF(G.修理实际!W1551="","",G.修理实际!W1551)</f>
        <v/>
      </c>
      <c r="T1554" s="10" t="str">
        <f>IF(G.修理实际!Y1551="","",G.修理实际!Y1551)</f>
        <v/>
      </c>
      <c r="U1554" s="14" t="str">
        <f>IF(G.修理实际!N1551="","",G.修理实际!N1551)</f>
        <v/>
      </c>
    </row>
    <row r="1555" spans="2:21" s="4" customFormat="1" ht="12" customHeight="1">
      <c r="B1555" s="10" t="str">
        <f>IF(G.修理实际!A1552="","",G.修理实际!A1552)</f>
        <v/>
      </c>
      <c r="C1555" s="10" t="str">
        <f>IF(G.修理实际!B1552="","",G.修理实际!B1552)</f>
        <v/>
      </c>
      <c r="D1555" s="11" t="str">
        <f>IF(G.修理实际!AH1552="","",G.修理实际!AH1552)</f>
        <v/>
      </c>
      <c r="E1555" s="10" t="str">
        <f>IF(G.修理实际!C1552="","",G.修理实际!C1552)</f>
        <v/>
      </c>
      <c r="F1555" s="10" t="str">
        <f>IF(G.修理实际!D1552="","",G.修理实际!D1552)</f>
        <v/>
      </c>
      <c r="G1555" s="9" t="str">
        <f>IF(G.修理实际!E1552="","",G.修理实际!E1552)</f>
        <v/>
      </c>
      <c r="H1555" s="10" t="str">
        <f>IF(G.修理实际!F1552="","",G.修理实际!F1552)</f>
        <v/>
      </c>
      <c r="I1555" s="10" t="str">
        <f>IF(G.修理实际!G1552="","",G.修理实际!G1552)</f>
        <v/>
      </c>
      <c r="J1555" s="11" t="str">
        <f>IF(G.修理实际!I1552="","",G.修理实际!I1552)</f>
        <v/>
      </c>
      <c r="K1555" s="9" t="str">
        <f>IF(G.修理实际!K1552="","",G.修理实际!K1552)</f>
        <v/>
      </c>
      <c r="L1555" s="10" t="str">
        <f>IF(G.修理实际!P1552="","",G.修理实际!P1552)</f>
        <v/>
      </c>
      <c r="M1555" s="10" t="str">
        <f>IF(G.修理实际!Q1552="","",G.修理实际!Q1552)</f>
        <v/>
      </c>
      <c r="N1555" s="10" t="str">
        <f>IF(G.修理实际!R1552="","",G.修理实际!R1552)</f>
        <v/>
      </c>
      <c r="O1555" s="9" t="str">
        <f>IF(G.修理实际!L1552="","",G.修理实际!L1552)</f>
        <v/>
      </c>
      <c r="P1555" s="9" t="str">
        <f>IF(G.修理实际!M1552="","",G.修理实际!M1552)</f>
        <v/>
      </c>
      <c r="Q1555" s="10" t="str">
        <f>IF(G.修理实际!U1552="","",G.修理实际!U1552)</f>
        <v/>
      </c>
      <c r="R1555" s="10" t="str">
        <f>IF(G.修理实际!AF1552="","",G.修理实际!AF1552)</f>
        <v/>
      </c>
      <c r="S1555" s="10" t="str">
        <f>IF(G.修理实际!W1552="","",G.修理实际!W1552)</f>
        <v/>
      </c>
      <c r="T1555" s="10" t="str">
        <f>IF(G.修理实际!Y1552="","",G.修理实际!Y1552)</f>
        <v/>
      </c>
      <c r="U1555" s="14" t="str">
        <f>IF(G.修理实际!N1552="","",G.修理实际!N1552)</f>
        <v/>
      </c>
    </row>
    <row r="1556" spans="2:21" s="4" customFormat="1" ht="12" customHeight="1">
      <c r="B1556" s="10" t="str">
        <f>IF(G.修理实际!A1553="","",G.修理实际!A1553)</f>
        <v/>
      </c>
      <c r="C1556" s="10" t="str">
        <f>IF(G.修理实际!B1553="","",G.修理实际!B1553)</f>
        <v/>
      </c>
      <c r="D1556" s="11" t="str">
        <f>IF(G.修理实际!AH1553="","",G.修理实际!AH1553)</f>
        <v/>
      </c>
      <c r="E1556" s="10" t="str">
        <f>IF(G.修理实际!C1553="","",G.修理实际!C1553)</f>
        <v/>
      </c>
      <c r="F1556" s="10" t="str">
        <f>IF(G.修理实际!D1553="","",G.修理实际!D1553)</f>
        <v/>
      </c>
      <c r="G1556" s="9" t="str">
        <f>IF(G.修理实际!E1553="","",G.修理实际!E1553)</f>
        <v/>
      </c>
      <c r="H1556" s="10" t="str">
        <f>IF(G.修理实际!F1553="","",G.修理实际!F1553)</f>
        <v/>
      </c>
      <c r="I1556" s="10" t="str">
        <f>IF(G.修理实际!G1553="","",G.修理实际!G1553)</f>
        <v/>
      </c>
      <c r="J1556" s="11" t="str">
        <f>IF(G.修理实际!I1553="","",G.修理实际!I1553)</f>
        <v/>
      </c>
      <c r="K1556" s="9" t="str">
        <f>IF(G.修理实际!K1553="","",G.修理实际!K1553)</f>
        <v/>
      </c>
      <c r="L1556" s="10" t="str">
        <f>IF(G.修理实际!P1553="","",G.修理实际!P1553)</f>
        <v/>
      </c>
      <c r="M1556" s="10" t="str">
        <f>IF(G.修理实际!Q1553="","",G.修理实际!Q1553)</f>
        <v/>
      </c>
      <c r="N1556" s="10" t="str">
        <f>IF(G.修理实际!R1553="","",G.修理实际!R1553)</f>
        <v/>
      </c>
      <c r="O1556" s="9" t="str">
        <f>IF(G.修理实际!L1553="","",G.修理实际!L1553)</f>
        <v/>
      </c>
      <c r="P1556" s="9" t="str">
        <f>IF(G.修理实际!M1553="","",G.修理实际!M1553)</f>
        <v/>
      </c>
      <c r="Q1556" s="10" t="str">
        <f>IF(G.修理实际!U1553="","",G.修理实际!U1553)</f>
        <v/>
      </c>
      <c r="R1556" s="10" t="str">
        <f>IF(G.修理实际!AF1553="","",G.修理实际!AF1553)</f>
        <v/>
      </c>
      <c r="S1556" s="10" t="str">
        <f>IF(G.修理实际!W1553="","",G.修理实际!W1553)</f>
        <v/>
      </c>
      <c r="T1556" s="10" t="str">
        <f>IF(G.修理实际!Y1553="","",G.修理实际!Y1553)</f>
        <v/>
      </c>
      <c r="U1556" s="14" t="str">
        <f>IF(G.修理实际!N1553="","",G.修理实际!N1553)</f>
        <v/>
      </c>
    </row>
    <row r="1557" spans="2:21" s="4" customFormat="1" ht="12" customHeight="1">
      <c r="B1557" s="10" t="str">
        <f>IF(G.修理实际!A1554="","",G.修理实际!A1554)</f>
        <v/>
      </c>
      <c r="C1557" s="10" t="str">
        <f>IF(G.修理实际!B1554="","",G.修理实际!B1554)</f>
        <v/>
      </c>
      <c r="D1557" s="11" t="str">
        <f>IF(G.修理实际!AH1554="","",G.修理实际!AH1554)</f>
        <v/>
      </c>
      <c r="E1557" s="10" t="str">
        <f>IF(G.修理实际!C1554="","",G.修理实际!C1554)</f>
        <v/>
      </c>
      <c r="F1557" s="10" t="str">
        <f>IF(G.修理实际!D1554="","",G.修理实际!D1554)</f>
        <v/>
      </c>
      <c r="G1557" s="9" t="str">
        <f>IF(G.修理实际!E1554="","",G.修理实际!E1554)</f>
        <v/>
      </c>
      <c r="H1557" s="10" t="str">
        <f>IF(G.修理实际!F1554="","",G.修理实际!F1554)</f>
        <v/>
      </c>
      <c r="I1557" s="10" t="str">
        <f>IF(G.修理实际!G1554="","",G.修理实际!G1554)</f>
        <v/>
      </c>
      <c r="J1557" s="11" t="str">
        <f>IF(G.修理实际!I1554="","",G.修理实际!I1554)</f>
        <v/>
      </c>
      <c r="K1557" s="9" t="str">
        <f>IF(G.修理实际!K1554="","",G.修理实际!K1554)</f>
        <v/>
      </c>
      <c r="L1557" s="10" t="str">
        <f>IF(G.修理实际!P1554="","",G.修理实际!P1554)</f>
        <v/>
      </c>
      <c r="M1557" s="10" t="str">
        <f>IF(G.修理实际!Q1554="","",G.修理实际!Q1554)</f>
        <v/>
      </c>
      <c r="N1557" s="10" t="str">
        <f>IF(G.修理实际!R1554="","",G.修理实际!R1554)</f>
        <v/>
      </c>
      <c r="O1557" s="9" t="str">
        <f>IF(G.修理实际!L1554="","",G.修理实际!L1554)</f>
        <v/>
      </c>
      <c r="P1557" s="9" t="str">
        <f>IF(G.修理实际!M1554="","",G.修理实际!M1554)</f>
        <v/>
      </c>
      <c r="Q1557" s="10" t="str">
        <f>IF(G.修理实际!U1554="","",G.修理实际!U1554)</f>
        <v/>
      </c>
      <c r="R1557" s="10" t="str">
        <f>IF(G.修理实际!AF1554="","",G.修理实际!AF1554)</f>
        <v/>
      </c>
      <c r="S1557" s="10" t="str">
        <f>IF(G.修理实际!W1554="","",G.修理实际!W1554)</f>
        <v/>
      </c>
      <c r="T1557" s="10" t="str">
        <f>IF(G.修理实际!Y1554="","",G.修理实际!Y1554)</f>
        <v/>
      </c>
      <c r="U1557" s="14" t="str">
        <f>IF(G.修理实际!N1554="","",G.修理实际!N1554)</f>
        <v/>
      </c>
    </row>
    <row r="1558" spans="2:21" s="4" customFormat="1" ht="12" customHeight="1">
      <c r="B1558" s="10" t="str">
        <f>IF(G.修理实际!A1555="","",G.修理实际!A1555)</f>
        <v/>
      </c>
      <c r="C1558" s="10" t="str">
        <f>IF(G.修理实际!B1555="","",G.修理实际!B1555)</f>
        <v/>
      </c>
      <c r="D1558" s="11" t="str">
        <f>IF(G.修理实际!AH1555="","",G.修理实际!AH1555)</f>
        <v/>
      </c>
      <c r="E1558" s="10" t="str">
        <f>IF(G.修理实际!C1555="","",G.修理实际!C1555)</f>
        <v/>
      </c>
      <c r="F1558" s="10" t="str">
        <f>IF(G.修理实际!D1555="","",G.修理实际!D1555)</f>
        <v/>
      </c>
      <c r="G1558" s="9" t="str">
        <f>IF(G.修理实际!E1555="","",G.修理实际!E1555)</f>
        <v/>
      </c>
      <c r="H1558" s="10" t="str">
        <f>IF(G.修理实际!F1555="","",G.修理实际!F1555)</f>
        <v/>
      </c>
      <c r="I1558" s="10" t="str">
        <f>IF(G.修理实际!G1555="","",G.修理实际!G1555)</f>
        <v/>
      </c>
      <c r="J1558" s="11" t="str">
        <f>IF(G.修理实际!I1555="","",G.修理实际!I1555)</f>
        <v/>
      </c>
      <c r="K1558" s="9" t="str">
        <f>IF(G.修理实际!K1555="","",G.修理实际!K1555)</f>
        <v/>
      </c>
      <c r="L1558" s="10" t="str">
        <f>IF(G.修理实际!P1555="","",G.修理实际!P1555)</f>
        <v/>
      </c>
      <c r="M1558" s="10" t="str">
        <f>IF(G.修理实际!Q1555="","",G.修理实际!Q1555)</f>
        <v/>
      </c>
      <c r="N1558" s="10" t="str">
        <f>IF(G.修理实际!R1555="","",G.修理实际!R1555)</f>
        <v/>
      </c>
      <c r="O1558" s="9" t="str">
        <f>IF(G.修理实际!L1555="","",G.修理实际!L1555)</f>
        <v/>
      </c>
      <c r="P1558" s="9" t="str">
        <f>IF(G.修理实际!M1555="","",G.修理实际!M1555)</f>
        <v/>
      </c>
      <c r="Q1558" s="10" t="str">
        <f>IF(G.修理实际!U1555="","",G.修理实际!U1555)</f>
        <v/>
      </c>
      <c r="R1558" s="10" t="str">
        <f>IF(G.修理实际!AF1555="","",G.修理实际!AF1555)</f>
        <v/>
      </c>
      <c r="S1558" s="10" t="str">
        <f>IF(G.修理实际!W1555="","",G.修理实际!W1555)</f>
        <v/>
      </c>
      <c r="T1558" s="10" t="str">
        <f>IF(G.修理实际!Y1555="","",G.修理实际!Y1555)</f>
        <v/>
      </c>
      <c r="U1558" s="14" t="str">
        <f>IF(G.修理实际!N1555="","",G.修理实际!N1555)</f>
        <v/>
      </c>
    </row>
    <row r="1559" spans="2:21" s="4" customFormat="1" ht="12" customHeight="1">
      <c r="B1559" s="10" t="str">
        <f>IF(G.修理实际!A1556="","",G.修理实际!A1556)</f>
        <v/>
      </c>
      <c r="C1559" s="10" t="str">
        <f>IF(G.修理实际!B1556="","",G.修理实际!B1556)</f>
        <v/>
      </c>
      <c r="D1559" s="11" t="str">
        <f>IF(G.修理实际!AH1556="","",G.修理实际!AH1556)</f>
        <v/>
      </c>
      <c r="E1559" s="10" t="str">
        <f>IF(G.修理实际!C1556="","",G.修理实际!C1556)</f>
        <v/>
      </c>
      <c r="F1559" s="10" t="str">
        <f>IF(G.修理实际!D1556="","",G.修理实际!D1556)</f>
        <v/>
      </c>
      <c r="G1559" s="9" t="str">
        <f>IF(G.修理实际!E1556="","",G.修理实际!E1556)</f>
        <v/>
      </c>
      <c r="H1559" s="10" t="str">
        <f>IF(G.修理实际!F1556="","",G.修理实际!F1556)</f>
        <v/>
      </c>
      <c r="I1559" s="10" t="str">
        <f>IF(G.修理实际!G1556="","",G.修理实际!G1556)</f>
        <v/>
      </c>
      <c r="J1559" s="11" t="str">
        <f>IF(G.修理实际!I1556="","",G.修理实际!I1556)</f>
        <v/>
      </c>
      <c r="K1559" s="9" t="str">
        <f>IF(G.修理实际!K1556="","",G.修理实际!K1556)</f>
        <v/>
      </c>
      <c r="L1559" s="10" t="str">
        <f>IF(G.修理实际!P1556="","",G.修理实际!P1556)</f>
        <v/>
      </c>
      <c r="M1559" s="10" t="str">
        <f>IF(G.修理实际!Q1556="","",G.修理实际!Q1556)</f>
        <v/>
      </c>
      <c r="N1559" s="10" t="str">
        <f>IF(G.修理实际!R1556="","",G.修理实际!R1556)</f>
        <v/>
      </c>
      <c r="O1559" s="9" t="str">
        <f>IF(G.修理实际!L1556="","",G.修理实际!L1556)</f>
        <v/>
      </c>
      <c r="P1559" s="9" t="str">
        <f>IF(G.修理实际!M1556="","",G.修理实际!M1556)</f>
        <v/>
      </c>
      <c r="Q1559" s="10" t="str">
        <f>IF(G.修理实际!U1556="","",G.修理实际!U1556)</f>
        <v/>
      </c>
      <c r="R1559" s="10" t="str">
        <f>IF(G.修理实际!AF1556="","",G.修理实际!AF1556)</f>
        <v/>
      </c>
      <c r="S1559" s="10" t="str">
        <f>IF(G.修理实际!W1556="","",G.修理实际!W1556)</f>
        <v/>
      </c>
      <c r="T1559" s="10" t="str">
        <f>IF(G.修理实际!Y1556="","",G.修理实际!Y1556)</f>
        <v/>
      </c>
      <c r="U1559" s="14" t="str">
        <f>IF(G.修理实际!N1556="","",G.修理实际!N1556)</f>
        <v/>
      </c>
    </row>
    <row r="1560" spans="2:21" s="4" customFormat="1" ht="12" customHeight="1">
      <c r="B1560" s="10" t="str">
        <f>IF(G.修理实际!A1557="","",G.修理实际!A1557)</f>
        <v/>
      </c>
      <c r="C1560" s="10" t="str">
        <f>IF(G.修理实际!B1557="","",G.修理实际!B1557)</f>
        <v/>
      </c>
      <c r="D1560" s="11" t="str">
        <f>IF(G.修理实际!AH1557="","",G.修理实际!AH1557)</f>
        <v/>
      </c>
      <c r="E1560" s="10" t="str">
        <f>IF(G.修理实际!C1557="","",G.修理实际!C1557)</f>
        <v/>
      </c>
      <c r="F1560" s="10" t="str">
        <f>IF(G.修理实际!D1557="","",G.修理实际!D1557)</f>
        <v/>
      </c>
      <c r="G1560" s="9" t="str">
        <f>IF(G.修理实际!E1557="","",G.修理实际!E1557)</f>
        <v/>
      </c>
      <c r="H1560" s="10" t="str">
        <f>IF(G.修理实际!F1557="","",G.修理实际!F1557)</f>
        <v/>
      </c>
      <c r="I1560" s="10" t="str">
        <f>IF(G.修理实际!G1557="","",G.修理实际!G1557)</f>
        <v/>
      </c>
      <c r="J1560" s="11" t="str">
        <f>IF(G.修理实际!I1557="","",G.修理实际!I1557)</f>
        <v/>
      </c>
      <c r="K1560" s="9" t="str">
        <f>IF(G.修理实际!K1557="","",G.修理实际!K1557)</f>
        <v/>
      </c>
      <c r="L1560" s="10" t="str">
        <f>IF(G.修理实际!P1557="","",G.修理实际!P1557)</f>
        <v/>
      </c>
      <c r="M1560" s="10" t="str">
        <f>IF(G.修理实际!Q1557="","",G.修理实际!Q1557)</f>
        <v/>
      </c>
      <c r="N1560" s="10" t="str">
        <f>IF(G.修理实际!R1557="","",G.修理实际!R1557)</f>
        <v/>
      </c>
      <c r="O1560" s="9" t="str">
        <f>IF(G.修理实际!L1557="","",G.修理实际!L1557)</f>
        <v/>
      </c>
      <c r="P1560" s="9" t="str">
        <f>IF(G.修理实际!M1557="","",G.修理实际!M1557)</f>
        <v/>
      </c>
      <c r="Q1560" s="10" t="str">
        <f>IF(G.修理实际!U1557="","",G.修理实际!U1557)</f>
        <v/>
      </c>
      <c r="R1560" s="10" t="str">
        <f>IF(G.修理实际!AF1557="","",G.修理实际!AF1557)</f>
        <v/>
      </c>
      <c r="S1560" s="10" t="str">
        <f>IF(G.修理实际!W1557="","",G.修理实际!W1557)</f>
        <v/>
      </c>
      <c r="T1560" s="10" t="str">
        <f>IF(G.修理实际!Y1557="","",G.修理实际!Y1557)</f>
        <v/>
      </c>
      <c r="U1560" s="14" t="str">
        <f>IF(G.修理实际!N1557="","",G.修理实际!N1557)</f>
        <v/>
      </c>
    </row>
    <row r="1561" spans="2:21" s="4" customFormat="1" ht="12" customHeight="1">
      <c r="B1561" s="10" t="str">
        <f>IF(G.修理实际!A1558="","",G.修理实际!A1558)</f>
        <v/>
      </c>
      <c r="C1561" s="10" t="str">
        <f>IF(G.修理实际!B1558="","",G.修理实际!B1558)</f>
        <v/>
      </c>
      <c r="D1561" s="11" t="str">
        <f>IF(G.修理实际!AH1558="","",G.修理实际!AH1558)</f>
        <v/>
      </c>
      <c r="E1561" s="10" t="str">
        <f>IF(G.修理实际!C1558="","",G.修理实际!C1558)</f>
        <v/>
      </c>
      <c r="F1561" s="10" t="str">
        <f>IF(G.修理实际!D1558="","",G.修理实际!D1558)</f>
        <v/>
      </c>
      <c r="G1561" s="9" t="str">
        <f>IF(G.修理实际!E1558="","",G.修理实际!E1558)</f>
        <v/>
      </c>
      <c r="H1561" s="10" t="str">
        <f>IF(G.修理实际!F1558="","",G.修理实际!F1558)</f>
        <v/>
      </c>
      <c r="I1561" s="10" t="str">
        <f>IF(G.修理实际!G1558="","",G.修理实际!G1558)</f>
        <v/>
      </c>
      <c r="J1561" s="11" t="str">
        <f>IF(G.修理实际!I1558="","",G.修理实际!I1558)</f>
        <v/>
      </c>
      <c r="K1561" s="9" t="str">
        <f>IF(G.修理实际!K1558="","",G.修理实际!K1558)</f>
        <v/>
      </c>
      <c r="L1561" s="10" t="str">
        <f>IF(G.修理实际!P1558="","",G.修理实际!P1558)</f>
        <v/>
      </c>
      <c r="M1561" s="10" t="str">
        <f>IF(G.修理实际!Q1558="","",G.修理实际!Q1558)</f>
        <v/>
      </c>
      <c r="N1561" s="10" t="str">
        <f>IF(G.修理实际!R1558="","",G.修理实际!R1558)</f>
        <v/>
      </c>
      <c r="O1561" s="9" t="str">
        <f>IF(G.修理实际!L1558="","",G.修理实际!L1558)</f>
        <v/>
      </c>
      <c r="P1561" s="9" t="str">
        <f>IF(G.修理实际!M1558="","",G.修理实际!M1558)</f>
        <v/>
      </c>
      <c r="Q1561" s="10" t="str">
        <f>IF(G.修理实际!U1558="","",G.修理实际!U1558)</f>
        <v/>
      </c>
      <c r="R1561" s="10" t="str">
        <f>IF(G.修理实际!AF1558="","",G.修理实际!AF1558)</f>
        <v/>
      </c>
      <c r="S1561" s="10" t="str">
        <f>IF(G.修理实际!W1558="","",G.修理实际!W1558)</f>
        <v/>
      </c>
      <c r="T1561" s="10" t="str">
        <f>IF(G.修理实际!Y1558="","",G.修理实际!Y1558)</f>
        <v/>
      </c>
      <c r="U1561" s="14" t="str">
        <f>IF(G.修理实际!N1558="","",G.修理实际!N1558)</f>
        <v/>
      </c>
    </row>
    <row r="1562" spans="2:21" s="4" customFormat="1" ht="12" customHeight="1">
      <c r="B1562" s="10" t="str">
        <f>IF(G.修理实际!A1559="","",G.修理实际!A1559)</f>
        <v/>
      </c>
      <c r="C1562" s="10" t="str">
        <f>IF(G.修理实际!B1559="","",G.修理实际!B1559)</f>
        <v/>
      </c>
      <c r="D1562" s="11" t="str">
        <f>IF(G.修理实际!AH1559="","",G.修理实际!AH1559)</f>
        <v/>
      </c>
      <c r="E1562" s="10" t="str">
        <f>IF(G.修理实际!C1559="","",G.修理实际!C1559)</f>
        <v/>
      </c>
      <c r="F1562" s="10" t="str">
        <f>IF(G.修理实际!D1559="","",G.修理实际!D1559)</f>
        <v/>
      </c>
      <c r="G1562" s="9" t="str">
        <f>IF(G.修理实际!E1559="","",G.修理实际!E1559)</f>
        <v/>
      </c>
      <c r="H1562" s="10" t="str">
        <f>IF(G.修理实际!F1559="","",G.修理实际!F1559)</f>
        <v/>
      </c>
      <c r="I1562" s="10" t="str">
        <f>IF(G.修理实际!G1559="","",G.修理实际!G1559)</f>
        <v/>
      </c>
      <c r="J1562" s="11" t="str">
        <f>IF(G.修理实际!I1559="","",G.修理实际!I1559)</f>
        <v/>
      </c>
      <c r="K1562" s="9" t="str">
        <f>IF(G.修理实际!K1559="","",G.修理实际!K1559)</f>
        <v/>
      </c>
      <c r="L1562" s="10" t="str">
        <f>IF(G.修理实际!P1559="","",G.修理实际!P1559)</f>
        <v/>
      </c>
      <c r="M1562" s="10" t="str">
        <f>IF(G.修理实际!Q1559="","",G.修理实际!Q1559)</f>
        <v/>
      </c>
      <c r="N1562" s="10" t="str">
        <f>IF(G.修理实际!R1559="","",G.修理实际!R1559)</f>
        <v/>
      </c>
      <c r="O1562" s="9" t="str">
        <f>IF(G.修理实际!L1559="","",G.修理实际!L1559)</f>
        <v/>
      </c>
      <c r="P1562" s="9" t="str">
        <f>IF(G.修理实际!M1559="","",G.修理实际!M1559)</f>
        <v/>
      </c>
      <c r="Q1562" s="10" t="str">
        <f>IF(G.修理实际!U1559="","",G.修理实际!U1559)</f>
        <v/>
      </c>
      <c r="R1562" s="10" t="str">
        <f>IF(G.修理实际!AF1559="","",G.修理实际!AF1559)</f>
        <v/>
      </c>
      <c r="S1562" s="10" t="str">
        <f>IF(G.修理实际!W1559="","",G.修理实际!W1559)</f>
        <v/>
      </c>
      <c r="T1562" s="10" t="str">
        <f>IF(G.修理实际!Y1559="","",G.修理实际!Y1559)</f>
        <v/>
      </c>
      <c r="U1562" s="14" t="str">
        <f>IF(G.修理实际!N1559="","",G.修理实际!N1559)</f>
        <v/>
      </c>
    </row>
    <row r="1563" spans="2:21" s="4" customFormat="1" ht="12" customHeight="1">
      <c r="B1563" s="10" t="str">
        <f>IF(G.修理实际!A1560="","",G.修理实际!A1560)</f>
        <v/>
      </c>
      <c r="C1563" s="10" t="str">
        <f>IF(G.修理实际!B1560="","",G.修理实际!B1560)</f>
        <v/>
      </c>
      <c r="D1563" s="11" t="str">
        <f>IF(G.修理实际!AH1560="","",G.修理实际!AH1560)</f>
        <v/>
      </c>
      <c r="E1563" s="10" t="str">
        <f>IF(G.修理实际!C1560="","",G.修理实际!C1560)</f>
        <v/>
      </c>
      <c r="F1563" s="10" t="str">
        <f>IF(G.修理实际!D1560="","",G.修理实际!D1560)</f>
        <v/>
      </c>
      <c r="G1563" s="9" t="str">
        <f>IF(G.修理实际!E1560="","",G.修理实际!E1560)</f>
        <v/>
      </c>
      <c r="H1563" s="10" t="str">
        <f>IF(G.修理实际!F1560="","",G.修理实际!F1560)</f>
        <v/>
      </c>
      <c r="I1563" s="10" t="str">
        <f>IF(G.修理实际!G1560="","",G.修理实际!G1560)</f>
        <v/>
      </c>
      <c r="J1563" s="11" t="str">
        <f>IF(G.修理实际!I1560="","",G.修理实际!I1560)</f>
        <v/>
      </c>
      <c r="K1563" s="9" t="str">
        <f>IF(G.修理实际!K1560="","",G.修理实际!K1560)</f>
        <v/>
      </c>
      <c r="L1563" s="10" t="str">
        <f>IF(G.修理实际!P1560="","",G.修理实际!P1560)</f>
        <v/>
      </c>
      <c r="M1563" s="10" t="str">
        <f>IF(G.修理实际!Q1560="","",G.修理实际!Q1560)</f>
        <v/>
      </c>
      <c r="N1563" s="10" t="str">
        <f>IF(G.修理实际!R1560="","",G.修理实际!R1560)</f>
        <v/>
      </c>
      <c r="O1563" s="9" t="str">
        <f>IF(G.修理实际!L1560="","",G.修理实际!L1560)</f>
        <v/>
      </c>
      <c r="P1563" s="9" t="str">
        <f>IF(G.修理实际!M1560="","",G.修理实际!M1560)</f>
        <v/>
      </c>
      <c r="Q1563" s="10" t="str">
        <f>IF(G.修理实际!U1560="","",G.修理实际!U1560)</f>
        <v/>
      </c>
      <c r="R1563" s="10" t="str">
        <f>IF(G.修理实际!AF1560="","",G.修理实际!AF1560)</f>
        <v/>
      </c>
      <c r="S1563" s="10" t="str">
        <f>IF(G.修理实际!W1560="","",G.修理实际!W1560)</f>
        <v/>
      </c>
      <c r="T1563" s="10" t="str">
        <f>IF(G.修理实际!Y1560="","",G.修理实际!Y1560)</f>
        <v/>
      </c>
      <c r="U1563" s="14" t="str">
        <f>IF(G.修理实际!N1560="","",G.修理实际!N1560)</f>
        <v/>
      </c>
    </row>
    <row r="1564" spans="2:21" s="4" customFormat="1" ht="12" customHeight="1">
      <c r="B1564" s="10" t="str">
        <f>IF(G.修理实际!A1561="","",G.修理实际!A1561)</f>
        <v/>
      </c>
      <c r="C1564" s="10" t="str">
        <f>IF(G.修理实际!B1561="","",G.修理实际!B1561)</f>
        <v/>
      </c>
      <c r="D1564" s="11" t="str">
        <f>IF(G.修理实际!AH1561="","",G.修理实际!AH1561)</f>
        <v/>
      </c>
      <c r="E1564" s="10" t="str">
        <f>IF(G.修理实际!C1561="","",G.修理实际!C1561)</f>
        <v/>
      </c>
      <c r="F1564" s="10" t="str">
        <f>IF(G.修理实际!D1561="","",G.修理实际!D1561)</f>
        <v/>
      </c>
      <c r="G1564" s="9" t="str">
        <f>IF(G.修理实际!E1561="","",G.修理实际!E1561)</f>
        <v/>
      </c>
      <c r="H1564" s="10" t="str">
        <f>IF(G.修理实际!F1561="","",G.修理实际!F1561)</f>
        <v/>
      </c>
      <c r="I1564" s="10" t="str">
        <f>IF(G.修理实际!G1561="","",G.修理实际!G1561)</f>
        <v/>
      </c>
      <c r="J1564" s="11" t="str">
        <f>IF(G.修理实际!I1561="","",G.修理实际!I1561)</f>
        <v/>
      </c>
      <c r="K1564" s="9" t="str">
        <f>IF(G.修理实际!K1561="","",G.修理实际!K1561)</f>
        <v/>
      </c>
      <c r="L1564" s="10" t="str">
        <f>IF(G.修理实际!P1561="","",G.修理实际!P1561)</f>
        <v/>
      </c>
      <c r="M1564" s="10" t="str">
        <f>IF(G.修理实际!Q1561="","",G.修理实际!Q1561)</f>
        <v/>
      </c>
      <c r="N1564" s="10" t="str">
        <f>IF(G.修理实际!R1561="","",G.修理实际!R1561)</f>
        <v/>
      </c>
      <c r="O1564" s="9" t="str">
        <f>IF(G.修理实际!L1561="","",G.修理实际!L1561)</f>
        <v/>
      </c>
      <c r="P1564" s="9" t="str">
        <f>IF(G.修理实际!M1561="","",G.修理实际!M1561)</f>
        <v/>
      </c>
      <c r="Q1564" s="10" t="str">
        <f>IF(G.修理实际!U1561="","",G.修理实际!U1561)</f>
        <v/>
      </c>
      <c r="R1564" s="10" t="str">
        <f>IF(G.修理实际!AF1561="","",G.修理实际!AF1561)</f>
        <v/>
      </c>
      <c r="S1564" s="10" t="str">
        <f>IF(G.修理实际!W1561="","",G.修理实际!W1561)</f>
        <v/>
      </c>
      <c r="T1564" s="10" t="str">
        <f>IF(G.修理实际!Y1561="","",G.修理实际!Y1561)</f>
        <v/>
      </c>
      <c r="U1564" s="14" t="str">
        <f>IF(G.修理实际!N1561="","",G.修理实际!N1561)</f>
        <v/>
      </c>
    </row>
    <row r="1565" spans="2:21" s="4" customFormat="1" ht="12" customHeight="1">
      <c r="B1565" s="10" t="str">
        <f>IF(G.修理实际!A1562="","",G.修理实际!A1562)</f>
        <v/>
      </c>
      <c r="C1565" s="10" t="str">
        <f>IF(G.修理实际!B1562="","",G.修理实际!B1562)</f>
        <v/>
      </c>
      <c r="D1565" s="11" t="str">
        <f>IF(G.修理实际!AH1562="","",G.修理实际!AH1562)</f>
        <v/>
      </c>
      <c r="E1565" s="10" t="str">
        <f>IF(G.修理实际!C1562="","",G.修理实际!C1562)</f>
        <v/>
      </c>
      <c r="F1565" s="10" t="str">
        <f>IF(G.修理实际!D1562="","",G.修理实际!D1562)</f>
        <v/>
      </c>
      <c r="G1565" s="9" t="str">
        <f>IF(G.修理实际!E1562="","",G.修理实际!E1562)</f>
        <v/>
      </c>
      <c r="H1565" s="10" t="str">
        <f>IF(G.修理实际!F1562="","",G.修理实际!F1562)</f>
        <v/>
      </c>
      <c r="I1565" s="10" t="str">
        <f>IF(G.修理实际!G1562="","",G.修理实际!G1562)</f>
        <v/>
      </c>
      <c r="J1565" s="11" t="str">
        <f>IF(G.修理实际!I1562="","",G.修理实际!I1562)</f>
        <v/>
      </c>
      <c r="K1565" s="9" t="str">
        <f>IF(G.修理实际!K1562="","",G.修理实际!K1562)</f>
        <v/>
      </c>
      <c r="L1565" s="10" t="str">
        <f>IF(G.修理实际!P1562="","",G.修理实际!P1562)</f>
        <v/>
      </c>
      <c r="M1565" s="10" t="str">
        <f>IF(G.修理实际!Q1562="","",G.修理实际!Q1562)</f>
        <v/>
      </c>
      <c r="N1565" s="10" t="str">
        <f>IF(G.修理实际!R1562="","",G.修理实际!R1562)</f>
        <v/>
      </c>
      <c r="O1565" s="9" t="str">
        <f>IF(G.修理实际!L1562="","",G.修理实际!L1562)</f>
        <v/>
      </c>
      <c r="P1565" s="9" t="str">
        <f>IF(G.修理实际!M1562="","",G.修理实际!M1562)</f>
        <v/>
      </c>
      <c r="Q1565" s="10" t="str">
        <f>IF(G.修理实际!U1562="","",G.修理实际!U1562)</f>
        <v/>
      </c>
      <c r="R1565" s="10" t="str">
        <f>IF(G.修理实际!AF1562="","",G.修理实际!AF1562)</f>
        <v/>
      </c>
      <c r="S1565" s="10" t="str">
        <f>IF(G.修理实际!W1562="","",G.修理实际!W1562)</f>
        <v/>
      </c>
      <c r="T1565" s="10" t="str">
        <f>IF(G.修理实际!Y1562="","",G.修理实际!Y1562)</f>
        <v/>
      </c>
      <c r="U1565" s="14" t="str">
        <f>IF(G.修理实际!N1562="","",G.修理实际!N1562)</f>
        <v/>
      </c>
    </row>
    <row r="1566" spans="2:21" s="4" customFormat="1" ht="12" customHeight="1">
      <c r="B1566" s="10" t="str">
        <f>IF(G.修理实际!A1563="","",G.修理实际!A1563)</f>
        <v/>
      </c>
      <c r="C1566" s="10" t="str">
        <f>IF(G.修理实际!B1563="","",G.修理实际!B1563)</f>
        <v/>
      </c>
      <c r="D1566" s="11" t="str">
        <f>IF(G.修理实际!AH1563="","",G.修理实际!AH1563)</f>
        <v/>
      </c>
      <c r="E1566" s="10" t="str">
        <f>IF(G.修理实际!C1563="","",G.修理实际!C1563)</f>
        <v/>
      </c>
      <c r="F1566" s="10" t="str">
        <f>IF(G.修理实际!D1563="","",G.修理实际!D1563)</f>
        <v/>
      </c>
      <c r="G1566" s="9" t="str">
        <f>IF(G.修理实际!E1563="","",G.修理实际!E1563)</f>
        <v/>
      </c>
      <c r="H1566" s="10" t="str">
        <f>IF(G.修理实际!F1563="","",G.修理实际!F1563)</f>
        <v/>
      </c>
      <c r="I1566" s="10" t="str">
        <f>IF(G.修理实际!G1563="","",G.修理实际!G1563)</f>
        <v/>
      </c>
      <c r="J1566" s="11" t="str">
        <f>IF(G.修理实际!I1563="","",G.修理实际!I1563)</f>
        <v/>
      </c>
      <c r="K1566" s="9" t="str">
        <f>IF(G.修理实际!K1563="","",G.修理实际!K1563)</f>
        <v/>
      </c>
      <c r="L1566" s="10" t="str">
        <f>IF(G.修理实际!P1563="","",G.修理实际!P1563)</f>
        <v/>
      </c>
      <c r="M1566" s="10" t="str">
        <f>IF(G.修理实际!Q1563="","",G.修理实际!Q1563)</f>
        <v/>
      </c>
      <c r="N1566" s="10" t="str">
        <f>IF(G.修理实际!R1563="","",G.修理实际!R1563)</f>
        <v/>
      </c>
      <c r="O1566" s="9" t="str">
        <f>IF(G.修理实际!L1563="","",G.修理实际!L1563)</f>
        <v/>
      </c>
      <c r="P1566" s="9" t="str">
        <f>IF(G.修理实际!M1563="","",G.修理实际!M1563)</f>
        <v/>
      </c>
      <c r="Q1566" s="10" t="str">
        <f>IF(G.修理实际!U1563="","",G.修理实际!U1563)</f>
        <v/>
      </c>
      <c r="R1566" s="10" t="str">
        <f>IF(G.修理实际!AF1563="","",G.修理实际!AF1563)</f>
        <v/>
      </c>
      <c r="S1566" s="10" t="str">
        <f>IF(G.修理实际!W1563="","",G.修理实际!W1563)</f>
        <v/>
      </c>
      <c r="T1566" s="10" t="str">
        <f>IF(G.修理实际!Y1563="","",G.修理实际!Y1563)</f>
        <v/>
      </c>
      <c r="U1566" s="14" t="str">
        <f>IF(G.修理实际!N1563="","",G.修理实际!N1563)</f>
        <v/>
      </c>
    </row>
    <row r="1567" spans="2:21" s="4" customFormat="1" ht="12" customHeight="1">
      <c r="B1567" s="10" t="str">
        <f>IF(G.修理实际!A1564="","",G.修理实际!A1564)</f>
        <v/>
      </c>
      <c r="C1567" s="10" t="str">
        <f>IF(G.修理实际!B1564="","",G.修理实际!B1564)</f>
        <v/>
      </c>
      <c r="D1567" s="11" t="str">
        <f>IF(G.修理实际!AH1564="","",G.修理实际!AH1564)</f>
        <v/>
      </c>
      <c r="E1567" s="10" t="str">
        <f>IF(G.修理实际!C1564="","",G.修理实际!C1564)</f>
        <v/>
      </c>
      <c r="F1567" s="10" t="str">
        <f>IF(G.修理实际!D1564="","",G.修理实际!D1564)</f>
        <v/>
      </c>
      <c r="G1567" s="9" t="str">
        <f>IF(G.修理实际!E1564="","",G.修理实际!E1564)</f>
        <v/>
      </c>
      <c r="H1567" s="10" t="str">
        <f>IF(G.修理实际!F1564="","",G.修理实际!F1564)</f>
        <v/>
      </c>
      <c r="I1567" s="10" t="str">
        <f>IF(G.修理实际!G1564="","",G.修理实际!G1564)</f>
        <v/>
      </c>
      <c r="J1567" s="11" t="str">
        <f>IF(G.修理实际!I1564="","",G.修理实际!I1564)</f>
        <v/>
      </c>
      <c r="K1567" s="9" t="str">
        <f>IF(G.修理实际!K1564="","",G.修理实际!K1564)</f>
        <v/>
      </c>
      <c r="L1567" s="10" t="str">
        <f>IF(G.修理实际!P1564="","",G.修理实际!P1564)</f>
        <v/>
      </c>
      <c r="M1567" s="10" t="str">
        <f>IF(G.修理实际!Q1564="","",G.修理实际!Q1564)</f>
        <v/>
      </c>
      <c r="N1567" s="10" t="str">
        <f>IF(G.修理实际!R1564="","",G.修理实际!R1564)</f>
        <v/>
      </c>
      <c r="O1567" s="9" t="str">
        <f>IF(G.修理实际!L1564="","",G.修理实际!L1564)</f>
        <v/>
      </c>
      <c r="P1567" s="9" t="str">
        <f>IF(G.修理实际!M1564="","",G.修理实际!M1564)</f>
        <v/>
      </c>
      <c r="Q1567" s="10" t="str">
        <f>IF(G.修理实际!U1564="","",G.修理实际!U1564)</f>
        <v/>
      </c>
      <c r="R1567" s="10" t="str">
        <f>IF(G.修理实际!AF1564="","",G.修理实际!AF1564)</f>
        <v/>
      </c>
      <c r="S1567" s="10" t="str">
        <f>IF(G.修理实际!W1564="","",G.修理实际!W1564)</f>
        <v/>
      </c>
      <c r="T1567" s="10" t="str">
        <f>IF(G.修理实际!Y1564="","",G.修理实际!Y1564)</f>
        <v/>
      </c>
      <c r="U1567" s="14" t="str">
        <f>IF(G.修理实际!N1564="","",G.修理实际!N1564)</f>
        <v/>
      </c>
    </row>
    <row r="1568" spans="2:21" s="4" customFormat="1" ht="12" customHeight="1">
      <c r="B1568" s="10" t="str">
        <f>IF(G.修理实际!A1565="","",G.修理实际!A1565)</f>
        <v/>
      </c>
      <c r="C1568" s="10" t="str">
        <f>IF(G.修理实际!B1565="","",G.修理实际!B1565)</f>
        <v/>
      </c>
      <c r="D1568" s="11" t="str">
        <f>IF(G.修理实际!AH1565="","",G.修理实际!AH1565)</f>
        <v/>
      </c>
      <c r="E1568" s="10" t="str">
        <f>IF(G.修理实际!C1565="","",G.修理实际!C1565)</f>
        <v/>
      </c>
      <c r="F1568" s="10" t="str">
        <f>IF(G.修理实际!D1565="","",G.修理实际!D1565)</f>
        <v/>
      </c>
      <c r="G1568" s="9" t="str">
        <f>IF(G.修理实际!E1565="","",G.修理实际!E1565)</f>
        <v/>
      </c>
      <c r="H1568" s="10" t="str">
        <f>IF(G.修理实际!F1565="","",G.修理实际!F1565)</f>
        <v/>
      </c>
      <c r="I1568" s="10" t="str">
        <f>IF(G.修理实际!G1565="","",G.修理实际!G1565)</f>
        <v/>
      </c>
      <c r="J1568" s="11" t="str">
        <f>IF(G.修理实际!I1565="","",G.修理实际!I1565)</f>
        <v/>
      </c>
      <c r="K1568" s="9" t="str">
        <f>IF(G.修理实际!K1565="","",G.修理实际!K1565)</f>
        <v/>
      </c>
      <c r="L1568" s="10" t="str">
        <f>IF(G.修理实际!P1565="","",G.修理实际!P1565)</f>
        <v/>
      </c>
      <c r="M1568" s="10" t="str">
        <f>IF(G.修理实际!Q1565="","",G.修理实际!Q1565)</f>
        <v/>
      </c>
      <c r="N1568" s="10" t="str">
        <f>IF(G.修理实际!R1565="","",G.修理实际!R1565)</f>
        <v/>
      </c>
      <c r="O1568" s="9" t="str">
        <f>IF(G.修理实际!L1565="","",G.修理实际!L1565)</f>
        <v/>
      </c>
      <c r="P1568" s="9" t="str">
        <f>IF(G.修理实际!M1565="","",G.修理实际!M1565)</f>
        <v/>
      </c>
      <c r="Q1568" s="10" t="str">
        <f>IF(G.修理实际!U1565="","",G.修理实际!U1565)</f>
        <v/>
      </c>
      <c r="R1568" s="10" t="str">
        <f>IF(G.修理实际!AF1565="","",G.修理实际!AF1565)</f>
        <v/>
      </c>
      <c r="S1568" s="10" t="str">
        <f>IF(G.修理实际!W1565="","",G.修理实际!W1565)</f>
        <v/>
      </c>
      <c r="T1568" s="10" t="str">
        <f>IF(G.修理实际!Y1565="","",G.修理实际!Y1565)</f>
        <v/>
      </c>
      <c r="U1568" s="14" t="str">
        <f>IF(G.修理实际!N1565="","",G.修理实际!N1565)</f>
        <v/>
      </c>
    </row>
    <row r="1569" spans="2:21" s="4" customFormat="1" ht="12" customHeight="1">
      <c r="B1569" s="10" t="str">
        <f>IF(G.修理实际!A1566="","",G.修理实际!A1566)</f>
        <v/>
      </c>
      <c r="C1569" s="10" t="str">
        <f>IF(G.修理实际!B1566="","",G.修理实际!B1566)</f>
        <v/>
      </c>
      <c r="D1569" s="11" t="str">
        <f>IF(G.修理实际!AH1566="","",G.修理实际!AH1566)</f>
        <v/>
      </c>
      <c r="E1569" s="10" t="str">
        <f>IF(G.修理实际!C1566="","",G.修理实际!C1566)</f>
        <v/>
      </c>
      <c r="F1569" s="10" t="str">
        <f>IF(G.修理实际!D1566="","",G.修理实际!D1566)</f>
        <v/>
      </c>
      <c r="G1569" s="9" t="str">
        <f>IF(G.修理实际!E1566="","",G.修理实际!E1566)</f>
        <v/>
      </c>
      <c r="H1569" s="10" t="str">
        <f>IF(G.修理实际!F1566="","",G.修理实际!F1566)</f>
        <v/>
      </c>
      <c r="I1569" s="10" t="str">
        <f>IF(G.修理实际!G1566="","",G.修理实际!G1566)</f>
        <v/>
      </c>
      <c r="J1569" s="11" t="str">
        <f>IF(G.修理实际!I1566="","",G.修理实际!I1566)</f>
        <v/>
      </c>
      <c r="K1569" s="9" t="str">
        <f>IF(G.修理实际!K1566="","",G.修理实际!K1566)</f>
        <v/>
      </c>
      <c r="L1569" s="10" t="str">
        <f>IF(G.修理实际!P1566="","",G.修理实际!P1566)</f>
        <v/>
      </c>
      <c r="M1569" s="10" t="str">
        <f>IF(G.修理实际!Q1566="","",G.修理实际!Q1566)</f>
        <v/>
      </c>
      <c r="N1569" s="10" t="str">
        <f>IF(G.修理实际!R1566="","",G.修理实际!R1566)</f>
        <v/>
      </c>
      <c r="O1569" s="9" t="str">
        <f>IF(G.修理实际!L1566="","",G.修理实际!L1566)</f>
        <v/>
      </c>
      <c r="P1569" s="9" t="str">
        <f>IF(G.修理实际!M1566="","",G.修理实际!M1566)</f>
        <v/>
      </c>
      <c r="Q1569" s="10" t="str">
        <f>IF(G.修理实际!U1566="","",G.修理实际!U1566)</f>
        <v/>
      </c>
      <c r="R1569" s="10" t="str">
        <f>IF(G.修理实际!AF1566="","",G.修理实际!AF1566)</f>
        <v/>
      </c>
      <c r="S1569" s="10" t="str">
        <f>IF(G.修理实际!W1566="","",G.修理实际!W1566)</f>
        <v/>
      </c>
      <c r="T1569" s="10" t="str">
        <f>IF(G.修理实际!Y1566="","",G.修理实际!Y1566)</f>
        <v/>
      </c>
      <c r="U1569" s="14" t="str">
        <f>IF(G.修理实际!N1566="","",G.修理实际!N1566)</f>
        <v/>
      </c>
    </row>
    <row r="1570" spans="2:21" s="4" customFormat="1" ht="12" customHeight="1">
      <c r="B1570" s="10" t="str">
        <f>IF(G.修理实际!A1567="","",G.修理实际!A1567)</f>
        <v/>
      </c>
      <c r="C1570" s="10" t="str">
        <f>IF(G.修理实际!B1567="","",G.修理实际!B1567)</f>
        <v/>
      </c>
      <c r="D1570" s="11" t="str">
        <f>IF(G.修理实际!AH1567="","",G.修理实际!AH1567)</f>
        <v/>
      </c>
      <c r="E1570" s="10" t="str">
        <f>IF(G.修理实际!C1567="","",G.修理实际!C1567)</f>
        <v/>
      </c>
      <c r="F1570" s="10" t="str">
        <f>IF(G.修理实际!D1567="","",G.修理实际!D1567)</f>
        <v/>
      </c>
      <c r="G1570" s="9" t="str">
        <f>IF(G.修理实际!E1567="","",G.修理实际!E1567)</f>
        <v/>
      </c>
      <c r="H1570" s="10" t="str">
        <f>IF(G.修理实际!F1567="","",G.修理实际!F1567)</f>
        <v/>
      </c>
      <c r="I1570" s="10" t="str">
        <f>IF(G.修理实际!G1567="","",G.修理实际!G1567)</f>
        <v/>
      </c>
      <c r="J1570" s="11" t="str">
        <f>IF(G.修理实际!I1567="","",G.修理实际!I1567)</f>
        <v/>
      </c>
      <c r="K1570" s="9" t="str">
        <f>IF(G.修理实际!K1567="","",G.修理实际!K1567)</f>
        <v/>
      </c>
      <c r="L1570" s="10" t="str">
        <f>IF(G.修理实际!P1567="","",G.修理实际!P1567)</f>
        <v/>
      </c>
      <c r="M1570" s="10" t="str">
        <f>IF(G.修理实际!Q1567="","",G.修理实际!Q1567)</f>
        <v/>
      </c>
      <c r="N1570" s="10" t="str">
        <f>IF(G.修理实际!R1567="","",G.修理实际!R1567)</f>
        <v/>
      </c>
      <c r="O1570" s="9" t="str">
        <f>IF(G.修理实际!L1567="","",G.修理实际!L1567)</f>
        <v/>
      </c>
      <c r="P1570" s="9" t="str">
        <f>IF(G.修理实际!M1567="","",G.修理实际!M1567)</f>
        <v/>
      </c>
      <c r="Q1570" s="10" t="str">
        <f>IF(G.修理实际!U1567="","",G.修理实际!U1567)</f>
        <v/>
      </c>
      <c r="R1570" s="10" t="str">
        <f>IF(G.修理实际!AF1567="","",G.修理实际!AF1567)</f>
        <v/>
      </c>
      <c r="S1570" s="10" t="str">
        <f>IF(G.修理实际!W1567="","",G.修理实际!W1567)</f>
        <v/>
      </c>
      <c r="T1570" s="10" t="str">
        <f>IF(G.修理实际!Y1567="","",G.修理实际!Y1567)</f>
        <v/>
      </c>
      <c r="U1570" s="14" t="str">
        <f>IF(G.修理实际!N1567="","",G.修理实际!N1567)</f>
        <v/>
      </c>
    </row>
    <row r="1571" spans="2:21" s="4" customFormat="1" ht="12" customHeight="1">
      <c r="B1571" s="10" t="str">
        <f>IF(G.修理实际!A1568="","",G.修理实际!A1568)</f>
        <v/>
      </c>
      <c r="C1571" s="10" t="str">
        <f>IF(G.修理实际!B1568="","",G.修理实际!B1568)</f>
        <v/>
      </c>
      <c r="D1571" s="11" t="str">
        <f>IF(G.修理实际!AH1568="","",G.修理实际!AH1568)</f>
        <v/>
      </c>
      <c r="E1571" s="10" t="str">
        <f>IF(G.修理实际!C1568="","",G.修理实际!C1568)</f>
        <v/>
      </c>
      <c r="F1571" s="10" t="str">
        <f>IF(G.修理实际!D1568="","",G.修理实际!D1568)</f>
        <v/>
      </c>
      <c r="G1571" s="9" t="str">
        <f>IF(G.修理实际!E1568="","",G.修理实际!E1568)</f>
        <v/>
      </c>
      <c r="H1571" s="10" t="str">
        <f>IF(G.修理实际!F1568="","",G.修理实际!F1568)</f>
        <v/>
      </c>
      <c r="I1571" s="10" t="str">
        <f>IF(G.修理实际!G1568="","",G.修理实际!G1568)</f>
        <v/>
      </c>
      <c r="J1571" s="11" t="str">
        <f>IF(G.修理实际!I1568="","",G.修理实际!I1568)</f>
        <v/>
      </c>
      <c r="K1571" s="9" t="str">
        <f>IF(G.修理实际!K1568="","",G.修理实际!K1568)</f>
        <v/>
      </c>
      <c r="L1571" s="10" t="str">
        <f>IF(G.修理实际!P1568="","",G.修理实际!P1568)</f>
        <v/>
      </c>
      <c r="M1571" s="10" t="str">
        <f>IF(G.修理实际!Q1568="","",G.修理实际!Q1568)</f>
        <v/>
      </c>
      <c r="N1571" s="10" t="str">
        <f>IF(G.修理实际!R1568="","",G.修理实际!R1568)</f>
        <v/>
      </c>
      <c r="O1571" s="9" t="str">
        <f>IF(G.修理实际!L1568="","",G.修理实际!L1568)</f>
        <v/>
      </c>
      <c r="P1571" s="9" t="str">
        <f>IF(G.修理实际!M1568="","",G.修理实际!M1568)</f>
        <v/>
      </c>
      <c r="Q1571" s="10" t="str">
        <f>IF(G.修理实际!U1568="","",G.修理实际!U1568)</f>
        <v/>
      </c>
      <c r="R1571" s="10" t="str">
        <f>IF(G.修理实际!AF1568="","",G.修理实际!AF1568)</f>
        <v/>
      </c>
      <c r="S1571" s="10" t="str">
        <f>IF(G.修理实际!W1568="","",G.修理实际!W1568)</f>
        <v/>
      </c>
      <c r="T1571" s="10" t="str">
        <f>IF(G.修理实际!Y1568="","",G.修理实际!Y1568)</f>
        <v/>
      </c>
      <c r="U1571" s="14" t="str">
        <f>IF(G.修理实际!N1568="","",G.修理实际!N1568)</f>
        <v/>
      </c>
    </row>
    <row r="1572" spans="2:21" s="4" customFormat="1" ht="12" customHeight="1">
      <c r="B1572" s="10" t="str">
        <f>IF(G.修理实际!A1569="","",G.修理实际!A1569)</f>
        <v/>
      </c>
      <c r="C1572" s="10" t="str">
        <f>IF(G.修理实际!B1569="","",G.修理实际!B1569)</f>
        <v/>
      </c>
      <c r="D1572" s="11" t="str">
        <f>IF(G.修理实际!AH1569="","",G.修理实际!AH1569)</f>
        <v/>
      </c>
      <c r="E1572" s="10" t="str">
        <f>IF(G.修理实际!C1569="","",G.修理实际!C1569)</f>
        <v/>
      </c>
      <c r="F1572" s="10" t="str">
        <f>IF(G.修理实际!D1569="","",G.修理实际!D1569)</f>
        <v/>
      </c>
      <c r="G1572" s="9" t="str">
        <f>IF(G.修理实际!E1569="","",G.修理实际!E1569)</f>
        <v/>
      </c>
      <c r="H1572" s="10" t="str">
        <f>IF(G.修理实际!F1569="","",G.修理实际!F1569)</f>
        <v/>
      </c>
      <c r="I1572" s="10" t="str">
        <f>IF(G.修理实际!G1569="","",G.修理实际!G1569)</f>
        <v/>
      </c>
      <c r="J1572" s="11" t="str">
        <f>IF(G.修理实际!I1569="","",G.修理实际!I1569)</f>
        <v/>
      </c>
      <c r="K1572" s="9" t="str">
        <f>IF(G.修理实际!K1569="","",G.修理实际!K1569)</f>
        <v/>
      </c>
      <c r="L1572" s="10" t="str">
        <f>IF(G.修理实际!P1569="","",G.修理实际!P1569)</f>
        <v/>
      </c>
      <c r="M1572" s="10" t="str">
        <f>IF(G.修理实际!Q1569="","",G.修理实际!Q1569)</f>
        <v/>
      </c>
      <c r="N1572" s="10" t="str">
        <f>IF(G.修理实际!R1569="","",G.修理实际!R1569)</f>
        <v/>
      </c>
      <c r="O1572" s="9" t="str">
        <f>IF(G.修理实际!L1569="","",G.修理实际!L1569)</f>
        <v/>
      </c>
      <c r="P1572" s="9" t="str">
        <f>IF(G.修理实际!M1569="","",G.修理实际!M1569)</f>
        <v/>
      </c>
      <c r="Q1572" s="10" t="str">
        <f>IF(G.修理实际!U1569="","",G.修理实际!U1569)</f>
        <v/>
      </c>
      <c r="R1572" s="10" t="str">
        <f>IF(G.修理实际!AF1569="","",G.修理实际!AF1569)</f>
        <v/>
      </c>
      <c r="S1572" s="10" t="str">
        <f>IF(G.修理实际!W1569="","",G.修理实际!W1569)</f>
        <v/>
      </c>
      <c r="T1572" s="10" t="str">
        <f>IF(G.修理实际!Y1569="","",G.修理实际!Y1569)</f>
        <v/>
      </c>
      <c r="U1572" s="14" t="str">
        <f>IF(G.修理实际!N1569="","",G.修理实际!N1569)</f>
        <v/>
      </c>
    </row>
    <row r="1573" spans="2:21" s="4" customFormat="1" ht="12" customHeight="1">
      <c r="B1573" s="10" t="str">
        <f>IF(G.修理实际!A1570="","",G.修理实际!A1570)</f>
        <v/>
      </c>
      <c r="C1573" s="10" t="str">
        <f>IF(G.修理实际!B1570="","",G.修理实际!B1570)</f>
        <v/>
      </c>
      <c r="D1573" s="11" t="str">
        <f>IF(G.修理实际!AH1570="","",G.修理实际!AH1570)</f>
        <v/>
      </c>
      <c r="E1573" s="10" t="str">
        <f>IF(G.修理实际!C1570="","",G.修理实际!C1570)</f>
        <v/>
      </c>
      <c r="F1573" s="10" t="str">
        <f>IF(G.修理实际!D1570="","",G.修理实际!D1570)</f>
        <v/>
      </c>
      <c r="G1573" s="9" t="str">
        <f>IF(G.修理实际!E1570="","",G.修理实际!E1570)</f>
        <v/>
      </c>
      <c r="H1573" s="10" t="str">
        <f>IF(G.修理实际!F1570="","",G.修理实际!F1570)</f>
        <v/>
      </c>
      <c r="I1573" s="10" t="str">
        <f>IF(G.修理实际!G1570="","",G.修理实际!G1570)</f>
        <v/>
      </c>
      <c r="J1573" s="11" t="str">
        <f>IF(G.修理实际!I1570="","",G.修理实际!I1570)</f>
        <v/>
      </c>
      <c r="K1573" s="9" t="str">
        <f>IF(G.修理实际!K1570="","",G.修理实际!K1570)</f>
        <v/>
      </c>
      <c r="L1573" s="10" t="str">
        <f>IF(G.修理实际!P1570="","",G.修理实际!P1570)</f>
        <v/>
      </c>
      <c r="M1573" s="10" t="str">
        <f>IF(G.修理实际!Q1570="","",G.修理实际!Q1570)</f>
        <v/>
      </c>
      <c r="N1573" s="10" t="str">
        <f>IF(G.修理实际!R1570="","",G.修理实际!R1570)</f>
        <v/>
      </c>
      <c r="O1573" s="9" t="str">
        <f>IF(G.修理实际!L1570="","",G.修理实际!L1570)</f>
        <v/>
      </c>
      <c r="P1573" s="9" t="str">
        <f>IF(G.修理实际!M1570="","",G.修理实际!M1570)</f>
        <v/>
      </c>
      <c r="Q1573" s="10" t="str">
        <f>IF(G.修理实际!U1570="","",G.修理实际!U1570)</f>
        <v/>
      </c>
      <c r="R1573" s="10" t="str">
        <f>IF(G.修理实际!AF1570="","",G.修理实际!AF1570)</f>
        <v/>
      </c>
      <c r="S1573" s="10" t="str">
        <f>IF(G.修理实际!W1570="","",G.修理实际!W1570)</f>
        <v/>
      </c>
      <c r="T1573" s="10" t="str">
        <f>IF(G.修理实际!Y1570="","",G.修理实际!Y1570)</f>
        <v/>
      </c>
      <c r="U1573" s="14" t="str">
        <f>IF(G.修理实际!N1570="","",G.修理实际!N1570)</f>
        <v/>
      </c>
    </row>
    <row r="1574" spans="2:21" s="4" customFormat="1" ht="12" customHeight="1">
      <c r="B1574" s="10" t="str">
        <f>IF(G.修理实际!A1571="","",G.修理实际!A1571)</f>
        <v/>
      </c>
      <c r="C1574" s="10" t="str">
        <f>IF(G.修理实际!B1571="","",G.修理实际!B1571)</f>
        <v/>
      </c>
      <c r="D1574" s="11" t="str">
        <f>IF(G.修理实际!AH1571="","",G.修理实际!AH1571)</f>
        <v/>
      </c>
      <c r="E1574" s="10" t="str">
        <f>IF(G.修理实际!C1571="","",G.修理实际!C1571)</f>
        <v/>
      </c>
      <c r="F1574" s="10" t="str">
        <f>IF(G.修理实际!D1571="","",G.修理实际!D1571)</f>
        <v/>
      </c>
      <c r="G1574" s="9" t="str">
        <f>IF(G.修理实际!E1571="","",G.修理实际!E1571)</f>
        <v/>
      </c>
      <c r="H1574" s="10" t="str">
        <f>IF(G.修理实际!F1571="","",G.修理实际!F1571)</f>
        <v/>
      </c>
      <c r="I1574" s="10" t="str">
        <f>IF(G.修理实际!G1571="","",G.修理实际!G1571)</f>
        <v/>
      </c>
      <c r="J1574" s="11" t="str">
        <f>IF(G.修理实际!I1571="","",G.修理实际!I1571)</f>
        <v/>
      </c>
      <c r="K1574" s="9" t="str">
        <f>IF(G.修理实际!K1571="","",G.修理实际!K1571)</f>
        <v/>
      </c>
      <c r="L1574" s="10" t="str">
        <f>IF(G.修理实际!P1571="","",G.修理实际!P1571)</f>
        <v/>
      </c>
      <c r="M1574" s="10" t="str">
        <f>IF(G.修理实际!Q1571="","",G.修理实际!Q1571)</f>
        <v/>
      </c>
      <c r="N1574" s="10" t="str">
        <f>IF(G.修理实际!R1571="","",G.修理实际!R1571)</f>
        <v/>
      </c>
      <c r="O1574" s="9" t="str">
        <f>IF(G.修理实际!L1571="","",G.修理实际!L1571)</f>
        <v/>
      </c>
      <c r="P1574" s="9" t="str">
        <f>IF(G.修理实际!M1571="","",G.修理实际!M1571)</f>
        <v/>
      </c>
      <c r="Q1574" s="10" t="str">
        <f>IF(G.修理实际!U1571="","",G.修理实际!U1571)</f>
        <v/>
      </c>
      <c r="R1574" s="10" t="str">
        <f>IF(G.修理实际!AF1571="","",G.修理实际!AF1571)</f>
        <v/>
      </c>
      <c r="S1574" s="10" t="str">
        <f>IF(G.修理实际!W1571="","",G.修理实际!W1571)</f>
        <v/>
      </c>
      <c r="T1574" s="10" t="str">
        <f>IF(G.修理实际!Y1571="","",G.修理实际!Y1571)</f>
        <v/>
      </c>
      <c r="U1574" s="14" t="str">
        <f>IF(G.修理实际!N1571="","",G.修理实际!N1571)</f>
        <v/>
      </c>
    </row>
    <row r="1575" spans="2:21" s="4" customFormat="1" ht="12" customHeight="1">
      <c r="B1575" s="10" t="str">
        <f>IF(G.修理实际!A1572="","",G.修理实际!A1572)</f>
        <v/>
      </c>
      <c r="C1575" s="10" t="str">
        <f>IF(G.修理实际!B1572="","",G.修理实际!B1572)</f>
        <v/>
      </c>
      <c r="D1575" s="11" t="str">
        <f>IF(G.修理实际!AH1572="","",G.修理实际!AH1572)</f>
        <v/>
      </c>
      <c r="E1575" s="10" t="str">
        <f>IF(G.修理实际!C1572="","",G.修理实际!C1572)</f>
        <v/>
      </c>
      <c r="F1575" s="10" t="str">
        <f>IF(G.修理实际!D1572="","",G.修理实际!D1572)</f>
        <v/>
      </c>
      <c r="G1575" s="9" t="str">
        <f>IF(G.修理实际!E1572="","",G.修理实际!E1572)</f>
        <v/>
      </c>
      <c r="H1575" s="10" t="str">
        <f>IF(G.修理实际!F1572="","",G.修理实际!F1572)</f>
        <v/>
      </c>
      <c r="I1575" s="10" t="str">
        <f>IF(G.修理实际!G1572="","",G.修理实际!G1572)</f>
        <v/>
      </c>
      <c r="J1575" s="11" t="str">
        <f>IF(G.修理实际!I1572="","",G.修理实际!I1572)</f>
        <v/>
      </c>
      <c r="K1575" s="9" t="str">
        <f>IF(G.修理实际!K1572="","",G.修理实际!K1572)</f>
        <v/>
      </c>
      <c r="L1575" s="10" t="str">
        <f>IF(G.修理实际!P1572="","",G.修理实际!P1572)</f>
        <v/>
      </c>
      <c r="M1575" s="10" t="str">
        <f>IF(G.修理实际!Q1572="","",G.修理实际!Q1572)</f>
        <v/>
      </c>
      <c r="N1575" s="10" t="str">
        <f>IF(G.修理实际!R1572="","",G.修理实际!R1572)</f>
        <v/>
      </c>
      <c r="O1575" s="9" t="str">
        <f>IF(G.修理实际!L1572="","",G.修理实际!L1572)</f>
        <v/>
      </c>
      <c r="P1575" s="9" t="str">
        <f>IF(G.修理实际!M1572="","",G.修理实际!M1572)</f>
        <v/>
      </c>
      <c r="Q1575" s="10" t="str">
        <f>IF(G.修理实际!U1572="","",G.修理实际!U1572)</f>
        <v/>
      </c>
      <c r="R1575" s="10" t="str">
        <f>IF(G.修理实际!AF1572="","",G.修理实际!AF1572)</f>
        <v/>
      </c>
      <c r="S1575" s="10" t="str">
        <f>IF(G.修理实际!W1572="","",G.修理实际!W1572)</f>
        <v/>
      </c>
      <c r="T1575" s="10" t="str">
        <f>IF(G.修理实际!Y1572="","",G.修理实际!Y1572)</f>
        <v/>
      </c>
      <c r="U1575" s="14" t="str">
        <f>IF(G.修理实际!N1572="","",G.修理实际!N1572)</f>
        <v/>
      </c>
    </row>
    <row r="1576" spans="2:21" s="4" customFormat="1" ht="12" customHeight="1">
      <c r="B1576" s="10" t="str">
        <f>IF(G.修理实际!A1573="","",G.修理实际!A1573)</f>
        <v/>
      </c>
      <c r="C1576" s="10" t="str">
        <f>IF(G.修理实际!B1573="","",G.修理实际!B1573)</f>
        <v/>
      </c>
      <c r="D1576" s="11" t="str">
        <f>IF(G.修理实际!AH1573="","",G.修理实际!AH1573)</f>
        <v/>
      </c>
      <c r="E1576" s="10" t="str">
        <f>IF(G.修理实际!C1573="","",G.修理实际!C1573)</f>
        <v/>
      </c>
      <c r="F1576" s="10" t="str">
        <f>IF(G.修理实际!D1573="","",G.修理实际!D1573)</f>
        <v/>
      </c>
      <c r="G1576" s="9" t="str">
        <f>IF(G.修理实际!E1573="","",G.修理实际!E1573)</f>
        <v/>
      </c>
      <c r="H1576" s="10" t="str">
        <f>IF(G.修理实际!F1573="","",G.修理实际!F1573)</f>
        <v/>
      </c>
      <c r="I1576" s="10" t="str">
        <f>IF(G.修理实际!G1573="","",G.修理实际!G1573)</f>
        <v/>
      </c>
      <c r="J1576" s="11" t="str">
        <f>IF(G.修理实际!I1573="","",G.修理实际!I1573)</f>
        <v/>
      </c>
      <c r="K1576" s="9" t="str">
        <f>IF(G.修理实际!K1573="","",G.修理实际!K1573)</f>
        <v/>
      </c>
      <c r="L1576" s="10" t="str">
        <f>IF(G.修理实际!P1573="","",G.修理实际!P1573)</f>
        <v/>
      </c>
      <c r="M1576" s="10" t="str">
        <f>IF(G.修理实际!Q1573="","",G.修理实际!Q1573)</f>
        <v/>
      </c>
      <c r="N1576" s="10" t="str">
        <f>IF(G.修理实际!R1573="","",G.修理实际!R1573)</f>
        <v/>
      </c>
      <c r="O1576" s="9" t="str">
        <f>IF(G.修理实际!L1573="","",G.修理实际!L1573)</f>
        <v/>
      </c>
      <c r="P1576" s="9" t="str">
        <f>IF(G.修理实际!M1573="","",G.修理实际!M1573)</f>
        <v/>
      </c>
      <c r="Q1576" s="10" t="str">
        <f>IF(G.修理实际!U1573="","",G.修理实际!U1573)</f>
        <v/>
      </c>
      <c r="R1576" s="10" t="str">
        <f>IF(G.修理实际!AF1573="","",G.修理实际!AF1573)</f>
        <v/>
      </c>
      <c r="S1576" s="10" t="str">
        <f>IF(G.修理实际!W1573="","",G.修理实际!W1573)</f>
        <v/>
      </c>
      <c r="T1576" s="10" t="str">
        <f>IF(G.修理实际!Y1573="","",G.修理实际!Y1573)</f>
        <v/>
      </c>
      <c r="U1576" s="14" t="str">
        <f>IF(G.修理实际!N1573="","",G.修理实际!N1573)</f>
        <v/>
      </c>
    </row>
    <row r="1577" spans="2:21" s="4" customFormat="1" ht="12" customHeight="1">
      <c r="B1577" s="10" t="str">
        <f>IF(G.修理实际!A1574="","",G.修理实际!A1574)</f>
        <v/>
      </c>
      <c r="C1577" s="10" t="str">
        <f>IF(G.修理实际!B1574="","",G.修理实际!B1574)</f>
        <v/>
      </c>
      <c r="D1577" s="11" t="str">
        <f>IF(G.修理实际!AH1574="","",G.修理实际!AH1574)</f>
        <v/>
      </c>
      <c r="E1577" s="10" t="str">
        <f>IF(G.修理实际!C1574="","",G.修理实际!C1574)</f>
        <v/>
      </c>
      <c r="F1577" s="10" t="str">
        <f>IF(G.修理实际!D1574="","",G.修理实际!D1574)</f>
        <v/>
      </c>
      <c r="G1577" s="9" t="str">
        <f>IF(G.修理实际!E1574="","",G.修理实际!E1574)</f>
        <v/>
      </c>
      <c r="H1577" s="10" t="str">
        <f>IF(G.修理实际!F1574="","",G.修理实际!F1574)</f>
        <v/>
      </c>
      <c r="I1577" s="10" t="str">
        <f>IF(G.修理实际!G1574="","",G.修理实际!G1574)</f>
        <v/>
      </c>
      <c r="J1577" s="11" t="str">
        <f>IF(G.修理实际!I1574="","",G.修理实际!I1574)</f>
        <v/>
      </c>
      <c r="K1577" s="9" t="str">
        <f>IF(G.修理实际!K1574="","",G.修理实际!K1574)</f>
        <v/>
      </c>
      <c r="L1577" s="10" t="str">
        <f>IF(G.修理实际!P1574="","",G.修理实际!P1574)</f>
        <v/>
      </c>
      <c r="M1577" s="10" t="str">
        <f>IF(G.修理实际!Q1574="","",G.修理实际!Q1574)</f>
        <v/>
      </c>
      <c r="N1577" s="10" t="str">
        <f>IF(G.修理实际!R1574="","",G.修理实际!R1574)</f>
        <v/>
      </c>
      <c r="O1577" s="9" t="str">
        <f>IF(G.修理实际!L1574="","",G.修理实际!L1574)</f>
        <v/>
      </c>
      <c r="P1577" s="9" t="str">
        <f>IF(G.修理实际!M1574="","",G.修理实际!M1574)</f>
        <v/>
      </c>
      <c r="Q1577" s="10" t="str">
        <f>IF(G.修理实际!U1574="","",G.修理实际!U1574)</f>
        <v/>
      </c>
      <c r="R1577" s="10" t="str">
        <f>IF(G.修理实际!AF1574="","",G.修理实际!AF1574)</f>
        <v/>
      </c>
      <c r="S1577" s="10" t="str">
        <f>IF(G.修理实际!W1574="","",G.修理实际!W1574)</f>
        <v/>
      </c>
      <c r="T1577" s="10" t="str">
        <f>IF(G.修理实际!Y1574="","",G.修理实际!Y1574)</f>
        <v/>
      </c>
      <c r="U1577" s="14" t="str">
        <f>IF(G.修理实际!N1574="","",G.修理实际!N1574)</f>
        <v/>
      </c>
    </row>
    <row r="1578" spans="2:21" s="4" customFormat="1" ht="12" customHeight="1">
      <c r="B1578" s="10" t="str">
        <f>IF(G.修理实际!A1575="","",G.修理实际!A1575)</f>
        <v/>
      </c>
      <c r="C1578" s="10" t="str">
        <f>IF(G.修理实际!B1575="","",G.修理实际!B1575)</f>
        <v/>
      </c>
      <c r="D1578" s="11" t="str">
        <f>IF(G.修理实际!AH1575="","",G.修理实际!AH1575)</f>
        <v/>
      </c>
      <c r="E1578" s="10" t="str">
        <f>IF(G.修理实际!C1575="","",G.修理实际!C1575)</f>
        <v/>
      </c>
      <c r="F1578" s="10" t="str">
        <f>IF(G.修理实际!D1575="","",G.修理实际!D1575)</f>
        <v/>
      </c>
      <c r="G1578" s="9" t="str">
        <f>IF(G.修理实际!E1575="","",G.修理实际!E1575)</f>
        <v/>
      </c>
      <c r="H1578" s="10" t="str">
        <f>IF(G.修理实际!F1575="","",G.修理实际!F1575)</f>
        <v/>
      </c>
      <c r="I1578" s="10" t="str">
        <f>IF(G.修理实际!G1575="","",G.修理实际!G1575)</f>
        <v/>
      </c>
      <c r="J1578" s="11" t="str">
        <f>IF(G.修理实际!I1575="","",G.修理实际!I1575)</f>
        <v/>
      </c>
      <c r="K1578" s="9" t="str">
        <f>IF(G.修理实际!K1575="","",G.修理实际!K1575)</f>
        <v/>
      </c>
      <c r="L1578" s="10" t="str">
        <f>IF(G.修理实际!P1575="","",G.修理实际!P1575)</f>
        <v/>
      </c>
      <c r="M1578" s="10" t="str">
        <f>IF(G.修理实际!Q1575="","",G.修理实际!Q1575)</f>
        <v/>
      </c>
      <c r="N1578" s="10" t="str">
        <f>IF(G.修理实际!R1575="","",G.修理实际!R1575)</f>
        <v/>
      </c>
      <c r="O1578" s="9" t="str">
        <f>IF(G.修理实际!L1575="","",G.修理实际!L1575)</f>
        <v/>
      </c>
      <c r="P1578" s="9" t="str">
        <f>IF(G.修理实际!M1575="","",G.修理实际!M1575)</f>
        <v/>
      </c>
      <c r="Q1578" s="10" t="str">
        <f>IF(G.修理实际!U1575="","",G.修理实际!U1575)</f>
        <v/>
      </c>
      <c r="R1578" s="10" t="str">
        <f>IF(G.修理实际!AF1575="","",G.修理实际!AF1575)</f>
        <v/>
      </c>
      <c r="S1578" s="10" t="str">
        <f>IF(G.修理实际!W1575="","",G.修理实际!W1575)</f>
        <v/>
      </c>
      <c r="T1578" s="10" t="str">
        <f>IF(G.修理实际!Y1575="","",G.修理实际!Y1575)</f>
        <v/>
      </c>
      <c r="U1578" s="14" t="str">
        <f>IF(G.修理实际!N1575="","",G.修理实际!N1575)</f>
        <v/>
      </c>
    </row>
    <row r="1579" spans="2:21" s="4" customFormat="1" ht="12" customHeight="1">
      <c r="B1579" s="10" t="str">
        <f>IF(G.修理实际!A1576="","",G.修理实际!A1576)</f>
        <v/>
      </c>
      <c r="C1579" s="10" t="str">
        <f>IF(G.修理实际!B1576="","",G.修理实际!B1576)</f>
        <v/>
      </c>
      <c r="D1579" s="11" t="str">
        <f>IF(G.修理实际!AH1576="","",G.修理实际!AH1576)</f>
        <v/>
      </c>
      <c r="E1579" s="10" t="str">
        <f>IF(G.修理实际!C1576="","",G.修理实际!C1576)</f>
        <v/>
      </c>
      <c r="F1579" s="10" t="str">
        <f>IF(G.修理实际!D1576="","",G.修理实际!D1576)</f>
        <v/>
      </c>
      <c r="G1579" s="9" t="str">
        <f>IF(G.修理实际!E1576="","",G.修理实际!E1576)</f>
        <v/>
      </c>
      <c r="H1579" s="10" t="str">
        <f>IF(G.修理实际!F1576="","",G.修理实际!F1576)</f>
        <v/>
      </c>
      <c r="I1579" s="10" t="str">
        <f>IF(G.修理实际!G1576="","",G.修理实际!G1576)</f>
        <v/>
      </c>
      <c r="J1579" s="11" t="str">
        <f>IF(G.修理实际!I1576="","",G.修理实际!I1576)</f>
        <v/>
      </c>
      <c r="K1579" s="9" t="str">
        <f>IF(G.修理实际!K1576="","",G.修理实际!K1576)</f>
        <v/>
      </c>
      <c r="L1579" s="10" t="str">
        <f>IF(G.修理实际!P1576="","",G.修理实际!P1576)</f>
        <v/>
      </c>
      <c r="M1579" s="10" t="str">
        <f>IF(G.修理实际!Q1576="","",G.修理实际!Q1576)</f>
        <v/>
      </c>
      <c r="N1579" s="10" t="str">
        <f>IF(G.修理实际!R1576="","",G.修理实际!R1576)</f>
        <v/>
      </c>
      <c r="O1579" s="9" t="str">
        <f>IF(G.修理实际!L1576="","",G.修理实际!L1576)</f>
        <v/>
      </c>
      <c r="P1579" s="9" t="str">
        <f>IF(G.修理实际!M1576="","",G.修理实际!M1576)</f>
        <v/>
      </c>
      <c r="Q1579" s="10" t="str">
        <f>IF(G.修理实际!U1576="","",G.修理实际!U1576)</f>
        <v/>
      </c>
      <c r="R1579" s="10" t="str">
        <f>IF(G.修理实际!AF1576="","",G.修理实际!AF1576)</f>
        <v/>
      </c>
      <c r="S1579" s="10" t="str">
        <f>IF(G.修理实际!W1576="","",G.修理实际!W1576)</f>
        <v/>
      </c>
      <c r="T1579" s="10" t="str">
        <f>IF(G.修理实际!Y1576="","",G.修理实际!Y1576)</f>
        <v/>
      </c>
      <c r="U1579" s="14" t="str">
        <f>IF(G.修理实际!N1576="","",G.修理实际!N1576)</f>
        <v/>
      </c>
    </row>
    <row r="1580" spans="2:21" s="4" customFormat="1" ht="12" customHeight="1">
      <c r="B1580" s="10" t="str">
        <f>IF(G.修理实际!A1577="","",G.修理实际!A1577)</f>
        <v/>
      </c>
      <c r="C1580" s="10" t="str">
        <f>IF(G.修理实际!B1577="","",G.修理实际!B1577)</f>
        <v/>
      </c>
      <c r="D1580" s="11" t="str">
        <f>IF(G.修理实际!AH1577="","",G.修理实际!AH1577)</f>
        <v/>
      </c>
      <c r="E1580" s="10" t="str">
        <f>IF(G.修理实际!C1577="","",G.修理实际!C1577)</f>
        <v/>
      </c>
      <c r="F1580" s="10" t="str">
        <f>IF(G.修理实际!D1577="","",G.修理实际!D1577)</f>
        <v/>
      </c>
      <c r="G1580" s="9" t="str">
        <f>IF(G.修理实际!E1577="","",G.修理实际!E1577)</f>
        <v/>
      </c>
      <c r="H1580" s="10" t="str">
        <f>IF(G.修理实际!F1577="","",G.修理实际!F1577)</f>
        <v/>
      </c>
      <c r="I1580" s="10" t="str">
        <f>IF(G.修理实际!G1577="","",G.修理实际!G1577)</f>
        <v/>
      </c>
      <c r="J1580" s="11" t="str">
        <f>IF(G.修理实际!I1577="","",G.修理实际!I1577)</f>
        <v/>
      </c>
      <c r="K1580" s="9" t="str">
        <f>IF(G.修理实际!K1577="","",G.修理实际!K1577)</f>
        <v/>
      </c>
      <c r="L1580" s="10" t="str">
        <f>IF(G.修理实际!P1577="","",G.修理实际!P1577)</f>
        <v/>
      </c>
      <c r="M1580" s="10" t="str">
        <f>IF(G.修理实际!Q1577="","",G.修理实际!Q1577)</f>
        <v/>
      </c>
      <c r="N1580" s="10" t="str">
        <f>IF(G.修理实际!R1577="","",G.修理实际!R1577)</f>
        <v/>
      </c>
      <c r="O1580" s="9" t="str">
        <f>IF(G.修理实际!L1577="","",G.修理实际!L1577)</f>
        <v/>
      </c>
      <c r="P1580" s="9" t="str">
        <f>IF(G.修理实际!M1577="","",G.修理实际!M1577)</f>
        <v/>
      </c>
      <c r="Q1580" s="10" t="str">
        <f>IF(G.修理实际!U1577="","",G.修理实际!U1577)</f>
        <v/>
      </c>
      <c r="R1580" s="10" t="str">
        <f>IF(G.修理实际!AF1577="","",G.修理实际!AF1577)</f>
        <v/>
      </c>
      <c r="S1580" s="10" t="str">
        <f>IF(G.修理实际!W1577="","",G.修理实际!W1577)</f>
        <v/>
      </c>
      <c r="T1580" s="10" t="str">
        <f>IF(G.修理实际!Y1577="","",G.修理实际!Y1577)</f>
        <v/>
      </c>
      <c r="U1580" s="14" t="str">
        <f>IF(G.修理实际!N1577="","",G.修理实际!N1577)</f>
        <v/>
      </c>
    </row>
    <row r="1581" spans="2:21" s="4" customFormat="1" ht="12" customHeight="1">
      <c r="B1581" s="10" t="str">
        <f>IF(G.修理实际!A1578="","",G.修理实际!A1578)</f>
        <v/>
      </c>
      <c r="C1581" s="10" t="str">
        <f>IF(G.修理实际!B1578="","",G.修理实际!B1578)</f>
        <v/>
      </c>
      <c r="D1581" s="11" t="str">
        <f>IF(G.修理实际!AH1578="","",G.修理实际!AH1578)</f>
        <v/>
      </c>
      <c r="E1581" s="10" t="str">
        <f>IF(G.修理实际!C1578="","",G.修理实际!C1578)</f>
        <v/>
      </c>
      <c r="F1581" s="10" t="str">
        <f>IF(G.修理实际!D1578="","",G.修理实际!D1578)</f>
        <v/>
      </c>
      <c r="G1581" s="9" t="str">
        <f>IF(G.修理实际!E1578="","",G.修理实际!E1578)</f>
        <v/>
      </c>
      <c r="H1581" s="10" t="str">
        <f>IF(G.修理实际!F1578="","",G.修理实际!F1578)</f>
        <v/>
      </c>
      <c r="I1581" s="10" t="str">
        <f>IF(G.修理实际!G1578="","",G.修理实际!G1578)</f>
        <v/>
      </c>
      <c r="J1581" s="11" t="str">
        <f>IF(G.修理实际!I1578="","",G.修理实际!I1578)</f>
        <v/>
      </c>
      <c r="K1581" s="9" t="str">
        <f>IF(G.修理实际!K1578="","",G.修理实际!K1578)</f>
        <v/>
      </c>
      <c r="L1581" s="10" t="str">
        <f>IF(G.修理实际!P1578="","",G.修理实际!P1578)</f>
        <v/>
      </c>
      <c r="M1581" s="10" t="str">
        <f>IF(G.修理实际!Q1578="","",G.修理实际!Q1578)</f>
        <v/>
      </c>
      <c r="N1581" s="10" t="str">
        <f>IF(G.修理实际!R1578="","",G.修理实际!R1578)</f>
        <v/>
      </c>
      <c r="O1581" s="9" t="str">
        <f>IF(G.修理实际!L1578="","",G.修理实际!L1578)</f>
        <v/>
      </c>
      <c r="P1581" s="9" t="str">
        <f>IF(G.修理实际!M1578="","",G.修理实际!M1578)</f>
        <v/>
      </c>
      <c r="Q1581" s="10" t="str">
        <f>IF(G.修理实际!U1578="","",G.修理实际!U1578)</f>
        <v/>
      </c>
      <c r="R1581" s="10" t="str">
        <f>IF(G.修理实际!AF1578="","",G.修理实际!AF1578)</f>
        <v/>
      </c>
      <c r="S1581" s="10" t="str">
        <f>IF(G.修理实际!W1578="","",G.修理实际!W1578)</f>
        <v/>
      </c>
      <c r="T1581" s="10" t="str">
        <f>IF(G.修理实际!Y1578="","",G.修理实际!Y1578)</f>
        <v/>
      </c>
      <c r="U1581" s="14" t="str">
        <f>IF(G.修理实际!N1578="","",G.修理实际!N1578)</f>
        <v/>
      </c>
    </row>
    <row r="1582" spans="2:21" s="4" customFormat="1" ht="12" customHeight="1">
      <c r="B1582" s="10" t="str">
        <f>IF(G.修理实际!A1579="","",G.修理实际!A1579)</f>
        <v/>
      </c>
      <c r="C1582" s="10" t="str">
        <f>IF(G.修理实际!B1579="","",G.修理实际!B1579)</f>
        <v/>
      </c>
      <c r="D1582" s="11" t="str">
        <f>IF(G.修理实际!AH1579="","",G.修理实际!AH1579)</f>
        <v/>
      </c>
      <c r="E1582" s="10" t="str">
        <f>IF(G.修理实际!C1579="","",G.修理实际!C1579)</f>
        <v/>
      </c>
      <c r="F1582" s="10" t="str">
        <f>IF(G.修理实际!D1579="","",G.修理实际!D1579)</f>
        <v/>
      </c>
      <c r="G1582" s="9" t="str">
        <f>IF(G.修理实际!E1579="","",G.修理实际!E1579)</f>
        <v/>
      </c>
      <c r="H1582" s="10" t="str">
        <f>IF(G.修理实际!F1579="","",G.修理实际!F1579)</f>
        <v/>
      </c>
      <c r="I1582" s="10" t="str">
        <f>IF(G.修理实际!G1579="","",G.修理实际!G1579)</f>
        <v/>
      </c>
      <c r="J1582" s="11" t="str">
        <f>IF(G.修理实际!I1579="","",G.修理实际!I1579)</f>
        <v/>
      </c>
      <c r="K1582" s="9" t="str">
        <f>IF(G.修理实际!K1579="","",G.修理实际!K1579)</f>
        <v/>
      </c>
      <c r="L1582" s="10" t="str">
        <f>IF(G.修理实际!P1579="","",G.修理实际!P1579)</f>
        <v/>
      </c>
      <c r="M1582" s="10" t="str">
        <f>IF(G.修理实际!Q1579="","",G.修理实际!Q1579)</f>
        <v/>
      </c>
      <c r="N1582" s="10" t="str">
        <f>IF(G.修理实际!R1579="","",G.修理实际!R1579)</f>
        <v/>
      </c>
      <c r="O1582" s="9" t="str">
        <f>IF(G.修理实际!L1579="","",G.修理实际!L1579)</f>
        <v/>
      </c>
      <c r="P1582" s="9" t="str">
        <f>IF(G.修理实际!M1579="","",G.修理实际!M1579)</f>
        <v/>
      </c>
      <c r="Q1582" s="10" t="str">
        <f>IF(G.修理实际!U1579="","",G.修理实际!U1579)</f>
        <v/>
      </c>
      <c r="R1582" s="10" t="str">
        <f>IF(G.修理实际!AF1579="","",G.修理实际!AF1579)</f>
        <v/>
      </c>
      <c r="S1582" s="10" t="str">
        <f>IF(G.修理实际!W1579="","",G.修理实际!W1579)</f>
        <v/>
      </c>
      <c r="T1582" s="10" t="str">
        <f>IF(G.修理实际!Y1579="","",G.修理实际!Y1579)</f>
        <v/>
      </c>
      <c r="U1582" s="14" t="str">
        <f>IF(G.修理实际!N1579="","",G.修理实际!N1579)</f>
        <v/>
      </c>
    </row>
    <row r="1583" spans="2:21" s="4" customFormat="1" ht="12" customHeight="1">
      <c r="B1583" s="10" t="str">
        <f>IF(G.修理实际!A1580="","",G.修理实际!A1580)</f>
        <v/>
      </c>
      <c r="C1583" s="10" t="str">
        <f>IF(G.修理实际!B1580="","",G.修理实际!B1580)</f>
        <v/>
      </c>
      <c r="D1583" s="11" t="str">
        <f>IF(G.修理实际!AH1580="","",G.修理实际!AH1580)</f>
        <v/>
      </c>
      <c r="E1583" s="10" t="str">
        <f>IF(G.修理实际!C1580="","",G.修理实际!C1580)</f>
        <v/>
      </c>
      <c r="F1583" s="10" t="str">
        <f>IF(G.修理实际!D1580="","",G.修理实际!D1580)</f>
        <v/>
      </c>
      <c r="G1583" s="9" t="str">
        <f>IF(G.修理实际!E1580="","",G.修理实际!E1580)</f>
        <v/>
      </c>
      <c r="H1583" s="10" t="str">
        <f>IF(G.修理实际!F1580="","",G.修理实际!F1580)</f>
        <v/>
      </c>
      <c r="I1583" s="10" t="str">
        <f>IF(G.修理实际!G1580="","",G.修理实际!G1580)</f>
        <v/>
      </c>
      <c r="J1583" s="11" t="str">
        <f>IF(G.修理实际!I1580="","",G.修理实际!I1580)</f>
        <v/>
      </c>
      <c r="K1583" s="9" t="str">
        <f>IF(G.修理实际!K1580="","",G.修理实际!K1580)</f>
        <v/>
      </c>
      <c r="L1583" s="10" t="str">
        <f>IF(G.修理实际!P1580="","",G.修理实际!P1580)</f>
        <v/>
      </c>
      <c r="M1583" s="10" t="str">
        <f>IF(G.修理实际!Q1580="","",G.修理实际!Q1580)</f>
        <v/>
      </c>
      <c r="N1583" s="10" t="str">
        <f>IF(G.修理实际!R1580="","",G.修理实际!R1580)</f>
        <v/>
      </c>
      <c r="O1583" s="9" t="str">
        <f>IF(G.修理实际!L1580="","",G.修理实际!L1580)</f>
        <v/>
      </c>
      <c r="P1583" s="9" t="str">
        <f>IF(G.修理实际!M1580="","",G.修理实际!M1580)</f>
        <v/>
      </c>
      <c r="Q1583" s="10" t="str">
        <f>IF(G.修理实际!U1580="","",G.修理实际!U1580)</f>
        <v/>
      </c>
      <c r="R1583" s="10" t="str">
        <f>IF(G.修理实际!AF1580="","",G.修理实际!AF1580)</f>
        <v/>
      </c>
      <c r="S1583" s="10" t="str">
        <f>IF(G.修理实际!W1580="","",G.修理实际!W1580)</f>
        <v/>
      </c>
      <c r="T1583" s="10" t="str">
        <f>IF(G.修理实际!Y1580="","",G.修理实际!Y1580)</f>
        <v/>
      </c>
      <c r="U1583" s="14" t="str">
        <f>IF(G.修理实际!N1580="","",G.修理实际!N1580)</f>
        <v/>
      </c>
    </row>
    <row r="1584" spans="2:21" s="4" customFormat="1" ht="12" customHeight="1">
      <c r="B1584" s="10" t="str">
        <f>IF(G.修理实际!A1581="","",G.修理实际!A1581)</f>
        <v/>
      </c>
      <c r="C1584" s="10" t="str">
        <f>IF(G.修理实际!B1581="","",G.修理实际!B1581)</f>
        <v/>
      </c>
      <c r="D1584" s="11" t="str">
        <f>IF(G.修理实际!AH1581="","",G.修理实际!AH1581)</f>
        <v/>
      </c>
      <c r="E1584" s="10" t="str">
        <f>IF(G.修理实际!C1581="","",G.修理实际!C1581)</f>
        <v/>
      </c>
      <c r="F1584" s="10" t="str">
        <f>IF(G.修理实际!D1581="","",G.修理实际!D1581)</f>
        <v/>
      </c>
      <c r="G1584" s="9" t="str">
        <f>IF(G.修理实际!E1581="","",G.修理实际!E1581)</f>
        <v/>
      </c>
      <c r="H1584" s="10" t="str">
        <f>IF(G.修理实际!F1581="","",G.修理实际!F1581)</f>
        <v/>
      </c>
      <c r="I1584" s="10" t="str">
        <f>IF(G.修理实际!G1581="","",G.修理实际!G1581)</f>
        <v/>
      </c>
      <c r="J1584" s="11" t="str">
        <f>IF(G.修理实际!I1581="","",G.修理实际!I1581)</f>
        <v/>
      </c>
      <c r="K1584" s="9" t="str">
        <f>IF(G.修理实际!K1581="","",G.修理实际!K1581)</f>
        <v/>
      </c>
      <c r="L1584" s="10" t="str">
        <f>IF(G.修理实际!P1581="","",G.修理实际!P1581)</f>
        <v/>
      </c>
      <c r="M1584" s="10" t="str">
        <f>IF(G.修理实际!Q1581="","",G.修理实际!Q1581)</f>
        <v/>
      </c>
      <c r="N1584" s="10" t="str">
        <f>IF(G.修理实际!R1581="","",G.修理实际!R1581)</f>
        <v/>
      </c>
      <c r="O1584" s="9" t="str">
        <f>IF(G.修理实际!L1581="","",G.修理实际!L1581)</f>
        <v/>
      </c>
      <c r="P1584" s="9" t="str">
        <f>IF(G.修理实际!M1581="","",G.修理实际!M1581)</f>
        <v/>
      </c>
      <c r="Q1584" s="10" t="str">
        <f>IF(G.修理实际!U1581="","",G.修理实际!U1581)</f>
        <v/>
      </c>
      <c r="R1584" s="10" t="str">
        <f>IF(G.修理实际!AF1581="","",G.修理实际!AF1581)</f>
        <v/>
      </c>
      <c r="S1584" s="10" t="str">
        <f>IF(G.修理实际!W1581="","",G.修理实际!W1581)</f>
        <v/>
      </c>
      <c r="T1584" s="10" t="str">
        <f>IF(G.修理实际!Y1581="","",G.修理实际!Y1581)</f>
        <v/>
      </c>
      <c r="U1584" s="14" t="str">
        <f>IF(G.修理实际!N1581="","",G.修理实际!N1581)</f>
        <v/>
      </c>
    </row>
    <row r="1585" spans="2:21" s="4" customFormat="1" ht="12" customHeight="1">
      <c r="B1585" s="10" t="str">
        <f>IF(G.修理实际!A1582="","",G.修理实际!A1582)</f>
        <v/>
      </c>
      <c r="C1585" s="10" t="str">
        <f>IF(G.修理实际!B1582="","",G.修理实际!B1582)</f>
        <v/>
      </c>
      <c r="D1585" s="11" t="str">
        <f>IF(G.修理实际!AH1582="","",G.修理实际!AH1582)</f>
        <v/>
      </c>
      <c r="E1585" s="10" t="str">
        <f>IF(G.修理实际!C1582="","",G.修理实际!C1582)</f>
        <v/>
      </c>
      <c r="F1585" s="10" t="str">
        <f>IF(G.修理实际!D1582="","",G.修理实际!D1582)</f>
        <v/>
      </c>
      <c r="G1585" s="9" t="str">
        <f>IF(G.修理实际!E1582="","",G.修理实际!E1582)</f>
        <v/>
      </c>
      <c r="H1585" s="10" t="str">
        <f>IF(G.修理实际!F1582="","",G.修理实际!F1582)</f>
        <v/>
      </c>
      <c r="I1585" s="10" t="str">
        <f>IF(G.修理实际!G1582="","",G.修理实际!G1582)</f>
        <v/>
      </c>
      <c r="J1585" s="11" t="str">
        <f>IF(G.修理实际!I1582="","",G.修理实际!I1582)</f>
        <v/>
      </c>
      <c r="K1585" s="9" t="str">
        <f>IF(G.修理实际!K1582="","",G.修理实际!K1582)</f>
        <v/>
      </c>
      <c r="L1585" s="10" t="str">
        <f>IF(G.修理实际!P1582="","",G.修理实际!P1582)</f>
        <v/>
      </c>
      <c r="M1585" s="10" t="str">
        <f>IF(G.修理实际!Q1582="","",G.修理实际!Q1582)</f>
        <v/>
      </c>
      <c r="N1585" s="10" t="str">
        <f>IF(G.修理实际!R1582="","",G.修理实际!R1582)</f>
        <v/>
      </c>
      <c r="O1585" s="9" t="str">
        <f>IF(G.修理实际!L1582="","",G.修理实际!L1582)</f>
        <v/>
      </c>
      <c r="P1585" s="9" t="str">
        <f>IF(G.修理实际!M1582="","",G.修理实际!M1582)</f>
        <v/>
      </c>
      <c r="Q1585" s="10" t="str">
        <f>IF(G.修理实际!U1582="","",G.修理实际!U1582)</f>
        <v/>
      </c>
      <c r="R1585" s="10" t="str">
        <f>IF(G.修理实际!AF1582="","",G.修理实际!AF1582)</f>
        <v/>
      </c>
      <c r="S1585" s="10" t="str">
        <f>IF(G.修理实际!W1582="","",G.修理实际!W1582)</f>
        <v/>
      </c>
      <c r="T1585" s="10" t="str">
        <f>IF(G.修理实际!Y1582="","",G.修理实际!Y1582)</f>
        <v/>
      </c>
      <c r="U1585" s="14" t="str">
        <f>IF(G.修理实际!N1582="","",G.修理实际!N1582)</f>
        <v/>
      </c>
    </row>
    <row r="1586" spans="2:21" s="4" customFormat="1" ht="12" customHeight="1">
      <c r="B1586" s="10" t="str">
        <f>IF(G.修理实际!A1583="","",G.修理实际!A1583)</f>
        <v/>
      </c>
      <c r="C1586" s="10" t="str">
        <f>IF(G.修理实际!B1583="","",G.修理实际!B1583)</f>
        <v/>
      </c>
      <c r="D1586" s="11" t="str">
        <f>IF(G.修理实际!AH1583="","",G.修理实际!AH1583)</f>
        <v/>
      </c>
      <c r="E1586" s="10" t="str">
        <f>IF(G.修理实际!C1583="","",G.修理实际!C1583)</f>
        <v/>
      </c>
      <c r="F1586" s="10" t="str">
        <f>IF(G.修理实际!D1583="","",G.修理实际!D1583)</f>
        <v/>
      </c>
      <c r="G1586" s="9" t="str">
        <f>IF(G.修理实际!E1583="","",G.修理实际!E1583)</f>
        <v/>
      </c>
      <c r="H1586" s="10" t="str">
        <f>IF(G.修理实际!F1583="","",G.修理实际!F1583)</f>
        <v/>
      </c>
      <c r="I1586" s="10" t="str">
        <f>IF(G.修理实际!G1583="","",G.修理实际!G1583)</f>
        <v/>
      </c>
      <c r="J1586" s="11" t="str">
        <f>IF(G.修理实际!I1583="","",G.修理实际!I1583)</f>
        <v/>
      </c>
      <c r="K1586" s="9" t="str">
        <f>IF(G.修理实际!K1583="","",G.修理实际!K1583)</f>
        <v/>
      </c>
      <c r="L1586" s="10" t="str">
        <f>IF(G.修理实际!P1583="","",G.修理实际!P1583)</f>
        <v/>
      </c>
      <c r="M1586" s="10" t="str">
        <f>IF(G.修理实际!Q1583="","",G.修理实际!Q1583)</f>
        <v/>
      </c>
      <c r="N1586" s="10" t="str">
        <f>IF(G.修理实际!R1583="","",G.修理实际!R1583)</f>
        <v/>
      </c>
      <c r="O1586" s="9" t="str">
        <f>IF(G.修理实际!L1583="","",G.修理实际!L1583)</f>
        <v/>
      </c>
      <c r="P1586" s="9" t="str">
        <f>IF(G.修理实际!M1583="","",G.修理实际!M1583)</f>
        <v/>
      </c>
      <c r="Q1586" s="10" t="str">
        <f>IF(G.修理实际!U1583="","",G.修理实际!U1583)</f>
        <v/>
      </c>
      <c r="R1586" s="10" t="str">
        <f>IF(G.修理实际!AF1583="","",G.修理实际!AF1583)</f>
        <v/>
      </c>
      <c r="S1586" s="10" t="str">
        <f>IF(G.修理实际!W1583="","",G.修理实际!W1583)</f>
        <v/>
      </c>
      <c r="T1586" s="10" t="str">
        <f>IF(G.修理实际!Y1583="","",G.修理实际!Y1583)</f>
        <v/>
      </c>
      <c r="U1586" s="14" t="str">
        <f>IF(G.修理实际!N1583="","",G.修理实际!N1583)</f>
        <v/>
      </c>
    </row>
    <row r="1587" spans="2:21" s="4" customFormat="1" ht="12" customHeight="1">
      <c r="B1587" s="10" t="str">
        <f>IF(G.修理实际!A1584="","",G.修理实际!A1584)</f>
        <v/>
      </c>
      <c r="C1587" s="10" t="str">
        <f>IF(G.修理实际!B1584="","",G.修理实际!B1584)</f>
        <v/>
      </c>
      <c r="D1587" s="11" t="str">
        <f>IF(G.修理实际!AH1584="","",G.修理实际!AH1584)</f>
        <v/>
      </c>
      <c r="E1587" s="10" t="str">
        <f>IF(G.修理实际!C1584="","",G.修理实际!C1584)</f>
        <v/>
      </c>
      <c r="F1587" s="10" t="str">
        <f>IF(G.修理实际!D1584="","",G.修理实际!D1584)</f>
        <v/>
      </c>
      <c r="G1587" s="9" t="str">
        <f>IF(G.修理实际!E1584="","",G.修理实际!E1584)</f>
        <v/>
      </c>
      <c r="H1587" s="10" t="str">
        <f>IF(G.修理实际!F1584="","",G.修理实际!F1584)</f>
        <v/>
      </c>
      <c r="I1587" s="10" t="str">
        <f>IF(G.修理实际!G1584="","",G.修理实际!G1584)</f>
        <v/>
      </c>
      <c r="J1587" s="11" t="str">
        <f>IF(G.修理实际!I1584="","",G.修理实际!I1584)</f>
        <v/>
      </c>
      <c r="K1587" s="9" t="str">
        <f>IF(G.修理实际!K1584="","",G.修理实际!K1584)</f>
        <v/>
      </c>
      <c r="L1587" s="10" t="str">
        <f>IF(G.修理实际!P1584="","",G.修理实际!P1584)</f>
        <v/>
      </c>
      <c r="M1587" s="10" t="str">
        <f>IF(G.修理实际!Q1584="","",G.修理实际!Q1584)</f>
        <v/>
      </c>
      <c r="N1587" s="10" t="str">
        <f>IF(G.修理实际!R1584="","",G.修理实际!R1584)</f>
        <v/>
      </c>
      <c r="O1587" s="9" t="str">
        <f>IF(G.修理实际!L1584="","",G.修理实际!L1584)</f>
        <v/>
      </c>
      <c r="P1587" s="9" t="str">
        <f>IF(G.修理实际!M1584="","",G.修理实际!M1584)</f>
        <v/>
      </c>
      <c r="Q1587" s="10" t="str">
        <f>IF(G.修理实际!U1584="","",G.修理实际!U1584)</f>
        <v/>
      </c>
      <c r="R1587" s="10" t="str">
        <f>IF(G.修理实际!AF1584="","",G.修理实际!AF1584)</f>
        <v/>
      </c>
      <c r="S1587" s="10" t="str">
        <f>IF(G.修理实际!W1584="","",G.修理实际!W1584)</f>
        <v/>
      </c>
      <c r="T1587" s="10" t="str">
        <f>IF(G.修理实际!Y1584="","",G.修理实际!Y1584)</f>
        <v/>
      </c>
      <c r="U1587" s="14" t="str">
        <f>IF(G.修理实际!N1584="","",G.修理实际!N1584)</f>
        <v/>
      </c>
    </row>
    <row r="1588" spans="2:21" s="4" customFormat="1" ht="12" customHeight="1">
      <c r="B1588" s="10" t="str">
        <f>IF(G.修理实际!A1585="","",G.修理实际!A1585)</f>
        <v/>
      </c>
      <c r="C1588" s="10" t="str">
        <f>IF(G.修理实际!B1585="","",G.修理实际!B1585)</f>
        <v/>
      </c>
      <c r="D1588" s="11" t="str">
        <f>IF(G.修理实际!AH1585="","",G.修理实际!AH1585)</f>
        <v/>
      </c>
      <c r="E1588" s="10" t="str">
        <f>IF(G.修理实际!C1585="","",G.修理实际!C1585)</f>
        <v/>
      </c>
      <c r="F1588" s="10" t="str">
        <f>IF(G.修理实际!D1585="","",G.修理实际!D1585)</f>
        <v/>
      </c>
      <c r="G1588" s="9" t="str">
        <f>IF(G.修理实际!E1585="","",G.修理实际!E1585)</f>
        <v/>
      </c>
      <c r="H1588" s="10" t="str">
        <f>IF(G.修理实际!F1585="","",G.修理实际!F1585)</f>
        <v/>
      </c>
      <c r="I1588" s="10" t="str">
        <f>IF(G.修理实际!G1585="","",G.修理实际!G1585)</f>
        <v/>
      </c>
      <c r="J1588" s="11" t="str">
        <f>IF(G.修理实际!I1585="","",G.修理实际!I1585)</f>
        <v/>
      </c>
      <c r="K1588" s="9" t="str">
        <f>IF(G.修理实际!K1585="","",G.修理实际!K1585)</f>
        <v/>
      </c>
      <c r="L1588" s="10" t="str">
        <f>IF(G.修理实际!P1585="","",G.修理实际!P1585)</f>
        <v/>
      </c>
      <c r="M1588" s="10" t="str">
        <f>IF(G.修理实际!Q1585="","",G.修理实际!Q1585)</f>
        <v/>
      </c>
      <c r="N1588" s="10" t="str">
        <f>IF(G.修理实际!R1585="","",G.修理实际!R1585)</f>
        <v/>
      </c>
      <c r="O1588" s="9" t="str">
        <f>IF(G.修理实际!L1585="","",G.修理实际!L1585)</f>
        <v/>
      </c>
      <c r="P1588" s="9" t="str">
        <f>IF(G.修理实际!M1585="","",G.修理实际!M1585)</f>
        <v/>
      </c>
      <c r="Q1588" s="10" t="str">
        <f>IF(G.修理实际!U1585="","",G.修理实际!U1585)</f>
        <v/>
      </c>
      <c r="R1588" s="10" t="str">
        <f>IF(G.修理实际!AF1585="","",G.修理实际!AF1585)</f>
        <v/>
      </c>
      <c r="S1588" s="10" t="str">
        <f>IF(G.修理实际!W1585="","",G.修理实际!W1585)</f>
        <v/>
      </c>
      <c r="T1588" s="10" t="str">
        <f>IF(G.修理实际!Y1585="","",G.修理实际!Y1585)</f>
        <v/>
      </c>
      <c r="U1588" s="14" t="str">
        <f>IF(G.修理实际!N1585="","",G.修理实际!N1585)</f>
        <v/>
      </c>
    </row>
    <row r="1589" spans="2:21" s="4" customFormat="1" ht="12" customHeight="1">
      <c r="B1589" s="10" t="str">
        <f>IF(G.修理实际!A1586="","",G.修理实际!A1586)</f>
        <v/>
      </c>
      <c r="C1589" s="10" t="str">
        <f>IF(G.修理实际!B1586="","",G.修理实际!B1586)</f>
        <v/>
      </c>
      <c r="D1589" s="11" t="str">
        <f>IF(G.修理实际!AH1586="","",G.修理实际!AH1586)</f>
        <v/>
      </c>
      <c r="E1589" s="10" t="str">
        <f>IF(G.修理实际!C1586="","",G.修理实际!C1586)</f>
        <v/>
      </c>
      <c r="F1589" s="10" t="str">
        <f>IF(G.修理实际!D1586="","",G.修理实际!D1586)</f>
        <v/>
      </c>
      <c r="G1589" s="9" t="str">
        <f>IF(G.修理实际!E1586="","",G.修理实际!E1586)</f>
        <v/>
      </c>
      <c r="H1589" s="10" t="str">
        <f>IF(G.修理实际!F1586="","",G.修理实际!F1586)</f>
        <v/>
      </c>
      <c r="I1589" s="10" t="str">
        <f>IF(G.修理实际!G1586="","",G.修理实际!G1586)</f>
        <v/>
      </c>
      <c r="J1589" s="11" t="str">
        <f>IF(G.修理实际!I1586="","",G.修理实际!I1586)</f>
        <v/>
      </c>
      <c r="K1589" s="9" t="str">
        <f>IF(G.修理实际!K1586="","",G.修理实际!K1586)</f>
        <v/>
      </c>
      <c r="L1589" s="10" t="str">
        <f>IF(G.修理实际!P1586="","",G.修理实际!P1586)</f>
        <v/>
      </c>
      <c r="M1589" s="10" t="str">
        <f>IF(G.修理实际!Q1586="","",G.修理实际!Q1586)</f>
        <v/>
      </c>
      <c r="N1589" s="10" t="str">
        <f>IF(G.修理实际!R1586="","",G.修理实际!R1586)</f>
        <v/>
      </c>
      <c r="O1589" s="9" t="str">
        <f>IF(G.修理实际!L1586="","",G.修理实际!L1586)</f>
        <v/>
      </c>
      <c r="P1589" s="9" t="str">
        <f>IF(G.修理实际!M1586="","",G.修理实际!M1586)</f>
        <v/>
      </c>
      <c r="Q1589" s="10" t="str">
        <f>IF(G.修理实际!U1586="","",G.修理实际!U1586)</f>
        <v/>
      </c>
      <c r="R1589" s="10" t="str">
        <f>IF(G.修理实际!AF1586="","",G.修理实际!AF1586)</f>
        <v/>
      </c>
      <c r="S1589" s="10" t="str">
        <f>IF(G.修理实际!W1586="","",G.修理实际!W1586)</f>
        <v/>
      </c>
      <c r="T1589" s="10" t="str">
        <f>IF(G.修理实际!Y1586="","",G.修理实际!Y1586)</f>
        <v/>
      </c>
      <c r="U1589" s="14" t="str">
        <f>IF(G.修理实际!N1586="","",G.修理实际!N1586)</f>
        <v/>
      </c>
    </row>
    <row r="1590" spans="2:21" s="4" customFormat="1" ht="12" customHeight="1">
      <c r="B1590" s="10" t="str">
        <f>IF(G.修理实际!A1587="","",G.修理实际!A1587)</f>
        <v/>
      </c>
      <c r="C1590" s="10" t="str">
        <f>IF(G.修理实际!B1587="","",G.修理实际!B1587)</f>
        <v/>
      </c>
      <c r="D1590" s="11" t="str">
        <f>IF(G.修理实际!AH1587="","",G.修理实际!AH1587)</f>
        <v/>
      </c>
      <c r="E1590" s="10" t="str">
        <f>IF(G.修理实际!C1587="","",G.修理实际!C1587)</f>
        <v/>
      </c>
      <c r="F1590" s="10" t="str">
        <f>IF(G.修理实际!D1587="","",G.修理实际!D1587)</f>
        <v/>
      </c>
      <c r="G1590" s="9" t="str">
        <f>IF(G.修理实际!E1587="","",G.修理实际!E1587)</f>
        <v/>
      </c>
      <c r="H1590" s="10" t="str">
        <f>IF(G.修理实际!F1587="","",G.修理实际!F1587)</f>
        <v/>
      </c>
      <c r="I1590" s="10" t="str">
        <f>IF(G.修理实际!G1587="","",G.修理实际!G1587)</f>
        <v/>
      </c>
      <c r="J1590" s="11" t="str">
        <f>IF(G.修理实际!I1587="","",G.修理实际!I1587)</f>
        <v/>
      </c>
      <c r="K1590" s="9" t="str">
        <f>IF(G.修理实际!K1587="","",G.修理实际!K1587)</f>
        <v/>
      </c>
      <c r="L1590" s="10" t="str">
        <f>IF(G.修理实际!P1587="","",G.修理实际!P1587)</f>
        <v/>
      </c>
      <c r="M1590" s="10" t="str">
        <f>IF(G.修理实际!Q1587="","",G.修理实际!Q1587)</f>
        <v/>
      </c>
      <c r="N1590" s="10" t="str">
        <f>IF(G.修理实际!R1587="","",G.修理实际!R1587)</f>
        <v/>
      </c>
      <c r="O1590" s="9" t="str">
        <f>IF(G.修理实际!L1587="","",G.修理实际!L1587)</f>
        <v/>
      </c>
      <c r="P1590" s="9" t="str">
        <f>IF(G.修理实际!M1587="","",G.修理实际!M1587)</f>
        <v/>
      </c>
      <c r="Q1590" s="10" t="str">
        <f>IF(G.修理实际!U1587="","",G.修理实际!U1587)</f>
        <v/>
      </c>
      <c r="R1590" s="10" t="str">
        <f>IF(G.修理实际!AF1587="","",G.修理实际!AF1587)</f>
        <v/>
      </c>
      <c r="S1590" s="10" t="str">
        <f>IF(G.修理实际!W1587="","",G.修理实际!W1587)</f>
        <v/>
      </c>
      <c r="T1590" s="10" t="str">
        <f>IF(G.修理实际!Y1587="","",G.修理实际!Y1587)</f>
        <v/>
      </c>
      <c r="U1590" s="14" t="str">
        <f>IF(G.修理实际!N1587="","",G.修理实际!N1587)</f>
        <v/>
      </c>
    </row>
    <row r="1591" spans="2:21" s="4" customFormat="1" ht="12" customHeight="1">
      <c r="B1591" s="10" t="str">
        <f>IF(G.修理实际!A1588="","",G.修理实际!A1588)</f>
        <v/>
      </c>
      <c r="C1591" s="10" t="str">
        <f>IF(G.修理实际!B1588="","",G.修理实际!B1588)</f>
        <v/>
      </c>
      <c r="D1591" s="11" t="str">
        <f>IF(G.修理实际!AH1588="","",G.修理实际!AH1588)</f>
        <v/>
      </c>
      <c r="E1591" s="10" t="str">
        <f>IF(G.修理实际!C1588="","",G.修理实际!C1588)</f>
        <v/>
      </c>
      <c r="F1591" s="10" t="str">
        <f>IF(G.修理实际!D1588="","",G.修理实际!D1588)</f>
        <v/>
      </c>
      <c r="G1591" s="9" t="str">
        <f>IF(G.修理实际!E1588="","",G.修理实际!E1588)</f>
        <v/>
      </c>
      <c r="H1591" s="10" t="str">
        <f>IF(G.修理实际!F1588="","",G.修理实际!F1588)</f>
        <v/>
      </c>
      <c r="I1591" s="10" t="str">
        <f>IF(G.修理实际!G1588="","",G.修理实际!G1588)</f>
        <v/>
      </c>
      <c r="J1591" s="11" t="str">
        <f>IF(G.修理实际!I1588="","",G.修理实际!I1588)</f>
        <v/>
      </c>
      <c r="K1591" s="9" t="str">
        <f>IF(G.修理实际!K1588="","",G.修理实际!K1588)</f>
        <v/>
      </c>
      <c r="L1591" s="10" t="str">
        <f>IF(G.修理实际!P1588="","",G.修理实际!P1588)</f>
        <v/>
      </c>
      <c r="M1591" s="10" t="str">
        <f>IF(G.修理实际!Q1588="","",G.修理实际!Q1588)</f>
        <v/>
      </c>
      <c r="N1591" s="10" t="str">
        <f>IF(G.修理实际!R1588="","",G.修理实际!R1588)</f>
        <v/>
      </c>
      <c r="O1591" s="9" t="str">
        <f>IF(G.修理实际!L1588="","",G.修理实际!L1588)</f>
        <v/>
      </c>
      <c r="P1591" s="9" t="str">
        <f>IF(G.修理实际!M1588="","",G.修理实际!M1588)</f>
        <v/>
      </c>
      <c r="Q1591" s="10" t="str">
        <f>IF(G.修理实际!U1588="","",G.修理实际!U1588)</f>
        <v/>
      </c>
      <c r="R1591" s="10" t="str">
        <f>IF(G.修理实际!AF1588="","",G.修理实际!AF1588)</f>
        <v/>
      </c>
      <c r="S1591" s="10" t="str">
        <f>IF(G.修理实际!W1588="","",G.修理实际!W1588)</f>
        <v/>
      </c>
      <c r="T1591" s="10" t="str">
        <f>IF(G.修理实际!Y1588="","",G.修理实际!Y1588)</f>
        <v/>
      </c>
      <c r="U1591" s="14" t="str">
        <f>IF(G.修理实际!N1588="","",G.修理实际!N1588)</f>
        <v/>
      </c>
    </row>
    <row r="1592" spans="2:21" s="4" customFormat="1" ht="12" customHeight="1">
      <c r="B1592" s="10" t="str">
        <f>IF(G.修理实际!A1589="","",G.修理实际!A1589)</f>
        <v/>
      </c>
      <c r="C1592" s="10" t="str">
        <f>IF(G.修理实际!B1589="","",G.修理实际!B1589)</f>
        <v/>
      </c>
      <c r="D1592" s="11" t="str">
        <f>IF(G.修理实际!AH1589="","",G.修理实际!AH1589)</f>
        <v/>
      </c>
      <c r="E1592" s="10" t="str">
        <f>IF(G.修理实际!C1589="","",G.修理实际!C1589)</f>
        <v/>
      </c>
      <c r="F1592" s="10" t="str">
        <f>IF(G.修理实际!D1589="","",G.修理实际!D1589)</f>
        <v/>
      </c>
      <c r="G1592" s="9" t="str">
        <f>IF(G.修理实际!E1589="","",G.修理实际!E1589)</f>
        <v/>
      </c>
      <c r="H1592" s="10" t="str">
        <f>IF(G.修理实际!F1589="","",G.修理实际!F1589)</f>
        <v/>
      </c>
      <c r="I1592" s="10" t="str">
        <f>IF(G.修理实际!G1589="","",G.修理实际!G1589)</f>
        <v/>
      </c>
      <c r="J1592" s="11" t="str">
        <f>IF(G.修理实际!I1589="","",G.修理实际!I1589)</f>
        <v/>
      </c>
      <c r="K1592" s="9" t="str">
        <f>IF(G.修理实际!K1589="","",G.修理实际!K1589)</f>
        <v/>
      </c>
      <c r="L1592" s="10" t="str">
        <f>IF(G.修理实际!P1589="","",G.修理实际!P1589)</f>
        <v/>
      </c>
      <c r="M1592" s="10" t="str">
        <f>IF(G.修理实际!Q1589="","",G.修理实际!Q1589)</f>
        <v/>
      </c>
      <c r="N1592" s="10" t="str">
        <f>IF(G.修理实际!R1589="","",G.修理实际!R1589)</f>
        <v/>
      </c>
      <c r="O1592" s="9" t="str">
        <f>IF(G.修理实际!L1589="","",G.修理实际!L1589)</f>
        <v/>
      </c>
      <c r="P1592" s="9" t="str">
        <f>IF(G.修理实际!M1589="","",G.修理实际!M1589)</f>
        <v/>
      </c>
      <c r="Q1592" s="10" t="str">
        <f>IF(G.修理实际!U1589="","",G.修理实际!U1589)</f>
        <v/>
      </c>
      <c r="R1592" s="10" t="str">
        <f>IF(G.修理实际!AF1589="","",G.修理实际!AF1589)</f>
        <v/>
      </c>
      <c r="S1592" s="10" t="str">
        <f>IF(G.修理实际!W1589="","",G.修理实际!W1589)</f>
        <v/>
      </c>
      <c r="T1592" s="10" t="str">
        <f>IF(G.修理实际!Y1589="","",G.修理实际!Y1589)</f>
        <v/>
      </c>
      <c r="U1592" s="14" t="str">
        <f>IF(G.修理实际!N1589="","",G.修理实际!N1589)</f>
        <v/>
      </c>
    </row>
    <row r="1593" spans="2:21" s="4" customFormat="1" ht="12" customHeight="1">
      <c r="B1593" s="10" t="str">
        <f>IF(G.修理实际!A1590="","",G.修理实际!A1590)</f>
        <v/>
      </c>
      <c r="C1593" s="10" t="str">
        <f>IF(G.修理实际!B1590="","",G.修理实际!B1590)</f>
        <v/>
      </c>
      <c r="D1593" s="11" t="str">
        <f>IF(G.修理实际!AH1590="","",G.修理实际!AH1590)</f>
        <v/>
      </c>
      <c r="E1593" s="10" t="str">
        <f>IF(G.修理实际!C1590="","",G.修理实际!C1590)</f>
        <v/>
      </c>
      <c r="F1593" s="10" t="str">
        <f>IF(G.修理实际!D1590="","",G.修理实际!D1590)</f>
        <v/>
      </c>
      <c r="G1593" s="9" t="str">
        <f>IF(G.修理实际!E1590="","",G.修理实际!E1590)</f>
        <v/>
      </c>
      <c r="H1593" s="10" t="str">
        <f>IF(G.修理实际!F1590="","",G.修理实际!F1590)</f>
        <v/>
      </c>
      <c r="I1593" s="10" t="str">
        <f>IF(G.修理实际!G1590="","",G.修理实际!G1590)</f>
        <v/>
      </c>
      <c r="J1593" s="11" t="str">
        <f>IF(G.修理实际!I1590="","",G.修理实际!I1590)</f>
        <v/>
      </c>
      <c r="K1593" s="9" t="str">
        <f>IF(G.修理实际!K1590="","",G.修理实际!K1590)</f>
        <v/>
      </c>
      <c r="L1593" s="10" t="str">
        <f>IF(G.修理实际!P1590="","",G.修理实际!P1590)</f>
        <v/>
      </c>
      <c r="M1593" s="10" t="str">
        <f>IF(G.修理实际!Q1590="","",G.修理实际!Q1590)</f>
        <v/>
      </c>
      <c r="N1593" s="10" t="str">
        <f>IF(G.修理实际!R1590="","",G.修理实际!R1590)</f>
        <v/>
      </c>
      <c r="O1593" s="9" t="str">
        <f>IF(G.修理实际!L1590="","",G.修理实际!L1590)</f>
        <v/>
      </c>
      <c r="P1593" s="9" t="str">
        <f>IF(G.修理实际!M1590="","",G.修理实际!M1590)</f>
        <v/>
      </c>
      <c r="Q1593" s="10" t="str">
        <f>IF(G.修理实际!U1590="","",G.修理实际!U1590)</f>
        <v/>
      </c>
      <c r="R1593" s="10" t="str">
        <f>IF(G.修理实际!AF1590="","",G.修理实际!AF1590)</f>
        <v/>
      </c>
      <c r="S1593" s="10" t="str">
        <f>IF(G.修理实际!W1590="","",G.修理实际!W1590)</f>
        <v/>
      </c>
      <c r="T1593" s="10" t="str">
        <f>IF(G.修理实际!Y1590="","",G.修理实际!Y1590)</f>
        <v/>
      </c>
      <c r="U1593" s="14" t="str">
        <f>IF(G.修理实际!N1590="","",G.修理实际!N1590)</f>
        <v/>
      </c>
    </row>
    <row r="1594" spans="2:21" s="4" customFormat="1" ht="12" customHeight="1">
      <c r="B1594" s="10" t="str">
        <f>IF(G.修理实际!A1591="","",G.修理实际!A1591)</f>
        <v/>
      </c>
      <c r="C1594" s="10" t="str">
        <f>IF(G.修理实际!B1591="","",G.修理实际!B1591)</f>
        <v/>
      </c>
      <c r="D1594" s="11" t="str">
        <f>IF(G.修理实际!AH1591="","",G.修理实际!AH1591)</f>
        <v/>
      </c>
      <c r="E1594" s="10" t="str">
        <f>IF(G.修理实际!C1591="","",G.修理实际!C1591)</f>
        <v/>
      </c>
      <c r="F1594" s="10" t="str">
        <f>IF(G.修理实际!D1591="","",G.修理实际!D1591)</f>
        <v/>
      </c>
      <c r="G1594" s="9" t="str">
        <f>IF(G.修理实际!E1591="","",G.修理实际!E1591)</f>
        <v/>
      </c>
      <c r="H1594" s="10" t="str">
        <f>IF(G.修理实际!F1591="","",G.修理实际!F1591)</f>
        <v/>
      </c>
      <c r="I1594" s="10" t="str">
        <f>IF(G.修理实际!G1591="","",G.修理实际!G1591)</f>
        <v/>
      </c>
      <c r="J1594" s="11" t="str">
        <f>IF(G.修理实际!I1591="","",G.修理实际!I1591)</f>
        <v/>
      </c>
      <c r="K1594" s="9" t="str">
        <f>IF(G.修理实际!K1591="","",G.修理实际!K1591)</f>
        <v/>
      </c>
      <c r="L1594" s="10" t="str">
        <f>IF(G.修理实际!P1591="","",G.修理实际!P1591)</f>
        <v/>
      </c>
      <c r="M1594" s="10" t="str">
        <f>IF(G.修理实际!Q1591="","",G.修理实际!Q1591)</f>
        <v/>
      </c>
      <c r="N1594" s="10" t="str">
        <f>IF(G.修理实际!R1591="","",G.修理实际!R1591)</f>
        <v/>
      </c>
      <c r="O1594" s="9" t="str">
        <f>IF(G.修理实际!L1591="","",G.修理实际!L1591)</f>
        <v/>
      </c>
      <c r="P1594" s="9" t="str">
        <f>IF(G.修理实际!M1591="","",G.修理实际!M1591)</f>
        <v/>
      </c>
      <c r="Q1594" s="10" t="str">
        <f>IF(G.修理实际!U1591="","",G.修理实际!U1591)</f>
        <v/>
      </c>
      <c r="R1594" s="10" t="str">
        <f>IF(G.修理实际!AF1591="","",G.修理实际!AF1591)</f>
        <v/>
      </c>
      <c r="S1594" s="10" t="str">
        <f>IF(G.修理实际!W1591="","",G.修理实际!W1591)</f>
        <v/>
      </c>
      <c r="T1594" s="10" t="str">
        <f>IF(G.修理实际!Y1591="","",G.修理实际!Y1591)</f>
        <v/>
      </c>
      <c r="U1594" s="14" t="str">
        <f>IF(G.修理实际!N1591="","",G.修理实际!N1591)</f>
        <v/>
      </c>
    </row>
    <row r="1595" spans="2:21" s="4" customFormat="1" ht="12" customHeight="1">
      <c r="B1595" s="10" t="str">
        <f>IF(G.修理实际!A1592="","",G.修理实际!A1592)</f>
        <v/>
      </c>
      <c r="C1595" s="10" t="str">
        <f>IF(G.修理实际!B1592="","",G.修理实际!B1592)</f>
        <v/>
      </c>
      <c r="D1595" s="11" t="str">
        <f>IF(G.修理实际!AH1592="","",G.修理实际!AH1592)</f>
        <v/>
      </c>
      <c r="E1595" s="10" t="str">
        <f>IF(G.修理实际!C1592="","",G.修理实际!C1592)</f>
        <v/>
      </c>
      <c r="F1595" s="10" t="str">
        <f>IF(G.修理实际!D1592="","",G.修理实际!D1592)</f>
        <v/>
      </c>
      <c r="G1595" s="9" t="str">
        <f>IF(G.修理实际!E1592="","",G.修理实际!E1592)</f>
        <v/>
      </c>
      <c r="H1595" s="10" t="str">
        <f>IF(G.修理实际!F1592="","",G.修理实际!F1592)</f>
        <v/>
      </c>
      <c r="I1595" s="10" t="str">
        <f>IF(G.修理实际!G1592="","",G.修理实际!G1592)</f>
        <v/>
      </c>
      <c r="J1595" s="11" t="str">
        <f>IF(G.修理实际!I1592="","",G.修理实际!I1592)</f>
        <v/>
      </c>
      <c r="K1595" s="9" t="str">
        <f>IF(G.修理实际!K1592="","",G.修理实际!K1592)</f>
        <v/>
      </c>
      <c r="L1595" s="10" t="str">
        <f>IF(G.修理实际!P1592="","",G.修理实际!P1592)</f>
        <v/>
      </c>
      <c r="M1595" s="10" t="str">
        <f>IF(G.修理实际!Q1592="","",G.修理实际!Q1592)</f>
        <v/>
      </c>
      <c r="N1595" s="10" t="str">
        <f>IF(G.修理实际!R1592="","",G.修理实际!R1592)</f>
        <v/>
      </c>
      <c r="O1595" s="9" t="str">
        <f>IF(G.修理实际!L1592="","",G.修理实际!L1592)</f>
        <v/>
      </c>
      <c r="P1595" s="9" t="str">
        <f>IF(G.修理实际!M1592="","",G.修理实际!M1592)</f>
        <v/>
      </c>
      <c r="Q1595" s="10" t="str">
        <f>IF(G.修理实际!U1592="","",G.修理实际!U1592)</f>
        <v/>
      </c>
      <c r="R1595" s="10" t="str">
        <f>IF(G.修理实际!AF1592="","",G.修理实际!AF1592)</f>
        <v/>
      </c>
      <c r="S1595" s="10" t="str">
        <f>IF(G.修理实际!W1592="","",G.修理实际!W1592)</f>
        <v/>
      </c>
      <c r="T1595" s="10" t="str">
        <f>IF(G.修理实际!Y1592="","",G.修理实际!Y1592)</f>
        <v/>
      </c>
      <c r="U1595" s="14" t="str">
        <f>IF(G.修理实际!N1592="","",G.修理实际!N1592)</f>
        <v/>
      </c>
    </row>
    <row r="1596" spans="2:21" s="4" customFormat="1" ht="12" customHeight="1">
      <c r="B1596" s="10" t="str">
        <f>IF(G.修理实际!A1593="","",G.修理实际!A1593)</f>
        <v/>
      </c>
      <c r="C1596" s="10" t="str">
        <f>IF(G.修理实际!B1593="","",G.修理实际!B1593)</f>
        <v/>
      </c>
      <c r="D1596" s="11" t="str">
        <f>IF(G.修理实际!AH1593="","",G.修理实际!AH1593)</f>
        <v/>
      </c>
      <c r="E1596" s="10" t="str">
        <f>IF(G.修理实际!C1593="","",G.修理实际!C1593)</f>
        <v/>
      </c>
      <c r="F1596" s="10" t="str">
        <f>IF(G.修理实际!D1593="","",G.修理实际!D1593)</f>
        <v/>
      </c>
      <c r="G1596" s="9" t="str">
        <f>IF(G.修理实际!E1593="","",G.修理实际!E1593)</f>
        <v/>
      </c>
      <c r="H1596" s="10" t="str">
        <f>IF(G.修理实际!F1593="","",G.修理实际!F1593)</f>
        <v/>
      </c>
      <c r="I1596" s="10" t="str">
        <f>IF(G.修理实际!G1593="","",G.修理实际!G1593)</f>
        <v/>
      </c>
      <c r="J1596" s="11" t="str">
        <f>IF(G.修理实际!I1593="","",G.修理实际!I1593)</f>
        <v/>
      </c>
      <c r="K1596" s="9" t="str">
        <f>IF(G.修理实际!K1593="","",G.修理实际!K1593)</f>
        <v/>
      </c>
      <c r="L1596" s="10" t="str">
        <f>IF(G.修理实际!P1593="","",G.修理实际!P1593)</f>
        <v/>
      </c>
      <c r="M1596" s="10" t="str">
        <f>IF(G.修理实际!Q1593="","",G.修理实际!Q1593)</f>
        <v/>
      </c>
      <c r="N1596" s="10" t="str">
        <f>IF(G.修理实际!R1593="","",G.修理实际!R1593)</f>
        <v/>
      </c>
      <c r="O1596" s="9" t="str">
        <f>IF(G.修理实际!L1593="","",G.修理实际!L1593)</f>
        <v/>
      </c>
      <c r="P1596" s="9" t="str">
        <f>IF(G.修理实际!M1593="","",G.修理实际!M1593)</f>
        <v/>
      </c>
      <c r="Q1596" s="10" t="str">
        <f>IF(G.修理实际!U1593="","",G.修理实际!U1593)</f>
        <v/>
      </c>
      <c r="R1596" s="10" t="str">
        <f>IF(G.修理实际!AF1593="","",G.修理实际!AF1593)</f>
        <v/>
      </c>
      <c r="S1596" s="10" t="str">
        <f>IF(G.修理实际!W1593="","",G.修理实际!W1593)</f>
        <v/>
      </c>
      <c r="T1596" s="10" t="str">
        <f>IF(G.修理实际!Y1593="","",G.修理实际!Y1593)</f>
        <v/>
      </c>
      <c r="U1596" s="14" t="str">
        <f>IF(G.修理实际!N1593="","",G.修理实际!N1593)</f>
        <v/>
      </c>
    </row>
    <row r="1597" spans="2:21" s="4" customFormat="1" ht="12" customHeight="1">
      <c r="B1597" s="10" t="str">
        <f>IF(G.修理实际!A1594="","",G.修理实际!A1594)</f>
        <v/>
      </c>
      <c r="C1597" s="10" t="str">
        <f>IF(G.修理实际!B1594="","",G.修理实际!B1594)</f>
        <v/>
      </c>
      <c r="D1597" s="11" t="str">
        <f>IF(G.修理实际!AH1594="","",G.修理实际!AH1594)</f>
        <v/>
      </c>
      <c r="E1597" s="10" t="str">
        <f>IF(G.修理实际!C1594="","",G.修理实际!C1594)</f>
        <v/>
      </c>
      <c r="F1597" s="10" t="str">
        <f>IF(G.修理实际!D1594="","",G.修理实际!D1594)</f>
        <v/>
      </c>
      <c r="G1597" s="9" t="str">
        <f>IF(G.修理实际!E1594="","",G.修理实际!E1594)</f>
        <v/>
      </c>
      <c r="H1597" s="10" t="str">
        <f>IF(G.修理实际!F1594="","",G.修理实际!F1594)</f>
        <v/>
      </c>
      <c r="I1597" s="10" t="str">
        <f>IF(G.修理实际!G1594="","",G.修理实际!G1594)</f>
        <v/>
      </c>
      <c r="J1597" s="11" t="str">
        <f>IF(G.修理实际!I1594="","",G.修理实际!I1594)</f>
        <v/>
      </c>
      <c r="K1597" s="9" t="str">
        <f>IF(G.修理实际!K1594="","",G.修理实际!K1594)</f>
        <v/>
      </c>
      <c r="L1597" s="10" t="str">
        <f>IF(G.修理实际!P1594="","",G.修理实际!P1594)</f>
        <v/>
      </c>
      <c r="M1597" s="10" t="str">
        <f>IF(G.修理实际!Q1594="","",G.修理实际!Q1594)</f>
        <v/>
      </c>
      <c r="N1597" s="10" t="str">
        <f>IF(G.修理实际!R1594="","",G.修理实际!R1594)</f>
        <v/>
      </c>
      <c r="O1597" s="9" t="str">
        <f>IF(G.修理实际!L1594="","",G.修理实际!L1594)</f>
        <v/>
      </c>
      <c r="P1597" s="9" t="str">
        <f>IF(G.修理实际!M1594="","",G.修理实际!M1594)</f>
        <v/>
      </c>
      <c r="Q1597" s="10" t="str">
        <f>IF(G.修理实际!U1594="","",G.修理实际!U1594)</f>
        <v/>
      </c>
      <c r="R1597" s="10" t="str">
        <f>IF(G.修理实际!AF1594="","",G.修理实际!AF1594)</f>
        <v/>
      </c>
      <c r="S1597" s="10" t="str">
        <f>IF(G.修理实际!W1594="","",G.修理实际!W1594)</f>
        <v/>
      </c>
      <c r="T1597" s="10" t="str">
        <f>IF(G.修理实际!Y1594="","",G.修理实际!Y1594)</f>
        <v/>
      </c>
      <c r="U1597" s="14" t="str">
        <f>IF(G.修理实际!N1594="","",G.修理实际!N1594)</f>
        <v/>
      </c>
    </row>
    <row r="1598" spans="2:21" s="4" customFormat="1" ht="12" customHeight="1">
      <c r="B1598" s="10" t="str">
        <f>IF(G.修理实际!A1595="","",G.修理实际!A1595)</f>
        <v/>
      </c>
      <c r="C1598" s="10" t="str">
        <f>IF(G.修理实际!B1595="","",G.修理实际!B1595)</f>
        <v/>
      </c>
      <c r="D1598" s="11" t="str">
        <f>IF(G.修理实际!AH1595="","",G.修理实际!AH1595)</f>
        <v/>
      </c>
      <c r="E1598" s="10" t="str">
        <f>IF(G.修理实际!C1595="","",G.修理实际!C1595)</f>
        <v/>
      </c>
      <c r="F1598" s="10" t="str">
        <f>IF(G.修理实际!D1595="","",G.修理实际!D1595)</f>
        <v/>
      </c>
      <c r="G1598" s="9" t="str">
        <f>IF(G.修理实际!E1595="","",G.修理实际!E1595)</f>
        <v/>
      </c>
      <c r="H1598" s="10" t="str">
        <f>IF(G.修理实际!F1595="","",G.修理实际!F1595)</f>
        <v/>
      </c>
      <c r="I1598" s="10" t="str">
        <f>IF(G.修理实际!G1595="","",G.修理实际!G1595)</f>
        <v/>
      </c>
      <c r="J1598" s="11" t="str">
        <f>IF(G.修理实际!I1595="","",G.修理实际!I1595)</f>
        <v/>
      </c>
      <c r="K1598" s="9" t="str">
        <f>IF(G.修理实际!K1595="","",G.修理实际!K1595)</f>
        <v/>
      </c>
      <c r="L1598" s="10" t="str">
        <f>IF(G.修理实际!P1595="","",G.修理实际!P1595)</f>
        <v/>
      </c>
      <c r="M1598" s="10" t="str">
        <f>IF(G.修理实际!Q1595="","",G.修理实际!Q1595)</f>
        <v/>
      </c>
      <c r="N1598" s="10" t="str">
        <f>IF(G.修理实际!R1595="","",G.修理实际!R1595)</f>
        <v/>
      </c>
      <c r="O1598" s="9" t="str">
        <f>IF(G.修理实际!L1595="","",G.修理实际!L1595)</f>
        <v/>
      </c>
      <c r="P1598" s="9" t="str">
        <f>IF(G.修理实际!M1595="","",G.修理实际!M1595)</f>
        <v/>
      </c>
      <c r="Q1598" s="10" t="str">
        <f>IF(G.修理实际!U1595="","",G.修理实际!U1595)</f>
        <v/>
      </c>
      <c r="R1598" s="10" t="str">
        <f>IF(G.修理实际!AF1595="","",G.修理实际!AF1595)</f>
        <v/>
      </c>
      <c r="S1598" s="10" t="str">
        <f>IF(G.修理实际!W1595="","",G.修理实际!W1595)</f>
        <v/>
      </c>
      <c r="T1598" s="10" t="str">
        <f>IF(G.修理实际!Y1595="","",G.修理实际!Y1595)</f>
        <v/>
      </c>
      <c r="U1598" s="14" t="str">
        <f>IF(G.修理实际!N1595="","",G.修理实际!N1595)</f>
        <v/>
      </c>
    </row>
    <row r="1599" spans="2:21" s="4" customFormat="1" ht="12" customHeight="1">
      <c r="B1599" s="10" t="str">
        <f>IF(G.修理实际!A1596="","",G.修理实际!A1596)</f>
        <v/>
      </c>
      <c r="C1599" s="10" t="str">
        <f>IF(G.修理实际!B1596="","",G.修理实际!B1596)</f>
        <v/>
      </c>
      <c r="D1599" s="11" t="str">
        <f>IF(G.修理实际!AH1596="","",G.修理实际!AH1596)</f>
        <v/>
      </c>
      <c r="E1599" s="10" t="str">
        <f>IF(G.修理实际!C1596="","",G.修理实际!C1596)</f>
        <v/>
      </c>
      <c r="F1599" s="10" t="str">
        <f>IF(G.修理实际!D1596="","",G.修理实际!D1596)</f>
        <v/>
      </c>
      <c r="G1599" s="9" t="str">
        <f>IF(G.修理实际!E1596="","",G.修理实际!E1596)</f>
        <v/>
      </c>
      <c r="H1599" s="10" t="str">
        <f>IF(G.修理实际!F1596="","",G.修理实际!F1596)</f>
        <v/>
      </c>
      <c r="I1599" s="10" t="str">
        <f>IF(G.修理实际!G1596="","",G.修理实际!G1596)</f>
        <v/>
      </c>
      <c r="J1599" s="11" t="str">
        <f>IF(G.修理实际!I1596="","",G.修理实际!I1596)</f>
        <v/>
      </c>
      <c r="K1599" s="9" t="str">
        <f>IF(G.修理实际!K1596="","",G.修理实际!K1596)</f>
        <v/>
      </c>
      <c r="L1599" s="10" t="str">
        <f>IF(G.修理实际!P1596="","",G.修理实际!P1596)</f>
        <v/>
      </c>
      <c r="M1599" s="10" t="str">
        <f>IF(G.修理实际!Q1596="","",G.修理实际!Q1596)</f>
        <v/>
      </c>
      <c r="N1599" s="10" t="str">
        <f>IF(G.修理实际!R1596="","",G.修理实际!R1596)</f>
        <v/>
      </c>
      <c r="O1599" s="9" t="str">
        <f>IF(G.修理实际!L1596="","",G.修理实际!L1596)</f>
        <v/>
      </c>
      <c r="P1599" s="9" t="str">
        <f>IF(G.修理实际!M1596="","",G.修理实际!M1596)</f>
        <v/>
      </c>
      <c r="Q1599" s="10" t="str">
        <f>IF(G.修理实际!U1596="","",G.修理实际!U1596)</f>
        <v/>
      </c>
      <c r="R1599" s="10" t="str">
        <f>IF(G.修理实际!AF1596="","",G.修理实际!AF1596)</f>
        <v/>
      </c>
      <c r="S1599" s="10" t="str">
        <f>IF(G.修理实际!W1596="","",G.修理实际!W1596)</f>
        <v/>
      </c>
      <c r="T1599" s="10" t="str">
        <f>IF(G.修理实际!Y1596="","",G.修理实际!Y1596)</f>
        <v/>
      </c>
      <c r="U1599" s="14" t="str">
        <f>IF(G.修理实际!N1596="","",G.修理实际!N1596)</f>
        <v/>
      </c>
    </row>
    <row r="1600" spans="2:21" s="4" customFormat="1" ht="12" customHeight="1">
      <c r="B1600" s="10" t="str">
        <f>IF(G.修理实际!A1597="","",G.修理实际!A1597)</f>
        <v/>
      </c>
      <c r="C1600" s="10" t="str">
        <f>IF(G.修理实际!B1597="","",G.修理实际!B1597)</f>
        <v/>
      </c>
      <c r="D1600" s="11" t="str">
        <f>IF(G.修理实际!AH1597="","",G.修理实际!AH1597)</f>
        <v/>
      </c>
      <c r="E1600" s="10" t="str">
        <f>IF(G.修理实际!C1597="","",G.修理实际!C1597)</f>
        <v/>
      </c>
      <c r="F1600" s="10" t="str">
        <f>IF(G.修理实际!D1597="","",G.修理实际!D1597)</f>
        <v/>
      </c>
      <c r="G1600" s="9" t="str">
        <f>IF(G.修理实际!E1597="","",G.修理实际!E1597)</f>
        <v/>
      </c>
      <c r="H1600" s="10" t="str">
        <f>IF(G.修理实际!F1597="","",G.修理实际!F1597)</f>
        <v/>
      </c>
      <c r="I1600" s="10" t="str">
        <f>IF(G.修理实际!G1597="","",G.修理实际!G1597)</f>
        <v/>
      </c>
      <c r="J1600" s="11" t="str">
        <f>IF(G.修理实际!I1597="","",G.修理实际!I1597)</f>
        <v/>
      </c>
      <c r="K1600" s="9" t="str">
        <f>IF(G.修理实际!K1597="","",G.修理实际!K1597)</f>
        <v/>
      </c>
      <c r="L1600" s="10" t="str">
        <f>IF(G.修理实际!P1597="","",G.修理实际!P1597)</f>
        <v/>
      </c>
      <c r="M1600" s="10" t="str">
        <f>IF(G.修理实际!Q1597="","",G.修理实际!Q1597)</f>
        <v/>
      </c>
      <c r="N1600" s="10" t="str">
        <f>IF(G.修理实际!R1597="","",G.修理实际!R1597)</f>
        <v/>
      </c>
      <c r="O1600" s="9" t="str">
        <f>IF(G.修理实际!L1597="","",G.修理实际!L1597)</f>
        <v/>
      </c>
      <c r="P1600" s="9" t="str">
        <f>IF(G.修理实际!M1597="","",G.修理实际!M1597)</f>
        <v/>
      </c>
      <c r="Q1600" s="10" t="str">
        <f>IF(G.修理实际!U1597="","",G.修理实际!U1597)</f>
        <v/>
      </c>
      <c r="R1600" s="10" t="str">
        <f>IF(G.修理实际!AF1597="","",G.修理实际!AF1597)</f>
        <v/>
      </c>
      <c r="S1600" s="10" t="str">
        <f>IF(G.修理实际!W1597="","",G.修理实际!W1597)</f>
        <v/>
      </c>
      <c r="T1600" s="10" t="str">
        <f>IF(G.修理实际!Y1597="","",G.修理实际!Y1597)</f>
        <v/>
      </c>
      <c r="U1600" s="14" t="str">
        <f>IF(G.修理实际!N1597="","",G.修理实际!N1597)</f>
        <v/>
      </c>
    </row>
    <row r="1601" spans="2:21" s="4" customFormat="1" ht="12" customHeight="1">
      <c r="B1601" s="10" t="str">
        <f>IF(G.修理实际!A1598="","",G.修理实际!A1598)</f>
        <v/>
      </c>
      <c r="C1601" s="10" t="str">
        <f>IF(G.修理实际!B1598="","",G.修理实际!B1598)</f>
        <v/>
      </c>
      <c r="D1601" s="11" t="str">
        <f>IF(G.修理实际!AH1598="","",G.修理实际!AH1598)</f>
        <v/>
      </c>
      <c r="E1601" s="10" t="str">
        <f>IF(G.修理实际!C1598="","",G.修理实际!C1598)</f>
        <v/>
      </c>
      <c r="F1601" s="10" t="str">
        <f>IF(G.修理实际!D1598="","",G.修理实际!D1598)</f>
        <v/>
      </c>
      <c r="G1601" s="9" t="str">
        <f>IF(G.修理实际!E1598="","",G.修理实际!E1598)</f>
        <v/>
      </c>
      <c r="H1601" s="10" t="str">
        <f>IF(G.修理实际!F1598="","",G.修理实际!F1598)</f>
        <v/>
      </c>
      <c r="I1601" s="10" t="str">
        <f>IF(G.修理实际!G1598="","",G.修理实际!G1598)</f>
        <v/>
      </c>
      <c r="J1601" s="11" t="str">
        <f>IF(G.修理实际!I1598="","",G.修理实际!I1598)</f>
        <v/>
      </c>
      <c r="K1601" s="9" t="str">
        <f>IF(G.修理实际!K1598="","",G.修理实际!K1598)</f>
        <v/>
      </c>
      <c r="L1601" s="10" t="str">
        <f>IF(G.修理实际!P1598="","",G.修理实际!P1598)</f>
        <v/>
      </c>
      <c r="M1601" s="10" t="str">
        <f>IF(G.修理实际!Q1598="","",G.修理实际!Q1598)</f>
        <v/>
      </c>
      <c r="N1601" s="10" t="str">
        <f>IF(G.修理实际!R1598="","",G.修理实际!R1598)</f>
        <v/>
      </c>
      <c r="O1601" s="9" t="str">
        <f>IF(G.修理实际!L1598="","",G.修理实际!L1598)</f>
        <v/>
      </c>
      <c r="P1601" s="9" t="str">
        <f>IF(G.修理实际!M1598="","",G.修理实际!M1598)</f>
        <v/>
      </c>
      <c r="Q1601" s="10" t="str">
        <f>IF(G.修理实际!U1598="","",G.修理实际!U1598)</f>
        <v/>
      </c>
      <c r="R1601" s="10" t="str">
        <f>IF(G.修理实际!AF1598="","",G.修理实际!AF1598)</f>
        <v/>
      </c>
      <c r="S1601" s="10" t="str">
        <f>IF(G.修理实际!W1598="","",G.修理实际!W1598)</f>
        <v/>
      </c>
      <c r="T1601" s="10" t="str">
        <f>IF(G.修理实际!Y1598="","",G.修理实际!Y1598)</f>
        <v/>
      </c>
      <c r="U1601" s="14" t="str">
        <f>IF(G.修理实际!N1598="","",G.修理实际!N1598)</f>
        <v/>
      </c>
    </row>
    <row r="1602" spans="2:21" s="4" customFormat="1" ht="12" customHeight="1">
      <c r="B1602" s="10" t="str">
        <f>IF(G.修理实际!A1599="","",G.修理实际!A1599)</f>
        <v/>
      </c>
      <c r="C1602" s="10" t="str">
        <f>IF(G.修理实际!B1599="","",G.修理实际!B1599)</f>
        <v/>
      </c>
      <c r="D1602" s="11" t="str">
        <f>IF(G.修理实际!AH1599="","",G.修理实际!AH1599)</f>
        <v/>
      </c>
      <c r="E1602" s="10" t="str">
        <f>IF(G.修理实际!C1599="","",G.修理实际!C1599)</f>
        <v/>
      </c>
      <c r="F1602" s="10" t="str">
        <f>IF(G.修理实际!D1599="","",G.修理实际!D1599)</f>
        <v/>
      </c>
      <c r="G1602" s="9" t="str">
        <f>IF(G.修理实际!E1599="","",G.修理实际!E1599)</f>
        <v/>
      </c>
      <c r="H1602" s="10" t="str">
        <f>IF(G.修理实际!F1599="","",G.修理实际!F1599)</f>
        <v/>
      </c>
      <c r="I1602" s="10" t="str">
        <f>IF(G.修理实际!G1599="","",G.修理实际!G1599)</f>
        <v/>
      </c>
      <c r="J1602" s="11" t="str">
        <f>IF(G.修理实际!I1599="","",G.修理实际!I1599)</f>
        <v/>
      </c>
      <c r="K1602" s="9" t="str">
        <f>IF(G.修理实际!K1599="","",G.修理实际!K1599)</f>
        <v/>
      </c>
      <c r="L1602" s="10" t="str">
        <f>IF(G.修理实际!P1599="","",G.修理实际!P1599)</f>
        <v/>
      </c>
      <c r="M1602" s="10" t="str">
        <f>IF(G.修理实际!Q1599="","",G.修理实际!Q1599)</f>
        <v/>
      </c>
      <c r="N1602" s="10" t="str">
        <f>IF(G.修理实际!R1599="","",G.修理实际!R1599)</f>
        <v/>
      </c>
      <c r="O1602" s="9" t="str">
        <f>IF(G.修理实际!L1599="","",G.修理实际!L1599)</f>
        <v/>
      </c>
      <c r="P1602" s="9" t="str">
        <f>IF(G.修理实际!M1599="","",G.修理实际!M1599)</f>
        <v/>
      </c>
      <c r="Q1602" s="10" t="str">
        <f>IF(G.修理实际!U1599="","",G.修理实际!U1599)</f>
        <v/>
      </c>
      <c r="R1602" s="10" t="str">
        <f>IF(G.修理实际!AF1599="","",G.修理实际!AF1599)</f>
        <v/>
      </c>
      <c r="S1602" s="10" t="str">
        <f>IF(G.修理实际!W1599="","",G.修理实际!W1599)</f>
        <v/>
      </c>
      <c r="T1602" s="10" t="str">
        <f>IF(G.修理实际!Y1599="","",G.修理实际!Y1599)</f>
        <v/>
      </c>
      <c r="U1602" s="14" t="str">
        <f>IF(G.修理实际!N1599="","",G.修理实际!N1599)</f>
        <v/>
      </c>
    </row>
    <row r="1603" spans="2:21" s="4" customFormat="1" ht="12" customHeight="1">
      <c r="B1603" s="10" t="str">
        <f>IF(G.修理实际!A1600="","",G.修理实际!A1600)</f>
        <v/>
      </c>
      <c r="C1603" s="10" t="str">
        <f>IF(G.修理实际!B1600="","",G.修理实际!B1600)</f>
        <v/>
      </c>
      <c r="D1603" s="11" t="str">
        <f>IF(G.修理实际!AH1600="","",G.修理实际!AH1600)</f>
        <v/>
      </c>
      <c r="E1603" s="10" t="str">
        <f>IF(G.修理实际!C1600="","",G.修理实际!C1600)</f>
        <v/>
      </c>
      <c r="F1603" s="10" t="str">
        <f>IF(G.修理实际!D1600="","",G.修理实际!D1600)</f>
        <v/>
      </c>
      <c r="G1603" s="9" t="str">
        <f>IF(G.修理实际!E1600="","",G.修理实际!E1600)</f>
        <v/>
      </c>
      <c r="H1603" s="10" t="str">
        <f>IF(G.修理实际!F1600="","",G.修理实际!F1600)</f>
        <v/>
      </c>
      <c r="I1603" s="10" t="str">
        <f>IF(G.修理实际!G1600="","",G.修理实际!G1600)</f>
        <v/>
      </c>
      <c r="J1603" s="11" t="str">
        <f>IF(G.修理实际!I1600="","",G.修理实际!I1600)</f>
        <v/>
      </c>
      <c r="K1603" s="9" t="str">
        <f>IF(G.修理实际!K1600="","",G.修理实际!K1600)</f>
        <v/>
      </c>
      <c r="L1603" s="10" t="str">
        <f>IF(G.修理实际!P1600="","",G.修理实际!P1600)</f>
        <v/>
      </c>
      <c r="M1603" s="10" t="str">
        <f>IF(G.修理实际!Q1600="","",G.修理实际!Q1600)</f>
        <v/>
      </c>
      <c r="N1603" s="10" t="str">
        <f>IF(G.修理实际!R1600="","",G.修理实际!R1600)</f>
        <v/>
      </c>
      <c r="O1603" s="9" t="str">
        <f>IF(G.修理实际!L1600="","",G.修理实际!L1600)</f>
        <v/>
      </c>
      <c r="P1603" s="9" t="str">
        <f>IF(G.修理实际!M1600="","",G.修理实际!M1600)</f>
        <v/>
      </c>
      <c r="Q1603" s="10" t="str">
        <f>IF(G.修理实际!U1600="","",G.修理实际!U1600)</f>
        <v/>
      </c>
      <c r="R1603" s="10" t="str">
        <f>IF(G.修理实际!AF1600="","",G.修理实际!AF1600)</f>
        <v/>
      </c>
      <c r="S1603" s="10" t="str">
        <f>IF(G.修理实际!W1600="","",G.修理实际!W1600)</f>
        <v/>
      </c>
      <c r="T1603" s="10" t="str">
        <f>IF(G.修理实际!Y1600="","",G.修理实际!Y1600)</f>
        <v/>
      </c>
      <c r="U1603" s="14" t="str">
        <f>IF(G.修理实际!N1600="","",G.修理实际!N1600)</f>
        <v/>
      </c>
    </row>
    <row r="1604" spans="2:21" s="4" customFormat="1" ht="12" customHeight="1">
      <c r="B1604" s="10" t="str">
        <f>IF(G.修理实际!A1601="","",G.修理实际!A1601)</f>
        <v/>
      </c>
      <c r="C1604" s="10" t="str">
        <f>IF(G.修理实际!B1601="","",G.修理实际!B1601)</f>
        <v/>
      </c>
      <c r="D1604" s="11" t="str">
        <f>IF(G.修理实际!AH1601="","",G.修理实际!AH1601)</f>
        <v/>
      </c>
      <c r="E1604" s="10" t="str">
        <f>IF(G.修理实际!C1601="","",G.修理实际!C1601)</f>
        <v/>
      </c>
      <c r="F1604" s="10" t="str">
        <f>IF(G.修理实际!D1601="","",G.修理实际!D1601)</f>
        <v/>
      </c>
      <c r="G1604" s="9" t="str">
        <f>IF(G.修理实际!E1601="","",G.修理实际!E1601)</f>
        <v/>
      </c>
      <c r="H1604" s="10" t="str">
        <f>IF(G.修理实际!F1601="","",G.修理实际!F1601)</f>
        <v/>
      </c>
      <c r="I1604" s="10" t="str">
        <f>IF(G.修理实际!G1601="","",G.修理实际!G1601)</f>
        <v/>
      </c>
      <c r="J1604" s="11" t="str">
        <f>IF(G.修理实际!I1601="","",G.修理实际!I1601)</f>
        <v/>
      </c>
      <c r="K1604" s="9" t="str">
        <f>IF(G.修理实际!K1601="","",G.修理实际!K1601)</f>
        <v/>
      </c>
      <c r="L1604" s="10" t="str">
        <f>IF(G.修理实际!P1601="","",G.修理实际!P1601)</f>
        <v/>
      </c>
      <c r="M1604" s="10" t="str">
        <f>IF(G.修理实际!Q1601="","",G.修理实际!Q1601)</f>
        <v/>
      </c>
      <c r="N1604" s="10" t="str">
        <f>IF(G.修理实际!R1601="","",G.修理实际!R1601)</f>
        <v/>
      </c>
      <c r="O1604" s="9" t="str">
        <f>IF(G.修理实际!L1601="","",G.修理实际!L1601)</f>
        <v/>
      </c>
      <c r="P1604" s="9" t="str">
        <f>IF(G.修理实际!M1601="","",G.修理实际!M1601)</f>
        <v/>
      </c>
      <c r="Q1604" s="10" t="str">
        <f>IF(G.修理实际!U1601="","",G.修理实际!U1601)</f>
        <v/>
      </c>
      <c r="R1604" s="10" t="str">
        <f>IF(G.修理实际!AF1601="","",G.修理实际!AF1601)</f>
        <v/>
      </c>
      <c r="S1604" s="10" t="str">
        <f>IF(G.修理实际!W1601="","",G.修理实际!W1601)</f>
        <v/>
      </c>
      <c r="T1604" s="10" t="str">
        <f>IF(G.修理实际!Y1601="","",G.修理实际!Y1601)</f>
        <v/>
      </c>
      <c r="U1604" s="14" t="str">
        <f>IF(G.修理实际!N1601="","",G.修理实际!N1601)</f>
        <v/>
      </c>
    </row>
    <row r="1605" spans="2:21" s="4" customFormat="1" ht="12" customHeight="1">
      <c r="B1605" s="10" t="str">
        <f>IF(G.修理实际!A1602="","",G.修理实际!A1602)</f>
        <v/>
      </c>
      <c r="C1605" s="10" t="str">
        <f>IF(G.修理实际!B1602="","",G.修理实际!B1602)</f>
        <v/>
      </c>
      <c r="D1605" s="11" t="str">
        <f>IF(G.修理实际!AH1602="","",G.修理实际!AH1602)</f>
        <v/>
      </c>
      <c r="E1605" s="10" t="str">
        <f>IF(G.修理实际!C1602="","",G.修理实际!C1602)</f>
        <v/>
      </c>
      <c r="F1605" s="10" t="str">
        <f>IF(G.修理实际!D1602="","",G.修理实际!D1602)</f>
        <v/>
      </c>
      <c r="G1605" s="9" t="str">
        <f>IF(G.修理实际!E1602="","",G.修理实际!E1602)</f>
        <v/>
      </c>
      <c r="H1605" s="10" t="str">
        <f>IF(G.修理实际!F1602="","",G.修理实际!F1602)</f>
        <v/>
      </c>
      <c r="I1605" s="10" t="str">
        <f>IF(G.修理实际!G1602="","",G.修理实际!G1602)</f>
        <v/>
      </c>
      <c r="J1605" s="11" t="str">
        <f>IF(G.修理实际!I1602="","",G.修理实际!I1602)</f>
        <v/>
      </c>
      <c r="K1605" s="9" t="str">
        <f>IF(G.修理实际!K1602="","",G.修理实际!K1602)</f>
        <v/>
      </c>
      <c r="L1605" s="10" t="str">
        <f>IF(G.修理实际!P1602="","",G.修理实际!P1602)</f>
        <v/>
      </c>
      <c r="M1605" s="10" t="str">
        <f>IF(G.修理实际!Q1602="","",G.修理实际!Q1602)</f>
        <v/>
      </c>
      <c r="N1605" s="10" t="str">
        <f>IF(G.修理实际!R1602="","",G.修理实际!R1602)</f>
        <v/>
      </c>
      <c r="O1605" s="9" t="str">
        <f>IF(G.修理实际!L1602="","",G.修理实际!L1602)</f>
        <v/>
      </c>
      <c r="P1605" s="9" t="str">
        <f>IF(G.修理实际!M1602="","",G.修理实际!M1602)</f>
        <v/>
      </c>
      <c r="Q1605" s="10" t="str">
        <f>IF(G.修理实际!U1602="","",G.修理实际!U1602)</f>
        <v/>
      </c>
      <c r="R1605" s="10" t="str">
        <f>IF(G.修理实际!AF1602="","",G.修理实际!AF1602)</f>
        <v/>
      </c>
      <c r="S1605" s="10" t="str">
        <f>IF(G.修理实际!W1602="","",G.修理实际!W1602)</f>
        <v/>
      </c>
      <c r="T1605" s="10" t="str">
        <f>IF(G.修理实际!Y1602="","",G.修理实际!Y1602)</f>
        <v/>
      </c>
      <c r="U1605" s="14" t="str">
        <f>IF(G.修理实际!N1602="","",G.修理实际!N1602)</f>
        <v/>
      </c>
    </row>
    <row r="1606" spans="2:21" s="4" customFormat="1" ht="12" customHeight="1">
      <c r="B1606" s="10" t="str">
        <f>IF(G.修理实际!A1603="","",G.修理实际!A1603)</f>
        <v/>
      </c>
      <c r="C1606" s="10" t="str">
        <f>IF(G.修理实际!B1603="","",G.修理实际!B1603)</f>
        <v/>
      </c>
      <c r="D1606" s="11" t="str">
        <f>IF(G.修理实际!AH1603="","",G.修理实际!AH1603)</f>
        <v/>
      </c>
      <c r="E1606" s="10" t="str">
        <f>IF(G.修理实际!C1603="","",G.修理实际!C1603)</f>
        <v/>
      </c>
      <c r="F1606" s="10" t="str">
        <f>IF(G.修理实际!D1603="","",G.修理实际!D1603)</f>
        <v/>
      </c>
      <c r="G1606" s="9" t="str">
        <f>IF(G.修理实际!E1603="","",G.修理实际!E1603)</f>
        <v/>
      </c>
      <c r="H1606" s="10" t="str">
        <f>IF(G.修理实际!F1603="","",G.修理实际!F1603)</f>
        <v/>
      </c>
      <c r="I1606" s="10" t="str">
        <f>IF(G.修理实际!G1603="","",G.修理实际!G1603)</f>
        <v/>
      </c>
      <c r="J1606" s="11" t="str">
        <f>IF(G.修理实际!I1603="","",G.修理实际!I1603)</f>
        <v/>
      </c>
      <c r="K1606" s="9" t="str">
        <f>IF(G.修理实际!K1603="","",G.修理实际!K1603)</f>
        <v/>
      </c>
      <c r="L1606" s="10" t="str">
        <f>IF(G.修理实际!P1603="","",G.修理实际!P1603)</f>
        <v/>
      </c>
      <c r="M1606" s="10" t="str">
        <f>IF(G.修理实际!Q1603="","",G.修理实际!Q1603)</f>
        <v/>
      </c>
      <c r="N1606" s="10" t="str">
        <f>IF(G.修理实际!R1603="","",G.修理实际!R1603)</f>
        <v/>
      </c>
      <c r="O1606" s="9" t="str">
        <f>IF(G.修理实际!L1603="","",G.修理实际!L1603)</f>
        <v/>
      </c>
      <c r="P1606" s="9" t="str">
        <f>IF(G.修理实际!M1603="","",G.修理实际!M1603)</f>
        <v/>
      </c>
      <c r="Q1606" s="10" t="str">
        <f>IF(G.修理实际!U1603="","",G.修理实际!U1603)</f>
        <v/>
      </c>
      <c r="R1606" s="10" t="str">
        <f>IF(G.修理实际!AF1603="","",G.修理实际!AF1603)</f>
        <v/>
      </c>
      <c r="S1606" s="10" t="str">
        <f>IF(G.修理实际!W1603="","",G.修理实际!W1603)</f>
        <v/>
      </c>
      <c r="T1606" s="10" t="str">
        <f>IF(G.修理实际!Y1603="","",G.修理实际!Y1603)</f>
        <v/>
      </c>
      <c r="U1606" s="14" t="str">
        <f>IF(G.修理实际!N1603="","",G.修理实际!N1603)</f>
        <v/>
      </c>
    </row>
    <row r="1607" spans="2:21" s="4" customFormat="1" ht="12" customHeight="1">
      <c r="B1607" s="10" t="str">
        <f>IF(G.修理实际!A1604="","",G.修理实际!A1604)</f>
        <v/>
      </c>
      <c r="C1607" s="10" t="str">
        <f>IF(G.修理实际!B1604="","",G.修理实际!B1604)</f>
        <v/>
      </c>
      <c r="D1607" s="11" t="str">
        <f>IF(G.修理实际!AH1604="","",G.修理实际!AH1604)</f>
        <v/>
      </c>
      <c r="E1607" s="10" t="str">
        <f>IF(G.修理实际!C1604="","",G.修理实际!C1604)</f>
        <v/>
      </c>
      <c r="F1607" s="10" t="str">
        <f>IF(G.修理实际!D1604="","",G.修理实际!D1604)</f>
        <v/>
      </c>
      <c r="G1607" s="9" t="str">
        <f>IF(G.修理实际!E1604="","",G.修理实际!E1604)</f>
        <v/>
      </c>
      <c r="H1607" s="10" t="str">
        <f>IF(G.修理实际!F1604="","",G.修理实际!F1604)</f>
        <v/>
      </c>
      <c r="I1607" s="10" t="str">
        <f>IF(G.修理实际!G1604="","",G.修理实际!G1604)</f>
        <v/>
      </c>
      <c r="J1607" s="11" t="str">
        <f>IF(G.修理实际!I1604="","",G.修理实际!I1604)</f>
        <v/>
      </c>
      <c r="K1607" s="9" t="str">
        <f>IF(G.修理实际!K1604="","",G.修理实际!K1604)</f>
        <v/>
      </c>
      <c r="L1607" s="10" t="str">
        <f>IF(G.修理实际!P1604="","",G.修理实际!P1604)</f>
        <v/>
      </c>
      <c r="M1607" s="10" t="str">
        <f>IF(G.修理实际!Q1604="","",G.修理实际!Q1604)</f>
        <v/>
      </c>
      <c r="N1607" s="10" t="str">
        <f>IF(G.修理实际!R1604="","",G.修理实际!R1604)</f>
        <v/>
      </c>
      <c r="O1607" s="9" t="str">
        <f>IF(G.修理实际!L1604="","",G.修理实际!L1604)</f>
        <v/>
      </c>
      <c r="P1607" s="9" t="str">
        <f>IF(G.修理实际!M1604="","",G.修理实际!M1604)</f>
        <v/>
      </c>
      <c r="Q1607" s="10" t="str">
        <f>IF(G.修理实际!U1604="","",G.修理实际!U1604)</f>
        <v/>
      </c>
      <c r="R1607" s="10" t="str">
        <f>IF(G.修理实际!AF1604="","",G.修理实际!AF1604)</f>
        <v/>
      </c>
      <c r="S1607" s="10" t="str">
        <f>IF(G.修理实际!W1604="","",G.修理实际!W1604)</f>
        <v/>
      </c>
      <c r="T1607" s="10" t="str">
        <f>IF(G.修理实际!Y1604="","",G.修理实际!Y1604)</f>
        <v/>
      </c>
      <c r="U1607" s="14" t="str">
        <f>IF(G.修理实际!N1604="","",G.修理实际!N1604)</f>
        <v/>
      </c>
    </row>
    <row r="1608" spans="2:21" s="4" customFormat="1" ht="12" customHeight="1">
      <c r="B1608" s="10" t="str">
        <f>IF(G.修理实际!A1605="","",G.修理实际!A1605)</f>
        <v/>
      </c>
      <c r="C1608" s="10" t="str">
        <f>IF(G.修理实际!B1605="","",G.修理实际!B1605)</f>
        <v/>
      </c>
      <c r="D1608" s="11" t="str">
        <f>IF(G.修理实际!AH1605="","",G.修理实际!AH1605)</f>
        <v/>
      </c>
      <c r="E1608" s="10" t="str">
        <f>IF(G.修理实际!C1605="","",G.修理实际!C1605)</f>
        <v/>
      </c>
      <c r="F1608" s="10" t="str">
        <f>IF(G.修理实际!D1605="","",G.修理实际!D1605)</f>
        <v/>
      </c>
      <c r="G1608" s="9" t="str">
        <f>IF(G.修理实际!E1605="","",G.修理实际!E1605)</f>
        <v/>
      </c>
      <c r="H1608" s="10" t="str">
        <f>IF(G.修理实际!F1605="","",G.修理实际!F1605)</f>
        <v/>
      </c>
      <c r="I1608" s="10" t="str">
        <f>IF(G.修理实际!G1605="","",G.修理实际!G1605)</f>
        <v/>
      </c>
      <c r="J1608" s="11" t="str">
        <f>IF(G.修理实际!I1605="","",G.修理实际!I1605)</f>
        <v/>
      </c>
      <c r="K1608" s="9" t="str">
        <f>IF(G.修理实际!K1605="","",G.修理实际!K1605)</f>
        <v/>
      </c>
      <c r="L1608" s="10" t="str">
        <f>IF(G.修理实际!P1605="","",G.修理实际!P1605)</f>
        <v/>
      </c>
      <c r="M1608" s="10" t="str">
        <f>IF(G.修理实际!Q1605="","",G.修理实际!Q1605)</f>
        <v/>
      </c>
      <c r="N1608" s="10" t="str">
        <f>IF(G.修理实际!R1605="","",G.修理实际!R1605)</f>
        <v/>
      </c>
      <c r="O1608" s="9" t="str">
        <f>IF(G.修理实际!L1605="","",G.修理实际!L1605)</f>
        <v/>
      </c>
      <c r="P1608" s="9" t="str">
        <f>IF(G.修理实际!M1605="","",G.修理实际!M1605)</f>
        <v/>
      </c>
      <c r="Q1608" s="10" t="str">
        <f>IF(G.修理实际!U1605="","",G.修理实际!U1605)</f>
        <v/>
      </c>
      <c r="R1608" s="10" t="str">
        <f>IF(G.修理实际!AF1605="","",G.修理实际!AF1605)</f>
        <v/>
      </c>
      <c r="S1608" s="10" t="str">
        <f>IF(G.修理实际!W1605="","",G.修理实际!W1605)</f>
        <v/>
      </c>
      <c r="T1608" s="10" t="str">
        <f>IF(G.修理实际!Y1605="","",G.修理实际!Y1605)</f>
        <v/>
      </c>
      <c r="U1608" s="14" t="str">
        <f>IF(G.修理实际!N1605="","",G.修理实际!N1605)</f>
        <v/>
      </c>
    </row>
    <row r="1609" spans="2:21" s="4" customFormat="1" ht="12" customHeight="1">
      <c r="B1609" s="10" t="str">
        <f>IF(G.修理实际!A1606="","",G.修理实际!A1606)</f>
        <v/>
      </c>
      <c r="C1609" s="10" t="str">
        <f>IF(G.修理实际!B1606="","",G.修理实际!B1606)</f>
        <v/>
      </c>
      <c r="D1609" s="11" t="str">
        <f>IF(G.修理实际!AH1606="","",G.修理实际!AH1606)</f>
        <v/>
      </c>
      <c r="E1609" s="10" t="str">
        <f>IF(G.修理实际!C1606="","",G.修理实际!C1606)</f>
        <v/>
      </c>
      <c r="F1609" s="10" t="str">
        <f>IF(G.修理实际!D1606="","",G.修理实际!D1606)</f>
        <v/>
      </c>
      <c r="G1609" s="9" t="str">
        <f>IF(G.修理实际!E1606="","",G.修理实际!E1606)</f>
        <v/>
      </c>
      <c r="H1609" s="10" t="str">
        <f>IF(G.修理实际!F1606="","",G.修理实际!F1606)</f>
        <v/>
      </c>
      <c r="I1609" s="10" t="str">
        <f>IF(G.修理实际!G1606="","",G.修理实际!G1606)</f>
        <v/>
      </c>
      <c r="J1609" s="11" t="str">
        <f>IF(G.修理实际!I1606="","",G.修理实际!I1606)</f>
        <v/>
      </c>
      <c r="K1609" s="9" t="str">
        <f>IF(G.修理实际!K1606="","",G.修理实际!K1606)</f>
        <v/>
      </c>
      <c r="L1609" s="10" t="str">
        <f>IF(G.修理实际!P1606="","",G.修理实际!P1606)</f>
        <v/>
      </c>
      <c r="M1609" s="10" t="str">
        <f>IF(G.修理实际!Q1606="","",G.修理实际!Q1606)</f>
        <v/>
      </c>
      <c r="N1609" s="10" t="str">
        <f>IF(G.修理实际!R1606="","",G.修理实际!R1606)</f>
        <v/>
      </c>
      <c r="O1609" s="9" t="str">
        <f>IF(G.修理实际!L1606="","",G.修理实际!L1606)</f>
        <v/>
      </c>
      <c r="P1609" s="9" t="str">
        <f>IF(G.修理实际!M1606="","",G.修理实际!M1606)</f>
        <v/>
      </c>
      <c r="Q1609" s="10" t="str">
        <f>IF(G.修理实际!U1606="","",G.修理实际!U1606)</f>
        <v/>
      </c>
      <c r="R1609" s="10" t="str">
        <f>IF(G.修理实际!AF1606="","",G.修理实际!AF1606)</f>
        <v/>
      </c>
      <c r="S1609" s="10" t="str">
        <f>IF(G.修理实际!W1606="","",G.修理实际!W1606)</f>
        <v/>
      </c>
      <c r="T1609" s="10" t="str">
        <f>IF(G.修理实际!Y1606="","",G.修理实际!Y1606)</f>
        <v/>
      </c>
      <c r="U1609" s="14" t="str">
        <f>IF(G.修理实际!N1606="","",G.修理实际!N1606)</f>
        <v/>
      </c>
    </row>
    <row r="1610" spans="2:21" s="4" customFormat="1" ht="12" customHeight="1">
      <c r="B1610" s="10" t="str">
        <f>IF(G.修理实际!A1607="","",G.修理实际!A1607)</f>
        <v/>
      </c>
      <c r="C1610" s="10" t="str">
        <f>IF(G.修理实际!B1607="","",G.修理实际!B1607)</f>
        <v/>
      </c>
      <c r="D1610" s="11" t="str">
        <f>IF(G.修理实际!AH1607="","",G.修理实际!AH1607)</f>
        <v/>
      </c>
      <c r="E1610" s="10" t="str">
        <f>IF(G.修理实际!C1607="","",G.修理实际!C1607)</f>
        <v/>
      </c>
      <c r="F1610" s="10" t="str">
        <f>IF(G.修理实际!D1607="","",G.修理实际!D1607)</f>
        <v/>
      </c>
      <c r="G1610" s="9" t="str">
        <f>IF(G.修理实际!E1607="","",G.修理实际!E1607)</f>
        <v/>
      </c>
      <c r="H1610" s="10" t="str">
        <f>IF(G.修理实际!F1607="","",G.修理实际!F1607)</f>
        <v/>
      </c>
      <c r="I1610" s="10" t="str">
        <f>IF(G.修理实际!G1607="","",G.修理实际!G1607)</f>
        <v/>
      </c>
      <c r="J1610" s="11" t="str">
        <f>IF(G.修理实际!I1607="","",G.修理实际!I1607)</f>
        <v/>
      </c>
      <c r="K1610" s="9" t="str">
        <f>IF(G.修理实际!K1607="","",G.修理实际!K1607)</f>
        <v/>
      </c>
      <c r="L1610" s="10" t="str">
        <f>IF(G.修理实际!P1607="","",G.修理实际!P1607)</f>
        <v/>
      </c>
      <c r="M1610" s="10" t="str">
        <f>IF(G.修理实际!Q1607="","",G.修理实际!Q1607)</f>
        <v/>
      </c>
      <c r="N1610" s="10" t="str">
        <f>IF(G.修理实际!R1607="","",G.修理实际!R1607)</f>
        <v/>
      </c>
      <c r="O1610" s="9" t="str">
        <f>IF(G.修理实际!L1607="","",G.修理实际!L1607)</f>
        <v/>
      </c>
      <c r="P1610" s="9" t="str">
        <f>IF(G.修理实际!M1607="","",G.修理实际!M1607)</f>
        <v/>
      </c>
      <c r="Q1610" s="10" t="str">
        <f>IF(G.修理实际!U1607="","",G.修理实际!U1607)</f>
        <v/>
      </c>
      <c r="R1610" s="10" t="str">
        <f>IF(G.修理实际!AF1607="","",G.修理实际!AF1607)</f>
        <v/>
      </c>
      <c r="S1610" s="10" t="str">
        <f>IF(G.修理实际!W1607="","",G.修理实际!W1607)</f>
        <v/>
      </c>
      <c r="T1610" s="10" t="str">
        <f>IF(G.修理实际!Y1607="","",G.修理实际!Y1607)</f>
        <v/>
      </c>
      <c r="U1610" s="14" t="str">
        <f>IF(G.修理实际!N1607="","",G.修理实际!N1607)</f>
        <v/>
      </c>
    </row>
    <row r="1611" spans="2:21" s="4" customFormat="1" ht="12" customHeight="1">
      <c r="B1611" s="10" t="str">
        <f>IF(G.修理实际!A1608="","",G.修理实际!A1608)</f>
        <v/>
      </c>
      <c r="C1611" s="10" t="str">
        <f>IF(G.修理实际!B1608="","",G.修理实际!B1608)</f>
        <v/>
      </c>
      <c r="D1611" s="11" t="str">
        <f>IF(G.修理实际!AH1608="","",G.修理实际!AH1608)</f>
        <v/>
      </c>
      <c r="E1611" s="10" t="str">
        <f>IF(G.修理实际!C1608="","",G.修理实际!C1608)</f>
        <v/>
      </c>
      <c r="F1611" s="10" t="str">
        <f>IF(G.修理实际!D1608="","",G.修理实际!D1608)</f>
        <v/>
      </c>
      <c r="G1611" s="9" t="str">
        <f>IF(G.修理实际!E1608="","",G.修理实际!E1608)</f>
        <v/>
      </c>
      <c r="H1611" s="10" t="str">
        <f>IF(G.修理实际!F1608="","",G.修理实际!F1608)</f>
        <v/>
      </c>
      <c r="I1611" s="10" t="str">
        <f>IF(G.修理实际!G1608="","",G.修理实际!G1608)</f>
        <v/>
      </c>
      <c r="J1611" s="11" t="str">
        <f>IF(G.修理实际!I1608="","",G.修理实际!I1608)</f>
        <v/>
      </c>
      <c r="K1611" s="9" t="str">
        <f>IF(G.修理实际!K1608="","",G.修理实际!K1608)</f>
        <v/>
      </c>
      <c r="L1611" s="10" t="str">
        <f>IF(G.修理实际!P1608="","",G.修理实际!P1608)</f>
        <v/>
      </c>
      <c r="M1611" s="10" t="str">
        <f>IF(G.修理实际!Q1608="","",G.修理实际!Q1608)</f>
        <v/>
      </c>
      <c r="N1611" s="10" t="str">
        <f>IF(G.修理实际!R1608="","",G.修理实际!R1608)</f>
        <v/>
      </c>
      <c r="O1611" s="9" t="str">
        <f>IF(G.修理实际!L1608="","",G.修理实际!L1608)</f>
        <v/>
      </c>
      <c r="P1611" s="9" t="str">
        <f>IF(G.修理实际!M1608="","",G.修理实际!M1608)</f>
        <v/>
      </c>
      <c r="Q1611" s="10" t="str">
        <f>IF(G.修理实际!U1608="","",G.修理实际!U1608)</f>
        <v/>
      </c>
      <c r="R1611" s="10" t="str">
        <f>IF(G.修理实际!AF1608="","",G.修理实际!AF1608)</f>
        <v/>
      </c>
      <c r="S1611" s="10" t="str">
        <f>IF(G.修理实际!W1608="","",G.修理实际!W1608)</f>
        <v/>
      </c>
      <c r="T1611" s="10" t="str">
        <f>IF(G.修理实际!Y1608="","",G.修理实际!Y1608)</f>
        <v/>
      </c>
      <c r="U1611" s="14" t="str">
        <f>IF(G.修理实际!N1608="","",G.修理实际!N1608)</f>
        <v/>
      </c>
    </row>
    <row r="1612" spans="2:21" s="4" customFormat="1" ht="12" customHeight="1">
      <c r="B1612" s="10" t="str">
        <f>IF(G.修理实际!A1609="","",G.修理实际!A1609)</f>
        <v/>
      </c>
      <c r="C1612" s="10" t="str">
        <f>IF(G.修理实际!B1609="","",G.修理实际!B1609)</f>
        <v/>
      </c>
      <c r="D1612" s="11" t="str">
        <f>IF(G.修理实际!AH1609="","",G.修理实际!AH1609)</f>
        <v/>
      </c>
      <c r="E1612" s="10" t="str">
        <f>IF(G.修理实际!C1609="","",G.修理实际!C1609)</f>
        <v/>
      </c>
      <c r="F1612" s="10" t="str">
        <f>IF(G.修理实际!D1609="","",G.修理实际!D1609)</f>
        <v/>
      </c>
      <c r="G1612" s="9" t="str">
        <f>IF(G.修理实际!E1609="","",G.修理实际!E1609)</f>
        <v/>
      </c>
      <c r="H1612" s="10" t="str">
        <f>IF(G.修理实际!F1609="","",G.修理实际!F1609)</f>
        <v/>
      </c>
      <c r="I1612" s="10" t="str">
        <f>IF(G.修理实际!G1609="","",G.修理实际!G1609)</f>
        <v/>
      </c>
      <c r="J1612" s="11" t="str">
        <f>IF(G.修理实际!I1609="","",G.修理实际!I1609)</f>
        <v/>
      </c>
      <c r="K1612" s="9" t="str">
        <f>IF(G.修理实际!K1609="","",G.修理实际!K1609)</f>
        <v/>
      </c>
      <c r="L1612" s="10" t="str">
        <f>IF(G.修理实际!P1609="","",G.修理实际!P1609)</f>
        <v/>
      </c>
      <c r="M1612" s="10" t="str">
        <f>IF(G.修理实际!Q1609="","",G.修理实际!Q1609)</f>
        <v/>
      </c>
      <c r="N1612" s="10" t="str">
        <f>IF(G.修理实际!R1609="","",G.修理实际!R1609)</f>
        <v/>
      </c>
      <c r="O1612" s="9" t="str">
        <f>IF(G.修理实际!L1609="","",G.修理实际!L1609)</f>
        <v/>
      </c>
      <c r="P1612" s="9" t="str">
        <f>IF(G.修理实际!M1609="","",G.修理实际!M1609)</f>
        <v/>
      </c>
      <c r="Q1612" s="10" t="str">
        <f>IF(G.修理实际!U1609="","",G.修理实际!U1609)</f>
        <v/>
      </c>
      <c r="R1612" s="10" t="str">
        <f>IF(G.修理实际!AF1609="","",G.修理实际!AF1609)</f>
        <v/>
      </c>
      <c r="S1612" s="10" t="str">
        <f>IF(G.修理实际!W1609="","",G.修理实际!W1609)</f>
        <v/>
      </c>
      <c r="T1612" s="10" t="str">
        <f>IF(G.修理实际!Y1609="","",G.修理实际!Y1609)</f>
        <v/>
      </c>
      <c r="U1612" s="14" t="str">
        <f>IF(G.修理实际!N1609="","",G.修理实际!N1609)</f>
        <v/>
      </c>
    </row>
    <row r="1613" spans="2:21" s="4" customFormat="1" ht="12" customHeight="1">
      <c r="B1613" s="10" t="str">
        <f>IF(G.修理实际!A1610="","",G.修理实际!A1610)</f>
        <v/>
      </c>
      <c r="C1613" s="10" t="str">
        <f>IF(G.修理实际!B1610="","",G.修理实际!B1610)</f>
        <v/>
      </c>
      <c r="D1613" s="11" t="str">
        <f>IF(G.修理实际!AH1610="","",G.修理实际!AH1610)</f>
        <v/>
      </c>
      <c r="E1613" s="10" t="str">
        <f>IF(G.修理实际!C1610="","",G.修理实际!C1610)</f>
        <v/>
      </c>
      <c r="F1613" s="10" t="str">
        <f>IF(G.修理实际!D1610="","",G.修理实际!D1610)</f>
        <v/>
      </c>
      <c r="G1613" s="9" t="str">
        <f>IF(G.修理实际!E1610="","",G.修理实际!E1610)</f>
        <v/>
      </c>
      <c r="H1613" s="10" t="str">
        <f>IF(G.修理实际!F1610="","",G.修理实际!F1610)</f>
        <v/>
      </c>
      <c r="I1613" s="10" t="str">
        <f>IF(G.修理实际!G1610="","",G.修理实际!G1610)</f>
        <v/>
      </c>
      <c r="J1613" s="11" t="str">
        <f>IF(G.修理实际!I1610="","",G.修理实际!I1610)</f>
        <v/>
      </c>
      <c r="K1613" s="9" t="str">
        <f>IF(G.修理实际!K1610="","",G.修理实际!K1610)</f>
        <v/>
      </c>
      <c r="L1613" s="10" t="str">
        <f>IF(G.修理实际!P1610="","",G.修理实际!P1610)</f>
        <v/>
      </c>
      <c r="M1613" s="10" t="str">
        <f>IF(G.修理实际!Q1610="","",G.修理实际!Q1610)</f>
        <v/>
      </c>
      <c r="N1613" s="10" t="str">
        <f>IF(G.修理实际!R1610="","",G.修理实际!R1610)</f>
        <v/>
      </c>
      <c r="O1613" s="9" t="str">
        <f>IF(G.修理实际!L1610="","",G.修理实际!L1610)</f>
        <v/>
      </c>
      <c r="P1613" s="9" t="str">
        <f>IF(G.修理实际!M1610="","",G.修理实际!M1610)</f>
        <v/>
      </c>
      <c r="Q1613" s="10" t="str">
        <f>IF(G.修理实际!U1610="","",G.修理实际!U1610)</f>
        <v/>
      </c>
      <c r="R1613" s="10" t="str">
        <f>IF(G.修理实际!AF1610="","",G.修理实际!AF1610)</f>
        <v/>
      </c>
      <c r="S1613" s="10" t="str">
        <f>IF(G.修理实际!W1610="","",G.修理实际!W1610)</f>
        <v/>
      </c>
      <c r="T1613" s="10" t="str">
        <f>IF(G.修理实际!Y1610="","",G.修理实际!Y1610)</f>
        <v/>
      </c>
      <c r="U1613" s="14" t="str">
        <f>IF(G.修理实际!N1610="","",G.修理实际!N1610)</f>
        <v/>
      </c>
    </row>
    <row r="1614" spans="2:21" s="4" customFormat="1" ht="12" customHeight="1">
      <c r="B1614" s="10" t="str">
        <f>IF(G.修理实际!A1611="","",G.修理实际!A1611)</f>
        <v/>
      </c>
      <c r="C1614" s="10" t="str">
        <f>IF(G.修理实际!B1611="","",G.修理实际!B1611)</f>
        <v/>
      </c>
      <c r="D1614" s="11" t="str">
        <f>IF(G.修理实际!AH1611="","",G.修理实际!AH1611)</f>
        <v/>
      </c>
      <c r="E1614" s="10" t="str">
        <f>IF(G.修理实际!C1611="","",G.修理实际!C1611)</f>
        <v/>
      </c>
      <c r="F1614" s="10" t="str">
        <f>IF(G.修理实际!D1611="","",G.修理实际!D1611)</f>
        <v/>
      </c>
      <c r="G1614" s="9" t="str">
        <f>IF(G.修理实际!E1611="","",G.修理实际!E1611)</f>
        <v/>
      </c>
      <c r="H1614" s="10" t="str">
        <f>IF(G.修理实际!F1611="","",G.修理实际!F1611)</f>
        <v/>
      </c>
      <c r="I1614" s="10" t="str">
        <f>IF(G.修理实际!G1611="","",G.修理实际!G1611)</f>
        <v/>
      </c>
      <c r="J1614" s="11" t="str">
        <f>IF(G.修理实际!I1611="","",G.修理实际!I1611)</f>
        <v/>
      </c>
      <c r="K1614" s="9" t="str">
        <f>IF(G.修理实际!K1611="","",G.修理实际!K1611)</f>
        <v/>
      </c>
      <c r="L1614" s="10" t="str">
        <f>IF(G.修理实际!P1611="","",G.修理实际!P1611)</f>
        <v/>
      </c>
      <c r="M1614" s="10" t="str">
        <f>IF(G.修理实际!Q1611="","",G.修理实际!Q1611)</f>
        <v/>
      </c>
      <c r="N1614" s="10" t="str">
        <f>IF(G.修理实际!R1611="","",G.修理实际!R1611)</f>
        <v/>
      </c>
      <c r="O1614" s="9" t="str">
        <f>IF(G.修理实际!L1611="","",G.修理实际!L1611)</f>
        <v/>
      </c>
      <c r="P1614" s="9" t="str">
        <f>IF(G.修理实际!M1611="","",G.修理实际!M1611)</f>
        <v/>
      </c>
      <c r="Q1614" s="10" t="str">
        <f>IF(G.修理实际!U1611="","",G.修理实际!U1611)</f>
        <v/>
      </c>
      <c r="R1614" s="10" t="str">
        <f>IF(G.修理实际!AF1611="","",G.修理实际!AF1611)</f>
        <v/>
      </c>
      <c r="S1614" s="10" t="str">
        <f>IF(G.修理实际!W1611="","",G.修理实际!W1611)</f>
        <v/>
      </c>
      <c r="T1614" s="10" t="str">
        <f>IF(G.修理实际!Y1611="","",G.修理实际!Y1611)</f>
        <v/>
      </c>
      <c r="U1614" s="14" t="str">
        <f>IF(G.修理实际!N1611="","",G.修理实际!N1611)</f>
        <v/>
      </c>
    </row>
    <row r="1615" spans="2:21" s="4" customFormat="1" ht="12" customHeight="1">
      <c r="B1615" s="10" t="str">
        <f>IF(G.修理实际!A1612="","",G.修理实际!A1612)</f>
        <v/>
      </c>
      <c r="C1615" s="10" t="str">
        <f>IF(G.修理实际!B1612="","",G.修理实际!B1612)</f>
        <v/>
      </c>
      <c r="D1615" s="11" t="str">
        <f>IF(G.修理实际!AH1612="","",G.修理实际!AH1612)</f>
        <v/>
      </c>
      <c r="E1615" s="10" t="str">
        <f>IF(G.修理实际!C1612="","",G.修理实际!C1612)</f>
        <v/>
      </c>
      <c r="F1615" s="10" t="str">
        <f>IF(G.修理实际!D1612="","",G.修理实际!D1612)</f>
        <v/>
      </c>
      <c r="G1615" s="9" t="str">
        <f>IF(G.修理实际!E1612="","",G.修理实际!E1612)</f>
        <v/>
      </c>
      <c r="H1615" s="10" t="str">
        <f>IF(G.修理实际!F1612="","",G.修理实际!F1612)</f>
        <v/>
      </c>
      <c r="I1615" s="10" t="str">
        <f>IF(G.修理实际!G1612="","",G.修理实际!G1612)</f>
        <v/>
      </c>
      <c r="J1615" s="11" t="str">
        <f>IF(G.修理实际!I1612="","",G.修理实际!I1612)</f>
        <v/>
      </c>
      <c r="K1615" s="9" t="str">
        <f>IF(G.修理实际!K1612="","",G.修理实际!K1612)</f>
        <v/>
      </c>
      <c r="L1615" s="10" t="str">
        <f>IF(G.修理实际!P1612="","",G.修理实际!P1612)</f>
        <v/>
      </c>
      <c r="M1615" s="10" t="str">
        <f>IF(G.修理实际!Q1612="","",G.修理实际!Q1612)</f>
        <v/>
      </c>
      <c r="N1615" s="10" t="str">
        <f>IF(G.修理实际!R1612="","",G.修理实际!R1612)</f>
        <v/>
      </c>
      <c r="O1615" s="9" t="str">
        <f>IF(G.修理实际!L1612="","",G.修理实际!L1612)</f>
        <v/>
      </c>
      <c r="P1615" s="9" t="str">
        <f>IF(G.修理实际!M1612="","",G.修理实际!M1612)</f>
        <v/>
      </c>
      <c r="Q1615" s="10" t="str">
        <f>IF(G.修理实际!U1612="","",G.修理实际!U1612)</f>
        <v/>
      </c>
      <c r="R1615" s="10" t="str">
        <f>IF(G.修理实际!AF1612="","",G.修理实际!AF1612)</f>
        <v/>
      </c>
      <c r="S1615" s="10" t="str">
        <f>IF(G.修理实际!W1612="","",G.修理实际!W1612)</f>
        <v/>
      </c>
      <c r="T1615" s="10" t="str">
        <f>IF(G.修理实际!Y1612="","",G.修理实际!Y1612)</f>
        <v/>
      </c>
      <c r="U1615" s="14" t="str">
        <f>IF(G.修理实际!N1612="","",G.修理实际!N1612)</f>
        <v/>
      </c>
    </row>
    <row r="1616" spans="2:21" s="4" customFormat="1" ht="12" customHeight="1">
      <c r="B1616" s="10" t="str">
        <f>IF(G.修理实际!A1613="","",G.修理实际!A1613)</f>
        <v/>
      </c>
      <c r="C1616" s="10" t="str">
        <f>IF(G.修理实际!B1613="","",G.修理实际!B1613)</f>
        <v/>
      </c>
      <c r="D1616" s="11" t="str">
        <f>IF(G.修理实际!AH1613="","",G.修理实际!AH1613)</f>
        <v/>
      </c>
      <c r="E1616" s="10" t="str">
        <f>IF(G.修理实际!C1613="","",G.修理实际!C1613)</f>
        <v/>
      </c>
      <c r="F1616" s="10" t="str">
        <f>IF(G.修理实际!D1613="","",G.修理实际!D1613)</f>
        <v/>
      </c>
      <c r="G1616" s="9" t="str">
        <f>IF(G.修理实际!E1613="","",G.修理实际!E1613)</f>
        <v/>
      </c>
      <c r="H1616" s="10" t="str">
        <f>IF(G.修理实际!F1613="","",G.修理实际!F1613)</f>
        <v/>
      </c>
      <c r="I1616" s="10" t="str">
        <f>IF(G.修理实际!G1613="","",G.修理实际!G1613)</f>
        <v/>
      </c>
      <c r="J1616" s="11" t="str">
        <f>IF(G.修理实际!I1613="","",G.修理实际!I1613)</f>
        <v/>
      </c>
      <c r="K1616" s="9" t="str">
        <f>IF(G.修理实际!K1613="","",G.修理实际!K1613)</f>
        <v/>
      </c>
      <c r="L1616" s="10" t="str">
        <f>IF(G.修理实际!P1613="","",G.修理实际!P1613)</f>
        <v/>
      </c>
      <c r="M1616" s="10" t="str">
        <f>IF(G.修理实际!Q1613="","",G.修理实际!Q1613)</f>
        <v/>
      </c>
      <c r="N1616" s="10" t="str">
        <f>IF(G.修理实际!R1613="","",G.修理实际!R1613)</f>
        <v/>
      </c>
      <c r="O1616" s="9" t="str">
        <f>IF(G.修理实际!L1613="","",G.修理实际!L1613)</f>
        <v/>
      </c>
      <c r="P1616" s="9" t="str">
        <f>IF(G.修理实际!M1613="","",G.修理实际!M1613)</f>
        <v/>
      </c>
      <c r="Q1616" s="10" t="str">
        <f>IF(G.修理实际!U1613="","",G.修理实际!U1613)</f>
        <v/>
      </c>
      <c r="R1616" s="10" t="str">
        <f>IF(G.修理实际!AF1613="","",G.修理实际!AF1613)</f>
        <v/>
      </c>
      <c r="S1616" s="10" t="str">
        <f>IF(G.修理实际!W1613="","",G.修理实际!W1613)</f>
        <v/>
      </c>
      <c r="T1616" s="10" t="str">
        <f>IF(G.修理实际!Y1613="","",G.修理实际!Y1613)</f>
        <v/>
      </c>
      <c r="U1616" s="14" t="str">
        <f>IF(G.修理实际!N1613="","",G.修理实际!N1613)</f>
        <v/>
      </c>
    </row>
    <row r="1617" spans="2:21" s="4" customFormat="1" ht="12" customHeight="1">
      <c r="B1617" s="10" t="str">
        <f>IF(G.修理实际!A1614="","",G.修理实际!A1614)</f>
        <v/>
      </c>
      <c r="C1617" s="10" t="str">
        <f>IF(G.修理实际!B1614="","",G.修理实际!B1614)</f>
        <v/>
      </c>
      <c r="D1617" s="11" t="str">
        <f>IF(G.修理实际!AH1614="","",G.修理实际!AH1614)</f>
        <v/>
      </c>
      <c r="E1617" s="10" t="str">
        <f>IF(G.修理实际!C1614="","",G.修理实际!C1614)</f>
        <v/>
      </c>
      <c r="F1617" s="10" t="str">
        <f>IF(G.修理实际!D1614="","",G.修理实际!D1614)</f>
        <v/>
      </c>
      <c r="G1617" s="9" t="str">
        <f>IF(G.修理实际!E1614="","",G.修理实际!E1614)</f>
        <v/>
      </c>
      <c r="H1617" s="10" t="str">
        <f>IF(G.修理实际!F1614="","",G.修理实际!F1614)</f>
        <v/>
      </c>
      <c r="I1617" s="10" t="str">
        <f>IF(G.修理实际!G1614="","",G.修理实际!G1614)</f>
        <v/>
      </c>
      <c r="J1617" s="11" t="str">
        <f>IF(G.修理实际!I1614="","",G.修理实际!I1614)</f>
        <v/>
      </c>
      <c r="K1617" s="9" t="str">
        <f>IF(G.修理实际!K1614="","",G.修理实际!K1614)</f>
        <v/>
      </c>
      <c r="L1617" s="10" t="str">
        <f>IF(G.修理实际!P1614="","",G.修理实际!P1614)</f>
        <v/>
      </c>
      <c r="M1617" s="10" t="str">
        <f>IF(G.修理实际!Q1614="","",G.修理实际!Q1614)</f>
        <v/>
      </c>
      <c r="N1617" s="10" t="str">
        <f>IF(G.修理实际!R1614="","",G.修理实际!R1614)</f>
        <v/>
      </c>
      <c r="O1617" s="9" t="str">
        <f>IF(G.修理实际!L1614="","",G.修理实际!L1614)</f>
        <v/>
      </c>
      <c r="P1617" s="9" t="str">
        <f>IF(G.修理实际!M1614="","",G.修理实际!M1614)</f>
        <v/>
      </c>
      <c r="Q1617" s="10" t="str">
        <f>IF(G.修理实际!U1614="","",G.修理实际!U1614)</f>
        <v/>
      </c>
      <c r="R1617" s="10" t="str">
        <f>IF(G.修理实际!AF1614="","",G.修理实际!AF1614)</f>
        <v/>
      </c>
      <c r="S1617" s="10" t="str">
        <f>IF(G.修理实际!W1614="","",G.修理实际!W1614)</f>
        <v/>
      </c>
      <c r="T1617" s="10" t="str">
        <f>IF(G.修理实际!Y1614="","",G.修理实际!Y1614)</f>
        <v/>
      </c>
      <c r="U1617" s="14" t="str">
        <f>IF(G.修理实际!N1614="","",G.修理实际!N1614)</f>
        <v/>
      </c>
    </row>
    <row r="1618" spans="2:21" s="4" customFormat="1" ht="12" customHeight="1">
      <c r="B1618" s="10" t="str">
        <f>IF(G.修理实际!A1615="","",G.修理实际!A1615)</f>
        <v/>
      </c>
      <c r="C1618" s="10" t="str">
        <f>IF(G.修理实际!B1615="","",G.修理实际!B1615)</f>
        <v/>
      </c>
      <c r="D1618" s="11" t="str">
        <f>IF(G.修理实际!AH1615="","",G.修理实际!AH1615)</f>
        <v/>
      </c>
      <c r="E1618" s="10" t="str">
        <f>IF(G.修理实际!C1615="","",G.修理实际!C1615)</f>
        <v/>
      </c>
      <c r="F1618" s="10" t="str">
        <f>IF(G.修理实际!D1615="","",G.修理实际!D1615)</f>
        <v/>
      </c>
      <c r="G1618" s="9" t="str">
        <f>IF(G.修理实际!E1615="","",G.修理实际!E1615)</f>
        <v/>
      </c>
      <c r="H1618" s="10" t="str">
        <f>IF(G.修理实际!F1615="","",G.修理实际!F1615)</f>
        <v/>
      </c>
      <c r="I1618" s="10" t="str">
        <f>IF(G.修理实际!G1615="","",G.修理实际!G1615)</f>
        <v/>
      </c>
      <c r="J1618" s="11" t="str">
        <f>IF(G.修理实际!I1615="","",G.修理实际!I1615)</f>
        <v/>
      </c>
      <c r="K1618" s="9" t="str">
        <f>IF(G.修理实际!K1615="","",G.修理实际!K1615)</f>
        <v/>
      </c>
      <c r="L1618" s="10" t="str">
        <f>IF(G.修理实际!P1615="","",G.修理实际!P1615)</f>
        <v/>
      </c>
      <c r="M1618" s="10" t="str">
        <f>IF(G.修理实际!Q1615="","",G.修理实际!Q1615)</f>
        <v/>
      </c>
      <c r="N1618" s="10" t="str">
        <f>IF(G.修理实际!R1615="","",G.修理实际!R1615)</f>
        <v/>
      </c>
      <c r="O1618" s="9" t="str">
        <f>IF(G.修理实际!L1615="","",G.修理实际!L1615)</f>
        <v/>
      </c>
      <c r="P1618" s="9" t="str">
        <f>IF(G.修理实际!M1615="","",G.修理实际!M1615)</f>
        <v/>
      </c>
      <c r="Q1618" s="10" t="str">
        <f>IF(G.修理实际!U1615="","",G.修理实际!U1615)</f>
        <v/>
      </c>
      <c r="R1618" s="10" t="str">
        <f>IF(G.修理实际!AF1615="","",G.修理实际!AF1615)</f>
        <v/>
      </c>
      <c r="S1618" s="10" t="str">
        <f>IF(G.修理实际!W1615="","",G.修理实际!W1615)</f>
        <v/>
      </c>
      <c r="T1618" s="10" t="str">
        <f>IF(G.修理实际!Y1615="","",G.修理实际!Y1615)</f>
        <v/>
      </c>
      <c r="U1618" s="14" t="str">
        <f>IF(G.修理实际!N1615="","",G.修理实际!N1615)</f>
        <v/>
      </c>
    </row>
    <row r="1619" spans="2:21" s="4" customFormat="1" ht="12" customHeight="1">
      <c r="B1619" s="10" t="str">
        <f>IF(G.修理实际!A1616="","",G.修理实际!A1616)</f>
        <v/>
      </c>
      <c r="C1619" s="10" t="str">
        <f>IF(G.修理实际!B1616="","",G.修理实际!B1616)</f>
        <v/>
      </c>
      <c r="D1619" s="11" t="str">
        <f>IF(G.修理实际!AH1616="","",G.修理实际!AH1616)</f>
        <v/>
      </c>
      <c r="E1619" s="10" t="str">
        <f>IF(G.修理实际!C1616="","",G.修理实际!C1616)</f>
        <v/>
      </c>
      <c r="F1619" s="10" t="str">
        <f>IF(G.修理实际!D1616="","",G.修理实际!D1616)</f>
        <v/>
      </c>
      <c r="G1619" s="9" t="str">
        <f>IF(G.修理实际!E1616="","",G.修理实际!E1616)</f>
        <v/>
      </c>
      <c r="H1619" s="10" t="str">
        <f>IF(G.修理实际!F1616="","",G.修理实际!F1616)</f>
        <v/>
      </c>
      <c r="I1619" s="10" t="str">
        <f>IF(G.修理实际!G1616="","",G.修理实际!G1616)</f>
        <v/>
      </c>
      <c r="J1619" s="11" t="str">
        <f>IF(G.修理实际!I1616="","",G.修理实际!I1616)</f>
        <v/>
      </c>
      <c r="K1619" s="9" t="str">
        <f>IF(G.修理实际!K1616="","",G.修理实际!K1616)</f>
        <v/>
      </c>
      <c r="L1619" s="10" t="str">
        <f>IF(G.修理实际!P1616="","",G.修理实际!P1616)</f>
        <v/>
      </c>
      <c r="M1619" s="10" t="str">
        <f>IF(G.修理实际!Q1616="","",G.修理实际!Q1616)</f>
        <v/>
      </c>
      <c r="N1619" s="10" t="str">
        <f>IF(G.修理实际!R1616="","",G.修理实际!R1616)</f>
        <v/>
      </c>
      <c r="O1619" s="9" t="str">
        <f>IF(G.修理实际!L1616="","",G.修理实际!L1616)</f>
        <v/>
      </c>
      <c r="P1619" s="9" t="str">
        <f>IF(G.修理实际!M1616="","",G.修理实际!M1616)</f>
        <v/>
      </c>
      <c r="Q1619" s="10" t="str">
        <f>IF(G.修理实际!U1616="","",G.修理实际!U1616)</f>
        <v/>
      </c>
      <c r="R1619" s="10" t="str">
        <f>IF(G.修理实际!AF1616="","",G.修理实际!AF1616)</f>
        <v/>
      </c>
      <c r="S1619" s="10" t="str">
        <f>IF(G.修理实际!W1616="","",G.修理实际!W1616)</f>
        <v/>
      </c>
      <c r="T1619" s="10" t="str">
        <f>IF(G.修理实际!Y1616="","",G.修理实际!Y1616)</f>
        <v/>
      </c>
      <c r="U1619" s="14" t="str">
        <f>IF(G.修理实际!N1616="","",G.修理实际!N1616)</f>
        <v/>
      </c>
    </row>
    <row r="1620" spans="2:21" s="4" customFormat="1" ht="12" customHeight="1">
      <c r="B1620" s="10" t="str">
        <f>IF(G.修理实际!A1617="","",G.修理实际!A1617)</f>
        <v/>
      </c>
      <c r="C1620" s="10" t="str">
        <f>IF(G.修理实际!B1617="","",G.修理实际!B1617)</f>
        <v/>
      </c>
      <c r="D1620" s="11" t="str">
        <f>IF(G.修理实际!AH1617="","",G.修理实际!AH1617)</f>
        <v/>
      </c>
      <c r="E1620" s="10" t="str">
        <f>IF(G.修理实际!C1617="","",G.修理实际!C1617)</f>
        <v/>
      </c>
      <c r="F1620" s="10" t="str">
        <f>IF(G.修理实际!D1617="","",G.修理实际!D1617)</f>
        <v/>
      </c>
      <c r="G1620" s="9" t="str">
        <f>IF(G.修理实际!E1617="","",G.修理实际!E1617)</f>
        <v/>
      </c>
      <c r="H1620" s="10" t="str">
        <f>IF(G.修理实际!F1617="","",G.修理实际!F1617)</f>
        <v/>
      </c>
      <c r="I1620" s="10" t="str">
        <f>IF(G.修理实际!G1617="","",G.修理实际!G1617)</f>
        <v/>
      </c>
      <c r="J1620" s="11" t="str">
        <f>IF(G.修理实际!I1617="","",G.修理实际!I1617)</f>
        <v/>
      </c>
      <c r="K1620" s="9" t="str">
        <f>IF(G.修理实际!K1617="","",G.修理实际!K1617)</f>
        <v/>
      </c>
      <c r="L1620" s="10" t="str">
        <f>IF(G.修理实际!P1617="","",G.修理实际!P1617)</f>
        <v/>
      </c>
      <c r="M1620" s="10" t="str">
        <f>IF(G.修理实际!Q1617="","",G.修理实际!Q1617)</f>
        <v/>
      </c>
      <c r="N1620" s="10" t="str">
        <f>IF(G.修理实际!R1617="","",G.修理实际!R1617)</f>
        <v/>
      </c>
      <c r="O1620" s="9" t="str">
        <f>IF(G.修理实际!L1617="","",G.修理实际!L1617)</f>
        <v/>
      </c>
      <c r="P1620" s="9" t="str">
        <f>IF(G.修理实际!M1617="","",G.修理实际!M1617)</f>
        <v/>
      </c>
      <c r="Q1620" s="10" t="str">
        <f>IF(G.修理实际!U1617="","",G.修理实际!U1617)</f>
        <v/>
      </c>
      <c r="R1620" s="10" t="str">
        <f>IF(G.修理实际!AF1617="","",G.修理实际!AF1617)</f>
        <v/>
      </c>
      <c r="S1620" s="10" t="str">
        <f>IF(G.修理实际!W1617="","",G.修理实际!W1617)</f>
        <v/>
      </c>
      <c r="T1620" s="10" t="str">
        <f>IF(G.修理实际!Y1617="","",G.修理实际!Y1617)</f>
        <v/>
      </c>
      <c r="U1620" s="14" t="str">
        <f>IF(G.修理实际!N1617="","",G.修理实际!N1617)</f>
        <v/>
      </c>
    </row>
    <row r="1621" spans="2:21" s="4" customFormat="1" ht="12" customHeight="1">
      <c r="B1621" s="10" t="str">
        <f>IF(G.修理实际!A1618="","",G.修理实际!A1618)</f>
        <v/>
      </c>
      <c r="C1621" s="10" t="str">
        <f>IF(G.修理实际!B1618="","",G.修理实际!B1618)</f>
        <v/>
      </c>
      <c r="D1621" s="11" t="str">
        <f>IF(G.修理实际!AH1618="","",G.修理实际!AH1618)</f>
        <v/>
      </c>
      <c r="E1621" s="10" t="str">
        <f>IF(G.修理实际!C1618="","",G.修理实际!C1618)</f>
        <v/>
      </c>
      <c r="F1621" s="10" t="str">
        <f>IF(G.修理实际!D1618="","",G.修理实际!D1618)</f>
        <v/>
      </c>
      <c r="G1621" s="9" t="str">
        <f>IF(G.修理实际!E1618="","",G.修理实际!E1618)</f>
        <v/>
      </c>
      <c r="H1621" s="10" t="str">
        <f>IF(G.修理实际!F1618="","",G.修理实际!F1618)</f>
        <v/>
      </c>
      <c r="I1621" s="10" t="str">
        <f>IF(G.修理实际!G1618="","",G.修理实际!G1618)</f>
        <v/>
      </c>
      <c r="J1621" s="11" t="str">
        <f>IF(G.修理实际!I1618="","",G.修理实际!I1618)</f>
        <v/>
      </c>
      <c r="K1621" s="9" t="str">
        <f>IF(G.修理实际!K1618="","",G.修理实际!K1618)</f>
        <v/>
      </c>
      <c r="L1621" s="10" t="str">
        <f>IF(G.修理实际!P1618="","",G.修理实际!P1618)</f>
        <v/>
      </c>
      <c r="M1621" s="10" t="str">
        <f>IF(G.修理实际!Q1618="","",G.修理实际!Q1618)</f>
        <v/>
      </c>
      <c r="N1621" s="10" t="str">
        <f>IF(G.修理实际!R1618="","",G.修理实际!R1618)</f>
        <v/>
      </c>
      <c r="O1621" s="9" t="str">
        <f>IF(G.修理实际!L1618="","",G.修理实际!L1618)</f>
        <v/>
      </c>
      <c r="P1621" s="9" t="str">
        <f>IF(G.修理实际!M1618="","",G.修理实际!M1618)</f>
        <v/>
      </c>
      <c r="Q1621" s="10" t="str">
        <f>IF(G.修理实际!U1618="","",G.修理实际!U1618)</f>
        <v/>
      </c>
      <c r="R1621" s="10" t="str">
        <f>IF(G.修理实际!AF1618="","",G.修理实际!AF1618)</f>
        <v/>
      </c>
      <c r="S1621" s="10" t="str">
        <f>IF(G.修理实际!W1618="","",G.修理实际!W1618)</f>
        <v/>
      </c>
      <c r="T1621" s="10" t="str">
        <f>IF(G.修理实际!Y1618="","",G.修理实际!Y1618)</f>
        <v/>
      </c>
      <c r="U1621" s="14" t="str">
        <f>IF(G.修理实际!N1618="","",G.修理实际!N1618)</f>
        <v/>
      </c>
    </row>
    <row r="1622" spans="2:21" s="4" customFormat="1" ht="12" customHeight="1">
      <c r="B1622" s="10" t="str">
        <f>IF(G.修理实际!A1619="","",G.修理实际!A1619)</f>
        <v/>
      </c>
      <c r="C1622" s="10" t="str">
        <f>IF(G.修理实际!B1619="","",G.修理实际!B1619)</f>
        <v/>
      </c>
      <c r="D1622" s="11" t="str">
        <f>IF(G.修理实际!AH1619="","",G.修理实际!AH1619)</f>
        <v/>
      </c>
      <c r="E1622" s="10" t="str">
        <f>IF(G.修理实际!C1619="","",G.修理实际!C1619)</f>
        <v/>
      </c>
      <c r="F1622" s="10" t="str">
        <f>IF(G.修理实际!D1619="","",G.修理实际!D1619)</f>
        <v/>
      </c>
      <c r="G1622" s="9" t="str">
        <f>IF(G.修理实际!E1619="","",G.修理实际!E1619)</f>
        <v/>
      </c>
      <c r="H1622" s="10" t="str">
        <f>IF(G.修理实际!F1619="","",G.修理实际!F1619)</f>
        <v/>
      </c>
      <c r="I1622" s="10" t="str">
        <f>IF(G.修理实际!G1619="","",G.修理实际!G1619)</f>
        <v/>
      </c>
      <c r="J1622" s="11" t="str">
        <f>IF(G.修理实际!I1619="","",G.修理实际!I1619)</f>
        <v/>
      </c>
      <c r="K1622" s="9" t="str">
        <f>IF(G.修理实际!K1619="","",G.修理实际!K1619)</f>
        <v/>
      </c>
      <c r="L1622" s="10" t="str">
        <f>IF(G.修理实际!P1619="","",G.修理实际!P1619)</f>
        <v/>
      </c>
      <c r="M1622" s="10" t="str">
        <f>IF(G.修理实际!Q1619="","",G.修理实际!Q1619)</f>
        <v/>
      </c>
      <c r="N1622" s="10" t="str">
        <f>IF(G.修理实际!R1619="","",G.修理实际!R1619)</f>
        <v/>
      </c>
      <c r="O1622" s="9" t="str">
        <f>IF(G.修理实际!L1619="","",G.修理实际!L1619)</f>
        <v/>
      </c>
      <c r="P1622" s="9" t="str">
        <f>IF(G.修理实际!M1619="","",G.修理实际!M1619)</f>
        <v/>
      </c>
      <c r="Q1622" s="10" t="str">
        <f>IF(G.修理实际!U1619="","",G.修理实际!U1619)</f>
        <v/>
      </c>
      <c r="R1622" s="10" t="str">
        <f>IF(G.修理实际!AF1619="","",G.修理实际!AF1619)</f>
        <v/>
      </c>
      <c r="S1622" s="10" t="str">
        <f>IF(G.修理实际!W1619="","",G.修理实际!W1619)</f>
        <v/>
      </c>
      <c r="T1622" s="10" t="str">
        <f>IF(G.修理实际!Y1619="","",G.修理实际!Y1619)</f>
        <v/>
      </c>
      <c r="U1622" s="14" t="str">
        <f>IF(G.修理实际!N1619="","",G.修理实际!N1619)</f>
        <v/>
      </c>
    </row>
    <row r="1623" spans="2:21" s="4" customFormat="1" ht="12" customHeight="1">
      <c r="B1623" s="10" t="str">
        <f>IF(G.修理实际!A1620="","",G.修理实际!A1620)</f>
        <v/>
      </c>
      <c r="C1623" s="10" t="str">
        <f>IF(G.修理实际!B1620="","",G.修理实际!B1620)</f>
        <v/>
      </c>
      <c r="D1623" s="11" t="str">
        <f>IF(G.修理实际!AH1620="","",G.修理实际!AH1620)</f>
        <v/>
      </c>
      <c r="E1623" s="10" t="str">
        <f>IF(G.修理实际!C1620="","",G.修理实际!C1620)</f>
        <v/>
      </c>
      <c r="F1623" s="10" t="str">
        <f>IF(G.修理实际!D1620="","",G.修理实际!D1620)</f>
        <v/>
      </c>
      <c r="G1623" s="9" t="str">
        <f>IF(G.修理实际!E1620="","",G.修理实际!E1620)</f>
        <v/>
      </c>
      <c r="H1623" s="10" t="str">
        <f>IF(G.修理实际!F1620="","",G.修理实际!F1620)</f>
        <v/>
      </c>
      <c r="I1623" s="10" t="str">
        <f>IF(G.修理实际!G1620="","",G.修理实际!G1620)</f>
        <v/>
      </c>
      <c r="J1623" s="11" t="str">
        <f>IF(G.修理实际!I1620="","",G.修理实际!I1620)</f>
        <v/>
      </c>
      <c r="K1623" s="9" t="str">
        <f>IF(G.修理实际!K1620="","",G.修理实际!K1620)</f>
        <v/>
      </c>
      <c r="L1623" s="10" t="str">
        <f>IF(G.修理实际!P1620="","",G.修理实际!P1620)</f>
        <v/>
      </c>
      <c r="M1623" s="10" t="str">
        <f>IF(G.修理实际!Q1620="","",G.修理实际!Q1620)</f>
        <v/>
      </c>
      <c r="N1623" s="10" t="str">
        <f>IF(G.修理实际!R1620="","",G.修理实际!R1620)</f>
        <v/>
      </c>
      <c r="O1623" s="9" t="str">
        <f>IF(G.修理实际!L1620="","",G.修理实际!L1620)</f>
        <v/>
      </c>
      <c r="P1623" s="9" t="str">
        <f>IF(G.修理实际!M1620="","",G.修理实际!M1620)</f>
        <v/>
      </c>
      <c r="Q1623" s="10" t="str">
        <f>IF(G.修理实际!U1620="","",G.修理实际!U1620)</f>
        <v/>
      </c>
      <c r="R1623" s="10" t="str">
        <f>IF(G.修理实际!AF1620="","",G.修理实际!AF1620)</f>
        <v/>
      </c>
      <c r="S1623" s="10" t="str">
        <f>IF(G.修理实际!W1620="","",G.修理实际!W1620)</f>
        <v/>
      </c>
      <c r="T1623" s="10" t="str">
        <f>IF(G.修理实际!Y1620="","",G.修理实际!Y1620)</f>
        <v/>
      </c>
      <c r="U1623" s="14" t="str">
        <f>IF(G.修理实际!N1620="","",G.修理实际!N1620)</f>
        <v/>
      </c>
    </row>
    <row r="1624" spans="2:21" s="4" customFormat="1" ht="12" customHeight="1">
      <c r="B1624" s="10" t="str">
        <f>IF(G.修理实际!A1621="","",G.修理实际!A1621)</f>
        <v/>
      </c>
      <c r="C1624" s="10" t="str">
        <f>IF(G.修理实际!B1621="","",G.修理实际!B1621)</f>
        <v/>
      </c>
      <c r="D1624" s="11" t="str">
        <f>IF(G.修理实际!AH1621="","",G.修理实际!AH1621)</f>
        <v/>
      </c>
      <c r="E1624" s="10" t="str">
        <f>IF(G.修理实际!C1621="","",G.修理实际!C1621)</f>
        <v/>
      </c>
      <c r="F1624" s="10" t="str">
        <f>IF(G.修理实际!D1621="","",G.修理实际!D1621)</f>
        <v/>
      </c>
      <c r="G1624" s="9" t="str">
        <f>IF(G.修理实际!E1621="","",G.修理实际!E1621)</f>
        <v/>
      </c>
      <c r="H1624" s="10" t="str">
        <f>IF(G.修理实际!F1621="","",G.修理实际!F1621)</f>
        <v/>
      </c>
      <c r="I1624" s="10" t="str">
        <f>IF(G.修理实际!G1621="","",G.修理实际!G1621)</f>
        <v/>
      </c>
      <c r="J1624" s="11" t="str">
        <f>IF(G.修理实际!I1621="","",G.修理实际!I1621)</f>
        <v/>
      </c>
      <c r="K1624" s="9" t="str">
        <f>IF(G.修理实际!K1621="","",G.修理实际!K1621)</f>
        <v/>
      </c>
      <c r="L1624" s="10" t="str">
        <f>IF(G.修理实际!P1621="","",G.修理实际!P1621)</f>
        <v/>
      </c>
      <c r="M1624" s="10" t="str">
        <f>IF(G.修理实际!Q1621="","",G.修理实际!Q1621)</f>
        <v/>
      </c>
      <c r="N1624" s="10" t="str">
        <f>IF(G.修理实际!R1621="","",G.修理实际!R1621)</f>
        <v/>
      </c>
      <c r="O1624" s="9" t="str">
        <f>IF(G.修理实际!L1621="","",G.修理实际!L1621)</f>
        <v/>
      </c>
      <c r="P1624" s="9" t="str">
        <f>IF(G.修理实际!M1621="","",G.修理实际!M1621)</f>
        <v/>
      </c>
      <c r="Q1624" s="10" t="str">
        <f>IF(G.修理实际!U1621="","",G.修理实际!U1621)</f>
        <v/>
      </c>
      <c r="R1624" s="10" t="str">
        <f>IF(G.修理实际!AF1621="","",G.修理实际!AF1621)</f>
        <v/>
      </c>
      <c r="S1624" s="10" t="str">
        <f>IF(G.修理实际!W1621="","",G.修理实际!W1621)</f>
        <v/>
      </c>
      <c r="T1624" s="10" t="str">
        <f>IF(G.修理实际!Y1621="","",G.修理实际!Y1621)</f>
        <v/>
      </c>
      <c r="U1624" s="14" t="str">
        <f>IF(G.修理实际!N1621="","",G.修理实际!N1621)</f>
        <v/>
      </c>
    </row>
    <row r="1625" spans="2:21" s="4" customFormat="1" ht="12" customHeight="1">
      <c r="B1625" s="10" t="str">
        <f>IF(G.修理实际!A1622="","",G.修理实际!A1622)</f>
        <v/>
      </c>
      <c r="C1625" s="10" t="str">
        <f>IF(G.修理实际!B1622="","",G.修理实际!B1622)</f>
        <v/>
      </c>
      <c r="D1625" s="11" t="str">
        <f>IF(G.修理实际!AH1622="","",G.修理实际!AH1622)</f>
        <v/>
      </c>
      <c r="E1625" s="10" t="str">
        <f>IF(G.修理实际!C1622="","",G.修理实际!C1622)</f>
        <v/>
      </c>
      <c r="F1625" s="10" t="str">
        <f>IF(G.修理实际!D1622="","",G.修理实际!D1622)</f>
        <v/>
      </c>
      <c r="G1625" s="9" t="str">
        <f>IF(G.修理实际!E1622="","",G.修理实际!E1622)</f>
        <v/>
      </c>
      <c r="H1625" s="10" t="str">
        <f>IF(G.修理实际!F1622="","",G.修理实际!F1622)</f>
        <v/>
      </c>
      <c r="I1625" s="10" t="str">
        <f>IF(G.修理实际!G1622="","",G.修理实际!G1622)</f>
        <v/>
      </c>
      <c r="J1625" s="11" t="str">
        <f>IF(G.修理实际!I1622="","",G.修理实际!I1622)</f>
        <v/>
      </c>
      <c r="K1625" s="9" t="str">
        <f>IF(G.修理实际!K1622="","",G.修理实际!K1622)</f>
        <v/>
      </c>
      <c r="L1625" s="10" t="str">
        <f>IF(G.修理实际!P1622="","",G.修理实际!P1622)</f>
        <v/>
      </c>
      <c r="M1625" s="10" t="str">
        <f>IF(G.修理实际!Q1622="","",G.修理实际!Q1622)</f>
        <v/>
      </c>
      <c r="N1625" s="10" t="str">
        <f>IF(G.修理实际!R1622="","",G.修理实际!R1622)</f>
        <v/>
      </c>
      <c r="O1625" s="9" t="str">
        <f>IF(G.修理实际!L1622="","",G.修理实际!L1622)</f>
        <v/>
      </c>
      <c r="P1625" s="9" t="str">
        <f>IF(G.修理实际!M1622="","",G.修理实际!M1622)</f>
        <v/>
      </c>
      <c r="Q1625" s="10" t="str">
        <f>IF(G.修理实际!U1622="","",G.修理实际!U1622)</f>
        <v/>
      </c>
      <c r="R1625" s="10" t="str">
        <f>IF(G.修理实际!AF1622="","",G.修理实际!AF1622)</f>
        <v/>
      </c>
      <c r="S1625" s="10" t="str">
        <f>IF(G.修理实际!W1622="","",G.修理实际!W1622)</f>
        <v/>
      </c>
      <c r="T1625" s="10" t="str">
        <f>IF(G.修理实际!Y1622="","",G.修理实际!Y1622)</f>
        <v/>
      </c>
      <c r="U1625" s="14" t="str">
        <f>IF(G.修理实际!N1622="","",G.修理实际!N1622)</f>
        <v/>
      </c>
    </row>
    <row r="1626" spans="2:21" s="4" customFormat="1" ht="12" customHeight="1">
      <c r="B1626" s="10" t="str">
        <f>IF(G.修理实际!A1623="","",G.修理实际!A1623)</f>
        <v/>
      </c>
      <c r="C1626" s="10" t="str">
        <f>IF(G.修理实际!B1623="","",G.修理实际!B1623)</f>
        <v/>
      </c>
      <c r="D1626" s="11" t="str">
        <f>IF(G.修理实际!AH1623="","",G.修理实际!AH1623)</f>
        <v/>
      </c>
      <c r="E1626" s="10" t="str">
        <f>IF(G.修理实际!C1623="","",G.修理实际!C1623)</f>
        <v/>
      </c>
      <c r="F1626" s="10" t="str">
        <f>IF(G.修理实际!D1623="","",G.修理实际!D1623)</f>
        <v/>
      </c>
      <c r="G1626" s="9" t="str">
        <f>IF(G.修理实际!E1623="","",G.修理实际!E1623)</f>
        <v/>
      </c>
      <c r="H1626" s="10" t="str">
        <f>IF(G.修理实际!F1623="","",G.修理实际!F1623)</f>
        <v/>
      </c>
      <c r="I1626" s="10" t="str">
        <f>IF(G.修理实际!G1623="","",G.修理实际!G1623)</f>
        <v/>
      </c>
      <c r="J1626" s="11" t="str">
        <f>IF(G.修理实际!I1623="","",G.修理实际!I1623)</f>
        <v/>
      </c>
      <c r="K1626" s="9" t="str">
        <f>IF(G.修理实际!K1623="","",G.修理实际!K1623)</f>
        <v/>
      </c>
      <c r="L1626" s="10" t="str">
        <f>IF(G.修理实际!P1623="","",G.修理实际!P1623)</f>
        <v/>
      </c>
      <c r="M1626" s="10" t="str">
        <f>IF(G.修理实际!Q1623="","",G.修理实际!Q1623)</f>
        <v/>
      </c>
      <c r="N1626" s="10" t="str">
        <f>IF(G.修理实际!R1623="","",G.修理实际!R1623)</f>
        <v/>
      </c>
      <c r="O1626" s="9" t="str">
        <f>IF(G.修理实际!L1623="","",G.修理实际!L1623)</f>
        <v/>
      </c>
      <c r="P1626" s="9" t="str">
        <f>IF(G.修理实际!M1623="","",G.修理实际!M1623)</f>
        <v/>
      </c>
      <c r="Q1626" s="10" t="str">
        <f>IF(G.修理实际!U1623="","",G.修理实际!U1623)</f>
        <v/>
      </c>
      <c r="R1626" s="10" t="str">
        <f>IF(G.修理实际!AF1623="","",G.修理实际!AF1623)</f>
        <v/>
      </c>
      <c r="S1626" s="10" t="str">
        <f>IF(G.修理实际!W1623="","",G.修理实际!W1623)</f>
        <v/>
      </c>
      <c r="T1626" s="10" t="str">
        <f>IF(G.修理实际!Y1623="","",G.修理实际!Y1623)</f>
        <v/>
      </c>
      <c r="U1626" s="14" t="str">
        <f>IF(G.修理实际!N1623="","",G.修理实际!N1623)</f>
        <v/>
      </c>
    </row>
    <row r="1627" spans="2:21" s="4" customFormat="1" ht="12" customHeight="1">
      <c r="B1627" s="10" t="str">
        <f>IF(G.修理实际!A1624="","",G.修理实际!A1624)</f>
        <v/>
      </c>
      <c r="C1627" s="10" t="str">
        <f>IF(G.修理实际!B1624="","",G.修理实际!B1624)</f>
        <v/>
      </c>
      <c r="D1627" s="11" t="str">
        <f>IF(G.修理实际!AH1624="","",G.修理实际!AH1624)</f>
        <v/>
      </c>
      <c r="E1627" s="10" t="str">
        <f>IF(G.修理实际!C1624="","",G.修理实际!C1624)</f>
        <v/>
      </c>
      <c r="F1627" s="10" t="str">
        <f>IF(G.修理实际!D1624="","",G.修理实际!D1624)</f>
        <v/>
      </c>
      <c r="G1627" s="9" t="str">
        <f>IF(G.修理实际!E1624="","",G.修理实际!E1624)</f>
        <v/>
      </c>
      <c r="H1627" s="10" t="str">
        <f>IF(G.修理实际!F1624="","",G.修理实际!F1624)</f>
        <v/>
      </c>
      <c r="I1627" s="10" t="str">
        <f>IF(G.修理实际!G1624="","",G.修理实际!G1624)</f>
        <v/>
      </c>
      <c r="J1627" s="11" t="str">
        <f>IF(G.修理实际!I1624="","",G.修理实际!I1624)</f>
        <v/>
      </c>
      <c r="K1627" s="9" t="str">
        <f>IF(G.修理实际!K1624="","",G.修理实际!K1624)</f>
        <v/>
      </c>
      <c r="L1627" s="10" t="str">
        <f>IF(G.修理实际!P1624="","",G.修理实际!P1624)</f>
        <v/>
      </c>
      <c r="M1627" s="10" t="str">
        <f>IF(G.修理实际!Q1624="","",G.修理实际!Q1624)</f>
        <v/>
      </c>
      <c r="N1627" s="10" t="str">
        <f>IF(G.修理实际!R1624="","",G.修理实际!R1624)</f>
        <v/>
      </c>
      <c r="O1627" s="9" t="str">
        <f>IF(G.修理实际!L1624="","",G.修理实际!L1624)</f>
        <v/>
      </c>
      <c r="P1627" s="9" t="str">
        <f>IF(G.修理实际!M1624="","",G.修理实际!M1624)</f>
        <v/>
      </c>
      <c r="Q1627" s="10" t="str">
        <f>IF(G.修理实际!U1624="","",G.修理实际!U1624)</f>
        <v/>
      </c>
      <c r="R1627" s="10" t="str">
        <f>IF(G.修理实际!AF1624="","",G.修理实际!AF1624)</f>
        <v/>
      </c>
      <c r="S1627" s="10" t="str">
        <f>IF(G.修理实际!W1624="","",G.修理实际!W1624)</f>
        <v/>
      </c>
      <c r="T1627" s="10" t="str">
        <f>IF(G.修理实际!Y1624="","",G.修理实际!Y1624)</f>
        <v/>
      </c>
      <c r="U1627" s="14" t="str">
        <f>IF(G.修理实际!N1624="","",G.修理实际!N1624)</f>
        <v/>
      </c>
    </row>
    <row r="1628" spans="2:21" s="4" customFormat="1" ht="12" customHeight="1">
      <c r="B1628" s="10" t="str">
        <f>IF(G.修理实际!A1625="","",G.修理实际!A1625)</f>
        <v/>
      </c>
      <c r="C1628" s="10" t="str">
        <f>IF(G.修理实际!B1625="","",G.修理实际!B1625)</f>
        <v/>
      </c>
      <c r="D1628" s="11" t="str">
        <f>IF(G.修理实际!AH1625="","",G.修理实际!AH1625)</f>
        <v/>
      </c>
      <c r="E1628" s="10" t="str">
        <f>IF(G.修理实际!C1625="","",G.修理实际!C1625)</f>
        <v/>
      </c>
      <c r="F1628" s="10" t="str">
        <f>IF(G.修理实际!D1625="","",G.修理实际!D1625)</f>
        <v/>
      </c>
      <c r="G1628" s="9" t="str">
        <f>IF(G.修理实际!E1625="","",G.修理实际!E1625)</f>
        <v/>
      </c>
      <c r="H1628" s="10" t="str">
        <f>IF(G.修理实际!F1625="","",G.修理实际!F1625)</f>
        <v/>
      </c>
      <c r="I1628" s="10" t="str">
        <f>IF(G.修理实际!G1625="","",G.修理实际!G1625)</f>
        <v/>
      </c>
      <c r="J1628" s="11" t="str">
        <f>IF(G.修理实际!I1625="","",G.修理实际!I1625)</f>
        <v/>
      </c>
      <c r="K1628" s="9" t="str">
        <f>IF(G.修理实际!K1625="","",G.修理实际!K1625)</f>
        <v/>
      </c>
      <c r="L1628" s="10" t="str">
        <f>IF(G.修理实际!P1625="","",G.修理实际!P1625)</f>
        <v/>
      </c>
      <c r="M1628" s="10" t="str">
        <f>IF(G.修理实际!Q1625="","",G.修理实际!Q1625)</f>
        <v/>
      </c>
      <c r="N1628" s="10" t="str">
        <f>IF(G.修理实际!R1625="","",G.修理实际!R1625)</f>
        <v/>
      </c>
      <c r="O1628" s="9" t="str">
        <f>IF(G.修理实际!L1625="","",G.修理实际!L1625)</f>
        <v/>
      </c>
      <c r="P1628" s="9" t="str">
        <f>IF(G.修理实际!M1625="","",G.修理实际!M1625)</f>
        <v/>
      </c>
      <c r="Q1628" s="10" t="str">
        <f>IF(G.修理实际!U1625="","",G.修理实际!U1625)</f>
        <v/>
      </c>
      <c r="R1628" s="10" t="str">
        <f>IF(G.修理实际!AF1625="","",G.修理实际!AF1625)</f>
        <v/>
      </c>
      <c r="S1628" s="10" t="str">
        <f>IF(G.修理实际!W1625="","",G.修理实际!W1625)</f>
        <v/>
      </c>
      <c r="T1628" s="10" t="str">
        <f>IF(G.修理实际!Y1625="","",G.修理实际!Y1625)</f>
        <v/>
      </c>
      <c r="U1628" s="14" t="str">
        <f>IF(G.修理实际!N1625="","",G.修理实际!N1625)</f>
        <v/>
      </c>
    </row>
    <row r="1629" spans="2:21" s="4" customFormat="1" ht="12" customHeight="1">
      <c r="B1629" s="10" t="str">
        <f>IF(G.修理实际!A1626="","",G.修理实际!A1626)</f>
        <v/>
      </c>
      <c r="C1629" s="10" t="str">
        <f>IF(G.修理实际!B1626="","",G.修理实际!B1626)</f>
        <v/>
      </c>
      <c r="D1629" s="11" t="str">
        <f>IF(G.修理实际!AH1626="","",G.修理实际!AH1626)</f>
        <v/>
      </c>
      <c r="E1629" s="10" t="str">
        <f>IF(G.修理实际!C1626="","",G.修理实际!C1626)</f>
        <v/>
      </c>
      <c r="F1629" s="10" t="str">
        <f>IF(G.修理实际!D1626="","",G.修理实际!D1626)</f>
        <v/>
      </c>
      <c r="G1629" s="9" t="str">
        <f>IF(G.修理实际!E1626="","",G.修理实际!E1626)</f>
        <v/>
      </c>
      <c r="H1629" s="10" t="str">
        <f>IF(G.修理实际!F1626="","",G.修理实际!F1626)</f>
        <v/>
      </c>
      <c r="I1629" s="10" t="str">
        <f>IF(G.修理实际!G1626="","",G.修理实际!G1626)</f>
        <v/>
      </c>
      <c r="J1629" s="11" t="str">
        <f>IF(G.修理实际!I1626="","",G.修理实际!I1626)</f>
        <v/>
      </c>
      <c r="K1629" s="9" t="str">
        <f>IF(G.修理实际!K1626="","",G.修理实际!K1626)</f>
        <v/>
      </c>
      <c r="L1629" s="10" t="str">
        <f>IF(G.修理实际!P1626="","",G.修理实际!P1626)</f>
        <v/>
      </c>
      <c r="M1629" s="10" t="str">
        <f>IF(G.修理实际!Q1626="","",G.修理实际!Q1626)</f>
        <v/>
      </c>
      <c r="N1629" s="10" t="str">
        <f>IF(G.修理实际!R1626="","",G.修理实际!R1626)</f>
        <v/>
      </c>
      <c r="O1629" s="9" t="str">
        <f>IF(G.修理实际!L1626="","",G.修理实际!L1626)</f>
        <v/>
      </c>
      <c r="P1629" s="9" t="str">
        <f>IF(G.修理实际!M1626="","",G.修理实际!M1626)</f>
        <v/>
      </c>
      <c r="Q1629" s="10" t="str">
        <f>IF(G.修理实际!U1626="","",G.修理实际!U1626)</f>
        <v/>
      </c>
      <c r="R1629" s="10" t="str">
        <f>IF(G.修理实际!AF1626="","",G.修理实际!AF1626)</f>
        <v/>
      </c>
      <c r="S1629" s="10" t="str">
        <f>IF(G.修理实际!W1626="","",G.修理实际!W1626)</f>
        <v/>
      </c>
      <c r="T1629" s="10" t="str">
        <f>IF(G.修理实际!Y1626="","",G.修理实际!Y1626)</f>
        <v/>
      </c>
      <c r="U1629" s="14" t="str">
        <f>IF(G.修理实际!N1626="","",G.修理实际!N1626)</f>
        <v/>
      </c>
    </row>
    <row r="1630" spans="2:21" s="4" customFormat="1" ht="12" customHeight="1">
      <c r="B1630" s="10" t="str">
        <f>IF(G.修理实际!A1627="","",G.修理实际!A1627)</f>
        <v/>
      </c>
      <c r="C1630" s="10" t="str">
        <f>IF(G.修理实际!B1627="","",G.修理实际!B1627)</f>
        <v/>
      </c>
      <c r="D1630" s="11" t="str">
        <f>IF(G.修理实际!AH1627="","",G.修理实际!AH1627)</f>
        <v/>
      </c>
      <c r="E1630" s="10" t="str">
        <f>IF(G.修理实际!C1627="","",G.修理实际!C1627)</f>
        <v/>
      </c>
      <c r="F1630" s="10" t="str">
        <f>IF(G.修理实际!D1627="","",G.修理实际!D1627)</f>
        <v/>
      </c>
      <c r="G1630" s="9" t="str">
        <f>IF(G.修理实际!E1627="","",G.修理实际!E1627)</f>
        <v/>
      </c>
      <c r="H1630" s="10" t="str">
        <f>IF(G.修理实际!F1627="","",G.修理实际!F1627)</f>
        <v/>
      </c>
      <c r="I1630" s="10" t="str">
        <f>IF(G.修理实际!G1627="","",G.修理实际!G1627)</f>
        <v/>
      </c>
      <c r="J1630" s="11" t="str">
        <f>IF(G.修理实际!I1627="","",G.修理实际!I1627)</f>
        <v/>
      </c>
      <c r="K1630" s="9" t="str">
        <f>IF(G.修理实际!K1627="","",G.修理实际!K1627)</f>
        <v/>
      </c>
      <c r="L1630" s="10" t="str">
        <f>IF(G.修理实际!P1627="","",G.修理实际!P1627)</f>
        <v/>
      </c>
      <c r="M1630" s="10" t="str">
        <f>IF(G.修理实际!Q1627="","",G.修理实际!Q1627)</f>
        <v/>
      </c>
      <c r="N1630" s="10" t="str">
        <f>IF(G.修理实际!R1627="","",G.修理实际!R1627)</f>
        <v/>
      </c>
      <c r="O1630" s="9" t="str">
        <f>IF(G.修理实际!L1627="","",G.修理实际!L1627)</f>
        <v/>
      </c>
      <c r="P1630" s="9" t="str">
        <f>IF(G.修理实际!M1627="","",G.修理实际!M1627)</f>
        <v/>
      </c>
      <c r="Q1630" s="10" t="str">
        <f>IF(G.修理实际!U1627="","",G.修理实际!U1627)</f>
        <v/>
      </c>
      <c r="R1630" s="10" t="str">
        <f>IF(G.修理实际!AF1627="","",G.修理实际!AF1627)</f>
        <v/>
      </c>
      <c r="S1630" s="10" t="str">
        <f>IF(G.修理实际!W1627="","",G.修理实际!W1627)</f>
        <v/>
      </c>
      <c r="T1630" s="10" t="str">
        <f>IF(G.修理实际!Y1627="","",G.修理实际!Y1627)</f>
        <v/>
      </c>
      <c r="U1630" s="14" t="str">
        <f>IF(G.修理实际!N1627="","",G.修理实际!N1627)</f>
        <v/>
      </c>
    </row>
    <row r="1631" spans="2:21" s="4" customFormat="1" ht="12" customHeight="1">
      <c r="B1631" s="10" t="str">
        <f>IF(G.修理实际!A1628="","",G.修理实际!A1628)</f>
        <v/>
      </c>
      <c r="C1631" s="10" t="str">
        <f>IF(G.修理实际!B1628="","",G.修理实际!B1628)</f>
        <v/>
      </c>
      <c r="D1631" s="11" t="str">
        <f>IF(G.修理实际!AH1628="","",G.修理实际!AH1628)</f>
        <v/>
      </c>
      <c r="E1631" s="10" t="str">
        <f>IF(G.修理实际!C1628="","",G.修理实际!C1628)</f>
        <v/>
      </c>
      <c r="F1631" s="10" t="str">
        <f>IF(G.修理实际!D1628="","",G.修理实际!D1628)</f>
        <v/>
      </c>
      <c r="G1631" s="9" t="str">
        <f>IF(G.修理实际!E1628="","",G.修理实际!E1628)</f>
        <v/>
      </c>
      <c r="H1631" s="10" t="str">
        <f>IF(G.修理实际!F1628="","",G.修理实际!F1628)</f>
        <v/>
      </c>
      <c r="I1631" s="10" t="str">
        <f>IF(G.修理实际!G1628="","",G.修理实际!G1628)</f>
        <v/>
      </c>
      <c r="J1631" s="11" t="str">
        <f>IF(G.修理实际!I1628="","",G.修理实际!I1628)</f>
        <v/>
      </c>
      <c r="K1631" s="9" t="str">
        <f>IF(G.修理实际!K1628="","",G.修理实际!K1628)</f>
        <v/>
      </c>
      <c r="L1631" s="10" t="str">
        <f>IF(G.修理实际!P1628="","",G.修理实际!P1628)</f>
        <v/>
      </c>
      <c r="M1631" s="10" t="str">
        <f>IF(G.修理实际!Q1628="","",G.修理实际!Q1628)</f>
        <v/>
      </c>
      <c r="N1631" s="10" t="str">
        <f>IF(G.修理实际!R1628="","",G.修理实际!R1628)</f>
        <v/>
      </c>
      <c r="O1631" s="9" t="str">
        <f>IF(G.修理实际!L1628="","",G.修理实际!L1628)</f>
        <v/>
      </c>
      <c r="P1631" s="9" t="str">
        <f>IF(G.修理实际!M1628="","",G.修理实际!M1628)</f>
        <v/>
      </c>
      <c r="Q1631" s="10" t="str">
        <f>IF(G.修理实际!U1628="","",G.修理实际!U1628)</f>
        <v/>
      </c>
      <c r="R1631" s="10" t="str">
        <f>IF(G.修理实际!AF1628="","",G.修理实际!AF1628)</f>
        <v/>
      </c>
      <c r="S1631" s="10" t="str">
        <f>IF(G.修理实际!W1628="","",G.修理实际!W1628)</f>
        <v/>
      </c>
      <c r="T1631" s="10" t="str">
        <f>IF(G.修理实际!Y1628="","",G.修理实际!Y1628)</f>
        <v/>
      </c>
      <c r="U1631" s="14" t="str">
        <f>IF(G.修理实际!N1628="","",G.修理实际!N1628)</f>
        <v/>
      </c>
    </row>
    <row r="1632" spans="2:21" s="4" customFormat="1" ht="12" customHeight="1">
      <c r="B1632" s="10" t="str">
        <f>IF(G.修理实际!A1629="","",G.修理实际!A1629)</f>
        <v/>
      </c>
      <c r="C1632" s="10" t="str">
        <f>IF(G.修理实际!B1629="","",G.修理实际!B1629)</f>
        <v/>
      </c>
      <c r="D1632" s="11" t="str">
        <f>IF(G.修理实际!AH1629="","",G.修理实际!AH1629)</f>
        <v/>
      </c>
      <c r="E1632" s="10" t="str">
        <f>IF(G.修理实际!C1629="","",G.修理实际!C1629)</f>
        <v/>
      </c>
      <c r="F1632" s="10" t="str">
        <f>IF(G.修理实际!D1629="","",G.修理实际!D1629)</f>
        <v/>
      </c>
      <c r="G1632" s="9" t="str">
        <f>IF(G.修理实际!E1629="","",G.修理实际!E1629)</f>
        <v/>
      </c>
      <c r="H1632" s="10" t="str">
        <f>IF(G.修理实际!F1629="","",G.修理实际!F1629)</f>
        <v/>
      </c>
      <c r="I1632" s="10" t="str">
        <f>IF(G.修理实际!G1629="","",G.修理实际!G1629)</f>
        <v/>
      </c>
      <c r="J1632" s="11" t="str">
        <f>IF(G.修理实际!I1629="","",G.修理实际!I1629)</f>
        <v/>
      </c>
      <c r="K1632" s="9" t="str">
        <f>IF(G.修理实际!K1629="","",G.修理实际!K1629)</f>
        <v/>
      </c>
      <c r="L1632" s="10" t="str">
        <f>IF(G.修理实际!P1629="","",G.修理实际!P1629)</f>
        <v/>
      </c>
      <c r="M1632" s="10" t="str">
        <f>IF(G.修理实际!Q1629="","",G.修理实际!Q1629)</f>
        <v/>
      </c>
      <c r="N1632" s="10" t="str">
        <f>IF(G.修理实际!R1629="","",G.修理实际!R1629)</f>
        <v/>
      </c>
      <c r="O1632" s="9" t="str">
        <f>IF(G.修理实际!L1629="","",G.修理实际!L1629)</f>
        <v/>
      </c>
      <c r="P1632" s="9" t="str">
        <f>IF(G.修理实际!M1629="","",G.修理实际!M1629)</f>
        <v/>
      </c>
      <c r="Q1632" s="10" t="str">
        <f>IF(G.修理实际!U1629="","",G.修理实际!U1629)</f>
        <v/>
      </c>
      <c r="R1632" s="10" t="str">
        <f>IF(G.修理实际!AF1629="","",G.修理实际!AF1629)</f>
        <v/>
      </c>
      <c r="S1632" s="10" t="str">
        <f>IF(G.修理实际!W1629="","",G.修理实际!W1629)</f>
        <v/>
      </c>
      <c r="T1632" s="10" t="str">
        <f>IF(G.修理实际!Y1629="","",G.修理实际!Y1629)</f>
        <v/>
      </c>
      <c r="U1632" s="14" t="str">
        <f>IF(G.修理实际!N1629="","",G.修理实际!N1629)</f>
        <v/>
      </c>
    </row>
    <row r="1633" spans="2:21" s="4" customFormat="1" ht="12" customHeight="1">
      <c r="B1633" s="10" t="str">
        <f>IF(G.修理实际!A1630="","",G.修理实际!A1630)</f>
        <v/>
      </c>
      <c r="C1633" s="10" t="str">
        <f>IF(G.修理实际!B1630="","",G.修理实际!B1630)</f>
        <v/>
      </c>
      <c r="D1633" s="11" t="str">
        <f>IF(G.修理实际!AH1630="","",G.修理实际!AH1630)</f>
        <v/>
      </c>
      <c r="E1633" s="10" t="str">
        <f>IF(G.修理实际!C1630="","",G.修理实际!C1630)</f>
        <v/>
      </c>
      <c r="F1633" s="10" t="str">
        <f>IF(G.修理实际!D1630="","",G.修理实际!D1630)</f>
        <v/>
      </c>
      <c r="G1633" s="9" t="str">
        <f>IF(G.修理实际!E1630="","",G.修理实际!E1630)</f>
        <v/>
      </c>
      <c r="H1633" s="10" t="str">
        <f>IF(G.修理实际!F1630="","",G.修理实际!F1630)</f>
        <v/>
      </c>
      <c r="I1633" s="10" t="str">
        <f>IF(G.修理实际!G1630="","",G.修理实际!G1630)</f>
        <v/>
      </c>
      <c r="J1633" s="11" t="str">
        <f>IF(G.修理实际!I1630="","",G.修理实际!I1630)</f>
        <v/>
      </c>
      <c r="K1633" s="9" t="str">
        <f>IF(G.修理实际!K1630="","",G.修理实际!K1630)</f>
        <v/>
      </c>
      <c r="L1633" s="10" t="str">
        <f>IF(G.修理实际!P1630="","",G.修理实际!P1630)</f>
        <v/>
      </c>
      <c r="M1633" s="10" t="str">
        <f>IF(G.修理实际!Q1630="","",G.修理实际!Q1630)</f>
        <v/>
      </c>
      <c r="N1633" s="10" t="str">
        <f>IF(G.修理实际!R1630="","",G.修理实际!R1630)</f>
        <v/>
      </c>
      <c r="O1633" s="9" t="str">
        <f>IF(G.修理实际!L1630="","",G.修理实际!L1630)</f>
        <v/>
      </c>
      <c r="P1633" s="9" t="str">
        <f>IF(G.修理实际!M1630="","",G.修理实际!M1630)</f>
        <v/>
      </c>
      <c r="Q1633" s="10" t="str">
        <f>IF(G.修理实际!U1630="","",G.修理实际!U1630)</f>
        <v/>
      </c>
      <c r="R1633" s="10" t="str">
        <f>IF(G.修理实际!AF1630="","",G.修理实际!AF1630)</f>
        <v/>
      </c>
      <c r="S1633" s="10" t="str">
        <f>IF(G.修理实际!W1630="","",G.修理实际!W1630)</f>
        <v/>
      </c>
      <c r="T1633" s="10" t="str">
        <f>IF(G.修理实际!Y1630="","",G.修理实际!Y1630)</f>
        <v/>
      </c>
      <c r="U1633" s="14" t="str">
        <f>IF(G.修理实际!N1630="","",G.修理实际!N1630)</f>
        <v/>
      </c>
    </row>
    <row r="1634" spans="2:21" s="4" customFormat="1" ht="12" customHeight="1">
      <c r="B1634" s="10" t="str">
        <f>IF(G.修理实际!A1631="","",G.修理实际!A1631)</f>
        <v/>
      </c>
      <c r="C1634" s="10" t="str">
        <f>IF(G.修理实际!B1631="","",G.修理实际!B1631)</f>
        <v/>
      </c>
      <c r="D1634" s="11" t="str">
        <f>IF(G.修理实际!AH1631="","",G.修理实际!AH1631)</f>
        <v/>
      </c>
      <c r="E1634" s="10" t="str">
        <f>IF(G.修理实际!C1631="","",G.修理实际!C1631)</f>
        <v/>
      </c>
      <c r="F1634" s="10" t="str">
        <f>IF(G.修理实际!D1631="","",G.修理实际!D1631)</f>
        <v/>
      </c>
      <c r="G1634" s="9" t="str">
        <f>IF(G.修理实际!E1631="","",G.修理实际!E1631)</f>
        <v/>
      </c>
      <c r="H1634" s="10" t="str">
        <f>IF(G.修理实际!F1631="","",G.修理实际!F1631)</f>
        <v/>
      </c>
      <c r="I1634" s="10" t="str">
        <f>IF(G.修理实际!G1631="","",G.修理实际!G1631)</f>
        <v/>
      </c>
      <c r="J1634" s="11" t="str">
        <f>IF(G.修理实际!I1631="","",G.修理实际!I1631)</f>
        <v/>
      </c>
      <c r="K1634" s="9" t="str">
        <f>IF(G.修理实际!K1631="","",G.修理实际!K1631)</f>
        <v/>
      </c>
      <c r="L1634" s="10" t="str">
        <f>IF(G.修理实际!P1631="","",G.修理实际!P1631)</f>
        <v/>
      </c>
      <c r="M1634" s="10" t="str">
        <f>IF(G.修理实际!Q1631="","",G.修理实际!Q1631)</f>
        <v/>
      </c>
      <c r="N1634" s="10" t="str">
        <f>IF(G.修理实际!R1631="","",G.修理实际!R1631)</f>
        <v/>
      </c>
      <c r="O1634" s="9" t="str">
        <f>IF(G.修理实际!L1631="","",G.修理实际!L1631)</f>
        <v/>
      </c>
      <c r="P1634" s="9" t="str">
        <f>IF(G.修理实际!M1631="","",G.修理实际!M1631)</f>
        <v/>
      </c>
      <c r="Q1634" s="10" t="str">
        <f>IF(G.修理实际!U1631="","",G.修理实际!U1631)</f>
        <v/>
      </c>
      <c r="R1634" s="10" t="str">
        <f>IF(G.修理实际!AF1631="","",G.修理实际!AF1631)</f>
        <v/>
      </c>
      <c r="S1634" s="10" t="str">
        <f>IF(G.修理实际!W1631="","",G.修理实际!W1631)</f>
        <v/>
      </c>
      <c r="T1634" s="10" t="str">
        <f>IF(G.修理实际!Y1631="","",G.修理实际!Y1631)</f>
        <v/>
      </c>
      <c r="U1634" s="14" t="str">
        <f>IF(G.修理实际!N1631="","",G.修理实际!N1631)</f>
        <v/>
      </c>
    </row>
    <row r="1635" spans="2:21" s="4" customFormat="1" ht="12" customHeight="1">
      <c r="B1635" s="10" t="str">
        <f>IF(G.修理实际!A1632="","",G.修理实际!A1632)</f>
        <v/>
      </c>
      <c r="C1635" s="10" t="str">
        <f>IF(G.修理实际!B1632="","",G.修理实际!B1632)</f>
        <v/>
      </c>
      <c r="D1635" s="11" t="str">
        <f>IF(G.修理实际!AH1632="","",G.修理实际!AH1632)</f>
        <v/>
      </c>
      <c r="E1635" s="10" t="str">
        <f>IF(G.修理实际!C1632="","",G.修理实际!C1632)</f>
        <v/>
      </c>
      <c r="F1635" s="10" t="str">
        <f>IF(G.修理实际!D1632="","",G.修理实际!D1632)</f>
        <v/>
      </c>
      <c r="G1635" s="9" t="str">
        <f>IF(G.修理实际!E1632="","",G.修理实际!E1632)</f>
        <v/>
      </c>
      <c r="H1635" s="10" t="str">
        <f>IF(G.修理实际!F1632="","",G.修理实际!F1632)</f>
        <v/>
      </c>
      <c r="I1635" s="10" t="str">
        <f>IF(G.修理实际!G1632="","",G.修理实际!G1632)</f>
        <v/>
      </c>
      <c r="J1635" s="11" t="str">
        <f>IF(G.修理实际!I1632="","",G.修理实际!I1632)</f>
        <v/>
      </c>
      <c r="K1635" s="9" t="str">
        <f>IF(G.修理实际!K1632="","",G.修理实际!K1632)</f>
        <v/>
      </c>
      <c r="L1635" s="10" t="str">
        <f>IF(G.修理实际!P1632="","",G.修理实际!P1632)</f>
        <v/>
      </c>
      <c r="M1635" s="10" t="str">
        <f>IF(G.修理实际!Q1632="","",G.修理实际!Q1632)</f>
        <v/>
      </c>
      <c r="N1635" s="10" t="str">
        <f>IF(G.修理实际!R1632="","",G.修理实际!R1632)</f>
        <v/>
      </c>
      <c r="O1635" s="9" t="str">
        <f>IF(G.修理实际!L1632="","",G.修理实际!L1632)</f>
        <v/>
      </c>
      <c r="P1635" s="9" t="str">
        <f>IF(G.修理实际!M1632="","",G.修理实际!M1632)</f>
        <v/>
      </c>
      <c r="Q1635" s="10" t="str">
        <f>IF(G.修理实际!U1632="","",G.修理实际!U1632)</f>
        <v/>
      </c>
      <c r="R1635" s="10" t="str">
        <f>IF(G.修理实际!AF1632="","",G.修理实际!AF1632)</f>
        <v/>
      </c>
      <c r="S1635" s="10" t="str">
        <f>IF(G.修理实际!W1632="","",G.修理实际!W1632)</f>
        <v/>
      </c>
      <c r="T1635" s="10" t="str">
        <f>IF(G.修理实际!Y1632="","",G.修理实际!Y1632)</f>
        <v/>
      </c>
      <c r="U1635" s="14" t="str">
        <f>IF(G.修理实际!N1632="","",G.修理实际!N1632)</f>
        <v/>
      </c>
    </row>
    <row r="1636" spans="2:21" s="4" customFormat="1" ht="12" customHeight="1">
      <c r="B1636" s="10" t="str">
        <f>IF(G.修理实际!A1633="","",G.修理实际!A1633)</f>
        <v/>
      </c>
      <c r="C1636" s="10" t="str">
        <f>IF(G.修理实际!B1633="","",G.修理实际!B1633)</f>
        <v/>
      </c>
      <c r="D1636" s="11" t="str">
        <f>IF(G.修理实际!AH1633="","",G.修理实际!AH1633)</f>
        <v/>
      </c>
      <c r="E1636" s="10" t="str">
        <f>IF(G.修理实际!C1633="","",G.修理实际!C1633)</f>
        <v/>
      </c>
      <c r="F1636" s="10" t="str">
        <f>IF(G.修理实际!D1633="","",G.修理实际!D1633)</f>
        <v/>
      </c>
      <c r="G1636" s="9" t="str">
        <f>IF(G.修理实际!E1633="","",G.修理实际!E1633)</f>
        <v/>
      </c>
      <c r="H1636" s="10" t="str">
        <f>IF(G.修理实际!F1633="","",G.修理实际!F1633)</f>
        <v/>
      </c>
      <c r="I1636" s="10" t="str">
        <f>IF(G.修理实际!G1633="","",G.修理实际!G1633)</f>
        <v/>
      </c>
      <c r="J1636" s="11" t="str">
        <f>IF(G.修理实际!I1633="","",G.修理实际!I1633)</f>
        <v/>
      </c>
      <c r="K1636" s="9" t="str">
        <f>IF(G.修理实际!K1633="","",G.修理实际!K1633)</f>
        <v/>
      </c>
      <c r="L1636" s="10" t="str">
        <f>IF(G.修理实际!P1633="","",G.修理实际!P1633)</f>
        <v/>
      </c>
      <c r="M1636" s="10" t="str">
        <f>IF(G.修理实际!Q1633="","",G.修理实际!Q1633)</f>
        <v/>
      </c>
      <c r="N1636" s="10" t="str">
        <f>IF(G.修理实际!R1633="","",G.修理实际!R1633)</f>
        <v/>
      </c>
      <c r="O1636" s="9" t="str">
        <f>IF(G.修理实际!L1633="","",G.修理实际!L1633)</f>
        <v/>
      </c>
      <c r="P1636" s="9" t="str">
        <f>IF(G.修理实际!M1633="","",G.修理实际!M1633)</f>
        <v/>
      </c>
      <c r="Q1636" s="10" t="str">
        <f>IF(G.修理实际!U1633="","",G.修理实际!U1633)</f>
        <v/>
      </c>
      <c r="R1636" s="10" t="str">
        <f>IF(G.修理实际!AF1633="","",G.修理实际!AF1633)</f>
        <v/>
      </c>
      <c r="S1636" s="10" t="str">
        <f>IF(G.修理实际!W1633="","",G.修理实际!W1633)</f>
        <v/>
      </c>
      <c r="T1636" s="10" t="str">
        <f>IF(G.修理实际!Y1633="","",G.修理实际!Y1633)</f>
        <v/>
      </c>
      <c r="U1636" s="14" t="str">
        <f>IF(G.修理实际!N1633="","",G.修理实际!N1633)</f>
        <v/>
      </c>
    </row>
    <row r="1637" spans="2:21" s="4" customFormat="1" ht="12" customHeight="1">
      <c r="B1637" s="10" t="str">
        <f>IF(G.修理实际!A1634="","",G.修理实际!A1634)</f>
        <v/>
      </c>
      <c r="C1637" s="10" t="str">
        <f>IF(G.修理实际!B1634="","",G.修理实际!B1634)</f>
        <v/>
      </c>
      <c r="D1637" s="11" t="str">
        <f>IF(G.修理实际!AH1634="","",G.修理实际!AH1634)</f>
        <v/>
      </c>
      <c r="E1637" s="10" t="str">
        <f>IF(G.修理实际!C1634="","",G.修理实际!C1634)</f>
        <v/>
      </c>
      <c r="F1637" s="10" t="str">
        <f>IF(G.修理实际!D1634="","",G.修理实际!D1634)</f>
        <v/>
      </c>
      <c r="G1637" s="9" t="str">
        <f>IF(G.修理实际!E1634="","",G.修理实际!E1634)</f>
        <v/>
      </c>
      <c r="H1637" s="10" t="str">
        <f>IF(G.修理实际!F1634="","",G.修理实际!F1634)</f>
        <v/>
      </c>
      <c r="I1637" s="10" t="str">
        <f>IF(G.修理实际!G1634="","",G.修理实际!G1634)</f>
        <v/>
      </c>
      <c r="J1637" s="11" t="str">
        <f>IF(G.修理实际!I1634="","",G.修理实际!I1634)</f>
        <v/>
      </c>
      <c r="K1637" s="9" t="str">
        <f>IF(G.修理实际!K1634="","",G.修理实际!K1634)</f>
        <v/>
      </c>
      <c r="L1637" s="10" t="str">
        <f>IF(G.修理实际!P1634="","",G.修理实际!P1634)</f>
        <v/>
      </c>
      <c r="M1637" s="10" t="str">
        <f>IF(G.修理实际!Q1634="","",G.修理实际!Q1634)</f>
        <v/>
      </c>
      <c r="N1637" s="10" t="str">
        <f>IF(G.修理实际!R1634="","",G.修理实际!R1634)</f>
        <v/>
      </c>
      <c r="O1637" s="9" t="str">
        <f>IF(G.修理实际!L1634="","",G.修理实际!L1634)</f>
        <v/>
      </c>
      <c r="P1637" s="9" t="str">
        <f>IF(G.修理实际!M1634="","",G.修理实际!M1634)</f>
        <v/>
      </c>
      <c r="Q1637" s="10" t="str">
        <f>IF(G.修理实际!U1634="","",G.修理实际!U1634)</f>
        <v/>
      </c>
      <c r="R1637" s="10" t="str">
        <f>IF(G.修理实际!AF1634="","",G.修理实际!AF1634)</f>
        <v/>
      </c>
      <c r="S1637" s="10" t="str">
        <f>IF(G.修理实际!W1634="","",G.修理实际!W1634)</f>
        <v/>
      </c>
      <c r="T1637" s="10" t="str">
        <f>IF(G.修理实际!Y1634="","",G.修理实际!Y1634)</f>
        <v/>
      </c>
      <c r="U1637" s="14" t="str">
        <f>IF(G.修理实际!N1634="","",G.修理实际!N1634)</f>
        <v/>
      </c>
    </row>
    <row r="1638" spans="2:21" s="4" customFormat="1" ht="12" customHeight="1">
      <c r="B1638" s="10" t="str">
        <f>IF(G.修理实际!A1635="","",G.修理实际!A1635)</f>
        <v/>
      </c>
      <c r="C1638" s="10" t="str">
        <f>IF(G.修理实际!B1635="","",G.修理实际!B1635)</f>
        <v/>
      </c>
      <c r="D1638" s="11" t="str">
        <f>IF(G.修理实际!AH1635="","",G.修理实际!AH1635)</f>
        <v/>
      </c>
      <c r="E1638" s="10" t="str">
        <f>IF(G.修理实际!C1635="","",G.修理实际!C1635)</f>
        <v/>
      </c>
      <c r="F1638" s="10" t="str">
        <f>IF(G.修理实际!D1635="","",G.修理实际!D1635)</f>
        <v/>
      </c>
      <c r="G1638" s="9" t="str">
        <f>IF(G.修理实际!E1635="","",G.修理实际!E1635)</f>
        <v/>
      </c>
      <c r="H1638" s="10" t="str">
        <f>IF(G.修理实际!F1635="","",G.修理实际!F1635)</f>
        <v/>
      </c>
      <c r="I1638" s="10" t="str">
        <f>IF(G.修理实际!G1635="","",G.修理实际!G1635)</f>
        <v/>
      </c>
      <c r="J1638" s="11" t="str">
        <f>IF(G.修理实际!I1635="","",G.修理实际!I1635)</f>
        <v/>
      </c>
      <c r="K1638" s="9" t="str">
        <f>IF(G.修理实际!K1635="","",G.修理实际!K1635)</f>
        <v/>
      </c>
      <c r="L1638" s="10" t="str">
        <f>IF(G.修理实际!P1635="","",G.修理实际!P1635)</f>
        <v/>
      </c>
      <c r="M1638" s="10" t="str">
        <f>IF(G.修理实际!Q1635="","",G.修理实际!Q1635)</f>
        <v/>
      </c>
      <c r="N1638" s="10" t="str">
        <f>IF(G.修理实际!R1635="","",G.修理实际!R1635)</f>
        <v/>
      </c>
      <c r="O1638" s="9" t="str">
        <f>IF(G.修理实际!L1635="","",G.修理实际!L1635)</f>
        <v/>
      </c>
      <c r="P1638" s="9" t="str">
        <f>IF(G.修理实际!M1635="","",G.修理实际!M1635)</f>
        <v/>
      </c>
      <c r="Q1638" s="10" t="str">
        <f>IF(G.修理实际!U1635="","",G.修理实际!U1635)</f>
        <v/>
      </c>
      <c r="R1638" s="10" t="str">
        <f>IF(G.修理实际!AF1635="","",G.修理实际!AF1635)</f>
        <v/>
      </c>
      <c r="S1638" s="10" t="str">
        <f>IF(G.修理实际!W1635="","",G.修理实际!W1635)</f>
        <v/>
      </c>
      <c r="T1638" s="10" t="str">
        <f>IF(G.修理实际!Y1635="","",G.修理实际!Y1635)</f>
        <v/>
      </c>
      <c r="U1638" s="14" t="str">
        <f>IF(G.修理实际!N1635="","",G.修理实际!N1635)</f>
        <v/>
      </c>
    </row>
    <row r="1639" spans="2:21" s="4" customFormat="1" ht="12" customHeight="1">
      <c r="B1639" s="10" t="str">
        <f>IF(G.修理实际!A1636="","",G.修理实际!A1636)</f>
        <v/>
      </c>
      <c r="C1639" s="10" t="str">
        <f>IF(G.修理实际!B1636="","",G.修理实际!B1636)</f>
        <v/>
      </c>
      <c r="D1639" s="11" t="str">
        <f>IF(G.修理实际!AH1636="","",G.修理实际!AH1636)</f>
        <v/>
      </c>
      <c r="E1639" s="10" t="str">
        <f>IF(G.修理实际!C1636="","",G.修理实际!C1636)</f>
        <v/>
      </c>
      <c r="F1639" s="10" t="str">
        <f>IF(G.修理实际!D1636="","",G.修理实际!D1636)</f>
        <v/>
      </c>
      <c r="G1639" s="9" t="str">
        <f>IF(G.修理实际!E1636="","",G.修理实际!E1636)</f>
        <v/>
      </c>
      <c r="H1639" s="10" t="str">
        <f>IF(G.修理实际!F1636="","",G.修理实际!F1636)</f>
        <v/>
      </c>
      <c r="I1639" s="10" t="str">
        <f>IF(G.修理实际!G1636="","",G.修理实际!G1636)</f>
        <v/>
      </c>
      <c r="J1639" s="11" t="str">
        <f>IF(G.修理实际!I1636="","",G.修理实际!I1636)</f>
        <v/>
      </c>
      <c r="K1639" s="9" t="str">
        <f>IF(G.修理实际!K1636="","",G.修理实际!K1636)</f>
        <v/>
      </c>
      <c r="L1639" s="10" t="str">
        <f>IF(G.修理实际!P1636="","",G.修理实际!P1636)</f>
        <v/>
      </c>
      <c r="M1639" s="10" t="str">
        <f>IF(G.修理实际!Q1636="","",G.修理实际!Q1636)</f>
        <v/>
      </c>
      <c r="N1639" s="10" t="str">
        <f>IF(G.修理实际!R1636="","",G.修理实际!R1636)</f>
        <v/>
      </c>
      <c r="O1639" s="9" t="str">
        <f>IF(G.修理实际!L1636="","",G.修理实际!L1636)</f>
        <v/>
      </c>
      <c r="P1639" s="9" t="str">
        <f>IF(G.修理实际!M1636="","",G.修理实际!M1636)</f>
        <v/>
      </c>
      <c r="Q1639" s="10" t="str">
        <f>IF(G.修理实际!U1636="","",G.修理实际!U1636)</f>
        <v/>
      </c>
      <c r="R1639" s="10" t="str">
        <f>IF(G.修理实际!AF1636="","",G.修理实际!AF1636)</f>
        <v/>
      </c>
      <c r="S1639" s="10" t="str">
        <f>IF(G.修理实际!W1636="","",G.修理实际!W1636)</f>
        <v/>
      </c>
      <c r="T1639" s="10" t="str">
        <f>IF(G.修理实际!Y1636="","",G.修理实际!Y1636)</f>
        <v/>
      </c>
      <c r="U1639" s="14" t="str">
        <f>IF(G.修理实际!N1636="","",G.修理实际!N1636)</f>
        <v/>
      </c>
    </row>
    <row r="1640" spans="2:21" s="4" customFormat="1" ht="12" customHeight="1">
      <c r="B1640" s="10" t="str">
        <f>IF(G.修理实际!A1637="","",G.修理实际!A1637)</f>
        <v/>
      </c>
      <c r="C1640" s="10" t="str">
        <f>IF(G.修理实际!B1637="","",G.修理实际!B1637)</f>
        <v/>
      </c>
      <c r="D1640" s="11" t="str">
        <f>IF(G.修理实际!AH1637="","",G.修理实际!AH1637)</f>
        <v/>
      </c>
      <c r="E1640" s="10" t="str">
        <f>IF(G.修理实际!C1637="","",G.修理实际!C1637)</f>
        <v/>
      </c>
      <c r="F1640" s="10" t="str">
        <f>IF(G.修理实际!D1637="","",G.修理实际!D1637)</f>
        <v/>
      </c>
      <c r="G1640" s="9" t="str">
        <f>IF(G.修理实际!E1637="","",G.修理实际!E1637)</f>
        <v/>
      </c>
      <c r="H1640" s="10" t="str">
        <f>IF(G.修理实际!F1637="","",G.修理实际!F1637)</f>
        <v/>
      </c>
      <c r="I1640" s="10" t="str">
        <f>IF(G.修理实际!G1637="","",G.修理实际!G1637)</f>
        <v/>
      </c>
      <c r="J1640" s="11" t="str">
        <f>IF(G.修理实际!I1637="","",G.修理实际!I1637)</f>
        <v/>
      </c>
      <c r="K1640" s="9" t="str">
        <f>IF(G.修理实际!K1637="","",G.修理实际!K1637)</f>
        <v/>
      </c>
      <c r="L1640" s="10" t="str">
        <f>IF(G.修理实际!P1637="","",G.修理实际!P1637)</f>
        <v/>
      </c>
      <c r="M1640" s="10" t="str">
        <f>IF(G.修理实际!Q1637="","",G.修理实际!Q1637)</f>
        <v/>
      </c>
      <c r="N1640" s="10" t="str">
        <f>IF(G.修理实际!R1637="","",G.修理实际!R1637)</f>
        <v/>
      </c>
      <c r="O1640" s="9" t="str">
        <f>IF(G.修理实际!L1637="","",G.修理实际!L1637)</f>
        <v/>
      </c>
      <c r="P1640" s="9" t="str">
        <f>IF(G.修理实际!M1637="","",G.修理实际!M1637)</f>
        <v/>
      </c>
      <c r="Q1640" s="10" t="str">
        <f>IF(G.修理实际!U1637="","",G.修理实际!U1637)</f>
        <v/>
      </c>
      <c r="R1640" s="10" t="str">
        <f>IF(G.修理实际!AF1637="","",G.修理实际!AF1637)</f>
        <v/>
      </c>
      <c r="S1640" s="10" t="str">
        <f>IF(G.修理实际!W1637="","",G.修理实际!W1637)</f>
        <v/>
      </c>
      <c r="T1640" s="10" t="str">
        <f>IF(G.修理实际!Y1637="","",G.修理实际!Y1637)</f>
        <v/>
      </c>
      <c r="U1640" s="14" t="str">
        <f>IF(G.修理实际!N1637="","",G.修理实际!N1637)</f>
        <v/>
      </c>
    </row>
    <row r="1641" spans="2:21" s="4" customFormat="1" ht="12" customHeight="1">
      <c r="B1641" s="10" t="str">
        <f>IF(G.修理实际!A1638="","",G.修理实际!A1638)</f>
        <v/>
      </c>
      <c r="C1641" s="10" t="str">
        <f>IF(G.修理实际!B1638="","",G.修理实际!B1638)</f>
        <v/>
      </c>
      <c r="D1641" s="11" t="str">
        <f>IF(G.修理实际!AH1638="","",G.修理实际!AH1638)</f>
        <v/>
      </c>
      <c r="E1641" s="10" t="str">
        <f>IF(G.修理实际!C1638="","",G.修理实际!C1638)</f>
        <v/>
      </c>
      <c r="F1641" s="10" t="str">
        <f>IF(G.修理实际!D1638="","",G.修理实际!D1638)</f>
        <v/>
      </c>
      <c r="G1641" s="9" t="str">
        <f>IF(G.修理实际!E1638="","",G.修理实际!E1638)</f>
        <v/>
      </c>
      <c r="H1641" s="10" t="str">
        <f>IF(G.修理实际!F1638="","",G.修理实际!F1638)</f>
        <v/>
      </c>
      <c r="I1641" s="10" t="str">
        <f>IF(G.修理实际!G1638="","",G.修理实际!G1638)</f>
        <v/>
      </c>
      <c r="J1641" s="11" t="str">
        <f>IF(G.修理实际!I1638="","",G.修理实际!I1638)</f>
        <v/>
      </c>
      <c r="K1641" s="9" t="str">
        <f>IF(G.修理实际!K1638="","",G.修理实际!K1638)</f>
        <v/>
      </c>
      <c r="L1641" s="10" t="str">
        <f>IF(G.修理实际!P1638="","",G.修理实际!P1638)</f>
        <v/>
      </c>
      <c r="M1641" s="10" t="str">
        <f>IF(G.修理实际!Q1638="","",G.修理实际!Q1638)</f>
        <v/>
      </c>
      <c r="N1641" s="10" t="str">
        <f>IF(G.修理实际!R1638="","",G.修理实际!R1638)</f>
        <v/>
      </c>
      <c r="O1641" s="9" t="str">
        <f>IF(G.修理实际!L1638="","",G.修理实际!L1638)</f>
        <v/>
      </c>
      <c r="P1641" s="9" t="str">
        <f>IF(G.修理实际!M1638="","",G.修理实际!M1638)</f>
        <v/>
      </c>
      <c r="Q1641" s="10" t="str">
        <f>IF(G.修理实际!U1638="","",G.修理实际!U1638)</f>
        <v/>
      </c>
      <c r="R1641" s="10" t="str">
        <f>IF(G.修理实际!AF1638="","",G.修理实际!AF1638)</f>
        <v/>
      </c>
      <c r="S1641" s="10" t="str">
        <f>IF(G.修理实际!W1638="","",G.修理实际!W1638)</f>
        <v/>
      </c>
      <c r="T1641" s="10" t="str">
        <f>IF(G.修理实际!Y1638="","",G.修理实际!Y1638)</f>
        <v/>
      </c>
      <c r="U1641" s="14" t="str">
        <f>IF(G.修理实际!N1638="","",G.修理实际!N1638)</f>
        <v/>
      </c>
    </row>
    <row r="1642" spans="2:21" s="4" customFormat="1" ht="12" customHeight="1">
      <c r="B1642" s="10" t="str">
        <f>IF(G.修理实际!A1639="","",G.修理实际!A1639)</f>
        <v/>
      </c>
      <c r="C1642" s="10" t="str">
        <f>IF(G.修理实际!B1639="","",G.修理实际!B1639)</f>
        <v/>
      </c>
      <c r="D1642" s="11" t="str">
        <f>IF(G.修理实际!AH1639="","",G.修理实际!AH1639)</f>
        <v/>
      </c>
      <c r="E1642" s="10" t="str">
        <f>IF(G.修理实际!C1639="","",G.修理实际!C1639)</f>
        <v/>
      </c>
      <c r="F1642" s="10" t="str">
        <f>IF(G.修理实际!D1639="","",G.修理实际!D1639)</f>
        <v/>
      </c>
      <c r="G1642" s="9" t="str">
        <f>IF(G.修理实际!E1639="","",G.修理实际!E1639)</f>
        <v/>
      </c>
      <c r="H1642" s="10" t="str">
        <f>IF(G.修理实际!F1639="","",G.修理实际!F1639)</f>
        <v/>
      </c>
      <c r="I1642" s="10" t="str">
        <f>IF(G.修理实际!G1639="","",G.修理实际!G1639)</f>
        <v/>
      </c>
      <c r="J1642" s="11" t="str">
        <f>IF(G.修理实际!I1639="","",G.修理实际!I1639)</f>
        <v/>
      </c>
      <c r="K1642" s="9" t="str">
        <f>IF(G.修理实际!K1639="","",G.修理实际!K1639)</f>
        <v/>
      </c>
      <c r="L1642" s="10" t="str">
        <f>IF(G.修理实际!P1639="","",G.修理实际!P1639)</f>
        <v/>
      </c>
      <c r="M1642" s="10" t="str">
        <f>IF(G.修理实际!Q1639="","",G.修理实际!Q1639)</f>
        <v/>
      </c>
      <c r="N1642" s="10" t="str">
        <f>IF(G.修理实际!R1639="","",G.修理实际!R1639)</f>
        <v/>
      </c>
      <c r="O1642" s="9" t="str">
        <f>IF(G.修理实际!L1639="","",G.修理实际!L1639)</f>
        <v/>
      </c>
      <c r="P1642" s="9" t="str">
        <f>IF(G.修理实际!M1639="","",G.修理实际!M1639)</f>
        <v/>
      </c>
      <c r="Q1642" s="10" t="str">
        <f>IF(G.修理实际!U1639="","",G.修理实际!U1639)</f>
        <v/>
      </c>
      <c r="R1642" s="10" t="str">
        <f>IF(G.修理实际!AF1639="","",G.修理实际!AF1639)</f>
        <v/>
      </c>
      <c r="S1642" s="10" t="str">
        <f>IF(G.修理实际!W1639="","",G.修理实际!W1639)</f>
        <v/>
      </c>
      <c r="T1642" s="10" t="str">
        <f>IF(G.修理实际!Y1639="","",G.修理实际!Y1639)</f>
        <v/>
      </c>
      <c r="U1642" s="14" t="str">
        <f>IF(G.修理实际!N1639="","",G.修理实际!N1639)</f>
        <v/>
      </c>
    </row>
    <row r="1643" spans="2:21" s="4" customFormat="1" ht="12" customHeight="1">
      <c r="B1643" s="10" t="str">
        <f>IF(G.修理实际!A1640="","",G.修理实际!A1640)</f>
        <v/>
      </c>
      <c r="C1643" s="10" t="str">
        <f>IF(G.修理实际!B1640="","",G.修理实际!B1640)</f>
        <v/>
      </c>
      <c r="D1643" s="11" t="str">
        <f>IF(G.修理实际!AH1640="","",G.修理实际!AH1640)</f>
        <v/>
      </c>
      <c r="E1643" s="10" t="str">
        <f>IF(G.修理实际!C1640="","",G.修理实际!C1640)</f>
        <v/>
      </c>
      <c r="F1643" s="10" t="str">
        <f>IF(G.修理实际!D1640="","",G.修理实际!D1640)</f>
        <v/>
      </c>
      <c r="G1643" s="9" t="str">
        <f>IF(G.修理实际!E1640="","",G.修理实际!E1640)</f>
        <v/>
      </c>
      <c r="H1643" s="10" t="str">
        <f>IF(G.修理实际!F1640="","",G.修理实际!F1640)</f>
        <v/>
      </c>
      <c r="I1643" s="10" t="str">
        <f>IF(G.修理实际!G1640="","",G.修理实际!G1640)</f>
        <v/>
      </c>
      <c r="J1643" s="11" t="str">
        <f>IF(G.修理实际!I1640="","",G.修理实际!I1640)</f>
        <v/>
      </c>
      <c r="K1643" s="9" t="str">
        <f>IF(G.修理实际!K1640="","",G.修理实际!K1640)</f>
        <v/>
      </c>
      <c r="L1643" s="10" t="str">
        <f>IF(G.修理实际!P1640="","",G.修理实际!P1640)</f>
        <v/>
      </c>
      <c r="M1643" s="10" t="str">
        <f>IF(G.修理实际!Q1640="","",G.修理实际!Q1640)</f>
        <v/>
      </c>
      <c r="N1643" s="10" t="str">
        <f>IF(G.修理实际!R1640="","",G.修理实际!R1640)</f>
        <v/>
      </c>
      <c r="O1643" s="9" t="str">
        <f>IF(G.修理实际!L1640="","",G.修理实际!L1640)</f>
        <v/>
      </c>
      <c r="P1643" s="9" t="str">
        <f>IF(G.修理实际!M1640="","",G.修理实际!M1640)</f>
        <v/>
      </c>
      <c r="Q1643" s="10" t="str">
        <f>IF(G.修理实际!U1640="","",G.修理实际!U1640)</f>
        <v/>
      </c>
      <c r="R1643" s="10" t="str">
        <f>IF(G.修理实际!AF1640="","",G.修理实际!AF1640)</f>
        <v/>
      </c>
      <c r="S1643" s="10" t="str">
        <f>IF(G.修理实际!W1640="","",G.修理实际!W1640)</f>
        <v/>
      </c>
      <c r="T1643" s="10" t="str">
        <f>IF(G.修理实际!Y1640="","",G.修理实际!Y1640)</f>
        <v/>
      </c>
      <c r="U1643" s="14" t="str">
        <f>IF(G.修理实际!N1640="","",G.修理实际!N1640)</f>
        <v/>
      </c>
    </row>
    <row r="1644" spans="2:21" s="4" customFormat="1" ht="12" customHeight="1">
      <c r="B1644" s="10" t="str">
        <f>IF(G.修理实际!A1641="","",G.修理实际!A1641)</f>
        <v/>
      </c>
      <c r="C1644" s="10" t="str">
        <f>IF(G.修理实际!B1641="","",G.修理实际!B1641)</f>
        <v/>
      </c>
      <c r="D1644" s="11" t="str">
        <f>IF(G.修理实际!AH1641="","",G.修理实际!AH1641)</f>
        <v/>
      </c>
      <c r="E1644" s="10" t="str">
        <f>IF(G.修理实际!C1641="","",G.修理实际!C1641)</f>
        <v/>
      </c>
      <c r="F1644" s="10" t="str">
        <f>IF(G.修理实际!D1641="","",G.修理实际!D1641)</f>
        <v/>
      </c>
      <c r="G1644" s="9" t="str">
        <f>IF(G.修理实际!E1641="","",G.修理实际!E1641)</f>
        <v/>
      </c>
      <c r="H1644" s="10" t="str">
        <f>IF(G.修理实际!F1641="","",G.修理实际!F1641)</f>
        <v/>
      </c>
      <c r="I1644" s="10" t="str">
        <f>IF(G.修理实际!G1641="","",G.修理实际!G1641)</f>
        <v/>
      </c>
      <c r="J1644" s="11" t="str">
        <f>IF(G.修理实际!I1641="","",G.修理实际!I1641)</f>
        <v/>
      </c>
      <c r="K1644" s="9" t="str">
        <f>IF(G.修理实际!K1641="","",G.修理实际!K1641)</f>
        <v/>
      </c>
      <c r="L1644" s="10" t="str">
        <f>IF(G.修理实际!P1641="","",G.修理实际!P1641)</f>
        <v/>
      </c>
      <c r="M1644" s="10" t="str">
        <f>IF(G.修理实际!Q1641="","",G.修理实际!Q1641)</f>
        <v/>
      </c>
      <c r="N1644" s="10" t="str">
        <f>IF(G.修理实际!R1641="","",G.修理实际!R1641)</f>
        <v/>
      </c>
      <c r="O1644" s="9" t="str">
        <f>IF(G.修理实际!L1641="","",G.修理实际!L1641)</f>
        <v/>
      </c>
      <c r="P1644" s="9" t="str">
        <f>IF(G.修理实际!M1641="","",G.修理实际!M1641)</f>
        <v/>
      </c>
      <c r="Q1644" s="10" t="str">
        <f>IF(G.修理实际!U1641="","",G.修理实际!U1641)</f>
        <v/>
      </c>
      <c r="R1644" s="10" t="str">
        <f>IF(G.修理实际!AF1641="","",G.修理实际!AF1641)</f>
        <v/>
      </c>
      <c r="S1644" s="10" t="str">
        <f>IF(G.修理实际!W1641="","",G.修理实际!W1641)</f>
        <v/>
      </c>
      <c r="T1644" s="10" t="str">
        <f>IF(G.修理实际!Y1641="","",G.修理实际!Y1641)</f>
        <v/>
      </c>
      <c r="U1644" s="14" t="str">
        <f>IF(G.修理实际!N1641="","",G.修理实际!N1641)</f>
        <v/>
      </c>
    </row>
    <row r="1645" spans="2:21" s="4" customFormat="1" ht="12" customHeight="1">
      <c r="B1645" s="10" t="str">
        <f>IF(G.修理实际!A1642="","",G.修理实际!A1642)</f>
        <v/>
      </c>
      <c r="C1645" s="10" t="str">
        <f>IF(G.修理实际!B1642="","",G.修理实际!B1642)</f>
        <v/>
      </c>
      <c r="D1645" s="11" t="str">
        <f>IF(G.修理实际!AH1642="","",G.修理实际!AH1642)</f>
        <v/>
      </c>
      <c r="E1645" s="10" t="str">
        <f>IF(G.修理实际!C1642="","",G.修理实际!C1642)</f>
        <v/>
      </c>
      <c r="F1645" s="10" t="str">
        <f>IF(G.修理实际!D1642="","",G.修理实际!D1642)</f>
        <v/>
      </c>
      <c r="G1645" s="9" t="str">
        <f>IF(G.修理实际!E1642="","",G.修理实际!E1642)</f>
        <v/>
      </c>
      <c r="H1645" s="10" t="str">
        <f>IF(G.修理实际!F1642="","",G.修理实际!F1642)</f>
        <v/>
      </c>
      <c r="I1645" s="10" t="str">
        <f>IF(G.修理实际!G1642="","",G.修理实际!G1642)</f>
        <v/>
      </c>
      <c r="J1645" s="11" t="str">
        <f>IF(G.修理实际!I1642="","",G.修理实际!I1642)</f>
        <v/>
      </c>
      <c r="K1645" s="9" t="str">
        <f>IF(G.修理实际!K1642="","",G.修理实际!K1642)</f>
        <v/>
      </c>
      <c r="L1645" s="10" t="str">
        <f>IF(G.修理实际!P1642="","",G.修理实际!P1642)</f>
        <v/>
      </c>
      <c r="M1645" s="10" t="str">
        <f>IF(G.修理实际!Q1642="","",G.修理实际!Q1642)</f>
        <v/>
      </c>
      <c r="N1645" s="10" t="str">
        <f>IF(G.修理实际!R1642="","",G.修理实际!R1642)</f>
        <v/>
      </c>
      <c r="O1645" s="9" t="str">
        <f>IF(G.修理实际!L1642="","",G.修理实际!L1642)</f>
        <v/>
      </c>
      <c r="P1645" s="9" t="str">
        <f>IF(G.修理实际!M1642="","",G.修理实际!M1642)</f>
        <v/>
      </c>
      <c r="Q1645" s="10" t="str">
        <f>IF(G.修理实际!U1642="","",G.修理实际!U1642)</f>
        <v/>
      </c>
      <c r="R1645" s="10" t="str">
        <f>IF(G.修理实际!AF1642="","",G.修理实际!AF1642)</f>
        <v/>
      </c>
      <c r="S1645" s="10" t="str">
        <f>IF(G.修理实际!W1642="","",G.修理实际!W1642)</f>
        <v/>
      </c>
      <c r="T1645" s="10" t="str">
        <f>IF(G.修理实际!Y1642="","",G.修理实际!Y1642)</f>
        <v/>
      </c>
      <c r="U1645" s="14" t="str">
        <f>IF(G.修理实际!N1642="","",G.修理实际!N1642)</f>
        <v/>
      </c>
    </row>
    <row r="1646" spans="2:21" s="4" customFormat="1" ht="12" customHeight="1">
      <c r="B1646" s="10" t="str">
        <f>IF(G.修理实际!A1643="","",G.修理实际!A1643)</f>
        <v/>
      </c>
      <c r="C1646" s="10" t="str">
        <f>IF(G.修理实际!B1643="","",G.修理实际!B1643)</f>
        <v/>
      </c>
      <c r="D1646" s="11" t="str">
        <f>IF(G.修理实际!AH1643="","",G.修理实际!AH1643)</f>
        <v/>
      </c>
      <c r="E1646" s="10" t="str">
        <f>IF(G.修理实际!C1643="","",G.修理实际!C1643)</f>
        <v/>
      </c>
      <c r="F1646" s="10" t="str">
        <f>IF(G.修理实际!D1643="","",G.修理实际!D1643)</f>
        <v/>
      </c>
      <c r="G1646" s="9" t="str">
        <f>IF(G.修理实际!E1643="","",G.修理实际!E1643)</f>
        <v/>
      </c>
      <c r="H1646" s="10" t="str">
        <f>IF(G.修理实际!F1643="","",G.修理实际!F1643)</f>
        <v/>
      </c>
      <c r="I1646" s="10" t="str">
        <f>IF(G.修理实际!G1643="","",G.修理实际!G1643)</f>
        <v/>
      </c>
      <c r="J1646" s="11" t="str">
        <f>IF(G.修理实际!I1643="","",G.修理实际!I1643)</f>
        <v/>
      </c>
      <c r="K1646" s="9" t="str">
        <f>IF(G.修理实际!K1643="","",G.修理实际!K1643)</f>
        <v/>
      </c>
      <c r="L1646" s="10" t="str">
        <f>IF(G.修理实际!P1643="","",G.修理实际!P1643)</f>
        <v/>
      </c>
      <c r="M1646" s="10" t="str">
        <f>IF(G.修理实际!Q1643="","",G.修理实际!Q1643)</f>
        <v/>
      </c>
      <c r="N1646" s="10" t="str">
        <f>IF(G.修理实际!R1643="","",G.修理实际!R1643)</f>
        <v/>
      </c>
      <c r="O1646" s="9" t="str">
        <f>IF(G.修理实际!L1643="","",G.修理实际!L1643)</f>
        <v/>
      </c>
      <c r="P1646" s="9" t="str">
        <f>IF(G.修理实际!M1643="","",G.修理实际!M1643)</f>
        <v/>
      </c>
      <c r="Q1646" s="10" t="str">
        <f>IF(G.修理实际!U1643="","",G.修理实际!U1643)</f>
        <v/>
      </c>
      <c r="R1646" s="10" t="str">
        <f>IF(G.修理实际!AF1643="","",G.修理实际!AF1643)</f>
        <v/>
      </c>
      <c r="S1646" s="10" t="str">
        <f>IF(G.修理实际!W1643="","",G.修理实际!W1643)</f>
        <v/>
      </c>
      <c r="T1646" s="10" t="str">
        <f>IF(G.修理实际!Y1643="","",G.修理实际!Y1643)</f>
        <v/>
      </c>
      <c r="U1646" s="14" t="str">
        <f>IF(G.修理实际!N1643="","",G.修理实际!N1643)</f>
        <v/>
      </c>
    </row>
    <row r="1647" spans="2:21" s="4" customFormat="1" ht="12" customHeight="1">
      <c r="B1647" s="10" t="str">
        <f>IF(G.修理实际!A1644="","",G.修理实际!A1644)</f>
        <v/>
      </c>
      <c r="C1647" s="10" t="str">
        <f>IF(G.修理实际!B1644="","",G.修理实际!B1644)</f>
        <v/>
      </c>
      <c r="D1647" s="11" t="str">
        <f>IF(G.修理实际!AH1644="","",G.修理实际!AH1644)</f>
        <v/>
      </c>
      <c r="E1647" s="10" t="str">
        <f>IF(G.修理实际!C1644="","",G.修理实际!C1644)</f>
        <v/>
      </c>
      <c r="F1647" s="10" t="str">
        <f>IF(G.修理实际!D1644="","",G.修理实际!D1644)</f>
        <v/>
      </c>
      <c r="G1647" s="9" t="str">
        <f>IF(G.修理实际!E1644="","",G.修理实际!E1644)</f>
        <v/>
      </c>
      <c r="H1647" s="10" t="str">
        <f>IF(G.修理实际!F1644="","",G.修理实际!F1644)</f>
        <v/>
      </c>
      <c r="I1647" s="10" t="str">
        <f>IF(G.修理实际!G1644="","",G.修理实际!G1644)</f>
        <v/>
      </c>
      <c r="J1647" s="11" t="str">
        <f>IF(G.修理实际!I1644="","",G.修理实际!I1644)</f>
        <v/>
      </c>
      <c r="K1647" s="9" t="str">
        <f>IF(G.修理实际!K1644="","",G.修理实际!K1644)</f>
        <v/>
      </c>
      <c r="L1647" s="10" t="str">
        <f>IF(G.修理实际!P1644="","",G.修理实际!P1644)</f>
        <v/>
      </c>
      <c r="M1647" s="10" t="str">
        <f>IF(G.修理实际!Q1644="","",G.修理实际!Q1644)</f>
        <v/>
      </c>
      <c r="N1647" s="10" t="str">
        <f>IF(G.修理实际!R1644="","",G.修理实际!R1644)</f>
        <v/>
      </c>
      <c r="O1647" s="9" t="str">
        <f>IF(G.修理实际!L1644="","",G.修理实际!L1644)</f>
        <v/>
      </c>
      <c r="P1647" s="9" t="str">
        <f>IF(G.修理实际!M1644="","",G.修理实际!M1644)</f>
        <v/>
      </c>
      <c r="Q1647" s="10" t="str">
        <f>IF(G.修理实际!U1644="","",G.修理实际!U1644)</f>
        <v/>
      </c>
      <c r="R1647" s="10" t="str">
        <f>IF(G.修理实际!AF1644="","",G.修理实际!AF1644)</f>
        <v/>
      </c>
      <c r="S1647" s="10" t="str">
        <f>IF(G.修理实际!W1644="","",G.修理实际!W1644)</f>
        <v/>
      </c>
      <c r="T1647" s="10" t="str">
        <f>IF(G.修理实际!Y1644="","",G.修理实际!Y1644)</f>
        <v/>
      </c>
      <c r="U1647" s="14" t="str">
        <f>IF(G.修理实际!N1644="","",G.修理实际!N1644)</f>
        <v/>
      </c>
    </row>
    <row r="1648" spans="2:21" s="4" customFormat="1" ht="12" customHeight="1">
      <c r="B1648" s="10" t="str">
        <f>IF(G.修理实际!A1645="","",G.修理实际!A1645)</f>
        <v/>
      </c>
      <c r="C1648" s="10" t="str">
        <f>IF(G.修理实际!B1645="","",G.修理实际!B1645)</f>
        <v/>
      </c>
      <c r="D1648" s="11" t="str">
        <f>IF(G.修理实际!AH1645="","",G.修理实际!AH1645)</f>
        <v/>
      </c>
      <c r="E1648" s="10" t="str">
        <f>IF(G.修理实际!C1645="","",G.修理实际!C1645)</f>
        <v/>
      </c>
      <c r="F1648" s="10" t="str">
        <f>IF(G.修理实际!D1645="","",G.修理实际!D1645)</f>
        <v/>
      </c>
      <c r="G1648" s="9" t="str">
        <f>IF(G.修理实际!E1645="","",G.修理实际!E1645)</f>
        <v/>
      </c>
      <c r="H1648" s="10" t="str">
        <f>IF(G.修理实际!F1645="","",G.修理实际!F1645)</f>
        <v/>
      </c>
      <c r="I1648" s="10" t="str">
        <f>IF(G.修理实际!G1645="","",G.修理实际!G1645)</f>
        <v/>
      </c>
      <c r="J1648" s="11" t="str">
        <f>IF(G.修理实际!I1645="","",G.修理实际!I1645)</f>
        <v/>
      </c>
      <c r="K1648" s="9" t="str">
        <f>IF(G.修理实际!K1645="","",G.修理实际!K1645)</f>
        <v/>
      </c>
      <c r="L1648" s="10" t="str">
        <f>IF(G.修理实际!P1645="","",G.修理实际!P1645)</f>
        <v/>
      </c>
      <c r="M1648" s="10" t="str">
        <f>IF(G.修理实际!Q1645="","",G.修理实际!Q1645)</f>
        <v/>
      </c>
      <c r="N1648" s="10" t="str">
        <f>IF(G.修理实际!R1645="","",G.修理实际!R1645)</f>
        <v/>
      </c>
      <c r="O1648" s="9" t="str">
        <f>IF(G.修理实际!L1645="","",G.修理实际!L1645)</f>
        <v/>
      </c>
      <c r="P1648" s="9" t="str">
        <f>IF(G.修理实际!M1645="","",G.修理实际!M1645)</f>
        <v/>
      </c>
      <c r="Q1648" s="10" t="str">
        <f>IF(G.修理实际!U1645="","",G.修理实际!U1645)</f>
        <v/>
      </c>
      <c r="R1648" s="10" t="str">
        <f>IF(G.修理实际!AF1645="","",G.修理实际!AF1645)</f>
        <v/>
      </c>
      <c r="S1648" s="10" t="str">
        <f>IF(G.修理实际!W1645="","",G.修理实际!W1645)</f>
        <v/>
      </c>
      <c r="T1648" s="10" t="str">
        <f>IF(G.修理实际!Y1645="","",G.修理实际!Y1645)</f>
        <v/>
      </c>
      <c r="U1648" s="14" t="str">
        <f>IF(G.修理实际!N1645="","",G.修理实际!N1645)</f>
        <v/>
      </c>
    </row>
    <row r="1649" spans="2:21" s="4" customFormat="1" ht="12" customHeight="1">
      <c r="B1649" s="10" t="str">
        <f>IF(G.修理实际!A1646="","",G.修理实际!A1646)</f>
        <v/>
      </c>
      <c r="C1649" s="10" t="str">
        <f>IF(G.修理实际!B1646="","",G.修理实际!B1646)</f>
        <v/>
      </c>
      <c r="D1649" s="11" t="str">
        <f>IF(G.修理实际!AH1646="","",G.修理实际!AH1646)</f>
        <v/>
      </c>
      <c r="E1649" s="10" t="str">
        <f>IF(G.修理实际!C1646="","",G.修理实际!C1646)</f>
        <v/>
      </c>
      <c r="F1649" s="10" t="str">
        <f>IF(G.修理实际!D1646="","",G.修理实际!D1646)</f>
        <v/>
      </c>
      <c r="G1649" s="9" t="str">
        <f>IF(G.修理实际!E1646="","",G.修理实际!E1646)</f>
        <v/>
      </c>
      <c r="H1649" s="10" t="str">
        <f>IF(G.修理实际!F1646="","",G.修理实际!F1646)</f>
        <v/>
      </c>
      <c r="I1649" s="10" t="str">
        <f>IF(G.修理实际!G1646="","",G.修理实际!G1646)</f>
        <v/>
      </c>
      <c r="J1649" s="11" t="str">
        <f>IF(G.修理实际!I1646="","",G.修理实际!I1646)</f>
        <v/>
      </c>
      <c r="K1649" s="9" t="str">
        <f>IF(G.修理实际!K1646="","",G.修理实际!K1646)</f>
        <v/>
      </c>
      <c r="L1649" s="10" t="str">
        <f>IF(G.修理实际!P1646="","",G.修理实际!P1646)</f>
        <v/>
      </c>
      <c r="M1649" s="10" t="str">
        <f>IF(G.修理实际!Q1646="","",G.修理实际!Q1646)</f>
        <v/>
      </c>
      <c r="N1649" s="10" t="str">
        <f>IF(G.修理实际!R1646="","",G.修理实际!R1646)</f>
        <v/>
      </c>
      <c r="O1649" s="9" t="str">
        <f>IF(G.修理实际!L1646="","",G.修理实际!L1646)</f>
        <v/>
      </c>
      <c r="P1649" s="9" t="str">
        <f>IF(G.修理实际!M1646="","",G.修理实际!M1646)</f>
        <v/>
      </c>
      <c r="Q1649" s="10" t="str">
        <f>IF(G.修理实际!U1646="","",G.修理实际!U1646)</f>
        <v/>
      </c>
      <c r="R1649" s="10" t="str">
        <f>IF(G.修理实际!AF1646="","",G.修理实际!AF1646)</f>
        <v/>
      </c>
      <c r="S1649" s="10" t="str">
        <f>IF(G.修理实际!W1646="","",G.修理实际!W1646)</f>
        <v/>
      </c>
      <c r="T1649" s="10" t="str">
        <f>IF(G.修理实际!Y1646="","",G.修理实际!Y1646)</f>
        <v/>
      </c>
      <c r="U1649" s="14" t="str">
        <f>IF(G.修理实际!N1646="","",G.修理实际!N1646)</f>
        <v/>
      </c>
    </row>
    <row r="1650" spans="2:21" s="4" customFormat="1" ht="12" customHeight="1">
      <c r="B1650" s="10" t="str">
        <f>IF(G.修理实际!A1647="","",G.修理实际!A1647)</f>
        <v/>
      </c>
      <c r="C1650" s="10" t="str">
        <f>IF(G.修理实际!B1647="","",G.修理实际!B1647)</f>
        <v/>
      </c>
      <c r="D1650" s="11" t="str">
        <f>IF(G.修理实际!AH1647="","",G.修理实际!AH1647)</f>
        <v/>
      </c>
      <c r="E1650" s="10" t="str">
        <f>IF(G.修理实际!C1647="","",G.修理实际!C1647)</f>
        <v/>
      </c>
      <c r="F1650" s="10" t="str">
        <f>IF(G.修理实际!D1647="","",G.修理实际!D1647)</f>
        <v/>
      </c>
      <c r="G1650" s="9" t="str">
        <f>IF(G.修理实际!E1647="","",G.修理实际!E1647)</f>
        <v/>
      </c>
      <c r="H1650" s="10" t="str">
        <f>IF(G.修理实际!F1647="","",G.修理实际!F1647)</f>
        <v/>
      </c>
      <c r="I1650" s="10" t="str">
        <f>IF(G.修理实际!G1647="","",G.修理实际!G1647)</f>
        <v/>
      </c>
      <c r="J1650" s="11" t="str">
        <f>IF(G.修理实际!I1647="","",G.修理实际!I1647)</f>
        <v/>
      </c>
      <c r="K1650" s="9" t="str">
        <f>IF(G.修理实际!K1647="","",G.修理实际!K1647)</f>
        <v/>
      </c>
      <c r="L1650" s="10" t="str">
        <f>IF(G.修理实际!P1647="","",G.修理实际!P1647)</f>
        <v/>
      </c>
      <c r="M1650" s="10" t="str">
        <f>IF(G.修理实际!Q1647="","",G.修理实际!Q1647)</f>
        <v/>
      </c>
      <c r="N1650" s="10" t="str">
        <f>IF(G.修理实际!R1647="","",G.修理实际!R1647)</f>
        <v/>
      </c>
      <c r="O1650" s="9" t="str">
        <f>IF(G.修理实际!L1647="","",G.修理实际!L1647)</f>
        <v/>
      </c>
      <c r="P1650" s="9" t="str">
        <f>IF(G.修理实际!M1647="","",G.修理实际!M1647)</f>
        <v/>
      </c>
      <c r="Q1650" s="10" t="str">
        <f>IF(G.修理实际!U1647="","",G.修理实际!U1647)</f>
        <v/>
      </c>
      <c r="R1650" s="10" t="str">
        <f>IF(G.修理实际!AF1647="","",G.修理实际!AF1647)</f>
        <v/>
      </c>
      <c r="S1650" s="10" t="str">
        <f>IF(G.修理实际!W1647="","",G.修理实际!W1647)</f>
        <v/>
      </c>
      <c r="T1650" s="10" t="str">
        <f>IF(G.修理实际!Y1647="","",G.修理实际!Y1647)</f>
        <v/>
      </c>
      <c r="U1650" s="14" t="str">
        <f>IF(G.修理实际!N1647="","",G.修理实际!N1647)</f>
        <v/>
      </c>
    </row>
    <row r="1651" spans="2:21" s="4" customFormat="1" ht="12" customHeight="1">
      <c r="B1651" s="10" t="str">
        <f>IF(G.修理实际!A1648="","",G.修理实际!A1648)</f>
        <v/>
      </c>
      <c r="C1651" s="10" t="str">
        <f>IF(G.修理实际!B1648="","",G.修理实际!B1648)</f>
        <v/>
      </c>
      <c r="D1651" s="11" t="str">
        <f>IF(G.修理实际!AH1648="","",G.修理实际!AH1648)</f>
        <v/>
      </c>
      <c r="E1651" s="10" t="str">
        <f>IF(G.修理实际!C1648="","",G.修理实际!C1648)</f>
        <v/>
      </c>
      <c r="F1651" s="10" t="str">
        <f>IF(G.修理实际!D1648="","",G.修理实际!D1648)</f>
        <v/>
      </c>
      <c r="G1651" s="9" t="str">
        <f>IF(G.修理实际!E1648="","",G.修理实际!E1648)</f>
        <v/>
      </c>
      <c r="H1651" s="10" t="str">
        <f>IF(G.修理实际!F1648="","",G.修理实际!F1648)</f>
        <v/>
      </c>
      <c r="I1651" s="10" t="str">
        <f>IF(G.修理实际!G1648="","",G.修理实际!G1648)</f>
        <v/>
      </c>
      <c r="J1651" s="11" t="str">
        <f>IF(G.修理实际!I1648="","",G.修理实际!I1648)</f>
        <v/>
      </c>
      <c r="K1651" s="9" t="str">
        <f>IF(G.修理实际!K1648="","",G.修理实际!K1648)</f>
        <v/>
      </c>
      <c r="L1651" s="10" t="str">
        <f>IF(G.修理实际!P1648="","",G.修理实际!P1648)</f>
        <v/>
      </c>
      <c r="M1651" s="10" t="str">
        <f>IF(G.修理实际!Q1648="","",G.修理实际!Q1648)</f>
        <v/>
      </c>
      <c r="N1651" s="10" t="str">
        <f>IF(G.修理实际!R1648="","",G.修理实际!R1648)</f>
        <v/>
      </c>
      <c r="O1651" s="9" t="str">
        <f>IF(G.修理实际!L1648="","",G.修理实际!L1648)</f>
        <v/>
      </c>
      <c r="P1651" s="9" t="str">
        <f>IF(G.修理实际!M1648="","",G.修理实际!M1648)</f>
        <v/>
      </c>
      <c r="Q1651" s="10" t="str">
        <f>IF(G.修理实际!U1648="","",G.修理实际!U1648)</f>
        <v/>
      </c>
      <c r="R1651" s="10" t="str">
        <f>IF(G.修理实际!AF1648="","",G.修理实际!AF1648)</f>
        <v/>
      </c>
      <c r="S1651" s="10" t="str">
        <f>IF(G.修理实际!W1648="","",G.修理实际!W1648)</f>
        <v/>
      </c>
      <c r="T1651" s="10" t="str">
        <f>IF(G.修理实际!Y1648="","",G.修理实际!Y1648)</f>
        <v/>
      </c>
      <c r="U1651" s="14" t="str">
        <f>IF(G.修理实际!N1648="","",G.修理实际!N1648)</f>
        <v/>
      </c>
    </row>
    <row r="1652" spans="2:21" s="4" customFormat="1" ht="12" customHeight="1">
      <c r="B1652" s="10" t="str">
        <f>IF(G.修理实际!A1649="","",G.修理实际!A1649)</f>
        <v/>
      </c>
      <c r="C1652" s="10" t="str">
        <f>IF(G.修理实际!B1649="","",G.修理实际!B1649)</f>
        <v/>
      </c>
      <c r="D1652" s="11" t="str">
        <f>IF(G.修理实际!AH1649="","",G.修理实际!AH1649)</f>
        <v/>
      </c>
      <c r="E1652" s="10" t="str">
        <f>IF(G.修理实际!C1649="","",G.修理实际!C1649)</f>
        <v/>
      </c>
      <c r="F1652" s="10" t="str">
        <f>IF(G.修理实际!D1649="","",G.修理实际!D1649)</f>
        <v/>
      </c>
      <c r="G1652" s="9" t="str">
        <f>IF(G.修理实际!E1649="","",G.修理实际!E1649)</f>
        <v/>
      </c>
      <c r="H1652" s="10" t="str">
        <f>IF(G.修理实际!F1649="","",G.修理实际!F1649)</f>
        <v/>
      </c>
      <c r="I1652" s="10" t="str">
        <f>IF(G.修理实际!G1649="","",G.修理实际!G1649)</f>
        <v/>
      </c>
      <c r="J1652" s="11" t="str">
        <f>IF(G.修理实际!I1649="","",G.修理实际!I1649)</f>
        <v/>
      </c>
      <c r="K1652" s="9" t="str">
        <f>IF(G.修理实际!K1649="","",G.修理实际!K1649)</f>
        <v/>
      </c>
      <c r="L1652" s="10" t="str">
        <f>IF(G.修理实际!P1649="","",G.修理实际!P1649)</f>
        <v/>
      </c>
      <c r="M1652" s="10" t="str">
        <f>IF(G.修理实际!Q1649="","",G.修理实际!Q1649)</f>
        <v/>
      </c>
      <c r="N1652" s="10" t="str">
        <f>IF(G.修理实际!R1649="","",G.修理实际!R1649)</f>
        <v/>
      </c>
      <c r="O1652" s="9" t="str">
        <f>IF(G.修理实际!L1649="","",G.修理实际!L1649)</f>
        <v/>
      </c>
      <c r="P1652" s="9" t="str">
        <f>IF(G.修理实际!M1649="","",G.修理实际!M1649)</f>
        <v/>
      </c>
      <c r="Q1652" s="10" t="str">
        <f>IF(G.修理实际!U1649="","",G.修理实际!U1649)</f>
        <v/>
      </c>
      <c r="R1652" s="10" t="str">
        <f>IF(G.修理实际!AF1649="","",G.修理实际!AF1649)</f>
        <v/>
      </c>
      <c r="S1652" s="10" t="str">
        <f>IF(G.修理实际!W1649="","",G.修理实际!W1649)</f>
        <v/>
      </c>
      <c r="T1652" s="10" t="str">
        <f>IF(G.修理实际!Y1649="","",G.修理实际!Y1649)</f>
        <v/>
      </c>
      <c r="U1652" s="14" t="str">
        <f>IF(G.修理实际!N1649="","",G.修理实际!N1649)</f>
        <v/>
      </c>
    </row>
    <row r="1653" spans="2:21" s="4" customFormat="1" ht="12" customHeight="1">
      <c r="B1653" s="10" t="str">
        <f>IF(G.修理实际!A1650="","",G.修理实际!A1650)</f>
        <v/>
      </c>
      <c r="C1653" s="10" t="str">
        <f>IF(G.修理实际!B1650="","",G.修理实际!B1650)</f>
        <v/>
      </c>
      <c r="D1653" s="11" t="str">
        <f>IF(G.修理实际!AH1650="","",G.修理实际!AH1650)</f>
        <v/>
      </c>
      <c r="E1653" s="10" t="str">
        <f>IF(G.修理实际!C1650="","",G.修理实际!C1650)</f>
        <v/>
      </c>
      <c r="F1653" s="10" t="str">
        <f>IF(G.修理实际!D1650="","",G.修理实际!D1650)</f>
        <v/>
      </c>
      <c r="G1653" s="9" t="str">
        <f>IF(G.修理实际!E1650="","",G.修理实际!E1650)</f>
        <v/>
      </c>
      <c r="H1653" s="10" t="str">
        <f>IF(G.修理实际!F1650="","",G.修理实际!F1650)</f>
        <v/>
      </c>
      <c r="I1653" s="10" t="str">
        <f>IF(G.修理实际!G1650="","",G.修理实际!G1650)</f>
        <v/>
      </c>
      <c r="J1653" s="11" t="str">
        <f>IF(G.修理实际!I1650="","",G.修理实际!I1650)</f>
        <v/>
      </c>
      <c r="K1653" s="9" t="str">
        <f>IF(G.修理实际!K1650="","",G.修理实际!K1650)</f>
        <v/>
      </c>
      <c r="L1653" s="10" t="str">
        <f>IF(G.修理实际!P1650="","",G.修理实际!P1650)</f>
        <v/>
      </c>
      <c r="M1653" s="10" t="str">
        <f>IF(G.修理实际!Q1650="","",G.修理实际!Q1650)</f>
        <v/>
      </c>
      <c r="N1653" s="10" t="str">
        <f>IF(G.修理实际!R1650="","",G.修理实际!R1650)</f>
        <v/>
      </c>
      <c r="O1653" s="9" t="str">
        <f>IF(G.修理实际!L1650="","",G.修理实际!L1650)</f>
        <v/>
      </c>
      <c r="P1653" s="9" t="str">
        <f>IF(G.修理实际!M1650="","",G.修理实际!M1650)</f>
        <v/>
      </c>
      <c r="Q1653" s="10" t="str">
        <f>IF(G.修理实际!U1650="","",G.修理实际!U1650)</f>
        <v/>
      </c>
      <c r="R1653" s="10" t="str">
        <f>IF(G.修理实际!AF1650="","",G.修理实际!AF1650)</f>
        <v/>
      </c>
      <c r="S1653" s="10" t="str">
        <f>IF(G.修理实际!W1650="","",G.修理实际!W1650)</f>
        <v/>
      </c>
      <c r="T1653" s="10" t="str">
        <f>IF(G.修理实际!Y1650="","",G.修理实际!Y1650)</f>
        <v/>
      </c>
      <c r="U1653" s="14" t="str">
        <f>IF(G.修理实际!N1650="","",G.修理实际!N1650)</f>
        <v/>
      </c>
    </row>
    <row r="1654" spans="2:21" s="4" customFormat="1" ht="12" customHeight="1">
      <c r="B1654" s="10" t="str">
        <f>IF(G.修理实际!A1651="","",G.修理实际!A1651)</f>
        <v/>
      </c>
      <c r="C1654" s="10" t="str">
        <f>IF(G.修理实际!B1651="","",G.修理实际!B1651)</f>
        <v/>
      </c>
      <c r="D1654" s="11" t="str">
        <f>IF(G.修理实际!AH1651="","",G.修理实际!AH1651)</f>
        <v/>
      </c>
      <c r="E1654" s="10" t="str">
        <f>IF(G.修理实际!C1651="","",G.修理实际!C1651)</f>
        <v/>
      </c>
      <c r="F1654" s="10" t="str">
        <f>IF(G.修理实际!D1651="","",G.修理实际!D1651)</f>
        <v/>
      </c>
      <c r="G1654" s="9" t="str">
        <f>IF(G.修理实际!E1651="","",G.修理实际!E1651)</f>
        <v/>
      </c>
      <c r="H1654" s="10" t="str">
        <f>IF(G.修理实际!F1651="","",G.修理实际!F1651)</f>
        <v/>
      </c>
      <c r="I1654" s="10" t="str">
        <f>IF(G.修理实际!G1651="","",G.修理实际!G1651)</f>
        <v/>
      </c>
      <c r="J1654" s="11" t="str">
        <f>IF(G.修理实际!I1651="","",G.修理实际!I1651)</f>
        <v/>
      </c>
      <c r="K1654" s="9" t="str">
        <f>IF(G.修理实际!K1651="","",G.修理实际!K1651)</f>
        <v/>
      </c>
      <c r="L1654" s="10" t="str">
        <f>IF(G.修理实际!P1651="","",G.修理实际!P1651)</f>
        <v/>
      </c>
      <c r="M1654" s="10" t="str">
        <f>IF(G.修理实际!Q1651="","",G.修理实际!Q1651)</f>
        <v/>
      </c>
      <c r="N1654" s="10" t="str">
        <f>IF(G.修理实际!R1651="","",G.修理实际!R1651)</f>
        <v/>
      </c>
      <c r="O1654" s="9" t="str">
        <f>IF(G.修理实际!L1651="","",G.修理实际!L1651)</f>
        <v/>
      </c>
      <c r="P1654" s="9" t="str">
        <f>IF(G.修理实际!M1651="","",G.修理实际!M1651)</f>
        <v/>
      </c>
      <c r="Q1654" s="10" t="str">
        <f>IF(G.修理实际!U1651="","",G.修理实际!U1651)</f>
        <v/>
      </c>
      <c r="R1654" s="10" t="str">
        <f>IF(G.修理实际!AF1651="","",G.修理实际!AF1651)</f>
        <v/>
      </c>
      <c r="S1654" s="10" t="str">
        <f>IF(G.修理实际!W1651="","",G.修理实际!W1651)</f>
        <v/>
      </c>
      <c r="T1654" s="10" t="str">
        <f>IF(G.修理实际!Y1651="","",G.修理实际!Y1651)</f>
        <v/>
      </c>
      <c r="U1654" s="14" t="str">
        <f>IF(G.修理实际!N1651="","",G.修理实际!N1651)</f>
        <v/>
      </c>
    </row>
    <row r="1655" spans="2:21" s="4" customFormat="1" ht="12" customHeight="1">
      <c r="B1655" s="10" t="str">
        <f>IF(G.修理实际!A1652="","",G.修理实际!A1652)</f>
        <v/>
      </c>
      <c r="C1655" s="10" t="str">
        <f>IF(G.修理实际!B1652="","",G.修理实际!B1652)</f>
        <v/>
      </c>
      <c r="D1655" s="11" t="str">
        <f>IF(G.修理实际!AH1652="","",G.修理实际!AH1652)</f>
        <v/>
      </c>
      <c r="E1655" s="10" t="str">
        <f>IF(G.修理实际!C1652="","",G.修理实际!C1652)</f>
        <v/>
      </c>
      <c r="F1655" s="10" t="str">
        <f>IF(G.修理实际!D1652="","",G.修理实际!D1652)</f>
        <v/>
      </c>
      <c r="G1655" s="9" t="str">
        <f>IF(G.修理实际!E1652="","",G.修理实际!E1652)</f>
        <v/>
      </c>
      <c r="H1655" s="10" t="str">
        <f>IF(G.修理实际!F1652="","",G.修理实际!F1652)</f>
        <v/>
      </c>
      <c r="I1655" s="10" t="str">
        <f>IF(G.修理实际!G1652="","",G.修理实际!G1652)</f>
        <v/>
      </c>
      <c r="J1655" s="11" t="str">
        <f>IF(G.修理实际!I1652="","",G.修理实际!I1652)</f>
        <v/>
      </c>
      <c r="K1655" s="9" t="str">
        <f>IF(G.修理实际!K1652="","",G.修理实际!K1652)</f>
        <v/>
      </c>
      <c r="L1655" s="10" t="str">
        <f>IF(G.修理实际!P1652="","",G.修理实际!P1652)</f>
        <v/>
      </c>
      <c r="M1655" s="10" t="str">
        <f>IF(G.修理实际!Q1652="","",G.修理实际!Q1652)</f>
        <v/>
      </c>
      <c r="N1655" s="10" t="str">
        <f>IF(G.修理实际!R1652="","",G.修理实际!R1652)</f>
        <v/>
      </c>
      <c r="O1655" s="9" t="str">
        <f>IF(G.修理实际!L1652="","",G.修理实际!L1652)</f>
        <v/>
      </c>
      <c r="P1655" s="9" t="str">
        <f>IF(G.修理实际!M1652="","",G.修理实际!M1652)</f>
        <v/>
      </c>
      <c r="Q1655" s="10" t="str">
        <f>IF(G.修理实际!U1652="","",G.修理实际!U1652)</f>
        <v/>
      </c>
      <c r="R1655" s="10" t="str">
        <f>IF(G.修理实际!AF1652="","",G.修理实际!AF1652)</f>
        <v/>
      </c>
      <c r="S1655" s="10" t="str">
        <f>IF(G.修理实际!W1652="","",G.修理实际!W1652)</f>
        <v/>
      </c>
      <c r="T1655" s="10" t="str">
        <f>IF(G.修理实际!Y1652="","",G.修理实际!Y1652)</f>
        <v/>
      </c>
      <c r="U1655" s="14" t="str">
        <f>IF(G.修理实际!N1652="","",G.修理实际!N1652)</f>
        <v/>
      </c>
    </row>
    <row r="1656" spans="2:21" s="4" customFormat="1" ht="12" customHeight="1">
      <c r="B1656" s="10" t="str">
        <f>IF(G.修理实际!A1653="","",G.修理实际!A1653)</f>
        <v/>
      </c>
      <c r="C1656" s="10" t="str">
        <f>IF(G.修理实际!B1653="","",G.修理实际!B1653)</f>
        <v/>
      </c>
      <c r="D1656" s="11" t="str">
        <f>IF(G.修理实际!AH1653="","",G.修理实际!AH1653)</f>
        <v/>
      </c>
      <c r="E1656" s="10" t="str">
        <f>IF(G.修理实际!C1653="","",G.修理实际!C1653)</f>
        <v/>
      </c>
      <c r="F1656" s="10" t="str">
        <f>IF(G.修理实际!D1653="","",G.修理实际!D1653)</f>
        <v/>
      </c>
      <c r="G1656" s="9" t="str">
        <f>IF(G.修理实际!E1653="","",G.修理实际!E1653)</f>
        <v/>
      </c>
      <c r="H1656" s="10" t="str">
        <f>IF(G.修理实际!F1653="","",G.修理实际!F1653)</f>
        <v/>
      </c>
      <c r="I1656" s="10" t="str">
        <f>IF(G.修理实际!G1653="","",G.修理实际!G1653)</f>
        <v/>
      </c>
      <c r="J1656" s="11" t="str">
        <f>IF(G.修理实际!I1653="","",G.修理实际!I1653)</f>
        <v/>
      </c>
      <c r="K1656" s="9" t="str">
        <f>IF(G.修理实际!K1653="","",G.修理实际!K1653)</f>
        <v/>
      </c>
      <c r="L1656" s="10" t="str">
        <f>IF(G.修理实际!P1653="","",G.修理实际!P1653)</f>
        <v/>
      </c>
      <c r="M1656" s="10" t="str">
        <f>IF(G.修理实际!Q1653="","",G.修理实际!Q1653)</f>
        <v/>
      </c>
      <c r="N1656" s="10" t="str">
        <f>IF(G.修理实际!R1653="","",G.修理实际!R1653)</f>
        <v/>
      </c>
      <c r="O1656" s="9" t="str">
        <f>IF(G.修理实际!L1653="","",G.修理实际!L1653)</f>
        <v/>
      </c>
      <c r="P1656" s="9" t="str">
        <f>IF(G.修理实际!M1653="","",G.修理实际!M1653)</f>
        <v/>
      </c>
      <c r="Q1656" s="10" t="str">
        <f>IF(G.修理实际!U1653="","",G.修理实际!U1653)</f>
        <v/>
      </c>
      <c r="R1656" s="10" t="str">
        <f>IF(G.修理实际!AF1653="","",G.修理实际!AF1653)</f>
        <v/>
      </c>
      <c r="S1656" s="10" t="str">
        <f>IF(G.修理实际!W1653="","",G.修理实际!W1653)</f>
        <v/>
      </c>
      <c r="T1656" s="10" t="str">
        <f>IF(G.修理实际!Y1653="","",G.修理实际!Y1653)</f>
        <v/>
      </c>
      <c r="U1656" s="14" t="str">
        <f>IF(G.修理实际!N1653="","",G.修理实际!N1653)</f>
        <v/>
      </c>
    </row>
    <row r="1657" spans="2:21" s="4" customFormat="1" ht="12" customHeight="1">
      <c r="B1657" s="10" t="str">
        <f>IF(G.修理实际!A1654="","",G.修理实际!A1654)</f>
        <v/>
      </c>
      <c r="C1657" s="10" t="str">
        <f>IF(G.修理实际!B1654="","",G.修理实际!B1654)</f>
        <v/>
      </c>
      <c r="D1657" s="11" t="str">
        <f>IF(G.修理实际!AH1654="","",G.修理实际!AH1654)</f>
        <v/>
      </c>
      <c r="E1657" s="10" t="str">
        <f>IF(G.修理实际!C1654="","",G.修理实际!C1654)</f>
        <v/>
      </c>
      <c r="F1657" s="10" t="str">
        <f>IF(G.修理实际!D1654="","",G.修理实际!D1654)</f>
        <v/>
      </c>
      <c r="G1657" s="9" t="str">
        <f>IF(G.修理实际!E1654="","",G.修理实际!E1654)</f>
        <v/>
      </c>
      <c r="H1657" s="10" t="str">
        <f>IF(G.修理实际!F1654="","",G.修理实际!F1654)</f>
        <v/>
      </c>
      <c r="I1657" s="10" t="str">
        <f>IF(G.修理实际!G1654="","",G.修理实际!G1654)</f>
        <v/>
      </c>
      <c r="J1657" s="11" t="str">
        <f>IF(G.修理实际!I1654="","",G.修理实际!I1654)</f>
        <v/>
      </c>
      <c r="K1657" s="9" t="str">
        <f>IF(G.修理实际!K1654="","",G.修理实际!K1654)</f>
        <v/>
      </c>
      <c r="L1657" s="10" t="str">
        <f>IF(G.修理实际!P1654="","",G.修理实际!P1654)</f>
        <v/>
      </c>
      <c r="M1657" s="10" t="str">
        <f>IF(G.修理实际!Q1654="","",G.修理实际!Q1654)</f>
        <v/>
      </c>
      <c r="N1657" s="10" t="str">
        <f>IF(G.修理实际!R1654="","",G.修理实际!R1654)</f>
        <v/>
      </c>
      <c r="O1657" s="9" t="str">
        <f>IF(G.修理实际!L1654="","",G.修理实际!L1654)</f>
        <v/>
      </c>
      <c r="P1657" s="9" t="str">
        <f>IF(G.修理实际!M1654="","",G.修理实际!M1654)</f>
        <v/>
      </c>
      <c r="Q1657" s="10" t="str">
        <f>IF(G.修理实际!U1654="","",G.修理实际!U1654)</f>
        <v/>
      </c>
      <c r="R1657" s="10" t="str">
        <f>IF(G.修理实际!AF1654="","",G.修理实际!AF1654)</f>
        <v/>
      </c>
      <c r="S1657" s="10" t="str">
        <f>IF(G.修理实际!W1654="","",G.修理实际!W1654)</f>
        <v/>
      </c>
      <c r="T1657" s="10" t="str">
        <f>IF(G.修理实际!Y1654="","",G.修理实际!Y1654)</f>
        <v/>
      </c>
      <c r="U1657" s="14" t="str">
        <f>IF(G.修理实际!N1654="","",G.修理实际!N1654)</f>
        <v/>
      </c>
    </row>
    <row r="1658" spans="2:21" s="4" customFormat="1" ht="12" customHeight="1">
      <c r="B1658" s="10" t="str">
        <f>IF(G.修理实际!A1655="","",G.修理实际!A1655)</f>
        <v/>
      </c>
      <c r="C1658" s="10" t="str">
        <f>IF(G.修理实际!B1655="","",G.修理实际!B1655)</f>
        <v/>
      </c>
      <c r="D1658" s="11" t="str">
        <f>IF(G.修理实际!AH1655="","",G.修理实际!AH1655)</f>
        <v/>
      </c>
      <c r="E1658" s="10" t="str">
        <f>IF(G.修理实际!C1655="","",G.修理实际!C1655)</f>
        <v/>
      </c>
      <c r="F1658" s="10" t="str">
        <f>IF(G.修理实际!D1655="","",G.修理实际!D1655)</f>
        <v/>
      </c>
      <c r="G1658" s="9" t="str">
        <f>IF(G.修理实际!E1655="","",G.修理实际!E1655)</f>
        <v/>
      </c>
      <c r="H1658" s="10" t="str">
        <f>IF(G.修理实际!F1655="","",G.修理实际!F1655)</f>
        <v/>
      </c>
      <c r="I1658" s="10" t="str">
        <f>IF(G.修理实际!G1655="","",G.修理实际!G1655)</f>
        <v/>
      </c>
      <c r="J1658" s="11" t="str">
        <f>IF(G.修理实际!I1655="","",G.修理实际!I1655)</f>
        <v/>
      </c>
      <c r="K1658" s="9" t="str">
        <f>IF(G.修理实际!K1655="","",G.修理实际!K1655)</f>
        <v/>
      </c>
      <c r="L1658" s="10" t="str">
        <f>IF(G.修理实际!P1655="","",G.修理实际!P1655)</f>
        <v/>
      </c>
      <c r="M1658" s="10" t="str">
        <f>IF(G.修理实际!Q1655="","",G.修理实际!Q1655)</f>
        <v/>
      </c>
      <c r="N1658" s="10" t="str">
        <f>IF(G.修理实际!R1655="","",G.修理实际!R1655)</f>
        <v/>
      </c>
      <c r="O1658" s="9" t="str">
        <f>IF(G.修理实际!L1655="","",G.修理实际!L1655)</f>
        <v/>
      </c>
      <c r="P1658" s="9" t="str">
        <f>IF(G.修理实际!M1655="","",G.修理实际!M1655)</f>
        <v/>
      </c>
      <c r="Q1658" s="10" t="str">
        <f>IF(G.修理实际!U1655="","",G.修理实际!U1655)</f>
        <v/>
      </c>
      <c r="R1658" s="10" t="str">
        <f>IF(G.修理实际!AF1655="","",G.修理实际!AF1655)</f>
        <v/>
      </c>
      <c r="S1658" s="10" t="str">
        <f>IF(G.修理实际!W1655="","",G.修理实际!W1655)</f>
        <v/>
      </c>
      <c r="T1658" s="10" t="str">
        <f>IF(G.修理实际!Y1655="","",G.修理实际!Y1655)</f>
        <v/>
      </c>
      <c r="U1658" s="14" t="str">
        <f>IF(G.修理实际!N1655="","",G.修理实际!N1655)</f>
        <v/>
      </c>
    </row>
    <row r="1659" spans="2:21" s="4" customFormat="1" ht="12" customHeight="1">
      <c r="B1659" s="10" t="str">
        <f>IF(G.修理实际!A1656="","",G.修理实际!A1656)</f>
        <v/>
      </c>
      <c r="C1659" s="10" t="str">
        <f>IF(G.修理实际!B1656="","",G.修理实际!B1656)</f>
        <v/>
      </c>
      <c r="D1659" s="11" t="str">
        <f>IF(G.修理实际!AH1656="","",G.修理实际!AH1656)</f>
        <v/>
      </c>
      <c r="E1659" s="10" t="str">
        <f>IF(G.修理实际!C1656="","",G.修理实际!C1656)</f>
        <v/>
      </c>
      <c r="F1659" s="10" t="str">
        <f>IF(G.修理实际!D1656="","",G.修理实际!D1656)</f>
        <v/>
      </c>
      <c r="G1659" s="9" t="str">
        <f>IF(G.修理实际!E1656="","",G.修理实际!E1656)</f>
        <v/>
      </c>
      <c r="H1659" s="10" t="str">
        <f>IF(G.修理实际!F1656="","",G.修理实际!F1656)</f>
        <v/>
      </c>
      <c r="I1659" s="10" t="str">
        <f>IF(G.修理实际!G1656="","",G.修理实际!G1656)</f>
        <v/>
      </c>
      <c r="J1659" s="11" t="str">
        <f>IF(G.修理实际!I1656="","",G.修理实际!I1656)</f>
        <v/>
      </c>
      <c r="K1659" s="9" t="str">
        <f>IF(G.修理实际!K1656="","",G.修理实际!K1656)</f>
        <v/>
      </c>
      <c r="L1659" s="10" t="str">
        <f>IF(G.修理实际!P1656="","",G.修理实际!P1656)</f>
        <v/>
      </c>
      <c r="M1659" s="10" t="str">
        <f>IF(G.修理实际!Q1656="","",G.修理实际!Q1656)</f>
        <v/>
      </c>
      <c r="N1659" s="10" t="str">
        <f>IF(G.修理实际!R1656="","",G.修理实际!R1656)</f>
        <v/>
      </c>
      <c r="O1659" s="9" t="str">
        <f>IF(G.修理实际!L1656="","",G.修理实际!L1656)</f>
        <v/>
      </c>
      <c r="P1659" s="9" t="str">
        <f>IF(G.修理实际!M1656="","",G.修理实际!M1656)</f>
        <v/>
      </c>
      <c r="Q1659" s="10" t="str">
        <f>IF(G.修理实际!U1656="","",G.修理实际!U1656)</f>
        <v/>
      </c>
      <c r="R1659" s="10" t="str">
        <f>IF(G.修理实际!AF1656="","",G.修理实际!AF1656)</f>
        <v/>
      </c>
      <c r="S1659" s="10" t="str">
        <f>IF(G.修理实际!W1656="","",G.修理实际!W1656)</f>
        <v/>
      </c>
      <c r="T1659" s="10" t="str">
        <f>IF(G.修理实际!Y1656="","",G.修理实际!Y1656)</f>
        <v/>
      </c>
      <c r="U1659" s="14" t="str">
        <f>IF(G.修理实际!N1656="","",G.修理实际!N1656)</f>
        <v/>
      </c>
    </row>
    <row r="1660" spans="2:21" s="4" customFormat="1" ht="12" customHeight="1">
      <c r="B1660" s="10" t="str">
        <f>IF(G.修理实际!A1657="","",G.修理实际!A1657)</f>
        <v/>
      </c>
      <c r="C1660" s="10" t="str">
        <f>IF(G.修理实际!B1657="","",G.修理实际!B1657)</f>
        <v/>
      </c>
      <c r="D1660" s="11" t="str">
        <f>IF(G.修理实际!AH1657="","",G.修理实际!AH1657)</f>
        <v/>
      </c>
      <c r="E1660" s="10" t="str">
        <f>IF(G.修理实际!C1657="","",G.修理实际!C1657)</f>
        <v/>
      </c>
      <c r="F1660" s="10" t="str">
        <f>IF(G.修理实际!D1657="","",G.修理实际!D1657)</f>
        <v/>
      </c>
      <c r="G1660" s="9" t="str">
        <f>IF(G.修理实际!E1657="","",G.修理实际!E1657)</f>
        <v/>
      </c>
      <c r="H1660" s="10" t="str">
        <f>IF(G.修理实际!F1657="","",G.修理实际!F1657)</f>
        <v/>
      </c>
      <c r="I1660" s="10" t="str">
        <f>IF(G.修理实际!G1657="","",G.修理实际!G1657)</f>
        <v/>
      </c>
      <c r="J1660" s="11" t="str">
        <f>IF(G.修理实际!I1657="","",G.修理实际!I1657)</f>
        <v/>
      </c>
      <c r="K1660" s="9" t="str">
        <f>IF(G.修理实际!K1657="","",G.修理实际!K1657)</f>
        <v/>
      </c>
      <c r="L1660" s="10" t="str">
        <f>IF(G.修理实际!P1657="","",G.修理实际!P1657)</f>
        <v/>
      </c>
      <c r="M1660" s="10" t="str">
        <f>IF(G.修理实际!Q1657="","",G.修理实际!Q1657)</f>
        <v/>
      </c>
      <c r="N1660" s="10" t="str">
        <f>IF(G.修理实际!R1657="","",G.修理实际!R1657)</f>
        <v/>
      </c>
      <c r="O1660" s="9" t="str">
        <f>IF(G.修理实际!L1657="","",G.修理实际!L1657)</f>
        <v/>
      </c>
      <c r="P1660" s="9" t="str">
        <f>IF(G.修理实际!M1657="","",G.修理实际!M1657)</f>
        <v/>
      </c>
      <c r="Q1660" s="10" t="str">
        <f>IF(G.修理实际!U1657="","",G.修理实际!U1657)</f>
        <v/>
      </c>
      <c r="R1660" s="10" t="str">
        <f>IF(G.修理实际!AF1657="","",G.修理实际!AF1657)</f>
        <v/>
      </c>
      <c r="S1660" s="10" t="str">
        <f>IF(G.修理实际!W1657="","",G.修理实际!W1657)</f>
        <v/>
      </c>
      <c r="T1660" s="10" t="str">
        <f>IF(G.修理实际!Y1657="","",G.修理实际!Y1657)</f>
        <v/>
      </c>
      <c r="U1660" s="14" t="str">
        <f>IF(G.修理实际!N1657="","",G.修理实际!N1657)</f>
        <v/>
      </c>
    </row>
    <row r="1661" spans="2:21" s="4" customFormat="1" ht="12" customHeight="1">
      <c r="B1661" s="10" t="str">
        <f>IF(G.修理实际!A1658="","",G.修理实际!A1658)</f>
        <v/>
      </c>
      <c r="C1661" s="10" t="str">
        <f>IF(G.修理实际!B1658="","",G.修理实际!B1658)</f>
        <v/>
      </c>
      <c r="D1661" s="11" t="str">
        <f>IF(G.修理实际!AH1658="","",G.修理实际!AH1658)</f>
        <v/>
      </c>
      <c r="E1661" s="10" t="str">
        <f>IF(G.修理实际!C1658="","",G.修理实际!C1658)</f>
        <v/>
      </c>
      <c r="F1661" s="10" t="str">
        <f>IF(G.修理实际!D1658="","",G.修理实际!D1658)</f>
        <v/>
      </c>
      <c r="G1661" s="9" t="str">
        <f>IF(G.修理实际!E1658="","",G.修理实际!E1658)</f>
        <v/>
      </c>
      <c r="H1661" s="10" t="str">
        <f>IF(G.修理实际!F1658="","",G.修理实际!F1658)</f>
        <v/>
      </c>
      <c r="I1661" s="10" t="str">
        <f>IF(G.修理实际!G1658="","",G.修理实际!G1658)</f>
        <v/>
      </c>
      <c r="J1661" s="11" t="str">
        <f>IF(G.修理实际!I1658="","",G.修理实际!I1658)</f>
        <v/>
      </c>
      <c r="K1661" s="9" t="str">
        <f>IF(G.修理实际!K1658="","",G.修理实际!K1658)</f>
        <v/>
      </c>
      <c r="L1661" s="10" t="str">
        <f>IF(G.修理实际!P1658="","",G.修理实际!P1658)</f>
        <v/>
      </c>
      <c r="M1661" s="10" t="str">
        <f>IF(G.修理实际!Q1658="","",G.修理实际!Q1658)</f>
        <v/>
      </c>
      <c r="N1661" s="10" t="str">
        <f>IF(G.修理实际!R1658="","",G.修理实际!R1658)</f>
        <v/>
      </c>
      <c r="O1661" s="9" t="str">
        <f>IF(G.修理实际!L1658="","",G.修理实际!L1658)</f>
        <v/>
      </c>
      <c r="P1661" s="9" t="str">
        <f>IF(G.修理实际!M1658="","",G.修理实际!M1658)</f>
        <v/>
      </c>
      <c r="Q1661" s="10" t="str">
        <f>IF(G.修理实际!U1658="","",G.修理实际!U1658)</f>
        <v/>
      </c>
      <c r="R1661" s="10" t="str">
        <f>IF(G.修理实际!AF1658="","",G.修理实际!AF1658)</f>
        <v/>
      </c>
      <c r="S1661" s="10" t="str">
        <f>IF(G.修理实际!W1658="","",G.修理实际!W1658)</f>
        <v/>
      </c>
      <c r="T1661" s="10" t="str">
        <f>IF(G.修理实际!Y1658="","",G.修理实际!Y1658)</f>
        <v/>
      </c>
      <c r="U1661" s="14" t="str">
        <f>IF(G.修理实际!N1658="","",G.修理实际!N1658)</f>
        <v/>
      </c>
    </row>
    <row r="1662" spans="2:21" s="4" customFormat="1" ht="12" customHeight="1">
      <c r="B1662" s="10" t="str">
        <f>IF(G.修理实际!A1659="","",G.修理实际!A1659)</f>
        <v/>
      </c>
      <c r="C1662" s="10" t="str">
        <f>IF(G.修理实际!B1659="","",G.修理实际!B1659)</f>
        <v/>
      </c>
      <c r="D1662" s="11" t="str">
        <f>IF(G.修理实际!AH1659="","",G.修理实际!AH1659)</f>
        <v/>
      </c>
      <c r="E1662" s="10" t="str">
        <f>IF(G.修理实际!C1659="","",G.修理实际!C1659)</f>
        <v/>
      </c>
      <c r="F1662" s="10" t="str">
        <f>IF(G.修理实际!D1659="","",G.修理实际!D1659)</f>
        <v/>
      </c>
      <c r="G1662" s="9" t="str">
        <f>IF(G.修理实际!E1659="","",G.修理实际!E1659)</f>
        <v/>
      </c>
      <c r="H1662" s="10" t="str">
        <f>IF(G.修理实际!F1659="","",G.修理实际!F1659)</f>
        <v/>
      </c>
      <c r="I1662" s="10" t="str">
        <f>IF(G.修理实际!G1659="","",G.修理实际!G1659)</f>
        <v/>
      </c>
      <c r="J1662" s="11" t="str">
        <f>IF(G.修理实际!I1659="","",G.修理实际!I1659)</f>
        <v/>
      </c>
      <c r="K1662" s="9" t="str">
        <f>IF(G.修理实际!K1659="","",G.修理实际!K1659)</f>
        <v/>
      </c>
      <c r="L1662" s="10" t="str">
        <f>IF(G.修理实际!P1659="","",G.修理实际!P1659)</f>
        <v/>
      </c>
      <c r="M1662" s="10" t="str">
        <f>IF(G.修理实际!Q1659="","",G.修理实际!Q1659)</f>
        <v/>
      </c>
      <c r="N1662" s="10" t="str">
        <f>IF(G.修理实际!R1659="","",G.修理实际!R1659)</f>
        <v/>
      </c>
      <c r="O1662" s="9" t="str">
        <f>IF(G.修理实际!L1659="","",G.修理实际!L1659)</f>
        <v/>
      </c>
      <c r="P1662" s="9" t="str">
        <f>IF(G.修理实际!M1659="","",G.修理实际!M1659)</f>
        <v/>
      </c>
      <c r="Q1662" s="10" t="str">
        <f>IF(G.修理实际!U1659="","",G.修理实际!U1659)</f>
        <v/>
      </c>
      <c r="R1662" s="10" t="str">
        <f>IF(G.修理实际!AF1659="","",G.修理实际!AF1659)</f>
        <v/>
      </c>
      <c r="S1662" s="10" t="str">
        <f>IF(G.修理实际!W1659="","",G.修理实际!W1659)</f>
        <v/>
      </c>
      <c r="T1662" s="10" t="str">
        <f>IF(G.修理实际!Y1659="","",G.修理实际!Y1659)</f>
        <v/>
      </c>
      <c r="U1662" s="14" t="str">
        <f>IF(G.修理实际!N1659="","",G.修理实际!N1659)</f>
        <v/>
      </c>
    </row>
    <row r="1663" spans="2:21" s="4" customFormat="1" ht="12" customHeight="1">
      <c r="B1663" s="10" t="str">
        <f>IF(G.修理实际!A1660="","",G.修理实际!A1660)</f>
        <v/>
      </c>
      <c r="C1663" s="10" t="str">
        <f>IF(G.修理实际!B1660="","",G.修理实际!B1660)</f>
        <v/>
      </c>
      <c r="D1663" s="11" t="str">
        <f>IF(G.修理实际!AH1660="","",G.修理实际!AH1660)</f>
        <v/>
      </c>
      <c r="E1663" s="10" t="str">
        <f>IF(G.修理实际!C1660="","",G.修理实际!C1660)</f>
        <v/>
      </c>
      <c r="F1663" s="10" t="str">
        <f>IF(G.修理实际!D1660="","",G.修理实际!D1660)</f>
        <v/>
      </c>
      <c r="G1663" s="9" t="str">
        <f>IF(G.修理实际!E1660="","",G.修理实际!E1660)</f>
        <v/>
      </c>
      <c r="H1663" s="10" t="str">
        <f>IF(G.修理实际!F1660="","",G.修理实际!F1660)</f>
        <v/>
      </c>
      <c r="I1663" s="10" t="str">
        <f>IF(G.修理实际!G1660="","",G.修理实际!G1660)</f>
        <v/>
      </c>
      <c r="J1663" s="11" t="str">
        <f>IF(G.修理实际!I1660="","",G.修理实际!I1660)</f>
        <v/>
      </c>
      <c r="K1663" s="9" t="str">
        <f>IF(G.修理实际!K1660="","",G.修理实际!K1660)</f>
        <v/>
      </c>
      <c r="L1663" s="10" t="str">
        <f>IF(G.修理实际!P1660="","",G.修理实际!P1660)</f>
        <v/>
      </c>
      <c r="M1663" s="10" t="str">
        <f>IF(G.修理实际!Q1660="","",G.修理实际!Q1660)</f>
        <v/>
      </c>
      <c r="N1663" s="10" t="str">
        <f>IF(G.修理实际!R1660="","",G.修理实际!R1660)</f>
        <v/>
      </c>
      <c r="O1663" s="9" t="str">
        <f>IF(G.修理实际!L1660="","",G.修理实际!L1660)</f>
        <v/>
      </c>
      <c r="P1663" s="9" t="str">
        <f>IF(G.修理实际!M1660="","",G.修理实际!M1660)</f>
        <v/>
      </c>
      <c r="Q1663" s="10" t="str">
        <f>IF(G.修理实际!U1660="","",G.修理实际!U1660)</f>
        <v/>
      </c>
      <c r="R1663" s="10" t="str">
        <f>IF(G.修理实际!AF1660="","",G.修理实际!AF1660)</f>
        <v/>
      </c>
      <c r="S1663" s="10" t="str">
        <f>IF(G.修理实际!W1660="","",G.修理实际!W1660)</f>
        <v/>
      </c>
      <c r="T1663" s="10" t="str">
        <f>IF(G.修理实际!Y1660="","",G.修理实际!Y1660)</f>
        <v/>
      </c>
      <c r="U1663" s="14" t="str">
        <f>IF(G.修理实际!N1660="","",G.修理实际!N1660)</f>
        <v/>
      </c>
    </row>
    <row r="1664" spans="2:21" s="4" customFormat="1" ht="12" customHeight="1">
      <c r="B1664" s="10" t="str">
        <f>IF(G.修理实际!A1661="","",G.修理实际!A1661)</f>
        <v/>
      </c>
      <c r="C1664" s="10" t="str">
        <f>IF(G.修理实际!B1661="","",G.修理实际!B1661)</f>
        <v/>
      </c>
      <c r="D1664" s="11" t="str">
        <f>IF(G.修理实际!AH1661="","",G.修理实际!AH1661)</f>
        <v/>
      </c>
      <c r="E1664" s="10" t="str">
        <f>IF(G.修理实际!C1661="","",G.修理实际!C1661)</f>
        <v/>
      </c>
      <c r="F1664" s="10" t="str">
        <f>IF(G.修理实际!D1661="","",G.修理实际!D1661)</f>
        <v/>
      </c>
      <c r="G1664" s="9" t="str">
        <f>IF(G.修理实际!E1661="","",G.修理实际!E1661)</f>
        <v/>
      </c>
      <c r="H1664" s="10" t="str">
        <f>IF(G.修理实际!F1661="","",G.修理实际!F1661)</f>
        <v/>
      </c>
      <c r="I1664" s="10" t="str">
        <f>IF(G.修理实际!G1661="","",G.修理实际!G1661)</f>
        <v/>
      </c>
      <c r="J1664" s="11" t="str">
        <f>IF(G.修理实际!I1661="","",G.修理实际!I1661)</f>
        <v/>
      </c>
      <c r="K1664" s="9" t="str">
        <f>IF(G.修理实际!K1661="","",G.修理实际!K1661)</f>
        <v/>
      </c>
      <c r="L1664" s="10" t="str">
        <f>IF(G.修理实际!P1661="","",G.修理实际!P1661)</f>
        <v/>
      </c>
      <c r="M1664" s="10" t="str">
        <f>IF(G.修理实际!Q1661="","",G.修理实际!Q1661)</f>
        <v/>
      </c>
      <c r="N1664" s="10" t="str">
        <f>IF(G.修理实际!R1661="","",G.修理实际!R1661)</f>
        <v/>
      </c>
      <c r="O1664" s="9" t="str">
        <f>IF(G.修理实际!L1661="","",G.修理实际!L1661)</f>
        <v/>
      </c>
      <c r="P1664" s="9" t="str">
        <f>IF(G.修理实际!M1661="","",G.修理实际!M1661)</f>
        <v/>
      </c>
      <c r="Q1664" s="10" t="str">
        <f>IF(G.修理实际!U1661="","",G.修理实际!U1661)</f>
        <v/>
      </c>
      <c r="R1664" s="10" t="str">
        <f>IF(G.修理实际!AF1661="","",G.修理实际!AF1661)</f>
        <v/>
      </c>
      <c r="S1664" s="10" t="str">
        <f>IF(G.修理实际!W1661="","",G.修理实际!W1661)</f>
        <v/>
      </c>
      <c r="T1664" s="10" t="str">
        <f>IF(G.修理实际!Y1661="","",G.修理实际!Y1661)</f>
        <v/>
      </c>
      <c r="U1664" s="14" t="str">
        <f>IF(G.修理实际!N1661="","",G.修理实际!N1661)</f>
        <v/>
      </c>
    </row>
    <row r="1665" spans="2:21" s="4" customFormat="1" ht="12" customHeight="1">
      <c r="B1665" s="10" t="str">
        <f>IF(G.修理实际!A1662="","",G.修理实际!A1662)</f>
        <v/>
      </c>
      <c r="C1665" s="10" t="str">
        <f>IF(G.修理实际!B1662="","",G.修理实际!B1662)</f>
        <v/>
      </c>
      <c r="D1665" s="11" t="str">
        <f>IF(G.修理实际!AH1662="","",G.修理实际!AH1662)</f>
        <v/>
      </c>
      <c r="E1665" s="10" t="str">
        <f>IF(G.修理实际!C1662="","",G.修理实际!C1662)</f>
        <v/>
      </c>
      <c r="F1665" s="10" t="str">
        <f>IF(G.修理实际!D1662="","",G.修理实际!D1662)</f>
        <v/>
      </c>
      <c r="G1665" s="9" t="str">
        <f>IF(G.修理实际!E1662="","",G.修理实际!E1662)</f>
        <v/>
      </c>
      <c r="H1665" s="10" t="str">
        <f>IF(G.修理实际!F1662="","",G.修理实际!F1662)</f>
        <v/>
      </c>
      <c r="I1665" s="10" t="str">
        <f>IF(G.修理实际!G1662="","",G.修理实际!G1662)</f>
        <v/>
      </c>
      <c r="J1665" s="11" t="str">
        <f>IF(G.修理实际!I1662="","",G.修理实际!I1662)</f>
        <v/>
      </c>
      <c r="K1665" s="9" t="str">
        <f>IF(G.修理实际!K1662="","",G.修理实际!K1662)</f>
        <v/>
      </c>
      <c r="L1665" s="10" t="str">
        <f>IF(G.修理实际!P1662="","",G.修理实际!P1662)</f>
        <v/>
      </c>
      <c r="M1665" s="10" t="str">
        <f>IF(G.修理实际!Q1662="","",G.修理实际!Q1662)</f>
        <v/>
      </c>
      <c r="N1665" s="10" t="str">
        <f>IF(G.修理实际!R1662="","",G.修理实际!R1662)</f>
        <v/>
      </c>
      <c r="O1665" s="9" t="str">
        <f>IF(G.修理实际!L1662="","",G.修理实际!L1662)</f>
        <v/>
      </c>
      <c r="P1665" s="9" t="str">
        <f>IF(G.修理实际!M1662="","",G.修理实际!M1662)</f>
        <v/>
      </c>
      <c r="Q1665" s="10" t="str">
        <f>IF(G.修理实际!U1662="","",G.修理实际!U1662)</f>
        <v/>
      </c>
      <c r="R1665" s="10" t="str">
        <f>IF(G.修理实际!AF1662="","",G.修理实际!AF1662)</f>
        <v/>
      </c>
      <c r="S1665" s="10" t="str">
        <f>IF(G.修理实际!W1662="","",G.修理实际!W1662)</f>
        <v/>
      </c>
      <c r="T1665" s="10" t="str">
        <f>IF(G.修理实际!Y1662="","",G.修理实际!Y1662)</f>
        <v/>
      </c>
      <c r="U1665" s="14" t="str">
        <f>IF(G.修理实际!N1662="","",G.修理实际!N1662)</f>
        <v/>
      </c>
    </row>
    <row r="1666" spans="2:21" s="4" customFormat="1" ht="12" customHeight="1">
      <c r="B1666" s="10" t="str">
        <f>IF(G.修理实际!A1663="","",G.修理实际!A1663)</f>
        <v/>
      </c>
      <c r="C1666" s="10" t="str">
        <f>IF(G.修理实际!B1663="","",G.修理实际!B1663)</f>
        <v/>
      </c>
      <c r="D1666" s="11" t="str">
        <f>IF(G.修理实际!AH1663="","",G.修理实际!AH1663)</f>
        <v/>
      </c>
      <c r="E1666" s="10" t="str">
        <f>IF(G.修理实际!C1663="","",G.修理实际!C1663)</f>
        <v/>
      </c>
      <c r="F1666" s="10" t="str">
        <f>IF(G.修理实际!D1663="","",G.修理实际!D1663)</f>
        <v/>
      </c>
      <c r="G1666" s="9" t="str">
        <f>IF(G.修理实际!E1663="","",G.修理实际!E1663)</f>
        <v/>
      </c>
      <c r="H1666" s="10" t="str">
        <f>IF(G.修理实际!F1663="","",G.修理实际!F1663)</f>
        <v/>
      </c>
      <c r="I1666" s="10" t="str">
        <f>IF(G.修理实际!G1663="","",G.修理实际!G1663)</f>
        <v/>
      </c>
      <c r="J1666" s="11" t="str">
        <f>IF(G.修理实际!I1663="","",G.修理实际!I1663)</f>
        <v/>
      </c>
      <c r="K1666" s="9" t="str">
        <f>IF(G.修理实际!K1663="","",G.修理实际!K1663)</f>
        <v/>
      </c>
      <c r="L1666" s="10" t="str">
        <f>IF(G.修理实际!P1663="","",G.修理实际!P1663)</f>
        <v/>
      </c>
      <c r="M1666" s="10" t="str">
        <f>IF(G.修理实际!Q1663="","",G.修理实际!Q1663)</f>
        <v/>
      </c>
      <c r="N1666" s="10" t="str">
        <f>IF(G.修理实际!R1663="","",G.修理实际!R1663)</f>
        <v/>
      </c>
      <c r="O1666" s="9" t="str">
        <f>IF(G.修理实际!L1663="","",G.修理实际!L1663)</f>
        <v/>
      </c>
      <c r="P1666" s="9" t="str">
        <f>IF(G.修理实际!M1663="","",G.修理实际!M1663)</f>
        <v/>
      </c>
      <c r="Q1666" s="10" t="str">
        <f>IF(G.修理实际!U1663="","",G.修理实际!U1663)</f>
        <v/>
      </c>
      <c r="R1666" s="10" t="str">
        <f>IF(G.修理实际!AF1663="","",G.修理实际!AF1663)</f>
        <v/>
      </c>
      <c r="S1666" s="10" t="str">
        <f>IF(G.修理实际!W1663="","",G.修理实际!W1663)</f>
        <v/>
      </c>
      <c r="T1666" s="10" t="str">
        <f>IF(G.修理实际!Y1663="","",G.修理实际!Y1663)</f>
        <v/>
      </c>
      <c r="U1666" s="14" t="str">
        <f>IF(G.修理实际!N1663="","",G.修理实际!N1663)</f>
        <v/>
      </c>
    </row>
    <row r="1667" spans="2:21" s="4" customFormat="1" ht="12" customHeight="1">
      <c r="B1667" s="10" t="str">
        <f>IF(G.修理实际!A1664="","",G.修理实际!A1664)</f>
        <v/>
      </c>
      <c r="C1667" s="10" t="str">
        <f>IF(G.修理实际!B1664="","",G.修理实际!B1664)</f>
        <v/>
      </c>
      <c r="D1667" s="11" t="str">
        <f>IF(G.修理实际!AH1664="","",G.修理实际!AH1664)</f>
        <v/>
      </c>
      <c r="E1667" s="10" t="str">
        <f>IF(G.修理实际!C1664="","",G.修理实际!C1664)</f>
        <v/>
      </c>
      <c r="F1667" s="10" t="str">
        <f>IF(G.修理实际!D1664="","",G.修理实际!D1664)</f>
        <v/>
      </c>
      <c r="G1667" s="9" t="str">
        <f>IF(G.修理实际!E1664="","",G.修理实际!E1664)</f>
        <v/>
      </c>
      <c r="H1667" s="10" t="str">
        <f>IF(G.修理实际!F1664="","",G.修理实际!F1664)</f>
        <v/>
      </c>
      <c r="I1667" s="10" t="str">
        <f>IF(G.修理实际!G1664="","",G.修理实际!G1664)</f>
        <v/>
      </c>
      <c r="J1667" s="11" t="str">
        <f>IF(G.修理实际!I1664="","",G.修理实际!I1664)</f>
        <v/>
      </c>
      <c r="K1667" s="9" t="str">
        <f>IF(G.修理实际!K1664="","",G.修理实际!K1664)</f>
        <v/>
      </c>
      <c r="L1667" s="10" t="str">
        <f>IF(G.修理实际!P1664="","",G.修理实际!P1664)</f>
        <v/>
      </c>
      <c r="M1667" s="10" t="str">
        <f>IF(G.修理实际!Q1664="","",G.修理实际!Q1664)</f>
        <v/>
      </c>
      <c r="N1667" s="10" t="str">
        <f>IF(G.修理实际!R1664="","",G.修理实际!R1664)</f>
        <v/>
      </c>
      <c r="O1667" s="9" t="str">
        <f>IF(G.修理实际!L1664="","",G.修理实际!L1664)</f>
        <v/>
      </c>
      <c r="P1667" s="9" t="str">
        <f>IF(G.修理实际!M1664="","",G.修理实际!M1664)</f>
        <v/>
      </c>
      <c r="Q1667" s="10" t="str">
        <f>IF(G.修理实际!U1664="","",G.修理实际!U1664)</f>
        <v/>
      </c>
      <c r="R1667" s="10" t="str">
        <f>IF(G.修理实际!AF1664="","",G.修理实际!AF1664)</f>
        <v/>
      </c>
      <c r="S1667" s="10" t="str">
        <f>IF(G.修理实际!W1664="","",G.修理实际!W1664)</f>
        <v/>
      </c>
      <c r="T1667" s="10" t="str">
        <f>IF(G.修理实际!Y1664="","",G.修理实际!Y1664)</f>
        <v/>
      </c>
      <c r="U1667" s="14" t="str">
        <f>IF(G.修理实际!N1664="","",G.修理实际!N1664)</f>
        <v/>
      </c>
    </row>
    <row r="1668" spans="2:21" s="4" customFormat="1" ht="12" customHeight="1">
      <c r="B1668" s="10" t="str">
        <f>IF(G.修理实际!A1665="","",G.修理实际!A1665)</f>
        <v/>
      </c>
      <c r="C1668" s="10" t="str">
        <f>IF(G.修理实际!B1665="","",G.修理实际!B1665)</f>
        <v/>
      </c>
      <c r="D1668" s="11" t="str">
        <f>IF(G.修理实际!AH1665="","",G.修理实际!AH1665)</f>
        <v/>
      </c>
      <c r="E1668" s="10" t="str">
        <f>IF(G.修理实际!C1665="","",G.修理实际!C1665)</f>
        <v/>
      </c>
      <c r="F1668" s="10" t="str">
        <f>IF(G.修理实际!D1665="","",G.修理实际!D1665)</f>
        <v/>
      </c>
      <c r="G1668" s="9" t="str">
        <f>IF(G.修理实际!E1665="","",G.修理实际!E1665)</f>
        <v/>
      </c>
      <c r="H1668" s="10" t="str">
        <f>IF(G.修理实际!F1665="","",G.修理实际!F1665)</f>
        <v/>
      </c>
      <c r="I1668" s="10" t="str">
        <f>IF(G.修理实际!G1665="","",G.修理实际!G1665)</f>
        <v/>
      </c>
      <c r="J1668" s="11" t="str">
        <f>IF(G.修理实际!I1665="","",G.修理实际!I1665)</f>
        <v/>
      </c>
      <c r="K1668" s="9" t="str">
        <f>IF(G.修理实际!K1665="","",G.修理实际!K1665)</f>
        <v/>
      </c>
      <c r="L1668" s="10" t="str">
        <f>IF(G.修理实际!P1665="","",G.修理实际!P1665)</f>
        <v/>
      </c>
      <c r="M1668" s="10" t="str">
        <f>IF(G.修理实际!Q1665="","",G.修理实际!Q1665)</f>
        <v/>
      </c>
      <c r="N1668" s="10" t="str">
        <f>IF(G.修理实际!R1665="","",G.修理实际!R1665)</f>
        <v/>
      </c>
      <c r="O1668" s="9" t="str">
        <f>IF(G.修理实际!L1665="","",G.修理实际!L1665)</f>
        <v/>
      </c>
      <c r="P1668" s="9" t="str">
        <f>IF(G.修理实际!M1665="","",G.修理实际!M1665)</f>
        <v/>
      </c>
      <c r="Q1668" s="10" t="str">
        <f>IF(G.修理实际!U1665="","",G.修理实际!U1665)</f>
        <v/>
      </c>
      <c r="R1668" s="10" t="str">
        <f>IF(G.修理实际!AF1665="","",G.修理实际!AF1665)</f>
        <v/>
      </c>
      <c r="S1668" s="10" t="str">
        <f>IF(G.修理实际!W1665="","",G.修理实际!W1665)</f>
        <v/>
      </c>
      <c r="T1668" s="10" t="str">
        <f>IF(G.修理实际!Y1665="","",G.修理实际!Y1665)</f>
        <v/>
      </c>
      <c r="U1668" s="14" t="str">
        <f>IF(G.修理实际!N1665="","",G.修理实际!N1665)</f>
        <v/>
      </c>
    </row>
    <row r="1669" spans="2:21" s="4" customFormat="1" ht="12" customHeight="1">
      <c r="B1669" s="10" t="str">
        <f>IF(G.修理实际!A1666="","",G.修理实际!A1666)</f>
        <v/>
      </c>
      <c r="C1669" s="10" t="str">
        <f>IF(G.修理实际!B1666="","",G.修理实际!B1666)</f>
        <v/>
      </c>
      <c r="D1669" s="11" t="str">
        <f>IF(G.修理实际!AH1666="","",G.修理实际!AH1666)</f>
        <v/>
      </c>
      <c r="E1669" s="10" t="str">
        <f>IF(G.修理实际!C1666="","",G.修理实际!C1666)</f>
        <v/>
      </c>
      <c r="F1669" s="10" t="str">
        <f>IF(G.修理实际!D1666="","",G.修理实际!D1666)</f>
        <v/>
      </c>
      <c r="G1669" s="9" t="str">
        <f>IF(G.修理实际!E1666="","",G.修理实际!E1666)</f>
        <v/>
      </c>
      <c r="H1669" s="10" t="str">
        <f>IF(G.修理实际!F1666="","",G.修理实际!F1666)</f>
        <v/>
      </c>
      <c r="I1669" s="10" t="str">
        <f>IF(G.修理实际!G1666="","",G.修理实际!G1666)</f>
        <v/>
      </c>
      <c r="J1669" s="11" t="str">
        <f>IF(G.修理实际!I1666="","",G.修理实际!I1666)</f>
        <v/>
      </c>
      <c r="K1669" s="9" t="str">
        <f>IF(G.修理实际!K1666="","",G.修理实际!K1666)</f>
        <v/>
      </c>
      <c r="L1669" s="10" t="str">
        <f>IF(G.修理实际!P1666="","",G.修理实际!P1666)</f>
        <v/>
      </c>
      <c r="M1669" s="10" t="str">
        <f>IF(G.修理实际!Q1666="","",G.修理实际!Q1666)</f>
        <v/>
      </c>
      <c r="N1669" s="10" t="str">
        <f>IF(G.修理实际!R1666="","",G.修理实际!R1666)</f>
        <v/>
      </c>
      <c r="O1669" s="9" t="str">
        <f>IF(G.修理实际!L1666="","",G.修理实际!L1666)</f>
        <v/>
      </c>
      <c r="P1669" s="9" t="str">
        <f>IF(G.修理实际!M1666="","",G.修理实际!M1666)</f>
        <v/>
      </c>
      <c r="Q1669" s="10" t="str">
        <f>IF(G.修理实际!U1666="","",G.修理实际!U1666)</f>
        <v/>
      </c>
      <c r="R1669" s="10" t="str">
        <f>IF(G.修理实际!AF1666="","",G.修理实际!AF1666)</f>
        <v/>
      </c>
      <c r="S1669" s="10" t="str">
        <f>IF(G.修理实际!W1666="","",G.修理实际!W1666)</f>
        <v/>
      </c>
      <c r="T1669" s="10" t="str">
        <f>IF(G.修理实际!Y1666="","",G.修理实际!Y1666)</f>
        <v/>
      </c>
      <c r="U1669" s="14" t="str">
        <f>IF(G.修理实际!N1666="","",G.修理实际!N1666)</f>
        <v/>
      </c>
    </row>
    <row r="1670" spans="2:21" s="4" customFormat="1" ht="12" customHeight="1">
      <c r="B1670" s="10" t="str">
        <f>IF(G.修理实际!A1667="","",G.修理实际!A1667)</f>
        <v/>
      </c>
      <c r="C1670" s="10" t="str">
        <f>IF(G.修理实际!B1667="","",G.修理实际!B1667)</f>
        <v/>
      </c>
      <c r="D1670" s="11" t="str">
        <f>IF(G.修理实际!AH1667="","",G.修理实际!AH1667)</f>
        <v/>
      </c>
      <c r="E1670" s="10" t="str">
        <f>IF(G.修理实际!C1667="","",G.修理实际!C1667)</f>
        <v/>
      </c>
      <c r="F1670" s="10" t="str">
        <f>IF(G.修理实际!D1667="","",G.修理实际!D1667)</f>
        <v/>
      </c>
      <c r="G1670" s="9" t="str">
        <f>IF(G.修理实际!E1667="","",G.修理实际!E1667)</f>
        <v/>
      </c>
      <c r="H1670" s="10" t="str">
        <f>IF(G.修理实际!F1667="","",G.修理实际!F1667)</f>
        <v/>
      </c>
      <c r="I1670" s="10" t="str">
        <f>IF(G.修理实际!G1667="","",G.修理实际!G1667)</f>
        <v/>
      </c>
      <c r="J1670" s="11" t="str">
        <f>IF(G.修理实际!I1667="","",G.修理实际!I1667)</f>
        <v/>
      </c>
      <c r="K1670" s="9" t="str">
        <f>IF(G.修理实际!K1667="","",G.修理实际!K1667)</f>
        <v/>
      </c>
      <c r="L1670" s="10" t="str">
        <f>IF(G.修理实际!P1667="","",G.修理实际!P1667)</f>
        <v/>
      </c>
      <c r="M1670" s="10" t="str">
        <f>IF(G.修理实际!Q1667="","",G.修理实际!Q1667)</f>
        <v/>
      </c>
      <c r="N1670" s="10" t="str">
        <f>IF(G.修理实际!R1667="","",G.修理实际!R1667)</f>
        <v/>
      </c>
      <c r="O1670" s="9" t="str">
        <f>IF(G.修理实际!L1667="","",G.修理实际!L1667)</f>
        <v/>
      </c>
      <c r="P1670" s="9" t="str">
        <f>IF(G.修理实际!M1667="","",G.修理实际!M1667)</f>
        <v/>
      </c>
      <c r="Q1670" s="10" t="str">
        <f>IF(G.修理实际!U1667="","",G.修理实际!U1667)</f>
        <v/>
      </c>
      <c r="R1670" s="10" t="str">
        <f>IF(G.修理实际!AF1667="","",G.修理实际!AF1667)</f>
        <v/>
      </c>
      <c r="S1670" s="10" t="str">
        <f>IF(G.修理实际!W1667="","",G.修理实际!W1667)</f>
        <v/>
      </c>
      <c r="T1670" s="10" t="str">
        <f>IF(G.修理实际!Y1667="","",G.修理实际!Y1667)</f>
        <v/>
      </c>
      <c r="U1670" s="14" t="str">
        <f>IF(G.修理实际!N1667="","",G.修理实际!N1667)</f>
        <v/>
      </c>
    </row>
    <row r="1671" spans="2:21" s="4" customFormat="1" ht="12" customHeight="1">
      <c r="B1671" s="10" t="str">
        <f>IF(G.修理实际!A1668="","",G.修理实际!A1668)</f>
        <v/>
      </c>
      <c r="C1671" s="10" t="str">
        <f>IF(G.修理实际!B1668="","",G.修理实际!B1668)</f>
        <v/>
      </c>
      <c r="D1671" s="11" t="str">
        <f>IF(G.修理实际!AH1668="","",G.修理实际!AH1668)</f>
        <v/>
      </c>
      <c r="E1671" s="10" t="str">
        <f>IF(G.修理实际!C1668="","",G.修理实际!C1668)</f>
        <v/>
      </c>
      <c r="F1671" s="10" t="str">
        <f>IF(G.修理实际!D1668="","",G.修理实际!D1668)</f>
        <v/>
      </c>
      <c r="G1671" s="9" t="str">
        <f>IF(G.修理实际!E1668="","",G.修理实际!E1668)</f>
        <v/>
      </c>
      <c r="H1671" s="10" t="str">
        <f>IF(G.修理实际!F1668="","",G.修理实际!F1668)</f>
        <v/>
      </c>
      <c r="I1671" s="10" t="str">
        <f>IF(G.修理实际!G1668="","",G.修理实际!G1668)</f>
        <v/>
      </c>
      <c r="J1671" s="11" t="str">
        <f>IF(G.修理实际!I1668="","",G.修理实际!I1668)</f>
        <v/>
      </c>
      <c r="K1671" s="9" t="str">
        <f>IF(G.修理实际!K1668="","",G.修理实际!K1668)</f>
        <v/>
      </c>
      <c r="L1671" s="10" t="str">
        <f>IF(G.修理实际!P1668="","",G.修理实际!P1668)</f>
        <v/>
      </c>
      <c r="M1671" s="10" t="str">
        <f>IF(G.修理实际!Q1668="","",G.修理实际!Q1668)</f>
        <v/>
      </c>
      <c r="N1671" s="10" t="str">
        <f>IF(G.修理实际!R1668="","",G.修理实际!R1668)</f>
        <v/>
      </c>
      <c r="O1671" s="9" t="str">
        <f>IF(G.修理实际!L1668="","",G.修理实际!L1668)</f>
        <v/>
      </c>
      <c r="P1671" s="9" t="str">
        <f>IF(G.修理实际!M1668="","",G.修理实际!M1668)</f>
        <v/>
      </c>
      <c r="Q1671" s="10" t="str">
        <f>IF(G.修理实际!U1668="","",G.修理实际!U1668)</f>
        <v/>
      </c>
      <c r="R1671" s="10" t="str">
        <f>IF(G.修理实际!AF1668="","",G.修理实际!AF1668)</f>
        <v/>
      </c>
      <c r="S1671" s="10" t="str">
        <f>IF(G.修理实际!W1668="","",G.修理实际!W1668)</f>
        <v/>
      </c>
      <c r="T1671" s="10" t="str">
        <f>IF(G.修理实际!Y1668="","",G.修理实际!Y1668)</f>
        <v/>
      </c>
      <c r="U1671" s="14" t="str">
        <f>IF(G.修理实际!N1668="","",G.修理实际!N1668)</f>
        <v/>
      </c>
    </row>
    <row r="1672" spans="2:21" s="4" customFormat="1" ht="12" customHeight="1">
      <c r="B1672" s="10" t="str">
        <f>IF(G.修理实际!A1669="","",G.修理实际!A1669)</f>
        <v/>
      </c>
      <c r="C1672" s="10" t="str">
        <f>IF(G.修理实际!B1669="","",G.修理实际!B1669)</f>
        <v/>
      </c>
      <c r="D1672" s="11" t="str">
        <f>IF(G.修理实际!AH1669="","",G.修理实际!AH1669)</f>
        <v/>
      </c>
      <c r="E1672" s="10" t="str">
        <f>IF(G.修理实际!C1669="","",G.修理实际!C1669)</f>
        <v/>
      </c>
      <c r="F1672" s="10" t="str">
        <f>IF(G.修理实际!D1669="","",G.修理实际!D1669)</f>
        <v/>
      </c>
      <c r="G1672" s="9" t="str">
        <f>IF(G.修理实际!E1669="","",G.修理实际!E1669)</f>
        <v/>
      </c>
      <c r="H1672" s="10" t="str">
        <f>IF(G.修理实际!F1669="","",G.修理实际!F1669)</f>
        <v/>
      </c>
      <c r="I1672" s="10" t="str">
        <f>IF(G.修理实际!G1669="","",G.修理实际!G1669)</f>
        <v/>
      </c>
      <c r="J1672" s="11" t="str">
        <f>IF(G.修理实际!I1669="","",G.修理实际!I1669)</f>
        <v/>
      </c>
      <c r="K1672" s="9" t="str">
        <f>IF(G.修理实际!K1669="","",G.修理实际!K1669)</f>
        <v/>
      </c>
      <c r="L1672" s="10" t="str">
        <f>IF(G.修理实际!P1669="","",G.修理实际!P1669)</f>
        <v/>
      </c>
      <c r="M1672" s="10" t="str">
        <f>IF(G.修理实际!Q1669="","",G.修理实际!Q1669)</f>
        <v/>
      </c>
      <c r="N1672" s="10" t="str">
        <f>IF(G.修理实际!R1669="","",G.修理实际!R1669)</f>
        <v/>
      </c>
      <c r="O1672" s="9" t="str">
        <f>IF(G.修理实际!L1669="","",G.修理实际!L1669)</f>
        <v/>
      </c>
      <c r="P1672" s="9" t="str">
        <f>IF(G.修理实际!M1669="","",G.修理实际!M1669)</f>
        <v/>
      </c>
      <c r="Q1672" s="10" t="str">
        <f>IF(G.修理实际!U1669="","",G.修理实际!U1669)</f>
        <v/>
      </c>
      <c r="R1672" s="10" t="str">
        <f>IF(G.修理实际!AF1669="","",G.修理实际!AF1669)</f>
        <v/>
      </c>
      <c r="S1672" s="10" t="str">
        <f>IF(G.修理实际!W1669="","",G.修理实际!W1669)</f>
        <v/>
      </c>
      <c r="T1672" s="10" t="str">
        <f>IF(G.修理实际!Y1669="","",G.修理实际!Y1669)</f>
        <v/>
      </c>
      <c r="U1672" s="14" t="str">
        <f>IF(G.修理实际!N1669="","",G.修理实际!N1669)</f>
        <v/>
      </c>
    </row>
    <row r="1673" spans="2:21" s="4" customFormat="1" ht="12" customHeight="1">
      <c r="B1673" s="10" t="str">
        <f>IF(G.修理实际!A1670="","",G.修理实际!A1670)</f>
        <v/>
      </c>
      <c r="C1673" s="10" t="str">
        <f>IF(G.修理实际!B1670="","",G.修理实际!B1670)</f>
        <v/>
      </c>
      <c r="D1673" s="11" t="str">
        <f>IF(G.修理实际!AH1670="","",G.修理实际!AH1670)</f>
        <v/>
      </c>
      <c r="E1673" s="10" t="str">
        <f>IF(G.修理实际!C1670="","",G.修理实际!C1670)</f>
        <v/>
      </c>
      <c r="F1673" s="10" t="str">
        <f>IF(G.修理实际!D1670="","",G.修理实际!D1670)</f>
        <v/>
      </c>
      <c r="G1673" s="9" t="str">
        <f>IF(G.修理实际!E1670="","",G.修理实际!E1670)</f>
        <v/>
      </c>
      <c r="H1673" s="10" t="str">
        <f>IF(G.修理实际!F1670="","",G.修理实际!F1670)</f>
        <v/>
      </c>
      <c r="I1673" s="10" t="str">
        <f>IF(G.修理实际!G1670="","",G.修理实际!G1670)</f>
        <v/>
      </c>
      <c r="J1673" s="11" t="str">
        <f>IF(G.修理实际!I1670="","",G.修理实际!I1670)</f>
        <v/>
      </c>
      <c r="K1673" s="9" t="str">
        <f>IF(G.修理实际!K1670="","",G.修理实际!K1670)</f>
        <v/>
      </c>
      <c r="L1673" s="10" t="str">
        <f>IF(G.修理实际!P1670="","",G.修理实际!P1670)</f>
        <v/>
      </c>
      <c r="M1673" s="10" t="str">
        <f>IF(G.修理实际!Q1670="","",G.修理实际!Q1670)</f>
        <v/>
      </c>
      <c r="N1673" s="10" t="str">
        <f>IF(G.修理实际!R1670="","",G.修理实际!R1670)</f>
        <v/>
      </c>
      <c r="O1673" s="9" t="str">
        <f>IF(G.修理实际!L1670="","",G.修理实际!L1670)</f>
        <v/>
      </c>
      <c r="P1673" s="9" t="str">
        <f>IF(G.修理实际!M1670="","",G.修理实际!M1670)</f>
        <v/>
      </c>
      <c r="Q1673" s="10" t="str">
        <f>IF(G.修理实际!U1670="","",G.修理实际!U1670)</f>
        <v/>
      </c>
      <c r="R1673" s="10" t="str">
        <f>IF(G.修理实际!AF1670="","",G.修理实际!AF1670)</f>
        <v/>
      </c>
      <c r="S1673" s="10" t="str">
        <f>IF(G.修理实际!W1670="","",G.修理实际!W1670)</f>
        <v/>
      </c>
      <c r="T1673" s="10" t="str">
        <f>IF(G.修理实际!Y1670="","",G.修理实际!Y1670)</f>
        <v/>
      </c>
      <c r="U1673" s="14" t="str">
        <f>IF(G.修理实际!N1670="","",G.修理实际!N1670)</f>
        <v/>
      </c>
    </row>
    <row r="1674" spans="2:21" s="4" customFormat="1" ht="12" customHeight="1">
      <c r="B1674" s="10" t="str">
        <f>IF(G.修理实际!A1671="","",G.修理实际!A1671)</f>
        <v/>
      </c>
      <c r="C1674" s="10" t="str">
        <f>IF(G.修理实际!B1671="","",G.修理实际!B1671)</f>
        <v/>
      </c>
      <c r="D1674" s="11" t="str">
        <f>IF(G.修理实际!AH1671="","",G.修理实际!AH1671)</f>
        <v/>
      </c>
      <c r="E1674" s="10" t="str">
        <f>IF(G.修理实际!C1671="","",G.修理实际!C1671)</f>
        <v/>
      </c>
      <c r="F1674" s="10" t="str">
        <f>IF(G.修理实际!D1671="","",G.修理实际!D1671)</f>
        <v/>
      </c>
      <c r="G1674" s="9" t="str">
        <f>IF(G.修理实际!E1671="","",G.修理实际!E1671)</f>
        <v/>
      </c>
      <c r="H1674" s="10" t="str">
        <f>IF(G.修理实际!F1671="","",G.修理实际!F1671)</f>
        <v/>
      </c>
      <c r="I1674" s="10" t="str">
        <f>IF(G.修理实际!G1671="","",G.修理实际!G1671)</f>
        <v/>
      </c>
      <c r="J1674" s="11" t="str">
        <f>IF(G.修理实际!I1671="","",G.修理实际!I1671)</f>
        <v/>
      </c>
      <c r="K1674" s="9" t="str">
        <f>IF(G.修理实际!K1671="","",G.修理实际!K1671)</f>
        <v/>
      </c>
      <c r="L1674" s="10" t="str">
        <f>IF(G.修理实际!P1671="","",G.修理实际!P1671)</f>
        <v/>
      </c>
      <c r="M1674" s="10" t="str">
        <f>IF(G.修理实际!Q1671="","",G.修理实际!Q1671)</f>
        <v/>
      </c>
      <c r="N1674" s="10" t="str">
        <f>IF(G.修理实际!R1671="","",G.修理实际!R1671)</f>
        <v/>
      </c>
      <c r="O1674" s="9" t="str">
        <f>IF(G.修理实际!L1671="","",G.修理实际!L1671)</f>
        <v/>
      </c>
      <c r="P1674" s="9" t="str">
        <f>IF(G.修理实际!M1671="","",G.修理实际!M1671)</f>
        <v/>
      </c>
      <c r="Q1674" s="10" t="str">
        <f>IF(G.修理实际!U1671="","",G.修理实际!U1671)</f>
        <v/>
      </c>
      <c r="R1674" s="10" t="str">
        <f>IF(G.修理实际!AF1671="","",G.修理实际!AF1671)</f>
        <v/>
      </c>
      <c r="S1674" s="10" t="str">
        <f>IF(G.修理实际!W1671="","",G.修理实际!W1671)</f>
        <v/>
      </c>
      <c r="T1674" s="10" t="str">
        <f>IF(G.修理实际!Y1671="","",G.修理实际!Y1671)</f>
        <v/>
      </c>
      <c r="U1674" s="14" t="str">
        <f>IF(G.修理实际!N1671="","",G.修理实际!N1671)</f>
        <v/>
      </c>
    </row>
    <row r="1675" spans="2:21" s="4" customFormat="1" ht="12" customHeight="1">
      <c r="B1675" s="10" t="str">
        <f>IF(G.修理实际!A1672="","",G.修理实际!A1672)</f>
        <v/>
      </c>
      <c r="C1675" s="10" t="str">
        <f>IF(G.修理实际!B1672="","",G.修理实际!B1672)</f>
        <v/>
      </c>
      <c r="D1675" s="11" t="str">
        <f>IF(G.修理实际!AH1672="","",G.修理实际!AH1672)</f>
        <v/>
      </c>
      <c r="E1675" s="10" t="str">
        <f>IF(G.修理实际!C1672="","",G.修理实际!C1672)</f>
        <v/>
      </c>
      <c r="F1675" s="10" t="str">
        <f>IF(G.修理实际!D1672="","",G.修理实际!D1672)</f>
        <v/>
      </c>
      <c r="G1675" s="9" t="str">
        <f>IF(G.修理实际!E1672="","",G.修理实际!E1672)</f>
        <v/>
      </c>
      <c r="H1675" s="10" t="str">
        <f>IF(G.修理实际!F1672="","",G.修理实际!F1672)</f>
        <v/>
      </c>
      <c r="I1675" s="10" t="str">
        <f>IF(G.修理实际!G1672="","",G.修理实际!G1672)</f>
        <v/>
      </c>
      <c r="J1675" s="11" t="str">
        <f>IF(G.修理实际!I1672="","",G.修理实际!I1672)</f>
        <v/>
      </c>
      <c r="K1675" s="9" t="str">
        <f>IF(G.修理实际!K1672="","",G.修理实际!K1672)</f>
        <v/>
      </c>
      <c r="L1675" s="10" t="str">
        <f>IF(G.修理实际!P1672="","",G.修理实际!P1672)</f>
        <v/>
      </c>
      <c r="M1675" s="10" t="str">
        <f>IF(G.修理实际!Q1672="","",G.修理实际!Q1672)</f>
        <v/>
      </c>
      <c r="N1675" s="10" t="str">
        <f>IF(G.修理实际!R1672="","",G.修理实际!R1672)</f>
        <v/>
      </c>
      <c r="O1675" s="9" t="str">
        <f>IF(G.修理实际!L1672="","",G.修理实际!L1672)</f>
        <v/>
      </c>
      <c r="P1675" s="9" t="str">
        <f>IF(G.修理实际!M1672="","",G.修理实际!M1672)</f>
        <v/>
      </c>
      <c r="Q1675" s="10" t="str">
        <f>IF(G.修理实际!U1672="","",G.修理实际!U1672)</f>
        <v/>
      </c>
      <c r="R1675" s="10" t="str">
        <f>IF(G.修理实际!AF1672="","",G.修理实际!AF1672)</f>
        <v/>
      </c>
      <c r="S1675" s="10" t="str">
        <f>IF(G.修理实际!W1672="","",G.修理实际!W1672)</f>
        <v/>
      </c>
      <c r="T1675" s="10" t="str">
        <f>IF(G.修理实际!Y1672="","",G.修理实际!Y1672)</f>
        <v/>
      </c>
      <c r="U1675" s="14" t="str">
        <f>IF(G.修理实际!N1672="","",G.修理实际!N1672)</f>
        <v/>
      </c>
    </row>
    <row r="1676" spans="2:21" s="4" customFormat="1" ht="12" customHeight="1">
      <c r="B1676" s="10" t="str">
        <f>IF(G.修理实际!A1673="","",G.修理实际!A1673)</f>
        <v/>
      </c>
      <c r="C1676" s="10" t="str">
        <f>IF(G.修理实际!B1673="","",G.修理实际!B1673)</f>
        <v/>
      </c>
      <c r="D1676" s="11" t="str">
        <f>IF(G.修理实际!AH1673="","",G.修理实际!AH1673)</f>
        <v/>
      </c>
      <c r="E1676" s="10" t="str">
        <f>IF(G.修理实际!C1673="","",G.修理实际!C1673)</f>
        <v/>
      </c>
      <c r="F1676" s="10" t="str">
        <f>IF(G.修理实际!D1673="","",G.修理实际!D1673)</f>
        <v/>
      </c>
      <c r="G1676" s="9" t="str">
        <f>IF(G.修理实际!E1673="","",G.修理实际!E1673)</f>
        <v/>
      </c>
      <c r="H1676" s="10" t="str">
        <f>IF(G.修理实际!F1673="","",G.修理实际!F1673)</f>
        <v/>
      </c>
      <c r="I1676" s="10" t="str">
        <f>IF(G.修理实际!G1673="","",G.修理实际!G1673)</f>
        <v/>
      </c>
      <c r="J1676" s="11" t="str">
        <f>IF(G.修理实际!I1673="","",G.修理实际!I1673)</f>
        <v/>
      </c>
      <c r="K1676" s="9" t="str">
        <f>IF(G.修理实际!K1673="","",G.修理实际!K1673)</f>
        <v/>
      </c>
      <c r="L1676" s="10" t="str">
        <f>IF(G.修理实际!P1673="","",G.修理实际!P1673)</f>
        <v/>
      </c>
      <c r="M1676" s="10" t="str">
        <f>IF(G.修理实际!Q1673="","",G.修理实际!Q1673)</f>
        <v/>
      </c>
      <c r="N1676" s="10" t="str">
        <f>IF(G.修理实际!R1673="","",G.修理实际!R1673)</f>
        <v/>
      </c>
      <c r="O1676" s="9" t="str">
        <f>IF(G.修理实际!L1673="","",G.修理实际!L1673)</f>
        <v/>
      </c>
      <c r="P1676" s="9" t="str">
        <f>IF(G.修理实际!M1673="","",G.修理实际!M1673)</f>
        <v/>
      </c>
      <c r="Q1676" s="10" t="str">
        <f>IF(G.修理实际!U1673="","",G.修理实际!U1673)</f>
        <v/>
      </c>
      <c r="R1676" s="10" t="str">
        <f>IF(G.修理实际!AF1673="","",G.修理实际!AF1673)</f>
        <v/>
      </c>
      <c r="S1676" s="10" t="str">
        <f>IF(G.修理实际!W1673="","",G.修理实际!W1673)</f>
        <v/>
      </c>
      <c r="T1676" s="10" t="str">
        <f>IF(G.修理实际!Y1673="","",G.修理实际!Y1673)</f>
        <v/>
      </c>
      <c r="U1676" s="14" t="str">
        <f>IF(G.修理实际!N1673="","",G.修理实际!N1673)</f>
        <v/>
      </c>
    </row>
    <row r="1677" spans="2:21" s="4" customFormat="1" ht="12" customHeight="1">
      <c r="B1677" s="10" t="str">
        <f>IF(G.修理实际!A1674="","",G.修理实际!A1674)</f>
        <v/>
      </c>
      <c r="C1677" s="10" t="str">
        <f>IF(G.修理实际!B1674="","",G.修理实际!B1674)</f>
        <v/>
      </c>
      <c r="D1677" s="11" t="str">
        <f>IF(G.修理实际!AH1674="","",G.修理实际!AH1674)</f>
        <v/>
      </c>
      <c r="E1677" s="10" t="str">
        <f>IF(G.修理实际!C1674="","",G.修理实际!C1674)</f>
        <v/>
      </c>
      <c r="F1677" s="10" t="str">
        <f>IF(G.修理实际!D1674="","",G.修理实际!D1674)</f>
        <v/>
      </c>
      <c r="G1677" s="9" t="str">
        <f>IF(G.修理实际!E1674="","",G.修理实际!E1674)</f>
        <v/>
      </c>
      <c r="H1677" s="10" t="str">
        <f>IF(G.修理实际!F1674="","",G.修理实际!F1674)</f>
        <v/>
      </c>
      <c r="I1677" s="10" t="str">
        <f>IF(G.修理实际!G1674="","",G.修理实际!G1674)</f>
        <v/>
      </c>
      <c r="J1677" s="11" t="str">
        <f>IF(G.修理实际!I1674="","",G.修理实际!I1674)</f>
        <v/>
      </c>
      <c r="K1677" s="9" t="str">
        <f>IF(G.修理实际!K1674="","",G.修理实际!K1674)</f>
        <v/>
      </c>
      <c r="L1677" s="10" t="str">
        <f>IF(G.修理实际!P1674="","",G.修理实际!P1674)</f>
        <v/>
      </c>
      <c r="M1677" s="10" t="str">
        <f>IF(G.修理实际!Q1674="","",G.修理实际!Q1674)</f>
        <v/>
      </c>
      <c r="N1677" s="10" t="str">
        <f>IF(G.修理实际!R1674="","",G.修理实际!R1674)</f>
        <v/>
      </c>
      <c r="O1677" s="9" t="str">
        <f>IF(G.修理实际!L1674="","",G.修理实际!L1674)</f>
        <v/>
      </c>
      <c r="P1677" s="9" t="str">
        <f>IF(G.修理实际!M1674="","",G.修理实际!M1674)</f>
        <v/>
      </c>
      <c r="Q1677" s="10" t="str">
        <f>IF(G.修理实际!U1674="","",G.修理实际!U1674)</f>
        <v/>
      </c>
      <c r="R1677" s="10" t="str">
        <f>IF(G.修理实际!AF1674="","",G.修理实际!AF1674)</f>
        <v/>
      </c>
      <c r="S1677" s="10" t="str">
        <f>IF(G.修理实际!W1674="","",G.修理实际!W1674)</f>
        <v/>
      </c>
      <c r="T1677" s="10" t="str">
        <f>IF(G.修理实际!Y1674="","",G.修理实际!Y1674)</f>
        <v/>
      </c>
      <c r="U1677" s="14" t="str">
        <f>IF(G.修理实际!N1674="","",G.修理实际!N1674)</f>
        <v/>
      </c>
    </row>
    <row r="1678" spans="2:21" s="4" customFormat="1" ht="12" customHeight="1">
      <c r="B1678" s="10" t="str">
        <f>IF(G.修理实际!A1675="","",G.修理实际!A1675)</f>
        <v/>
      </c>
      <c r="C1678" s="10" t="str">
        <f>IF(G.修理实际!B1675="","",G.修理实际!B1675)</f>
        <v/>
      </c>
      <c r="D1678" s="11" t="str">
        <f>IF(G.修理实际!AH1675="","",G.修理实际!AH1675)</f>
        <v/>
      </c>
      <c r="E1678" s="10" t="str">
        <f>IF(G.修理实际!C1675="","",G.修理实际!C1675)</f>
        <v/>
      </c>
      <c r="F1678" s="10" t="str">
        <f>IF(G.修理实际!D1675="","",G.修理实际!D1675)</f>
        <v/>
      </c>
      <c r="G1678" s="9" t="str">
        <f>IF(G.修理实际!E1675="","",G.修理实际!E1675)</f>
        <v/>
      </c>
      <c r="H1678" s="10" t="str">
        <f>IF(G.修理实际!F1675="","",G.修理实际!F1675)</f>
        <v/>
      </c>
      <c r="I1678" s="10" t="str">
        <f>IF(G.修理实际!G1675="","",G.修理实际!G1675)</f>
        <v/>
      </c>
      <c r="J1678" s="11" t="str">
        <f>IF(G.修理实际!I1675="","",G.修理实际!I1675)</f>
        <v/>
      </c>
      <c r="K1678" s="9" t="str">
        <f>IF(G.修理实际!K1675="","",G.修理实际!K1675)</f>
        <v/>
      </c>
      <c r="L1678" s="10" t="str">
        <f>IF(G.修理实际!P1675="","",G.修理实际!P1675)</f>
        <v/>
      </c>
      <c r="M1678" s="10" t="str">
        <f>IF(G.修理实际!Q1675="","",G.修理实际!Q1675)</f>
        <v/>
      </c>
      <c r="N1678" s="10" t="str">
        <f>IF(G.修理实际!R1675="","",G.修理实际!R1675)</f>
        <v/>
      </c>
      <c r="O1678" s="9" t="str">
        <f>IF(G.修理实际!L1675="","",G.修理实际!L1675)</f>
        <v/>
      </c>
      <c r="P1678" s="9" t="str">
        <f>IF(G.修理实际!M1675="","",G.修理实际!M1675)</f>
        <v/>
      </c>
      <c r="Q1678" s="10" t="str">
        <f>IF(G.修理实际!U1675="","",G.修理实际!U1675)</f>
        <v/>
      </c>
      <c r="R1678" s="10" t="str">
        <f>IF(G.修理实际!AF1675="","",G.修理实际!AF1675)</f>
        <v/>
      </c>
      <c r="S1678" s="10" t="str">
        <f>IF(G.修理实际!W1675="","",G.修理实际!W1675)</f>
        <v/>
      </c>
      <c r="T1678" s="10" t="str">
        <f>IF(G.修理实际!Y1675="","",G.修理实际!Y1675)</f>
        <v/>
      </c>
      <c r="U1678" s="14" t="str">
        <f>IF(G.修理实际!N1675="","",G.修理实际!N1675)</f>
        <v/>
      </c>
    </row>
    <row r="1679" spans="2:21" s="4" customFormat="1" ht="12" customHeight="1">
      <c r="B1679" s="10" t="str">
        <f>IF(G.修理实际!A1676="","",G.修理实际!A1676)</f>
        <v/>
      </c>
      <c r="C1679" s="10" t="str">
        <f>IF(G.修理实际!B1676="","",G.修理实际!B1676)</f>
        <v/>
      </c>
      <c r="D1679" s="11" t="str">
        <f>IF(G.修理实际!AH1676="","",G.修理实际!AH1676)</f>
        <v/>
      </c>
      <c r="E1679" s="10" t="str">
        <f>IF(G.修理实际!C1676="","",G.修理实际!C1676)</f>
        <v/>
      </c>
      <c r="F1679" s="10" t="str">
        <f>IF(G.修理实际!D1676="","",G.修理实际!D1676)</f>
        <v/>
      </c>
      <c r="G1679" s="9" t="str">
        <f>IF(G.修理实际!E1676="","",G.修理实际!E1676)</f>
        <v/>
      </c>
      <c r="H1679" s="10" t="str">
        <f>IF(G.修理实际!F1676="","",G.修理实际!F1676)</f>
        <v/>
      </c>
      <c r="I1679" s="10" t="str">
        <f>IF(G.修理实际!G1676="","",G.修理实际!G1676)</f>
        <v/>
      </c>
      <c r="J1679" s="11" t="str">
        <f>IF(G.修理实际!I1676="","",G.修理实际!I1676)</f>
        <v/>
      </c>
      <c r="K1679" s="9" t="str">
        <f>IF(G.修理实际!K1676="","",G.修理实际!K1676)</f>
        <v/>
      </c>
      <c r="L1679" s="10" t="str">
        <f>IF(G.修理实际!P1676="","",G.修理实际!P1676)</f>
        <v/>
      </c>
      <c r="M1679" s="10" t="str">
        <f>IF(G.修理实际!Q1676="","",G.修理实际!Q1676)</f>
        <v/>
      </c>
      <c r="N1679" s="10" t="str">
        <f>IF(G.修理实际!R1676="","",G.修理实际!R1676)</f>
        <v/>
      </c>
      <c r="O1679" s="9" t="str">
        <f>IF(G.修理实际!L1676="","",G.修理实际!L1676)</f>
        <v/>
      </c>
      <c r="P1679" s="9" t="str">
        <f>IF(G.修理实际!M1676="","",G.修理实际!M1676)</f>
        <v/>
      </c>
      <c r="Q1679" s="10" t="str">
        <f>IF(G.修理实际!U1676="","",G.修理实际!U1676)</f>
        <v/>
      </c>
      <c r="R1679" s="10" t="str">
        <f>IF(G.修理实际!AF1676="","",G.修理实际!AF1676)</f>
        <v/>
      </c>
      <c r="S1679" s="10" t="str">
        <f>IF(G.修理实际!W1676="","",G.修理实际!W1676)</f>
        <v/>
      </c>
      <c r="T1679" s="10" t="str">
        <f>IF(G.修理实际!Y1676="","",G.修理实际!Y1676)</f>
        <v/>
      </c>
      <c r="U1679" s="14" t="str">
        <f>IF(G.修理实际!N1676="","",G.修理实际!N1676)</f>
        <v/>
      </c>
    </row>
    <row r="1680" spans="2:21" s="4" customFormat="1" ht="12" customHeight="1">
      <c r="B1680" s="10" t="str">
        <f>IF(G.修理实际!A1677="","",G.修理实际!A1677)</f>
        <v/>
      </c>
      <c r="C1680" s="10" t="str">
        <f>IF(G.修理实际!B1677="","",G.修理实际!B1677)</f>
        <v/>
      </c>
      <c r="D1680" s="11" t="str">
        <f>IF(G.修理实际!AH1677="","",G.修理实际!AH1677)</f>
        <v/>
      </c>
      <c r="E1680" s="10" t="str">
        <f>IF(G.修理实际!C1677="","",G.修理实际!C1677)</f>
        <v/>
      </c>
      <c r="F1680" s="10" t="str">
        <f>IF(G.修理实际!D1677="","",G.修理实际!D1677)</f>
        <v/>
      </c>
      <c r="G1680" s="9" t="str">
        <f>IF(G.修理实际!E1677="","",G.修理实际!E1677)</f>
        <v/>
      </c>
      <c r="H1680" s="10" t="str">
        <f>IF(G.修理实际!F1677="","",G.修理实际!F1677)</f>
        <v/>
      </c>
      <c r="I1680" s="10" t="str">
        <f>IF(G.修理实际!G1677="","",G.修理实际!G1677)</f>
        <v/>
      </c>
      <c r="J1680" s="11" t="str">
        <f>IF(G.修理实际!I1677="","",G.修理实际!I1677)</f>
        <v/>
      </c>
      <c r="K1680" s="9" t="str">
        <f>IF(G.修理实际!K1677="","",G.修理实际!K1677)</f>
        <v/>
      </c>
      <c r="L1680" s="10" t="str">
        <f>IF(G.修理实际!P1677="","",G.修理实际!P1677)</f>
        <v/>
      </c>
      <c r="M1680" s="10" t="str">
        <f>IF(G.修理实际!Q1677="","",G.修理实际!Q1677)</f>
        <v/>
      </c>
      <c r="N1680" s="10" t="str">
        <f>IF(G.修理实际!R1677="","",G.修理实际!R1677)</f>
        <v/>
      </c>
      <c r="O1680" s="9" t="str">
        <f>IF(G.修理实际!L1677="","",G.修理实际!L1677)</f>
        <v/>
      </c>
      <c r="P1680" s="9" t="str">
        <f>IF(G.修理实际!M1677="","",G.修理实际!M1677)</f>
        <v/>
      </c>
      <c r="Q1680" s="10" t="str">
        <f>IF(G.修理实际!U1677="","",G.修理实际!U1677)</f>
        <v/>
      </c>
      <c r="R1680" s="10" t="str">
        <f>IF(G.修理实际!AF1677="","",G.修理实际!AF1677)</f>
        <v/>
      </c>
      <c r="S1680" s="10" t="str">
        <f>IF(G.修理实际!W1677="","",G.修理实际!W1677)</f>
        <v/>
      </c>
      <c r="T1680" s="10" t="str">
        <f>IF(G.修理实际!Y1677="","",G.修理实际!Y1677)</f>
        <v/>
      </c>
      <c r="U1680" s="14" t="str">
        <f>IF(G.修理实际!N1677="","",G.修理实际!N1677)</f>
        <v/>
      </c>
    </row>
    <row r="1681" spans="2:21" s="4" customFormat="1" ht="12" customHeight="1">
      <c r="B1681" s="10" t="str">
        <f>IF(G.修理实际!A1678="","",G.修理实际!A1678)</f>
        <v/>
      </c>
      <c r="C1681" s="10" t="str">
        <f>IF(G.修理实际!B1678="","",G.修理实际!B1678)</f>
        <v/>
      </c>
      <c r="D1681" s="11" t="str">
        <f>IF(G.修理实际!AH1678="","",G.修理实际!AH1678)</f>
        <v/>
      </c>
      <c r="E1681" s="10" t="str">
        <f>IF(G.修理实际!C1678="","",G.修理实际!C1678)</f>
        <v/>
      </c>
      <c r="F1681" s="10" t="str">
        <f>IF(G.修理实际!D1678="","",G.修理实际!D1678)</f>
        <v/>
      </c>
      <c r="G1681" s="9" t="str">
        <f>IF(G.修理实际!E1678="","",G.修理实际!E1678)</f>
        <v/>
      </c>
      <c r="H1681" s="10" t="str">
        <f>IF(G.修理实际!F1678="","",G.修理实际!F1678)</f>
        <v/>
      </c>
      <c r="I1681" s="10" t="str">
        <f>IF(G.修理实际!G1678="","",G.修理实际!G1678)</f>
        <v/>
      </c>
      <c r="J1681" s="11" t="str">
        <f>IF(G.修理实际!I1678="","",G.修理实际!I1678)</f>
        <v/>
      </c>
      <c r="K1681" s="9" t="str">
        <f>IF(G.修理实际!K1678="","",G.修理实际!K1678)</f>
        <v/>
      </c>
      <c r="L1681" s="10" t="str">
        <f>IF(G.修理实际!P1678="","",G.修理实际!P1678)</f>
        <v/>
      </c>
      <c r="M1681" s="10" t="str">
        <f>IF(G.修理实际!Q1678="","",G.修理实际!Q1678)</f>
        <v/>
      </c>
      <c r="N1681" s="10" t="str">
        <f>IF(G.修理实际!R1678="","",G.修理实际!R1678)</f>
        <v/>
      </c>
      <c r="O1681" s="9" t="str">
        <f>IF(G.修理实际!L1678="","",G.修理实际!L1678)</f>
        <v/>
      </c>
      <c r="P1681" s="9" t="str">
        <f>IF(G.修理实际!M1678="","",G.修理实际!M1678)</f>
        <v/>
      </c>
      <c r="Q1681" s="10" t="str">
        <f>IF(G.修理实际!U1678="","",G.修理实际!U1678)</f>
        <v/>
      </c>
      <c r="R1681" s="10" t="str">
        <f>IF(G.修理实际!AF1678="","",G.修理实际!AF1678)</f>
        <v/>
      </c>
      <c r="S1681" s="10" t="str">
        <f>IF(G.修理实际!W1678="","",G.修理实际!W1678)</f>
        <v/>
      </c>
      <c r="T1681" s="10" t="str">
        <f>IF(G.修理实际!Y1678="","",G.修理实际!Y1678)</f>
        <v/>
      </c>
      <c r="U1681" s="14" t="str">
        <f>IF(G.修理实际!N1678="","",G.修理实际!N1678)</f>
        <v/>
      </c>
    </row>
    <row r="1682" spans="2:21" s="4" customFormat="1" ht="12" customHeight="1">
      <c r="B1682" s="10" t="str">
        <f>IF(G.修理实际!A1679="","",G.修理实际!A1679)</f>
        <v/>
      </c>
      <c r="C1682" s="10" t="str">
        <f>IF(G.修理实际!B1679="","",G.修理实际!B1679)</f>
        <v/>
      </c>
      <c r="D1682" s="11" t="str">
        <f>IF(G.修理实际!AH1679="","",G.修理实际!AH1679)</f>
        <v/>
      </c>
      <c r="E1682" s="10" t="str">
        <f>IF(G.修理实际!C1679="","",G.修理实际!C1679)</f>
        <v/>
      </c>
      <c r="F1682" s="10" t="str">
        <f>IF(G.修理实际!D1679="","",G.修理实际!D1679)</f>
        <v/>
      </c>
      <c r="G1682" s="9" t="str">
        <f>IF(G.修理实际!E1679="","",G.修理实际!E1679)</f>
        <v/>
      </c>
      <c r="H1682" s="10" t="str">
        <f>IF(G.修理实际!F1679="","",G.修理实际!F1679)</f>
        <v/>
      </c>
      <c r="I1682" s="10" t="str">
        <f>IF(G.修理实际!G1679="","",G.修理实际!G1679)</f>
        <v/>
      </c>
      <c r="J1682" s="11" t="str">
        <f>IF(G.修理实际!I1679="","",G.修理实际!I1679)</f>
        <v/>
      </c>
      <c r="K1682" s="9" t="str">
        <f>IF(G.修理实际!K1679="","",G.修理实际!K1679)</f>
        <v/>
      </c>
      <c r="L1682" s="10" t="str">
        <f>IF(G.修理实际!P1679="","",G.修理实际!P1679)</f>
        <v/>
      </c>
      <c r="M1682" s="10" t="str">
        <f>IF(G.修理实际!Q1679="","",G.修理实际!Q1679)</f>
        <v/>
      </c>
      <c r="N1682" s="10" t="str">
        <f>IF(G.修理实际!R1679="","",G.修理实际!R1679)</f>
        <v/>
      </c>
      <c r="O1682" s="9" t="str">
        <f>IF(G.修理实际!L1679="","",G.修理实际!L1679)</f>
        <v/>
      </c>
      <c r="P1682" s="9" t="str">
        <f>IF(G.修理实际!M1679="","",G.修理实际!M1679)</f>
        <v/>
      </c>
      <c r="Q1682" s="10" t="str">
        <f>IF(G.修理实际!U1679="","",G.修理实际!U1679)</f>
        <v/>
      </c>
      <c r="R1682" s="10" t="str">
        <f>IF(G.修理实际!AF1679="","",G.修理实际!AF1679)</f>
        <v/>
      </c>
      <c r="S1682" s="10" t="str">
        <f>IF(G.修理实际!W1679="","",G.修理实际!W1679)</f>
        <v/>
      </c>
      <c r="T1682" s="10" t="str">
        <f>IF(G.修理实际!Y1679="","",G.修理实际!Y1679)</f>
        <v/>
      </c>
      <c r="U1682" s="14" t="str">
        <f>IF(G.修理实际!N1679="","",G.修理实际!N1679)</f>
        <v/>
      </c>
    </row>
    <row r="1683" spans="2:21" s="4" customFormat="1" ht="12" customHeight="1">
      <c r="B1683" s="10" t="str">
        <f>IF(G.修理实际!A1680="","",G.修理实际!A1680)</f>
        <v/>
      </c>
      <c r="C1683" s="10" t="str">
        <f>IF(G.修理实际!B1680="","",G.修理实际!B1680)</f>
        <v/>
      </c>
      <c r="D1683" s="11" t="str">
        <f>IF(G.修理实际!AH1680="","",G.修理实际!AH1680)</f>
        <v/>
      </c>
      <c r="E1683" s="10" t="str">
        <f>IF(G.修理实际!C1680="","",G.修理实际!C1680)</f>
        <v/>
      </c>
      <c r="F1683" s="10" t="str">
        <f>IF(G.修理实际!D1680="","",G.修理实际!D1680)</f>
        <v/>
      </c>
      <c r="G1683" s="9" t="str">
        <f>IF(G.修理实际!E1680="","",G.修理实际!E1680)</f>
        <v/>
      </c>
      <c r="H1683" s="10" t="str">
        <f>IF(G.修理实际!F1680="","",G.修理实际!F1680)</f>
        <v/>
      </c>
      <c r="I1683" s="10" t="str">
        <f>IF(G.修理实际!G1680="","",G.修理实际!G1680)</f>
        <v/>
      </c>
      <c r="J1683" s="11" t="str">
        <f>IF(G.修理实际!I1680="","",G.修理实际!I1680)</f>
        <v/>
      </c>
      <c r="K1683" s="9" t="str">
        <f>IF(G.修理实际!K1680="","",G.修理实际!K1680)</f>
        <v/>
      </c>
      <c r="L1683" s="10" t="str">
        <f>IF(G.修理实际!P1680="","",G.修理实际!P1680)</f>
        <v/>
      </c>
      <c r="M1683" s="10" t="str">
        <f>IF(G.修理实际!Q1680="","",G.修理实际!Q1680)</f>
        <v/>
      </c>
      <c r="N1683" s="10" t="str">
        <f>IF(G.修理实际!R1680="","",G.修理实际!R1680)</f>
        <v/>
      </c>
      <c r="O1683" s="9" t="str">
        <f>IF(G.修理实际!L1680="","",G.修理实际!L1680)</f>
        <v/>
      </c>
      <c r="P1683" s="9" t="str">
        <f>IF(G.修理实际!M1680="","",G.修理实际!M1680)</f>
        <v/>
      </c>
      <c r="Q1683" s="10" t="str">
        <f>IF(G.修理实际!U1680="","",G.修理实际!U1680)</f>
        <v/>
      </c>
      <c r="R1683" s="10" t="str">
        <f>IF(G.修理实际!AF1680="","",G.修理实际!AF1680)</f>
        <v/>
      </c>
      <c r="S1683" s="10" t="str">
        <f>IF(G.修理实际!W1680="","",G.修理实际!W1680)</f>
        <v/>
      </c>
      <c r="T1683" s="10" t="str">
        <f>IF(G.修理实际!Y1680="","",G.修理实际!Y1680)</f>
        <v/>
      </c>
      <c r="U1683" s="14" t="str">
        <f>IF(G.修理实际!N1680="","",G.修理实际!N1680)</f>
        <v/>
      </c>
    </row>
    <row r="1684" spans="2:21" s="4" customFormat="1" ht="12" customHeight="1">
      <c r="B1684" s="10" t="str">
        <f>IF(G.修理实际!A1681="","",G.修理实际!A1681)</f>
        <v/>
      </c>
      <c r="C1684" s="10" t="str">
        <f>IF(G.修理实际!B1681="","",G.修理实际!B1681)</f>
        <v/>
      </c>
      <c r="D1684" s="11" t="str">
        <f>IF(G.修理实际!AH1681="","",G.修理实际!AH1681)</f>
        <v/>
      </c>
      <c r="E1684" s="10" t="str">
        <f>IF(G.修理实际!C1681="","",G.修理实际!C1681)</f>
        <v/>
      </c>
      <c r="F1684" s="10" t="str">
        <f>IF(G.修理实际!D1681="","",G.修理实际!D1681)</f>
        <v/>
      </c>
      <c r="G1684" s="9" t="str">
        <f>IF(G.修理实际!E1681="","",G.修理实际!E1681)</f>
        <v/>
      </c>
      <c r="H1684" s="10" t="str">
        <f>IF(G.修理实际!F1681="","",G.修理实际!F1681)</f>
        <v/>
      </c>
      <c r="I1684" s="10" t="str">
        <f>IF(G.修理实际!G1681="","",G.修理实际!G1681)</f>
        <v/>
      </c>
      <c r="J1684" s="11" t="str">
        <f>IF(G.修理实际!I1681="","",G.修理实际!I1681)</f>
        <v/>
      </c>
      <c r="K1684" s="9" t="str">
        <f>IF(G.修理实际!K1681="","",G.修理实际!K1681)</f>
        <v/>
      </c>
      <c r="L1684" s="10" t="str">
        <f>IF(G.修理实际!P1681="","",G.修理实际!P1681)</f>
        <v/>
      </c>
      <c r="M1684" s="10" t="str">
        <f>IF(G.修理实际!Q1681="","",G.修理实际!Q1681)</f>
        <v/>
      </c>
      <c r="N1684" s="10" t="str">
        <f>IF(G.修理实际!R1681="","",G.修理实际!R1681)</f>
        <v/>
      </c>
      <c r="O1684" s="9" t="str">
        <f>IF(G.修理实际!L1681="","",G.修理实际!L1681)</f>
        <v/>
      </c>
      <c r="P1684" s="9" t="str">
        <f>IF(G.修理实际!M1681="","",G.修理实际!M1681)</f>
        <v/>
      </c>
      <c r="Q1684" s="10" t="str">
        <f>IF(G.修理实际!U1681="","",G.修理实际!U1681)</f>
        <v/>
      </c>
      <c r="R1684" s="10" t="str">
        <f>IF(G.修理实际!AF1681="","",G.修理实际!AF1681)</f>
        <v/>
      </c>
      <c r="S1684" s="10" t="str">
        <f>IF(G.修理实际!W1681="","",G.修理实际!W1681)</f>
        <v/>
      </c>
      <c r="T1684" s="10" t="str">
        <f>IF(G.修理实际!Y1681="","",G.修理实际!Y1681)</f>
        <v/>
      </c>
      <c r="U1684" s="14" t="str">
        <f>IF(G.修理实际!N1681="","",G.修理实际!N1681)</f>
        <v/>
      </c>
    </row>
    <row r="1685" spans="2:21" s="4" customFormat="1" ht="12" customHeight="1">
      <c r="B1685" s="10" t="str">
        <f>IF(G.修理实际!A1682="","",G.修理实际!A1682)</f>
        <v/>
      </c>
      <c r="C1685" s="10" t="str">
        <f>IF(G.修理实际!B1682="","",G.修理实际!B1682)</f>
        <v/>
      </c>
      <c r="D1685" s="11" t="str">
        <f>IF(G.修理实际!AH1682="","",G.修理实际!AH1682)</f>
        <v/>
      </c>
      <c r="E1685" s="10" t="str">
        <f>IF(G.修理实际!C1682="","",G.修理实际!C1682)</f>
        <v/>
      </c>
      <c r="F1685" s="10" t="str">
        <f>IF(G.修理实际!D1682="","",G.修理实际!D1682)</f>
        <v/>
      </c>
      <c r="G1685" s="9" t="str">
        <f>IF(G.修理实际!E1682="","",G.修理实际!E1682)</f>
        <v/>
      </c>
      <c r="H1685" s="10" t="str">
        <f>IF(G.修理实际!F1682="","",G.修理实际!F1682)</f>
        <v/>
      </c>
      <c r="I1685" s="10" t="str">
        <f>IF(G.修理实际!G1682="","",G.修理实际!G1682)</f>
        <v/>
      </c>
      <c r="J1685" s="11" t="str">
        <f>IF(G.修理实际!I1682="","",G.修理实际!I1682)</f>
        <v/>
      </c>
      <c r="K1685" s="9" t="str">
        <f>IF(G.修理实际!K1682="","",G.修理实际!K1682)</f>
        <v/>
      </c>
      <c r="L1685" s="10" t="str">
        <f>IF(G.修理实际!P1682="","",G.修理实际!P1682)</f>
        <v/>
      </c>
      <c r="M1685" s="10" t="str">
        <f>IF(G.修理实际!Q1682="","",G.修理实际!Q1682)</f>
        <v/>
      </c>
      <c r="N1685" s="10" t="str">
        <f>IF(G.修理实际!R1682="","",G.修理实际!R1682)</f>
        <v/>
      </c>
      <c r="O1685" s="9" t="str">
        <f>IF(G.修理实际!L1682="","",G.修理实际!L1682)</f>
        <v/>
      </c>
      <c r="P1685" s="9" t="str">
        <f>IF(G.修理实际!M1682="","",G.修理实际!M1682)</f>
        <v/>
      </c>
      <c r="Q1685" s="10" t="str">
        <f>IF(G.修理实际!U1682="","",G.修理实际!U1682)</f>
        <v/>
      </c>
      <c r="R1685" s="10" t="str">
        <f>IF(G.修理实际!AF1682="","",G.修理实际!AF1682)</f>
        <v/>
      </c>
      <c r="S1685" s="10" t="str">
        <f>IF(G.修理实际!W1682="","",G.修理实际!W1682)</f>
        <v/>
      </c>
      <c r="T1685" s="10" t="str">
        <f>IF(G.修理实际!Y1682="","",G.修理实际!Y1682)</f>
        <v/>
      </c>
      <c r="U1685" s="14" t="str">
        <f>IF(G.修理实际!N1682="","",G.修理实际!N1682)</f>
        <v/>
      </c>
    </row>
    <row r="1686" spans="2:21" s="4" customFormat="1" ht="12" customHeight="1">
      <c r="B1686" s="10" t="str">
        <f>IF(G.修理实际!A1683="","",G.修理实际!A1683)</f>
        <v/>
      </c>
      <c r="C1686" s="10" t="str">
        <f>IF(G.修理实际!B1683="","",G.修理实际!B1683)</f>
        <v/>
      </c>
      <c r="D1686" s="11" t="str">
        <f>IF(G.修理实际!AH1683="","",G.修理实际!AH1683)</f>
        <v/>
      </c>
      <c r="E1686" s="10" t="str">
        <f>IF(G.修理实际!C1683="","",G.修理实际!C1683)</f>
        <v/>
      </c>
      <c r="F1686" s="10" t="str">
        <f>IF(G.修理实际!D1683="","",G.修理实际!D1683)</f>
        <v/>
      </c>
      <c r="G1686" s="9" t="str">
        <f>IF(G.修理实际!E1683="","",G.修理实际!E1683)</f>
        <v/>
      </c>
      <c r="H1686" s="10" t="str">
        <f>IF(G.修理实际!F1683="","",G.修理实际!F1683)</f>
        <v/>
      </c>
      <c r="I1686" s="10" t="str">
        <f>IF(G.修理实际!G1683="","",G.修理实际!G1683)</f>
        <v/>
      </c>
      <c r="J1686" s="11" t="str">
        <f>IF(G.修理实际!I1683="","",G.修理实际!I1683)</f>
        <v/>
      </c>
      <c r="K1686" s="9" t="str">
        <f>IF(G.修理实际!K1683="","",G.修理实际!K1683)</f>
        <v/>
      </c>
      <c r="L1686" s="10" t="str">
        <f>IF(G.修理实际!P1683="","",G.修理实际!P1683)</f>
        <v/>
      </c>
      <c r="M1686" s="10" t="str">
        <f>IF(G.修理实际!Q1683="","",G.修理实际!Q1683)</f>
        <v/>
      </c>
      <c r="N1686" s="10" t="str">
        <f>IF(G.修理实际!R1683="","",G.修理实际!R1683)</f>
        <v/>
      </c>
      <c r="O1686" s="9" t="str">
        <f>IF(G.修理实际!L1683="","",G.修理实际!L1683)</f>
        <v/>
      </c>
      <c r="P1686" s="9" t="str">
        <f>IF(G.修理实际!M1683="","",G.修理实际!M1683)</f>
        <v/>
      </c>
      <c r="Q1686" s="10" t="str">
        <f>IF(G.修理实际!U1683="","",G.修理实际!U1683)</f>
        <v/>
      </c>
      <c r="R1686" s="10" t="str">
        <f>IF(G.修理实际!AF1683="","",G.修理实际!AF1683)</f>
        <v/>
      </c>
      <c r="S1686" s="10" t="str">
        <f>IF(G.修理实际!W1683="","",G.修理实际!W1683)</f>
        <v/>
      </c>
      <c r="T1686" s="10" t="str">
        <f>IF(G.修理实际!Y1683="","",G.修理实际!Y1683)</f>
        <v/>
      </c>
      <c r="U1686" s="14" t="str">
        <f>IF(G.修理实际!N1683="","",G.修理实际!N1683)</f>
        <v/>
      </c>
    </row>
    <row r="1687" spans="2:21" s="4" customFormat="1" ht="12" customHeight="1">
      <c r="B1687" s="10" t="str">
        <f>IF(G.修理实际!A1684="","",G.修理实际!A1684)</f>
        <v/>
      </c>
      <c r="C1687" s="10" t="str">
        <f>IF(G.修理实际!B1684="","",G.修理实际!B1684)</f>
        <v/>
      </c>
      <c r="D1687" s="11" t="str">
        <f>IF(G.修理实际!AH1684="","",G.修理实际!AH1684)</f>
        <v/>
      </c>
      <c r="E1687" s="10" t="str">
        <f>IF(G.修理实际!C1684="","",G.修理实际!C1684)</f>
        <v/>
      </c>
      <c r="F1687" s="10" t="str">
        <f>IF(G.修理实际!D1684="","",G.修理实际!D1684)</f>
        <v/>
      </c>
      <c r="G1687" s="9" t="str">
        <f>IF(G.修理实际!E1684="","",G.修理实际!E1684)</f>
        <v/>
      </c>
      <c r="H1687" s="10" t="str">
        <f>IF(G.修理实际!F1684="","",G.修理实际!F1684)</f>
        <v/>
      </c>
      <c r="I1687" s="10" t="str">
        <f>IF(G.修理实际!G1684="","",G.修理实际!G1684)</f>
        <v/>
      </c>
      <c r="J1687" s="11" t="str">
        <f>IF(G.修理实际!I1684="","",G.修理实际!I1684)</f>
        <v/>
      </c>
      <c r="K1687" s="9" t="str">
        <f>IF(G.修理实际!K1684="","",G.修理实际!K1684)</f>
        <v/>
      </c>
      <c r="L1687" s="10" t="str">
        <f>IF(G.修理实际!P1684="","",G.修理实际!P1684)</f>
        <v/>
      </c>
      <c r="M1687" s="10" t="str">
        <f>IF(G.修理实际!Q1684="","",G.修理实际!Q1684)</f>
        <v/>
      </c>
      <c r="N1687" s="10" t="str">
        <f>IF(G.修理实际!R1684="","",G.修理实际!R1684)</f>
        <v/>
      </c>
      <c r="O1687" s="9" t="str">
        <f>IF(G.修理实际!L1684="","",G.修理实际!L1684)</f>
        <v/>
      </c>
      <c r="P1687" s="9" t="str">
        <f>IF(G.修理实际!M1684="","",G.修理实际!M1684)</f>
        <v/>
      </c>
      <c r="Q1687" s="10" t="str">
        <f>IF(G.修理实际!U1684="","",G.修理实际!U1684)</f>
        <v/>
      </c>
      <c r="R1687" s="10" t="str">
        <f>IF(G.修理实际!AF1684="","",G.修理实际!AF1684)</f>
        <v/>
      </c>
      <c r="S1687" s="10" t="str">
        <f>IF(G.修理实际!W1684="","",G.修理实际!W1684)</f>
        <v/>
      </c>
      <c r="T1687" s="10" t="str">
        <f>IF(G.修理实际!Y1684="","",G.修理实际!Y1684)</f>
        <v/>
      </c>
      <c r="U1687" s="14" t="str">
        <f>IF(G.修理实际!N1684="","",G.修理实际!N1684)</f>
        <v/>
      </c>
    </row>
    <row r="1688" spans="2:21" s="4" customFormat="1" ht="12" customHeight="1">
      <c r="B1688" s="10" t="str">
        <f>IF(G.修理实际!A1685="","",G.修理实际!A1685)</f>
        <v/>
      </c>
      <c r="C1688" s="10" t="str">
        <f>IF(G.修理实际!B1685="","",G.修理实际!B1685)</f>
        <v/>
      </c>
      <c r="D1688" s="11" t="str">
        <f>IF(G.修理实际!AH1685="","",G.修理实际!AH1685)</f>
        <v/>
      </c>
      <c r="E1688" s="10" t="str">
        <f>IF(G.修理实际!C1685="","",G.修理实际!C1685)</f>
        <v/>
      </c>
      <c r="F1688" s="10" t="str">
        <f>IF(G.修理实际!D1685="","",G.修理实际!D1685)</f>
        <v/>
      </c>
      <c r="G1688" s="9" t="str">
        <f>IF(G.修理实际!E1685="","",G.修理实际!E1685)</f>
        <v/>
      </c>
      <c r="H1688" s="10" t="str">
        <f>IF(G.修理实际!F1685="","",G.修理实际!F1685)</f>
        <v/>
      </c>
      <c r="I1688" s="10" t="str">
        <f>IF(G.修理实际!G1685="","",G.修理实际!G1685)</f>
        <v/>
      </c>
      <c r="J1688" s="11" t="str">
        <f>IF(G.修理实际!I1685="","",G.修理实际!I1685)</f>
        <v/>
      </c>
      <c r="K1688" s="9" t="str">
        <f>IF(G.修理实际!K1685="","",G.修理实际!K1685)</f>
        <v/>
      </c>
      <c r="L1688" s="10" t="str">
        <f>IF(G.修理实际!P1685="","",G.修理实际!P1685)</f>
        <v/>
      </c>
      <c r="M1688" s="10" t="str">
        <f>IF(G.修理实际!Q1685="","",G.修理实际!Q1685)</f>
        <v/>
      </c>
      <c r="N1688" s="10" t="str">
        <f>IF(G.修理实际!R1685="","",G.修理实际!R1685)</f>
        <v/>
      </c>
      <c r="O1688" s="9" t="str">
        <f>IF(G.修理实际!L1685="","",G.修理实际!L1685)</f>
        <v/>
      </c>
      <c r="P1688" s="9" t="str">
        <f>IF(G.修理实际!M1685="","",G.修理实际!M1685)</f>
        <v/>
      </c>
      <c r="Q1688" s="10" t="str">
        <f>IF(G.修理实际!U1685="","",G.修理实际!U1685)</f>
        <v/>
      </c>
      <c r="R1688" s="10" t="str">
        <f>IF(G.修理实际!AF1685="","",G.修理实际!AF1685)</f>
        <v/>
      </c>
      <c r="S1688" s="10" t="str">
        <f>IF(G.修理实际!W1685="","",G.修理实际!W1685)</f>
        <v/>
      </c>
      <c r="T1688" s="10" t="str">
        <f>IF(G.修理实际!Y1685="","",G.修理实际!Y1685)</f>
        <v/>
      </c>
      <c r="U1688" s="14" t="str">
        <f>IF(G.修理实际!N1685="","",G.修理实际!N1685)</f>
        <v/>
      </c>
    </row>
    <row r="1689" spans="2:21" s="4" customFormat="1" ht="12" customHeight="1">
      <c r="B1689" s="10" t="str">
        <f>IF(G.修理实际!A1686="","",G.修理实际!A1686)</f>
        <v/>
      </c>
      <c r="C1689" s="10" t="str">
        <f>IF(G.修理实际!B1686="","",G.修理实际!B1686)</f>
        <v/>
      </c>
      <c r="D1689" s="11" t="str">
        <f>IF(G.修理实际!AH1686="","",G.修理实际!AH1686)</f>
        <v/>
      </c>
      <c r="E1689" s="10" t="str">
        <f>IF(G.修理实际!C1686="","",G.修理实际!C1686)</f>
        <v/>
      </c>
      <c r="F1689" s="10" t="str">
        <f>IF(G.修理实际!D1686="","",G.修理实际!D1686)</f>
        <v/>
      </c>
      <c r="G1689" s="9" t="str">
        <f>IF(G.修理实际!E1686="","",G.修理实际!E1686)</f>
        <v/>
      </c>
      <c r="H1689" s="10" t="str">
        <f>IF(G.修理实际!F1686="","",G.修理实际!F1686)</f>
        <v/>
      </c>
      <c r="I1689" s="10" t="str">
        <f>IF(G.修理实际!G1686="","",G.修理实际!G1686)</f>
        <v/>
      </c>
      <c r="J1689" s="11" t="str">
        <f>IF(G.修理实际!I1686="","",G.修理实际!I1686)</f>
        <v/>
      </c>
      <c r="K1689" s="9" t="str">
        <f>IF(G.修理实际!K1686="","",G.修理实际!K1686)</f>
        <v/>
      </c>
      <c r="L1689" s="10" t="str">
        <f>IF(G.修理实际!P1686="","",G.修理实际!P1686)</f>
        <v/>
      </c>
      <c r="M1689" s="10" t="str">
        <f>IF(G.修理实际!Q1686="","",G.修理实际!Q1686)</f>
        <v/>
      </c>
      <c r="N1689" s="10" t="str">
        <f>IF(G.修理实际!R1686="","",G.修理实际!R1686)</f>
        <v/>
      </c>
      <c r="O1689" s="9" t="str">
        <f>IF(G.修理实际!L1686="","",G.修理实际!L1686)</f>
        <v/>
      </c>
      <c r="P1689" s="9" t="str">
        <f>IF(G.修理实际!M1686="","",G.修理实际!M1686)</f>
        <v/>
      </c>
      <c r="Q1689" s="10" t="str">
        <f>IF(G.修理实际!U1686="","",G.修理实际!U1686)</f>
        <v/>
      </c>
      <c r="R1689" s="10" t="str">
        <f>IF(G.修理实际!AF1686="","",G.修理实际!AF1686)</f>
        <v/>
      </c>
      <c r="S1689" s="10" t="str">
        <f>IF(G.修理实际!W1686="","",G.修理实际!W1686)</f>
        <v/>
      </c>
      <c r="T1689" s="10" t="str">
        <f>IF(G.修理实际!Y1686="","",G.修理实际!Y1686)</f>
        <v/>
      </c>
      <c r="U1689" s="14" t="str">
        <f>IF(G.修理实际!N1686="","",G.修理实际!N1686)</f>
        <v/>
      </c>
    </row>
    <row r="1690" spans="2:21" s="4" customFormat="1" ht="12" customHeight="1">
      <c r="B1690" s="10" t="str">
        <f>IF(G.修理实际!A1687="","",G.修理实际!A1687)</f>
        <v/>
      </c>
      <c r="C1690" s="10" t="str">
        <f>IF(G.修理实际!B1687="","",G.修理实际!B1687)</f>
        <v/>
      </c>
      <c r="D1690" s="11" t="str">
        <f>IF(G.修理实际!AH1687="","",G.修理实际!AH1687)</f>
        <v/>
      </c>
      <c r="E1690" s="10" t="str">
        <f>IF(G.修理实际!C1687="","",G.修理实际!C1687)</f>
        <v/>
      </c>
      <c r="F1690" s="10" t="str">
        <f>IF(G.修理实际!D1687="","",G.修理实际!D1687)</f>
        <v/>
      </c>
      <c r="G1690" s="9" t="str">
        <f>IF(G.修理实际!E1687="","",G.修理实际!E1687)</f>
        <v/>
      </c>
      <c r="H1690" s="10" t="str">
        <f>IF(G.修理实际!F1687="","",G.修理实际!F1687)</f>
        <v/>
      </c>
      <c r="I1690" s="10" t="str">
        <f>IF(G.修理实际!G1687="","",G.修理实际!G1687)</f>
        <v/>
      </c>
      <c r="J1690" s="11" t="str">
        <f>IF(G.修理实际!I1687="","",G.修理实际!I1687)</f>
        <v/>
      </c>
      <c r="K1690" s="9" t="str">
        <f>IF(G.修理实际!K1687="","",G.修理实际!K1687)</f>
        <v/>
      </c>
      <c r="L1690" s="10" t="str">
        <f>IF(G.修理实际!P1687="","",G.修理实际!P1687)</f>
        <v/>
      </c>
      <c r="M1690" s="10" t="str">
        <f>IF(G.修理实际!Q1687="","",G.修理实际!Q1687)</f>
        <v/>
      </c>
      <c r="N1690" s="10" t="str">
        <f>IF(G.修理实际!R1687="","",G.修理实际!R1687)</f>
        <v/>
      </c>
      <c r="O1690" s="9" t="str">
        <f>IF(G.修理实际!L1687="","",G.修理实际!L1687)</f>
        <v/>
      </c>
      <c r="P1690" s="9" t="str">
        <f>IF(G.修理实际!M1687="","",G.修理实际!M1687)</f>
        <v/>
      </c>
      <c r="Q1690" s="10" t="str">
        <f>IF(G.修理实际!U1687="","",G.修理实际!U1687)</f>
        <v/>
      </c>
      <c r="R1690" s="10" t="str">
        <f>IF(G.修理实际!AF1687="","",G.修理实际!AF1687)</f>
        <v/>
      </c>
      <c r="S1690" s="10" t="str">
        <f>IF(G.修理实际!W1687="","",G.修理实际!W1687)</f>
        <v/>
      </c>
      <c r="T1690" s="10" t="str">
        <f>IF(G.修理实际!Y1687="","",G.修理实际!Y1687)</f>
        <v/>
      </c>
      <c r="U1690" s="14" t="str">
        <f>IF(G.修理实际!N1687="","",G.修理实际!N1687)</f>
        <v/>
      </c>
    </row>
    <row r="1691" spans="2:21" s="4" customFormat="1" ht="12" customHeight="1">
      <c r="B1691" s="10" t="str">
        <f>IF(G.修理实际!A1688="","",G.修理实际!A1688)</f>
        <v/>
      </c>
      <c r="C1691" s="10" t="str">
        <f>IF(G.修理实际!B1688="","",G.修理实际!B1688)</f>
        <v/>
      </c>
      <c r="D1691" s="11" t="str">
        <f>IF(G.修理实际!AH1688="","",G.修理实际!AH1688)</f>
        <v/>
      </c>
      <c r="E1691" s="10" t="str">
        <f>IF(G.修理实际!C1688="","",G.修理实际!C1688)</f>
        <v/>
      </c>
      <c r="F1691" s="10" t="str">
        <f>IF(G.修理实际!D1688="","",G.修理实际!D1688)</f>
        <v/>
      </c>
      <c r="G1691" s="9" t="str">
        <f>IF(G.修理实际!E1688="","",G.修理实际!E1688)</f>
        <v/>
      </c>
      <c r="H1691" s="10" t="str">
        <f>IF(G.修理实际!F1688="","",G.修理实际!F1688)</f>
        <v/>
      </c>
      <c r="I1691" s="10" t="str">
        <f>IF(G.修理实际!G1688="","",G.修理实际!G1688)</f>
        <v/>
      </c>
      <c r="J1691" s="11" t="str">
        <f>IF(G.修理实际!I1688="","",G.修理实际!I1688)</f>
        <v/>
      </c>
      <c r="K1691" s="9" t="str">
        <f>IF(G.修理实际!K1688="","",G.修理实际!K1688)</f>
        <v/>
      </c>
      <c r="L1691" s="10" t="str">
        <f>IF(G.修理实际!P1688="","",G.修理实际!P1688)</f>
        <v/>
      </c>
      <c r="M1691" s="10" t="str">
        <f>IF(G.修理实际!Q1688="","",G.修理实际!Q1688)</f>
        <v/>
      </c>
      <c r="N1691" s="10" t="str">
        <f>IF(G.修理实际!R1688="","",G.修理实际!R1688)</f>
        <v/>
      </c>
      <c r="O1691" s="9" t="str">
        <f>IF(G.修理实际!L1688="","",G.修理实际!L1688)</f>
        <v/>
      </c>
      <c r="P1691" s="9" t="str">
        <f>IF(G.修理实际!M1688="","",G.修理实际!M1688)</f>
        <v/>
      </c>
      <c r="Q1691" s="10" t="str">
        <f>IF(G.修理实际!U1688="","",G.修理实际!U1688)</f>
        <v/>
      </c>
      <c r="R1691" s="10" t="str">
        <f>IF(G.修理实际!AF1688="","",G.修理实际!AF1688)</f>
        <v/>
      </c>
      <c r="S1691" s="10" t="str">
        <f>IF(G.修理实际!W1688="","",G.修理实际!W1688)</f>
        <v/>
      </c>
      <c r="T1691" s="10" t="str">
        <f>IF(G.修理实际!Y1688="","",G.修理实际!Y1688)</f>
        <v/>
      </c>
      <c r="U1691" s="14" t="str">
        <f>IF(G.修理实际!N1688="","",G.修理实际!N1688)</f>
        <v/>
      </c>
    </row>
    <row r="1692" spans="2:21" s="4" customFormat="1" ht="12" customHeight="1">
      <c r="B1692" s="10" t="str">
        <f>IF(G.修理实际!A1689="","",G.修理实际!A1689)</f>
        <v/>
      </c>
      <c r="C1692" s="10" t="str">
        <f>IF(G.修理实际!B1689="","",G.修理实际!B1689)</f>
        <v/>
      </c>
      <c r="D1692" s="11" t="str">
        <f>IF(G.修理实际!AH1689="","",G.修理实际!AH1689)</f>
        <v/>
      </c>
      <c r="E1692" s="10" t="str">
        <f>IF(G.修理实际!C1689="","",G.修理实际!C1689)</f>
        <v/>
      </c>
      <c r="F1692" s="10" t="str">
        <f>IF(G.修理实际!D1689="","",G.修理实际!D1689)</f>
        <v/>
      </c>
      <c r="G1692" s="9" t="str">
        <f>IF(G.修理实际!E1689="","",G.修理实际!E1689)</f>
        <v/>
      </c>
      <c r="H1692" s="10" t="str">
        <f>IF(G.修理实际!F1689="","",G.修理实际!F1689)</f>
        <v/>
      </c>
      <c r="I1692" s="10" t="str">
        <f>IF(G.修理实际!G1689="","",G.修理实际!G1689)</f>
        <v/>
      </c>
      <c r="J1692" s="11" t="str">
        <f>IF(G.修理实际!I1689="","",G.修理实际!I1689)</f>
        <v/>
      </c>
      <c r="K1692" s="9" t="str">
        <f>IF(G.修理实际!K1689="","",G.修理实际!K1689)</f>
        <v/>
      </c>
      <c r="L1692" s="10" t="str">
        <f>IF(G.修理实际!P1689="","",G.修理实际!P1689)</f>
        <v/>
      </c>
      <c r="M1692" s="10" t="str">
        <f>IF(G.修理实际!Q1689="","",G.修理实际!Q1689)</f>
        <v/>
      </c>
      <c r="N1692" s="10" t="str">
        <f>IF(G.修理实际!R1689="","",G.修理实际!R1689)</f>
        <v/>
      </c>
      <c r="O1692" s="9" t="str">
        <f>IF(G.修理实际!L1689="","",G.修理实际!L1689)</f>
        <v/>
      </c>
      <c r="P1692" s="9" t="str">
        <f>IF(G.修理实际!M1689="","",G.修理实际!M1689)</f>
        <v/>
      </c>
      <c r="Q1692" s="10" t="str">
        <f>IF(G.修理实际!U1689="","",G.修理实际!U1689)</f>
        <v/>
      </c>
      <c r="R1692" s="10" t="str">
        <f>IF(G.修理实际!AF1689="","",G.修理实际!AF1689)</f>
        <v/>
      </c>
      <c r="S1692" s="10" t="str">
        <f>IF(G.修理实际!W1689="","",G.修理实际!W1689)</f>
        <v/>
      </c>
      <c r="T1692" s="10" t="str">
        <f>IF(G.修理实际!Y1689="","",G.修理实际!Y1689)</f>
        <v/>
      </c>
      <c r="U1692" s="14" t="str">
        <f>IF(G.修理实际!N1689="","",G.修理实际!N1689)</f>
        <v/>
      </c>
    </row>
    <row r="1693" spans="2:21" s="4" customFormat="1" ht="12" customHeight="1">
      <c r="B1693" s="10" t="str">
        <f>IF(G.修理实际!A1690="","",G.修理实际!A1690)</f>
        <v/>
      </c>
      <c r="C1693" s="10" t="str">
        <f>IF(G.修理实际!B1690="","",G.修理实际!B1690)</f>
        <v/>
      </c>
      <c r="D1693" s="11" t="str">
        <f>IF(G.修理实际!AH1690="","",G.修理实际!AH1690)</f>
        <v/>
      </c>
      <c r="E1693" s="10" t="str">
        <f>IF(G.修理实际!C1690="","",G.修理实际!C1690)</f>
        <v/>
      </c>
      <c r="F1693" s="10" t="str">
        <f>IF(G.修理实际!D1690="","",G.修理实际!D1690)</f>
        <v/>
      </c>
      <c r="G1693" s="9" t="str">
        <f>IF(G.修理实际!E1690="","",G.修理实际!E1690)</f>
        <v/>
      </c>
      <c r="H1693" s="10" t="str">
        <f>IF(G.修理实际!F1690="","",G.修理实际!F1690)</f>
        <v/>
      </c>
      <c r="I1693" s="10" t="str">
        <f>IF(G.修理实际!G1690="","",G.修理实际!G1690)</f>
        <v/>
      </c>
      <c r="J1693" s="11" t="str">
        <f>IF(G.修理实际!I1690="","",G.修理实际!I1690)</f>
        <v/>
      </c>
      <c r="K1693" s="9" t="str">
        <f>IF(G.修理实际!K1690="","",G.修理实际!K1690)</f>
        <v/>
      </c>
      <c r="L1693" s="10" t="str">
        <f>IF(G.修理实际!P1690="","",G.修理实际!P1690)</f>
        <v/>
      </c>
      <c r="M1693" s="10" t="str">
        <f>IF(G.修理实际!Q1690="","",G.修理实际!Q1690)</f>
        <v/>
      </c>
      <c r="N1693" s="10" t="str">
        <f>IF(G.修理实际!R1690="","",G.修理实际!R1690)</f>
        <v/>
      </c>
      <c r="O1693" s="9" t="str">
        <f>IF(G.修理实际!L1690="","",G.修理实际!L1690)</f>
        <v/>
      </c>
      <c r="P1693" s="9" t="str">
        <f>IF(G.修理实际!M1690="","",G.修理实际!M1690)</f>
        <v/>
      </c>
      <c r="Q1693" s="10" t="str">
        <f>IF(G.修理实际!U1690="","",G.修理实际!U1690)</f>
        <v/>
      </c>
      <c r="R1693" s="10" t="str">
        <f>IF(G.修理实际!AF1690="","",G.修理实际!AF1690)</f>
        <v/>
      </c>
      <c r="S1693" s="10" t="str">
        <f>IF(G.修理实际!W1690="","",G.修理实际!W1690)</f>
        <v/>
      </c>
      <c r="T1693" s="10" t="str">
        <f>IF(G.修理实际!Y1690="","",G.修理实际!Y1690)</f>
        <v/>
      </c>
      <c r="U1693" s="14" t="str">
        <f>IF(G.修理实际!N1690="","",G.修理实际!N1690)</f>
        <v/>
      </c>
    </row>
    <row r="1694" spans="2:21" s="4" customFormat="1" ht="12" customHeight="1">
      <c r="B1694" s="10" t="str">
        <f>IF(G.修理实际!A1691="","",G.修理实际!A1691)</f>
        <v/>
      </c>
      <c r="C1694" s="10" t="str">
        <f>IF(G.修理实际!B1691="","",G.修理实际!B1691)</f>
        <v/>
      </c>
      <c r="D1694" s="11" t="str">
        <f>IF(G.修理实际!AH1691="","",G.修理实际!AH1691)</f>
        <v/>
      </c>
      <c r="E1694" s="10" t="str">
        <f>IF(G.修理实际!C1691="","",G.修理实际!C1691)</f>
        <v/>
      </c>
      <c r="F1694" s="10" t="str">
        <f>IF(G.修理实际!D1691="","",G.修理实际!D1691)</f>
        <v/>
      </c>
      <c r="G1694" s="9" t="str">
        <f>IF(G.修理实际!E1691="","",G.修理实际!E1691)</f>
        <v/>
      </c>
      <c r="H1694" s="10" t="str">
        <f>IF(G.修理实际!F1691="","",G.修理实际!F1691)</f>
        <v/>
      </c>
      <c r="I1694" s="10" t="str">
        <f>IF(G.修理实际!G1691="","",G.修理实际!G1691)</f>
        <v/>
      </c>
      <c r="J1694" s="11" t="str">
        <f>IF(G.修理实际!I1691="","",G.修理实际!I1691)</f>
        <v/>
      </c>
      <c r="K1694" s="9" t="str">
        <f>IF(G.修理实际!K1691="","",G.修理实际!K1691)</f>
        <v/>
      </c>
      <c r="L1694" s="10" t="str">
        <f>IF(G.修理实际!P1691="","",G.修理实际!P1691)</f>
        <v/>
      </c>
      <c r="M1694" s="10" t="str">
        <f>IF(G.修理实际!Q1691="","",G.修理实际!Q1691)</f>
        <v/>
      </c>
      <c r="N1694" s="10" t="str">
        <f>IF(G.修理实际!R1691="","",G.修理实际!R1691)</f>
        <v/>
      </c>
      <c r="O1694" s="9" t="str">
        <f>IF(G.修理实际!L1691="","",G.修理实际!L1691)</f>
        <v/>
      </c>
      <c r="P1694" s="9" t="str">
        <f>IF(G.修理实际!M1691="","",G.修理实际!M1691)</f>
        <v/>
      </c>
      <c r="Q1694" s="10" t="str">
        <f>IF(G.修理实际!U1691="","",G.修理实际!U1691)</f>
        <v/>
      </c>
      <c r="R1694" s="10" t="str">
        <f>IF(G.修理实际!AF1691="","",G.修理实际!AF1691)</f>
        <v/>
      </c>
      <c r="S1694" s="10" t="str">
        <f>IF(G.修理实际!W1691="","",G.修理实际!W1691)</f>
        <v/>
      </c>
      <c r="T1694" s="10" t="str">
        <f>IF(G.修理实际!Y1691="","",G.修理实际!Y1691)</f>
        <v/>
      </c>
      <c r="U1694" s="14" t="str">
        <f>IF(G.修理实际!N1691="","",G.修理实际!N1691)</f>
        <v/>
      </c>
    </row>
    <row r="1695" spans="2:21" s="4" customFormat="1" ht="12" customHeight="1">
      <c r="B1695" s="10" t="str">
        <f>IF(G.修理实际!A1692="","",G.修理实际!A1692)</f>
        <v/>
      </c>
      <c r="C1695" s="10" t="str">
        <f>IF(G.修理实际!B1692="","",G.修理实际!B1692)</f>
        <v/>
      </c>
      <c r="D1695" s="11" t="str">
        <f>IF(G.修理实际!AH1692="","",G.修理实际!AH1692)</f>
        <v/>
      </c>
      <c r="E1695" s="10" t="str">
        <f>IF(G.修理实际!C1692="","",G.修理实际!C1692)</f>
        <v/>
      </c>
      <c r="F1695" s="10" t="str">
        <f>IF(G.修理实际!D1692="","",G.修理实际!D1692)</f>
        <v/>
      </c>
      <c r="G1695" s="9" t="str">
        <f>IF(G.修理实际!E1692="","",G.修理实际!E1692)</f>
        <v/>
      </c>
      <c r="H1695" s="10" t="str">
        <f>IF(G.修理实际!F1692="","",G.修理实际!F1692)</f>
        <v/>
      </c>
      <c r="I1695" s="10" t="str">
        <f>IF(G.修理实际!G1692="","",G.修理实际!G1692)</f>
        <v/>
      </c>
      <c r="J1695" s="11" t="str">
        <f>IF(G.修理实际!I1692="","",G.修理实际!I1692)</f>
        <v/>
      </c>
      <c r="K1695" s="9" t="str">
        <f>IF(G.修理实际!K1692="","",G.修理实际!K1692)</f>
        <v/>
      </c>
      <c r="L1695" s="10" t="str">
        <f>IF(G.修理实际!P1692="","",G.修理实际!P1692)</f>
        <v/>
      </c>
      <c r="M1695" s="10" t="str">
        <f>IF(G.修理实际!Q1692="","",G.修理实际!Q1692)</f>
        <v/>
      </c>
      <c r="N1695" s="10" t="str">
        <f>IF(G.修理实际!R1692="","",G.修理实际!R1692)</f>
        <v/>
      </c>
      <c r="O1695" s="9" t="str">
        <f>IF(G.修理实际!L1692="","",G.修理实际!L1692)</f>
        <v/>
      </c>
      <c r="P1695" s="9" t="str">
        <f>IF(G.修理实际!M1692="","",G.修理实际!M1692)</f>
        <v/>
      </c>
      <c r="Q1695" s="10" t="str">
        <f>IF(G.修理实际!U1692="","",G.修理实际!U1692)</f>
        <v/>
      </c>
      <c r="R1695" s="10" t="str">
        <f>IF(G.修理实际!AF1692="","",G.修理实际!AF1692)</f>
        <v/>
      </c>
      <c r="S1695" s="10" t="str">
        <f>IF(G.修理实际!W1692="","",G.修理实际!W1692)</f>
        <v/>
      </c>
      <c r="T1695" s="10" t="str">
        <f>IF(G.修理实际!Y1692="","",G.修理实际!Y1692)</f>
        <v/>
      </c>
      <c r="U1695" s="14" t="str">
        <f>IF(G.修理实际!N1692="","",G.修理实际!N1692)</f>
        <v/>
      </c>
    </row>
    <row r="1696" spans="2:21" s="4" customFormat="1" ht="12" customHeight="1">
      <c r="B1696" s="10" t="str">
        <f>IF(G.修理实际!A1693="","",G.修理实际!A1693)</f>
        <v/>
      </c>
      <c r="C1696" s="10" t="str">
        <f>IF(G.修理实际!B1693="","",G.修理实际!B1693)</f>
        <v/>
      </c>
      <c r="D1696" s="11" t="str">
        <f>IF(G.修理实际!AH1693="","",G.修理实际!AH1693)</f>
        <v/>
      </c>
      <c r="E1696" s="10" t="str">
        <f>IF(G.修理实际!C1693="","",G.修理实际!C1693)</f>
        <v/>
      </c>
      <c r="F1696" s="10" t="str">
        <f>IF(G.修理实际!D1693="","",G.修理实际!D1693)</f>
        <v/>
      </c>
      <c r="G1696" s="9" t="str">
        <f>IF(G.修理实际!E1693="","",G.修理实际!E1693)</f>
        <v/>
      </c>
      <c r="H1696" s="10" t="str">
        <f>IF(G.修理实际!F1693="","",G.修理实际!F1693)</f>
        <v/>
      </c>
      <c r="I1696" s="10" t="str">
        <f>IF(G.修理实际!G1693="","",G.修理实际!G1693)</f>
        <v/>
      </c>
      <c r="J1696" s="11" t="str">
        <f>IF(G.修理实际!I1693="","",G.修理实际!I1693)</f>
        <v/>
      </c>
      <c r="K1696" s="9" t="str">
        <f>IF(G.修理实际!K1693="","",G.修理实际!K1693)</f>
        <v/>
      </c>
      <c r="L1696" s="10" t="str">
        <f>IF(G.修理实际!P1693="","",G.修理实际!P1693)</f>
        <v/>
      </c>
      <c r="M1696" s="10" t="str">
        <f>IF(G.修理实际!Q1693="","",G.修理实际!Q1693)</f>
        <v/>
      </c>
      <c r="N1696" s="10" t="str">
        <f>IF(G.修理实际!R1693="","",G.修理实际!R1693)</f>
        <v/>
      </c>
      <c r="O1696" s="9" t="str">
        <f>IF(G.修理实际!L1693="","",G.修理实际!L1693)</f>
        <v/>
      </c>
      <c r="P1696" s="9" t="str">
        <f>IF(G.修理实际!M1693="","",G.修理实际!M1693)</f>
        <v/>
      </c>
      <c r="Q1696" s="10" t="str">
        <f>IF(G.修理实际!U1693="","",G.修理实际!U1693)</f>
        <v/>
      </c>
      <c r="R1696" s="10" t="str">
        <f>IF(G.修理实际!AF1693="","",G.修理实际!AF1693)</f>
        <v/>
      </c>
      <c r="S1696" s="10" t="str">
        <f>IF(G.修理实际!W1693="","",G.修理实际!W1693)</f>
        <v/>
      </c>
      <c r="T1696" s="10" t="str">
        <f>IF(G.修理实际!Y1693="","",G.修理实际!Y1693)</f>
        <v/>
      </c>
      <c r="U1696" s="14" t="str">
        <f>IF(G.修理实际!N1693="","",G.修理实际!N1693)</f>
        <v/>
      </c>
    </row>
    <row r="1697" spans="2:21" s="4" customFormat="1" ht="12" customHeight="1">
      <c r="B1697" s="10" t="str">
        <f>IF(G.修理实际!A1694="","",G.修理实际!A1694)</f>
        <v/>
      </c>
      <c r="C1697" s="10" t="str">
        <f>IF(G.修理实际!B1694="","",G.修理实际!B1694)</f>
        <v/>
      </c>
      <c r="D1697" s="11" t="str">
        <f>IF(G.修理实际!AH1694="","",G.修理实际!AH1694)</f>
        <v/>
      </c>
      <c r="E1697" s="10" t="str">
        <f>IF(G.修理实际!C1694="","",G.修理实际!C1694)</f>
        <v/>
      </c>
      <c r="F1697" s="10" t="str">
        <f>IF(G.修理实际!D1694="","",G.修理实际!D1694)</f>
        <v/>
      </c>
      <c r="G1697" s="9" t="str">
        <f>IF(G.修理实际!E1694="","",G.修理实际!E1694)</f>
        <v/>
      </c>
      <c r="H1697" s="10" t="str">
        <f>IF(G.修理实际!F1694="","",G.修理实际!F1694)</f>
        <v/>
      </c>
      <c r="I1697" s="10" t="str">
        <f>IF(G.修理实际!G1694="","",G.修理实际!G1694)</f>
        <v/>
      </c>
      <c r="J1697" s="11" t="str">
        <f>IF(G.修理实际!I1694="","",G.修理实际!I1694)</f>
        <v/>
      </c>
      <c r="K1697" s="9" t="str">
        <f>IF(G.修理实际!K1694="","",G.修理实际!K1694)</f>
        <v/>
      </c>
      <c r="L1697" s="10" t="str">
        <f>IF(G.修理实际!P1694="","",G.修理实际!P1694)</f>
        <v/>
      </c>
      <c r="M1697" s="10" t="str">
        <f>IF(G.修理实际!Q1694="","",G.修理实际!Q1694)</f>
        <v/>
      </c>
      <c r="N1697" s="10" t="str">
        <f>IF(G.修理实际!R1694="","",G.修理实际!R1694)</f>
        <v/>
      </c>
      <c r="O1697" s="9" t="str">
        <f>IF(G.修理实际!L1694="","",G.修理实际!L1694)</f>
        <v/>
      </c>
      <c r="P1697" s="9" t="str">
        <f>IF(G.修理实际!M1694="","",G.修理实际!M1694)</f>
        <v/>
      </c>
      <c r="Q1697" s="10" t="str">
        <f>IF(G.修理实际!U1694="","",G.修理实际!U1694)</f>
        <v/>
      </c>
      <c r="R1697" s="10" t="str">
        <f>IF(G.修理实际!AF1694="","",G.修理实际!AF1694)</f>
        <v/>
      </c>
      <c r="S1697" s="10" t="str">
        <f>IF(G.修理实际!W1694="","",G.修理实际!W1694)</f>
        <v/>
      </c>
      <c r="T1697" s="10" t="str">
        <f>IF(G.修理实际!Y1694="","",G.修理实际!Y1694)</f>
        <v/>
      </c>
      <c r="U1697" s="14" t="str">
        <f>IF(G.修理实际!N1694="","",G.修理实际!N1694)</f>
        <v/>
      </c>
    </row>
    <row r="1698" spans="2:21" s="4" customFormat="1" ht="12" customHeight="1">
      <c r="B1698" s="10" t="str">
        <f>IF(G.修理实际!A1695="","",G.修理实际!A1695)</f>
        <v/>
      </c>
      <c r="C1698" s="10" t="str">
        <f>IF(G.修理实际!B1695="","",G.修理实际!B1695)</f>
        <v/>
      </c>
      <c r="D1698" s="11" t="str">
        <f>IF(G.修理实际!AH1695="","",G.修理实际!AH1695)</f>
        <v/>
      </c>
      <c r="E1698" s="10" t="str">
        <f>IF(G.修理实际!C1695="","",G.修理实际!C1695)</f>
        <v/>
      </c>
      <c r="F1698" s="10" t="str">
        <f>IF(G.修理实际!D1695="","",G.修理实际!D1695)</f>
        <v/>
      </c>
      <c r="G1698" s="9" t="str">
        <f>IF(G.修理实际!E1695="","",G.修理实际!E1695)</f>
        <v/>
      </c>
      <c r="H1698" s="10" t="str">
        <f>IF(G.修理实际!F1695="","",G.修理实际!F1695)</f>
        <v/>
      </c>
      <c r="I1698" s="10" t="str">
        <f>IF(G.修理实际!G1695="","",G.修理实际!G1695)</f>
        <v/>
      </c>
      <c r="J1698" s="11" t="str">
        <f>IF(G.修理实际!I1695="","",G.修理实际!I1695)</f>
        <v/>
      </c>
      <c r="K1698" s="9" t="str">
        <f>IF(G.修理实际!K1695="","",G.修理实际!K1695)</f>
        <v/>
      </c>
      <c r="L1698" s="10" t="str">
        <f>IF(G.修理实际!P1695="","",G.修理实际!P1695)</f>
        <v/>
      </c>
      <c r="M1698" s="10" t="str">
        <f>IF(G.修理实际!Q1695="","",G.修理实际!Q1695)</f>
        <v/>
      </c>
      <c r="N1698" s="10" t="str">
        <f>IF(G.修理实际!R1695="","",G.修理实际!R1695)</f>
        <v/>
      </c>
      <c r="O1698" s="9" t="str">
        <f>IF(G.修理实际!L1695="","",G.修理实际!L1695)</f>
        <v/>
      </c>
      <c r="P1698" s="9" t="str">
        <f>IF(G.修理实际!M1695="","",G.修理实际!M1695)</f>
        <v/>
      </c>
      <c r="Q1698" s="10" t="str">
        <f>IF(G.修理实际!U1695="","",G.修理实际!U1695)</f>
        <v/>
      </c>
      <c r="R1698" s="10" t="str">
        <f>IF(G.修理实际!AF1695="","",G.修理实际!AF1695)</f>
        <v/>
      </c>
      <c r="S1698" s="10" t="str">
        <f>IF(G.修理实际!W1695="","",G.修理实际!W1695)</f>
        <v/>
      </c>
      <c r="T1698" s="10" t="str">
        <f>IF(G.修理实际!Y1695="","",G.修理实际!Y1695)</f>
        <v/>
      </c>
      <c r="U1698" s="14" t="str">
        <f>IF(G.修理实际!N1695="","",G.修理实际!N1695)</f>
        <v/>
      </c>
    </row>
    <row r="1699" spans="2:21" s="4" customFormat="1" ht="12" customHeight="1">
      <c r="B1699" s="10" t="str">
        <f>IF(G.修理实际!A1696="","",G.修理实际!A1696)</f>
        <v/>
      </c>
      <c r="C1699" s="10" t="str">
        <f>IF(G.修理实际!B1696="","",G.修理实际!B1696)</f>
        <v/>
      </c>
      <c r="D1699" s="11" t="str">
        <f>IF(G.修理实际!AH1696="","",G.修理实际!AH1696)</f>
        <v/>
      </c>
      <c r="E1699" s="10" t="str">
        <f>IF(G.修理实际!C1696="","",G.修理实际!C1696)</f>
        <v/>
      </c>
      <c r="F1699" s="10" t="str">
        <f>IF(G.修理实际!D1696="","",G.修理实际!D1696)</f>
        <v/>
      </c>
      <c r="G1699" s="9" t="str">
        <f>IF(G.修理实际!E1696="","",G.修理实际!E1696)</f>
        <v/>
      </c>
      <c r="H1699" s="10" t="str">
        <f>IF(G.修理实际!F1696="","",G.修理实际!F1696)</f>
        <v/>
      </c>
      <c r="I1699" s="10" t="str">
        <f>IF(G.修理实际!G1696="","",G.修理实际!G1696)</f>
        <v/>
      </c>
      <c r="J1699" s="11" t="str">
        <f>IF(G.修理实际!I1696="","",G.修理实际!I1696)</f>
        <v/>
      </c>
      <c r="K1699" s="9" t="str">
        <f>IF(G.修理实际!K1696="","",G.修理实际!K1696)</f>
        <v/>
      </c>
      <c r="L1699" s="10" t="str">
        <f>IF(G.修理实际!P1696="","",G.修理实际!P1696)</f>
        <v/>
      </c>
      <c r="M1699" s="10" t="str">
        <f>IF(G.修理实际!Q1696="","",G.修理实际!Q1696)</f>
        <v/>
      </c>
      <c r="N1699" s="10" t="str">
        <f>IF(G.修理实际!R1696="","",G.修理实际!R1696)</f>
        <v/>
      </c>
      <c r="O1699" s="9" t="str">
        <f>IF(G.修理实际!L1696="","",G.修理实际!L1696)</f>
        <v/>
      </c>
      <c r="P1699" s="9" t="str">
        <f>IF(G.修理实际!M1696="","",G.修理实际!M1696)</f>
        <v/>
      </c>
      <c r="Q1699" s="10" t="str">
        <f>IF(G.修理实际!U1696="","",G.修理实际!U1696)</f>
        <v/>
      </c>
      <c r="R1699" s="10" t="str">
        <f>IF(G.修理实际!AF1696="","",G.修理实际!AF1696)</f>
        <v/>
      </c>
      <c r="S1699" s="10" t="str">
        <f>IF(G.修理实际!W1696="","",G.修理实际!W1696)</f>
        <v/>
      </c>
      <c r="T1699" s="10" t="str">
        <f>IF(G.修理实际!Y1696="","",G.修理实际!Y1696)</f>
        <v/>
      </c>
      <c r="U1699" s="14" t="str">
        <f>IF(G.修理实际!N1696="","",G.修理实际!N1696)</f>
        <v/>
      </c>
    </row>
    <row r="1700" spans="2:21" s="4" customFormat="1" ht="12" customHeight="1">
      <c r="B1700" s="10" t="str">
        <f>IF(G.修理实际!A1697="","",G.修理实际!A1697)</f>
        <v/>
      </c>
      <c r="C1700" s="10" t="str">
        <f>IF(G.修理实际!B1697="","",G.修理实际!B1697)</f>
        <v/>
      </c>
      <c r="D1700" s="11" t="str">
        <f>IF(G.修理实际!AH1697="","",G.修理实际!AH1697)</f>
        <v/>
      </c>
      <c r="E1700" s="10" t="str">
        <f>IF(G.修理实际!C1697="","",G.修理实际!C1697)</f>
        <v/>
      </c>
      <c r="F1700" s="10" t="str">
        <f>IF(G.修理实际!D1697="","",G.修理实际!D1697)</f>
        <v/>
      </c>
      <c r="G1700" s="9" t="str">
        <f>IF(G.修理实际!E1697="","",G.修理实际!E1697)</f>
        <v/>
      </c>
      <c r="H1700" s="10" t="str">
        <f>IF(G.修理实际!F1697="","",G.修理实际!F1697)</f>
        <v/>
      </c>
      <c r="I1700" s="10" t="str">
        <f>IF(G.修理实际!G1697="","",G.修理实际!G1697)</f>
        <v/>
      </c>
      <c r="J1700" s="11" t="str">
        <f>IF(G.修理实际!I1697="","",G.修理实际!I1697)</f>
        <v/>
      </c>
      <c r="K1700" s="9" t="str">
        <f>IF(G.修理实际!K1697="","",G.修理实际!K1697)</f>
        <v/>
      </c>
      <c r="L1700" s="10" t="str">
        <f>IF(G.修理实际!P1697="","",G.修理实际!P1697)</f>
        <v/>
      </c>
      <c r="M1700" s="10" t="str">
        <f>IF(G.修理实际!Q1697="","",G.修理实际!Q1697)</f>
        <v/>
      </c>
      <c r="N1700" s="10" t="str">
        <f>IF(G.修理实际!R1697="","",G.修理实际!R1697)</f>
        <v/>
      </c>
      <c r="O1700" s="9" t="str">
        <f>IF(G.修理实际!L1697="","",G.修理实际!L1697)</f>
        <v/>
      </c>
      <c r="P1700" s="9" t="str">
        <f>IF(G.修理实际!M1697="","",G.修理实际!M1697)</f>
        <v/>
      </c>
      <c r="Q1700" s="10" t="str">
        <f>IF(G.修理实际!U1697="","",G.修理实际!U1697)</f>
        <v/>
      </c>
      <c r="R1700" s="10" t="str">
        <f>IF(G.修理实际!AF1697="","",G.修理实际!AF1697)</f>
        <v/>
      </c>
      <c r="S1700" s="10" t="str">
        <f>IF(G.修理实际!W1697="","",G.修理实际!W1697)</f>
        <v/>
      </c>
      <c r="T1700" s="10" t="str">
        <f>IF(G.修理实际!Y1697="","",G.修理实际!Y1697)</f>
        <v/>
      </c>
      <c r="U1700" s="14" t="str">
        <f>IF(G.修理实际!N1697="","",G.修理实际!N1697)</f>
        <v/>
      </c>
    </row>
    <row r="1701" spans="2:21" s="4" customFormat="1" ht="12" customHeight="1">
      <c r="B1701" s="10" t="str">
        <f>IF(G.修理实际!A1698="","",G.修理实际!A1698)</f>
        <v/>
      </c>
      <c r="C1701" s="10" t="str">
        <f>IF(G.修理实际!B1698="","",G.修理实际!B1698)</f>
        <v/>
      </c>
      <c r="D1701" s="11" t="str">
        <f>IF(G.修理实际!AH1698="","",G.修理实际!AH1698)</f>
        <v/>
      </c>
      <c r="E1701" s="10" t="str">
        <f>IF(G.修理实际!C1698="","",G.修理实际!C1698)</f>
        <v/>
      </c>
      <c r="F1701" s="10" t="str">
        <f>IF(G.修理实际!D1698="","",G.修理实际!D1698)</f>
        <v/>
      </c>
      <c r="G1701" s="9" t="str">
        <f>IF(G.修理实际!E1698="","",G.修理实际!E1698)</f>
        <v/>
      </c>
      <c r="H1701" s="10" t="str">
        <f>IF(G.修理实际!F1698="","",G.修理实际!F1698)</f>
        <v/>
      </c>
      <c r="I1701" s="10" t="str">
        <f>IF(G.修理实际!G1698="","",G.修理实际!G1698)</f>
        <v/>
      </c>
      <c r="J1701" s="11" t="str">
        <f>IF(G.修理实际!I1698="","",G.修理实际!I1698)</f>
        <v/>
      </c>
      <c r="K1701" s="9" t="str">
        <f>IF(G.修理实际!K1698="","",G.修理实际!K1698)</f>
        <v/>
      </c>
      <c r="L1701" s="10" t="str">
        <f>IF(G.修理实际!P1698="","",G.修理实际!P1698)</f>
        <v/>
      </c>
      <c r="M1701" s="10" t="str">
        <f>IF(G.修理实际!Q1698="","",G.修理实际!Q1698)</f>
        <v/>
      </c>
      <c r="N1701" s="10" t="str">
        <f>IF(G.修理实际!R1698="","",G.修理实际!R1698)</f>
        <v/>
      </c>
      <c r="O1701" s="9" t="str">
        <f>IF(G.修理实际!L1698="","",G.修理实际!L1698)</f>
        <v/>
      </c>
      <c r="P1701" s="9" t="str">
        <f>IF(G.修理实际!M1698="","",G.修理实际!M1698)</f>
        <v/>
      </c>
      <c r="Q1701" s="10" t="str">
        <f>IF(G.修理实际!U1698="","",G.修理实际!U1698)</f>
        <v/>
      </c>
      <c r="R1701" s="10" t="str">
        <f>IF(G.修理实际!AF1698="","",G.修理实际!AF1698)</f>
        <v/>
      </c>
      <c r="S1701" s="10" t="str">
        <f>IF(G.修理实际!W1698="","",G.修理实际!W1698)</f>
        <v/>
      </c>
      <c r="T1701" s="10" t="str">
        <f>IF(G.修理实际!Y1698="","",G.修理实际!Y1698)</f>
        <v/>
      </c>
      <c r="U1701" s="14" t="str">
        <f>IF(G.修理实际!N1698="","",G.修理实际!N1698)</f>
        <v/>
      </c>
    </row>
    <row r="1702" spans="2:21" s="4" customFormat="1" ht="12" customHeight="1">
      <c r="B1702" s="10" t="str">
        <f>IF(G.修理实际!A1699="","",G.修理实际!A1699)</f>
        <v/>
      </c>
      <c r="C1702" s="10" t="str">
        <f>IF(G.修理实际!B1699="","",G.修理实际!B1699)</f>
        <v/>
      </c>
      <c r="D1702" s="11" t="str">
        <f>IF(G.修理实际!AH1699="","",G.修理实际!AH1699)</f>
        <v/>
      </c>
      <c r="E1702" s="10" t="str">
        <f>IF(G.修理实际!C1699="","",G.修理实际!C1699)</f>
        <v/>
      </c>
      <c r="F1702" s="10" t="str">
        <f>IF(G.修理实际!D1699="","",G.修理实际!D1699)</f>
        <v/>
      </c>
      <c r="G1702" s="9" t="str">
        <f>IF(G.修理实际!E1699="","",G.修理实际!E1699)</f>
        <v/>
      </c>
      <c r="H1702" s="10" t="str">
        <f>IF(G.修理实际!F1699="","",G.修理实际!F1699)</f>
        <v/>
      </c>
      <c r="I1702" s="10" t="str">
        <f>IF(G.修理实际!G1699="","",G.修理实际!G1699)</f>
        <v/>
      </c>
      <c r="J1702" s="11" t="str">
        <f>IF(G.修理实际!I1699="","",G.修理实际!I1699)</f>
        <v/>
      </c>
      <c r="K1702" s="9" t="str">
        <f>IF(G.修理实际!K1699="","",G.修理实际!K1699)</f>
        <v/>
      </c>
      <c r="L1702" s="10" t="str">
        <f>IF(G.修理实际!P1699="","",G.修理实际!P1699)</f>
        <v/>
      </c>
      <c r="M1702" s="10" t="str">
        <f>IF(G.修理实际!Q1699="","",G.修理实际!Q1699)</f>
        <v/>
      </c>
      <c r="N1702" s="10" t="str">
        <f>IF(G.修理实际!R1699="","",G.修理实际!R1699)</f>
        <v/>
      </c>
      <c r="O1702" s="9" t="str">
        <f>IF(G.修理实际!L1699="","",G.修理实际!L1699)</f>
        <v/>
      </c>
      <c r="P1702" s="9" t="str">
        <f>IF(G.修理实际!M1699="","",G.修理实际!M1699)</f>
        <v/>
      </c>
      <c r="Q1702" s="10" t="str">
        <f>IF(G.修理实际!U1699="","",G.修理实际!U1699)</f>
        <v/>
      </c>
      <c r="R1702" s="10" t="str">
        <f>IF(G.修理实际!AF1699="","",G.修理实际!AF1699)</f>
        <v/>
      </c>
      <c r="S1702" s="10" t="str">
        <f>IF(G.修理实际!W1699="","",G.修理实际!W1699)</f>
        <v/>
      </c>
      <c r="T1702" s="10" t="str">
        <f>IF(G.修理实际!Y1699="","",G.修理实际!Y1699)</f>
        <v/>
      </c>
      <c r="U1702" s="14" t="str">
        <f>IF(G.修理实际!N1699="","",G.修理实际!N1699)</f>
        <v/>
      </c>
    </row>
    <row r="1703" spans="2:21" s="4" customFormat="1" ht="12" customHeight="1">
      <c r="B1703" s="10" t="str">
        <f>IF(G.修理实际!A1700="","",G.修理实际!A1700)</f>
        <v/>
      </c>
      <c r="C1703" s="10" t="str">
        <f>IF(G.修理实际!B1700="","",G.修理实际!B1700)</f>
        <v/>
      </c>
      <c r="D1703" s="11" t="str">
        <f>IF(G.修理实际!AH1700="","",G.修理实际!AH1700)</f>
        <v/>
      </c>
      <c r="E1703" s="10" t="str">
        <f>IF(G.修理实际!C1700="","",G.修理实际!C1700)</f>
        <v/>
      </c>
      <c r="F1703" s="10" t="str">
        <f>IF(G.修理实际!D1700="","",G.修理实际!D1700)</f>
        <v/>
      </c>
      <c r="G1703" s="9" t="str">
        <f>IF(G.修理实际!E1700="","",G.修理实际!E1700)</f>
        <v/>
      </c>
      <c r="H1703" s="10" t="str">
        <f>IF(G.修理实际!F1700="","",G.修理实际!F1700)</f>
        <v/>
      </c>
      <c r="I1703" s="10" t="str">
        <f>IF(G.修理实际!G1700="","",G.修理实际!G1700)</f>
        <v/>
      </c>
      <c r="J1703" s="11" t="str">
        <f>IF(G.修理实际!I1700="","",G.修理实际!I1700)</f>
        <v/>
      </c>
      <c r="K1703" s="9" t="str">
        <f>IF(G.修理实际!K1700="","",G.修理实际!K1700)</f>
        <v/>
      </c>
      <c r="L1703" s="10" t="str">
        <f>IF(G.修理实际!P1700="","",G.修理实际!P1700)</f>
        <v/>
      </c>
      <c r="M1703" s="10" t="str">
        <f>IF(G.修理实际!Q1700="","",G.修理实际!Q1700)</f>
        <v/>
      </c>
      <c r="N1703" s="10" t="str">
        <f>IF(G.修理实际!R1700="","",G.修理实际!R1700)</f>
        <v/>
      </c>
      <c r="O1703" s="9" t="str">
        <f>IF(G.修理实际!L1700="","",G.修理实际!L1700)</f>
        <v/>
      </c>
      <c r="P1703" s="9" t="str">
        <f>IF(G.修理实际!M1700="","",G.修理实际!M1700)</f>
        <v/>
      </c>
      <c r="Q1703" s="10" t="str">
        <f>IF(G.修理实际!U1700="","",G.修理实际!U1700)</f>
        <v/>
      </c>
      <c r="R1703" s="10" t="str">
        <f>IF(G.修理实际!AF1700="","",G.修理实际!AF1700)</f>
        <v/>
      </c>
      <c r="S1703" s="10" t="str">
        <f>IF(G.修理实际!W1700="","",G.修理实际!W1700)</f>
        <v/>
      </c>
      <c r="T1703" s="10" t="str">
        <f>IF(G.修理实际!Y1700="","",G.修理实际!Y1700)</f>
        <v/>
      </c>
      <c r="U1703" s="14" t="str">
        <f>IF(G.修理实际!N1700="","",G.修理实际!N1700)</f>
        <v/>
      </c>
    </row>
    <row r="1704" spans="2:21" s="4" customFormat="1" ht="12" customHeight="1">
      <c r="B1704" s="10" t="str">
        <f>IF(G.修理实际!A1701="","",G.修理实际!A1701)</f>
        <v/>
      </c>
      <c r="C1704" s="10" t="str">
        <f>IF(G.修理实际!B1701="","",G.修理实际!B1701)</f>
        <v/>
      </c>
      <c r="D1704" s="11" t="str">
        <f>IF(G.修理实际!AH1701="","",G.修理实际!AH1701)</f>
        <v/>
      </c>
      <c r="E1704" s="10" t="str">
        <f>IF(G.修理实际!C1701="","",G.修理实际!C1701)</f>
        <v/>
      </c>
      <c r="F1704" s="10" t="str">
        <f>IF(G.修理实际!D1701="","",G.修理实际!D1701)</f>
        <v/>
      </c>
      <c r="G1704" s="9" t="str">
        <f>IF(G.修理实际!E1701="","",G.修理实际!E1701)</f>
        <v/>
      </c>
      <c r="H1704" s="10" t="str">
        <f>IF(G.修理实际!F1701="","",G.修理实际!F1701)</f>
        <v/>
      </c>
      <c r="I1704" s="10" t="str">
        <f>IF(G.修理实际!G1701="","",G.修理实际!G1701)</f>
        <v/>
      </c>
      <c r="J1704" s="11" t="str">
        <f>IF(G.修理实际!I1701="","",G.修理实际!I1701)</f>
        <v/>
      </c>
      <c r="K1704" s="9" t="str">
        <f>IF(G.修理实际!K1701="","",G.修理实际!K1701)</f>
        <v/>
      </c>
      <c r="L1704" s="10" t="str">
        <f>IF(G.修理实际!P1701="","",G.修理实际!P1701)</f>
        <v/>
      </c>
      <c r="M1704" s="10" t="str">
        <f>IF(G.修理实际!Q1701="","",G.修理实际!Q1701)</f>
        <v/>
      </c>
      <c r="N1704" s="10" t="str">
        <f>IF(G.修理实际!R1701="","",G.修理实际!R1701)</f>
        <v/>
      </c>
      <c r="O1704" s="9" t="str">
        <f>IF(G.修理实际!L1701="","",G.修理实际!L1701)</f>
        <v/>
      </c>
      <c r="P1704" s="9" t="str">
        <f>IF(G.修理实际!M1701="","",G.修理实际!M1701)</f>
        <v/>
      </c>
      <c r="Q1704" s="10" t="str">
        <f>IF(G.修理实际!U1701="","",G.修理实际!U1701)</f>
        <v/>
      </c>
      <c r="R1704" s="10" t="str">
        <f>IF(G.修理实际!AF1701="","",G.修理实际!AF1701)</f>
        <v/>
      </c>
      <c r="S1704" s="10" t="str">
        <f>IF(G.修理实际!W1701="","",G.修理实际!W1701)</f>
        <v/>
      </c>
      <c r="T1704" s="10" t="str">
        <f>IF(G.修理实际!Y1701="","",G.修理实际!Y1701)</f>
        <v/>
      </c>
      <c r="U1704" s="14" t="str">
        <f>IF(G.修理实际!N1701="","",G.修理实际!N1701)</f>
        <v/>
      </c>
    </row>
    <row r="1705" spans="2:21" s="4" customFormat="1" ht="12" customHeight="1">
      <c r="B1705" s="10" t="str">
        <f>IF(G.修理实际!A1702="","",G.修理实际!A1702)</f>
        <v/>
      </c>
      <c r="C1705" s="10" t="str">
        <f>IF(G.修理实际!B1702="","",G.修理实际!B1702)</f>
        <v/>
      </c>
      <c r="D1705" s="11" t="str">
        <f>IF(G.修理实际!AH1702="","",G.修理实际!AH1702)</f>
        <v/>
      </c>
      <c r="E1705" s="10" t="str">
        <f>IF(G.修理实际!C1702="","",G.修理实际!C1702)</f>
        <v/>
      </c>
      <c r="F1705" s="10" t="str">
        <f>IF(G.修理实际!D1702="","",G.修理实际!D1702)</f>
        <v/>
      </c>
      <c r="G1705" s="9" t="str">
        <f>IF(G.修理实际!E1702="","",G.修理实际!E1702)</f>
        <v/>
      </c>
      <c r="H1705" s="10" t="str">
        <f>IF(G.修理实际!F1702="","",G.修理实际!F1702)</f>
        <v/>
      </c>
      <c r="I1705" s="10" t="str">
        <f>IF(G.修理实际!G1702="","",G.修理实际!G1702)</f>
        <v/>
      </c>
      <c r="J1705" s="11" t="str">
        <f>IF(G.修理实际!I1702="","",G.修理实际!I1702)</f>
        <v/>
      </c>
      <c r="K1705" s="9" t="str">
        <f>IF(G.修理实际!K1702="","",G.修理实际!K1702)</f>
        <v/>
      </c>
      <c r="L1705" s="10" t="str">
        <f>IF(G.修理实际!P1702="","",G.修理实际!P1702)</f>
        <v/>
      </c>
      <c r="M1705" s="10" t="str">
        <f>IF(G.修理实际!Q1702="","",G.修理实际!Q1702)</f>
        <v/>
      </c>
      <c r="N1705" s="10" t="str">
        <f>IF(G.修理实际!R1702="","",G.修理实际!R1702)</f>
        <v/>
      </c>
      <c r="O1705" s="9" t="str">
        <f>IF(G.修理实际!L1702="","",G.修理实际!L1702)</f>
        <v/>
      </c>
      <c r="P1705" s="9" t="str">
        <f>IF(G.修理实际!M1702="","",G.修理实际!M1702)</f>
        <v/>
      </c>
      <c r="Q1705" s="10" t="str">
        <f>IF(G.修理实际!U1702="","",G.修理实际!U1702)</f>
        <v/>
      </c>
      <c r="R1705" s="10" t="str">
        <f>IF(G.修理实际!AF1702="","",G.修理实际!AF1702)</f>
        <v/>
      </c>
      <c r="S1705" s="10" t="str">
        <f>IF(G.修理实际!W1702="","",G.修理实际!W1702)</f>
        <v/>
      </c>
      <c r="T1705" s="10" t="str">
        <f>IF(G.修理实际!Y1702="","",G.修理实际!Y1702)</f>
        <v/>
      </c>
      <c r="U1705" s="14" t="str">
        <f>IF(G.修理实际!N1702="","",G.修理实际!N1702)</f>
        <v/>
      </c>
    </row>
    <row r="1706" spans="2:21" s="4" customFormat="1" ht="12" customHeight="1">
      <c r="B1706" s="10" t="str">
        <f>IF(G.修理实际!A1703="","",G.修理实际!A1703)</f>
        <v/>
      </c>
      <c r="C1706" s="10" t="str">
        <f>IF(G.修理实际!B1703="","",G.修理实际!B1703)</f>
        <v/>
      </c>
      <c r="D1706" s="11" t="str">
        <f>IF(G.修理实际!AH1703="","",G.修理实际!AH1703)</f>
        <v/>
      </c>
      <c r="E1706" s="10" t="str">
        <f>IF(G.修理实际!C1703="","",G.修理实际!C1703)</f>
        <v/>
      </c>
      <c r="F1706" s="10" t="str">
        <f>IF(G.修理实际!D1703="","",G.修理实际!D1703)</f>
        <v/>
      </c>
      <c r="G1706" s="9" t="str">
        <f>IF(G.修理实际!E1703="","",G.修理实际!E1703)</f>
        <v/>
      </c>
      <c r="H1706" s="10" t="str">
        <f>IF(G.修理实际!F1703="","",G.修理实际!F1703)</f>
        <v/>
      </c>
      <c r="I1706" s="10" t="str">
        <f>IF(G.修理实际!G1703="","",G.修理实际!G1703)</f>
        <v/>
      </c>
      <c r="J1706" s="11" t="str">
        <f>IF(G.修理实际!I1703="","",G.修理实际!I1703)</f>
        <v/>
      </c>
      <c r="K1706" s="9" t="str">
        <f>IF(G.修理实际!K1703="","",G.修理实际!K1703)</f>
        <v/>
      </c>
      <c r="L1706" s="10" t="str">
        <f>IF(G.修理实际!P1703="","",G.修理实际!P1703)</f>
        <v/>
      </c>
      <c r="M1706" s="10" t="str">
        <f>IF(G.修理实际!Q1703="","",G.修理实际!Q1703)</f>
        <v/>
      </c>
      <c r="N1706" s="10" t="str">
        <f>IF(G.修理实际!R1703="","",G.修理实际!R1703)</f>
        <v/>
      </c>
      <c r="O1706" s="9" t="str">
        <f>IF(G.修理实际!L1703="","",G.修理实际!L1703)</f>
        <v/>
      </c>
      <c r="P1706" s="9" t="str">
        <f>IF(G.修理实际!M1703="","",G.修理实际!M1703)</f>
        <v/>
      </c>
      <c r="Q1706" s="10" t="str">
        <f>IF(G.修理实际!U1703="","",G.修理实际!U1703)</f>
        <v/>
      </c>
      <c r="R1706" s="10" t="str">
        <f>IF(G.修理实际!AF1703="","",G.修理实际!AF1703)</f>
        <v/>
      </c>
      <c r="S1706" s="10" t="str">
        <f>IF(G.修理实际!W1703="","",G.修理实际!W1703)</f>
        <v/>
      </c>
      <c r="T1706" s="10" t="str">
        <f>IF(G.修理实际!Y1703="","",G.修理实际!Y1703)</f>
        <v/>
      </c>
      <c r="U1706" s="14" t="str">
        <f>IF(G.修理实际!N1703="","",G.修理实际!N1703)</f>
        <v/>
      </c>
    </row>
    <row r="1707" spans="2:21" s="4" customFormat="1" ht="12" customHeight="1">
      <c r="B1707" s="10" t="str">
        <f>IF(G.修理实际!A1704="","",G.修理实际!A1704)</f>
        <v/>
      </c>
      <c r="C1707" s="10" t="str">
        <f>IF(G.修理实际!B1704="","",G.修理实际!B1704)</f>
        <v/>
      </c>
      <c r="D1707" s="11" t="str">
        <f>IF(G.修理实际!AH1704="","",G.修理实际!AH1704)</f>
        <v/>
      </c>
      <c r="E1707" s="10" t="str">
        <f>IF(G.修理实际!C1704="","",G.修理实际!C1704)</f>
        <v/>
      </c>
      <c r="F1707" s="10" t="str">
        <f>IF(G.修理实际!D1704="","",G.修理实际!D1704)</f>
        <v/>
      </c>
      <c r="G1707" s="9" t="str">
        <f>IF(G.修理实际!E1704="","",G.修理实际!E1704)</f>
        <v/>
      </c>
      <c r="H1707" s="10" t="str">
        <f>IF(G.修理实际!F1704="","",G.修理实际!F1704)</f>
        <v/>
      </c>
      <c r="I1707" s="10" t="str">
        <f>IF(G.修理实际!G1704="","",G.修理实际!G1704)</f>
        <v/>
      </c>
      <c r="J1707" s="11" t="str">
        <f>IF(G.修理实际!I1704="","",G.修理实际!I1704)</f>
        <v/>
      </c>
      <c r="K1707" s="9" t="str">
        <f>IF(G.修理实际!K1704="","",G.修理实际!K1704)</f>
        <v/>
      </c>
      <c r="L1707" s="10" t="str">
        <f>IF(G.修理实际!P1704="","",G.修理实际!P1704)</f>
        <v/>
      </c>
      <c r="M1707" s="10" t="str">
        <f>IF(G.修理实际!Q1704="","",G.修理实际!Q1704)</f>
        <v/>
      </c>
      <c r="N1707" s="10" t="str">
        <f>IF(G.修理实际!R1704="","",G.修理实际!R1704)</f>
        <v/>
      </c>
      <c r="O1707" s="9" t="str">
        <f>IF(G.修理实际!L1704="","",G.修理实际!L1704)</f>
        <v/>
      </c>
      <c r="P1707" s="9" t="str">
        <f>IF(G.修理实际!M1704="","",G.修理实际!M1704)</f>
        <v/>
      </c>
      <c r="Q1707" s="10" t="str">
        <f>IF(G.修理实际!U1704="","",G.修理实际!U1704)</f>
        <v/>
      </c>
      <c r="R1707" s="10" t="str">
        <f>IF(G.修理实际!AF1704="","",G.修理实际!AF1704)</f>
        <v/>
      </c>
      <c r="S1707" s="10" t="str">
        <f>IF(G.修理实际!W1704="","",G.修理实际!W1704)</f>
        <v/>
      </c>
      <c r="T1707" s="10" t="str">
        <f>IF(G.修理实际!Y1704="","",G.修理实际!Y1704)</f>
        <v/>
      </c>
      <c r="U1707" s="14" t="str">
        <f>IF(G.修理实际!N1704="","",G.修理实际!N1704)</f>
        <v/>
      </c>
    </row>
    <row r="1708" spans="2:21" s="4" customFormat="1" ht="12" customHeight="1">
      <c r="B1708" s="10" t="str">
        <f>IF(G.修理实际!A1705="","",G.修理实际!A1705)</f>
        <v/>
      </c>
      <c r="C1708" s="10" t="str">
        <f>IF(G.修理实际!B1705="","",G.修理实际!B1705)</f>
        <v/>
      </c>
      <c r="D1708" s="11" t="str">
        <f>IF(G.修理实际!AH1705="","",G.修理实际!AH1705)</f>
        <v/>
      </c>
      <c r="E1708" s="10" t="str">
        <f>IF(G.修理实际!C1705="","",G.修理实际!C1705)</f>
        <v/>
      </c>
      <c r="F1708" s="10" t="str">
        <f>IF(G.修理实际!D1705="","",G.修理实际!D1705)</f>
        <v/>
      </c>
      <c r="G1708" s="9" t="str">
        <f>IF(G.修理实际!E1705="","",G.修理实际!E1705)</f>
        <v/>
      </c>
      <c r="H1708" s="10" t="str">
        <f>IF(G.修理实际!F1705="","",G.修理实际!F1705)</f>
        <v/>
      </c>
      <c r="I1708" s="10" t="str">
        <f>IF(G.修理实际!G1705="","",G.修理实际!G1705)</f>
        <v/>
      </c>
      <c r="J1708" s="11" t="str">
        <f>IF(G.修理实际!I1705="","",G.修理实际!I1705)</f>
        <v/>
      </c>
      <c r="K1708" s="9" t="str">
        <f>IF(G.修理实际!K1705="","",G.修理实际!K1705)</f>
        <v/>
      </c>
      <c r="L1708" s="10" t="str">
        <f>IF(G.修理实际!P1705="","",G.修理实际!P1705)</f>
        <v/>
      </c>
      <c r="M1708" s="10" t="str">
        <f>IF(G.修理实际!Q1705="","",G.修理实际!Q1705)</f>
        <v/>
      </c>
      <c r="N1708" s="10" t="str">
        <f>IF(G.修理实际!R1705="","",G.修理实际!R1705)</f>
        <v/>
      </c>
      <c r="O1708" s="9" t="str">
        <f>IF(G.修理实际!L1705="","",G.修理实际!L1705)</f>
        <v/>
      </c>
      <c r="P1708" s="9" t="str">
        <f>IF(G.修理实际!M1705="","",G.修理实际!M1705)</f>
        <v/>
      </c>
      <c r="Q1708" s="10" t="str">
        <f>IF(G.修理实际!U1705="","",G.修理实际!U1705)</f>
        <v/>
      </c>
      <c r="R1708" s="10" t="str">
        <f>IF(G.修理实际!AF1705="","",G.修理实际!AF1705)</f>
        <v/>
      </c>
      <c r="S1708" s="10" t="str">
        <f>IF(G.修理实际!W1705="","",G.修理实际!W1705)</f>
        <v/>
      </c>
      <c r="T1708" s="10" t="str">
        <f>IF(G.修理实际!Y1705="","",G.修理实际!Y1705)</f>
        <v/>
      </c>
      <c r="U1708" s="14" t="str">
        <f>IF(G.修理实际!N1705="","",G.修理实际!N1705)</f>
        <v/>
      </c>
    </row>
    <row r="1709" spans="2:21" s="4" customFormat="1" ht="12" customHeight="1">
      <c r="B1709" s="10" t="str">
        <f>IF(G.修理实际!A1706="","",G.修理实际!A1706)</f>
        <v/>
      </c>
      <c r="C1709" s="10" t="str">
        <f>IF(G.修理实际!B1706="","",G.修理实际!B1706)</f>
        <v/>
      </c>
      <c r="D1709" s="11" t="str">
        <f>IF(G.修理实际!AH1706="","",G.修理实际!AH1706)</f>
        <v/>
      </c>
      <c r="E1709" s="10" t="str">
        <f>IF(G.修理实际!C1706="","",G.修理实际!C1706)</f>
        <v/>
      </c>
      <c r="F1709" s="10" t="str">
        <f>IF(G.修理实际!D1706="","",G.修理实际!D1706)</f>
        <v/>
      </c>
      <c r="G1709" s="9" t="str">
        <f>IF(G.修理实际!E1706="","",G.修理实际!E1706)</f>
        <v/>
      </c>
      <c r="H1709" s="10" t="str">
        <f>IF(G.修理实际!F1706="","",G.修理实际!F1706)</f>
        <v/>
      </c>
      <c r="I1709" s="10" t="str">
        <f>IF(G.修理实际!G1706="","",G.修理实际!G1706)</f>
        <v/>
      </c>
      <c r="J1709" s="11" t="str">
        <f>IF(G.修理实际!I1706="","",G.修理实际!I1706)</f>
        <v/>
      </c>
      <c r="K1709" s="9" t="str">
        <f>IF(G.修理实际!K1706="","",G.修理实际!K1706)</f>
        <v/>
      </c>
      <c r="L1709" s="10" t="str">
        <f>IF(G.修理实际!P1706="","",G.修理实际!P1706)</f>
        <v/>
      </c>
      <c r="M1709" s="10" t="str">
        <f>IF(G.修理实际!Q1706="","",G.修理实际!Q1706)</f>
        <v/>
      </c>
      <c r="N1709" s="10" t="str">
        <f>IF(G.修理实际!R1706="","",G.修理实际!R1706)</f>
        <v/>
      </c>
      <c r="O1709" s="9" t="str">
        <f>IF(G.修理实际!L1706="","",G.修理实际!L1706)</f>
        <v/>
      </c>
      <c r="P1709" s="9" t="str">
        <f>IF(G.修理实际!M1706="","",G.修理实际!M1706)</f>
        <v/>
      </c>
      <c r="Q1709" s="10" t="str">
        <f>IF(G.修理实际!U1706="","",G.修理实际!U1706)</f>
        <v/>
      </c>
      <c r="R1709" s="10" t="str">
        <f>IF(G.修理实际!AF1706="","",G.修理实际!AF1706)</f>
        <v/>
      </c>
      <c r="S1709" s="10" t="str">
        <f>IF(G.修理实际!W1706="","",G.修理实际!W1706)</f>
        <v/>
      </c>
      <c r="T1709" s="10" t="str">
        <f>IF(G.修理实际!Y1706="","",G.修理实际!Y1706)</f>
        <v/>
      </c>
      <c r="U1709" s="14" t="str">
        <f>IF(G.修理实际!N1706="","",G.修理实际!N1706)</f>
        <v/>
      </c>
    </row>
    <row r="1710" spans="2:21" s="4" customFormat="1" ht="12" customHeight="1">
      <c r="B1710" s="10" t="str">
        <f>IF(G.修理实际!A1707="","",G.修理实际!A1707)</f>
        <v/>
      </c>
      <c r="C1710" s="10" t="str">
        <f>IF(G.修理实际!B1707="","",G.修理实际!B1707)</f>
        <v/>
      </c>
      <c r="D1710" s="11" t="str">
        <f>IF(G.修理实际!AH1707="","",G.修理实际!AH1707)</f>
        <v/>
      </c>
      <c r="E1710" s="10" t="str">
        <f>IF(G.修理实际!C1707="","",G.修理实际!C1707)</f>
        <v/>
      </c>
      <c r="F1710" s="10" t="str">
        <f>IF(G.修理实际!D1707="","",G.修理实际!D1707)</f>
        <v/>
      </c>
      <c r="G1710" s="9" t="str">
        <f>IF(G.修理实际!E1707="","",G.修理实际!E1707)</f>
        <v/>
      </c>
      <c r="H1710" s="10" t="str">
        <f>IF(G.修理实际!F1707="","",G.修理实际!F1707)</f>
        <v/>
      </c>
      <c r="I1710" s="10" t="str">
        <f>IF(G.修理实际!G1707="","",G.修理实际!G1707)</f>
        <v/>
      </c>
      <c r="J1710" s="11" t="str">
        <f>IF(G.修理实际!I1707="","",G.修理实际!I1707)</f>
        <v/>
      </c>
      <c r="K1710" s="9" t="str">
        <f>IF(G.修理实际!K1707="","",G.修理实际!K1707)</f>
        <v/>
      </c>
      <c r="L1710" s="10" t="str">
        <f>IF(G.修理实际!P1707="","",G.修理实际!P1707)</f>
        <v/>
      </c>
      <c r="M1710" s="10" t="str">
        <f>IF(G.修理实际!Q1707="","",G.修理实际!Q1707)</f>
        <v/>
      </c>
      <c r="N1710" s="10" t="str">
        <f>IF(G.修理实际!R1707="","",G.修理实际!R1707)</f>
        <v/>
      </c>
      <c r="O1710" s="9" t="str">
        <f>IF(G.修理实际!L1707="","",G.修理实际!L1707)</f>
        <v/>
      </c>
      <c r="P1710" s="9" t="str">
        <f>IF(G.修理实际!M1707="","",G.修理实际!M1707)</f>
        <v/>
      </c>
      <c r="Q1710" s="10" t="str">
        <f>IF(G.修理实际!U1707="","",G.修理实际!U1707)</f>
        <v/>
      </c>
      <c r="R1710" s="10" t="str">
        <f>IF(G.修理实际!AF1707="","",G.修理实际!AF1707)</f>
        <v/>
      </c>
      <c r="S1710" s="10" t="str">
        <f>IF(G.修理实际!W1707="","",G.修理实际!W1707)</f>
        <v/>
      </c>
      <c r="T1710" s="10" t="str">
        <f>IF(G.修理实际!Y1707="","",G.修理实际!Y1707)</f>
        <v/>
      </c>
      <c r="U1710" s="14" t="str">
        <f>IF(G.修理实际!N1707="","",G.修理实际!N1707)</f>
        <v/>
      </c>
    </row>
    <row r="1711" spans="2:21" s="4" customFormat="1" ht="12" customHeight="1">
      <c r="B1711" s="10" t="str">
        <f>IF(G.修理实际!A1708="","",G.修理实际!A1708)</f>
        <v/>
      </c>
      <c r="C1711" s="10" t="str">
        <f>IF(G.修理实际!B1708="","",G.修理实际!B1708)</f>
        <v/>
      </c>
      <c r="D1711" s="11" t="str">
        <f>IF(G.修理实际!AH1708="","",G.修理实际!AH1708)</f>
        <v/>
      </c>
      <c r="E1711" s="10" t="str">
        <f>IF(G.修理实际!C1708="","",G.修理实际!C1708)</f>
        <v/>
      </c>
      <c r="F1711" s="10" t="str">
        <f>IF(G.修理实际!D1708="","",G.修理实际!D1708)</f>
        <v/>
      </c>
      <c r="G1711" s="9" t="str">
        <f>IF(G.修理实际!E1708="","",G.修理实际!E1708)</f>
        <v/>
      </c>
      <c r="H1711" s="10" t="str">
        <f>IF(G.修理实际!F1708="","",G.修理实际!F1708)</f>
        <v/>
      </c>
      <c r="I1711" s="10" t="str">
        <f>IF(G.修理实际!G1708="","",G.修理实际!G1708)</f>
        <v/>
      </c>
      <c r="J1711" s="11" t="str">
        <f>IF(G.修理实际!I1708="","",G.修理实际!I1708)</f>
        <v/>
      </c>
      <c r="K1711" s="9" t="str">
        <f>IF(G.修理实际!K1708="","",G.修理实际!K1708)</f>
        <v/>
      </c>
      <c r="L1711" s="10" t="str">
        <f>IF(G.修理实际!P1708="","",G.修理实际!P1708)</f>
        <v/>
      </c>
      <c r="M1711" s="10" t="str">
        <f>IF(G.修理实际!Q1708="","",G.修理实际!Q1708)</f>
        <v/>
      </c>
      <c r="N1711" s="10" t="str">
        <f>IF(G.修理实际!R1708="","",G.修理实际!R1708)</f>
        <v/>
      </c>
      <c r="O1711" s="9" t="str">
        <f>IF(G.修理实际!L1708="","",G.修理实际!L1708)</f>
        <v/>
      </c>
      <c r="P1711" s="9" t="str">
        <f>IF(G.修理实际!M1708="","",G.修理实际!M1708)</f>
        <v/>
      </c>
      <c r="Q1711" s="10" t="str">
        <f>IF(G.修理实际!U1708="","",G.修理实际!U1708)</f>
        <v/>
      </c>
      <c r="R1711" s="10" t="str">
        <f>IF(G.修理实际!AF1708="","",G.修理实际!AF1708)</f>
        <v/>
      </c>
      <c r="S1711" s="10" t="str">
        <f>IF(G.修理实际!W1708="","",G.修理实际!W1708)</f>
        <v/>
      </c>
      <c r="T1711" s="10" t="str">
        <f>IF(G.修理实际!Y1708="","",G.修理实际!Y1708)</f>
        <v/>
      </c>
      <c r="U1711" s="14" t="str">
        <f>IF(G.修理实际!N1708="","",G.修理实际!N1708)</f>
        <v/>
      </c>
    </row>
    <row r="1712" spans="2:21" s="4" customFormat="1" ht="12" customHeight="1">
      <c r="B1712" s="10" t="str">
        <f>IF(G.修理实际!A1709="","",G.修理实际!A1709)</f>
        <v/>
      </c>
      <c r="C1712" s="10" t="str">
        <f>IF(G.修理实际!B1709="","",G.修理实际!B1709)</f>
        <v/>
      </c>
      <c r="D1712" s="11" t="str">
        <f>IF(G.修理实际!AH1709="","",G.修理实际!AH1709)</f>
        <v/>
      </c>
      <c r="E1712" s="10" t="str">
        <f>IF(G.修理实际!C1709="","",G.修理实际!C1709)</f>
        <v/>
      </c>
      <c r="F1712" s="10" t="str">
        <f>IF(G.修理实际!D1709="","",G.修理实际!D1709)</f>
        <v/>
      </c>
      <c r="G1712" s="9" t="str">
        <f>IF(G.修理实际!E1709="","",G.修理实际!E1709)</f>
        <v/>
      </c>
      <c r="H1712" s="10" t="str">
        <f>IF(G.修理实际!F1709="","",G.修理实际!F1709)</f>
        <v/>
      </c>
      <c r="I1712" s="10" t="str">
        <f>IF(G.修理实际!G1709="","",G.修理实际!G1709)</f>
        <v/>
      </c>
      <c r="J1712" s="11" t="str">
        <f>IF(G.修理实际!I1709="","",G.修理实际!I1709)</f>
        <v/>
      </c>
      <c r="K1712" s="9" t="str">
        <f>IF(G.修理实际!K1709="","",G.修理实际!K1709)</f>
        <v/>
      </c>
      <c r="L1712" s="10" t="str">
        <f>IF(G.修理实际!P1709="","",G.修理实际!P1709)</f>
        <v/>
      </c>
      <c r="M1712" s="10" t="str">
        <f>IF(G.修理实际!Q1709="","",G.修理实际!Q1709)</f>
        <v/>
      </c>
      <c r="N1712" s="10" t="str">
        <f>IF(G.修理实际!R1709="","",G.修理实际!R1709)</f>
        <v/>
      </c>
      <c r="O1712" s="9" t="str">
        <f>IF(G.修理实际!L1709="","",G.修理实际!L1709)</f>
        <v/>
      </c>
      <c r="P1712" s="9" t="str">
        <f>IF(G.修理实际!M1709="","",G.修理实际!M1709)</f>
        <v/>
      </c>
      <c r="Q1712" s="10" t="str">
        <f>IF(G.修理实际!U1709="","",G.修理实际!U1709)</f>
        <v/>
      </c>
      <c r="R1712" s="10" t="str">
        <f>IF(G.修理实际!AF1709="","",G.修理实际!AF1709)</f>
        <v/>
      </c>
      <c r="S1712" s="10" t="str">
        <f>IF(G.修理实际!W1709="","",G.修理实际!W1709)</f>
        <v/>
      </c>
      <c r="T1712" s="10" t="str">
        <f>IF(G.修理实际!Y1709="","",G.修理实际!Y1709)</f>
        <v/>
      </c>
      <c r="U1712" s="14" t="str">
        <f>IF(G.修理实际!N1709="","",G.修理实际!N1709)</f>
        <v/>
      </c>
    </row>
    <row r="1713" spans="2:21" s="4" customFormat="1" ht="12" customHeight="1">
      <c r="B1713" s="10" t="str">
        <f>IF(G.修理实际!A1710="","",G.修理实际!A1710)</f>
        <v/>
      </c>
      <c r="C1713" s="10" t="str">
        <f>IF(G.修理实际!B1710="","",G.修理实际!B1710)</f>
        <v/>
      </c>
      <c r="D1713" s="11" t="str">
        <f>IF(G.修理实际!AH1710="","",G.修理实际!AH1710)</f>
        <v/>
      </c>
      <c r="E1713" s="10" t="str">
        <f>IF(G.修理实际!C1710="","",G.修理实际!C1710)</f>
        <v/>
      </c>
      <c r="F1713" s="10" t="str">
        <f>IF(G.修理实际!D1710="","",G.修理实际!D1710)</f>
        <v/>
      </c>
      <c r="G1713" s="9" t="str">
        <f>IF(G.修理实际!E1710="","",G.修理实际!E1710)</f>
        <v/>
      </c>
      <c r="H1713" s="10" t="str">
        <f>IF(G.修理实际!F1710="","",G.修理实际!F1710)</f>
        <v/>
      </c>
      <c r="I1713" s="10" t="str">
        <f>IF(G.修理实际!G1710="","",G.修理实际!G1710)</f>
        <v/>
      </c>
      <c r="J1713" s="11" t="str">
        <f>IF(G.修理实际!I1710="","",G.修理实际!I1710)</f>
        <v/>
      </c>
      <c r="K1713" s="9" t="str">
        <f>IF(G.修理实际!K1710="","",G.修理实际!K1710)</f>
        <v/>
      </c>
      <c r="L1713" s="10" t="str">
        <f>IF(G.修理实际!P1710="","",G.修理实际!P1710)</f>
        <v/>
      </c>
      <c r="M1713" s="10" t="str">
        <f>IF(G.修理实际!Q1710="","",G.修理实际!Q1710)</f>
        <v/>
      </c>
      <c r="N1713" s="10" t="str">
        <f>IF(G.修理实际!R1710="","",G.修理实际!R1710)</f>
        <v/>
      </c>
      <c r="O1713" s="9" t="str">
        <f>IF(G.修理实际!L1710="","",G.修理实际!L1710)</f>
        <v/>
      </c>
      <c r="P1713" s="9" t="str">
        <f>IF(G.修理实际!M1710="","",G.修理实际!M1710)</f>
        <v/>
      </c>
      <c r="Q1713" s="10" t="str">
        <f>IF(G.修理实际!U1710="","",G.修理实际!U1710)</f>
        <v/>
      </c>
      <c r="R1713" s="10" t="str">
        <f>IF(G.修理实际!AF1710="","",G.修理实际!AF1710)</f>
        <v/>
      </c>
      <c r="S1713" s="10" t="str">
        <f>IF(G.修理实际!W1710="","",G.修理实际!W1710)</f>
        <v/>
      </c>
      <c r="T1713" s="10" t="str">
        <f>IF(G.修理实际!Y1710="","",G.修理实际!Y1710)</f>
        <v/>
      </c>
      <c r="U1713" s="14" t="str">
        <f>IF(G.修理实际!N1710="","",G.修理实际!N1710)</f>
        <v/>
      </c>
    </row>
    <row r="1714" spans="2:21" s="4" customFormat="1" ht="12" customHeight="1">
      <c r="B1714" s="10" t="str">
        <f>IF(G.修理实际!A1711="","",G.修理实际!A1711)</f>
        <v/>
      </c>
      <c r="C1714" s="10" t="str">
        <f>IF(G.修理实际!B1711="","",G.修理实际!B1711)</f>
        <v/>
      </c>
      <c r="D1714" s="11" t="str">
        <f>IF(G.修理实际!AH1711="","",G.修理实际!AH1711)</f>
        <v/>
      </c>
      <c r="E1714" s="10" t="str">
        <f>IF(G.修理实际!C1711="","",G.修理实际!C1711)</f>
        <v/>
      </c>
      <c r="F1714" s="10" t="str">
        <f>IF(G.修理实际!D1711="","",G.修理实际!D1711)</f>
        <v/>
      </c>
      <c r="G1714" s="9" t="str">
        <f>IF(G.修理实际!E1711="","",G.修理实际!E1711)</f>
        <v/>
      </c>
      <c r="H1714" s="10" t="str">
        <f>IF(G.修理实际!F1711="","",G.修理实际!F1711)</f>
        <v/>
      </c>
      <c r="I1714" s="10" t="str">
        <f>IF(G.修理实际!G1711="","",G.修理实际!G1711)</f>
        <v/>
      </c>
      <c r="J1714" s="11" t="str">
        <f>IF(G.修理实际!I1711="","",G.修理实际!I1711)</f>
        <v/>
      </c>
      <c r="K1714" s="9" t="str">
        <f>IF(G.修理实际!K1711="","",G.修理实际!K1711)</f>
        <v/>
      </c>
      <c r="L1714" s="10" t="str">
        <f>IF(G.修理实际!P1711="","",G.修理实际!P1711)</f>
        <v/>
      </c>
      <c r="M1714" s="10" t="str">
        <f>IF(G.修理实际!Q1711="","",G.修理实际!Q1711)</f>
        <v/>
      </c>
      <c r="N1714" s="10" t="str">
        <f>IF(G.修理实际!R1711="","",G.修理实际!R1711)</f>
        <v/>
      </c>
      <c r="O1714" s="9" t="str">
        <f>IF(G.修理实际!L1711="","",G.修理实际!L1711)</f>
        <v/>
      </c>
      <c r="P1714" s="9" t="str">
        <f>IF(G.修理实际!M1711="","",G.修理实际!M1711)</f>
        <v/>
      </c>
      <c r="Q1714" s="10" t="str">
        <f>IF(G.修理实际!U1711="","",G.修理实际!U1711)</f>
        <v/>
      </c>
      <c r="R1714" s="10" t="str">
        <f>IF(G.修理实际!AF1711="","",G.修理实际!AF1711)</f>
        <v/>
      </c>
      <c r="S1714" s="10" t="str">
        <f>IF(G.修理实际!W1711="","",G.修理实际!W1711)</f>
        <v/>
      </c>
      <c r="T1714" s="10" t="str">
        <f>IF(G.修理实际!Y1711="","",G.修理实际!Y1711)</f>
        <v/>
      </c>
      <c r="U1714" s="14" t="str">
        <f>IF(G.修理实际!N1711="","",G.修理实际!N1711)</f>
        <v/>
      </c>
    </row>
    <row r="1715" spans="2:21" s="4" customFormat="1" ht="12" customHeight="1">
      <c r="B1715" s="10" t="str">
        <f>IF(G.修理实际!A1712="","",G.修理实际!A1712)</f>
        <v/>
      </c>
      <c r="C1715" s="10" t="str">
        <f>IF(G.修理实际!B1712="","",G.修理实际!B1712)</f>
        <v/>
      </c>
      <c r="D1715" s="11" t="str">
        <f>IF(G.修理实际!AH1712="","",G.修理实际!AH1712)</f>
        <v/>
      </c>
      <c r="E1715" s="10" t="str">
        <f>IF(G.修理实际!C1712="","",G.修理实际!C1712)</f>
        <v/>
      </c>
      <c r="F1715" s="10" t="str">
        <f>IF(G.修理实际!D1712="","",G.修理实际!D1712)</f>
        <v/>
      </c>
      <c r="G1715" s="9" t="str">
        <f>IF(G.修理实际!E1712="","",G.修理实际!E1712)</f>
        <v/>
      </c>
      <c r="H1715" s="10" t="str">
        <f>IF(G.修理实际!F1712="","",G.修理实际!F1712)</f>
        <v/>
      </c>
      <c r="I1715" s="10" t="str">
        <f>IF(G.修理实际!G1712="","",G.修理实际!G1712)</f>
        <v/>
      </c>
      <c r="J1715" s="11" t="str">
        <f>IF(G.修理实际!I1712="","",G.修理实际!I1712)</f>
        <v/>
      </c>
      <c r="K1715" s="9" t="str">
        <f>IF(G.修理实际!K1712="","",G.修理实际!K1712)</f>
        <v/>
      </c>
      <c r="L1715" s="10" t="str">
        <f>IF(G.修理实际!P1712="","",G.修理实际!P1712)</f>
        <v/>
      </c>
      <c r="M1715" s="10" t="str">
        <f>IF(G.修理实际!Q1712="","",G.修理实际!Q1712)</f>
        <v/>
      </c>
      <c r="N1715" s="10" t="str">
        <f>IF(G.修理实际!R1712="","",G.修理实际!R1712)</f>
        <v/>
      </c>
      <c r="O1715" s="9" t="str">
        <f>IF(G.修理实际!L1712="","",G.修理实际!L1712)</f>
        <v/>
      </c>
      <c r="P1715" s="9" t="str">
        <f>IF(G.修理实际!M1712="","",G.修理实际!M1712)</f>
        <v/>
      </c>
      <c r="Q1715" s="10" t="str">
        <f>IF(G.修理实际!U1712="","",G.修理实际!U1712)</f>
        <v/>
      </c>
      <c r="R1715" s="10" t="str">
        <f>IF(G.修理实际!AF1712="","",G.修理实际!AF1712)</f>
        <v/>
      </c>
      <c r="S1715" s="10" t="str">
        <f>IF(G.修理实际!W1712="","",G.修理实际!W1712)</f>
        <v/>
      </c>
      <c r="T1715" s="10" t="str">
        <f>IF(G.修理实际!Y1712="","",G.修理实际!Y1712)</f>
        <v/>
      </c>
      <c r="U1715" s="14" t="str">
        <f>IF(G.修理实际!N1712="","",G.修理实际!N1712)</f>
        <v/>
      </c>
    </row>
    <row r="1716" spans="2:21" s="4" customFormat="1" ht="12" customHeight="1">
      <c r="B1716" s="10" t="str">
        <f>IF(G.修理实际!A1713="","",G.修理实际!A1713)</f>
        <v/>
      </c>
      <c r="C1716" s="10" t="str">
        <f>IF(G.修理实际!B1713="","",G.修理实际!B1713)</f>
        <v/>
      </c>
      <c r="D1716" s="11" t="str">
        <f>IF(G.修理实际!AH1713="","",G.修理实际!AH1713)</f>
        <v/>
      </c>
      <c r="E1716" s="10" t="str">
        <f>IF(G.修理实际!C1713="","",G.修理实际!C1713)</f>
        <v/>
      </c>
      <c r="F1716" s="10" t="str">
        <f>IF(G.修理实际!D1713="","",G.修理实际!D1713)</f>
        <v/>
      </c>
      <c r="G1716" s="9" t="str">
        <f>IF(G.修理实际!E1713="","",G.修理实际!E1713)</f>
        <v/>
      </c>
      <c r="H1716" s="10" t="str">
        <f>IF(G.修理实际!F1713="","",G.修理实际!F1713)</f>
        <v/>
      </c>
      <c r="I1716" s="10" t="str">
        <f>IF(G.修理实际!G1713="","",G.修理实际!G1713)</f>
        <v/>
      </c>
      <c r="J1716" s="11" t="str">
        <f>IF(G.修理实际!I1713="","",G.修理实际!I1713)</f>
        <v/>
      </c>
      <c r="K1716" s="9" t="str">
        <f>IF(G.修理实际!K1713="","",G.修理实际!K1713)</f>
        <v/>
      </c>
      <c r="L1716" s="10" t="str">
        <f>IF(G.修理实际!P1713="","",G.修理实际!P1713)</f>
        <v/>
      </c>
      <c r="M1716" s="10" t="str">
        <f>IF(G.修理实际!Q1713="","",G.修理实际!Q1713)</f>
        <v/>
      </c>
      <c r="N1716" s="10" t="str">
        <f>IF(G.修理实际!R1713="","",G.修理实际!R1713)</f>
        <v/>
      </c>
      <c r="O1716" s="9" t="str">
        <f>IF(G.修理实际!L1713="","",G.修理实际!L1713)</f>
        <v/>
      </c>
      <c r="P1716" s="9" t="str">
        <f>IF(G.修理实际!M1713="","",G.修理实际!M1713)</f>
        <v/>
      </c>
      <c r="Q1716" s="10" t="str">
        <f>IF(G.修理实际!U1713="","",G.修理实际!U1713)</f>
        <v/>
      </c>
      <c r="R1716" s="10" t="str">
        <f>IF(G.修理实际!AF1713="","",G.修理实际!AF1713)</f>
        <v/>
      </c>
      <c r="S1716" s="10" t="str">
        <f>IF(G.修理实际!W1713="","",G.修理实际!W1713)</f>
        <v/>
      </c>
      <c r="T1716" s="10" t="str">
        <f>IF(G.修理实际!Y1713="","",G.修理实际!Y1713)</f>
        <v/>
      </c>
      <c r="U1716" s="14" t="str">
        <f>IF(G.修理实际!N1713="","",G.修理实际!N1713)</f>
        <v/>
      </c>
    </row>
    <row r="1717" spans="2:21" s="4" customFormat="1" ht="12" customHeight="1">
      <c r="B1717" s="10" t="str">
        <f>IF(G.修理实际!A1714="","",G.修理实际!A1714)</f>
        <v/>
      </c>
      <c r="C1717" s="10" t="str">
        <f>IF(G.修理实际!B1714="","",G.修理实际!B1714)</f>
        <v/>
      </c>
      <c r="D1717" s="11" t="str">
        <f>IF(G.修理实际!AH1714="","",G.修理实际!AH1714)</f>
        <v/>
      </c>
      <c r="E1717" s="10" t="str">
        <f>IF(G.修理实际!C1714="","",G.修理实际!C1714)</f>
        <v/>
      </c>
      <c r="F1717" s="10" t="str">
        <f>IF(G.修理实际!D1714="","",G.修理实际!D1714)</f>
        <v/>
      </c>
      <c r="G1717" s="9" t="str">
        <f>IF(G.修理实际!E1714="","",G.修理实际!E1714)</f>
        <v/>
      </c>
      <c r="H1717" s="10" t="str">
        <f>IF(G.修理实际!F1714="","",G.修理实际!F1714)</f>
        <v/>
      </c>
      <c r="I1717" s="10" t="str">
        <f>IF(G.修理实际!G1714="","",G.修理实际!G1714)</f>
        <v/>
      </c>
      <c r="J1717" s="11" t="str">
        <f>IF(G.修理实际!I1714="","",G.修理实际!I1714)</f>
        <v/>
      </c>
      <c r="K1717" s="9" t="str">
        <f>IF(G.修理实际!K1714="","",G.修理实际!K1714)</f>
        <v/>
      </c>
      <c r="L1717" s="10" t="str">
        <f>IF(G.修理实际!P1714="","",G.修理实际!P1714)</f>
        <v/>
      </c>
      <c r="M1717" s="10" t="str">
        <f>IF(G.修理实际!Q1714="","",G.修理实际!Q1714)</f>
        <v/>
      </c>
      <c r="N1717" s="10" t="str">
        <f>IF(G.修理实际!R1714="","",G.修理实际!R1714)</f>
        <v/>
      </c>
      <c r="O1717" s="9" t="str">
        <f>IF(G.修理实际!L1714="","",G.修理实际!L1714)</f>
        <v/>
      </c>
      <c r="P1717" s="9" t="str">
        <f>IF(G.修理实际!M1714="","",G.修理实际!M1714)</f>
        <v/>
      </c>
      <c r="Q1717" s="10" t="str">
        <f>IF(G.修理实际!U1714="","",G.修理实际!U1714)</f>
        <v/>
      </c>
      <c r="R1717" s="10" t="str">
        <f>IF(G.修理实际!AF1714="","",G.修理实际!AF1714)</f>
        <v/>
      </c>
      <c r="S1717" s="10" t="str">
        <f>IF(G.修理实际!W1714="","",G.修理实际!W1714)</f>
        <v/>
      </c>
      <c r="T1717" s="10" t="str">
        <f>IF(G.修理实际!Y1714="","",G.修理实际!Y1714)</f>
        <v/>
      </c>
      <c r="U1717" s="14" t="str">
        <f>IF(G.修理实际!N1714="","",G.修理实际!N1714)</f>
        <v/>
      </c>
    </row>
    <row r="1718" spans="2:21" s="4" customFormat="1" ht="12" customHeight="1">
      <c r="B1718" s="10" t="str">
        <f>IF(G.修理实际!A1715="","",G.修理实际!A1715)</f>
        <v/>
      </c>
      <c r="C1718" s="10" t="str">
        <f>IF(G.修理实际!B1715="","",G.修理实际!B1715)</f>
        <v/>
      </c>
      <c r="D1718" s="11" t="str">
        <f>IF(G.修理实际!AH1715="","",G.修理实际!AH1715)</f>
        <v/>
      </c>
      <c r="E1718" s="10" t="str">
        <f>IF(G.修理实际!C1715="","",G.修理实际!C1715)</f>
        <v/>
      </c>
      <c r="F1718" s="10" t="str">
        <f>IF(G.修理实际!D1715="","",G.修理实际!D1715)</f>
        <v/>
      </c>
      <c r="G1718" s="9" t="str">
        <f>IF(G.修理实际!E1715="","",G.修理实际!E1715)</f>
        <v/>
      </c>
      <c r="H1718" s="10" t="str">
        <f>IF(G.修理实际!F1715="","",G.修理实际!F1715)</f>
        <v/>
      </c>
      <c r="I1718" s="10" t="str">
        <f>IF(G.修理实际!G1715="","",G.修理实际!G1715)</f>
        <v/>
      </c>
      <c r="J1718" s="11" t="str">
        <f>IF(G.修理实际!I1715="","",G.修理实际!I1715)</f>
        <v/>
      </c>
      <c r="K1718" s="9" t="str">
        <f>IF(G.修理实际!K1715="","",G.修理实际!K1715)</f>
        <v/>
      </c>
      <c r="L1718" s="10" t="str">
        <f>IF(G.修理实际!P1715="","",G.修理实际!P1715)</f>
        <v/>
      </c>
      <c r="M1718" s="10" t="str">
        <f>IF(G.修理实际!Q1715="","",G.修理实际!Q1715)</f>
        <v/>
      </c>
      <c r="N1718" s="10" t="str">
        <f>IF(G.修理实际!R1715="","",G.修理实际!R1715)</f>
        <v/>
      </c>
      <c r="O1718" s="9" t="str">
        <f>IF(G.修理实际!L1715="","",G.修理实际!L1715)</f>
        <v/>
      </c>
      <c r="P1718" s="9" t="str">
        <f>IF(G.修理实际!M1715="","",G.修理实际!M1715)</f>
        <v/>
      </c>
      <c r="Q1718" s="10" t="str">
        <f>IF(G.修理实际!U1715="","",G.修理实际!U1715)</f>
        <v/>
      </c>
      <c r="R1718" s="10" t="str">
        <f>IF(G.修理实际!AF1715="","",G.修理实际!AF1715)</f>
        <v/>
      </c>
      <c r="S1718" s="10" t="str">
        <f>IF(G.修理实际!W1715="","",G.修理实际!W1715)</f>
        <v/>
      </c>
      <c r="T1718" s="10" t="str">
        <f>IF(G.修理实际!Y1715="","",G.修理实际!Y1715)</f>
        <v/>
      </c>
      <c r="U1718" s="14" t="str">
        <f>IF(G.修理实际!N1715="","",G.修理实际!N1715)</f>
        <v/>
      </c>
    </row>
    <row r="1719" spans="2:21" s="4" customFormat="1" ht="12" customHeight="1">
      <c r="B1719" s="10" t="str">
        <f>IF(G.修理实际!A1716="","",G.修理实际!A1716)</f>
        <v/>
      </c>
      <c r="C1719" s="10" t="str">
        <f>IF(G.修理实际!B1716="","",G.修理实际!B1716)</f>
        <v/>
      </c>
      <c r="D1719" s="11" t="str">
        <f>IF(G.修理实际!AH1716="","",G.修理实际!AH1716)</f>
        <v/>
      </c>
      <c r="E1719" s="10" t="str">
        <f>IF(G.修理实际!C1716="","",G.修理实际!C1716)</f>
        <v/>
      </c>
      <c r="F1719" s="10" t="str">
        <f>IF(G.修理实际!D1716="","",G.修理实际!D1716)</f>
        <v/>
      </c>
      <c r="G1719" s="9" t="str">
        <f>IF(G.修理实际!E1716="","",G.修理实际!E1716)</f>
        <v/>
      </c>
      <c r="H1719" s="10" t="str">
        <f>IF(G.修理实际!F1716="","",G.修理实际!F1716)</f>
        <v/>
      </c>
      <c r="I1719" s="10" t="str">
        <f>IF(G.修理实际!G1716="","",G.修理实际!G1716)</f>
        <v/>
      </c>
      <c r="J1719" s="11" t="str">
        <f>IF(G.修理实际!I1716="","",G.修理实际!I1716)</f>
        <v/>
      </c>
      <c r="K1719" s="9" t="str">
        <f>IF(G.修理实际!K1716="","",G.修理实际!K1716)</f>
        <v/>
      </c>
      <c r="L1719" s="10" t="str">
        <f>IF(G.修理实际!P1716="","",G.修理实际!P1716)</f>
        <v/>
      </c>
      <c r="M1719" s="10" t="str">
        <f>IF(G.修理实际!Q1716="","",G.修理实际!Q1716)</f>
        <v/>
      </c>
      <c r="N1719" s="10" t="str">
        <f>IF(G.修理实际!R1716="","",G.修理实际!R1716)</f>
        <v/>
      </c>
      <c r="O1719" s="9" t="str">
        <f>IF(G.修理实际!L1716="","",G.修理实际!L1716)</f>
        <v/>
      </c>
      <c r="P1719" s="9" t="str">
        <f>IF(G.修理实际!M1716="","",G.修理实际!M1716)</f>
        <v/>
      </c>
      <c r="Q1719" s="10" t="str">
        <f>IF(G.修理实际!U1716="","",G.修理实际!U1716)</f>
        <v/>
      </c>
      <c r="R1719" s="10" t="str">
        <f>IF(G.修理实际!AF1716="","",G.修理实际!AF1716)</f>
        <v/>
      </c>
      <c r="S1719" s="10" t="str">
        <f>IF(G.修理实际!W1716="","",G.修理实际!W1716)</f>
        <v/>
      </c>
      <c r="T1719" s="10" t="str">
        <f>IF(G.修理实际!Y1716="","",G.修理实际!Y1716)</f>
        <v/>
      </c>
      <c r="U1719" s="14" t="str">
        <f>IF(G.修理实际!N1716="","",G.修理实际!N1716)</f>
        <v/>
      </c>
    </row>
    <row r="1720" spans="2:21" s="4" customFormat="1" ht="12" customHeight="1">
      <c r="B1720" s="10" t="str">
        <f>IF(G.修理实际!A1717="","",G.修理实际!A1717)</f>
        <v/>
      </c>
      <c r="C1720" s="10" t="str">
        <f>IF(G.修理实际!B1717="","",G.修理实际!B1717)</f>
        <v/>
      </c>
      <c r="D1720" s="11" t="str">
        <f>IF(G.修理实际!AH1717="","",G.修理实际!AH1717)</f>
        <v/>
      </c>
      <c r="E1720" s="10" t="str">
        <f>IF(G.修理实际!C1717="","",G.修理实际!C1717)</f>
        <v/>
      </c>
      <c r="F1720" s="10" t="str">
        <f>IF(G.修理实际!D1717="","",G.修理实际!D1717)</f>
        <v/>
      </c>
      <c r="G1720" s="9" t="str">
        <f>IF(G.修理实际!E1717="","",G.修理实际!E1717)</f>
        <v/>
      </c>
      <c r="H1720" s="10" t="str">
        <f>IF(G.修理实际!F1717="","",G.修理实际!F1717)</f>
        <v/>
      </c>
      <c r="I1720" s="10" t="str">
        <f>IF(G.修理实际!G1717="","",G.修理实际!G1717)</f>
        <v/>
      </c>
      <c r="J1720" s="11" t="str">
        <f>IF(G.修理实际!I1717="","",G.修理实际!I1717)</f>
        <v/>
      </c>
      <c r="K1720" s="9" t="str">
        <f>IF(G.修理实际!K1717="","",G.修理实际!K1717)</f>
        <v/>
      </c>
      <c r="L1720" s="10" t="str">
        <f>IF(G.修理实际!P1717="","",G.修理实际!P1717)</f>
        <v/>
      </c>
      <c r="M1720" s="10" t="str">
        <f>IF(G.修理实际!Q1717="","",G.修理实际!Q1717)</f>
        <v/>
      </c>
      <c r="N1720" s="10" t="str">
        <f>IF(G.修理实际!R1717="","",G.修理实际!R1717)</f>
        <v/>
      </c>
      <c r="O1720" s="9" t="str">
        <f>IF(G.修理实际!L1717="","",G.修理实际!L1717)</f>
        <v/>
      </c>
      <c r="P1720" s="9" t="str">
        <f>IF(G.修理实际!M1717="","",G.修理实际!M1717)</f>
        <v/>
      </c>
      <c r="Q1720" s="10" t="str">
        <f>IF(G.修理实际!U1717="","",G.修理实际!U1717)</f>
        <v/>
      </c>
      <c r="R1720" s="10" t="str">
        <f>IF(G.修理实际!AF1717="","",G.修理实际!AF1717)</f>
        <v/>
      </c>
      <c r="S1720" s="10" t="str">
        <f>IF(G.修理实际!W1717="","",G.修理实际!W1717)</f>
        <v/>
      </c>
      <c r="T1720" s="10" t="str">
        <f>IF(G.修理实际!Y1717="","",G.修理实际!Y1717)</f>
        <v/>
      </c>
      <c r="U1720" s="14" t="str">
        <f>IF(G.修理实际!N1717="","",G.修理实际!N1717)</f>
        <v/>
      </c>
    </row>
    <row r="1721" spans="2:21" s="4" customFormat="1" ht="12" customHeight="1">
      <c r="B1721" s="10" t="str">
        <f>IF(G.修理实际!A1718="","",G.修理实际!A1718)</f>
        <v/>
      </c>
      <c r="C1721" s="10" t="str">
        <f>IF(G.修理实际!B1718="","",G.修理实际!B1718)</f>
        <v/>
      </c>
      <c r="D1721" s="11" t="str">
        <f>IF(G.修理实际!AH1718="","",G.修理实际!AH1718)</f>
        <v/>
      </c>
      <c r="E1721" s="10" t="str">
        <f>IF(G.修理实际!C1718="","",G.修理实际!C1718)</f>
        <v/>
      </c>
      <c r="F1721" s="10" t="str">
        <f>IF(G.修理实际!D1718="","",G.修理实际!D1718)</f>
        <v/>
      </c>
      <c r="G1721" s="9" t="str">
        <f>IF(G.修理实际!E1718="","",G.修理实际!E1718)</f>
        <v/>
      </c>
      <c r="H1721" s="10" t="str">
        <f>IF(G.修理实际!F1718="","",G.修理实际!F1718)</f>
        <v/>
      </c>
      <c r="I1721" s="10" t="str">
        <f>IF(G.修理实际!G1718="","",G.修理实际!G1718)</f>
        <v/>
      </c>
      <c r="J1721" s="11" t="str">
        <f>IF(G.修理实际!I1718="","",G.修理实际!I1718)</f>
        <v/>
      </c>
      <c r="K1721" s="9" t="str">
        <f>IF(G.修理实际!K1718="","",G.修理实际!K1718)</f>
        <v/>
      </c>
      <c r="L1721" s="10" t="str">
        <f>IF(G.修理实际!P1718="","",G.修理实际!P1718)</f>
        <v/>
      </c>
      <c r="M1721" s="10" t="str">
        <f>IF(G.修理实际!Q1718="","",G.修理实际!Q1718)</f>
        <v/>
      </c>
      <c r="N1721" s="10" t="str">
        <f>IF(G.修理实际!R1718="","",G.修理实际!R1718)</f>
        <v/>
      </c>
      <c r="O1721" s="9" t="str">
        <f>IF(G.修理实际!L1718="","",G.修理实际!L1718)</f>
        <v/>
      </c>
      <c r="P1721" s="9" t="str">
        <f>IF(G.修理实际!M1718="","",G.修理实际!M1718)</f>
        <v/>
      </c>
      <c r="Q1721" s="10" t="str">
        <f>IF(G.修理实际!U1718="","",G.修理实际!U1718)</f>
        <v/>
      </c>
      <c r="R1721" s="10" t="str">
        <f>IF(G.修理实际!AF1718="","",G.修理实际!AF1718)</f>
        <v/>
      </c>
      <c r="S1721" s="10" t="str">
        <f>IF(G.修理实际!W1718="","",G.修理实际!W1718)</f>
        <v/>
      </c>
      <c r="T1721" s="10" t="str">
        <f>IF(G.修理实际!Y1718="","",G.修理实际!Y1718)</f>
        <v/>
      </c>
      <c r="U1721" s="14" t="str">
        <f>IF(G.修理实际!N1718="","",G.修理实际!N1718)</f>
        <v/>
      </c>
    </row>
    <row r="1722" spans="2:21" s="4" customFormat="1" ht="12" customHeight="1">
      <c r="B1722" s="10" t="str">
        <f>IF(G.修理实际!A1719="","",G.修理实际!A1719)</f>
        <v/>
      </c>
      <c r="C1722" s="10" t="str">
        <f>IF(G.修理实际!B1719="","",G.修理实际!B1719)</f>
        <v/>
      </c>
      <c r="D1722" s="11" t="str">
        <f>IF(G.修理实际!AH1719="","",G.修理实际!AH1719)</f>
        <v/>
      </c>
      <c r="E1722" s="10" t="str">
        <f>IF(G.修理实际!C1719="","",G.修理实际!C1719)</f>
        <v/>
      </c>
      <c r="F1722" s="10" t="str">
        <f>IF(G.修理实际!D1719="","",G.修理实际!D1719)</f>
        <v/>
      </c>
      <c r="G1722" s="9" t="str">
        <f>IF(G.修理实际!E1719="","",G.修理实际!E1719)</f>
        <v/>
      </c>
      <c r="H1722" s="10" t="str">
        <f>IF(G.修理实际!F1719="","",G.修理实际!F1719)</f>
        <v/>
      </c>
      <c r="I1722" s="10" t="str">
        <f>IF(G.修理实际!G1719="","",G.修理实际!G1719)</f>
        <v/>
      </c>
      <c r="J1722" s="11" t="str">
        <f>IF(G.修理实际!I1719="","",G.修理实际!I1719)</f>
        <v/>
      </c>
      <c r="K1722" s="9" t="str">
        <f>IF(G.修理实际!K1719="","",G.修理实际!K1719)</f>
        <v/>
      </c>
      <c r="L1722" s="10" t="str">
        <f>IF(G.修理实际!P1719="","",G.修理实际!P1719)</f>
        <v/>
      </c>
      <c r="M1722" s="10" t="str">
        <f>IF(G.修理实际!Q1719="","",G.修理实际!Q1719)</f>
        <v/>
      </c>
      <c r="N1722" s="10" t="str">
        <f>IF(G.修理实际!R1719="","",G.修理实际!R1719)</f>
        <v/>
      </c>
      <c r="O1722" s="9" t="str">
        <f>IF(G.修理实际!L1719="","",G.修理实际!L1719)</f>
        <v/>
      </c>
      <c r="P1722" s="9" t="str">
        <f>IF(G.修理实际!M1719="","",G.修理实际!M1719)</f>
        <v/>
      </c>
      <c r="Q1722" s="10" t="str">
        <f>IF(G.修理实际!U1719="","",G.修理实际!U1719)</f>
        <v/>
      </c>
      <c r="R1722" s="10" t="str">
        <f>IF(G.修理实际!AF1719="","",G.修理实际!AF1719)</f>
        <v/>
      </c>
      <c r="S1722" s="10" t="str">
        <f>IF(G.修理实际!W1719="","",G.修理实际!W1719)</f>
        <v/>
      </c>
      <c r="T1722" s="10" t="str">
        <f>IF(G.修理实际!Y1719="","",G.修理实际!Y1719)</f>
        <v/>
      </c>
      <c r="U1722" s="14" t="str">
        <f>IF(G.修理实际!N1719="","",G.修理实际!N1719)</f>
        <v/>
      </c>
    </row>
    <row r="1723" spans="2:21" s="4" customFormat="1" ht="12" customHeight="1">
      <c r="B1723" s="10" t="str">
        <f>IF(G.修理实际!A1720="","",G.修理实际!A1720)</f>
        <v/>
      </c>
      <c r="C1723" s="10" t="str">
        <f>IF(G.修理实际!B1720="","",G.修理实际!B1720)</f>
        <v/>
      </c>
      <c r="D1723" s="11" t="str">
        <f>IF(G.修理实际!AH1720="","",G.修理实际!AH1720)</f>
        <v/>
      </c>
      <c r="E1723" s="10" t="str">
        <f>IF(G.修理实际!C1720="","",G.修理实际!C1720)</f>
        <v/>
      </c>
      <c r="F1723" s="10" t="str">
        <f>IF(G.修理实际!D1720="","",G.修理实际!D1720)</f>
        <v/>
      </c>
      <c r="G1723" s="9" t="str">
        <f>IF(G.修理实际!E1720="","",G.修理实际!E1720)</f>
        <v/>
      </c>
      <c r="H1723" s="10" t="str">
        <f>IF(G.修理实际!F1720="","",G.修理实际!F1720)</f>
        <v/>
      </c>
      <c r="I1723" s="10" t="str">
        <f>IF(G.修理实际!G1720="","",G.修理实际!G1720)</f>
        <v/>
      </c>
      <c r="J1723" s="11" t="str">
        <f>IF(G.修理实际!I1720="","",G.修理实际!I1720)</f>
        <v/>
      </c>
      <c r="K1723" s="9" t="str">
        <f>IF(G.修理实际!K1720="","",G.修理实际!K1720)</f>
        <v/>
      </c>
      <c r="L1723" s="10" t="str">
        <f>IF(G.修理实际!P1720="","",G.修理实际!P1720)</f>
        <v/>
      </c>
      <c r="M1723" s="10" t="str">
        <f>IF(G.修理实际!Q1720="","",G.修理实际!Q1720)</f>
        <v/>
      </c>
      <c r="N1723" s="10" t="str">
        <f>IF(G.修理实际!R1720="","",G.修理实际!R1720)</f>
        <v/>
      </c>
      <c r="O1723" s="9" t="str">
        <f>IF(G.修理实际!L1720="","",G.修理实际!L1720)</f>
        <v/>
      </c>
      <c r="P1723" s="9" t="str">
        <f>IF(G.修理实际!M1720="","",G.修理实际!M1720)</f>
        <v/>
      </c>
      <c r="Q1723" s="10" t="str">
        <f>IF(G.修理实际!U1720="","",G.修理实际!U1720)</f>
        <v/>
      </c>
      <c r="R1723" s="10" t="str">
        <f>IF(G.修理实际!AF1720="","",G.修理实际!AF1720)</f>
        <v/>
      </c>
      <c r="S1723" s="10" t="str">
        <f>IF(G.修理实际!W1720="","",G.修理实际!W1720)</f>
        <v/>
      </c>
      <c r="T1723" s="10" t="str">
        <f>IF(G.修理实际!Y1720="","",G.修理实际!Y1720)</f>
        <v/>
      </c>
      <c r="U1723" s="14" t="str">
        <f>IF(G.修理实际!N1720="","",G.修理实际!N1720)</f>
        <v/>
      </c>
    </row>
    <row r="1724" spans="2:21" s="4" customFormat="1" ht="12" customHeight="1">
      <c r="B1724" s="10" t="str">
        <f>IF(G.修理实际!A1721="","",G.修理实际!A1721)</f>
        <v/>
      </c>
      <c r="C1724" s="10" t="str">
        <f>IF(G.修理实际!B1721="","",G.修理实际!B1721)</f>
        <v/>
      </c>
      <c r="D1724" s="11" t="str">
        <f>IF(G.修理实际!AH1721="","",G.修理实际!AH1721)</f>
        <v/>
      </c>
      <c r="E1724" s="10" t="str">
        <f>IF(G.修理实际!C1721="","",G.修理实际!C1721)</f>
        <v/>
      </c>
      <c r="F1724" s="10" t="str">
        <f>IF(G.修理实际!D1721="","",G.修理实际!D1721)</f>
        <v/>
      </c>
      <c r="G1724" s="9" t="str">
        <f>IF(G.修理实际!E1721="","",G.修理实际!E1721)</f>
        <v/>
      </c>
      <c r="H1724" s="10" t="str">
        <f>IF(G.修理实际!F1721="","",G.修理实际!F1721)</f>
        <v/>
      </c>
      <c r="I1724" s="10" t="str">
        <f>IF(G.修理实际!G1721="","",G.修理实际!G1721)</f>
        <v/>
      </c>
      <c r="J1724" s="11" t="str">
        <f>IF(G.修理实际!I1721="","",G.修理实际!I1721)</f>
        <v/>
      </c>
      <c r="K1724" s="9" t="str">
        <f>IF(G.修理实际!K1721="","",G.修理实际!K1721)</f>
        <v/>
      </c>
      <c r="L1724" s="10" t="str">
        <f>IF(G.修理实际!P1721="","",G.修理实际!P1721)</f>
        <v/>
      </c>
      <c r="M1724" s="10" t="str">
        <f>IF(G.修理实际!Q1721="","",G.修理实际!Q1721)</f>
        <v/>
      </c>
      <c r="N1724" s="10" t="str">
        <f>IF(G.修理实际!R1721="","",G.修理实际!R1721)</f>
        <v/>
      </c>
      <c r="O1724" s="9" t="str">
        <f>IF(G.修理实际!L1721="","",G.修理实际!L1721)</f>
        <v/>
      </c>
      <c r="P1724" s="9" t="str">
        <f>IF(G.修理实际!M1721="","",G.修理实际!M1721)</f>
        <v/>
      </c>
      <c r="Q1724" s="10" t="str">
        <f>IF(G.修理实际!U1721="","",G.修理实际!U1721)</f>
        <v/>
      </c>
      <c r="R1724" s="10" t="str">
        <f>IF(G.修理实际!AF1721="","",G.修理实际!AF1721)</f>
        <v/>
      </c>
      <c r="S1724" s="10" t="str">
        <f>IF(G.修理实际!W1721="","",G.修理实际!W1721)</f>
        <v/>
      </c>
      <c r="T1724" s="10" t="str">
        <f>IF(G.修理实际!Y1721="","",G.修理实际!Y1721)</f>
        <v/>
      </c>
      <c r="U1724" s="14" t="str">
        <f>IF(G.修理实际!N1721="","",G.修理实际!N1721)</f>
        <v/>
      </c>
    </row>
    <row r="1725" spans="2:21" s="4" customFormat="1" ht="12" customHeight="1">
      <c r="B1725" s="10" t="str">
        <f>IF(G.修理实际!A1722="","",G.修理实际!A1722)</f>
        <v/>
      </c>
      <c r="C1725" s="10" t="str">
        <f>IF(G.修理实际!B1722="","",G.修理实际!B1722)</f>
        <v/>
      </c>
      <c r="D1725" s="11" t="str">
        <f>IF(G.修理实际!AH1722="","",G.修理实际!AH1722)</f>
        <v/>
      </c>
      <c r="E1725" s="10" t="str">
        <f>IF(G.修理实际!C1722="","",G.修理实际!C1722)</f>
        <v/>
      </c>
      <c r="F1725" s="10" t="str">
        <f>IF(G.修理实际!D1722="","",G.修理实际!D1722)</f>
        <v/>
      </c>
      <c r="G1725" s="9" t="str">
        <f>IF(G.修理实际!E1722="","",G.修理实际!E1722)</f>
        <v/>
      </c>
      <c r="H1725" s="10" t="str">
        <f>IF(G.修理实际!F1722="","",G.修理实际!F1722)</f>
        <v/>
      </c>
      <c r="I1725" s="10" t="str">
        <f>IF(G.修理实际!G1722="","",G.修理实际!G1722)</f>
        <v/>
      </c>
      <c r="J1725" s="11" t="str">
        <f>IF(G.修理实际!I1722="","",G.修理实际!I1722)</f>
        <v/>
      </c>
      <c r="K1725" s="9" t="str">
        <f>IF(G.修理实际!K1722="","",G.修理实际!K1722)</f>
        <v/>
      </c>
      <c r="L1725" s="10" t="str">
        <f>IF(G.修理实际!P1722="","",G.修理实际!P1722)</f>
        <v/>
      </c>
      <c r="M1725" s="10" t="str">
        <f>IF(G.修理实际!Q1722="","",G.修理实际!Q1722)</f>
        <v/>
      </c>
      <c r="N1725" s="10" t="str">
        <f>IF(G.修理实际!R1722="","",G.修理实际!R1722)</f>
        <v/>
      </c>
      <c r="O1725" s="9" t="str">
        <f>IF(G.修理实际!L1722="","",G.修理实际!L1722)</f>
        <v/>
      </c>
      <c r="P1725" s="9" t="str">
        <f>IF(G.修理实际!M1722="","",G.修理实际!M1722)</f>
        <v/>
      </c>
      <c r="Q1725" s="10" t="str">
        <f>IF(G.修理实际!U1722="","",G.修理实际!U1722)</f>
        <v/>
      </c>
      <c r="R1725" s="10" t="str">
        <f>IF(G.修理实际!AF1722="","",G.修理实际!AF1722)</f>
        <v/>
      </c>
      <c r="S1725" s="10" t="str">
        <f>IF(G.修理实际!W1722="","",G.修理实际!W1722)</f>
        <v/>
      </c>
      <c r="T1725" s="10" t="str">
        <f>IF(G.修理实际!Y1722="","",G.修理实际!Y1722)</f>
        <v/>
      </c>
      <c r="U1725" s="14" t="str">
        <f>IF(G.修理实际!N1722="","",G.修理实际!N1722)</f>
        <v/>
      </c>
    </row>
    <row r="1726" spans="2:21" s="4" customFormat="1" ht="12" customHeight="1">
      <c r="B1726" s="10" t="str">
        <f>IF(G.修理实际!A1723="","",G.修理实际!A1723)</f>
        <v/>
      </c>
      <c r="C1726" s="10" t="str">
        <f>IF(G.修理实际!B1723="","",G.修理实际!B1723)</f>
        <v/>
      </c>
      <c r="D1726" s="11" t="str">
        <f>IF(G.修理实际!AH1723="","",G.修理实际!AH1723)</f>
        <v/>
      </c>
      <c r="E1726" s="10" t="str">
        <f>IF(G.修理实际!C1723="","",G.修理实际!C1723)</f>
        <v/>
      </c>
      <c r="F1726" s="10" t="str">
        <f>IF(G.修理实际!D1723="","",G.修理实际!D1723)</f>
        <v/>
      </c>
      <c r="G1726" s="9" t="str">
        <f>IF(G.修理实际!E1723="","",G.修理实际!E1723)</f>
        <v/>
      </c>
      <c r="H1726" s="10" t="str">
        <f>IF(G.修理实际!F1723="","",G.修理实际!F1723)</f>
        <v/>
      </c>
      <c r="I1726" s="10" t="str">
        <f>IF(G.修理实际!G1723="","",G.修理实际!G1723)</f>
        <v/>
      </c>
      <c r="J1726" s="11" t="str">
        <f>IF(G.修理实际!I1723="","",G.修理实际!I1723)</f>
        <v/>
      </c>
      <c r="K1726" s="9" t="str">
        <f>IF(G.修理实际!K1723="","",G.修理实际!K1723)</f>
        <v/>
      </c>
      <c r="L1726" s="10" t="str">
        <f>IF(G.修理实际!P1723="","",G.修理实际!P1723)</f>
        <v/>
      </c>
      <c r="M1726" s="10" t="str">
        <f>IF(G.修理实际!Q1723="","",G.修理实际!Q1723)</f>
        <v/>
      </c>
      <c r="N1726" s="10" t="str">
        <f>IF(G.修理实际!R1723="","",G.修理实际!R1723)</f>
        <v/>
      </c>
      <c r="O1726" s="9" t="str">
        <f>IF(G.修理实际!L1723="","",G.修理实际!L1723)</f>
        <v/>
      </c>
      <c r="P1726" s="9" t="str">
        <f>IF(G.修理实际!M1723="","",G.修理实际!M1723)</f>
        <v/>
      </c>
      <c r="Q1726" s="10" t="str">
        <f>IF(G.修理实际!U1723="","",G.修理实际!U1723)</f>
        <v/>
      </c>
      <c r="R1726" s="10" t="str">
        <f>IF(G.修理实际!AF1723="","",G.修理实际!AF1723)</f>
        <v/>
      </c>
      <c r="S1726" s="10" t="str">
        <f>IF(G.修理实际!W1723="","",G.修理实际!W1723)</f>
        <v/>
      </c>
      <c r="T1726" s="10" t="str">
        <f>IF(G.修理实际!Y1723="","",G.修理实际!Y1723)</f>
        <v/>
      </c>
      <c r="U1726" s="14" t="str">
        <f>IF(G.修理实际!N1723="","",G.修理实际!N1723)</f>
        <v/>
      </c>
    </row>
    <row r="1727" spans="2:21" s="4" customFormat="1" ht="12" customHeight="1">
      <c r="B1727" s="10" t="str">
        <f>IF(G.修理实际!A1724="","",G.修理实际!A1724)</f>
        <v/>
      </c>
      <c r="C1727" s="10" t="str">
        <f>IF(G.修理实际!B1724="","",G.修理实际!B1724)</f>
        <v/>
      </c>
      <c r="D1727" s="11" t="str">
        <f>IF(G.修理实际!AH1724="","",G.修理实际!AH1724)</f>
        <v/>
      </c>
      <c r="E1727" s="10" t="str">
        <f>IF(G.修理实际!C1724="","",G.修理实际!C1724)</f>
        <v/>
      </c>
      <c r="F1727" s="10" t="str">
        <f>IF(G.修理实际!D1724="","",G.修理实际!D1724)</f>
        <v/>
      </c>
      <c r="G1727" s="9" t="str">
        <f>IF(G.修理实际!E1724="","",G.修理实际!E1724)</f>
        <v/>
      </c>
      <c r="H1727" s="10" t="str">
        <f>IF(G.修理实际!F1724="","",G.修理实际!F1724)</f>
        <v/>
      </c>
      <c r="I1727" s="10" t="str">
        <f>IF(G.修理实际!G1724="","",G.修理实际!G1724)</f>
        <v/>
      </c>
      <c r="J1727" s="11" t="str">
        <f>IF(G.修理实际!I1724="","",G.修理实际!I1724)</f>
        <v/>
      </c>
      <c r="K1727" s="9" t="str">
        <f>IF(G.修理实际!K1724="","",G.修理实际!K1724)</f>
        <v/>
      </c>
      <c r="L1727" s="10" t="str">
        <f>IF(G.修理实际!P1724="","",G.修理实际!P1724)</f>
        <v/>
      </c>
      <c r="M1727" s="10" t="str">
        <f>IF(G.修理实际!Q1724="","",G.修理实际!Q1724)</f>
        <v/>
      </c>
      <c r="N1727" s="10" t="str">
        <f>IF(G.修理实际!R1724="","",G.修理实际!R1724)</f>
        <v/>
      </c>
      <c r="O1727" s="9" t="str">
        <f>IF(G.修理实际!L1724="","",G.修理实际!L1724)</f>
        <v/>
      </c>
      <c r="P1727" s="9" t="str">
        <f>IF(G.修理实际!M1724="","",G.修理实际!M1724)</f>
        <v/>
      </c>
      <c r="Q1727" s="10" t="str">
        <f>IF(G.修理实际!U1724="","",G.修理实际!U1724)</f>
        <v/>
      </c>
      <c r="R1727" s="10" t="str">
        <f>IF(G.修理实际!AF1724="","",G.修理实际!AF1724)</f>
        <v/>
      </c>
      <c r="S1727" s="10" t="str">
        <f>IF(G.修理实际!W1724="","",G.修理实际!W1724)</f>
        <v/>
      </c>
      <c r="T1727" s="10" t="str">
        <f>IF(G.修理实际!Y1724="","",G.修理实际!Y1724)</f>
        <v/>
      </c>
      <c r="U1727" s="14" t="str">
        <f>IF(G.修理实际!N1724="","",G.修理实际!N1724)</f>
        <v/>
      </c>
    </row>
    <row r="1728" spans="2:21" s="4" customFormat="1" ht="12" customHeight="1">
      <c r="B1728" s="10" t="str">
        <f>IF(G.修理实际!A1725="","",G.修理实际!A1725)</f>
        <v/>
      </c>
      <c r="C1728" s="10" t="str">
        <f>IF(G.修理实际!B1725="","",G.修理实际!B1725)</f>
        <v/>
      </c>
      <c r="D1728" s="11" t="str">
        <f>IF(G.修理实际!AH1725="","",G.修理实际!AH1725)</f>
        <v/>
      </c>
      <c r="E1728" s="10" t="str">
        <f>IF(G.修理实际!C1725="","",G.修理实际!C1725)</f>
        <v/>
      </c>
      <c r="F1728" s="10" t="str">
        <f>IF(G.修理实际!D1725="","",G.修理实际!D1725)</f>
        <v/>
      </c>
      <c r="G1728" s="9" t="str">
        <f>IF(G.修理实际!E1725="","",G.修理实际!E1725)</f>
        <v/>
      </c>
      <c r="H1728" s="10" t="str">
        <f>IF(G.修理实际!F1725="","",G.修理实际!F1725)</f>
        <v/>
      </c>
      <c r="I1728" s="10" t="str">
        <f>IF(G.修理实际!G1725="","",G.修理实际!G1725)</f>
        <v/>
      </c>
      <c r="J1728" s="11" t="str">
        <f>IF(G.修理实际!I1725="","",G.修理实际!I1725)</f>
        <v/>
      </c>
      <c r="K1728" s="9" t="str">
        <f>IF(G.修理实际!K1725="","",G.修理实际!K1725)</f>
        <v/>
      </c>
      <c r="L1728" s="10" t="str">
        <f>IF(G.修理实际!P1725="","",G.修理实际!P1725)</f>
        <v/>
      </c>
      <c r="M1728" s="10" t="str">
        <f>IF(G.修理实际!Q1725="","",G.修理实际!Q1725)</f>
        <v/>
      </c>
      <c r="N1728" s="10" t="str">
        <f>IF(G.修理实际!R1725="","",G.修理实际!R1725)</f>
        <v/>
      </c>
      <c r="O1728" s="9" t="str">
        <f>IF(G.修理实际!L1725="","",G.修理实际!L1725)</f>
        <v/>
      </c>
      <c r="P1728" s="9" t="str">
        <f>IF(G.修理实际!M1725="","",G.修理实际!M1725)</f>
        <v/>
      </c>
      <c r="Q1728" s="10" t="str">
        <f>IF(G.修理实际!U1725="","",G.修理实际!U1725)</f>
        <v/>
      </c>
      <c r="R1728" s="10" t="str">
        <f>IF(G.修理实际!AF1725="","",G.修理实际!AF1725)</f>
        <v/>
      </c>
      <c r="S1728" s="10" t="str">
        <f>IF(G.修理实际!W1725="","",G.修理实际!W1725)</f>
        <v/>
      </c>
      <c r="T1728" s="10" t="str">
        <f>IF(G.修理实际!Y1725="","",G.修理实际!Y1725)</f>
        <v/>
      </c>
      <c r="U1728" s="14" t="str">
        <f>IF(G.修理实际!N1725="","",G.修理实际!N1725)</f>
        <v/>
      </c>
    </row>
    <row r="1729" spans="2:21" s="4" customFormat="1" ht="12" customHeight="1">
      <c r="B1729" s="10" t="str">
        <f>IF(G.修理实际!A1726="","",G.修理实际!A1726)</f>
        <v/>
      </c>
      <c r="C1729" s="10" t="str">
        <f>IF(G.修理实际!B1726="","",G.修理实际!B1726)</f>
        <v/>
      </c>
      <c r="D1729" s="11" t="str">
        <f>IF(G.修理实际!AH1726="","",G.修理实际!AH1726)</f>
        <v/>
      </c>
      <c r="E1729" s="10" t="str">
        <f>IF(G.修理实际!C1726="","",G.修理实际!C1726)</f>
        <v/>
      </c>
      <c r="F1729" s="10" t="str">
        <f>IF(G.修理实际!D1726="","",G.修理实际!D1726)</f>
        <v/>
      </c>
      <c r="G1729" s="9" t="str">
        <f>IF(G.修理实际!E1726="","",G.修理实际!E1726)</f>
        <v/>
      </c>
      <c r="H1729" s="10" t="str">
        <f>IF(G.修理实际!F1726="","",G.修理实际!F1726)</f>
        <v/>
      </c>
      <c r="I1729" s="10" t="str">
        <f>IF(G.修理实际!G1726="","",G.修理实际!G1726)</f>
        <v/>
      </c>
      <c r="J1729" s="11" t="str">
        <f>IF(G.修理实际!I1726="","",G.修理实际!I1726)</f>
        <v/>
      </c>
      <c r="K1729" s="9" t="str">
        <f>IF(G.修理实际!K1726="","",G.修理实际!K1726)</f>
        <v/>
      </c>
      <c r="L1729" s="10" t="str">
        <f>IF(G.修理实际!P1726="","",G.修理实际!P1726)</f>
        <v/>
      </c>
      <c r="M1729" s="10" t="str">
        <f>IF(G.修理实际!Q1726="","",G.修理实际!Q1726)</f>
        <v/>
      </c>
      <c r="N1729" s="10" t="str">
        <f>IF(G.修理实际!R1726="","",G.修理实际!R1726)</f>
        <v/>
      </c>
      <c r="O1729" s="9" t="str">
        <f>IF(G.修理实际!L1726="","",G.修理实际!L1726)</f>
        <v/>
      </c>
      <c r="P1729" s="9" t="str">
        <f>IF(G.修理实际!M1726="","",G.修理实际!M1726)</f>
        <v/>
      </c>
      <c r="Q1729" s="10" t="str">
        <f>IF(G.修理实际!U1726="","",G.修理实际!U1726)</f>
        <v/>
      </c>
      <c r="R1729" s="10" t="str">
        <f>IF(G.修理实际!AF1726="","",G.修理实际!AF1726)</f>
        <v/>
      </c>
      <c r="S1729" s="10" t="str">
        <f>IF(G.修理实际!W1726="","",G.修理实际!W1726)</f>
        <v/>
      </c>
      <c r="T1729" s="10" t="str">
        <f>IF(G.修理实际!Y1726="","",G.修理实际!Y1726)</f>
        <v/>
      </c>
      <c r="U1729" s="14" t="str">
        <f>IF(G.修理实际!N1726="","",G.修理实际!N1726)</f>
        <v/>
      </c>
    </row>
    <row r="1730" spans="2:21" s="4" customFormat="1" ht="12" customHeight="1">
      <c r="B1730" s="10" t="str">
        <f>IF(G.修理实际!A1727="","",G.修理实际!A1727)</f>
        <v/>
      </c>
      <c r="C1730" s="10" t="str">
        <f>IF(G.修理实际!B1727="","",G.修理实际!B1727)</f>
        <v/>
      </c>
      <c r="D1730" s="11" t="str">
        <f>IF(G.修理实际!AH1727="","",G.修理实际!AH1727)</f>
        <v/>
      </c>
      <c r="E1730" s="10" t="str">
        <f>IF(G.修理实际!C1727="","",G.修理实际!C1727)</f>
        <v/>
      </c>
      <c r="F1730" s="10" t="str">
        <f>IF(G.修理实际!D1727="","",G.修理实际!D1727)</f>
        <v/>
      </c>
      <c r="G1730" s="9" t="str">
        <f>IF(G.修理实际!E1727="","",G.修理实际!E1727)</f>
        <v/>
      </c>
      <c r="H1730" s="10" t="str">
        <f>IF(G.修理实际!F1727="","",G.修理实际!F1727)</f>
        <v/>
      </c>
      <c r="I1730" s="10" t="str">
        <f>IF(G.修理实际!G1727="","",G.修理实际!G1727)</f>
        <v/>
      </c>
      <c r="J1730" s="11" t="str">
        <f>IF(G.修理实际!I1727="","",G.修理实际!I1727)</f>
        <v/>
      </c>
      <c r="K1730" s="9" t="str">
        <f>IF(G.修理实际!K1727="","",G.修理实际!K1727)</f>
        <v/>
      </c>
      <c r="L1730" s="10" t="str">
        <f>IF(G.修理实际!P1727="","",G.修理实际!P1727)</f>
        <v/>
      </c>
      <c r="M1730" s="10" t="str">
        <f>IF(G.修理实际!Q1727="","",G.修理实际!Q1727)</f>
        <v/>
      </c>
      <c r="N1730" s="10" t="str">
        <f>IF(G.修理实际!R1727="","",G.修理实际!R1727)</f>
        <v/>
      </c>
      <c r="O1730" s="9" t="str">
        <f>IF(G.修理实际!L1727="","",G.修理实际!L1727)</f>
        <v/>
      </c>
      <c r="P1730" s="9" t="str">
        <f>IF(G.修理实际!M1727="","",G.修理实际!M1727)</f>
        <v/>
      </c>
      <c r="Q1730" s="10" t="str">
        <f>IF(G.修理实际!U1727="","",G.修理实际!U1727)</f>
        <v/>
      </c>
      <c r="R1730" s="10" t="str">
        <f>IF(G.修理实际!AF1727="","",G.修理实际!AF1727)</f>
        <v/>
      </c>
      <c r="S1730" s="10" t="str">
        <f>IF(G.修理实际!W1727="","",G.修理实际!W1727)</f>
        <v/>
      </c>
      <c r="T1730" s="10" t="str">
        <f>IF(G.修理实际!Y1727="","",G.修理实际!Y1727)</f>
        <v/>
      </c>
      <c r="U1730" s="14" t="str">
        <f>IF(G.修理实际!N1727="","",G.修理实际!N1727)</f>
        <v/>
      </c>
    </row>
    <row r="1731" spans="2:21" s="4" customFormat="1" ht="12" customHeight="1">
      <c r="B1731" s="10" t="str">
        <f>IF(G.修理实际!A1728="","",G.修理实际!A1728)</f>
        <v/>
      </c>
      <c r="C1731" s="10" t="str">
        <f>IF(G.修理实际!B1728="","",G.修理实际!B1728)</f>
        <v/>
      </c>
      <c r="D1731" s="11" t="str">
        <f>IF(G.修理实际!AH1728="","",G.修理实际!AH1728)</f>
        <v/>
      </c>
      <c r="E1731" s="10" t="str">
        <f>IF(G.修理实际!C1728="","",G.修理实际!C1728)</f>
        <v/>
      </c>
      <c r="F1731" s="10" t="str">
        <f>IF(G.修理实际!D1728="","",G.修理实际!D1728)</f>
        <v/>
      </c>
      <c r="G1731" s="9" t="str">
        <f>IF(G.修理实际!E1728="","",G.修理实际!E1728)</f>
        <v/>
      </c>
      <c r="H1731" s="10" t="str">
        <f>IF(G.修理实际!F1728="","",G.修理实际!F1728)</f>
        <v/>
      </c>
      <c r="I1731" s="10" t="str">
        <f>IF(G.修理实际!G1728="","",G.修理实际!G1728)</f>
        <v/>
      </c>
      <c r="J1731" s="11" t="str">
        <f>IF(G.修理实际!I1728="","",G.修理实际!I1728)</f>
        <v/>
      </c>
      <c r="K1731" s="9" t="str">
        <f>IF(G.修理实际!K1728="","",G.修理实际!K1728)</f>
        <v/>
      </c>
      <c r="L1731" s="10" t="str">
        <f>IF(G.修理实际!P1728="","",G.修理实际!P1728)</f>
        <v/>
      </c>
      <c r="M1731" s="10" t="str">
        <f>IF(G.修理实际!Q1728="","",G.修理实际!Q1728)</f>
        <v/>
      </c>
      <c r="N1731" s="10" t="str">
        <f>IF(G.修理实际!R1728="","",G.修理实际!R1728)</f>
        <v/>
      </c>
      <c r="O1731" s="9" t="str">
        <f>IF(G.修理实际!L1728="","",G.修理实际!L1728)</f>
        <v/>
      </c>
      <c r="P1731" s="9" t="str">
        <f>IF(G.修理实际!M1728="","",G.修理实际!M1728)</f>
        <v/>
      </c>
      <c r="Q1731" s="10" t="str">
        <f>IF(G.修理实际!U1728="","",G.修理实际!U1728)</f>
        <v/>
      </c>
      <c r="R1731" s="10" t="str">
        <f>IF(G.修理实际!AF1728="","",G.修理实际!AF1728)</f>
        <v/>
      </c>
      <c r="S1731" s="10" t="str">
        <f>IF(G.修理实际!W1728="","",G.修理实际!W1728)</f>
        <v/>
      </c>
      <c r="T1731" s="10" t="str">
        <f>IF(G.修理实际!Y1728="","",G.修理实际!Y1728)</f>
        <v/>
      </c>
      <c r="U1731" s="14" t="str">
        <f>IF(G.修理实际!N1728="","",G.修理实际!N1728)</f>
        <v/>
      </c>
    </row>
    <row r="1732" spans="2:21" s="4" customFormat="1" ht="12" customHeight="1">
      <c r="B1732" s="10" t="str">
        <f>IF(G.修理实际!A1729="","",G.修理实际!A1729)</f>
        <v/>
      </c>
      <c r="C1732" s="10" t="str">
        <f>IF(G.修理实际!B1729="","",G.修理实际!B1729)</f>
        <v/>
      </c>
      <c r="D1732" s="11" t="str">
        <f>IF(G.修理实际!AH1729="","",G.修理实际!AH1729)</f>
        <v/>
      </c>
      <c r="E1732" s="10" t="str">
        <f>IF(G.修理实际!C1729="","",G.修理实际!C1729)</f>
        <v/>
      </c>
      <c r="F1732" s="10" t="str">
        <f>IF(G.修理实际!D1729="","",G.修理实际!D1729)</f>
        <v/>
      </c>
      <c r="G1732" s="9" t="str">
        <f>IF(G.修理实际!E1729="","",G.修理实际!E1729)</f>
        <v/>
      </c>
      <c r="H1732" s="10" t="str">
        <f>IF(G.修理实际!F1729="","",G.修理实际!F1729)</f>
        <v/>
      </c>
      <c r="I1732" s="10" t="str">
        <f>IF(G.修理实际!G1729="","",G.修理实际!G1729)</f>
        <v/>
      </c>
      <c r="J1732" s="11" t="str">
        <f>IF(G.修理实际!I1729="","",G.修理实际!I1729)</f>
        <v/>
      </c>
      <c r="K1732" s="9" t="str">
        <f>IF(G.修理实际!K1729="","",G.修理实际!K1729)</f>
        <v/>
      </c>
      <c r="L1732" s="10" t="str">
        <f>IF(G.修理实际!P1729="","",G.修理实际!P1729)</f>
        <v/>
      </c>
      <c r="M1732" s="10" t="str">
        <f>IF(G.修理实际!Q1729="","",G.修理实际!Q1729)</f>
        <v/>
      </c>
      <c r="N1732" s="10" t="str">
        <f>IF(G.修理实际!R1729="","",G.修理实际!R1729)</f>
        <v/>
      </c>
      <c r="O1732" s="9" t="str">
        <f>IF(G.修理实际!L1729="","",G.修理实际!L1729)</f>
        <v/>
      </c>
      <c r="P1732" s="9" t="str">
        <f>IF(G.修理实际!M1729="","",G.修理实际!M1729)</f>
        <v/>
      </c>
      <c r="Q1732" s="10" t="str">
        <f>IF(G.修理实际!U1729="","",G.修理实际!U1729)</f>
        <v/>
      </c>
      <c r="R1732" s="10" t="str">
        <f>IF(G.修理实际!AF1729="","",G.修理实际!AF1729)</f>
        <v/>
      </c>
      <c r="S1732" s="10" t="str">
        <f>IF(G.修理实际!W1729="","",G.修理实际!W1729)</f>
        <v/>
      </c>
      <c r="T1732" s="10" t="str">
        <f>IF(G.修理实际!Y1729="","",G.修理实际!Y1729)</f>
        <v/>
      </c>
      <c r="U1732" s="14" t="str">
        <f>IF(G.修理实际!N1729="","",G.修理实际!N1729)</f>
        <v/>
      </c>
    </row>
    <row r="1733" spans="2:21" s="4" customFormat="1" ht="12" customHeight="1">
      <c r="B1733" s="10" t="str">
        <f>IF(G.修理实际!A1730="","",G.修理实际!A1730)</f>
        <v/>
      </c>
      <c r="C1733" s="10" t="str">
        <f>IF(G.修理实际!B1730="","",G.修理实际!B1730)</f>
        <v/>
      </c>
      <c r="D1733" s="11" t="str">
        <f>IF(G.修理实际!AH1730="","",G.修理实际!AH1730)</f>
        <v/>
      </c>
      <c r="E1733" s="10" t="str">
        <f>IF(G.修理实际!C1730="","",G.修理实际!C1730)</f>
        <v/>
      </c>
      <c r="F1733" s="10" t="str">
        <f>IF(G.修理实际!D1730="","",G.修理实际!D1730)</f>
        <v/>
      </c>
      <c r="G1733" s="9" t="str">
        <f>IF(G.修理实际!E1730="","",G.修理实际!E1730)</f>
        <v/>
      </c>
      <c r="H1733" s="10" t="str">
        <f>IF(G.修理实际!F1730="","",G.修理实际!F1730)</f>
        <v/>
      </c>
      <c r="I1733" s="10" t="str">
        <f>IF(G.修理实际!G1730="","",G.修理实际!G1730)</f>
        <v/>
      </c>
      <c r="J1733" s="11" t="str">
        <f>IF(G.修理实际!I1730="","",G.修理实际!I1730)</f>
        <v/>
      </c>
      <c r="K1733" s="9" t="str">
        <f>IF(G.修理实际!K1730="","",G.修理实际!K1730)</f>
        <v/>
      </c>
      <c r="L1733" s="10" t="str">
        <f>IF(G.修理实际!P1730="","",G.修理实际!P1730)</f>
        <v/>
      </c>
      <c r="M1733" s="10" t="str">
        <f>IF(G.修理实际!Q1730="","",G.修理实际!Q1730)</f>
        <v/>
      </c>
      <c r="N1733" s="10" t="str">
        <f>IF(G.修理实际!R1730="","",G.修理实际!R1730)</f>
        <v/>
      </c>
      <c r="O1733" s="9" t="str">
        <f>IF(G.修理实际!L1730="","",G.修理实际!L1730)</f>
        <v/>
      </c>
      <c r="P1733" s="9" t="str">
        <f>IF(G.修理实际!M1730="","",G.修理实际!M1730)</f>
        <v/>
      </c>
      <c r="Q1733" s="10" t="str">
        <f>IF(G.修理实际!U1730="","",G.修理实际!U1730)</f>
        <v/>
      </c>
      <c r="R1733" s="10" t="str">
        <f>IF(G.修理实际!AF1730="","",G.修理实际!AF1730)</f>
        <v/>
      </c>
      <c r="S1733" s="10" t="str">
        <f>IF(G.修理实际!W1730="","",G.修理实际!W1730)</f>
        <v/>
      </c>
      <c r="T1733" s="10" t="str">
        <f>IF(G.修理实际!Y1730="","",G.修理实际!Y1730)</f>
        <v/>
      </c>
      <c r="U1733" s="14" t="str">
        <f>IF(G.修理实际!N1730="","",G.修理实际!N1730)</f>
        <v/>
      </c>
    </row>
    <row r="1734" spans="2:21" s="4" customFormat="1" ht="12" customHeight="1">
      <c r="B1734" s="10" t="str">
        <f>IF(G.修理实际!A1731="","",G.修理实际!A1731)</f>
        <v/>
      </c>
      <c r="C1734" s="10" t="str">
        <f>IF(G.修理实际!B1731="","",G.修理实际!B1731)</f>
        <v/>
      </c>
      <c r="D1734" s="11" t="str">
        <f>IF(G.修理实际!AH1731="","",G.修理实际!AH1731)</f>
        <v/>
      </c>
      <c r="E1734" s="10" t="str">
        <f>IF(G.修理实际!C1731="","",G.修理实际!C1731)</f>
        <v/>
      </c>
      <c r="F1734" s="10" t="str">
        <f>IF(G.修理实际!D1731="","",G.修理实际!D1731)</f>
        <v/>
      </c>
      <c r="G1734" s="9" t="str">
        <f>IF(G.修理实际!E1731="","",G.修理实际!E1731)</f>
        <v/>
      </c>
      <c r="H1734" s="10" t="str">
        <f>IF(G.修理实际!F1731="","",G.修理实际!F1731)</f>
        <v/>
      </c>
      <c r="I1734" s="10" t="str">
        <f>IF(G.修理实际!G1731="","",G.修理实际!G1731)</f>
        <v/>
      </c>
      <c r="J1734" s="11" t="str">
        <f>IF(G.修理实际!I1731="","",G.修理实际!I1731)</f>
        <v/>
      </c>
      <c r="K1734" s="9" t="str">
        <f>IF(G.修理实际!K1731="","",G.修理实际!K1731)</f>
        <v/>
      </c>
      <c r="L1734" s="10" t="str">
        <f>IF(G.修理实际!P1731="","",G.修理实际!P1731)</f>
        <v/>
      </c>
      <c r="M1734" s="10" t="str">
        <f>IF(G.修理实际!Q1731="","",G.修理实际!Q1731)</f>
        <v/>
      </c>
      <c r="N1734" s="10" t="str">
        <f>IF(G.修理实际!R1731="","",G.修理实际!R1731)</f>
        <v/>
      </c>
      <c r="O1734" s="9" t="str">
        <f>IF(G.修理实际!L1731="","",G.修理实际!L1731)</f>
        <v/>
      </c>
      <c r="P1734" s="9" t="str">
        <f>IF(G.修理实际!M1731="","",G.修理实际!M1731)</f>
        <v/>
      </c>
      <c r="Q1734" s="10" t="str">
        <f>IF(G.修理实际!U1731="","",G.修理实际!U1731)</f>
        <v/>
      </c>
      <c r="R1734" s="10" t="str">
        <f>IF(G.修理实际!AF1731="","",G.修理实际!AF1731)</f>
        <v/>
      </c>
      <c r="S1734" s="10" t="str">
        <f>IF(G.修理实际!W1731="","",G.修理实际!W1731)</f>
        <v/>
      </c>
      <c r="T1734" s="10" t="str">
        <f>IF(G.修理实际!Y1731="","",G.修理实际!Y1731)</f>
        <v/>
      </c>
      <c r="U1734" s="14" t="str">
        <f>IF(G.修理实际!N1731="","",G.修理实际!N1731)</f>
        <v/>
      </c>
    </row>
    <row r="1735" spans="2:21" s="4" customFormat="1" ht="12" customHeight="1">
      <c r="B1735" s="10" t="str">
        <f>IF(G.修理实际!A1732="","",G.修理实际!A1732)</f>
        <v/>
      </c>
      <c r="C1735" s="10" t="str">
        <f>IF(G.修理实际!B1732="","",G.修理实际!B1732)</f>
        <v/>
      </c>
      <c r="D1735" s="11" t="str">
        <f>IF(G.修理实际!AH1732="","",G.修理实际!AH1732)</f>
        <v/>
      </c>
      <c r="E1735" s="10" t="str">
        <f>IF(G.修理实际!C1732="","",G.修理实际!C1732)</f>
        <v/>
      </c>
      <c r="F1735" s="10" t="str">
        <f>IF(G.修理实际!D1732="","",G.修理实际!D1732)</f>
        <v/>
      </c>
      <c r="G1735" s="9" t="str">
        <f>IF(G.修理实际!E1732="","",G.修理实际!E1732)</f>
        <v/>
      </c>
      <c r="H1735" s="10" t="str">
        <f>IF(G.修理实际!F1732="","",G.修理实际!F1732)</f>
        <v/>
      </c>
      <c r="I1735" s="10" t="str">
        <f>IF(G.修理实际!G1732="","",G.修理实际!G1732)</f>
        <v/>
      </c>
      <c r="J1735" s="11" t="str">
        <f>IF(G.修理实际!I1732="","",G.修理实际!I1732)</f>
        <v/>
      </c>
      <c r="K1735" s="9" t="str">
        <f>IF(G.修理实际!K1732="","",G.修理实际!K1732)</f>
        <v/>
      </c>
      <c r="L1735" s="10" t="str">
        <f>IF(G.修理实际!P1732="","",G.修理实际!P1732)</f>
        <v/>
      </c>
      <c r="M1735" s="10" t="str">
        <f>IF(G.修理实际!Q1732="","",G.修理实际!Q1732)</f>
        <v/>
      </c>
      <c r="N1735" s="10" t="str">
        <f>IF(G.修理实际!R1732="","",G.修理实际!R1732)</f>
        <v/>
      </c>
      <c r="O1735" s="9" t="str">
        <f>IF(G.修理实际!L1732="","",G.修理实际!L1732)</f>
        <v/>
      </c>
      <c r="P1735" s="9" t="str">
        <f>IF(G.修理实际!M1732="","",G.修理实际!M1732)</f>
        <v/>
      </c>
      <c r="Q1735" s="10" t="str">
        <f>IF(G.修理实际!U1732="","",G.修理实际!U1732)</f>
        <v/>
      </c>
      <c r="R1735" s="10" t="str">
        <f>IF(G.修理实际!AF1732="","",G.修理实际!AF1732)</f>
        <v/>
      </c>
      <c r="S1735" s="10" t="str">
        <f>IF(G.修理实际!W1732="","",G.修理实际!W1732)</f>
        <v/>
      </c>
      <c r="T1735" s="10" t="str">
        <f>IF(G.修理实际!Y1732="","",G.修理实际!Y1732)</f>
        <v/>
      </c>
      <c r="U1735" s="14" t="str">
        <f>IF(G.修理实际!N1732="","",G.修理实际!N1732)</f>
        <v/>
      </c>
    </row>
    <row r="1736" spans="2:21" s="4" customFormat="1" ht="12" customHeight="1">
      <c r="B1736" s="10" t="str">
        <f>IF(G.修理实际!A1733="","",G.修理实际!A1733)</f>
        <v/>
      </c>
      <c r="C1736" s="10" t="str">
        <f>IF(G.修理实际!B1733="","",G.修理实际!B1733)</f>
        <v/>
      </c>
      <c r="D1736" s="11" t="str">
        <f>IF(G.修理实际!AH1733="","",G.修理实际!AH1733)</f>
        <v/>
      </c>
      <c r="E1736" s="10" t="str">
        <f>IF(G.修理实际!C1733="","",G.修理实际!C1733)</f>
        <v/>
      </c>
      <c r="F1736" s="10" t="str">
        <f>IF(G.修理实际!D1733="","",G.修理实际!D1733)</f>
        <v/>
      </c>
      <c r="G1736" s="9" t="str">
        <f>IF(G.修理实际!E1733="","",G.修理实际!E1733)</f>
        <v/>
      </c>
      <c r="H1736" s="10" t="str">
        <f>IF(G.修理实际!F1733="","",G.修理实际!F1733)</f>
        <v/>
      </c>
      <c r="I1736" s="10" t="str">
        <f>IF(G.修理实际!G1733="","",G.修理实际!G1733)</f>
        <v/>
      </c>
      <c r="J1736" s="11" t="str">
        <f>IF(G.修理实际!I1733="","",G.修理实际!I1733)</f>
        <v/>
      </c>
      <c r="K1736" s="9" t="str">
        <f>IF(G.修理实际!K1733="","",G.修理实际!K1733)</f>
        <v/>
      </c>
      <c r="L1736" s="10" t="str">
        <f>IF(G.修理实际!P1733="","",G.修理实际!P1733)</f>
        <v/>
      </c>
      <c r="M1736" s="10" t="str">
        <f>IF(G.修理实际!Q1733="","",G.修理实际!Q1733)</f>
        <v/>
      </c>
      <c r="N1736" s="10" t="str">
        <f>IF(G.修理实际!R1733="","",G.修理实际!R1733)</f>
        <v/>
      </c>
      <c r="O1736" s="9" t="str">
        <f>IF(G.修理实际!L1733="","",G.修理实际!L1733)</f>
        <v/>
      </c>
      <c r="P1736" s="9" t="str">
        <f>IF(G.修理实际!M1733="","",G.修理实际!M1733)</f>
        <v/>
      </c>
      <c r="Q1736" s="10" t="str">
        <f>IF(G.修理实际!U1733="","",G.修理实际!U1733)</f>
        <v/>
      </c>
      <c r="R1736" s="10" t="str">
        <f>IF(G.修理实际!AF1733="","",G.修理实际!AF1733)</f>
        <v/>
      </c>
      <c r="S1736" s="10" t="str">
        <f>IF(G.修理实际!W1733="","",G.修理实际!W1733)</f>
        <v/>
      </c>
      <c r="T1736" s="10" t="str">
        <f>IF(G.修理实际!Y1733="","",G.修理实际!Y1733)</f>
        <v/>
      </c>
      <c r="U1736" s="14" t="str">
        <f>IF(G.修理实际!N1733="","",G.修理实际!N1733)</f>
        <v/>
      </c>
    </row>
    <row r="1737" spans="2:21" s="4" customFormat="1" ht="12" customHeight="1">
      <c r="B1737" s="10" t="str">
        <f>IF(G.修理实际!A1734="","",G.修理实际!A1734)</f>
        <v/>
      </c>
      <c r="C1737" s="10" t="str">
        <f>IF(G.修理实际!B1734="","",G.修理实际!B1734)</f>
        <v/>
      </c>
      <c r="D1737" s="11" t="str">
        <f>IF(G.修理实际!AH1734="","",G.修理实际!AH1734)</f>
        <v/>
      </c>
      <c r="E1737" s="10" t="str">
        <f>IF(G.修理实际!C1734="","",G.修理实际!C1734)</f>
        <v/>
      </c>
      <c r="F1737" s="10" t="str">
        <f>IF(G.修理实际!D1734="","",G.修理实际!D1734)</f>
        <v/>
      </c>
      <c r="G1737" s="9" t="str">
        <f>IF(G.修理实际!E1734="","",G.修理实际!E1734)</f>
        <v/>
      </c>
      <c r="H1737" s="10" t="str">
        <f>IF(G.修理实际!F1734="","",G.修理实际!F1734)</f>
        <v/>
      </c>
      <c r="I1737" s="10" t="str">
        <f>IF(G.修理实际!G1734="","",G.修理实际!G1734)</f>
        <v/>
      </c>
      <c r="J1737" s="11" t="str">
        <f>IF(G.修理实际!I1734="","",G.修理实际!I1734)</f>
        <v/>
      </c>
      <c r="K1737" s="9" t="str">
        <f>IF(G.修理实际!K1734="","",G.修理实际!K1734)</f>
        <v/>
      </c>
      <c r="L1737" s="10" t="str">
        <f>IF(G.修理实际!P1734="","",G.修理实际!P1734)</f>
        <v/>
      </c>
      <c r="M1737" s="10" t="str">
        <f>IF(G.修理实际!Q1734="","",G.修理实际!Q1734)</f>
        <v/>
      </c>
      <c r="N1737" s="10" t="str">
        <f>IF(G.修理实际!R1734="","",G.修理实际!R1734)</f>
        <v/>
      </c>
      <c r="O1737" s="9" t="str">
        <f>IF(G.修理实际!L1734="","",G.修理实际!L1734)</f>
        <v/>
      </c>
      <c r="P1737" s="9" t="str">
        <f>IF(G.修理实际!M1734="","",G.修理实际!M1734)</f>
        <v/>
      </c>
      <c r="Q1737" s="10" t="str">
        <f>IF(G.修理实际!U1734="","",G.修理实际!U1734)</f>
        <v/>
      </c>
      <c r="R1737" s="10" t="str">
        <f>IF(G.修理实际!AF1734="","",G.修理实际!AF1734)</f>
        <v/>
      </c>
      <c r="S1737" s="10" t="str">
        <f>IF(G.修理实际!W1734="","",G.修理实际!W1734)</f>
        <v/>
      </c>
      <c r="T1737" s="10" t="str">
        <f>IF(G.修理实际!Y1734="","",G.修理实际!Y1734)</f>
        <v/>
      </c>
      <c r="U1737" s="14" t="str">
        <f>IF(G.修理实际!N1734="","",G.修理实际!N1734)</f>
        <v/>
      </c>
    </row>
    <row r="1738" spans="2:21" s="4" customFormat="1" ht="12" customHeight="1">
      <c r="B1738" s="10" t="str">
        <f>IF(G.修理实际!A1735="","",G.修理实际!A1735)</f>
        <v/>
      </c>
      <c r="C1738" s="10" t="str">
        <f>IF(G.修理实际!B1735="","",G.修理实际!B1735)</f>
        <v/>
      </c>
      <c r="D1738" s="11" t="str">
        <f>IF(G.修理实际!AH1735="","",G.修理实际!AH1735)</f>
        <v/>
      </c>
      <c r="E1738" s="10" t="str">
        <f>IF(G.修理实际!C1735="","",G.修理实际!C1735)</f>
        <v/>
      </c>
      <c r="F1738" s="10" t="str">
        <f>IF(G.修理实际!D1735="","",G.修理实际!D1735)</f>
        <v/>
      </c>
      <c r="G1738" s="9" t="str">
        <f>IF(G.修理实际!E1735="","",G.修理实际!E1735)</f>
        <v/>
      </c>
      <c r="H1738" s="10" t="str">
        <f>IF(G.修理实际!F1735="","",G.修理实际!F1735)</f>
        <v/>
      </c>
      <c r="I1738" s="10" t="str">
        <f>IF(G.修理实际!G1735="","",G.修理实际!G1735)</f>
        <v/>
      </c>
      <c r="J1738" s="11" t="str">
        <f>IF(G.修理实际!I1735="","",G.修理实际!I1735)</f>
        <v/>
      </c>
      <c r="K1738" s="9" t="str">
        <f>IF(G.修理实际!K1735="","",G.修理实际!K1735)</f>
        <v/>
      </c>
      <c r="L1738" s="10" t="str">
        <f>IF(G.修理实际!P1735="","",G.修理实际!P1735)</f>
        <v/>
      </c>
      <c r="M1738" s="10" t="str">
        <f>IF(G.修理实际!Q1735="","",G.修理实际!Q1735)</f>
        <v/>
      </c>
      <c r="N1738" s="10" t="str">
        <f>IF(G.修理实际!R1735="","",G.修理实际!R1735)</f>
        <v/>
      </c>
      <c r="O1738" s="9" t="str">
        <f>IF(G.修理实际!L1735="","",G.修理实际!L1735)</f>
        <v/>
      </c>
      <c r="P1738" s="9" t="str">
        <f>IF(G.修理实际!M1735="","",G.修理实际!M1735)</f>
        <v/>
      </c>
      <c r="Q1738" s="10" t="str">
        <f>IF(G.修理实际!U1735="","",G.修理实际!U1735)</f>
        <v/>
      </c>
      <c r="R1738" s="10" t="str">
        <f>IF(G.修理实际!AF1735="","",G.修理实际!AF1735)</f>
        <v/>
      </c>
      <c r="S1738" s="10" t="str">
        <f>IF(G.修理实际!W1735="","",G.修理实际!W1735)</f>
        <v/>
      </c>
      <c r="T1738" s="10" t="str">
        <f>IF(G.修理实际!Y1735="","",G.修理实际!Y1735)</f>
        <v/>
      </c>
      <c r="U1738" s="14" t="str">
        <f>IF(G.修理实际!N1735="","",G.修理实际!N1735)</f>
        <v/>
      </c>
    </row>
    <row r="1739" spans="2:21" s="4" customFormat="1" ht="12" customHeight="1">
      <c r="B1739" s="10" t="str">
        <f>IF(G.修理实际!A1736="","",G.修理实际!A1736)</f>
        <v/>
      </c>
      <c r="C1739" s="10" t="str">
        <f>IF(G.修理实际!B1736="","",G.修理实际!B1736)</f>
        <v/>
      </c>
      <c r="D1739" s="11" t="str">
        <f>IF(G.修理实际!AH1736="","",G.修理实际!AH1736)</f>
        <v/>
      </c>
      <c r="E1739" s="10" t="str">
        <f>IF(G.修理实际!C1736="","",G.修理实际!C1736)</f>
        <v/>
      </c>
      <c r="F1739" s="10" t="str">
        <f>IF(G.修理实际!D1736="","",G.修理实际!D1736)</f>
        <v/>
      </c>
      <c r="G1739" s="9" t="str">
        <f>IF(G.修理实际!E1736="","",G.修理实际!E1736)</f>
        <v/>
      </c>
      <c r="H1739" s="10" t="str">
        <f>IF(G.修理实际!F1736="","",G.修理实际!F1736)</f>
        <v/>
      </c>
      <c r="I1739" s="10" t="str">
        <f>IF(G.修理实际!G1736="","",G.修理实际!G1736)</f>
        <v/>
      </c>
      <c r="J1739" s="11" t="str">
        <f>IF(G.修理实际!I1736="","",G.修理实际!I1736)</f>
        <v/>
      </c>
      <c r="K1739" s="9" t="str">
        <f>IF(G.修理实际!K1736="","",G.修理实际!K1736)</f>
        <v/>
      </c>
      <c r="L1739" s="10" t="str">
        <f>IF(G.修理实际!P1736="","",G.修理实际!P1736)</f>
        <v/>
      </c>
      <c r="M1739" s="10" t="str">
        <f>IF(G.修理实际!Q1736="","",G.修理实际!Q1736)</f>
        <v/>
      </c>
      <c r="N1739" s="10" t="str">
        <f>IF(G.修理实际!R1736="","",G.修理实际!R1736)</f>
        <v/>
      </c>
      <c r="O1739" s="9" t="str">
        <f>IF(G.修理实际!L1736="","",G.修理实际!L1736)</f>
        <v/>
      </c>
      <c r="P1739" s="9" t="str">
        <f>IF(G.修理实际!M1736="","",G.修理实际!M1736)</f>
        <v/>
      </c>
      <c r="Q1739" s="10" t="str">
        <f>IF(G.修理实际!U1736="","",G.修理实际!U1736)</f>
        <v/>
      </c>
      <c r="R1739" s="10" t="str">
        <f>IF(G.修理实际!AF1736="","",G.修理实际!AF1736)</f>
        <v/>
      </c>
      <c r="S1739" s="10" t="str">
        <f>IF(G.修理实际!W1736="","",G.修理实际!W1736)</f>
        <v/>
      </c>
      <c r="T1739" s="10" t="str">
        <f>IF(G.修理实际!Y1736="","",G.修理实际!Y1736)</f>
        <v/>
      </c>
      <c r="U1739" s="14" t="str">
        <f>IF(G.修理实际!N1736="","",G.修理实际!N1736)</f>
        <v/>
      </c>
    </row>
    <row r="1740" spans="2:21" s="4" customFormat="1" ht="12" customHeight="1">
      <c r="B1740" s="10" t="str">
        <f>IF(G.修理实际!A1737="","",G.修理实际!A1737)</f>
        <v/>
      </c>
      <c r="C1740" s="10" t="str">
        <f>IF(G.修理实际!B1737="","",G.修理实际!B1737)</f>
        <v/>
      </c>
      <c r="D1740" s="11" t="str">
        <f>IF(G.修理实际!AH1737="","",G.修理实际!AH1737)</f>
        <v/>
      </c>
      <c r="E1740" s="10" t="str">
        <f>IF(G.修理实际!C1737="","",G.修理实际!C1737)</f>
        <v/>
      </c>
      <c r="F1740" s="10" t="str">
        <f>IF(G.修理实际!D1737="","",G.修理实际!D1737)</f>
        <v/>
      </c>
      <c r="G1740" s="9" t="str">
        <f>IF(G.修理实际!E1737="","",G.修理实际!E1737)</f>
        <v/>
      </c>
      <c r="H1740" s="10" t="str">
        <f>IF(G.修理实际!F1737="","",G.修理实际!F1737)</f>
        <v/>
      </c>
      <c r="I1740" s="10" t="str">
        <f>IF(G.修理实际!G1737="","",G.修理实际!G1737)</f>
        <v/>
      </c>
      <c r="J1740" s="11" t="str">
        <f>IF(G.修理实际!I1737="","",G.修理实际!I1737)</f>
        <v/>
      </c>
      <c r="K1740" s="9" t="str">
        <f>IF(G.修理实际!K1737="","",G.修理实际!K1737)</f>
        <v/>
      </c>
      <c r="L1740" s="10" t="str">
        <f>IF(G.修理实际!P1737="","",G.修理实际!P1737)</f>
        <v/>
      </c>
      <c r="M1740" s="10" t="str">
        <f>IF(G.修理实际!Q1737="","",G.修理实际!Q1737)</f>
        <v/>
      </c>
      <c r="N1740" s="10" t="str">
        <f>IF(G.修理实际!R1737="","",G.修理实际!R1737)</f>
        <v/>
      </c>
      <c r="O1740" s="9" t="str">
        <f>IF(G.修理实际!L1737="","",G.修理实际!L1737)</f>
        <v/>
      </c>
      <c r="P1740" s="9" t="str">
        <f>IF(G.修理实际!M1737="","",G.修理实际!M1737)</f>
        <v/>
      </c>
      <c r="Q1740" s="10" t="str">
        <f>IF(G.修理实际!U1737="","",G.修理实际!U1737)</f>
        <v/>
      </c>
      <c r="R1740" s="10" t="str">
        <f>IF(G.修理实际!AF1737="","",G.修理实际!AF1737)</f>
        <v/>
      </c>
      <c r="S1740" s="10" t="str">
        <f>IF(G.修理实际!W1737="","",G.修理实际!W1737)</f>
        <v/>
      </c>
      <c r="T1740" s="10" t="str">
        <f>IF(G.修理实际!Y1737="","",G.修理实际!Y1737)</f>
        <v/>
      </c>
      <c r="U1740" s="14" t="str">
        <f>IF(G.修理实际!N1737="","",G.修理实际!N1737)</f>
        <v/>
      </c>
    </row>
    <row r="1741" spans="2:21" s="4" customFormat="1" ht="12" customHeight="1">
      <c r="B1741" s="10" t="str">
        <f>IF(G.修理实际!A1738="","",G.修理实际!A1738)</f>
        <v/>
      </c>
      <c r="C1741" s="10" t="str">
        <f>IF(G.修理实际!B1738="","",G.修理实际!B1738)</f>
        <v/>
      </c>
      <c r="D1741" s="11" t="str">
        <f>IF(G.修理实际!AH1738="","",G.修理实际!AH1738)</f>
        <v/>
      </c>
      <c r="E1741" s="10" t="str">
        <f>IF(G.修理实际!C1738="","",G.修理实际!C1738)</f>
        <v/>
      </c>
      <c r="F1741" s="10" t="str">
        <f>IF(G.修理实际!D1738="","",G.修理实际!D1738)</f>
        <v/>
      </c>
      <c r="G1741" s="9" t="str">
        <f>IF(G.修理实际!E1738="","",G.修理实际!E1738)</f>
        <v/>
      </c>
      <c r="H1741" s="10" t="str">
        <f>IF(G.修理实际!F1738="","",G.修理实际!F1738)</f>
        <v/>
      </c>
      <c r="I1741" s="10" t="str">
        <f>IF(G.修理实际!G1738="","",G.修理实际!G1738)</f>
        <v/>
      </c>
      <c r="J1741" s="11" t="str">
        <f>IF(G.修理实际!I1738="","",G.修理实际!I1738)</f>
        <v/>
      </c>
      <c r="K1741" s="9" t="str">
        <f>IF(G.修理实际!K1738="","",G.修理实际!K1738)</f>
        <v/>
      </c>
      <c r="L1741" s="10" t="str">
        <f>IF(G.修理实际!P1738="","",G.修理实际!P1738)</f>
        <v/>
      </c>
      <c r="M1741" s="10" t="str">
        <f>IF(G.修理实际!Q1738="","",G.修理实际!Q1738)</f>
        <v/>
      </c>
      <c r="N1741" s="10" t="str">
        <f>IF(G.修理实际!R1738="","",G.修理实际!R1738)</f>
        <v/>
      </c>
      <c r="O1741" s="9" t="str">
        <f>IF(G.修理实际!L1738="","",G.修理实际!L1738)</f>
        <v/>
      </c>
      <c r="P1741" s="9" t="str">
        <f>IF(G.修理实际!M1738="","",G.修理实际!M1738)</f>
        <v/>
      </c>
      <c r="Q1741" s="10" t="str">
        <f>IF(G.修理实际!U1738="","",G.修理实际!U1738)</f>
        <v/>
      </c>
      <c r="R1741" s="10" t="str">
        <f>IF(G.修理实际!AF1738="","",G.修理实际!AF1738)</f>
        <v/>
      </c>
      <c r="S1741" s="10" t="str">
        <f>IF(G.修理实际!W1738="","",G.修理实际!W1738)</f>
        <v/>
      </c>
      <c r="T1741" s="10" t="str">
        <f>IF(G.修理实际!Y1738="","",G.修理实际!Y1738)</f>
        <v/>
      </c>
      <c r="U1741" s="14" t="str">
        <f>IF(G.修理实际!N1738="","",G.修理实际!N1738)</f>
        <v/>
      </c>
    </row>
    <row r="1742" spans="2:21" s="4" customFormat="1" ht="12" customHeight="1">
      <c r="B1742" s="10" t="str">
        <f>IF(G.修理实际!A1739="","",G.修理实际!A1739)</f>
        <v/>
      </c>
      <c r="C1742" s="10" t="str">
        <f>IF(G.修理实际!B1739="","",G.修理实际!B1739)</f>
        <v/>
      </c>
      <c r="D1742" s="11" t="str">
        <f>IF(G.修理实际!AH1739="","",G.修理实际!AH1739)</f>
        <v/>
      </c>
      <c r="E1742" s="10" t="str">
        <f>IF(G.修理实际!C1739="","",G.修理实际!C1739)</f>
        <v/>
      </c>
      <c r="F1742" s="10" t="str">
        <f>IF(G.修理实际!D1739="","",G.修理实际!D1739)</f>
        <v/>
      </c>
      <c r="G1742" s="9" t="str">
        <f>IF(G.修理实际!E1739="","",G.修理实际!E1739)</f>
        <v/>
      </c>
      <c r="H1742" s="10" t="str">
        <f>IF(G.修理实际!F1739="","",G.修理实际!F1739)</f>
        <v/>
      </c>
      <c r="I1742" s="10" t="str">
        <f>IF(G.修理实际!G1739="","",G.修理实际!G1739)</f>
        <v/>
      </c>
      <c r="J1742" s="11" t="str">
        <f>IF(G.修理实际!I1739="","",G.修理实际!I1739)</f>
        <v/>
      </c>
      <c r="K1742" s="9" t="str">
        <f>IF(G.修理实际!K1739="","",G.修理实际!K1739)</f>
        <v/>
      </c>
      <c r="L1742" s="10" t="str">
        <f>IF(G.修理实际!P1739="","",G.修理实际!P1739)</f>
        <v/>
      </c>
      <c r="M1742" s="10" t="str">
        <f>IF(G.修理实际!Q1739="","",G.修理实际!Q1739)</f>
        <v/>
      </c>
      <c r="N1742" s="10" t="str">
        <f>IF(G.修理实际!R1739="","",G.修理实际!R1739)</f>
        <v/>
      </c>
      <c r="O1742" s="9" t="str">
        <f>IF(G.修理实际!L1739="","",G.修理实际!L1739)</f>
        <v/>
      </c>
      <c r="P1742" s="9" t="str">
        <f>IF(G.修理实际!M1739="","",G.修理实际!M1739)</f>
        <v/>
      </c>
      <c r="Q1742" s="10" t="str">
        <f>IF(G.修理实际!U1739="","",G.修理实际!U1739)</f>
        <v/>
      </c>
      <c r="R1742" s="10" t="str">
        <f>IF(G.修理实际!AF1739="","",G.修理实际!AF1739)</f>
        <v/>
      </c>
      <c r="S1742" s="10" t="str">
        <f>IF(G.修理实际!W1739="","",G.修理实际!W1739)</f>
        <v/>
      </c>
      <c r="T1742" s="10" t="str">
        <f>IF(G.修理实际!Y1739="","",G.修理实际!Y1739)</f>
        <v/>
      </c>
      <c r="U1742" s="14" t="str">
        <f>IF(G.修理实际!N1739="","",G.修理实际!N1739)</f>
        <v/>
      </c>
    </row>
    <row r="1743" spans="2:21" s="4" customFormat="1" ht="12" customHeight="1">
      <c r="B1743" s="10" t="str">
        <f>IF(G.修理实际!A1740="","",G.修理实际!A1740)</f>
        <v/>
      </c>
      <c r="C1743" s="10" t="str">
        <f>IF(G.修理实际!B1740="","",G.修理实际!B1740)</f>
        <v/>
      </c>
      <c r="D1743" s="11" t="str">
        <f>IF(G.修理实际!AH1740="","",G.修理实际!AH1740)</f>
        <v/>
      </c>
      <c r="E1743" s="10" t="str">
        <f>IF(G.修理实际!C1740="","",G.修理实际!C1740)</f>
        <v/>
      </c>
      <c r="F1743" s="10" t="str">
        <f>IF(G.修理实际!D1740="","",G.修理实际!D1740)</f>
        <v/>
      </c>
      <c r="G1743" s="9" t="str">
        <f>IF(G.修理实际!E1740="","",G.修理实际!E1740)</f>
        <v/>
      </c>
      <c r="H1743" s="10" t="str">
        <f>IF(G.修理实际!F1740="","",G.修理实际!F1740)</f>
        <v/>
      </c>
      <c r="I1743" s="10" t="str">
        <f>IF(G.修理实际!G1740="","",G.修理实际!G1740)</f>
        <v/>
      </c>
      <c r="J1743" s="11" t="str">
        <f>IF(G.修理实际!I1740="","",G.修理实际!I1740)</f>
        <v/>
      </c>
      <c r="K1743" s="9" t="str">
        <f>IF(G.修理实际!K1740="","",G.修理实际!K1740)</f>
        <v/>
      </c>
      <c r="L1743" s="10" t="str">
        <f>IF(G.修理实际!P1740="","",G.修理实际!P1740)</f>
        <v/>
      </c>
      <c r="M1743" s="10" t="str">
        <f>IF(G.修理实际!Q1740="","",G.修理实际!Q1740)</f>
        <v/>
      </c>
      <c r="N1743" s="10" t="str">
        <f>IF(G.修理实际!R1740="","",G.修理实际!R1740)</f>
        <v/>
      </c>
      <c r="O1743" s="9" t="str">
        <f>IF(G.修理实际!L1740="","",G.修理实际!L1740)</f>
        <v/>
      </c>
      <c r="P1743" s="9" t="str">
        <f>IF(G.修理实际!M1740="","",G.修理实际!M1740)</f>
        <v/>
      </c>
      <c r="Q1743" s="10" t="str">
        <f>IF(G.修理实际!U1740="","",G.修理实际!U1740)</f>
        <v/>
      </c>
      <c r="R1743" s="10" t="str">
        <f>IF(G.修理实际!AF1740="","",G.修理实际!AF1740)</f>
        <v/>
      </c>
      <c r="S1743" s="10" t="str">
        <f>IF(G.修理实际!W1740="","",G.修理实际!W1740)</f>
        <v/>
      </c>
      <c r="T1743" s="10" t="str">
        <f>IF(G.修理实际!Y1740="","",G.修理实际!Y1740)</f>
        <v/>
      </c>
      <c r="U1743" s="14" t="str">
        <f>IF(G.修理实际!N1740="","",G.修理实际!N1740)</f>
        <v/>
      </c>
    </row>
    <row r="1744" spans="2:21" s="4" customFormat="1" ht="12" customHeight="1">
      <c r="B1744" s="10" t="str">
        <f>IF(G.修理实际!A1741="","",G.修理实际!A1741)</f>
        <v/>
      </c>
      <c r="C1744" s="10" t="str">
        <f>IF(G.修理实际!B1741="","",G.修理实际!B1741)</f>
        <v/>
      </c>
      <c r="D1744" s="11" t="str">
        <f>IF(G.修理实际!AH1741="","",G.修理实际!AH1741)</f>
        <v/>
      </c>
      <c r="E1744" s="10" t="str">
        <f>IF(G.修理实际!C1741="","",G.修理实际!C1741)</f>
        <v/>
      </c>
      <c r="F1744" s="10" t="str">
        <f>IF(G.修理实际!D1741="","",G.修理实际!D1741)</f>
        <v/>
      </c>
      <c r="G1744" s="9" t="str">
        <f>IF(G.修理实际!E1741="","",G.修理实际!E1741)</f>
        <v/>
      </c>
      <c r="H1744" s="10" t="str">
        <f>IF(G.修理实际!F1741="","",G.修理实际!F1741)</f>
        <v/>
      </c>
      <c r="I1744" s="10" t="str">
        <f>IF(G.修理实际!G1741="","",G.修理实际!G1741)</f>
        <v/>
      </c>
      <c r="J1744" s="11" t="str">
        <f>IF(G.修理实际!I1741="","",G.修理实际!I1741)</f>
        <v/>
      </c>
      <c r="K1744" s="9" t="str">
        <f>IF(G.修理实际!K1741="","",G.修理实际!K1741)</f>
        <v/>
      </c>
      <c r="L1744" s="10" t="str">
        <f>IF(G.修理实际!P1741="","",G.修理实际!P1741)</f>
        <v/>
      </c>
      <c r="M1744" s="10" t="str">
        <f>IF(G.修理实际!Q1741="","",G.修理实际!Q1741)</f>
        <v/>
      </c>
      <c r="N1744" s="10" t="str">
        <f>IF(G.修理实际!R1741="","",G.修理实际!R1741)</f>
        <v/>
      </c>
      <c r="O1744" s="9" t="str">
        <f>IF(G.修理实际!L1741="","",G.修理实际!L1741)</f>
        <v/>
      </c>
      <c r="P1744" s="9" t="str">
        <f>IF(G.修理实际!M1741="","",G.修理实际!M1741)</f>
        <v/>
      </c>
      <c r="Q1744" s="10" t="str">
        <f>IF(G.修理实际!U1741="","",G.修理实际!U1741)</f>
        <v/>
      </c>
      <c r="R1744" s="10" t="str">
        <f>IF(G.修理实际!AF1741="","",G.修理实际!AF1741)</f>
        <v/>
      </c>
      <c r="S1744" s="10" t="str">
        <f>IF(G.修理实际!W1741="","",G.修理实际!W1741)</f>
        <v/>
      </c>
      <c r="T1744" s="10" t="str">
        <f>IF(G.修理实际!Y1741="","",G.修理实际!Y1741)</f>
        <v/>
      </c>
      <c r="U1744" s="14" t="str">
        <f>IF(G.修理实际!N1741="","",G.修理实际!N1741)</f>
        <v/>
      </c>
    </row>
    <row r="1745" spans="2:21" s="4" customFormat="1" ht="12" customHeight="1">
      <c r="B1745" s="10" t="str">
        <f>IF(G.修理实际!A1742="","",G.修理实际!A1742)</f>
        <v/>
      </c>
      <c r="C1745" s="10" t="str">
        <f>IF(G.修理实际!B1742="","",G.修理实际!B1742)</f>
        <v/>
      </c>
      <c r="D1745" s="11" t="str">
        <f>IF(G.修理实际!AH1742="","",G.修理实际!AH1742)</f>
        <v/>
      </c>
      <c r="E1745" s="10" t="str">
        <f>IF(G.修理实际!C1742="","",G.修理实际!C1742)</f>
        <v/>
      </c>
      <c r="F1745" s="10" t="str">
        <f>IF(G.修理实际!D1742="","",G.修理实际!D1742)</f>
        <v/>
      </c>
      <c r="G1745" s="9" t="str">
        <f>IF(G.修理实际!E1742="","",G.修理实际!E1742)</f>
        <v/>
      </c>
      <c r="H1745" s="10" t="str">
        <f>IF(G.修理实际!F1742="","",G.修理实际!F1742)</f>
        <v/>
      </c>
      <c r="I1745" s="10" t="str">
        <f>IF(G.修理实际!G1742="","",G.修理实际!G1742)</f>
        <v/>
      </c>
      <c r="J1745" s="11" t="str">
        <f>IF(G.修理实际!I1742="","",G.修理实际!I1742)</f>
        <v/>
      </c>
      <c r="K1745" s="9" t="str">
        <f>IF(G.修理实际!K1742="","",G.修理实际!K1742)</f>
        <v/>
      </c>
      <c r="L1745" s="10" t="str">
        <f>IF(G.修理实际!P1742="","",G.修理实际!P1742)</f>
        <v/>
      </c>
      <c r="M1745" s="10" t="str">
        <f>IF(G.修理实际!Q1742="","",G.修理实际!Q1742)</f>
        <v/>
      </c>
      <c r="N1745" s="10" t="str">
        <f>IF(G.修理实际!R1742="","",G.修理实际!R1742)</f>
        <v/>
      </c>
      <c r="O1745" s="9" t="str">
        <f>IF(G.修理实际!L1742="","",G.修理实际!L1742)</f>
        <v/>
      </c>
      <c r="P1745" s="9" t="str">
        <f>IF(G.修理实际!M1742="","",G.修理实际!M1742)</f>
        <v/>
      </c>
      <c r="Q1745" s="10" t="str">
        <f>IF(G.修理实际!U1742="","",G.修理实际!U1742)</f>
        <v/>
      </c>
      <c r="R1745" s="10" t="str">
        <f>IF(G.修理实际!AF1742="","",G.修理实际!AF1742)</f>
        <v/>
      </c>
      <c r="S1745" s="10" t="str">
        <f>IF(G.修理实际!W1742="","",G.修理实际!W1742)</f>
        <v/>
      </c>
      <c r="T1745" s="10" t="str">
        <f>IF(G.修理实际!Y1742="","",G.修理实际!Y1742)</f>
        <v/>
      </c>
      <c r="U1745" s="14" t="str">
        <f>IF(G.修理实际!N1742="","",G.修理实际!N1742)</f>
        <v/>
      </c>
    </row>
    <row r="1746" spans="2:21" s="4" customFormat="1" ht="12" customHeight="1">
      <c r="B1746" s="10" t="str">
        <f>IF(G.修理实际!A1743="","",G.修理实际!A1743)</f>
        <v/>
      </c>
      <c r="C1746" s="10" t="str">
        <f>IF(G.修理实际!B1743="","",G.修理实际!B1743)</f>
        <v/>
      </c>
      <c r="D1746" s="11" t="str">
        <f>IF(G.修理实际!AH1743="","",G.修理实际!AH1743)</f>
        <v/>
      </c>
      <c r="E1746" s="10" t="str">
        <f>IF(G.修理实际!C1743="","",G.修理实际!C1743)</f>
        <v/>
      </c>
      <c r="F1746" s="10" t="str">
        <f>IF(G.修理实际!D1743="","",G.修理实际!D1743)</f>
        <v/>
      </c>
      <c r="G1746" s="9" t="str">
        <f>IF(G.修理实际!E1743="","",G.修理实际!E1743)</f>
        <v/>
      </c>
      <c r="H1746" s="10" t="str">
        <f>IF(G.修理实际!F1743="","",G.修理实际!F1743)</f>
        <v/>
      </c>
      <c r="I1746" s="10" t="str">
        <f>IF(G.修理实际!G1743="","",G.修理实际!G1743)</f>
        <v/>
      </c>
      <c r="J1746" s="11" t="str">
        <f>IF(G.修理实际!I1743="","",G.修理实际!I1743)</f>
        <v/>
      </c>
      <c r="K1746" s="9" t="str">
        <f>IF(G.修理实际!K1743="","",G.修理实际!K1743)</f>
        <v/>
      </c>
      <c r="L1746" s="10" t="str">
        <f>IF(G.修理实际!P1743="","",G.修理实际!P1743)</f>
        <v/>
      </c>
      <c r="M1746" s="10" t="str">
        <f>IF(G.修理实际!Q1743="","",G.修理实际!Q1743)</f>
        <v/>
      </c>
      <c r="N1746" s="10" t="str">
        <f>IF(G.修理实际!R1743="","",G.修理实际!R1743)</f>
        <v/>
      </c>
      <c r="O1746" s="9" t="str">
        <f>IF(G.修理实际!L1743="","",G.修理实际!L1743)</f>
        <v/>
      </c>
      <c r="P1746" s="9" t="str">
        <f>IF(G.修理实际!M1743="","",G.修理实际!M1743)</f>
        <v/>
      </c>
      <c r="Q1746" s="10" t="str">
        <f>IF(G.修理实际!U1743="","",G.修理实际!U1743)</f>
        <v/>
      </c>
      <c r="R1746" s="10" t="str">
        <f>IF(G.修理实际!AF1743="","",G.修理实际!AF1743)</f>
        <v/>
      </c>
      <c r="S1746" s="10" t="str">
        <f>IF(G.修理实际!W1743="","",G.修理实际!W1743)</f>
        <v/>
      </c>
      <c r="T1746" s="10" t="str">
        <f>IF(G.修理实际!Y1743="","",G.修理实际!Y1743)</f>
        <v/>
      </c>
      <c r="U1746" s="14" t="str">
        <f>IF(G.修理实际!N1743="","",G.修理实际!N1743)</f>
        <v/>
      </c>
    </row>
    <row r="1747" spans="2:21" s="4" customFormat="1" ht="12" customHeight="1">
      <c r="B1747" s="10" t="str">
        <f>IF(G.修理实际!A1744="","",G.修理实际!A1744)</f>
        <v/>
      </c>
      <c r="C1747" s="10" t="str">
        <f>IF(G.修理实际!B1744="","",G.修理实际!B1744)</f>
        <v/>
      </c>
      <c r="D1747" s="11" t="str">
        <f>IF(G.修理实际!AH1744="","",G.修理实际!AH1744)</f>
        <v/>
      </c>
      <c r="E1747" s="10" t="str">
        <f>IF(G.修理实际!C1744="","",G.修理实际!C1744)</f>
        <v/>
      </c>
      <c r="F1747" s="10" t="str">
        <f>IF(G.修理实际!D1744="","",G.修理实际!D1744)</f>
        <v/>
      </c>
      <c r="G1747" s="9" t="str">
        <f>IF(G.修理实际!E1744="","",G.修理实际!E1744)</f>
        <v/>
      </c>
      <c r="H1747" s="10" t="str">
        <f>IF(G.修理实际!F1744="","",G.修理实际!F1744)</f>
        <v/>
      </c>
      <c r="I1747" s="10" t="str">
        <f>IF(G.修理实际!G1744="","",G.修理实际!G1744)</f>
        <v/>
      </c>
      <c r="J1747" s="11" t="str">
        <f>IF(G.修理实际!I1744="","",G.修理实际!I1744)</f>
        <v/>
      </c>
      <c r="K1747" s="9" t="str">
        <f>IF(G.修理实际!K1744="","",G.修理实际!K1744)</f>
        <v/>
      </c>
      <c r="L1747" s="10" t="str">
        <f>IF(G.修理实际!P1744="","",G.修理实际!P1744)</f>
        <v/>
      </c>
      <c r="M1747" s="10" t="str">
        <f>IF(G.修理实际!Q1744="","",G.修理实际!Q1744)</f>
        <v/>
      </c>
      <c r="N1747" s="10" t="str">
        <f>IF(G.修理实际!R1744="","",G.修理实际!R1744)</f>
        <v/>
      </c>
      <c r="O1747" s="9" t="str">
        <f>IF(G.修理实际!L1744="","",G.修理实际!L1744)</f>
        <v/>
      </c>
      <c r="P1747" s="9" t="str">
        <f>IF(G.修理实际!M1744="","",G.修理实际!M1744)</f>
        <v/>
      </c>
      <c r="Q1747" s="10" t="str">
        <f>IF(G.修理实际!U1744="","",G.修理实际!U1744)</f>
        <v/>
      </c>
      <c r="R1747" s="10" t="str">
        <f>IF(G.修理实际!AF1744="","",G.修理实际!AF1744)</f>
        <v/>
      </c>
      <c r="S1747" s="10" t="str">
        <f>IF(G.修理实际!W1744="","",G.修理实际!W1744)</f>
        <v/>
      </c>
      <c r="T1747" s="10" t="str">
        <f>IF(G.修理实际!Y1744="","",G.修理实际!Y1744)</f>
        <v/>
      </c>
      <c r="U1747" s="14" t="str">
        <f>IF(G.修理实际!N1744="","",G.修理实际!N1744)</f>
        <v/>
      </c>
    </row>
    <row r="1748" spans="2:21" s="4" customFormat="1" ht="12" customHeight="1">
      <c r="B1748" s="10" t="str">
        <f>IF(G.修理实际!A1745="","",G.修理实际!A1745)</f>
        <v/>
      </c>
      <c r="C1748" s="10" t="str">
        <f>IF(G.修理实际!B1745="","",G.修理实际!B1745)</f>
        <v/>
      </c>
      <c r="D1748" s="11" t="str">
        <f>IF(G.修理实际!AH1745="","",G.修理实际!AH1745)</f>
        <v/>
      </c>
      <c r="E1748" s="10" t="str">
        <f>IF(G.修理实际!C1745="","",G.修理实际!C1745)</f>
        <v/>
      </c>
      <c r="F1748" s="10" t="str">
        <f>IF(G.修理实际!D1745="","",G.修理实际!D1745)</f>
        <v/>
      </c>
      <c r="G1748" s="9" t="str">
        <f>IF(G.修理实际!E1745="","",G.修理实际!E1745)</f>
        <v/>
      </c>
      <c r="H1748" s="10" t="str">
        <f>IF(G.修理实际!F1745="","",G.修理实际!F1745)</f>
        <v/>
      </c>
      <c r="I1748" s="10" t="str">
        <f>IF(G.修理实际!G1745="","",G.修理实际!G1745)</f>
        <v/>
      </c>
      <c r="J1748" s="11" t="str">
        <f>IF(G.修理实际!I1745="","",G.修理实际!I1745)</f>
        <v/>
      </c>
      <c r="K1748" s="9" t="str">
        <f>IF(G.修理实际!K1745="","",G.修理实际!K1745)</f>
        <v/>
      </c>
      <c r="L1748" s="10" t="str">
        <f>IF(G.修理实际!P1745="","",G.修理实际!P1745)</f>
        <v/>
      </c>
      <c r="M1748" s="10" t="str">
        <f>IF(G.修理实际!Q1745="","",G.修理实际!Q1745)</f>
        <v/>
      </c>
      <c r="N1748" s="10" t="str">
        <f>IF(G.修理实际!R1745="","",G.修理实际!R1745)</f>
        <v/>
      </c>
      <c r="O1748" s="9" t="str">
        <f>IF(G.修理实际!L1745="","",G.修理实际!L1745)</f>
        <v/>
      </c>
      <c r="P1748" s="9" t="str">
        <f>IF(G.修理实际!M1745="","",G.修理实际!M1745)</f>
        <v/>
      </c>
      <c r="Q1748" s="10" t="str">
        <f>IF(G.修理实际!U1745="","",G.修理实际!U1745)</f>
        <v/>
      </c>
      <c r="R1748" s="10" t="str">
        <f>IF(G.修理实际!AF1745="","",G.修理实际!AF1745)</f>
        <v/>
      </c>
      <c r="S1748" s="10" t="str">
        <f>IF(G.修理实际!W1745="","",G.修理实际!W1745)</f>
        <v/>
      </c>
      <c r="T1748" s="10" t="str">
        <f>IF(G.修理实际!Y1745="","",G.修理实际!Y1745)</f>
        <v/>
      </c>
      <c r="U1748" s="14" t="str">
        <f>IF(G.修理实际!N1745="","",G.修理实际!N1745)</f>
        <v/>
      </c>
    </row>
    <row r="1749" spans="2:21" s="4" customFormat="1" ht="12" customHeight="1">
      <c r="B1749" s="10" t="str">
        <f>IF(G.修理实际!A1746="","",G.修理实际!A1746)</f>
        <v/>
      </c>
      <c r="C1749" s="10" t="str">
        <f>IF(G.修理实际!B1746="","",G.修理实际!B1746)</f>
        <v/>
      </c>
      <c r="D1749" s="11" t="str">
        <f>IF(G.修理实际!AH1746="","",G.修理实际!AH1746)</f>
        <v/>
      </c>
      <c r="E1749" s="10" t="str">
        <f>IF(G.修理实际!C1746="","",G.修理实际!C1746)</f>
        <v/>
      </c>
      <c r="F1749" s="10" t="str">
        <f>IF(G.修理实际!D1746="","",G.修理实际!D1746)</f>
        <v/>
      </c>
      <c r="G1749" s="9" t="str">
        <f>IF(G.修理实际!E1746="","",G.修理实际!E1746)</f>
        <v/>
      </c>
      <c r="H1749" s="10" t="str">
        <f>IF(G.修理实际!F1746="","",G.修理实际!F1746)</f>
        <v/>
      </c>
      <c r="I1749" s="10" t="str">
        <f>IF(G.修理实际!G1746="","",G.修理实际!G1746)</f>
        <v/>
      </c>
      <c r="J1749" s="11" t="str">
        <f>IF(G.修理实际!I1746="","",G.修理实际!I1746)</f>
        <v/>
      </c>
      <c r="K1749" s="9" t="str">
        <f>IF(G.修理实际!K1746="","",G.修理实际!K1746)</f>
        <v/>
      </c>
      <c r="L1749" s="10" t="str">
        <f>IF(G.修理实际!P1746="","",G.修理实际!P1746)</f>
        <v/>
      </c>
      <c r="M1749" s="10" t="str">
        <f>IF(G.修理实际!Q1746="","",G.修理实际!Q1746)</f>
        <v/>
      </c>
      <c r="N1749" s="10" t="str">
        <f>IF(G.修理实际!R1746="","",G.修理实际!R1746)</f>
        <v/>
      </c>
      <c r="O1749" s="9" t="str">
        <f>IF(G.修理实际!L1746="","",G.修理实际!L1746)</f>
        <v/>
      </c>
      <c r="P1749" s="9" t="str">
        <f>IF(G.修理实际!M1746="","",G.修理实际!M1746)</f>
        <v/>
      </c>
      <c r="Q1749" s="10" t="str">
        <f>IF(G.修理实际!U1746="","",G.修理实际!U1746)</f>
        <v/>
      </c>
      <c r="R1749" s="10" t="str">
        <f>IF(G.修理实际!AF1746="","",G.修理实际!AF1746)</f>
        <v/>
      </c>
      <c r="S1749" s="10" t="str">
        <f>IF(G.修理实际!W1746="","",G.修理实际!W1746)</f>
        <v/>
      </c>
      <c r="T1749" s="10" t="str">
        <f>IF(G.修理实际!Y1746="","",G.修理实际!Y1746)</f>
        <v/>
      </c>
      <c r="U1749" s="14" t="str">
        <f>IF(G.修理实际!N1746="","",G.修理实际!N1746)</f>
        <v/>
      </c>
    </row>
    <row r="1750" spans="2:21" s="4" customFormat="1" ht="12" customHeight="1">
      <c r="B1750" s="10" t="str">
        <f>IF(G.修理实际!A1747="","",G.修理实际!A1747)</f>
        <v/>
      </c>
      <c r="C1750" s="10" t="str">
        <f>IF(G.修理实际!B1747="","",G.修理实际!B1747)</f>
        <v/>
      </c>
      <c r="D1750" s="11" t="str">
        <f>IF(G.修理实际!AH1747="","",G.修理实际!AH1747)</f>
        <v/>
      </c>
      <c r="E1750" s="10" t="str">
        <f>IF(G.修理实际!C1747="","",G.修理实际!C1747)</f>
        <v/>
      </c>
      <c r="F1750" s="10" t="str">
        <f>IF(G.修理实际!D1747="","",G.修理实际!D1747)</f>
        <v/>
      </c>
      <c r="G1750" s="9" t="str">
        <f>IF(G.修理实际!E1747="","",G.修理实际!E1747)</f>
        <v/>
      </c>
      <c r="H1750" s="10" t="str">
        <f>IF(G.修理实际!F1747="","",G.修理实际!F1747)</f>
        <v/>
      </c>
      <c r="I1750" s="10" t="str">
        <f>IF(G.修理实际!G1747="","",G.修理实际!G1747)</f>
        <v/>
      </c>
      <c r="J1750" s="11" t="str">
        <f>IF(G.修理实际!I1747="","",G.修理实际!I1747)</f>
        <v/>
      </c>
      <c r="K1750" s="9" t="str">
        <f>IF(G.修理实际!K1747="","",G.修理实际!K1747)</f>
        <v/>
      </c>
      <c r="L1750" s="10" t="str">
        <f>IF(G.修理实际!P1747="","",G.修理实际!P1747)</f>
        <v/>
      </c>
      <c r="M1750" s="10" t="str">
        <f>IF(G.修理实际!Q1747="","",G.修理实际!Q1747)</f>
        <v/>
      </c>
      <c r="N1750" s="10" t="str">
        <f>IF(G.修理实际!R1747="","",G.修理实际!R1747)</f>
        <v/>
      </c>
      <c r="O1750" s="9" t="str">
        <f>IF(G.修理实际!L1747="","",G.修理实际!L1747)</f>
        <v/>
      </c>
      <c r="P1750" s="9" t="str">
        <f>IF(G.修理实际!M1747="","",G.修理实际!M1747)</f>
        <v/>
      </c>
      <c r="Q1750" s="10" t="str">
        <f>IF(G.修理实际!U1747="","",G.修理实际!U1747)</f>
        <v/>
      </c>
      <c r="R1750" s="10" t="str">
        <f>IF(G.修理实际!AF1747="","",G.修理实际!AF1747)</f>
        <v/>
      </c>
      <c r="S1750" s="10" t="str">
        <f>IF(G.修理实际!W1747="","",G.修理实际!W1747)</f>
        <v/>
      </c>
      <c r="T1750" s="10" t="str">
        <f>IF(G.修理实际!Y1747="","",G.修理实际!Y1747)</f>
        <v/>
      </c>
      <c r="U1750" s="14" t="str">
        <f>IF(G.修理实际!N1747="","",G.修理实际!N1747)</f>
        <v/>
      </c>
    </row>
    <row r="1751" spans="2:21" s="4" customFormat="1" ht="12" customHeight="1">
      <c r="B1751" s="10" t="str">
        <f>IF(G.修理实际!A1748="","",G.修理实际!A1748)</f>
        <v/>
      </c>
      <c r="C1751" s="10" t="str">
        <f>IF(G.修理实际!B1748="","",G.修理实际!B1748)</f>
        <v/>
      </c>
      <c r="D1751" s="11" t="str">
        <f>IF(G.修理实际!AH1748="","",G.修理实际!AH1748)</f>
        <v/>
      </c>
      <c r="E1751" s="10" t="str">
        <f>IF(G.修理实际!C1748="","",G.修理实际!C1748)</f>
        <v/>
      </c>
      <c r="F1751" s="10" t="str">
        <f>IF(G.修理实际!D1748="","",G.修理实际!D1748)</f>
        <v/>
      </c>
      <c r="G1751" s="9" t="str">
        <f>IF(G.修理实际!E1748="","",G.修理实际!E1748)</f>
        <v/>
      </c>
      <c r="H1751" s="10" t="str">
        <f>IF(G.修理实际!F1748="","",G.修理实际!F1748)</f>
        <v/>
      </c>
      <c r="I1751" s="10" t="str">
        <f>IF(G.修理实际!G1748="","",G.修理实际!G1748)</f>
        <v/>
      </c>
      <c r="J1751" s="11" t="str">
        <f>IF(G.修理实际!I1748="","",G.修理实际!I1748)</f>
        <v/>
      </c>
      <c r="K1751" s="9" t="str">
        <f>IF(G.修理实际!K1748="","",G.修理实际!K1748)</f>
        <v/>
      </c>
      <c r="L1751" s="10" t="str">
        <f>IF(G.修理实际!P1748="","",G.修理实际!P1748)</f>
        <v/>
      </c>
      <c r="M1751" s="10" t="str">
        <f>IF(G.修理实际!Q1748="","",G.修理实际!Q1748)</f>
        <v/>
      </c>
      <c r="N1751" s="10" t="str">
        <f>IF(G.修理实际!R1748="","",G.修理实际!R1748)</f>
        <v/>
      </c>
      <c r="O1751" s="9" t="str">
        <f>IF(G.修理实际!L1748="","",G.修理实际!L1748)</f>
        <v/>
      </c>
      <c r="P1751" s="9" t="str">
        <f>IF(G.修理实际!M1748="","",G.修理实际!M1748)</f>
        <v/>
      </c>
      <c r="Q1751" s="10" t="str">
        <f>IF(G.修理实际!U1748="","",G.修理实际!U1748)</f>
        <v/>
      </c>
      <c r="R1751" s="10" t="str">
        <f>IF(G.修理实际!AF1748="","",G.修理实际!AF1748)</f>
        <v/>
      </c>
      <c r="S1751" s="10" t="str">
        <f>IF(G.修理实际!W1748="","",G.修理实际!W1748)</f>
        <v/>
      </c>
      <c r="T1751" s="10" t="str">
        <f>IF(G.修理实际!Y1748="","",G.修理实际!Y1748)</f>
        <v/>
      </c>
      <c r="U1751" s="14" t="str">
        <f>IF(G.修理实际!N1748="","",G.修理实际!N1748)</f>
        <v/>
      </c>
    </row>
    <row r="1752" spans="2:21" s="4" customFormat="1" ht="12" customHeight="1">
      <c r="B1752" s="10" t="str">
        <f>IF(G.修理实际!A1749="","",G.修理实际!A1749)</f>
        <v/>
      </c>
      <c r="C1752" s="10" t="str">
        <f>IF(G.修理实际!B1749="","",G.修理实际!B1749)</f>
        <v/>
      </c>
      <c r="D1752" s="11" t="str">
        <f>IF(G.修理实际!AH1749="","",G.修理实际!AH1749)</f>
        <v/>
      </c>
      <c r="E1752" s="10" t="str">
        <f>IF(G.修理实际!C1749="","",G.修理实际!C1749)</f>
        <v/>
      </c>
      <c r="F1752" s="10" t="str">
        <f>IF(G.修理实际!D1749="","",G.修理实际!D1749)</f>
        <v/>
      </c>
      <c r="G1752" s="9" t="str">
        <f>IF(G.修理实际!E1749="","",G.修理实际!E1749)</f>
        <v/>
      </c>
      <c r="H1752" s="10" t="str">
        <f>IF(G.修理实际!F1749="","",G.修理实际!F1749)</f>
        <v/>
      </c>
      <c r="I1752" s="10" t="str">
        <f>IF(G.修理实际!G1749="","",G.修理实际!G1749)</f>
        <v/>
      </c>
      <c r="J1752" s="11" t="str">
        <f>IF(G.修理实际!I1749="","",G.修理实际!I1749)</f>
        <v/>
      </c>
      <c r="K1752" s="9" t="str">
        <f>IF(G.修理实际!K1749="","",G.修理实际!K1749)</f>
        <v/>
      </c>
      <c r="L1752" s="10" t="str">
        <f>IF(G.修理实际!P1749="","",G.修理实际!P1749)</f>
        <v/>
      </c>
      <c r="M1752" s="10" t="str">
        <f>IF(G.修理实际!Q1749="","",G.修理实际!Q1749)</f>
        <v/>
      </c>
      <c r="N1752" s="10" t="str">
        <f>IF(G.修理实际!R1749="","",G.修理实际!R1749)</f>
        <v/>
      </c>
      <c r="O1752" s="9" t="str">
        <f>IF(G.修理实际!L1749="","",G.修理实际!L1749)</f>
        <v/>
      </c>
      <c r="P1752" s="9" t="str">
        <f>IF(G.修理实际!M1749="","",G.修理实际!M1749)</f>
        <v/>
      </c>
      <c r="Q1752" s="10" t="str">
        <f>IF(G.修理实际!U1749="","",G.修理实际!U1749)</f>
        <v/>
      </c>
      <c r="R1752" s="10" t="str">
        <f>IF(G.修理实际!AF1749="","",G.修理实际!AF1749)</f>
        <v/>
      </c>
      <c r="S1752" s="10" t="str">
        <f>IF(G.修理实际!W1749="","",G.修理实际!W1749)</f>
        <v/>
      </c>
      <c r="T1752" s="10" t="str">
        <f>IF(G.修理实际!Y1749="","",G.修理实际!Y1749)</f>
        <v/>
      </c>
      <c r="U1752" s="14" t="str">
        <f>IF(G.修理实际!N1749="","",G.修理实际!N1749)</f>
        <v/>
      </c>
    </row>
    <row r="1753" spans="2:21" s="4" customFormat="1" ht="12" customHeight="1">
      <c r="B1753" s="10" t="str">
        <f>IF(G.修理实际!A1750="","",G.修理实际!A1750)</f>
        <v/>
      </c>
      <c r="C1753" s="10" t="str">
        <f>IF(G.修理实际!B1750="","",G.修理实际!B1750)</f>
        <v/>
      </c>
      <c r="D1753" s="11" t="str">
        <f>IF(G.修理实际!AH1750="","",G.修理实际!AH1750)</f>
        <v/>
      </c>
      <c r="E1753" s="10" t="str">
        <f>IF(G.修理实际!C1750="","",G.修理实际!C1750)</f>
        <v/>
      </c>
      <c r="F1753" s="10" t="str">
        <f>IF(G.修理实际!D1750="","",G.修理实际!D1750)</f>
        <v/>
      </c>
      <c r="G1753" s="9" t="str">
        <f>IF(G.修理实际!E1750="","",G.修理实际!E1750)</f>
        <v/>
      </c>
      <c r="H1753" s="10" t="str">
        <f>IF(G.修理实际!F1750="","",G.修理实际!F1750)</f>
        <v/>
      </c>
      <c r="I1753" s="10" t="str">
        <f>IF(G.修理实际!G1750="","",G.修理实际!G1750)</f>
        <v/>
      </c>
      <c r="J1753" s="11" t="str">
        <f>IF(G.修理实际!I1750="","",G.修理实际!I1750)</f>
        <v/>
      </c>
      <c r="K1753" s="9" t="str">
        <f>IF(G.修理实际!K1750="","",G.修理实际!K1750)</f>
        <v/>
      </c>
      <c r="L1753" s="10" t="str">
        <f>IF(G.修理实际!P1750="","",G.修理实际!P1750)</f>
        <v/>
      </c>
      <c r="M1753" s="10" t="str">
        <f>IF(G.修理实际!Q1750="","",G.修理实际!Q1750)</f>
        <v/>
      </c>
      <c r="N1753" s="10" t="str">
        <f>IF(G.修理实际!R1750="","",G.修理实际!R1750)</f>
        <v/>
      </c>
      <c r="O1753" s="9" t="str">
        <f>IF(G.修理实际!L1750="","",G.修理实际!L1750)</f>
        <v/>
      </c>
      <c r="P1753" s="9" t="str">
        <f>IF(G.修理实际!M1750="","",G.修理实际!M1750)</f>
        <v/>
      </c>
      <c r="Q1753" s="10" t="str">
        <f>IF(G.修理实际!U1750="","",G.修理实际!U1750)</f>
        <v/>
      </c>
      <c r="R1753" s="10" t="str">
        <f>IF(G.修理实际!AF1750="","",G.修理实际!AF1750)</f>
        <v/>
      </c>
      <c r="S1753" s="10" t="str">
        <f>IF(G.修理实际!W1750="","",G.修理实际!W1750)</f>
        <v/>
      </c>
      <c r="T1753" s="10" t="str">
        <f>IF(G.修理实际!Y1750="","",G.修理实际!Y1750)</f>
        <v/>
      </c>
      <c r="U1753" s="14" t="str">
        <f>IF(G.修理实际!N1750="","",G.修理实际!N1750)</f>
        <v/>
      </c>
    </row>
    <row r="1754" spans="2:21" s="4" customFormat="1" ht="12" customHeight="1">
      <c r="B1754" s="10" t="str">
        <f>IF(G.修理实际!A1751="","",G.修理实际!A1751)</f>
        <v/>
      </c>
      <c r="C1754" s="10" t="str">
        <f>IF(G.修理实际!B1751="","",G.修理实际!B1751)</f>
        <v/>
      </c>
      <c r="D1754" s="11" t="str">
        <f>IF(G.修理实际!AH1751="","",G.修理实际!AH1751)</f>
        <v/>
      </c>
      <c r="E1754" s="10" t="str">
        <f>IF(G.修理实际!C1751="","",G.修理实际!C1751)</f>
        <v/>
      </c>
      <c r="F1754" s="10" t="str">
        <f>IF(G.修理实际!D1751="","",G.修理实际!D1751)</f>
        <v/>
      </c>
      <c r="G1754" s="9" t="str">
        <f>IF(G.修理实际!E1751="","",G.修理实际!E1751)</f>
        <v/>
      </c>
      <c r="H1754" s="10" t="str">
        <f>IF(G.修理实际!F1751="","",G.修理实际!F1751)</f>
        <v/>
      </c>
      <c r="I1754" s="10" t="str">
        <f>IF(G.修理实际!G1751="","",G.修理实际!G1751)</f>
        <v/>
      </c>
      <c r="J1754" s="11" t="str">
        <f>IF(G.修理实际!I1751="","",G.修理实际!I1751)</f>
        <v/>
      </c>
      <c r="K1754" s="9" t="str">
        <f>IF(G.修理实际!K1751="","",G.修理实际!K1751)</f>
        <v/>
      </c>
      <c r="L1754" s="10" t="str">
        <f>IF(G.修理实际!P1751="","",G.修理实际!P1751)</f>
        <v/>
      </c>
      <c r="M1754" s="10" t="str">
        <f>IF(G.修理实际!Q1751="","",G.修理实际!Q1751)</f>
        <v/>
      </c>
      <c r="N1754" s="10" t="str">
        <f>IF(G.修理实际!R1751="","",G.修理实际!R1751)</f>
        <v/>
      </c>
      <c r="O1754" s="9" t="str">
        <f>IF(G.修理实际!L1751="","",G.修理实际!L1751)</f>
        <v/>
      </c>
      <c r="P1754" s="9" t="str">
        <f>IF(G.修理实际!M1751="","",G.修理实际!M1751)</f>
        <v/>
      </c>
      <c r="Q1754" s="10" t="str">
        <f>IF(G.修理实际!U1751="","",G.修理实际!U1751)</f>
        <v/>
      </c>
      <c r="R1754" s="10" t="str">
        <f>IF(G.修理实际!AF1751="","",G.修理实际!AF1751)</f>
        <v/>
      </c>
      <c r="S1754" s="10" t="str">
        <f>IF(G.修理实际!W1751="","",G.修理实际!W1751)</f>
        <v/>
      </c>
      <c r="T1754" s="10" t="str">
        <f>IF(G.修理实际!Y1751="","",G.修理实际!Y1751)</f>
        <v/>
      </c>
      <c r="U1754" s="14" t="str">
        <f>IF(G.修理实际!N1751="","",G.修理实际!N1751)</f>
        <v/>
      </c>
    </row>
    <row r="1755" spans="2:21" s="4" customFormat="1" ht="12" customHeight="1">
      <c r="B1755" s="10" t="str">
        <f>IF(G.修理实际!A1752="","",G.修理实际!A1752)</f>
        <v/>
      </c>
      <c r="C1755" s="10" t="str">
        <f>IF(G.修理实际!B1752="","",G.修理实际!B1752)</f>
        <v/>
      </c>
      <c r="D1755" s="11" t="str">
        <f>IF(G.修理实际!AH1752="","",G.修理实际!AH1752)</f>
        <v/>
      </c>
      <c r="E1755" s="10" t="str">
        <f>IF(G.修理实际!C1752="","",G.修理实际!C1752)</f>
        <v/>
      </c>
      <c r="F1755" s="10" t="str">
        <f>IF(G.修理实际!D1752="","",G.修理实际!D1752)</f>
        <v/>
      </c>
      <c r="G1755" s="9" t="str">
        <f>IF(G.修理实际!E1752="","",G.修理实际!E1752)</f>
        <v/>
      </c>
      <c r="H1755" s="10" t="str">
        <f>IF(G.修理实际!F1752="","",G.修理实际!F1752)</f>
        <v/>
      </c>
      <c r="I1755" s="10" t="str">
        <f>IF(G.修理实际!G1752="","",G.修理实际!G1752)</f>
        <v/>
      </c>
      <c r="J1755" s="11" t="str">
        <f>IF(G.修理实际!I1752="","",G.修理实际!I1752)</f>
        <v/>
      </c>
      <c r="K1755" s="9" t="str">
        <f>IF(G.修理实际!K1752="","",G.修理实际!K1752)</f>
        <v/>
      </c>
      <c r="L1755" s="10" t="str">
        <f>IF(G.修理实际!P1752="","",G.修理实际!P1752)</f>
        <v/>
      </c>
      <c r="M1755" s="10" t="str">
        <f>IF(G.修理实际!Q1752="","",G.修理实际!Q1752)</f>
        <v/>
      </c>
      <c r="N1755" s="10" t="str">
        <f>IF(G.修理实际!R1752="","",G.修理实际!R1752)</f>
        <v/>
      </c>
      <c r="O1755" s="9" t="str">
        <f>IF(G.修理实际!L1752="","",G.修理实际!L1752)</f>
        <v/>
      </c>
      <c r="P1755" s="9" t="str">
        <f>IF(G.修理实际!M1752="","",G.修理实际!M1752)</f>
        <v/>
      </c>
      <c r="Q1755" s="10" t="str">
        <f>IF(G.修理实际!U1752="","",G.修理实际!U1752)</f>
        <v/>
      </c>
      <c r="R1755" s="10" t="str">
        <f>IF(G.修理实际!AF1752="","",G.修理实际!AF1752)</f>
        <v/>
      </c>
      <c r="S1755" s="10" t="str">
        <f>IF(G.修理实际!W1752="","",G.修理实际!W1752)</f>
        <v/>
      </c>
      <c r="T1755" s="10" t="str">
        <f>IF(G.修理实际!Y1752="","",G.修理实际!Y1752)</f>
        <v/>
      </c>
      <c r="U1755" s="14" t="str">
        <f>IF(G.修理实际!N1752="","",G.修理实际!N1752)</f>
        <v/>
      </c>
    </row>
    <row r="1756" spans="2:21" s="4" customFormat="1" ht="12" customHeight="1">
      <c r="B1756" s="10" t="str">
        <f>IF(G.修理实际!A1753="","",G.修理实际!A1753)</f>
        <v/>
      </c>
      <c r="C1756" s="10" t="str">
        <f>IF(G.修理实际!B1753="","",G.修理实际!B1753)</f>
        <v/>
      </c>
      <c r="D1756" s="11" t="str">
        <f>IF(G.修理实际!AH1753="","",G.修理实际!AH1753)</f>
        <v/>
      </c>
      <c r="E1756" s="10" t="str">
        <f>IF(G.修理实际!C1753="","",G.修理实际!C1753)</f>
        <v/>
      </c>
      <c r="F1756" s="10" t="str">
        <f>IF(G.修理实际!D1753="","",G.修理实际!D1753)</f>
        <v/>
      </c>
      <c r="G1756" s="9" t="str">
        <f>IF(G.修理实际!E1753="","",G.修理实际!E1753)</f>
        <v/>
      </c>
      <c r="H1756" s="10" t="str">
        <f>IF(G.修理实际!F1753="","",G.修理实际!F1753)</f>
        <v/>
      </c>
      <c r="I1756" s="10" t="str">
        <f>IF(G.修理实际!G1753="","",G.修理实际!G1753)</f>
        <v/>
      </c>
      <c r="J1756" s="11" t="str">
        <f>IF(G.修理实际!I1753="","",G.修理实际!I1753)</f>
        <v/>
      </c>
      <c r="K1756" s="9" t="str">
        <f>IF(G.修理实际!K1753="","",G.修理实际!K1753)</f>
        <v/>
      </c>
      <c r="L1756" s="10" t="str">
        <f>IF(G.修理实际!P1753="","",G.修理实际!P1753)</f>
        <v/>
      </c>
      <c r="M1756" s="10" t="str">
        <f>IF(G.修理实际!Q1753="","",G.修理实际!Q1753)</f>
        <v/>
      </c>
      <c r="N1756" s="10" t="str">
        <f>IF(G.修理实际!R1753="","",G.修理实际!R1753)</f>
        <v/>
      </c>
      <c r="O1756" s="9" t="str">
        <f>IF(G.修理实际!L1753="","",G.修理实际!L1753)</f>
        <v/>
      </c>
      <c r="P1756" s="9" t="str">
        <f>IF(G.修理实际!M1753="","",G.修理实际!M1753)</f>
        <v/>
      </c>
      <c r="Q1756" s="10" t="str">
        <f>IF(G.修理实际!U1753="","",G.修理实际!U1753)</f>
        <v/>
      </c>
      <c r="R1756" s="10" t="str">
        <f>IF(G.修理实际!AF1753="","",G.修理实际!AF1753)</f>
        <v/>
      </c>
      <c r="S1756" s="10" t="str">
        <f>IF(G.修理实际!W1753="","",G.修理实际!W1753)</f>
        <v/>
      </c>
      <c r="T1756" s="10" t="str">
        <f>IF(G.修理实际!Y1753="","",G.修理实际!Y1753)</f>
        <v/>
      </c>
      <c r="U1756" s="14" t="str">
        <f>IF(G.修理实际!N1753="","",G.修理实际!N1753)</f>
        <v/>
      </c>
    </row>
    <row r="1757" spans="2:21" s="4" customFormat="1" ht="12" customHeight="1">
      <c r="B1757" s="10" t="str">
        <f>IF(G.修理实际!A1754="","",G.修理实际!A1754)</f>
        <v/>
      </c>
      <c r="C1757" s="10" t="str">
        <f>IF(G.修理实际!B1754="","",G.修理实际!B1754)</f>
        <v/>
      </c>
      <c r="D1757" s="11" t="str">
        <f>IF(G.修理实际!AH1754="","",G.修理实际!AH1754)</f>
        <v/>
      </c>
      <c r="E1757" s="10" t="str">
        <f>IF(G.修理实际!C1754="","",G.修理实际!C1754)</f>
        <v/>
      </c>
      <c r="F1757" s="10" t="str">
        <f>IF(G.修理实际!D1754="","",G.修理实际!D1754)</f>
        <v/>
      </c>
      <c r="G1757" s="9" t="str">
        <f>IF(G.修理实际!E1754="","",G.修理实际!E1754)</f>
        <v/>
      </c>
      <c r="H1757" s="10" t="str">
        <f>IF(G.修理实际!F1754="","",G.修理实际!F1754)</f>
        <v/>
      </c>
      <c r="I1757" s="10" t="str">
        <f>IF(G.修理实际!G1754="","",G.修理实际!G1754)</f>
        <v/>
      </c>
      <c r="J1757" s="11" t="str">
        <f>IF(G.修理实际!I1754="","",G.修理实际!I1754)</f>
        <v/>
      </c>
      <c r="K1757" s="9" t="str">
        <f>IF(G.修理实际!K1754="","",G.修理实际!K1754)</f>
        <v/>
      </c>
      <c r="L1757" s="10" t="str">
        <f>IF(G.修理实际!P1754="","",G.修理实际!P1754)</f>
        <v/>
      </c>
      <c r="M1757" s="10" t="str">
        <f>IF(G.修理实际!Q1754="","",G.修理实际!Q1754)</f>
        <v/>
      </c>
      <c r="N1757" s="10" t="str">
        <f>IF(G.修理实际!R1754="","",G.修理实际!R1754)</f>
        <v/>
      </c>
      <c r="O1757" s="9" t="str">
        <f>IF(G.修理实际!L1754="","",G.修理实际!L1754)</f>
        <v/>
      </c>
      <c r="P1757" s="9" t="str">
        <f>IF(G.修理实际!M1754="","",G.修理实际!M1754)</f>
        <v/>
      </c>
      <c r="Q1757" s="10" t="str">
        <f>IF(G.修理实际!U1754="","",G.修理实际!U1754)</f>
        <v/>
      </c>
      <c r="R1757" s="10" t="str">
        <f>IF(G.修理实际!AF1754="","",G.修理实际!AF1754)</f>
        <v/>
      </c>
      <c r="S1757" s="10" t="str">
        <f>IF(G.修理实际!W1754="","",G.修理实际!W1754)</f>
        <v/>
      </c>
      <c r="T1757" s="10" t="str">
        <f>IF(G.修理实际!Y1754="","",G.修理实际!Y1754)</f>
        <v/>
      </c>
      <c r="U1757" s="14" t="str">
        <f>IF(G.修理实际!N1754="","",G.修理实际!N1754)</f>
        <v/>
      </c>
    </row>
    <row r="1758" spans="2:21" s="4" customFormat="1" ht="12" customHeight="1">
      <c r="B1758" s="10" t="str">
        <f>IF(G.修理实际!A1755="","",G.修理实际!A1755)</f>
        <v/>
      </c>
      <c r="C1758" s="10" t="str">
        <f>IF(G.修理实际!B1755="","",G.修理实际!B1755)</f>
        <v/>
      </c>
      <c r="D1758" s="11" t="str">
        <f>IF(G.修理实际!AH1755="","",G.修理实际!AH1755)</f>
        <v/>
      </c>
      <c r="E1758" s="10" t="str">
        <f>IF(G.修理实际!C1755="","",G.修理实际!C1755)</f>
        <v/>
      </c>
      <c r="F1758" s="10" t="str">
        <f>IF(G.修理实际!D1755="","",G.修理实际!D1755)</f>
        <v/>
      </c>
      <c r="G1758" s="9" t="str">
        <f>IF(G.修理实际!E1755="","",G.修理实际!E1755)</f>
        <v/>
      </c>
      <c r="H1758" s="10" t="str">
        <f>IF(G.修理实际!F1755="","",G.修理实际!F1755)</f>
        <v/>
      </c>
      <c r="I1758" s="10" t="str">
        <f>IF(G.修理实际!G1755="","",G.修理实际!G1755)</f>
        <v/>
      </c>
      <c r="J1758" s="11" t="str">
        <f>IF(G.修理实际!I1755="","",G.修理实际!I1755)</f>
        <v/>
      </c>
      <c r="K1758" s="9" t="str">
        <f>IF(G.修理实际!K1755="","",G.修理实际!K1755)</f>
        <v/>
      </c>
      <c r="L1758" s="10" t="str">
        <f>IF(G.修理实际!P1755="","",G.修理实际!P1755)</f>
        <v/>
      </c>
      <c r="M1758" s="10" t="str">
        <f>IF(G.修理实际!Q1755="","",G.修理实际!Q1755)</f>
        <v/>
      </c>
      <c r="N1758" s="10" t="str">
        <f>IF(G.修理实际!R1755="","",G.修理实际!R1755)</f>
        <v/>
      </c>
      <c r="O1758" s="9" t="str">
        <f>IF(G.修理实际!L1755="","",G.修理实际!L1755)</f>
        <v/>
      </c>
      <c r="P1758" s="9" t="str">
        <f>IF(G.修理实际!M1755="","",G.修理实际!M1755)</f>
        <v/>
      </c>
      <c r="Q1758" s="10" t="str">
        <f>IF(G.修理实际!U1755="","",G.修理实际!U1755)</f>
        <v/>
      </c>
      <c r="R1758" s="10" t="str">
        <f>IF(G.修理实际!AF1755="","",G.修理实际!AF1755)</f>
        <v/>
      </c>
      <c r="S1758" s="10" t="str">
        <f>IF(G.修理实际!W1755="","",G.修理实际!W1755)</f>
        <v/>
      </c>
      <c r="T1758" s="10" t="str">
        <f>IF(G.修理实际!Y1755="","",G.修理实际!Y1755)</f>
        <v/>
      </c>
      <c r="U1758" s="14" t="str">
        <f>IF(G.修理实际!N1755="","",G.修理实际!N1755)</f>
        <v/>
      </c>
    </row>
    <row r="1759" spans="2:21" s="4" customFormat="1" ht="12" customHeight="1">
      <c r="B1759" s="10" t="str">
        <f>IF(G.修理实际!A1756="","",G.修理实际!A1756)</f>
        <v/>
      </c>
      <c r="C1759" s="10" t="str">
        <f>IF(G.修理实际!B1756="","",G.修理实际!B1756)</f>
        <v/>
      </c>
      <c r="D1759" s="11" t="str">
        <f>IF(G.修理实际!AH1756="","",G.修理实际!AH1756)</f>
        <v/>
      </c>
      <c r="E1759" s="10" t="str">
        <f>IF(G.修理实际!C1756="","",G.修理实际!C1756)</f>
        <v/>
      </c>
      <c r="F1759" s="10" t="str">
        <f>IF(G.修理实际!D1756="","",G.修理实际!D1756)</f>
        <v/>
      </c>
      <c r="G1759" s="9" t="str">
        <f>IF(G.修理实际!E1756="","",G.修理实际!E1756)</f>
        <v/>
      </c>
      <c r="H1759" s="10" t="str">
        <f>IF(G.修理实际!F1756="","",G.修理实际!F1756)</f>
        <v/>
      </c>
      <c r="I1759" s="10" t="str">
        <f>IF(G.修理实际!G1756="","",G.修理实际!G1756)</f>
        <v/>
      </c>
      <c r="J1759" s="11" t="str">
        <f>IF(G.修理实际!I1756="","",G.修理实际!I1756)</f>
        <v/>
      </c>
      <c r="K1759" s="9" t="str">
        <f>IF(G.修理实际!K1756="","",G.修理实际!K1756)</f>
        <v/>
      </c>
      <c r="L1759" s="10" t="str">
        <f>IF(G.修理实际!P1756="","",G.修理实际!P1756)</f>
        <v/>
      </c>
      <c r="M1759" s="10" t="str">
        <f>IF(G.修理实际!Q1756="","",G.修理实际!Q1756)</f>
        <v/>
      </c>
      <c r="N1759" s="10" t="str">
        <f>IF(G.修理实际!R1756="","",G.修理实际!R1756)</f>
        <v/>
      </c>
      <c r="O1759" s="9" t="str">
        <f>IF(G.修理实际!L1756="","",G.修理实际!L1756)</f>
        <v/>
      </c>
      <c r="P1759" s="9" t="str">
        <f>IF(G.修理实际!M1756="","",G.修理实际!M1756)</f>
        <v/>
      </c>
      <c r="Q1759" s="10" t="str">
        <f>IF(G.修理实际!U1756="","",G.修理实际!U1756)</f>
        <v/>
      </c>
      <c r="R1759" s="10" t="str">
        <f>IF(G.修理实际!AF1756="","",G.修理实际!AF1756)</f>
        <v/>
      </c>
      <c r="S1759" s="10" t="str">
        <f>IF(G.修理实际!W1756="","",G.修理实际!W1756)</f>
        <v/>
      </c>
      <c r="T1759" s="10" t="str">
        <f>IF(G.修理实际!Y1756="","",G.修理实际!Y1756)</f>
        <v/>
      </c>
      <c r="U1759" s="14" t="str">
        <f>IF(G.修理实际!N1756="","",G.修理实际!N1756)</f>
        <v/>
      </c>
    </row>
    <row r="1760" spans="2:21" s="4" customFormat="1" ht="12" customHeight="1">
      <c r="B1760" s="10" t="str">
        <f>IF(G.修理实际!A1757="","",G.修理实际!A1757)</f>
        <v/>
      </c>
      <c r="C1760" s="10" t="str">
        <f>IF(G.修理实际!B1757="","",G.修理实际!B1757)</f>
        <v/>
      </c>
      <c r="D1760" s="11" t="str">
        <f>IF(G.修理实际!AH1757="","",G.修理实际!AH1757)</f>
        <v/>
      </c>
      <c r="E1760" s="10" t="str">
        <f>IF(G.修理实际!C1757="","",G.修理实际!C1757)</f>
        <v/>
      </c>
      <c r="F1760" s="10" t="str">
        <f>IF(G.修理实际!D1757="","",G.修理实际!D1757)</f>
        <v/>
      </c>
      <c r="G1760" s="9" t="str">
        <f>IF(G.修理实际!E1757="","",G.修理实际!E1757)</f>
        <v/>
      </c>
      <c r="H1760" s="10" t="str">
        <f>IF(G.修理实际!F1757="","",G.修理实际!F1757)</f>
        <v/>
      </c>
      <c r="I1760" s="10" t="str">
        <f>IF(G.修理实际!G1757="","",G.修理实际!G1757)</f>
        <v/>
      </c>
      <c r="J1760" s="11" t="str">
        <f>IF(G.修理实际!I1757="","",G.修理实际!I1757)</f>
        <v/>
      </c>
      <c r="K1760" s="9" t="str">
        <f>IF(G.修理实际!K1757="","",G.修理实际!K1757)</f>
        <v/>
      </c>
      <c r="L1760" s="10" t="str">
        <f>IF(G.修理实际!P1757="","",G.修理实际!P1757)</f>
        <v/>
      </c>
      <c r="M1760" s="10" t="str">
        <f>IF(G.修理实际!Q1757="","",G.修理实际!Q1757)</f>
        <v/>
      </c>
      <c r="N1760" s="10" t="str">
        <f>IF(G.修理实际!R1757="","",G.修理实际!R1757)</f>
        <v/>
      </c>
      <c r="O1760" s="9" t="str">
        <f>IF(G.修理实际!L1757="","",G.修理实际!L1757)</f>
        <v/>
      </c>
      <c r="P1760" s="9" t="str">
        <f>IF(G.修理实际!M1757="","",G.修理实际!M1757)</f>
        <v/>
      </c>
      <c r="Q1760" s="10" t="str">
        <f>IF(G.修理实际!U1757="","",G.修理实际!U1757)</f>
        <v/>
      </c>
      <c r="R1760" s="10" t="str">
        <f>IF(G.修理实际!AF1757="","",G.修理实际!AF1757)</f>
        <v/>
      </c>
      <c r="S1760" s="10" t="str">
        <f>IF(G.修理实际!W1757="","",G.修理实际!W1757)</f>
        <v/>
      </c>
      <c r="T1760" s="10" t="str">
        <f>IF(G.修理实际!Y1757="","",G.修理实际!Y1757)</f>
        <v/>
      </c>
      <c r="U1760" s="14" t="str">
        <f>IF(G.修理实际!N1757="","",G.修理实际!N1757)</f>
        <v/>
      </c>
    </row>
    <row r="1761" spans="2:21" s="4" customFormat="1" ht="12" customHeight="1">
      <c r="B1761" s="10" t="str">
        <f>IF(G.修理实际!A1758="","",G.修理实际!A1758)</f>
        <v/>
      </c>
      <c r="C1761" s="10" t="str">
        <f>IF(G.修理实际!B1758="","",G.修理实际!B1758)</f>
        <v/>
      </c>
      <c r="D1761" s="11" t="str">
        <f>IF(G.修理实际!AH1758="","",G.修理实际!AH1758)</f>
        <v/>
      </c>
      <c r="E1761" s="10" t="str">
        <f>IF(G.修理实际!C1758="","",G.修理实际!C1758)</f>
        <v/>
      </c>
      <c r="F1761" s="10" t="str">
        <f>IF(G.修理实际!D1758="","",G.修理实际!D1758)</f>
        <v/>
      </c>
      <c r="G1761" s="9" t="str">
        <f>IF(G.修理实际!E1758="","",G.修理实际!E1758)</f>
        <v/>
      </c>
      <c r="H1761" s="10" t="str">
        <f>IF(G.修理实际!F1758="","",G.修理实际!F1758)</f>
        <v/>
      </c>
      <c r="I1761" s="10" t="str">
        <f>IF(G.修理实际!G1758="","",G.修理实际!G1758)</f>
        <v/>
      </c>
      <c r="J1761" s="11" t="str">
        <f>IF(G.修理实际!I1758="","",G.修理实际!I1758)</f>
        <v/>
      </c>
      <c r="K1761" s="9" t="str">
        <f>IF(G.修理实际!K1758="","",G.修理实际!K1758)</f>
        <v/>
      </c>
      <c r="L1761" s="10" t="str">
        <f>IF(G.修理实际!P1758="","",G.修理实际!P1758)</f>
        <v/>
      </c>
      <c r="M1761" s="10" t="str">
        <f>IF(G.修理实际!Q1758="","",G.修理实际!Q1758)</f>
        <v/>
      </c>
      <c r="N1761" s="10" t="str">
        <f>IF(G.修理实际!R1758="","",G.修理实际!R1758)</f>
        <v/>
      </c>
      <c r="O1761" s="9" t="str">
        <f>IF(G.修理实际!L1758="","",G.修理实际!L1758)</f>
        <v/>
      </c>
      <c r="P1761" s="9" t="str">
        <f>IF(G.修理实际!M1758="","",G.修理实际!M1758)</f>
        <v/>
      </c>
      <c r="Q1761" s="10" t="str">
        <f>IF(G.修理实际!U1758="","",G.修理实际!U1758)</f>
        <v/>
      </c>
      <c r="R1761" s="10" t="str">
        <f>IF(G.修理实际!AF1758="","",G.修理实际!AF1758)</f>
        <v/>
      </c>
      <c r="S1761" s="10" t="str">
        <f>IF(G.修理实际!W1758="","",G.修理实际!W1758)</f>
        <v/>
      </c>
      <c r="T1761" s="10" t="str">
        <f>IF(G.修理实际!Y1758="","",G.修理实际!Y1758)</f>
        <v/>
      </c>
      <c r="U1761" s="14" t="str">
        <f>IF(G.修理实际!N1758="","",G.修理实际!N1758)</f>
        <v/>
      </c>
    </row>
    <row r="1762" spans="2:21" s="4" customFormat="1" ht="12" customHeight="1">
      <c r="B1762" s="10" t="str">
        <f>IF(G.修理实际!A1759="","",G.修理实际!A1759)</f>
        <v/>
      </c>
      <c r="C1762" s="10" t="str">
        <f>IF(G.修理实际!B1759="","",G.修理实际!B1759)</f>
        <v/>
      </c>
      <c r="D1762" s="11" t="str">
        <f>IF(G.修理实际!AH1759="","",G.修理实际!AH1759)</f>
        <v/>
      </c>
      <c r="E1762" s="10" t="str">
        <f>IF(G.修理实际!C1759="","",G.修理实际!C1759)</f>
        <v/>
      </c>
      <c r="F1762" s="10" t="str">
        <f>IF(G.修理实际!D1759="","",G.修理实际!D1759)</f>
        <v/>
      </c>
      <c r="G1762" s="9" t="str">
        <f>IF(G.修理实际!E1759="","",G.修理实际!E1759)</f>
        <v/>
      </c>
      <c r="H1762" s="10" t="str">
        <f>IF(G.修理实际!F1759="","",G.修理实际!F1759)</f>
        <v/>
      </c>
      <c r="I1762" s="10" t="str">
        <f>IF(G.修理实际!G1759="","",G.修理实际!G1759)</f>
        <v/>
      </c>
      <c r="J1762" s="11" t="str">
        <f>IF(G.修理实际!I1759="","",G.修理实际!I1759)</f>
        <v/>
      </c>
      <c r="K1762" s="9" t="str">
        <f>IF(G.修理实际!K1759="","",G.修理实际!K1759)</f>
        <v/>
      </c>
      <c r="L1762" s="10" t="str">
        <f>IF(G.修理实际!P1759="","",G.修理实际!P1759)</f>
        <v/>
      </c>
      <c r="M1762" s="10" t="str">
        <f>IF(G.修理实际!Q1759="","",G.修理实际!Q1759)</f>
        <v/>
      </c>
      <c r="N1762" s="10" t="str">
        <f>IF(G.修理实际!R1759="","",G.修理实际!R1759)</f>
        <v/>
      </c>
      <c r="O1762" s="9" t="str">
        <f>IF(G.修理实际!L1759="","",G.修理实际!L1759)</f>
        <v/>
      </c>
      <c r="P1762" s="9" t="str">
        <f>IF(G.修理实际!M1759="","",G.修理实际!M1759)</f>
        <v/>
      </c>
      <c r="Q1762" s="10" t="str">
        <f>IF(G.修理实际!U1759="","",G.修理实际!U1759)</f>
        <v/>
      </c>
      <c r="R1762" s="10" t="str">
        <f>IF(G.修理实际!AF1759="","",G.修理实际!AF1759)</f>
        <v/>
      </c>
      <c r="S1762" s="10" t="str">
        <f>IF(G.修理实际!W1759="","",G.修理实际!W1759)</f>
        <v/>
      </c>
      <c r="T1762" s="10" t="str">
        <f>IF(G.修理实际!Y1759="","",G.修理实际!Y1759)</f>
        <v/>
      </c>
      <c r="U1762" s="14" t="str">
        <f>IF(G.修理实际!N1759="","",G.修理实际!N1759)</f>
        <v/>
      </c>
    </row>
    <row r="1763" spans="2:21" s="4" customFormat="1" ht="12" customHeight="1">
      <c r="B1763" s="10" t="str">
        <f>IF(G.修理实际!A1760="","",G.修理实际!A1760)</f>
        <v/>
      </c>
      <c r="C1763" s="10" t="str">
        <f>IF(G.修理实际!B1760="","",G.修理实际!B1760)</f>
        <v/>
      </c>
      <c r="D1763" s="11" t="str">
        <f>IF(G.修理实际!AH1760="","",G.修理实际!AH1760)</f>
        <v/>
      </c>
      <c r="E1763" s="10" t="str">
        <f>IF(G.修理实际!C1760="","",G.修理实际!C1760)</f>
        <v/>
      </c>
      <c r="F1763" s="10" t="str">
        <f>IF(G.修理实际!D1760="","",G.修理实际!D1760)</f>
        <v/>
      </c>
      <c r="G1763" s="9" t="str">
        <f>IF(G.修理实际!E1760="","",G.修理实际!E1760)</f>
        <v/>
      </c>
      <c r="H1763" s="10" t="str">
        <f>IF(G.修理实际!F1760="","",G.修理实际!F1760)</f>
        <v/>
      </c>
      <c r="I1763" s="10" t="str">
        <f>IF(G.修理实际!G1760="","",G.修理实际!G1760)</f>
        <v/>
      </c>
      <c r="J1763" s="11" t="str">
        <f>IF(G.修理实际!I1760="","",G.修理实际!I1760)</f>
        <v/>
      </c>
      <c r="K1763" s="9" t="str">
        <f>IF(G.修理实际!K1760="","",G.修理实际!K1760)</f>
        <v/>
      </c>
      <c r="L1763" s="10" t="str">
        <f>IF(G.修理实际!P1760="","",G.修理实际!P1760)</f>
        <v/>
      </c>
      <c r="M1763" s="10" t="str">
        <f>IF(G.修理实际!Q1760="","",G.修理实际!Q1760)</f>
        <v/>
      </c>
      <c r="N1763" s="10" t="str">
        <f>IF(G.修理实际!R1760="","",G.修理实际!R1760)</f>
        <v/>
      </c>
      <c r="O1763" s="9" t="str">
        <f>IF(G.修理实际!L1760="","",G.修理实际!L1760)</f>
        <v/>
      </c>
      <c r="P1763" s="9" t="str">
        <f>IF(G.修理实际!M1760="","",G.修理实际!M1760)</f>
        <v/>
      </c>
      <c r="Q1763" s="10" t="str">
        <f>IF(G.修理实际!U1760="","",G.修理实际!U1760)</f>
        <v/>
      </c>
      <c r="R1763" s="10" t="str">
        <f>IF(G.修理实际!AF1760="","",G.修理实际!AF1760)</f>
        <v/>
      </c>
      <c r="S1763" s="10" t="str">
        <f>IF(G.修理实际!W1760="","",G.修理实际!W1760)</f>
        <v/>
      </c>
      <c r="T1763" s="10" t="str">
        <f>IF(G.修理实际!Y1760="","",G.修理实际!Y1760)</f>
        <v/>
      </c>
      <c r="U1763" s="14" t="str">
        <f>IF(G.修理实际!N1760="","",G.修理实际!N1760)</f>
        <v/>
      </c>
    </row>
    <row r="1764" spans="2:21" s="4" customFormat="1" ht="12" customHeight="1">
      <c r="B1764" s="10" t="str">
        <f>IF(G.修理实际!A1761="","",G.修理实际!A1761)</f>
        <v/>
      </c>
      <c r="C1764" s="10" t="str">
        <f>IF(G.修理实际!B1761="","",G.修理实际!B1761)</f>
        <v/>
      </c>
      <c r="D1764" s="11" t="str">
        <f>IF(G.修理实际!AH1761="","",G.修理实际!AH1761)</f>
        <v/>
      </c>
      <c r="E1764" s="10" t="str">
        <f>IF(G.修理实际!C1761="","",G.修理实际!C1761)</f>
        <v/>
      </c>
      <c r="F1764" s="10" t="str">
        <f>IF(G.修理实际!D1761="","",G.修理实际!D1761)</f>
        <v/>
      </c>
      <c r="G1764" s="9" t="str">
        <f>IF(G.修理实际!E1761="","",G.修理实际!E1761)</f>
        <v/>
      </c>
      <c r="H1764" s="10" t="str">
        <f>IF(G.修理实际!F1761="","",G.修理实际!F1761)</f>
        <v/>
      </c>
      <c r="I1764" s="10" t="str">
        <f>IF(G.修理实际!G1761="","",G.修理实际!G1761)</f>
        <v/>
      </c>
      <c r="J1764" s="11" t="str">
        <f>IF(G.修理实际!I1761="","",G.修理实际!I1761)</f>
        <v/>
      </c>
      <c r="K1764" s="9" t="str">
        <f>IF(G.修理实际!K1761="","",G.修理实际!K1761)</f>
        <v/>
      </c>
      <c r="L1764" s="10" t="str">
        <f>IF(G.修理实际!P1761="","",G.修理实际!P1761)</f>
        <v/>
      </c>
      <c r="M1764" s="10" t="str">
        <f>IF(G.修理实际!Q1761="","",G.修理实际!Q1761)</f>
        <v/>
      </c>
      <c r="N1764" s="10" t="str">
        <f>IF(G.修理实际!R1761="","",G.修理实际!R1761)</f>
        <v/>
      </c>
      <c r="O1764" s="9" t="str">
        <f>IF(G.修理实际!L1761="","",G.修理实际!L1761)</f>
        <v/>
      </c>
      <c r="P1764" s="9" t="str">
        <f>IF(G.修理实际!M1761="","",G.修理实际!M1761)</f>
        <v/>
      </c>
      <c r="Q1764" s="10" t="str">
        <f>IF(G.修理实际!U1761="","",G.修理实际!U1761)</f>
        <v/>
      </c>
      <c r="R1764" s="10" t="str">
        <f>IF(G.修理实际!AF1761="","",G.修理实际!AF1761)</f>
        <v/>
      </c>
      <c r="S1764" s="10" t="str">
        <f>IF(G.修理实际!W1761="","",G.修理实际!W1761)</f>
        <v/>
      </c>
      <c r="T1764" s="10" t="str">
        <f>IF(G.修理实际!Y1761="","",G.修理实际!Y1761)</f>
        <v/>
      </c>
      <c r="U1764" s="14" t="str">
        <f>IF(G.修理实际!N1761="","",G.修理实际!N1761)</f>
        <v/>
      </c>
    </row>
    <row r="1765" spans="2:21" s="4" customFormat="1" ht="12" customHeight="1">
      <c r="B1765" s="10" t="str">
        <f>IF(G.修理实际!A1762="","",G.修理实际!A1762)</f>
        <v/>
      </c>
      <c r="C1765" s="10" t="str">
        <f>IF(G.修理实际!B1762="","",G.修理实际!B1762)</f>
        <v/>
      </c>
      <c r="D1765" s="11" t="str">
        <f>IF(G.修理实际!AH1762="","",G.修理实际!AH1762)</f>
        <v/>
      </c>
      <c r="E1765" s="10" t="str">
        <f>IF(G.修理实际!C1762="","",G.修理实际!C1762)</f>
        <v/>
      </c>
      <c r="F1765" s="10" t="str">
        <f>IF(G.修理实际!D1762="","",G.修理实际!D1762)</f>
        <v/>
      </c>
      <c r="G1765" s="9" t="str">
        <f>IF(G.修理实际!E1762="","",G.修理实际!E1762)</f>
        <v/>
      </c>
      <c r="H1765" s="10" t="str">
        <f>IF(G.修理实际!F1762="","",G.修理实际!F1762)</f>
        <v/>
      </c>
      <c r="I1765" s="10" t="str">
        <f>IF(G.修理实际!G1762="","",G.修理实际!G1762)</f>
        <v/>
      </c>
      <c r="J1765" s="11" t="str">
        <f>IF(G.修理实际!I1762="","",G.修理实际!I1762)</f>
        <v/>
      </c>
      <c r="K1765" s="9" t="str">
        <f>IF(G.修理实际!K1762="","",G.修理实际!K1762)</f>
        <v/>
      </c>
      <c r="L1765" s="10" t="str">
        <f>IF(G.修理实际!P1762="","",G.修理实际!P1762)</f>
        <v/>
      </c>
      <c r="M1765" s="10" t="str">
        <f>IF(G.修理实际!Q1762="","",G.修理实际!Q1762)</f>
        <v/>
      </c>
      <c r="N1765" s="10" t="str">
        <f>IF(G.修理实际!R1762="","",G.修理实际!R1762)</f>
        <v/>
      </c>
      <c r="O1765" s="9" t="str">
        <f>IF(G.修理实际!L1762="","",G.修理实际!L1762)</f>
        <v/>
      </c>
      <c r="P1765" s="9" t="str">
        <f>IF(G.修理实际!M1762="","",G.修理实际!M1762)</f>
        <v/>
      </c>
      <c r="Q1765" s="10" t="str">
        <f>IF(G.修理实际!U1762="","",G.修理实际!U1762)</f>
        <v/>
      </c>
      <c r="R1765" s="10" t="str">
        <f>IF(G.修理实际!AF1762="","",G.修理实际!AF1762)</f>
        <v/>
      </c>
      <c r="S1765" s="10" t="str">
        <f>IF(G.修理实际!W1762="","",G.修理实际!W1762)</f>
        <v/>
      </c>
      <c r="T1765" s="10" t="str">
        <f>IF(G.修理实际!Y1762="","",G.修理实际!Y1762)</f>
        <v/>
      </c>
      <c r="U1765" s="14" t="str">
        <f>IF(G.修理实际!N1762="","",G.修理实际!N1762)</f>
        <v/>
      </c>
    </row>
    <row r="1766" spans="2:21" s="4" customFormat="1" ht="12" customHeight="1">
      <c r="B1766" s="10" t="str">
        <f>IF(G.修理实际!A1763="","",G.修理实际!A1763)</f>
        <v/>
      </c>
      <c r="C1766" s="10" t="str">
        <f>IF(G.修理实际!B1763="","",G.修理实际!B1763)</f>
        <v/>
      </c>
      <c r="D1766" s="11" t="str">
        <f>IF(G.修理实际!AH1763="","",G.修理实际!AH1763)</f>
        <v/>
      </c>
      <c r="E1766" s="10" t="str">
        <f>IF(G.修理实际!C1763="","",G.修理实际!C1763)</f>
        <v/>
      </c>
      <c r="F1766" s="10" t="str">
        <f>IF(G.修理实际!D1763="","",G.修理实际!D1763)</f>
        <v/>
      </c>
      <c r="G1766" s="9" t="str">
        <f>IF(G.修理实际!E1763="","",G.修理实际!E1763)</f>
        <v/>
      </c>
      <c r="H1766" s="10" t="str">
        <f>IF(G.修理实际!F1763="","",G.修理实际!F1763)</f>
        <v/>
      </c>
      <c r="I1766" s="10" t="str">
        <f>IF(G.修理实际!G1763="","",G.修理实际!G1763)</f>
        <v/>
      </c>
      <c r="J1766" s="11" t="str">
        <f>IF(G.修理实际!I1763="","",G.修理实际!I1763)</f>
        <v/>
      </c>
      <c r="K1766" s="9" t="str">
        <f>IF(G.修理实际!K1763="","",G.修理实际!K1763)</f>
        <v/>
      </c>
      <c r="L1766" s="10" t="str">
        <f>IF(G.修理实际!P1763="","",G.修理实际!P1763)</f>
        <v/>
      </c>
      <c r="M1766" s="10" t="str">
        <f>IF(G.修理实际!Q1763="","",G.修理实际!Q1763)</f>
        <v/>
      </c>
      <c r="N1766" s="10" t="str">
        <f>IF(G.修理实际!R1763="","",G.修理实际!R1763)</f>
        <v/>
      </c>
      <c r="O1766" s="9" t="str">
        <f>IF(G.修理实际!L1763="","",G.修理实际!L1763)</f>
        <v/>
      </c>
      <c r="P1766" s="9" t="str">
        <f>IF(G.修理实际!M1763="","",G.修理实际!M1763)</f>
        <v/>
      </c>
      <c r="Q1766" s="10" t="str">
        <f>IF(G.修理实际!U1763="","",G.修理实际!U1763)</f>
        <v/>
      </c>
      <c r="R1766" s="10" t="str">
        <f>IF(G.修理实际!AF1763="","",G.修理实际!AF1763)</f>
        <v/>
      </c>
      <c r="S1766" s="10" t="str">
        <f>IF(G.修理实际!W1763="","",G.修理实际!W1763)</f>
        <v/>
      </c>
      <c r="T1766" s="10" t="str">
        <f>IF(G.修理实际!Y1763="","",G.修理实际!Y1763)</f>
        <v/>
      </c>
      <c r="U1766" s="14" t="str">
        <f>IF(G.修理实际!N1763="","",G.修理实际!N1763)</f>
        <v/>
      </c>
    </row>
    <row r="1767" spans="2:21" s="4" customFormat="1" ht="12" customHeight="1">
      <c r="B1767" s="10" t="str">
        <f>IF(G.修理实际!A1764="","",G.修理实际!A1764)</f>
        <v/>
      </c>
      <c r="C1767" s="10" t="str">
        <f>IF(G.修理实际!B1764="","",G.修理实际!B1764)</f>
        <v/>
      </c>
      <c r="D1767" s="11" t="str">
        <f>IF(G.修理实际!AH1764="","",G.修理实际!AH1764)</f>
        <v/>
      </c>
      <c r="E1767" s="10" t="str">
        <f>IF(G.修理实际!C1764="","",G.修理实际!C1764)</f>
        <v/>
      </c>
      <c r="F1767" s="10" t="str">
        <f>IF(G.修理实际!D1764="","",G.修理实际!D1764)</f>
        <v/>
      </c>
      <c r="G1767" s="9" t="str">
        <f>IF(G.修理实际!E1764="","",G.修理实际!E1764)</f>
        <v/>
      </c>
      <c r="H1767" s="10" t="str">
        <f>IF(G.修理实际!F1764="","",G.修理实际!F1764)</f>
        <v/>
      </c>
      <c r="I1767" s="10" t="str">
        <f>IF(G.修理实际!G1764="","",G.修理实际!G1764)</f>
        <v/>
      </c>
      <c r="J1767" s="11" t="str">
        <f>IF(G.修理实际!I1764="","",G.修理实际!I1764)</f>
        <v/>
      </c>
      <c r="K1767" s="9" t="str">
        <f>IF(G.修理实际!K1764="","",G.修理实际!K1764)</f>
        <v/>
      </c>
      <c r="L1767" s="10" t="str">
        <f>IF(G.修理实际!P1764="","",G.修理实际!P1764)</f>
        <v/>
      </c>
      <c r="M1767" s="10" t="str">
        <f>IF(G.修理实际!Q1764="","",G.修理实际!Q1764)</f>
        <v/>
      </c>
      <c r="N1767" s="10" t="str">
        <f>IF(G.修理实际!R1764="","",G.修理实际!R1764)</f>
        <v/>
      </c>
      <c r="O1767" s="9" t="str">
        <f>IF(G.修理实际!L1764="","",G.修理实际!L1764)</f>
        <v/>
      </c>
      <c r="P1767" s="9" t="str">
        <f>IF(G.修理实际!M1764="","",G.修理实际!M1764)</f>
        <v/>
      </c>
      <c r="Q1767" s="10" t="str">
        <f>IF(G.修理实际!U1764="","",G.修理实际!U1764)</f>
        <v/>
      </c>
      <c r="R1767" s="10" t="str">
        <f>IF(G.修理实际!AF1764="","",G.修理实际!AF1764)</f>
        <v/>
      </c>
      <c r="S1767" s="10" t="str">
        <f>IF(G.修理实际!W1764="","",G.修理实际!W1764)</f>
        <v/>
      </c>
      <c r="T1767" s="10" t="str">
        <f>IF(G.修理实际!Y1764="","",G.修理实际!Y1764)</f>
        <v/>
      </c>
      <c r="U1767" s="14" t="str">
        <f>IF(G.修理实际!N1764="","",G.修理实际!N1764)</f>
        <v/>
      </c>
    </row>
    <row r="1768" spans="2:21" s="4" customFormat="1" ht="12" customHeight="1">
      <c r="B1768" s="10" t="str">
        <f>IF(G.修理实际!A1765="","",G.修理实际!A1765)</f>
        <v/>
      </c>
      <c r="C1768" s="10" t="str">
        <f>IF(G.修理实际!B1765="","",G.修理实际!B1765)</f>
        <v/>
      </c>
      <c r="D1768" s="11" t="str">
        <f>IF(G.修理实际!AH1765="","",G.修理实际!AH1765)</f>
        <v/>
      </c>
      <c r="E1768" s="10" t="str">
        <f>IF(G.修理实际!C1765="","",G.修理实际!C1765)</f>
        <v/>
      </c>
      <c r="F1768" s="10" t="str">
        <f>IF(G.修理实际!D1765="","",G.修理实际!D1765)</f>
        <v/>
      </c>
      <c r="G1768" s="9" t="str">
        <f>IF(G.修理实际!E1765="","",G.修理实际!E1765)</f>
        <v/>
      </c>
      <c r="H1768" s="10" t="str">
        <f>IF(G.修理实际!F1765="","",G.修理实际!F1765)</f>
        <v/>
      </c>
      <c r="I1768" s="10" t="str">
        <f>IF(G.修理实际!G1765="","",G.修理实际!G1765)</f>
        <v/>
      </c>
      <c r="J1768" s="11" t="str">
        <f>IF(G.修理实际!I1765="","",G.修理实际!I1765)</f>
        <v/>
      </c>
      <c r="K1768" s="9" t="str">
        <f>IF(G.修理实际!K1765="","",G.修理实际!K1765)</f>
        <v/>
      </c>
      <c r="L1768" s="10" t="str">
        <f>IF(G.修理实际!P1765="","",G.修理实际!P1765)</f>
        <v/>
      </c>
      <c r="M1768" s="10" t="str">
        <f>IF(G.修理实际!Q1765="","",G.修理实际!Q1765)</f>
        <v/>
      </c>
      <c r="N1768" s="10" t="str">
        <f>IF(G.修理实际!R1765="","",G.修理实际!R1765)</f>
        <v/>
      </c>
      <c r="O1768" s="9" t="str">
        <f>IF(G.修理实际!L1765="","",G.修理实际!L1765)</f>
        <v/>
      </c>
      <c r="P1768" s="9" t="str">
        <f>IF(G.修理实际!M1765="","",G.修理实际!M1765)</f>
        <v/>
      </c>
      <c r="Q1768" s="10" t="str">
        <f>IF(G.修理实际!U1765="","",G.修理实际!U1765)</f>
        <v/>
      </c>
      <c r="R1768" s="10" t="str">
        <f>IF(G.修理实际!AF1765="","",G.修理实际!AF1765)</f>
        <v/>
      </c>
      <c r="S1768" s="10" t="str">
        <f>IF(G.修理实际!W1765="","",G.修理实际!W1765)</f>
        <v/>
      </c>
      <c r="T1768" s="10" t="str">
        <f>IF(G.修理实际!Y1765="","",G.修理实际!Y1765)</f>
        <v/>
      </c>
      <c r="U1768" s="14" t="str">
        <f>IF(G.修理实际!N1765="","",G.修理实际!N1765)</f>
        <v/>
      </c>
    </row>
    <row r="1769" spans="2:21" s="4" customFormat="1" ht="12" customHeight="1">
      <c r="B1769" s="10" t="str">
        <f>IF(G.修理实际!A1766="","",G.修理实际!A1766)</f>
        <v/>
      </c>
      <c r="C1769" s="10" t="str">
        <f>IF(G.修理实际!B1766="","",G.修理实际!B1766)</f>
        <v/>
      </c>
      <c r="D1769" s="11" t="str">
        <f>IF(G.修理实际!AH1766="","",G.修理实际!AH1766)</f>
        <v/>
      </c>
      <c r="E1769" s="10" t="str">
        <f>IF(G.修理实际!C1766="","",G.修理实际!C1766)</f>
        <v/>
      </c>
      <c r="F1769" s="10" t="str">
        <f>IF(G.修理实际!D1766="","",G.修理实际!D1766)</f>
        <v/>
      </c>
      <c r="G1769" s="9" t="str">
        <f>IF(G.修理实际!E1766="","",G.修理实际!E1766)</f>
        <v/>
      </c>
      <c r="H1769" s="10" t="str">
        <f>IF(G.修理实际!F1766="","",G.修理实际!F1766)</f>
        <v/>
      </c>
      <c r="I1769" s="10" t="str">
        <f>IF(G.修理实际!G1766="","",G.修理实际!G1766)</f>
        <v/>
      </c>
      <c r="J1769" s="11" t="str">
        <f>IF(G.修理实际!I1766="","",G.修理实际!I1766)</f>
        <v/>
      </c>
      <c r="K1769" s="9" t="str">
        <f>IF(G.修理实际!K1766="","",G.修理实际!K1766)</f>
        <v/>
      </c>
      <c r="L1769" s="10" t="str">
        <f>IF(G.修理实际!P1766="","",G.修理实际!P1766)</f>
        <v/>
      </c>
      <c r="M1769" s="10" t="str">
        <f>IF(G.修理实际!Q1766="","",G.修理实际!Q1766)</f>
        <v/>
      </c>
      <c r="N1769" s="10" t="str">
        <f>IF(G.修理实际!R1766="","",G.修理实际!R1766)</f>
        <v/>
      </c>
      <c r="O1769" s="9" t="str">
        <f>IF(G.修理实际!L1766="","",G.修理实际!L1766)</f>
        <v/>
      </c>
      <c r="P1769" s="9" t="str">
        <f>IF(G.修理实际!M1766="","",G.修理实际!M1766)</f>
        <v/>
      </c>
      <c r="Q1769" s="10" t="str">
        <f>IF(G.修理实际!U1766="","",G.修理实际!U1766)</f>
        <v/>
      </c>
      <c r="R1769" s="10" t="str">
        <f>IF(G.修理实际!AF1766="","",G.修理实际!AF1766)</f>
        <v/>
      </c>
      <c r="S1769" s="10" t="str">
        <f>IF(G.修理实际!W1766="","",G.修理实际!W1766)</f>
        <v/>
      </c>
      <c r="T1769" s="10" t="str">
        <f>IF(G.修理实际!Y1766="","",G.修理实际!Y1766)</f>
        <v/>
      </c>
      <c r="U1769" s="14" t="str">
        <f>IF(G.修理实际!N1766="","",G.修理实际!N1766)</f>
        <v/>
      </c>
    </row>
    <row r="1770" spans="2:21" s="4" customFormat="1" ht="12" customHeight="1">
      <c r="B1770" s="10" t="str">
        <f>IF(G.修理实际!A1767="","",G.修理实际!A1767)</f>
        <v/>
      </c>
      <c r="C1770" s="10" t="str">
        <f>IF(G.修理实际!B1767="","",G.修理实际!B1767)</f>
        <v/>
      </c>
      <c r="D1770" s="11" t="str">
        <f>IF(G.修理实际!AH1767="","",G.修理实际!AH1767)</f>
        <v/>
      </c>
      <c r="E1770" s="10" t="str">
        <f>IF(G.修理实际!C1767="","",G.修理实际!C1767)</f>
        <v/>
      </c>
      <c r="F1770" s="10" t="str">
        <f>IF(G.修理实际!D1767="","",G.修理实际!D1767)</f>
        <v/>
      </c>
      <c r="G1770" s="9" t="str">
        <f>IF(G.修理实际!E1767="","",G.修理实际!E1767)</f>
        <v/>
      </c>
      <c r="H1770" s="10" t="str">
        <f>IF(G.修理实际!F1767="","",G.修理实际!F1767)</f>
        <v/>
      </c>
      <c r="I1770" s="10" t="str">
        <f>IF(G.修理实际!G1767="","",G.修理实际!G1767)</f>
        <v/>
      </c>
      <c r="J1770" s="11" t="str">
        <f>IF(G.修理实际!I1767="","",G.修理实际!I1767)</f>
        <v/>
      </c>
      <c r="K1770" s="9" t="str">
        <f>IF(G.修理实际!K1767="","",G.修理实际!K1767)</f>
        <v/>
      </c>
      <c r="L1770" s="10" t="str">
        <f>IF(G.修理实际!P1767="","",G.修理实际!P1767)</f>
        <v/>
      </c>
      <c r="M1770" s="10" t="str">
        <f>IF(G.修理实际!Q1767="","",G.修理实际!Q1767)</f>
        <v/>
      </c>
      <c r="N1770" s="10" t="str">
        <f>IF(G.修理实际!R1767="","",G.修理实际!R1767)</f>
        <v/>
      </c>
      <c r="O1770" s="9" t="str">
        <f>IF(G.修理实际!L1767="","",G.修理实际!L1767)</f>
        <v/>
      </c>
      <c r="P1770" s="9" t="str">
        <f>IF(G.修理实际!M1767="","",G.修理实际!M1767)</f>
        <v/>
      </c>
      <c r="Q1770" s="10" t="str">
        <f>IF(G.修理实际!U1767="","",G.修理实际!U1767)</f>
        <v/>
      </c>
      <c r="R1770" s="10" t="str">
        <f>IF(G.修理实际!AF1767="","",G.修理实际!AF1767)</f>
        <v/>
      </c>
      <c r="S1770" s="10" t="str">
        <f>IF(G.修理实际!W1767="","",G.修理实际!W1767)</f>
        <v/>
      </c>
      <c r="T1770" s="10" t="str">
        <f>IF(G.修理实际!Y1767="","",G.修理实际!Y1767)</f>
        <v/>
      </c>
      <c r="U1770" s="14" t="str">
        <f>IF(G.修理实际!N1767="","",G.修理实际!N1767)</f>
        <v/>
      </c>
    </row>
    <row r="1771" spans="2:21" s="4" customFormat="1" ht="12" customHeight="1">
      <c r="B1771" s="10" t="str">
        <f>IF(G.修理实际!A1768="","",G.修理实际!A1768)</f>
        <v/>
      </c>
      <c r="C1771" s="10" t="str">
        <f>IF(G.修理实际!B1768="","",G.修理实际!B1768)</f>
        <v/>
      </c>
      <c r="D1771" s="11" t="str">
        <f>IF(G.修理实际!AH1768="","",G.修理实际!AH1768)</f>
        <v/>
      </c>
      <c r="E1771" s="10" t="str">
        <f>IF(G.修理实际!C1768="","",G.修理实际!C1768)</f>
        <v/>
      </c>
      <c r="F1771" s="10" t="str">
        <f>IF(G.修理实际!D1768="","",G.修理实际!D1768)</f>
        <v/>
      </c>
      <c r="G1771" s="9" t="str">
        <f>IF(G.修理实际!E1768="","",G.修理实际!E1768)</f>
        <v/>
      </c>
      <c r="H1771" s="10" t="str">
        <f>IF(G.修理实际!F1768="","",G.修理实际!F1768)</f>
        <v/>
      </c>
      <c r="I1771" s="10" t="str">
        <f>IF(G.修理实际!G1768="","",G.修理实际!G1768)</f>
        <v/>
      </c>
      <c r="J1771" s="11" t="str">
        <f>IF(G.修理实际!I1768="","",G.修理实际!I1768)</f>
        <v/>
      </c>
      <c r="K1771" s="9" t="str">
        <f>IF(G.修理实际!K1768="","",G.修理实际!K1768)</f>
        <v/>
      </c>
      <c r="L1771" s="10" t="str">
        <f>IF(G.修理实际!P1768="","",G.修理实际!P1768)</f>
        <v/>
      </c>
      <c r="M1771" s="10" t="str">
        <f>IF(G.修理实际!Q1768="","",G.修理实际!Q1768)</f>
        <v/>
      </c>
      <c r="N1771" s="10" t="str">
        <f>IF(G.修理实际!R1768="","",G.修理实际!R1768)</f>
        <v/>
      </c>
      <c r="O1771" s="9" t="str">
        <f>IF(G.修理实际!L1768="","",G.修理实际!L1768)</f>
        <v/>
      </c>
      <c r="P1771" s="9" t="str">
        <f>IF(G.修理实际!M1768="","",G.修理实际!M1768)</f>
        <v/>
      </c>
      <c r="Q1771" s="10" t="str">
        <f>IF(G.修理实际!U1768="","",G.修理实际!U1768)</f>
        <v/>
      </c>
      <c r="R1771" s="10" t="str">
        <f>IF(G.修理实际!AF1768="","",G.修理实际!AF1768)</f>
        <v/>
      </c>
      <c r="S1771" s="10" t="str">
        <f>IF(G.修理实际!W1768="","",G.修理实际!W1768)</f>
        <v/>
      </c>
      <c r="T1771" s="10" t="str">
        <f>IF(G.修理实际!Y1768="","",G.修理实际!Y1768)</f>
        <v/>
      </c>
      <c r="U1771" s="14" t="str">
        <f>IF(G.修理实际!N1768="","",G.修理实际!N1768)</f>
        <v/>
      </c>
    </row>
    <row r="1772" spans="2:21" s="4" customFormat="1" ht="12" customHeight="1">
      <c r="B1772" s="10" t="str">
        <f>IF(G.修理实际!A1769="","",G.修理实际!A1769)</f>
        <v/>
      </c>
      <c r="C1772" s="10" t="str">
        <f>IF(G.修理实际!B1769="","",G.修理实际!B1769)</f>
        <v/>
      </c>
      <c r="D1772" s="11" t="str">
        <f>IF(G.修理实际!AH1769="","",G.修理实际!AH1769)</f>
        <v/>
      </c>
      <c r="E1772" s="10" t="str">
        <f>IF(G.修理实际!C1769="","",G.修理实际!C1769)</f>
        <v/>
      </c>
      <c r="F1772" s="10" t="str">
        <f>IF(G.修理实际!D1769="","",G.修理实际!D1769)</f>
        <v/>
      </c>
      <c r="G1772" s="9" t="str">
        <f>IF(G.修理实际!E1769="","",G.修理实际!E1769)</f>
        <v/>
      </c>
      <c r="H1772" s="10" t="str">
        <f>IF(G.修理实际!F1769="","",G.修理实际!F1769)</f>
        <v/>
      </c>
      <c r="I1772" s="10" t="str">
        <f>IF(G.修理实际!G1769="","",G.修理实际!G1769)</f>
        <v/>
      </c>
      <c r="J1772" s="11" t="str">
        <f>IF(G.修理实际!I1769="","",G.修理实际!I1769)</f>
        <v/>
      </c>
      <c r="K1772" s="9" t="str">
        <f>IF(G.修理实际!K1769="","",G.修理实际!K1769)</f>
        <v/>
      </c>
      <c r="L1772" s="10" t="str">
        <f>IF(G.修理实际!P1769="","",G.修理实际!P1769)</f>
        <v/>
      </c>
      <c r="M1772" s="10" t="str">
        <f>IF(G.修理实际!Q1769="","",G.修理实际!Q1769)</f>
        <v/>
      </c>
      <c r="N1772" s="10" t="str">
        <f>IF(G.修理实际!R1769="","",G.修理实际!R1769)</f>
        <v/>
      </c>
      <c r="O1772" s="9" t="str">
        <f>IF(G.修理实际!L1769="","",G.修理实际!L1769)</f>
        <v/>
      </c>
      <c r="P1772" s="9" t="str">
        <f>IF(G.修理实际!M1769="","",G.修理实际!M1769)</f>
        <v/>
      </c>
      <c r="Q1772" s="10" t="str">
        <f>IF(G.修理实际!U1769="","",G.修理实际!U1769)</f>
        <v/>
      </c>
      <c r="R1772" s="10" t="str">
        <f>IF(G.修理实际!AF1769="","",G.修理实际!AF1769)</f>
        <v/>
      </c>
      <c r="S1772" s="10" t="str">
        <f>IF(G.修理实际!W1769="","",G.修理实际!W1769)</f>
        <v/>
      </c>
      <c r="T1772" s="10" t="str">
        <f>IF(G.修理实际!Y1769="","",G.修理实际!Y1769)</f>
        <v/>
      </c>
      <c r="U1772" s="14" t="str">
        <f>IF(G.修理实际!N1769="","",G.修理实际!N1769)</f>
        <v/>
      </c>
    </row>
    <row r="1773" spans="2:21" s="4" customFormat="1" ht="12" customHeight="1">
      <c r="B1773" s="10" t="str">
        <f>IF(G.修理实际!A1770="","",G.修理实际!A1770)</f>
        <v/>
      </c>
      <c r="C1773" s="10" t="str">
        <f>IF(G.修理实际!B1770="","",G.修理实际!B1770)</f>
        <v/>
      </c>
      <c r="D1773" s="11" t="str">
        <f>IF(G.修理实际!AH1770="","",G.修理实际!AH1770)</f>
        <v/>
      </c>
      <c r="E1773" s="10" t="str">
        <f>IF(G.修理实际!C1770="","",G.修理实际!C1770)</f>
        <v/>
      </c>
      <c r="F1773" s="10" t="str">
        <f>IF(G.修理实际!D1770="","",G.修理实际!D1770)</f>
        <v/>
      </c>
      <c r="G1773" s="9" t="str">
        <f>IF(G.修理实际!E1770="","",G.修理实际!E1770)</f>
        <v/>
      </c>
      <c r="H1773" s="10" t="str">
        <f>IF(G.修理实际!F1770="","",G.修理实际!F1770)</f>
        <v/>
      </c>
      <c r="I1773" s="10" t="str">
        <f>IF(G.修理实际!G1770="","",G.修理实际!G1770)</f>
        <v/>
      </c>
      <c r="J1773" s="11" t="str">
        <f>IF(G.修理实际!I1770="","",G.修理实际!I1770)</f>
        <v/>
      </c>
      <c r="K1773" s="9" t="str">
        <f>IF(G.修理实际!K1770="","",G.修理实际!K1770)</f>
        <v/>
      </c>
      <c r="L1773" s="10" t="str">
        <f>IF(G.修理实际!P1770="","",G.修理实际!P1770)</f>
        <v/>
      </c>
      <c r="M1773" s="10" t="str">
        <f>IF(G.修理实际!Q1770="","",G.修理实际!Q1770)</f>
        <v/>
      </c>
      <c r="N1773" s="10" t="str">
        <f>IF(G.修理实际!R1770="","",G.修理实际!R1770)</f>
        <v/>
      </c>
      <c r="O1773" s="9" t="str">
        <f>IF(G.修理实际!L1770="","",G.修理实际!L1770)</f>
        <v/>
      </c>
      <c r="P1773" s="9" t="str">
        <f>IF(G.修理实际!M1770="","",G.修理实际!M1770)</f>
        <v/>
      </c>
      <c r="Q1773" s="10" t="str">
        <f>IF(G.修理实际!U1770="","",G.修理实际!U1770)</f>
        <v/>
      </c>
      <c r="R1773" s="10" t="str">
        <f>IF(G.修理实际!AF1770="","",G.修理实际!AF1770)</f>
        <v/>
      </c>
      <c r="S1773" s="10" t="str">
        <f>IF(G.修理实际!W1770="","",G.修理实际!W1770)</f>
        <v/>
      </c>
      <c r="T1773" s="10" t="str">
        <f>IF(G.修理实际!Y1770="","",G.修理实际!Y1770)</f>
        <v/>
      </c>
      <c r="U1773" s="14" t="str">
        <f>IF(G.修理实际!N1770="","",G.修理实际!N1770)</f>
        <v/>
      </c>
    </row>
    <row r="1774" spans="2:21" s="4" customFormat="1" ht="12" customHeight="1">
      <c r="B1774" s="10" t="str">
        <f>IF(G.修理实际!A1771="","",G.修理实际!A1771)</f>
        <v/>
      </c>
      <c r="C1774" s="10" t="str">
        <f>IF(G.修理实际!B1771="","",G.修理实际!B1771)</f>
        <v/>
      </c>
      <c r="D1774" s="11" t="str">
        <f>IF(G.修理实际!AH1771="","",G.修理实际!AH1771)</f>
        <v/>
      </c>
      <c r="E1774" s="10" t="str">
        <f>IF(G.修理实际!C1771="","",G.修理实际!C1771)</f>
        <v/>
      </c>
      <c r="F1774" s="10" t="str">
        <f>IF(G.修理实际!D1771="","",G.修理实际!D1771)</f>
        <v/>
      </c>
      <c r="G1774" s="9" t="str">
        <f>IF(G.修理实际!E1771="","",G.修理实际!E1771)</f>
        <v/>
      </c>
      <c r="H1774" s="10" t="str">
        <f>IF(G.修理实际!F1771="","",G.修理实际!F1771)</f>
        <v/>
      </c>
      <c r="I1774" s="10" t="str">
        <f>IF(G.修理实际!G1771="","",G.修理实际!G1771)</f>
        <v/>
      </c>
      <c r="J1774" s="11" t="str">
        <f>IF(G.修理实际!I1771="","",G.修理实际!I1771)</f>
        <v/>
      </c>
      <c r="K1774" s="9" t="str">
        <f>IF(G.修理实际!K1771="","",G.修理实际!K1771)</f>
        <v/>
      </c>
      <c r="L1774" s="10" t="str">
        <f>IF(G.修理实际!P1771="","",G.修理实际!P1771)</f>
        <v/>
      </c>
      <c r="M1774" s="10" t="str">
        <f>IF(G.修理实际!Q1771="","",G.修理实际!Q1771)</f>
        <v/>
      </c>
      <c r="N1774" s="10" t="str">
        <f>IF(G.修理实际!R1771="","",G.修理实际!R1771)</f>
        <v/>
      </c>
      <c r="O1774" s="9" t="str">
        <f>IF(G.修理实际!L1771="","",G.修理实际!L1771)</f>
        <v/>
      </c>
      <c r="P1774" s="9" t="str">
        <f>IF(G.修理实际!M1771="","",G.修理实际!M1771)</f>
        <v/>
      </c>
      <c r="Q1774" s="10" t="str">
        <f>IF(G.修理实际!U1771="","",G.修理实际!U1771)</f>
        <v/>
      </c>
      <c r="R1774" s="10" t="str">
        <f>IF(G.修理实际!AF1771="","",G.修理实际!AF1771)</f>
        <v/>
      </c>
      <c r="S1774" s="10" t="str">
        <f>IF(G.修理实际!W1771="","",G.修理实际!W1771)</f>
        <v/>
      </c>
      <c r="T1774" s="10" t="str">
        <f>IF(G.修理实际!Y1771="","",G.修理实际!Y1771)</f>
        <v/>
      </c>
      <c r="U1774" s="14" t="str">
        <f>IF(G.修理实际!N1771="","",G.修理实际!N1771)</f>
        <v/>
      </c>
    </row>
    <row r="1775" spans="2:21" s="4" customFormat="1" ht="12" customHeight="1">
      <c r="B1775" s="10" t="str">
        <f>IF(G.修理实际!A1772="","",G.修理实际!A1772)</f>
        <v/>
      </c>
      <c r="C1775" s="10" t="str">
        <f>IF(G.修理实际!B1772="","",G.修理实际!B1772)</f>
        <v/>
      </c>
      <c r="D1775" s="11" t="str">
        <f>IF(G.修理实际!AH1772="","",G.修理实际!AH1772)</f>
        <v/>
      </c>
      <c r="E1775" s="10" t="str">
        <f>IF(G.修理实际!C1772="","",G.修理实际!C1772)</f>
        <v/>
      </c>
      <c r="F1775" s="10" t="str">
        <f>IF(G.修理实际!D1772="","",G.修理实际!D1772)</f>
        <v/>
      </c>
      <c r="G1775" s="9" t="str">
        <f>IF(G.修理实际!E1772="","",G.修理实际!E1772)</f>
        <v/>
      </c>
      <c r="H1775" s="10" t="str">
        <f>IF(G.修理实际!F1772="","",G.修理实际!F1772)</f>
        <v/>
      </c>
      <c r="I1775" s="10" t="str">
        <f>IF(G.修理实际!G1772="","",G.修理实际!G1772)</f>
        <v/>
      </c>
      <c r="J1775" s="11" t="str">
        <f>IF(G.修理实际!I1772="","",G.修理实际!I1772)</f>
        <v/>
      </c>
      <c r="K1775" s="9" t="str">
        <f>IF(G.修理实际!K1772="","",G.修理实际!K1772)</f>
        <v/>
      </c>
      <c r="L1775" s="10" t="str">
        <f>IF(G.修理实际!P1772="","",G.修理实际!P1772)</f>
        <v/>
      </c>
      <c r="M1775" s="10" t="str">
        <f>IF(G.修理实际!Q1772="","",G.修理实际!Q1772)</f>
        <v/>
      </c>
      <c r="N1775" s="10" t="str">
        <f>IF(G.修理实际!R1772="","",G.修理实际!R1772)</f>
        <v/>
      </c>
      <c r="O1775" s="9" t="str">
        <f>IF(G.修理实际!L1772="","",G.修理实际!L1772)</f>
        <v/>
      </c>
      <c r="P1775" s="9" t="str">
        <f>IF(G.修理实际!M1772="","",G.修理实际!M1772)</f>
        <v/>
      </c>
      <c r="Q1775" s="10" t="str">
        <f>IF(G.修理实际!U1772="","",G.修理实际!U1772)</f>
        <v/>
      </c>
      <c r="R1775" s="10" t="str">
        <f>IF(G.修理实际!AF1772="","",G.修理实际!AF1772)</f>
        <v/>
      </c>
      <c r="S1775" s="10" t="str">
        <f>IF(G.修理实际!W1772="","",G.修理实际!W1772)</f>
        <v/>
      </c>
      <c r="T1775" s="10" t="str">
        <f>IF(G.修理实际!Y1772="","",G.修理实际!Y1772)</f>
        <v/>
      </c>
      <c r="U1775" s="14" t="str">
        <f>IF(G.修理实际!N1772="","",G.修理实际!N1772)</f>
        <v/>
      </c>
    </row>
    <row r="1776" spans="2:21" s="4" customFormat="1" ht="12" customHeight="1">
      <c r="B1776" s="10" t="str">
        <f>IF(G.修理实际!A1773="","",G.修理实际!A1773)</f>
        <v/>
      </c>
      <c r="C1776" s="10" t="str">
        <f>IF(G.修理实际!B1773="","",G.修理实际!B1773)</f>
        <v/>
      </c>
      <c r="D1776" s="11" t="str">
        <f>IF(G.修理实际!AH1773="","",G.修理实际!AH1773)</f>
        <v/>
      </c>
      <c r="E1776" s="10" t="str">
        <f>IF(G.修理实际!C1773="","",G.修理实际!C1773)</f>
        <v/>
      </c>
      <c r="F1776" s="10" t="str">
        <f>IF(G.修理实际!D1773="","",G.修理实际!D1773)</f>
        <v/>
      </c>
      <c r="G1776" s="9" t="str">
        <f>IF(G.修理实际!E1773="","",G.修理实际!E1773)</f>
        <v/>
      </c>
      <c r="H1776" s="10" t="str">
        <f>IF(G.修理实际!F1773="","",G.修理实际!F1773)</f>
        <v/>
      </c>
      <c r="I1776" s="10" t="str">
        <f>IF(G.修理实际!G1773="","",G.修理实际!G1773)</f>
        <v/>
      </c>
      <c r="J1776" s="11" t="str">
        <f>IF(G.修理实际!I1773="","",G.修理实际!I1773)</f>
        <v/>
      </c>
      <c r="K1776" s="9" t="str">
        <f>IF(G.修理实际!K1773="","",G.修理实际!K1773)</f>
        <v/>
      </c>
      <c r="L1776" s="10" t="str">
        <f>IF(G.修理实际!P1773="","",G.修理实际!P1773)</f>
        <v/>
      </c>
      <c r="M1776" s="10" t="str">
        <f>IF(G.修理实际!Q1773="","",G.修理实际!Q1773)</f>
        <v/>
      </c>
      <c r="N1776" s="10" t="str">
        <f>IF(G.修理实际!R1773="","",G.修理实际!R1773)</f>
        <v/>
      </c>
      <c r="O1776" s="9" t="str">
        <f>IF(G.修理实际!L1773="","",G.修理实际!L1773)</f>
        <v/>
      </c>
      <c r="P1776" s="9" t="str">
        <f>IF(G.修理实际!M1773="","",G.修理实际!M1773)</f>
        <v/>
      </c>
      <c r="Q1776" s="10" t="str">
        <f>IF(G.修理实际!U1773="","",G.修理实际!U1773)</f>
        <v/>
      </c>
      <c r="R1776" s="10" t="str">
        <f>IF(G.修理实际!AF1773="","",G.修理实际!AF1773)</f>
        <v/>
      </c>
      <c r="S1776" s="10" t="str">
        <f>IF(G.修理实际!W1773="","",G.修理实际!W1773)</f>
        <v/>
      </c>
      <c r="T1776" s="10" t="str">
        <f>IF(G.修理实际!Y1773="","",G.修理实际!Y1773)</f>
        <v/>
      </c>
      <c r="U1776" s="14" t="str">
        <f>IF(G.修理实际!N1773="","",G.修理实际!N1773)</f>
        <v/>
      </c>
    </row>
    <row r="1777" spans="2:21" s="4" customFormat="1" ht="12" customHeight="1">
      <c r="B1777" s="10" t="str">
        <f>IF(G.修理实际!A1774="","",G.修理实际!A1774)</f>
        <v/>
      </c>
      <c r="C1777" s="10" t="str">
        <f>IF(G.修理实际!B1774="","",G.修理实际!B1774)</f>
        <v/>
      </c>
      <c r="D1777" s="11" t="str">
        <f>IF(G.修理实际!AH1774="","",G.修理实际!AH1774)</f>
        <v/>
      </c>
      <c r="E1777" s="10" t="str">
        <f>IF(G.修理实际!C1774="","",G.修理实际!C1774)</f>
        <v/>
      </c>
      <c r="F1777" s="10" t="str">
        <f>IF(G.修理实际!D1774="","",G.修理实际!D1774)</f>
        <v/>
      </c>
      <c r="G1777" s="9" t="str">
        <f>IF(G.修理实际!E1774="","",G.修理实际!E1774)</f>
        <v/>
      </c>
      <c r="H1777" s="10" t="str">
        <f>IF(G.修理实际!F1774="","",G.修理实际!F1774)</f>
        <v/>
      </c>
      <c r="I1777" s="10" t="str">
        <f>IF(G.修理实际!G1774="","",G.修理实际!G1774)</f>
        <v/>
      </c>
      <c r="J1777" s="11" t="str">
        <f>IF(G.修理实际!I1774="","",G.修理实际!I1774)</f>
        <v/>
      </c>
      <c r="K1777" s="9" t="str">
        <f>IF(G.修理实际!K1774="","",G.修理实际!K1774)</f>
        <v/>
      </c>
      <c r="L1777" s="10" t="str">
        <f>IF(G.修理实际!P1774="","",G.修理实际!P1774)</f>
        <v/>
      </c>
      <c r="M1777" s="10" t="str">
        <f>IF(G.修理实际!Q1774="","",G.修理实际!Q1774)</f>
        <v/>
      </c>
      <c r="N1777" s="10" t="str">
        <f>IF(G.修理实际!R1774="","",G.修理实际!R1774)</f>
        <v/>
      </c>
      <c r="O1777" s="9" t="str">
        <f>IF(G.修理实际!L1774="","",G.修理实际!L1774)</f>
        <v/>
      </c>
      <c r="P1777" s="9" t="str">
        <f>IF(G.修理实际!M1774="","",G.修理实际!M1774)</f>
        <v/>
      </c>
      <c r="Q1777" s="10" t="str">
        <f>IF(G.修理实际!U1774="","",G.修理实际!U1774)</f>
        <v/>
      </c>
      <c r="R1777" s="10" t="str">
        <f>IF(G.修理实际!AF1774="","",G.修理实际!AF1774)</f>
        <v/>
      </c>
      <c r="S1777" s="10" t="str">
        <f>IF(G.修理实际!W1774="","",G.修理实际!W1774)</f>
        <v/>
      </c>
      <c r="T1777" s="10" t="str">
        <f>IF(G.修理实际!Y1774="","",G.修理实际!Y1774)</f>
        <v/>
      </c>
      <c r="U1777" s="14" t="str">
        <f>IF(G.修理实际!N1774="","",G.修理实际!N1774)</f>
        <v/>
      </c>
    </row>
    <row r="1778" spans="2:21" s="4" customFormat="1" ht="12" customHeight="1">
      <c r="B1778" s="10" t="str">
        <f>IF(G.修理实际!A1775="","",G.修理实际!A1775)</f>
        <v/>
      </c>
      <c r="C1778" s="10" t="str">
        <f>IF(G.修理实际!B1775="","",G.修理实际!B1775)</f>
        <v/>
      </c>
      <c r="D1778" s="11" t="str">
        <f>IF(G.修理实际!AH1775="","",G.修理实际!AH1775)</f>
        <v/>
      </c>
      <c r="E1778" s="10" t="str">
        <f>IF(G.修理实际!C1775="","",G.修理实际!C1775)</f>
        <v/>
      </c>
      <c r="F1778" s="10" t="str">
        <f>IF(G.修理实际!D1775="","",G.修理实际!D1775)</f>
        <v/>
      </c>
      <c r="G1778" s="9" t="str">
        <f>IF(G.修理实际!E1775="","",G.修理实际!E1775)</f>
        <v/>
      </c>
      <c r="H1778" s="10" t="str">
        <f>IF(G.修理实际!F1775="","",G.修理实际!F1775)</f>
        <v/>
      </c>
      <c r="I1778" s="10" t="str">
        <f>IF(G.修理实际!G1775="","",G.修理实际!G1775)</f>
        <v/>
      </c>
      <c r="J1778" s="11" t="str">
        <f>IF(G.修理实际!I1775="","",G.修理实际!I1775)</f>
        <v/>
      </c>
      <c r="K1778" s="9" t="str">
        <f>IF(G.修理实际!K1775="","",G.修理实际!K1775)</f>
        <v/>
      </c>
      <c r="L1778" s="10" t="str">
        <f>IF(G.修理实际!P1775="","",G.修理实际!P1775)</f>
        <v/>
      </c>
      <c r="M1778" s="10" t="str">
        <f>IF(G.修理实际!Q1775="","",G.修理实际!Q1775)</f>
        <v/>
      </c>
      <c r="N1778" s="10" t="str">
        <f>IF(G.修理实际!R1775="","",G.修理实际!R1775)</f>
        <v/>
      </c>
      <c r="O1778" s="9" t="str">
        <f>IF(G.修理实际!L1775="","",G.修理实际!L1775)</f>
        <v/>
      </c>
      <c r="P1778" s="9" t="str">
        <f>IF(G.修理实际!M1775="","",G.修理实际!M1775)</f>
        <v/>
      </c>
      <c r="Q1778" s="10" t="str">
        <f>IF(G.修理实际!U1775="","",G.修理实际!U1775)</f>
        <v/>
      </c>
      <c r="R1778" s="10" t="str">
        <f>IF(G.修理实际!AF1775="","",G.修理实际!AF1775)</f>
        <v/>
      </c>
      <c r="S1778" s="10" t="str">
        <f>IF(G.修理实际!W1775="","",G.修理实际!W1775)</f>
        <v/>
      </c>
      <c r="T1778" s="10" t="str">
        <f>IF(G.修理实际!Y1775="","",G.修理实际!Y1775)</f>
        <v/>
      </c>
      <c r="U1778" s="14" t="str">
        <f>IF(G.修理实际!N1775="","",G.修理实际!N1775)</f>
        <v/>
      </c>
    </row>
    <row r="1779" spans="2:21" s="4" customFormat="1" ht="12" customHeight="1">
      <c r="B1779" s="10" t="str">
        <f>IF(G.修理实际!A1776="","",G.修理实际!A1776)</f>
        <v/>
      </c>
      <c r="C1779" s="10" t="str">
        <f>IF(G.修理实际!B1776="","",G.修理实际!B1776)</f>
        <v/>
      </c>
      <c r="D1779" s="11" t="str">
        <f>IF(G.修理实际!AH1776="","",G.修理实际!AH1776)</f>
        <v/>
      </c>
      <c r="E1779" s="10" t="str">
        <f>IF(G.修理实际!C1776="","",G.修理实际!C1776)</f>
        <v/>
      </c>
      <c r="F1779" s="10" t="str">
        <f>IF(G.修理实际!D1776="","",G.修理实际!D1776)</f>
        <v/>
      </c>
      <c r="G1779" s="9" t="str">
        <f>IF(G.修理实际!E1776="","",G.修理实际!E1776)</f>
        <v/>
      </c>
      <c r="H1779" s="10" t="str">
        <f>IF(G.修理实际!F1776="","",G.修理实际!F1776)</f>
        <v/>
      </c>
      <c r="I1779" s="10" t="str">
        <f>IF(G.修理实际!G1776="","",G.修理实际!G1776)</f>
        <v/>
      </c>
      <c r="J1779" s="11" t="str">
        <f>IF(G.修理实际!I1776="","",G.修理实际!I1776)</f>
        <v/>
      </c>
      <c r="K1779" s="9" t="str">
        <f>IF(G.修理实际!K1776="","",G.修理实际!K1776)</f>
        <v/>
      </c>
      <c r="L1779" s="10" t="str">
        <f>IF(G.修理实际!P1776="","",G.修理实际!P1776)</f>
        <v/>
      </c>
      <c r="M1779" s="10" t="str">
        <f>IF(G.修理实际!Q1776="","",G.修理实际!Q1776)</f>
        <v/>
      </c>
      <c r="N1779" s="10" t="str">
        <f>IF(G.修理实际!R1776="","",G.修理实际!R1776)</f>
        <v/>
      </c>
      <c r="O1779" s="9" t="str">
        <f>IF(G.修理实际!L1776="","",G.修理实际!L1776)</f>
        <v/>
      </c>
      <c r="P1779" s="9" t="str">
        <f>IF(G.修理实际!M1776="","",G.修理实际!M1776)</f>
        <v/>
      </c>
      <c r="Q1779" s="10" t="str">
        <f>IF(G.修理实际!U1776="","",G.修理实际!U1776)</f>
        <v/>
      </c>
      <c r="R1779" s="10" t="str">
        <f>IF(G.修理实际!AF1776="","",G.修理实际!AF1776)</f>
        <v/>
      </c>
      <c r="S1779" s="10" t="str">
        <f>IF(G.修理实际!W1776="","",G.修理实际!W1776)</f>
        <v/>
      </c>
      <c r="T1779" s="10" t="str">
        <f>IF(G.修理实际!Y1776="","",G.修理实际!Y1776)</f>
        <v/>
      </c>
      <c r="U1779" s="14" t="str">
        <f>IF(G.修理实际!N1776="","",G.修理实际!N1776)</f>
        <v/>
      </c>
    </row>
    <row r="1780" spans="2:21" s="4" customFormat="1" ht="12" customHeight="1">
      <c r="B1780" s="10" t="str">
        <f>IF(G.修理实际!A1777="","",G.修理实际!A1777)</f>
        <v/>
      </c>
      <c r="C1780" s="10" t="str">
        <f>IF(G.修理实际!B1777="","",G.修理实际!B1777)</f>
        <v/>
      </c>
      <c r="D1780" s="11" t="str">
        <f>IF(G.修理实际!AH1777="","",G.修理实际!AH1777)</f>
        <v/>
      </c>
      <c r="E1780" s="10" t="str">
        <f>IF(G.修理实际!C1777="","",G.修理实际!C1777)</f>
        <v/>
      </c>
      <c r="F1780" s="10" t="str">
        <f>IF(G.修理实际!D1777="","",G.修理实际!D1777)</f>
        <v/>
      </c>
      <c r="G1780" s="9" t="str">
        <f>IF(G.修理实际!E1777="","",G.修理实际!E1777)</f>
        <v/>
      </c>
      <c r="H1780" s="10" t="str">
        <f>IF(G.修理实际!F1777="","",G.修理实际!F1777)</f>
        <v/>
      </c>
      <c r="I1780" s="10" t="str">
        <f>IF(G.修理实际!G1777="","",G.修理实际!G1777)</f>
        <v/>
      </c>
      <c r="J1780" s="11" t="str">
        <f>IF(G.修理实际!I1777="","",G.修理实际!I1777)</f>
        <v/>
      </c>
      <c r="K1780" s="9" t="str">
        <f>IF(G.修理实际!K1777="","",G.修理实际!K1777)</f>
        <v/>
      </c>
      <c r="L1780" s="10" t="str">
        <f>IF(G.修理实际!P1777="","",G.修理实际!P1777)</f>
        <v/>
      </c>
      <c r="M1780" s="10" t="str">
        <f>IF(G.修理实际!Q1777="","",G.修理实际!Q1777)</f>
        <v/>
      </c>
      <c r="N1780" s="10" t="str">
        <f>IF(G.修理实际!R1777="","",G.修理实际!R1777)</f>
        <v/>
      </c>
      <c r="O1780" s="9" t="str">
        <f>IF(G.修理实际!L1777="","",G.修理实际!L1777)</f>
        <v/>
      </c>
      <c r="P1780" s="9" t="str">
        <f>IF(G.修理实际!M1777="","",G.修理实际!M1777)</f>
        <v/>
      </c>
      <c r="Q1780" s="10" t="str">
        <f>IF(G.修理实际!U1777="","",G.修理实际!U1777)</f>
        <v/>
      </c>
      <c r="R1780" s="10" t="str">
        <f>IF(G.修理实际!AF1777="","",G.修理实际!AF1777)</f>
        <v/>
      </c>
      <c r="S1780" s="10" t="str">
        <f>IF(G.修理实际!W1777="","",G.修理实际!W1777)</f>
        <v/>
      </c>
      <c r="T1780" s="10" t="str">
        <f>IF(G.修理实际!Y1777="","",G.修理实际!Y1777)</f>
        <v/>
      </c>
      <c r="U1780" s="14" t="str">
        <f>IF(G.修理实际!N1777="","",G.修理实际!N1777)</f>
        <v/>
      </c>
    </row>
    <row r="1781" spans="2:21" s="4" customFormat="1" ht="12" customHeight="1">
      <c r="B1781" s="10" t="str">
        <f>IF(G.修理实际!A1778="","",G.修理实际!A1778)</f>
        <v/>
      </c>
      <c r="C1781" s="10" t="str">
        <f>IF(G.修理实际!B1778="","",G.修理实际!B1778)</f>
        <v/>
      </c>
      <c r="D1781" s="11" t="str">
        <f>IF(G.修理实际!AH1778="","",G.修理实际!AH1778)</f>
        <v/>
      </c>
      <c r="E1781" s="10" t="str">
        <f>IF(G.修理实际!C1778="","",G.修理实际!C1778)</f>
        <v/>
      </c>
      <c r="F1781" s="10" t="str">
        <f>IF(G.修理实际!D1778="","",G.修理实际!D1778)</f>
        <v/>
      </c>
      <c r="G1781" s="9" t="str">
        <f>IF(G.修理实际!E1778="","",G.修理实际!E1778)</f>
        <v/>
      </c>
      <c r="H1781" s="10" t="str">
        <f>IF(G.修理实际!F1778="","",G.修理实际!F1778)</f>
        <v/>
      </c>
      <c r="I1781" s="10" t="str">
        <f>IF(G.修理实际!G1778="","",G.修理实际!G1778)</f>
        <v/>
      </c>
      <c r="J1781" s="11" t="str">
        <f>IF(G.修理实际!I1778="","",G.修理实际!I1778)</f>
        <v/>
      </c>
      <c r="K1781" s="9" t="str">
        <f>IF(G.修理实际!K1778="","",G.修理实际!K1778)</f>
        <v/>
      </c>
      <c r="L1781" s="10" t="str">
        <f>IF(G.修理实际!P1778="","",G.修理实际!P1778)</f>
        <v/>
      </c>
      <c r="M1781" s="10" t="str">
        <f>IF(G.修理实际!Q1778="","",G.修理实际!Q1778)</f>
        <v/>
      </c>
      <c r="N1781" s="10" t="str">
        <f>IF(G.修理实际!R1778="","",G.修理实际!R1778)</f>
        <v/>
      </c>
      <c r="O1781" s="9" t="str">
        <f>IF(G.修理实际!L1778="","",G.修理实际!L1778)</f>
        <v/>
      </c>
      <c r="P1781" s="9" t="str">
        <f>IF(G.修理实际!M1778="","",G.修理实际!M1778)</f>
        <v/>
      </c>
      <c r="Q1781" s="10" t="str">
        <f>IF(G.修理实际!U1778="","",G.修理实际!U1778)</f>
        <v/>
      </c>
      <c r="R1781" s="10" t="str">
        <f>IF(G.修理实际!AF1778="","",G.修理实际!AF1778)</f>
        <v/>
      </c>
      <c r="S1781" s="10" t="str">
        <f>IF(G.修理实际!W1778="","",G.修理实际!W1778)</f>
        <v/>
      </c>
      <c r="T1781" s="10" t="str">
        <f>IF(G.修理实际!Y1778="","",G.修理实际!Y1778)</f>
        <v/>
      </c>
      <c r="U1781" s="14" t="str">
        <f>IF(G.修理实际!N1778="","",G.修理实际!N1778)</f>
        <v/>
      </c>
    </row>
    <row r="1782" spans="2:21" s="4" customFormat="1" ht="12" customHeight="1">
      <c r="B1782" s="10" t="str">
        <f>IF(G.修理实际!A1779="","",G.修理实际!A1779)</f>
        <v/>
      </c>
      <c r="C1782" s="10" t="str">
        <f>IF(G.修理实际!B1779="","",G.修理实际!B1779)</f>
        <v/>
      </c>
      <c r="D1782" s="11" t="str">
        <f>IF(G.修理实际!AH1779="","",G.修理实际!AH1779)</f>
        <v/>
      </c>
      <c r="E1782" s="10" t="str">
        <f>IF(G.修理实际!C1779="","",G.修理实际!C1779)</f>
        <v/>
      </c>
      <c r="F1782" s="10" t="str">
        <f>IF(G.修理实际!D1779="","",G.修理实际!D1779)</f>
        <v/>
      </c>
      <c r="G1782" s="9" t="str">
        <f>IF(G.修理实际!E1779="","",G.修理实际!E1779)</f>
        <v/>
      </c>
      <c r="H1782" s="10" t="str">
        <f>IF(G.修理实际!F1779="","",G.修理实际!F1779)</f>
        <v/>
      </c>
      <c r="I1782" s="10" t="str">
        <f>IF(G.修理实际!G1779="","",G.修理实际!G1779)</f>
        <v/>
      </c>
      <c r="J1782" s="11" t="str">
        <f>IF(G.修理实际!I1779="","",G.修理实际!I1779)</f>
        <v/>
      </c>
      <c r="K1782" s="9" t="str">
        <f>IF(G.修理实际!K1779="","",G.修理实际!K1779)</f>
        <v/>
      </c>
      <c r="L1782" s="10" t="str">
        <f>IF(G.修理实际!P1779="","",G.修理实际!P1779)</f>
        <v/>
      </c>
      <c r="M1782" s="10" t="str">
        <f>IF(G.修理实际!Q1779="","",G.修理实际!Q1779)</f>
        <v/>
      </c>
      <c r="N1782" s="10" t="str">
        <f>IF(G.修理实际!R1779="","",G.修理实际!R1779)</f>
        <v/>
      </c>
      <c r="O1782" s="9" t="str">
        <f>IF(G.修理实际!L1779="","",G.修理实际!L1779)</f>
        <v/>
      </c>
      <c r="P1782" s="9" t="str">
        <f>IF(G.修理实际!M1779="","",G.修理实际!M1779)</f>
        <v/>
      </c>
      <c r="Q1782" s="10" t="str">
        <f>IF(G.修理实际!U1779="","",G.修理实际!U1779)</f>
        <v/>
      </c>
      <c r="R1782" s="10" t="str">
        <f>IF(G.修理实际!AF1779="","",G.修理实际!AF1779)</f>
        <v/>
      </c>
      <c r="S1782" s="10" t="str">
        <f>IF(G.修理实际!W1779="","",G.修理实际!W1779)</f>
        <v/>
      </c>
      <c r="T1782" s="10" t="str">
        <f>IF(G.修理实际!Y1779="","",G.修理实际!Y1779)</f>
        <v/>
      </c>
      <c r="U1782" s="14" t="str">
        <f>IF(G.修理实际!N1779="","",G.修理实际!N1779)</f>
        <v/>
      </c>
    </row>
    <row r="1783" spans="2:21" s="4" customFormat="1" ht="12" customHeight="1">
      <c r="B1783" s="10" t="str">
        <f>IF(G.修理实际!A1780="","",G.修理实际!A1780)</f>
        <v/>
      </c>
      <c r="C1783" s="10" t="str">
        <f>IF(G.修理实际!B1780="","",G.修理实际!B1780)</f>
        <v/>
      </c>
      <c r="D1783" s="11" t="str">
        <f>IF(G.修理实际!AH1780="","",G.修理实际!AH1780)</f>
        <v/>
      </c>
      <c r="E1783" s="10" t="str">
        <f>IF(G.修理实际!C1780="","",G.修理实际!C1780)</f>
        <v/>
      </c>
      <c r="F1783" s="10" t="str">
        <f>IF(G.修理实际!D1780="","",G.修理实际!D1780)</f>
        <v/>
      </c>
      <c r="G1783" s="9" t="str">
        <f>IF(G.修理实际!E1780="","",G.修理实际!E1780)</f>
        <v/>
      </c>
      <c r="H1783" s="10" t="str">
        <f>IF(G.修理实际!F1780="","",G.修理实际!F1780)</f>
        <v/>
      </c>
      <c r="I1783" s="10" t="str">
        <f>IF(G.修理实际!G1780="","",G.修理实际!G1780)</f>
        <v/>
      </c>
      <c r="J1783" s="11" t="str">
        <f>IF(G.修理实际!I1780="","",G.修理实际!I1780)</f>
        <v/>
      </c>
      <c r="K1783" s="9" t="str">
        <f>IF(G.修理实际!K1780="","",G.修理实际!K1780)</f>
        <v/>
      </c>
      <c r="L1783" s="10" t="str">
        <f>IF(G.修理实际!P1780="","",G.修理实际!P1780)</f>
        <v/>
      </c>
      <c r="M1783" s="10" t="str">
        <f>IF(G.修理实际!Q1780="","",G.修理实际!Q1780)</f>
        <v/>
      </c>
      <c r="N1783" s="10" t="str">
        <f>IF(G.修理实际!R1780="","",G.修理实际!R1780)</f>
        <v/>
      </c>
      <c r="O1783" s="9" t="str">
        <f>IF(G.修理实际!L1780="","",G.修理实际!L1780)</f>
        <v/>
      </c>
      <c r="P1783" s="9" t="str">
        <f>IF(G.修理实际!M1780="","",G.修理实际!M1780)</f>
        <v/>
      </c>
      <c r="Q1783" s="10" t="str">
        <f>IF(G.修理实际!U1780="","",G.修理实际!U1780)</f>
        <v/>
      </c>
      <c r="R1783" s="10" t="str">
        <f>IF(G.修理实际!AF1780="","",G.修理实际!AF1780)</f>
        <v/>
      </c>
      <c r="S1783" s="10" t="str">
        <f>IF(G.修理实际!W1780="","",G.修理实际!W1780)</f>
        <v/>
      </c>
      <c r="T1783" s="10" t="str">
        <f>IF(G.修理实际!Y1780="","",G.修理实际!Y1780)</f>
        <v/>
      </c>
      <c r="U1783" s="14" t="str">
        <f>IF(G.修理实际!N1780="","",G.修理实际!N1780)</f>
        <v/>
      </c>
    </row>
    <row r="1784" spans="2:21" s="4" customFormat="1" ht="12" customHeight="1">
      <c r="B1784" s="10" t="str">
        <f>IF(G.修理实际!A1781="","",G.修理实际!A1781)</f>
        <v/>
      </c>
      <c r="C1784" s="10" t="str">
        <f>IF(G.修理实际!B1781="","",G.修理实际!B1781)</f>
        <v/>
      </c>
      <c r="D1784" s="11" t="str">
        <f>IF(G.修理实际!AH1781="","",G.修理实际!AH1781)</f>
        <v/>
      </c>
      <c r="E1784" s="10" t="str">
        <f>IF(G.修理实际!C1781="","",G.修理实际!C1781)</f>
        <v/>
      </c>
      <c r="F1784" s="10" t="str">
        <f>IF(G.修理实际!D1781="","",G.修理实际!D1781)</f>
        <v/>
      </c>
      <c r="G1784" s="9" t="str">
        <f>IF(G.修理实际!E1781="","",G.修理实际!E1781)</f>
        <v/>
      </c>
      <c r="H1784" s="10" t="str">
        <f>IF(G.修理实际!F1781="","",G.修理实际!F1781)</f>
        <v/>
      </c>
      <c r="I1784" s="10" t="str">
        <f>IF(G.修理实际!G1781="","",G.修理实际!G1781)</f>
        <v/>
      </c>
      <c r="J1784" s="11" t="str">
        <f>IF(G.修理实际!I1781="","",G.修理实际!I1781)</f>
        <v/>
      </c>
      <c r="K1784" s="9" t="str">
        <f>IF(G.修理实际!K1781="","",G.修理实际!K1781)</f>
        <v/>
      </c>
      <c r="L1784" s="10" t="str">
        <f>IF(G.修理实际!P1781="","",G.修理实际!P1781)</f>
        <v/>
      </c>
      <c r="M1784" s="10" t="str">
        <f>IF(G.修理实际!Q1781="","",G.修理实际!Q1781)</f>
        <v/>
      </c>
      <c r="N1784" s="10" t="str">
        <f>IF(G.修理实际!R1781="","",G.修理实际!R1781)</f>
        <v/>
      </c>
      <c r="O1784" s="9" t="str">
        <f>IF(G.修理实际!L1781="","",G.修理实际!L1781)</f>
        <v/>
      </c>
      <c r="P1784" s="9" t="str">
        <f>IF(G.修理实际!M1781="","",G.修理实际!M1781)</f>
        <v/>
      </c>
      <c r="Q1784" s="10" t="str">
        <f>IF(G.修理实际!U1781="","",G.修理实际!U1781)</f>
        <v/>
      </c>
      <c r="R1784" s="10" t="str">
        <f>IF(G.修理实际!AF1781="","",G.修理实际!AF1781)</f>
        <v/>
      </c>
      <c r="S1784" s="10" t="str">
        <f>IF(G.修理实际!W1781="","",G.修理实际!W1781)</f>
        <v/>
      </c>
      <c r="T1784" s="10" t="str">
        <f>IF(G.修理实际!Y1781="","",G.修理实际!Y1781)</f>
        <v/>
      </c>
      <c r="U1784" s="14" t="str">
        <f>IF(G.修理实际!N1781="","",G.修理实际!N1781)</f>
        <v/>
      </c>
    </row>
    <row r="1785" spans="2:21" s="4" customFormat="1" ht="12" customHeight="1">
      <c r="B1785" s="10" t="str">
        <f>IF(G.修理实际!A1782="","",G.修理实际!A1782)</f>
        <v/>
      </c>
      <c r="C1785" s="10" t="str">
        <f>IF(G.修理实际!B1782="","",G.修理实际!B1782)</f>
        <v/>
      </c>
      <c r="D1785" s="11" t="str">
        <f>IF(G.修理实际!AH1782="","",G.修理实际!AH1782)</f>
        <v/>
      </c>
      <c r="E1785" s="10" t="str">
        <f>IF(G.修理实际!C1782="","",G.修理实际!C1782)</f>
        <v/>
      </c>
      <c r="F1785" s="10" t="str">
        <f>IF(G.修理实际!D1782="","",G.修理实际!D1782)</f>
        <v/>
      </c>
      <c r="G1785" s="9" t="str">
        <f>IF(G.修理实际!E1782="","",G.修理实际!E1782)</f>
        <v/>
      </c>
      <c r="H1785" s="10" t="str">
        <f>IF(G.修理实际!F1782="","",G.修理实际!F1782)</f>
        <v/>
      </c>
      <c r="I1785" s="10" t="str">
        <f>IF(G.修理实际!G1782="","",G.修理实际!G1782)</f>
        <v/>
      </c>
      <c r="J1785" s="11" t="str">
        <f>IF(G.修理实际!I1782="","",G.修理实际!I1782)</f>
        <v/>
      </c>
      <c r="K1785" s="9" t="str">
        <f>IF(G.修理实际!K1782="","",G.修理实际!K1782)</f>
        <v/>
      </c>
      <c r="L1785" s="10" t="str">
        <f>IF(G.修理实际!P1782="","",G.修理实际!P1782)</f>
        <v/>
      </c>
      <c r="M1785" s="10" t="str">
        <f>IF(G.修理实际!Q1782="","",G.修理实际!Q1782)</f>
        <v/>
      </c>
      <c r="N1785" s="10" t="str">
        <f>IF(G.修理实际!R1782="","",G.修理实际!R1782)</f>
        <v/>
      </c>
      <c r="O1785" s="9" t="str">
        <f>IF(G.修理实际!L1782="","",G.修理实际!L1782)</f>
        <v/>
      </c>
      <c r="P1785" s="9" t="str">
        <f>IF(G.修理实际!M1782="","",G.修理实际!M1782)</f>
        <v/>
      </c>
      <c r="Q1785" s="10" t="str">
        <f>IF(G.修理实际!U1782="","",G.修理实际!U1782)</f>
        <v/>
      </c>
      <c r="R1785" s="10" t="str">
        <f>IF(G.修理实际!AF1782="","",G.修理实际!AF1782)</f>
        <v/>
      </c>
      <c r="S1785" s="10" t="str">
        <f>IF(G.修理实际!W1782="","",G.修理实际!W1782)</f>
        <v/>
      </c>
      <c r="T1785" s="10" t="str">
        <f>IF(G.修理实际!Y1782="","",G.修理实际!Y1782)</f>
        <v/>
      </c>
      <c r="U1785" s="14" t="str">
        <f>IF(G.修理实际!N1782="","",G.修理实际!N1782)</f>
        <v/>
      </c>
    </row>
    <row r="1786" spans="2:21" s="4" customFormat="1" ht="12" customHeight="1">
      <c r="B1786" s="10" t="str">
        <f>IF(G.修理实际!A1783="","",G.修理实际!A1783)</f>
        <v/>
      </c>
      <c r="C1786" s="10" t="str">
        <f>IF(G.修理实际!B1783="","",G.修理实际!B1783)</f>
        <v/>
      </c>
      <c r="D1786" s="11" t="str">
        <f>IF(G.修理实际!AH1783="","",G.修理实际!AH1783)</f>
        <v/>
      </c>
      <c r="E1786" s="10" t="str">
        <f>IF(G.修理实际!C1783="","",G.修理实际!C1783)</f>
        <v/>
      </c>
      <c r="F1786" s="10" t="str">
        <f>IF(G.修理实际!D1783="","",G.修理实际!D1783)</f>
        <v/>
      </c>
      <c r="G1786" s="9" t="str">
        <f>IF(G.修理实际!E1783="","",G.修理实际!E1783)</f>
        <v/>
      </c>
      <c r="H1786" s="10" t="str">
        <f>IF(G.修理实际!F1783="","",G.修理实际!F1783)</f>
        <v/>
      </c>
      <c r="I1786" s="10" t="str">
        <f>IF(G.修理实际!G1783="","",G.修理实际!G1783)</f>
        <v/>
      </c>
      <c r="J1786" s="11" t="str">
        <f>IF(G.修理实际!I1783="","",G.修理实际!I1783)</f>
        <v/>
      </c>
      <c r="K1786" s="9" t="str">
        <f>IF(G.修理实际!K1783="","",G.修理实际!K1783)</f>
        <v/>
      </c>
      <c r="L1786" s="10" t="str">
        <f>IF(G.修理实际!P1783="","",G.修理实际!P1783)</f>
        <v/>
      </c>
      <c r="M1786" s="10" t="str">
        <f>IF(G.修理实际!Q1783="","",G.修理实际!Q1783)</f>
        <v/>
      </c>
      <c r="N1786" s="10" t="str">
        <f>IF(G.修理实际!R1783="","",G.修理实际!R1783)</f>
        <v/>
      </c>
      <c r="O1786" s="9" t="str">
        <f>IF(G.修理实际!L1783="","",G.修理实际!L1783)</f>
        <v/>
      </c>
      <c r="P1786" s="9" t="str">
        <f>IF(G.修理实际!M1783="","",G.修理实际!M1783)</f>
        <v/>
      </c>
      <c r="Q1786" s="10" t="str">
        <f>IF(G.修理实际!U1783="","",G.修理实际!U1783)</f>
        <v/>
      </c>
      <c r="R1786" s="10" t="str">
        <f>IF(G.修理实际!AF1783="","",G.修理实际!AF1783)</f>
        <v/>
      </c>
      <c r="S1786" s="10" t="str">
        <f>IF(G.修理实际!W1783="","",G.修理实际!W1783)</f>
        <v/>
      </c>
      <c r="T1786" s="10" t="str">
        <f>IF(G.修理实际!Y1783="","",G.修理实际!Y1783)</f>
        <v/>
      </c>
      <c r="U1786" s="14" t="str">
        <f>IF(G.修理实际!N1783="","",G.修理实际!N1783)</f>
        <v/>
      </c>
    </row>
    <row r="1787" spans="2:21" s="4" customFormat="1" ht="12" customHeight="1">
      <c r="B1787" s="10" t="str">
        <f>IF(G.修理实际!A1784="","",G.修理实际!A1784)</f>
        <v/>
      </c>
      <c r="C1787" s="10" t="str">
        <f>IF(G.修理实际!B1784="","",G.修理实际!B1784)</f>
        <v/>
      </c>
      <c r="D1787" s="11" t="str">
        <f>IF(G.修理实际!AH1784="","",G.修理实际!AH1784)</f>
        <v/>
      </c>
      <c r="E1787" s="10" t="str">
        <f>IF(G.修理实际!C1784="","",G.修理实际!C1784)</f>
        <v/>
      </c>
      <c r="F1787" s="10" t="str">
        <f>IF(G.修理实际!D1784="","",G.修理实际!D1784)</f>
        <v/>
      </c>
      <c r="G1787" s="9" t="str">
        <f>IF(G.修理实际!E1784="","",G.修理实际!E1784)</f>
        <v/>
      </c>
      <c r="H1787" s="10" t="str">
        <f>IF(G.修理实际!F1784="","",G.修理实际!F1784)</f>
        <v/>
      </c>
      <c r="I1787" s="10" t="str">
        <f>IF(G.修理实际!G1784="","",G.修理实际!G1784)</f>
        <v/>
      </c>
      <c r="J1787" s="11" t="str">
        <f>IF(G.修理实际!I1784="","",G.修理实际!I1784)</f>
        <v/>
      </c>
      <c r="K1787" s="9" t="str">
        <f>IF(G.修理实际!K1784="","",G.修理实际!K1784)</f>
        <v/>
      </c>
      <c r="L1787" s="10" t="str">
        <f>IF(G.修理实际!P1784="","",G.修理实际!P1784)</f>
        <v/>
      </c>
      <c r="M1787" s="10" t="str">
        <f>IF(G.修理实际!Q1784="","",G.修理实际!Q1784)</f>
        <v/>
      </c>
      <c r="N1787" s="10" t="str">
        <f>IF(G.修理实际!R1784="","",G.修理实际!R1784)</f>
        <v/>
      </c>
      <c r="O1787" s="9" t="str">
        <f>IF(G.修理实际!L1784="","",G.修理实际!L1784)</f>
        <v/>
      </c>
      <c r="P1787" s="9" t="str">
        <f>IF(G.修理实际!M1784="","",G.修理实际!M1784)</f>
        <v/>
      </c>
      <c r="Q1787" s="10" t="str">
        <f>IF(G.修理实际!U1784="","",G.修理实际!U1784)</f>
        <v/>
      </c>
      <c r="R1787" s="10" t="str">
        <f>IF(G.修理实际!AF1784="","",G.修理实际!AF1784)</f>
        <v/>
      </c>
      <c r="S1787" s="10" t="str">
        <f>IF(G.修理实际!W1784="","",G.修理实际!W1784)</f>
        <v/>
      </c>
      <c r="T1787" s="10" t="str">
        <f>IF(G.修理实际!Y1784="","",G.修理实际!Y1784)</f>
        <v/>
      </c>
      <c r="U1787" s="14" t="str">
        <f>IF(G.修理实际!N1784="","",G.修理实际!N1784)</f>
        <v/>
      </c>
    </row>
    <row r="1788" spans="2:21" s="4" customFormat="1" ht="12" customHeight="1">
      <c r="B1788" s="10" t="str">
        <f>IF(G.修理实际!A1785="","",G.修理实际!A1785)</f>
        <v/>
      </c>
      <c r="C1788" s="10" t="str">
        <f>IF(G.修理实际!B1785="","",G.修理实际!B1785)</f>
        <v/>
      </c>
      <c r="D1788" s="11" t="str">
        <f>IF(G.修理实际!AH1785="","",G.修理实际!AH1785)</f>
        <v/>
      </c>
      <c r="E1788" s="10" t="str">
        <f>IF(G.修理实际!C1785="","",G.修理实际!C1785)</f>
        <v/>
      </c>
      <c r="F1788" s="10" t="str">
        <f>IF(G.修理实际!D1785="","",G.修理实际!D1785)</f>
        <v/>
      </c>
      <c r="G1788" s="9" t="str">
        <f>IF(G.修理实际!E1785="","",G.修理实际!E1785)</f>
        <v/>
      </c>
      <c r="H1788" s="10" t="str">
        <f>IF(G.修理实际!F1785="","",G.修理实际!F1785)</f>
        <v/>
      </c>
      <c r="I1788" s="10" t="str">
        <f>IF(G.修理实际!G1785="","",G.修理实际!G1785)</f>
        <v/>
      </c>
      <c r="J1788" s="11" t="str">
        <f>IF(G.修理实际!I1785="","",G.修理实际!I1785)</f>
        <v/>
      </c>
      <c r="K1788" s="9" t="str">
        <f>IF(G.修理实际!K1785="","",G.修理实际!K1785)</f>
        <v/>
      </c>
      <c r="L1788" s="10" t="str">
        <f>IF(G.修理实际!P1785="","",G.修理实际!P1785)</f>
        <v/>
      </c>
      <c r="M1788" s="10" t="str">
        <f>IF(G.修理实际!Q1785="","",G.修理实际!Q1785)</f>
        <v/>
      </c>
      <c r="N1788" s="10" t="str">
        <f>IF(G.修理实际!R1785="","",G.修理实际!R1785)</f>
        <v/>
      </c>
      <c r="O1788" s="9" t="str">
        <f>IF(G.修理实际!L1785="","",G.修理实际!L1785)</f>
        <v/>
      </c>
      <c r="P1788" s="9" t="str">
        <f>IF(G.修理实际!M1785="","",G.修理实际!M1785)</f>
        <v/>
      </c>
      <c r="Q1788" s="10" t="str">
        <f>IF(G.修理实际!U1785="","",G.修理实际!U1785)</f>
        <v/>
      </c>
      <c r="R1788" s="10" t="str">
        <f>IF(G.修理实际!AF1785="","",G.修理实际!AF1785)</f>
        <v/>
      </c>
      <c r="S1788" s="10" t="str">
        <f>IF(G.修理实际!W1785="","",G.修理实际!W1785)</f>
        <v/>
      </c>
      <c r="T1788" s="10" t="str">
        <f>IF(G.修理实际!Y1785="","",G.修理实际!Y1785)</f>
        <v/>
      </c>
      <c r="U1788" s="14" t="str">
        <f>IF(G.修理实际!N1785="","",G.修理实际!N1785)</f>
        <v/>
      </c>
    </row>
    <row r="1789" spans="2:21" s="4" customFormat="1" ht="12" customHeight="1">
      <c r="B1789" s="10" t="str">
        <f>IF(G.修理实际!A1786="","",G.修理实际!A1786)</f>
        <v/>
      </c>
      <c r="C1789" s="10" t="str">
        <f>IF(G.修理实际!B1786="","",G.修理实际!B1786)</f>
        <v/>
      </c>
      <c r="D1789" s="11" t="str">
        <f>IF(G.修理实际!AH1786="","",G.修理实际!AH1786)</f>
        <v/>
      </c>
      <c r="E1789" s="10" t="str">
        <f>IF(G.修理实际!C1786="","",G.修理实际!C1786)</f>
        <v/>
      </c>
      <c r="F1789" s="10" t="str">
        <f>IF(G.修理实际!D1786="","",G.修理实际!D1786)</f>
        <v/>
      </c>
      <c r="G1789" s="9" t="str">
        <f>IF(G.修理实际!E1786="","",G.修理实际!E1786)</f>
        <v/>
      </c>
      <c r="H1789" s="10" t="str">
        <f>IF(G.修理实际!F1786="","",G.修理实际!F1786)</f>
        <v/>
      </c>
      <c r="I1789" s="10" t="str">
        <f>IF(G.修理实际!G1786="","",G.修理实际!G1786)</f>
        <v/>
      </c>
      <c r="J1789" s="11" t="str">
        <f>IF(G.修理实际!I1786="","",G.修理实际!I1786)</f>
        <v/>
      </c>
      <c r="K1789" s="9" t="str">
        <f>IF(G.修理实际!K1786="","",G.修理实际!K1786)</f>
        <v/>
      </c>
      <c r="L1789" s="10" t="str">
        <f>IF(G.修理实际!P1786="","",G.修理实际!P1786)</f>
        <v/>
      </c>
      <c r="M1789" s="10" t="str">
        <f>IF(G.修理实际!Q1786="","",G.修理实际!Q1786)</f>
        <v/>
      </c>
      <c r="N1789" s="10" t="str">
        <f>IF(G.修理实际!R1786="","",G.修理实际!R1786)</f>
        <v/>
      </c>
      <c r="O1789" s="9" t="str">
        <f>IF(G.修理实际!L1786="","",G.修理实际!L1786)</f>
        <v/>
      </c>
      <c r="P1789" s="9" t="str">
        <f>IF(G.修理实际!M1786="","",G.修理实际!M1786)</f>
        <v/>
      </c>
      <c r="Q1789" s="10" t="str">
        <f>IF(G.修理实际!U1786="","",G.修理实际!U1786)</f>
        <v/>
      </c>
      <c r="R1789" s="10" t="str">
        <f>IF(G.修理实际!AF1786="","",G.修理实际!AF1786)</f>
        <v/>
      </c>
      <c r="S1789" s="10" t="str">
        <f>IF(G.修理实际!W1786="","",G.修理实际!W1786)</f>
        <v/>
      </c>
      <c r="T1789" s="10" t="str">
        <f>IF(G.修理实际!Y1786="","",G.修理实际!Y1786)</f>
        <v/>
      </c>
      <c r="U1789" s="14" t="str">
        <f>IF(G.修理实际!N1786="","",G.修理实际!N1786)</f>
        <v/>
      </c>
    </row>
    <row r="1790" spans="2:21" s="4" customFormat="1" ht="12" customHeight="1">
      <c r="B1790" s="10" t="str">
        <f>IF(G.修理实际!A1787="","",G.修理实际!A1787)</f>
        <v/>
      </c>
      <c r="C1790" s="10" t="str">
        <f>IF(G.修理实际!B1787="","",G.修理实际!B1787)</f>
        <v/>
      </c>
      <c r="D1790" s="11" t="str">
        <f>IF(G.修理实际!AH1787="","",G.修理实际!AH1787)</f>
        <v/>
      </c>
      <c r="E1790" s="10" t="str">
        <f>IF(G.修理实际!C1787="","",G.修理实际!C1787)</f>
        <v/>
      </c>
      <c r="F1790" s="10" t="str">
        <f>IF(G.修理实际!D1787="","",G.修理实际!D1787)</f>
        <v/>
      </c>
      <c r="G1790" s="9" t="str">
        <f>IF(G.修理实际!E1787="","",G.修理实际!E1787)</f>
        <v/>
      </c>
      <c r="H1790" s="10" t="str">
        <f>IF(G.修理实际!F1787="","",G.修理实际!F1787)</f>
        <v/>
      </c>
      <c r="I1790" s="10" t="str">
        <f>IF(G.修理实际!G1787="","",G.修理实际!G1787)</f>
        <v/>
      </c>
      <c r="J1790" s="11" t="str">
        <f>IF(G.修理实际!I1787="","",G.修理实际!I1787)</f>
        <v/>
      </c>
      <c r="K1790" s="9" t="str">
        <f>IF(G.修理实际!K1787="","",G.修理实际!K1787)</f>
        <v/>
      </c>
      <c r="L1790" s="10" t="str">
        <f>IF(G.修理实际!P1787="","",G.修理实际!P1787)</f>
        <v/>
      </c>
      <c r="M1790" s="10" t="str">
        <f>IF(G.修理实际!Q1787="","",G.修理实际!Q1787)</f>
        <v/>
      </c>
      <c r="N1790" s="10" t="str">
        <f>IF(G.修理实际!R1787="","",G.修理实际!R1787)</f>
        <v/>
      </c>
      <c r="O1790" s="9" t="str">
        <f>IF(G.修理实际!L1787="","",G.修理实际!L1787)</f>
        <v/>
      </c>
      <c r="P1790" s="9" t="str">
        <f>IF(G.修理实际!M1787="","",G.修理实际!M1787)</f>
        <v/>
      </c>
      <c r="Q1790" s="10" t="str">
        <f>IF(G.修理实际!U1787="","",G.修理实际!U1787)</f>
        <v/>
      </c>
      <c r="R1790" s="10" t="str">
        <f>IF(G.修理实际!AF1787="","",G.修理实际!AF1787)</f>
        <v/>
      </c>
      <c r="S1790" s="10" t="str">
        <f>IF(G.修理实际!W1787="","",G.修理实际!W1787)</f>
        <v/>
      </c>
      <c r="T1790" s="10" t="str">
        <f>IF(G.修理实际!Y1787="","",G.修理实际!Y1787)</f>
        <v/>
      </c>
      <c r="U1790" s="14" t="str">
        <f>IF(G.修理实际!N1787="","",G.修理实际!N1787)</f>
        <v/>
      </c>
    </row>
    <row r="1791" spans="2:21" s="4" customFormat="1" ht="12" customHeight="1">
      <c r="B1791" s="10" t="str">
        <f>IF(G.修理实际!A1788="","",G.修理实际!A1788)</f>
        <v/>
      </c>
      <c r="C1791" s="10" t="str">
        <f>IF(G.修理实际!B1788="","",G.修理实际!B1788)</f>
        <v/>
      </c>
      <c r="D1791" s="11" t="str">
        <f>IF(G.修理实际!AH1788="","",G.修理实际!AH1788)</f>
        <v/>
      </c>
      <c r="E1791" s="10" t="str">
        <f>IF(G.修理实际!C1788="","",G.修理实际!C1788)</f>
        <v/>
      </c>
      <c r="F1791" s="10" t="str">
        <f>IF(G.修理实际!D1788="","",G.修理实际!D1788)</f>
        <v/>
      </c>
      <c r="G1791" s="9" t="str">
        <f>IF(G.修理实际!E1788="","",G.修理实际!E1788)</f>
        <v/>
      </c>
      <c r="H1791" s="10" t="str">
        <f>IF(G.修理实际!F1788="","",G.修理实际!F1788)</f>
        <v/>
      </c>
      <c r="I1791" s="10" t="str">
        <f>IF(G.修理实际!G1788="","",G.修理实际!G1788)</f>
        <v/>
      </c>
      <c r="J1791" s="11" t="str">
        <f>IF(G.修理实际!I1788="","",G.修理实际!I1788)</f>
        <v/>
      </c>
      <c r="K1791" s="9" t="str">
        <f>IF(G.修理实际!K1788="","",G.修理实际!K1788)</f>
        <v/>
      </c>
      <c r="L1791" s="10" t="str">
        <f>IF(G.修理实际!P1788="","",G.修理实际!P1788)</f>
        <v/>
      </c>
      <c r="M1791" s="10" t="str">
        <f>IF(G.修理实际!Q1788="","",G.修理实际!Q1788)</f>
        <v/>
      </c>
      <c r="N1791" s="10" t="str">
        <f>IF(G.修理实际!R1788="","",G.修理实际!R1788)</f>
        <v/>
      </c>
      <c r="O1791" s="9" t="str">
        <f>IF(G.修理实际!L1788="","",G.修理实际!L1788)</f>
        <v/>
      </c>
      <c r="P1791" s="9" t="str">
        <f>IF(G.修理实际!M1788="","",G.修理实际!M1788)</f>
        <v/>
      </c>
      <c r="Q1791" s="10" t="str">
        <f>IF(G.修理实际!U1788="","",G.修理实际!U1788)</f>
        <v/>
      </c>
      <c r="R1791" s="10" t="str">
        <f>IF(G.修理实际!AF1788="","",G.修理实际!AF1788)</f>
        <v/>
      </c>
      <c r="S1791" s="10" t="str">
        <f>IF(G.修理实际!W1788="","",G.修理实际!W1788)</f>
        <v/>
      </c>
      <c r="T1791" s="10" t="str">
        <f>IF(G.修理实际!Y1788="","",G.修理实际!Y1788)</f>
        <v/>
      </c>
      <c r="U1791" s="14" t="str">
        <f>IF(G.修理实际!N1788="","",G.修理实际!N1788)</f>
        <v/>
      </c>
    </row>
    <row r="1792" spans="2:21" s="4" customFormat="1" ht="12" customHeight="1">
      <c r="B1792" s="10" t="str">
        <f>IF(G.修理实际!A1789="","",G.修理实际!A1789)</f>
        <v/>
      </c>
      <c r="C1792" s="10" t="str">
        <f>IF(G.修理实际!B1789="","",G.修理实际!B1789)</f>
        <v/>
      </c>
      <c r="D1792" s="11" t="str">
        <f>IF(G.修理实际!AH1789="","",G.修理实际!AH1789)</f>
        <v/>
      </c>
      <c r="E1792" s="10" t="str">
        <f>IF(G.修理实际!C1789="","",G.修理实际!C1789)</f>
        <v/>
      </c>
      <c r="F1792" s="10" t="str">
        <f>IF(G.修理实际!D1789="","",G.修理实际!D1789)</f>
        <v/>
      </c>
      <c r="G1792" s="9" t="str">
        <f>IF(G.修理实际!E1789="","",G.修理实际!E1789)</f>
        <v/>
      </c>
      <c r="H1792" s="10" t="str">
        <f>IF(G.修理实际!F1789="","",G.修理实际!F1789)</f>
        <v/>
      </c>
      <c r="I1792" s="10" t="str">
        <f>IF(G.修理实际!G1789="","",G.修理实际!G1789)</f>
        <v/>
      </c>
      <c r="J1792" s="11" t="str">
        <f>IF(G.修理实际!I1789="","",G.修理实际!I1789)</f>
        <v/>
      </c>
      <c r="K1792" s="9" t="str">
        <f>IF(G.修理实际!K1789="","",G.修理实际!K1789)</f>
        <v/>
      </c>
      <c r="L1792" s="10" t="str">
        <f>IF(G.修理实际!P1789="","",G.修理实际!P1789)</f>
        <v/>
      </c>
      <c r="M1792" s="10" t="str">
        <f>IF(G.修理实际!Q1789="","",G.修理实际!Q1789)</f>
        <v/>
      </c>
      <c r="N1792" s="10" t="str">
        <f>IF(G.修理实际!R1789="","",G.修理实际!R1789)</f>
        <v/>
      </c>
      <c r="O1792" s="9" t="str">
        <f>IF(G.修理实际!L1789="","",G.修理实际!L1789)</f>
        <v/>
      </c>
      <c r="P1792" s="9" t="str">
        <f>IF(G.修理实际!M1789="","",G.修理实际!M1789)</f>
        <v/>
      </c>
      <c r="Q1792" s="10" t="str">
        <f>IF(G.修理实际!U1789="","",G.修理实际!U1789)</f>
        <v/>
      </c>
      <c r="R1792" s="10" t="str">
        <f>IF(G.修理实际!AF1789="","",G.修理实际!AF1789)</f>
        <v/>
      </c>
      <c r="S1792" s="10" t="str">
        <f>IF(G.修理实际!W1789="","",G.修理实际!W1789)</f>
        <v/>
      </c>
      <c r="T1792" s="10" t="str">
        <f>IF(G.修理实际!Y1789="","",G.修理实际!Y1789)</f>
        <v/>
      </c>
      <c r="U1792" s="14" t="str">
        <f>IF(G.修理实际!N1789="","",G.修理实际!N1789)</f>
        <v/>
      </c>
    </row>
    <row r="1793" spans="2:21" s="4" customFormat="1" ht="12" customHeight="1">
      <c r="B1793" s="10" t="str">
        <f>IF(G.修理实际!A1790="","",G.修理实际!A1790)</f>
        <v/>
      </c>
      <c r="C1793" s="10" t="str">
        <f>IF(G.修理实际!B1790="","",G.修理实际!B1790)</f>
        <v/>
      </c>
      <c r="D1793" s="11" t="str">
        <f>IF(G.修理实际!AH1790="","",G.修理实际!AH1790)</f>
        <v/>
      </c>
      <c r="E1793" s="10" t="str">
        <f>IF(G.修理实际!C1790="","",G.修理实际!C1790)</f>
        <v/>
      </c>
      <c r="F1793" s="10" t="str">
        <f>IF(G.修理实际!D1790="","",G.修理实际!D1790)</f>
        <v/>
      </c>
      <c r="G1793" s="9" t="str">
        <f>IF(G.修理实际!E1790="","",G.修理实际!E1790)</f>
        <v/>
      </c>
      <c r="H1793" s="10" t="str">
        <f>IF(G.修理实际!F1790="","",G.修理实际!F1790)</f>
        <v/>
      </c>
      <c r="I1793" s="10" t="str">
        <f>IF(G.修理实际!G1790="","",G.修理实际!G1790)</f>
        <v/>
      </c>
      <c r="J1793" s="11" t="str">
        <f>IF(G.修理实际!I1790="","",G.修理实际!I1790)</f>
        <v/>
      </c>
      <c r="K1793" s="9" t="str">
        <f>IF(G.修理实际!K1790="","",G.修理实际!K1790)</f>
        <v/>
      </c>
      <c r="L1793" s="10" t="str">
        <f>IF(G.修理实际!P1790="","",G.修理实际!P1790)</f>
        <v/>
      </c>
      <c r="M1793" s="10" t="str">
        <f>IF(G.修理实际!Q1790="","",G.修理实际!Q1790)</f>
        <v/>
      </c>
      <c r="N1793" s="10" t="str">
        <f>IF(G.修理实际!R1790="","",G.修理实际!R1790)</f>
        <v/>
      </c>
      <c r="O1793" s="9" t="str">
        <f>IF(G.修理实际!L1790="","",G.修理实际!L1790)</f>
        <v/>
      </c>
      <c r="P1793" s="9" t="str">
        <f>IF(G.修理实际!M1790="","",G.修理实际!M1790)</f>
        <v/>
      </c>
      <c r="Q1793" s="10" t="str">
        <f>IF(G.修理实际!U1790="","",G.修理实际!U1790)</f>
        <v/>
      </c>
      <c r="R1793" s="10" t="str">
        <f>IF(G.修理实际!AF1790="","",G.修理实际!AF1790)</f>
        <v/>
      </c>
      <c r="S1793" s="10" t="str">
        <f>IF(G.修理实际!W1790="","",G.修理实际!W1790)</f>
        <v/>
      </c>
      <c r="T1793" s="10" t="str">
        <f>IF(G.修理实际!Y1790="","",G.修理实际!Y1790)</f>
        <v/>
      </c>
      <c r="U1793" s="14" t="str">
        <f>IF(G.修理实际!N1790="","",G.修理实际!N1790)</f>
        <v/>
      </c>
    </row>
    <row r="1794" spans="2:21" s="4" customFormat="1" ht="12" customHeight="1">
      <c r="B1794" s="10" t="str">
        <f>IF(G.修理实际!A1791="","",G.修理实际!A1791)</f>
        <v/>
      </c>
      <c r="C1794" s="10" t="str">
        <f>IF(G.修理实际!B1791="","",G.修理实际!B1791)</f>
        <v/>
      </c>
      <c r="D1794" s="11" t="str">
        <f>IF(G.修理实际!AH1791="","",G.修理实际!AH1791)</f>
        <v/>
      </c>
      <c r="E1794" s="10" t="str">
        <f>IF(G.修理实际!C1791="","",G.修理实际!C1791)</f>
        <v/>
      </c>
      <c r="F1794" s="10" t="str">
        <f>IF(G.修理实际!D1791="","",G.修理实际!D1791)</f>
        <v/>
      </c>
      <c r="G1794" s="9" t="str">
        <f>IF(G.修理实际!E1791="","",G.修理实际!E1791)</f>
        <v/>
      </c>
      <c r="H1794" s="10" t="str">
        <f>IF(G.修理实际!F1791="","",G.修理实际!F1791)</f>
        <v/>
      </c>
      <c r="I1794" s="10" t="str">
        <f>IF(G.修理实际!G1791="","",G.修理实际!G1791)</f>
        <v/>
      </c>
      <c r="J1794" s="11" t="str">
        <f>IF(G.修理实际!I1791="","",G.修理实际!I1791)</f>
        <v/>
      </c>
      <c r="K1794" s="9" t="str">
        <f>IF(G.修理实际!K1791="","",G.修理实际!K1791)</f>
        <v/>
      </c>
      <c r="L1794" s="10" t="str">
        <f>IF(G.修理实际!P1791="","",G.修理实际!P1791)</f>
        <v/>
      </c>
      <c r="M1794" s="10" t="str">
        <f>IF(G.修理实际!Q1791="","",G.修理实际!Q1791)</f>
        <v/>
      </c>
      <c r="N1794" s="10" t="str">
        <f>IF(G.修理实际!R1791="","",G.修理实际!R1791)</f>
        <v/>
      </c>
      <c r="O1794" s="9" t="str">
        <f>IF(G.修理实际!L1791="","",G.修理实际!L1791)</f>
        <v/>
      </c>
      <c r="P1794" s="9" t="str">
        <f>IF(G.修理实际!M1791="","",G.修理实际!M1791)</f>
        <v/>
      </c>
      <c r="Q1794" s="10" t="str">
        <f>IF(G.修理实际!U1791="","",G.修理实际!U1791)</f>
        <v/>
      </c>
      <c r="R1794" s="10" t="str">
        <f>IF(G.修理实际!AF1791="","",G.修理实际!AF1791)</f>
        <v/>
      </c>
      <c r="S1794" s="10" t="str">
        <f>IF(G.修理实际!W1791="","",G.修理实际!W1791)</f>
        <v/>
      </c>
      <c r="T1794" s="10" t="str">
        <f>IF(G.修理实际!Y1791="","",G.修理实际!Y1791)</f>
        <v/>
      </c>
      <c r="U1794" s="14" t="str">
        <f>IF(G.修理实际!N1791="","",G.修理实际!N1791)</f>
        <v/>
      </c>
    </row>
    <row r="1795" spans="2:21" s="4" customFormat="1" ht="12" customHeight="1">
      <c r="B1795" s="10" t="str">
        <f>IF(G.修理实际!A1792="","",G.修理实际!A1792)</f>
        <v/>
      </c>
      <c r="C1795" s="10" t="str">
        <f>IF(G.修理实际!B1792="","",G.修理实际!B1792)</f>
        <v/>
      </c>
      <c r="D1795" s="11" t="str">
        <f>IF(G.修理实际!AH1792="","",G.修理实际!AH1792)</f>
        <v/>
      </c>
      <c r="E1795" s="10" t="str">
        <f>IF(G.修理实际!C1792="","",G.修理实际!C1792)</f>
        <v/>
      </c>
      <c r="F1795" s="10" t="str">
        <f>IF(G.修理实际!D1792="","",G.修理实际!D1792)</f>
        <v/>
      </c>
      <c r="G1795" s="9" t="str">
        <f>IF(G.修理实际!E1792="","",G.修理实际!E1792)</f>
        <v/>
      </c>
      <c r="H1795" s="10" t="str">
        <f>IF(G.修理实际!F1792="","",G.修理实际!F1792)</f>
        <v/>
      </c>
      <c r="I1795" s="10" t="str">
        <f>IF(G.修理实际!G1792="","",G.修理实际!G1792)</f>
        <v/>
      </c>
      <c r="J1795" s="11" t="str">
        <f>IF(G.修理实际!I1792="","",G.修理实际!I1792)</f>
        <v/>
      </c>
      <c r="K1795" s="9" t="str">
        <f>IF(G.修理实际!K1792="","",G.修理实际!K1792)</f>
        <v/>
      </c>
      <c r="L1795" s="10" t="str">
        <f>IF(G.修理实际!P1792="","",G.修理实际!P1792)</f>
        <v/>
      </c>
      <c r="M1795" s="10" t="str">
        <f>IF(G.修理实际!Q1792="","",G.修理实际!Q1792)</f>
        <v/>
      </c>
      <c r="N1795" s="10" t="str">
        <f>IF(G.修理实际!R1792="","",G.修理实际!R1792)</f>
        <v/>
      </c>
      <c r="O1795" s="9" t="str">
        <f>IF(G.修理实际!L1792="","",G.修理实际!L1792)</f>
        <v/>
      </c>
      <c r="P1795" s="9" t="str">
        <f>IF(G.修理实际!M1792="","",G.修理实际!M1792)</f>
        <v/>
      </c>
      <c r="Q1795" s="10" t="str">
        <f>IF(G.修理实际!U1792="","",G.修理实际!U1792)</f>
        <v/>
      </c>
      <c r="R1795" s="10" t="str">
        <f>IF(G.修理实际!AF1792="","",G.修理实际!AF1792)</f>
        <v/>
      </c>
      <c r="S1795" s="10" t="str">
        <f>IF(G.修理实际!W1792="","",G.修理实际!W1792)</f>
        <v/>
      </c>
      <c r="T1795" s="10" t="str">
        <f>IF(G.修理实际!Y1792="","",G.修理实际!Y1792)</f>
        <v/>
      </c>
      <c r="U1795" s="14" t="str">
        <f>IF(G.修理实际!N1792="","",G.修理实际!N1792)</f>
        <v/>
      </c>
    </row>
    <row r="1796" spans="2:21" s="4" customFormat="1" ht="12" customHeight="1">
      <c r="B1796" s="10" t="str">
        <f>IF(G.修理实际!A1793="","",G.修理实际!A1793)</f>
        <v/>
      </c>
      <c r="C1796" s="10" t="str">
        <f>IF(G.修理实际!B1793="","",G.修理实际!B1793)</f>
        <v/>
      </c>
      <c r="D1796" s="11" t="str">
        <f>IF(G.修理实际!AH1793="","",G.修理实际!AH1793)</f>
        <v/>
      </c>
      <c r="E1796" s="10" t="str">
        <f>IF(G.修理实际!C1793="","",G.修理实际!C1793)</f>
        <v/>
      </c>
      <c r="F1796" s="10" t="str">
        <f>IF(G.修理实际!D1793="","",G.修理实际!D1793)</f>
        <v/>
      </c>
      <c r="G1796" s="9" t="str">
        <f>IF(G.修理实际!E1793="","",G.修理实际!E1793)</f>
        <v/>
      </c>
      <c r="H1796" s="10" t="str">
        <f>IF(G.修理实际!F1793="","",G.修理实际!F1793)</f>
        <v/>
      </c>
      <c r="I1796" s="10" t="str">
        <f>IF(G.修理实际!G1793="","",G.修理实际!G1793)</f>
        <v/>
      </c>
      <c r="J1796" s="11" t="str">
        <f>IF(G.修理实际!I1793="","",G.修理实际!I1793)</f>
        <v/>
      </c>
      <c r="K1796" s="9" t="str">
        <f>IF(G.修理实际!K1793="","",G.修理实际!K1793)</f>
        <v/>
      </c>
      <c r="L1796" s="10" t="str">
        <f>IF(G.修理实际!P1793="","",G.修理实际!P1793)</f>
        <v/>
      </c>
      <c r="M1796" s="10" t="str">
        <f>IF(G.修理实际!Q1793="","",G.修理实际!Q1793)</f>
        <v/>
      </c>
      <c r="N1796" s="10" t="str">
        <f>IF(G.修理实际!R1793="","",G.修理实际!R1793)</f>
        <v/>
      </c>
      <c r="O1796" s="9" t="str">
        <f>IF(G.修理实际!L1793="","",G.修理实际!L1793)</f>
        <v/>
      </c>
      <c r="P1796" s="9" t="str">
        <f>IF(G.修理实际!M1793="","",G.修理实际!M1793)</f>
        <v/>
      </c>
      <c r="Q1796" s="10" t="str">
        <f>IF(G.修理实际!U1793="","",G.修理实际!U1793)</f>
        <v/>
      </c>
      <c r="R1796" s="10" t="str">
        <f>IF(G.修理实际!AF1793="","",G.修理实际!AF1793)</f>
        <v/>
      </c>
      <c r="S1796" s="10" t="str">
        <f>IF(G.修理实际!W1793="","",G.修理实际!W1793)</f>
        <v/>
      </c>
      <c r="T1796" s="10" t="str">
        <f>IF(G.修理实际!Y1793="","",G.修理实际!Y1793)</f>
        <v/>
      </c>
      <c r="U1796" s="14" t="str">
        <f>IF(G.修理实际!N1793="","",G.修理实际!N1793)</f>
        <v/>
      </c>
    </row>
    <row r="1797" spans="2:21" s="4" customFormat="1" ht="12" customHeight="1">
      <c r="B1797" s="10" t="str">
        <f>IF(G.修理实际!A1794="","",G.修理实际!A1794)</f>
        <v/>
      </c>
      <c r="C1797" s="10" t="str">
        <f>IF(G.修理实际!B1794="","",G.修理实际!B1794)</f>
        <v/>
      </c>
      <c r="D1797" s="11" t="str">
        <f>IF(G.修理实际!AH1794="","",G.修理实际!AH1794)</f>
        <v/>
      </c>
      <c r="E1797" s="10" t="str">
        <f>IF(G.修理实际!C1794="","",G.修理实际!C1794)</f>
        <v/>
      </c>
      <c r="F1797" s="10" t="str">
        <f>IF(G.修理实际!D1794="","",G.修理实际!D1794)</f>
        <v/>
      </c>
      <c r="G1797" s="9" t="str">
        <f>IF(G.修理实际!E1794="","",G.修理实际!E1794)</f>
        <v/>
      </c>
      <c r="H1797" s="10" t="str">
        <f>IF(G.修理实际!F1794="","",G.修理实际!F1794)</f>
        <v/>
      </c>
      <c r="I1797" s="10" t="str">
        <f>IF(G.修理实际!G1794="","",G.修理实际!G1794)</f>
        <v/>
      </c>
      <c r="J1797" s="11" t="str">
        <f>IF(G.修理实际!I1794="","",G.修理实际!I1794)</f>
        <v/>
      </c>
      <c r="K1797" s="9" t="str">
        <f>IF(G.修理实际!K1794="","",G.修理实际!K1794)</f>
        <v/>
      </c>
      <c r="L1797" s="10" t="str">
        <f>IF(G.修理实际!P1794="","",G.修理实际!P1794)</f>
        <v/>
      </c>
      <c r="M1797" s="10" t="str">
        <f>IF(G.修理实际!Q1794="","",G.修理实际!Q1794)</f>
        <v/>
      </c>
      <c r="N1797" s="10" t="str">
        <f>IF(G.修理实际!R1794="","",G.修理实际!R1794)</f>
        <v/>
      </c>
      <c r="O1797" s="9" t="str">
        <f>IF(G.修理实际!L1794="","",G.修理实际!L1794)</f>
        <v/>
      </c>
      <c r="P1797" s="9" t="str">
        <f>IF(G.修理实际!M1794="","",G.修理实际!M1794)</f>
        <v/>
      </c>
      <c r="Q1797" s="10" t="str">
        <f>IF(G.修理实际!U1794="","",G.修理实际!U1794)</f>
        <v/>
      </c>
      <c r="R1797" s="10" t="str">
        <f>IF(G.修理实际!AF1794="","",G.修理实际!AF1794)</f>
        <v/>
      </c>
      <c r="S1797" s="10" t="str">
        <f>IF(G.修理实际!W1794="","",G.修理实际!W1794)</f>
        <v/>
      </c>
      <c r="T1797" s="10" t="str">
        <f>IF(G.修理实际!Y1794="","",G.修理实际!Y1794)</f>
        <v/>
      </c>
      <c r="U1797" s="14" t="str">
        <f>IF(G.修理实际!N1794="","",G.修理实际!N1794)</f>
        <v/>
      </c>
    </row>
    <row r="1798" spans="2:21" s="4" customFormat="1" ht="12" customHeight="1">
      <c r="B1798" s="10" t="str">
        <f>IF(G.修理实际!A1795="","",G.修理实际!A1795)</f>
        <v/>
      </c>
      <c r="C1798" s="10" t="str">
        <f>IF(G.修理实际!B1795="","",G.修理实际!B1795)</f>
        <v/>
      </c>
      <c r="D1798" s="11" t="str">
        <f>IF(G.修理实际!AH1795="","",G.修理实际!AH1795)</f>
        <v/>
      </c>
      <c r="E1798" s="10" t="str">
        <f>IF(G.修理实际!C1795="","",G.修理实际!C1795)</f>
        <v/>
      </c>
      <c r="F1798" s="10" t="str">
        <f>IF(G.修理实际!D1795="","",G.修理实际!D1795)</f>
        <v/>
      </c>
      <c r="G1798" s="9" t="str">
        <f>IF(G.修理实际!E1795="","",G.修理实际!E1795)</f>
        <v/>
      </c>
      <c r="H1798" s="10" t="str">
        <f>IF(G.修理实际!F1795="","",G.修理实际!F1795)</f>
        <v/>
      </c>
      <c r="I1798" s="10" t="str">
        <f>IF(G.修理实际!G1795="","",G.修理实际!G1795)</f>
        <v/>
      </c>
      <c r="J1798" s="11" t="str">
        <f>IF(G.修理实际!I1795="","",G.修理实际!I1795)</f>
        <v/>
      </c>
      <c r="K1798" s="9" t="str">
        <f>IF(G.修理实际!K1795="","",G.修理实际!K1795)</f>
        <v/>
      </c>
      <c r="L1798" s="10" t="str">
        <f>IF(G.修理实际!P1795="","",G.修理实际!P1795)</f>
        <v/>
      </c>
      <c r="M1798" s="10" t="str">
        <f>IF(G.修理实际!Q1795="","",G.修理实际!Q1795)</f>
        <v/>
      </c>
      <c r="N1798" s="10" t="str">
        <f>IF(G.修理实际!R1795="","",G.修理实际!R1795)</f>
        <v/>
      </c>
      <c r="O1798" s="9" t="str">
        <f>IF(G.修理实际!L1795="","",G.修理实际!L1795)</f>
        <v/>
      </c>
      <c r="P1798" s="9" t="str">
        <f>IF(G.修理实际!M1795="","",G.修理实际!M1795)</f>
        <v/>
      </c>
      <c r="Q1798" s="10" t="str">
        <f>IF(G.修理实际!U1795="","",G.修理实际!U1795)</f>
        <v/>
      </c>
      <c r="R1798" s="10" t="str">
        <f>IF(G.修理实际!AF1795="","",G.修理实际!AF1795)</f>
        <v/>
      </c>
      <c r="S1798" s="10" t="str">
        <f>IF(G.修理实际!W1795="","",G.修理实际!W1795)</f>
        <v/>
      </c>
      <c r="T1798" s="10" t="str">
        <f>IF(G.修理实际!Y1795="","",G.修理实际!Y1795)</f>
        <v/>
      </c>
      <c r="U1798" s="14" t="str">
        <f>IF(G.修理实际!N1795="","",G.修理实际!N1795)</f>
        <v/>
      </c>
    </row>
    <row r="1799" spans="2:21" s="4" customFormat="1" ht="12" customHeight="1">
      <c r="B1799" s="10" t="str">
        <f>IF(G.修理实际!A1796="","",G.修理实际!A1796)</f>
        <v/>
      </c>
      <c r="C1799" s="10" t="str">
        <f>IF(G.修理实际!B1796="","",G.修理实际!B1796)</f>
        <v/>
      </c>
      <c r="D1799" s="11" t="str">
        <f>IF(G.修理实际!AH1796="","",G.修理实际!AH1796)</f>
        <v/>
      </c>
      <c r="E1799" s="10" t="str">
        <f>IF(G.修理实际!C1796="","",G.修理实际!C1796)</f>
        <v/>
      </c>
      <c r="F1799" s="10" t="str">
        <f>IF(G.修理实际!D1796="","",G.修理实际!D1796)</f>
        <v/>
      </c>
      <c r="G1799" s="9" t="str">
        <f>IF(G.修理实际!E1796="","",G.修理实际!E1796)</f>
        <v/>
      </c>
      <c r="H1799" s="10" t="str">
        <f>IF(G.修理实际!F1796="","",G.修理实际!F1796)</f>
        <v/>
      </c>
      <c r="I1799" s="10" t="str">
        <f>IF(G.修理实际!G1796="","",G.修理实际!G1796)</f>
        <v/>
      </c>
      <c r="J1799" s="11" t="str">
        <f>IF(G.修理实际!I1796="","",G.修理实际!I1796)</f>
        <v/>
      </c>
      <c r="K1799" s="9" t="str">
        <f>IF(G.修理实际!K1796="","",G.修理实际!K1796)</f>
        <v/>
      </c>
      <c r="L1799" s="10" t="str">
        <f>IF(G.修理实际!P1796="","",G.修理实际!P1796)</f>
        <v/>
      </c>
      <c r="M1799" s="10" t="str">
        <f>IF(G.修理实际!Q1796="","",G.修理实际!Q1796)</f>
        <v/>
      </c>
      <c r="N1799" s="10" t="str">
        <f>IF(G.修理实际!R1796="","",G.修理实际!R1796)</f>
        <v/>
      </c>
      <c r="O1799" s="9" t="str">
        <f>IF(G.修理实际!L1796="","",G.修理实际!L1796)</f>
        <v/>
      </c>
      <c r="P1799" s="9" t="str">
        <f>IF(G.修理实际!M1796="","",G.修理实际!M1796)</f>
        <v/>
      </c>
      <c r="Q1799" s="10" t="str">
        <f>IF(G.修理实际!U1796="","",G.修理实际!U1796)</f>
        <v/>
      </c>
      <c r="R1799" s="10" t="str">
        <f>IF(G.修理实际!AF1796="","",G.修理实际!AF1796)</f>
        <v/>
      </c>
      <c r="S1799" s="10" t="str">
        <f>IF(G.修理实际!W1796="","",G.修理实际!W1796)</f>
        <v/>
      </c>
      <c r="T1799" s="10" t="str">
        <f>IF(G.修理实际!Y1796="","",G.修理实际!Y1796)</f>
        <v/>
      </c>
      <c r="U1799" s="14" t="str">
        <f>IF(G.修理实际!N1796="","",G.修理实际!N1796)</f>
        <v/>
      </c>
    </row>
    <row r="1800" spans="2:21" s="4" customFormat="1" ht="12" customHeight="1">
      <c r="B1800" s="10" t="str">
        <f>IF(G.修理实际!A1797="","",G.修理实际!A1797)</f>
        <v/>
      </c>
      <c r="C1800" s="10" t="str">
        <f>IF(G.修理实际!B1797="","",G.修理实际!B1797)</f>
        <v/>
      </c>
      <c r="D1800" s="11" t="str">
        <f>IF(G.修理实际!AH1797="","",G.修理实际!AH1797)</f>
        <v/>
      </c>
      <c r="E1800" s="10" t="str">
        <f>IF(G.修理实际!C1797="","",G.修理实际!C1797)</f>
        <v/>
      </c>
      <c r="F1800" s="10" t="str">
        <f>IF(G.修理实际!D1797="","",G.修理实际!D1797)</f>
        <v/>
      </c>
      <c r="G1800" s="9" t="str">
        <f>IF(G.修理实际!E1797="","",G.修理实际!E1797)</f>
        <v/>
      </c>
      <c r="H1800" s="10" t="str">
        <f>IF(G.修理实际!F1797="","",G.修理实际!F1797)</f>
        <v/>
      </c>
      <c r="I1800" s="10" t="str">
        <f>IF(G.修理实际!G1797="","",G.修理实际!G1797)</f>
        <v/>
      </c>
      <c r="J1800" s="11" t="str">
        <f>IF(G.修理实际!I1797="","",G.修理实际!I1797)</f>
        <v/>
      </c>
      <c r="K1800" s="9" t="str">
        <f>IF(G.修理实际!K1797="","",G.修理实际!K1797)</f>
        <v/>
      </c>
      <c r="L1800" s="10" t="str">
        <f>IF(G.修理实际!P1797="","",G.修理实际!P1797)</f>
        <v/>
      </c>
      <c r="M1800" s="10" t="str">
        <f>IF(G.修理实际!Q1797="","",G.修理实际!Q1797)</f>
        <v/>
      </c>
      <c r="N1800" s="10" t="str">
        <f>IF(G.修理实际!R1797="","",G.修理实际!R1797)</f>
        <v/>
      </c>
      <c r="O1800" s="9" t="str">
        <f>IF(G.修理实际!L1797="","",G.修理实际!L1797)</f>
        <v/>
      </c>
      <c r="P1800" s="9" t="str">
        <f>IF(G.修理实际!M1797="","",G.修理实际!M1797)</f>
        <v/>
      </c>
      <c r="Q1800" s="10" t="str">
        <f>IF(G.修理实际!U1797="","",G.修理实际!U1797)</f>
        <v/>
      </c>
      <c r="R1800" s="10" t="str">
        <f>IF(G.修理实际!AF1797="","",G.修理实际!AF1797)</f>
        <v/>
      </c>
      <c r="S1800" s="10" t="str">
        <f>IF(G.修理实际!W1797="","",G.修理实际!W1797)</f>
        <v/>
      </c>
      <c r="T1800" s="10" t="str">
        <f>IF(G.修理实际!Y1797="","",G.修理实际!Y1797)</f>
        <v/>
      </c>
      <c r="U1800" s="14" t="str">
        <f>IF(G.修理实际!N1797="","",G.修理实际!N1797)</f>
        <v/>
      </c>
    </row>
    <row r="1801" spans="2:21" s="4" customFormat="1" ht="12" customHeight="1">
      <c r="B1801" s="10" t="str">
        <f>IF(G.修理实际!A1798="","",G.修理实际!A1798)</f>
        <v/>
      </c>
      <c r="C1801" s="10" t="str">
        <f>IF(G.修理实际!B1798="","",G.修理实际!B1798)</f>
        <v/>
      </c>
      <c r="D1801" s="11" t="str">
        <f>IF(G.修理实际!AH1798="","",G.修理实际!AH1798)</f>
        <v/>
      </c>
      <c r="E1801" s="10" t="str">
        <f>IF(G.修理实际!C1798="","",G.修理实际!C1798)</f>
        <v/>
      </c>
      <c r="F1801" s="10" t="str">
        <f>IF(G.修理实际!D1798="","",G.修理实际!D1798)</f>
        <v/>
      </c>
      <c r="G1801" s="9" t="str">
        <f>IF(G.修理实际!E1798="","",G.修理实际!E1798)</f>
        <v/>
      </c>
      <c r="H1801" s="10" t="str">
        <f>IF(G.修理实际!F1798="","",G.修理实际!F1798)</f>
        <v/>
      </c>
      <c r="I1801" s="10" t="str">
        <f>IF(G.修理实际!G1798="","",G.修理实际!G1798)</f>
        <v/>
      </c>
      <c r="J1801" s="11" t="str">
        <f>IF(G.修理实际!I1798="","",G.修理实际!I1798)</f>
        <v/>
      </c>
      <c r="K1801" s="9" t="str">
        <f>IF(G.修理实际!K1798="","",G.修理实际!K1798)</f>
        <v/>
      </c>
      <c r="L1801" s="10" t="str">
        <f>IF(G.修理实际!P1798="","",G.修理实际!P1798)</f>
        <v/>
      </c>
      <c r="M1801" s="10" t="str">
        <f>IF(G.修理实际!Q1798="","",G.修理实际!Q1798)</f>
        <v/>
      </c>
      <c r="N1801" s="10" t="str">
        <f>IF(G.修理实际!R1798="","",G.修理实际!R1798)</f>
        <v/>
      </c>
      <c r="O1801" s="9" t="str">
        <f>IF(G.修理实际!L1798="","",G.修理实际!L1798)</f>
        <v/>
      </c>
      <c r="P1801" s="9" t="str">
        <f>IF(G.修理实际!M1798="","",G.修理实际!M1798)</f>
        <v/>
      </c>
      <c r="Q1801" s="10" t="str">
        <f>IF(G.修理实际!U1798="","",G.修理实际!U1798)</f>
        <v/>
      </c>
      <c r="R1801" s="10" t="str">
        <f>IF(G.修理实际!AF1798="","",G.修理实际!AF1798)</f>
        <v/>
      </c>
      <c r="S1801" s="10" t="str">
        <f>IF(G.修理实际!W1798="","",G.修理实际!W1798)</f>
        <v/>
      </c>
      <c r="T1801" s="10" t="str">
        <f>IF(G.修理实际!Y1798="","",G.修理实际!Y1798)</f>
        <v/>
      </c>
      <c r="U1801" s="14" t="str">
        <f>IF(G.修理实际!N1798="","",G.修理实际!N1798)</f>
        <v/>
      </c>
    </row>
    <row r="1802" spans="2:21" s="4" customFormat="1" ht="12" customHeight="1">
      <c r="B1802" s="10" t="str">
        <f>IF(G.修理实际!A1799="","",G.修理实际!A1799)</f>
        <v/>
      </c>
      <c r="C1802" s="10" t="str">
        <f>IF(G.修理实际!B1799="","",G.修理实际!B1799)</f>
        <v/>
      </c>
      <c r="D1802" s="11" t="str">
        <f>IF(G.修理实际!AH1799="","",G.修理实际!AH1799)</f>
        <v/>
      </c>
      <c r="E1802" s="10" t="str">
        <f>IF(G.修理实际!C1799="","",G.修理实际!C1799)</f>
        <v/>
      </c>
      <c r="F1802" s="10" t="str">
        <f>IF(G.修理实际!D1799="","",G.修理实际!D1799)</f>
        <v/>
      </c>
      <c r="G1802" s="9" t="str">
        <f>IF(G.修理实际!E1799="","",G.修理实际!E1799)</f>
        <v/>
      </c>
      <c r="H1802" s="10" t="str">
        <f>IF(G.修理实际!F1799="","",G.修理实际!F1799)</f>
        <v/>
      </c>
      <c r="I1802" s="10" t="str">
        <f>IF(G.修理实际!G1799="","",G.修理实际!G1799)</f>
        <v/>
      </c>
      <c r="J1802" s="11" t="str">
        <f>IF(G.修理实际!I1799="","",G.修理实际!I1799)</f>
        <v/>
      </c>
      <c r="K1802" s="9" t="str">
        <f>IF(G.修理实际!K1799="","",G.修理实际!K1799)</f>
        <v/>
      </c>
      <c r="L1802" s="10" t="str">
        <f>IF(G.修理实际!P1799="","",G.修理实际!P1799)</f>
        <v/>
      </c>
      <c r="M1802" s="10" t="str">
        <f>IF(G.修理实际!Q1799="","",G.修理实际!Q1799)</f>
        <v/>
      </c>
      <c r="N1802" s="10" t="str">
        <f>IF(G.修理实际!R1799="","",G.修理实际!R1799)</f>
        <v/>
      </c>
      <c r="O1802" s="9" t="str">
        <f>IF(G.修理实际!L1799="","",G.修理实际!L1799)</f>
        <v/>
      </c>
      <c r="P1802" s="9" t="str">
        <f>IF(G.修理实际!M1799="","",G.修理实际!M1799)</f>
        <v/>
      </c>
      <c r="Q1802" s="10" t="str">
        <f>IF(G.修理实际!U1799="","",G.修理实际!U1799)</f>
        <v/>
      </c>
      <c r="R1802" s="10" t="str">
        <f>IF(G.修理实际!AF1799="","",G.修理实际!AF1799)</f>
        <v/>
      </c>
      <c r="S1802" s="10" t="str">
        <f>IF(G.修理实际!W1799="","",G.修理实际!W1799)</f>
        <v/>
      </c>
      <c r="T1802" s="10" t="str">
        <f>IF(G.修理实际!Y1799="","",G.修理实际!Y1799)</f>
        <v/>
      </c>
      <c r="U1802" s="14" t="str">
        <f>IF(G.修理实际!N1799="","",G.修理实际!N1799)</f>
        <v/>
      </c>
    </row>
    <row r="1803" spans="2:21" s="4" customFormat="1" ht="12" customHeight="1">
      <c r="B1803" s="10" t="str">
        <f>IF(G.修理实际!A1800="","",G.修理实际!A1800)</f>
        <v/>
      </c>
      <c r="C1803" s="10" t="str">
        <f>IF(G.修理实际!B1800="","",G.修理实际!B1800)</f>
        <v/>
      </c>
      <c r="D1803" s="11" t="str">
        <f>IF(G.修理实际!AH1800="","",G.修理实际!AH1800)</f>
        <v/>
      </c>
      <c r="E1803" s="10" t="str">
        <f>IF(G.修理实际!C1800="","",G.修理实际!C1800)</f>
        <v/>
      </c>
      <c r="F1803" s="10" t="str">
        <f>IF(G.修理实际!D1800="","",G.修理实际!D1800)</f>
        <v/>
      </c>
      <c r="G1803" s="9" t="str">
        <f>IF(G.修理实际!E1800="","",G.修理实际!E1800)</f>
        <v/>
      </c>
      <c r="H1803" s="10" t="str">
        <f>IF(G.修理实际!F1800="","",G.修理实际!F1800)</f>
        <v/>
      </c>
      <c r="I1803" s="10" t="str">
        <f>IF(G.修理实际!G1800="","",G.修理实际!G1800)</f>
        <v/>
      </c>
      <c r="J1803" s="11" t="str">
        <f>IF(G.修理实际!I1800="","",G.修理实际!I1800)</f>
        <v/>
      </c>
      <c r="K1803" s="9" t="str">
        <f>IF(G.修理实际!K1800="","",G.修理实际!K1800)</f>
        <v/>
      </c>
      <c r="L1803" s="10" t="str">
        <f>IF(G.修理实际!P1800="","",G.修理实际!P1800)</f>
        <v/>
      </c>
      <c r="M1803" s="10" t="str">
        <f>IF(G.修理实际!Q1800="","",G.修理实际!Q1800)</f>
        <v/>
      </c>
      <c r="N1803" s="10" t="str">
        <f>IF(G.修理实际!R1800="","",G.修理实际!R1800)</f>
        <v/>
      </c>
      <c r="O1803" s="9" t="str">
        <f>IF(G.修理实际!L1800="","",G.修理实际!L1800)</f>
        <v/>
      </c>
      <c r="P1803" s="9" t="str">
        <f>IF(G.修理实际!M1800="","",G.修理实际!M1800)</f>
        <v/>
      </c>
      <c r="Q1803" s="10" t="str">
        <f>IF(G.修理实际!U1800="","",G.修理实际!U1800)</f>
        <v/>
      </c>
      <c r="R1803" s="10" t="str">
        <f>IF(G.修理实际!AF1800="","",G.修理实际!AF1800)</f>
        <v/>
      </c>
      <c r="S1803" s="10" t="str">
        <f>IF(G.修理实际!W1800="","",G.修理实际!W1800)</f>
        <v/>
      </c>
      <c r="T1803" s="10" t="str">
        <f>IF(G.修理实际!Y1800="","",G.修理实际!Y1800)</f>
        <v/>
      </c>
      <c r="U1803" s="14" t="str">
        <f>IF(G.修理实际!N1800="","",G.修理实际!N1800)</f>
        <v/>
      </c>
    </row>
    <row r="1804" spans="2:21" s="4" customFormat="1" ht="12" customHeight="1">
      <c r="B1804" s="10" t="str">
        <f>IF(G.修理实际!A1801="","",G.修理实际!A1801)</f>
        <v/>
      </c>
      <c r="C1804" s="10" t="str">
        <f>IF(G.修理实际!B1801="","",G.修理实际!B1801)</f>
        <v/>
      </c>
      <c r="D1804" s="11" t="str">
        <f>IF(G.修理实际!AH1801="","",G.修理实际!AH1801)</f>
        <v/>
      </c>
      <c r="E1804" s="10" t="str">
        <f>IF(G.修理实际!C1801="","",G.修理实际!C1801)</f>
        <v/>
      </c>
      <c r="F1804" s="10" t="str">
        <f>IF(G.修理实际!D1801="","",G.修理实际!D1801)</f>
        <v/>
      </c>
      <c r="G1804" s="9" t="str">
        <f>IF(G.修理实际!E1801="","",G.修理实际!E1801)</f>
        <v/>
      </c>
      <c r="H1804" s="10" t="str">
        <f>IF(G.修理实际!F1801="","",G.修理实际!F1801)</f>
        <v/>
      </c>
      <c r="I1804" s="10" t="str">
        <f>IF(G.修理实际!G1801="","",G.修理实际!G1801)</f>
        <v/>
      </c>
      <c r="J1804" s="11" t="str">
        <f>IF(G.修理实际!I1801="","",G.修理实际!I1801)</f>
        <v/>
      </c>
      <c r="K1804" s="9" t="str">
        <f>IF(G.修理实际!K1801="","",G.修理实际!K1801)</f>
        <v/>
      </c>
      <c r="L1804" s="10" t="str">
        <f>IF(G.修理实际!P1801="","",G.修理实际!P1801)</f>
        <v/>
      </c>
      <c r="M1804" s="10" t="str">
        <f>IF(G.修理实际!Q1801="","",G.修理实际!Q1801)</f>
        <v/>
      </c>
      <c r="N1804" s="10" t="str">
        <f>IF(G.修理实际!R1801="","",G.修理实际!R1801)</f>
        <v/>
      </c>
      <c r="O1804" s="9" t="str">
        <f>IF(G.修理实际!L1801="","",G.修理实际!L1801)</f>
        <v/>
      </c>
      <c r="P1804" s="9" t="str">
        <f>IF(G.修理实际!M1801="","",G.修理实际!M1801)</f>
        <v/>
      </c>
      <c r="Q1804" s="10" t="str">
        <f>IF(G.修理实际!U1801="","",G.修理实际!U1801)</f>
        <v/>
      </c>
      <c r="R1804" s="10" t="str">
        <f>IF(G.修理实际!AF1801="","",G.修理实际!AF1801)</f>
        <v/>
      </c>
      <c r="S1804" s="10" t="str">
        <f>IF(G.修理实际!W1801="","",G.修理实际!W1801)</f>
        <v/>
      </c>
      <c r="T1804" s="10" t="str">
        <f>IF(G.修理实际!Y1801="","",G.修理实际!Y1801)</f>
        <v/>
      </c>
      <c r="U1804" s="14" t="str">
        <f>IF(G.修理实际!N1801="","",G.修理实际!N1801)</f>
        <v/>
      </c>
    </row>
    <row r="1805" spans="2:21" s="4" customFormat="1" ht="12" customHeight="1">
      <c r="B1805" s="10" t="str">
        <f>IF(G.修理实际!A1802="","",G.修理实际!A1802)</f>
        <v/>
      </c>
      <c r="C1805" s="10" t="str">
        <f>IF(G.修理实际!B1802="","",G.修理实际!B1802)</f>
        <v/>
      </c>
      <c r="D1805" s="11" t="str">
        <f>IF(G.修理实际!AH1802="","",G.修理实际!AH1802)</f>
        <v/>
      </c>
      <c r="E1805" s="10" t="str">
        <f>IF(G.修理实际!C1802="","",G.修理实际!C1802)</f>
        <v/>
      </c>
      <c r="F1805" s="10" t="str">
        <f>IF(G.修理实际!D1802="","",G.修理实际!D1802)</f>
        <v/>
      </c>
      <c r="G1805" s="9" t="str">
        <f>IF(G.修理实际!E1802="","",G.修理实际!E1802)</f>
        <v/>
      </c>
      <c r="H1805" s="10" t="str">
        <f>IF(G.修理实际!F1802="","",G.修理实际!F1802)</f>
        <v/>
      </c>
      <c r="I1805" s="10" t="str">
        <f>IF(G.修理实际!G1802="","",G.修理实际!G1802)</f>
        <v/>
      </c>
      <c r="J1805" s="11" t="str">
        <f>IF(G.修理实际!I1802="","",G.修理实际!I1802)</f>
        <v/>
      </c>
      <c r="K1805" s="9" t="str">
        <f>IF(G.修理实际!K1802="","",G.修理实际!K1802)</f>
        <v/>
      </c>
      <c r="L1805" s="10" t="str">
        <f>IF(G.修理实际!P1802="","",G.修理实际!P1802)</f>
        <v/>
      </c>
      <c r="M1805" s="10" t="str">
        <f>IF(G.修理实际!Q1802="","",G.修理实际!Q1802)</f>
        <v/>
      </c>
      <c r="N1805" s="10" t="str">
        <f>IF(G.修理实际!R1802="","",G.修理实际!R1802)</f>
        <v/>
      </c>
      <c r="O1805" s="9" t="str">
        <f>IF(G.修理实际!L1802="","",G.修理实际!L1802)</f>
        <v/>
      </c>
      <c r="P1805" s="9" t="str">
        <f>IF(G.修理实际!M1802="","",G.修理实际!M1802)</f>
        <v/>
      </c>
      <c r="Q1805" s="10" t="str">
        <f>IF(G.修理实际!U1802="","",G.修理实际!U1802)</f>
        <v/>
      </c>
      <c r="R1805" s="10" t="str">
        <f>IF(G.修理实际!AF1802="","",G.修理实际!AF1802)</f>
        <v/>
      </c>
      <c r="S1805" s="10" t="str">
        <f>IF(G.修理实际!W1802="","",G.修理实际!W1802)</f>
        <v/>
      </c>
      <c r="T1805" s="10" t="str">
        <f>IF(G.修理实际!Y1802="","",G.修理实际!Y1802)</f>
        <v/>
      </c>
      <c r="U1805" s="14" t="str">
        <f>IF(G.修理实际!N1802="","",G.修理实际!N1802)</f>
        <v/>
      </c>
    </row>
    <row r="1806" spans="2:21" s="4" customFormat="1" ht="12" customHeight="1">
      <c r="B1806" s="10" t="str">
        <f>IF(G.修理实际!A1803="","",G.修理实际!A1803)</f>
        <v/>
      </c>
      <c r="C1806" s="10" t="str">
        <f>IF(G.修理实际!B1803="","",G.修理实际!B1803)</f>
        <v/>
      </c>
      <c r="D1806" s="11" t="str">
        <f>IF(G.修理实际!AH1803="","",G.修理实际!AH1803)</f>
        <v/>
      </c>
      <c r="E1806" s="10" t="str">
        <f>IF(G.修理实际!C1803="","",G.修理实际!C1803)</f>
        <v/>
      </c>
      <c r="F1806" s="10" t="str">
        <f>IF(G.修理实际!D1803="","",G.修理实际!D1803)</f>
        <v/>
      </c>
      <c r="G1806" s="9" t="str">
        <f>IF(G.修理实际!E1803="","",G.修理实际!E1803)</f>
        <v/>
      </c>
      <c r="H1806" s="10" t="str">
        <f>IF(G.修理实际!F1803="","",G.修理实际!F1803)</f>
        <v/>
      </c>
      <c r="I1806" s="10" t="str">
        <f>IF(G.修理实际!G1803="","",G.修理实际!G1803)</f>
        <v/>
      </c>
      <c r="J1806" s="11" t="str">
        <f>IF(G.修理实际!I1803="","",G.修理实际!I1803)</f>
        <v/>
      </c>
      <c r="K1806" s="9" t="str">
        <f>IF(G.修理实际!K1803="","",G.修理实际!K1803)</f>
        <v/>
      </c>
      <c r="L1806" s="10" t="str">
        <f>IF(G.修理实际!P1803="","",G.修理实际!P1803)</f>
        <v/>
      </c>
      <c r="M1806" s="10" t="str">
        <f>IF(G.修理实际!Q1803="","",G.修理实际!Q1803)</f>
        <v/>
      </c>
      <c r="N1806" s="10" t="str">
        <f>IF(G.修理实际!R1803="","",G.修理实际!R1803)</f>
        <v/>
      </c>
      <c r="O1806" s="9" t="str">
        <f>IF(G.修理实际!L1803="","",G.修理实际!L1803)</f>
        <v/>
      </c>
      <c r="P1806" s="9" t="str">
        <f>IF(G.修理实际!M1803="","",G.修理实际!M1803)</f>
        <v/>
      </c>
      <c r="Q1806" s="10" t="str">
        <f>IF(G.修理实际!U1803="","",G.修理实际!U1803)</f>
        <v/>
      </c>
      <c r="R1806" s="10" t="str">
        <f>IF(G.修理实际!AF1803="","",G.修理实际!AF1803)</f>
        <v/>
      </c>
      <c r="S1806" s="10" t="str">
        <f>IF(G.修理实际!W1803="","",G.修理实际!W1803)</f>
        <v/>
      </c>
      <c r="T1806" s="10" t="str">
        <f>IF(G.修理实际!Y1803="","",G.修理实际!Y1803)</f>
        <v/>
      </c>
      <c r="U1806" s="14" t="str">
        <f>IF(G.修理实际!N1803="","",G.修理实际!N1803)</f>
        <v/>
      </c>
    </row>
    <row r="1807" spans="2:21" s="4" customFormat="1" ht="12" customHeight="1">
      <c r="B1807" s="10" t="str">
        <f>IF(G.修理实际!A1804="","",G.修理实际!A1804)</f>
        <v/>
      </c>
      <c r="C1807" s="10" t="str">
        <f>IF(G.修理实际!B1804="","",G.修理实际!B1804)</f>
        <v/>
      </c>
      <c r="D1807" s="11" t="str">
        <f>IF(G.修理实际!AH1804="","",G.修理实际!AH1804)</f>
        <v/>
      </c>
      <c r="E1807" s="10" t="str">
        <f>IF(G.修理实际!C1804="","",G.修理实际!C1804)</f>
        <v/>
      </c>
      <c r="F1807" s="10" t="str">
        <f>IF(G.修理实际!D1804="","",G.修理实际!D1804)</f>
        <v/>
      </c>
      <c r="G1807" s="9" t="str">
        <f>IF(G.修理实际!E1804="","",G.修理实际!E1804)</f>
        <v/>
      </c>
      <c r="H1807" s="10" t="str">
        <f>IF(G.修理实际!F1804="","",G.修理实际!F1804)</f>
        <v/>
      </c>
      <c r="I1807" s="10" t="str">
        <f>IF(G.修理实际!G1804="","",G.修理实际!G1804)</f>
        <v/>
      </c>
      <c r="J1807" s="11" t="str">
        <f>IF(G.修理实际!I1804="","",G.修理实际!I1804)</f>
        <v/>
      </c>
      <c r="K1807" s="9" t="str">
        <f>IF(G.修理实际!K1804="","",G.修理实际!K1804)</f>
        <v/>
      </c>
      <c r="L1807" s="10" t="str">
        <f>IF(G.修理实际!P1804="","",G.修理实际!P1804)</f>
        <v/>
      </c>
      <c r="M1807" s="10" t="str">
        <f>IF(G.修理实际!Q1804="","",G.修理实际!Q1804)</f>
        <v/>
      </c>
      <c r="N1807" s="10" t="str">
        <f>IF(G.修理实际!R1804="","",G.修理实际!R1804)</f>
        <v/>
      </c>
      <c r="O1807" s="9" t="str">
        <f>IF(G.修理实际!L1804="","",G.修理实际!L1804)</f>
        <v/>
      </c>
      <c r="P1807" s="9" t="str">
        <f>IF(G.修理实际!M1804="","",G.修理实际!M1804)</f>
        <v/>
      </c>
      <c r="Q1807" s="10" t="str">
        <f>IF(G.修理实际!U1804="","",G.修理实际!U1804)</f>
        <v/>
      </c>
      <c r="R1807" s="10" t="str">
        <f>IF(G.修理实际!AF1804="","",G.修理实际!AF1804)</f>
        <v/>
      </c>
      <c r="S1807" s="10" t="str">
        <f>IF(G.修理实际!W1804="","",G.修理实际!W1804)</f>
        <v/>
      </c>
      <c r="T1807" s="10" t="str">
        <f>IF(G.修理实际!Y1804="","",G.修理实际!Y1804)</f>
        <v/>
      </c>
      <c r="U1807" s="14" t="str">
        <f>IF(G.修理实际!N1804="","",G.修理实际!N1804)</f>
        <v/>
      </c>
    </row>
    <row r="1808" spans="2:21" s="4" customFormat="1" ht="12" customHeight="1">
      <c r="B1808" s="10" t="str">
        <f>IF(G.修理实际!A1805="","",G.修理实际!A1805)</f>
        <v/>
      </c>
      <c r="C1808" s="10" t="str">
        <f>IF(G.修理实际!B1805="","",G.修理实际!B1805)</f>
        <v/>
      </c>
      <c r="D1808" s="11" t="str">
        <f>IF(G.修理实际!AH1805="","",G.修理实际!AH1805)</f>
        <v/>
      </c>
      <c r="E1808" s="10" t="str">
        <f>IF(G.修理实际!C1805="","",G.修理实际!C1805)</f>
        <v/>
      </c>
      <c r="F1808" s="10" t="str">
        <f>IF(G.修理实际!D1805="","",G.修理实际!D1805)</f>
        <v/>
      </c>
      <c r="G1808" s="9" t="str">
        <f>IF(G.修理实际!E1805="","",G.修理实际!E1805)</f>
        <v/>
      </c>
      <c r="H1808" s="10" t="str">
        <f>IF(G.修理实际!F1805="","",G.修理实际!F1805)</f>
        <v/>
      </c>
      <c r="I1808" s="10" t="str">
        <f>IF(G.修理实际!G1805="","",G.修理实际!G1805)</f>
        <v/>
      </c>
      <c r="J1808" s="11" t="str">
        <f>IF(G.修理实际!I1805="","",G.修理实际!I1805)</f>
        <v/>
      </c>
      <c r="K1808" s="9" t="str">
        <f>IF(G.修理实际!K1805="","",G.修理实际!K1805)</f>
        <v/>
      </c>
      <c r="L1808" s="10" t="str">
        <f>IF(G.修理实际!P1805="","",G.修理实际!P1805)</f>
        <v/>
      </c>
      <c r="M1808" s="10" t="str">
        <f>IF(G.修理实际!Q1805="","",G.修理实际!Q1805)</f>
        <v/>
      </c>
      <c r="N1808" s="10" t="str">
        <f>IF(G.修理实际!R1805="","",G.修理实际!R1805)</f>
        <v/>
      </c>
      <c r="O1808" s="9" t="str">
        <f>IF(G.修理实际!L1805="","",G.修理实际!L1805)</f>
        <v/>
      </c>
      <c r="P1808" s="9" t="str">
        <f>IF(G.修理实际!M1805="","",G.修理实际!M1805)</f>
        <v/>
      </c>
      <c r="Q1808" s="10" t="str">
        <f>IF(G.修理实际!U1805="","",G.修理实际!U1805)</f>
        <v/>
      </c>
      <c r="R1808" s="10" t="str">
        <f>IF(G.修理实际!AF1805="","",G.修理实际!AF1805)</f>
        <v/>
      </c>
      <c r="S1808" s="10" t="str">
        <f>IF(G.修理实际!W1805="","",G.修理实际!W1805)</f>
        <v/>
      </c>
      <c r="T1808" s="10" t="str">
        <f>IF(G.修理实际!Y1805="","",G.修理实际!Y1805)</f>
        <v/>
      </c>
      <c r="U1808" s="14" t="str">
        <f>IF(G.修理实际!N1805="","",G.修理实际!N1805)</f>
        <v/>
      </c>
    </row>
    <row r="1809" spans="2:21" s="4" customFormat="1" ht="12" customHeight="1">
      <c r="B1809" s="10" t="str">
        <f>IF(G.修理实际!A1806="","",G.修理实际!A1806)</f>
        <v/>
      </c>
      <c r="C1809" s="10" t="str">
        <f>IF(G.修理实际!B1806="","",G.修理实际!B1806)</f>
        <v/>
      </c>
      <c r="D1809" s="11" t="str">
        <f>IF(G.修理实际!AH1806="","",G.修理实际!AH1806)</f>
        <v/>
      </c>
      <c r="E1809" s="10" t="str">
        <f>IF(G.修理实际!C1806="","",G.修理实际!C1806)</f>
        <v/>
      </c>
      <c r="F1809" s="10" t="str">
        <f>IF(G.修理实际!D1806="","",G.修理实际!D1806)</f>
        <v/>
      </c>
      <c r="G1809" s="9" t="str">
        <f>IF(G.修理实际!E1806="","",G.修理实际!E1806)</f>
        <v/>
      </c>
      <c r="H1809" s="10" t="str">
        <f>IF(G.修理实际!F1806="","",G.修理实际!F1806)</f>
        <v/>
      </c>
      <c r="I1809" s="10" t="str">
        <f>IF(G.修理实际!G1806="","",G.修理实际!G1806)</f>
        <v/>
      </c>
      <c r="J1809" s="11" t="str">
        <f>IF(G.修理实际!I1806="","",G.修理实际!I1806)</f>
        <v/>
      </c>
      <c r="K1809" s="9" t="str">
        <f>IF(G.修理实际!K1806="","",G.修理实际!K1806)</f>
        <v/>
      </c>
      <c r="L1809" s="10" t="str">
        <f>IF(G.修理实际!P1806="","",G.修理实际!P1806)</f>
        <v/>
      </c>
      <c r="M1809" s="10" t="str">
        <f>IF(G.修理实际!Q1806="","",G.修理实际!Q1806)</f>
        <v/>
      </c>
      <c r="N1809" s="10" t="str">
        <f>IF(G.修理实际!R1806="","",G.修理实际!R1806)</f>
        <v/>
      </c>
      <c r="O1809" s="9" t="str">
        <f>IF(G.修理实际!L1806="","",G.修理实际!L1806)</f>
        <v/>
      </c>
      <c r="P1809" s="9" t="str">
        <f>IF(G.修理实际!M1806="","",G.修理实际!M1806)</f>
        <v/>
      </c>
      <c r="Q1809" s="10" t="str">
        <f>IF(G.修理实际!U1806="","",G.修理实际!U1806)</f>
        <v/>
      </c>
      <c r="R1809" s="10" t="str">
        <f>IF(G.修理实际!AF1806="","",G.修理实际!AF1806)</f>
        <v/>
      </c>
      <c r="S1809" s="10" t="str">
        <f>IF(G.修理实际!W1806="","",G.修理实际!W1806)</f>
        <v/>
      </c>
      <c r="T1809" s="10" t="str">
        <f>IF(G.修理实际!Y1806="","",G.修理实际!Y1806)</f>
        <v/>
      </c>
      <c r="U1809" s="14" t="str">
        <f>IF(G.修理实际!N1806="","",G.修理实际!N1806)</f>
        <v/>
      </c>
    </row>
    <row r="1810" spans="2:21" s="4" customFormat="1" ht="12" customHeight="1">
      <c r="B1810" s="10" t="str">
        <f>IF(G.修理实际!A1807="","",G.修理实际!A1807)</f>
        <v/>
      </c>
      <c r="C1810" s="10" t="str">
        <f>IF(G.修理实际!B1807="","",G.修理实际!B1807)</f>
        <v/>
      </c>
      <c r="D1810" s="11" t="str">
        <f>IF(G.修理实际!AH1807="","",G.修理实际!AH1807)</f>
        <v/>
      </c>
      <c r="E1810" s="10" t="str">
        <f>IF(G.修理实际!C1807="","",G.修理实际!C1807)</f>
        <v/>
      </c>
      <c r="F1810" s="10" t="str">
        <f>IF(G.修理实际!D1807="","",G.修理实际!D1807)</f>
        <v/>
      </c>
      <c r="G1810" s="9" t="str">
        <f>IF(G.修理实际!E1807="","",G.修理实际!E1807)</f>
        <v/>
      </c>
      <c r="H1810" s="10" t="str">
        <f>IF(G.修理实际!F1807="","",G.修理实际!F1807)</f>
        <v/>
      </c>
      <c r="I1810" s="10" t="str">
        <f>IF(G.修理实际!G1807="","",G.修理实际!G1807)</f>
        <v/>
      </c>
      <c r="J1810" s="11" t="str">
        <f>IF(G.修理实际!I1807="","",G.修理实际!I1807)</f>
        <v/>
      </c>
      <c r="K1810" s="9" t="str">
        <f>IF(G.修理实际!K1807="","",G.修理实际!K1807)</f>
        <v/>
      </c>
      <c r="L1810" s="10" t="str">
        <f>IF(G.修理实际!P1807="","",G.修理实际!P1807)</f>
        <v/>
      </c>
      <c r="M1810" s="10" t="str">
        <f>IF(G.修理实际!Q1807="","",G.修理实际!Q1807)</f>
        <v/>
      </c>
      <c r="N1810" s="10" t="str">
        <f>IF(G.修理实际!R1807="","",G.修理实际!R1807)</f>
        <v/>
      </c>
      <c r="O1810" s="9" t="str">
        <f>IF(G.修理实际!L1807="","",G.修理实际!L1807)</f>
        <v/>
      </c>
      <c r="P1810" s="9" t="str">
        <f>IF(G.修理实际!M1807="","",G.修理实际!M1807)</f>
        <v/>
      </c>
      <c r="Q1810" s="10" t="str">
        <f>IF(G.修理实际!U1807="","",G.修理实际!U1807)</f>
        <v/>
      </c>
      <c r="R1810" s="10" t="str">
        <f>IF(G.修理实际!AF1807="","",G.修理实际!AF1807)</f>
        <v/>
      </c>
      <c r="S1810" s="10" t="str">
        <f>IF(G.修理实际!W1807="","",G.修理实际!W1807)</f>
        <v/>
      </c>
      <c r="T1810" s="10" t="str">
        <f>IF(G.修理实际!Y1807="","",G.修理实际!Y1807)</f>
        <v/>
      </c>
      <c r="U1810" s="14" t="str">
        <f>IF(G.修理实际!N1807="","",G.修理实际!N1807)</f>
        <v/>
      </c>
    </row>
    <row r="1811" spans="2:21" s="4" customFormat="1" ht="12" customHeight="1">
      <c r="B1811" s="10" t="str">
        <f>IF(G.修理实际!A1808="","",G.修理实际!A1808)</f>
        <v/>
      </c>
      <c r="C1811" s="10" t="str">
        <f>IF(G.修理实际!B1808="","",G.修理实际!B1808)</f>
        <v/>
      </c>
      <c r="D1811" s="11" t="str">
        <f>IF(G.修理实际!AH1808="","",G.修理实际!AH1808)</f>
        <v/>
      </c>
      <c r="E1811" s="10" t="str">
        <f>IF(G.修理实际!C1808="","",G.修理实际!C1808)</f>
        <v/>
      </c>
      <c r="F1811" s="10" t="str">
        <f>IF(G.修理实际!D1808="","",G.修理实际!D1808)</f>
        <v/>
      </c>
      <c r="G1811" s="9" t="str">
        <f>IF(G.修理实际!E1808="","",G.修理实际!E1808)</f>
        <v/>
      </c>
      <c r="H1811" s="10" t="str">
        <f>IF(G.修理实际!F1808="","",G.修理实际!F1808)</f>
        <v/>
      </c>
      <c r="I1811" s="10" t="str">
        <f>IF(G.修理实际!G1808="","",G.修理实际!G1808)</f>
        <v/>
      </c>
      <c r="J1811" s="11" t="str">
        <f>IF(G.修理实际!I1808="","",G.修理实际!I1808)</f>
        <v/>
      </c>
      <c r="K1811" s="9" t="str">
        <f>IF(G.修理实际!K1808="","",G.修理实际!K1808)</f>
        <v/>
      </c>
      <c r="L1811" s="10" t="str">
        <f>IF(G.修理实际!P1808="","",G.修理实际!P1808)</f>
        <v/>
      </c>
      <c r="M1811" s="10" t="str">
        <f>IF(G.修理实际!Q1808="","",G.修理实际!Q1808)</f>
        <v/>
      </c>
      <c r="N1811" s="10" t="str">
        <f>IF(G.修理实际!R1808="","",G.修理实际!R1808)</f>
        <v/>
      </c>
      <c r="O1811" s="9" t="str">
        <f>IF(G.修理实际!L1808="","",G.修理实际!L1808)</f>
        <v/>
      </c>
      <c r="P1811" s="9" t="str">
        <f>IF(G.修理实际!M1808="","",G.修理实际!M1808)</f>
        <v/>
      </c>
      <c r="Q1811" s="10" t="str">
        <f>IF(G.修理实际!U1808="","",G.修理实际!U1808)</f>
        <v/>
      </c>
      <c r="R1811" s="10" t="str">
        <f>IF(G.修理实际!AF1808="","",G.修理实际!AF1808)</f>
        <v/>
      </c>
      <c r="S1811" s="10" t="str">
        <f>IF(G.修理实际!W1808="","",G.修理实际!W1808)</f>
        <v/>
      </c>
      <c r="T1811" s="10" t="str">
        <f>IF(G.修理实际!Y1808="","",G.修理实际!Y1808)</f>
        <v/>
      </c>
      <c r="U1811" s="14" t="str">
        <f>IF(G.修理实际!N1808="","",G.修理实际!N1808)</f>
        <v/>
      </c>
    </row>
    <row r="1812" spans="2:21" s="4" customFormat="1" ht="12" customHeight="1">
      <c r="B1812" s="10" t="str">
        <f>IF(G.修理实际!A1809="","",G.修理实际!A1809)</f>
        <v/>
      </c>
      <c r="C1812" s="10" t="str">
        <f>IF(G.修理实际!B1809="","",G.修理实际!B1809)</f>
        <v/>
      </c>
      <c r="D1812" s="11" t="str">
        <f>IF(G.修理实际!AH1809="","",G.修理实际!AH1809)</f>
        <v/>
      </c>
      <c r="E1812" s="10" t="str">
        <f>IF(G.修理实际!C1809="","",G.修理实际!C1809)</f>
        <v/>
      </c>
      <c r="F1812" s="10" t="str">
        <f>IF(G.修理实际!D1809="","",G.修理实际!D1809)</f>
        <v/>
      </c>
      <c r="G1812" s="9" t="str">
        <f>IF(G.修理实际!E1809="","",G.修理实际!E1809)</f>
        <v/>
      </c>
      <c r="H1812" s="10" t="str">
        <f>IF(G.修理实际!F1809="","",G.修理实际!F1809)</f>
        <v/>
      </c>
      <c r="I1812" s="10" t="str">
        <f>IF(G.修理实际!G1809="","",G.修理实际!G1809)</f>
        <v/>
      </c>
      <c r="J1812" s="11" t="str">
        <f>IF(G.修理实际!I1809="","",G.修理实际!I1809)</f>
        <v/>
      </c>
      <c r="K1812" s="9" t="str">
        <f>IF(G.修理实际!K1809="","",G.修理实际!K1809)</f>
        <v/>
      </c>
      <c r="L1812" s="10" t="str">
        <f>IF(G.修理实际!P1809="","",G.修理实际!P1809)</f>
        <v/>
      </c>
      <c r="M1812" s="10" t="str">
        <f>IF(G.修理实际!Q1809="","",G.修理实际!Q1809)</f>
        <v/>
      </c>
      <c r="N1812" s="10" t="str">
        <f>IF(G.修理实际!R1809="","",G.修理实际!R1809)</f>
        <v/>
      </c>
      <c r="O1812" s="9" t="str">
        <f>IF(G.修理实际!L1809="","",G.修理实际!L1809)</f>
        <v/>
      </c>
      <c r="P1812" s="9" t="str">
        <f>IF(G.修理实际!M1809="","",G.修理实际!M1809)</f>
        <v/>
      </c>
      <c r="Q1812" s="10" t="str">
        <f>IF(G.修理实际!U1809="","",G.修理实际!U1809)</f>
        <v/>
      </c>
      <c r="R1812" s="10" t="str">
        <f>IF(G.修理实际!AF1809="","",G.修理实际!AF1809)</f>
        <v/>
      </c>
      <c r="S1812" s="10" t="str">
        <f>IF(G.修理实际!W1809="","",G.修理实际!W1809)</f>
        <v/>
      </c>
      <c r="T1812" s="10" t="str">
        <f>IF(G.修理实际!Y1809="","",G.修理实际!Y1809)</f>
        <v/>
      </c>
      <c r="U1812" s="14" t="str">
        <f>IF(G.修理实际!N1809="","",G.修理实际!N1809)</f>
        <v/>
      </c>
    </row>
    <row r="1813" spans="2:21" s="4" customFormat="1" ht="12" customHeight="1">
      <c r="B1813" s="10" t="str">
        <f>IF(G.修理实际!A1810="","",G.修理实际!A1810)</f>
        <v/>
      </c>
      <c r="C1813" s="10" t="str">
        <f>IF(G.修理实际!B1810="","",G.修理实际!B1810)</f>
        <v/>
      </c>
      <c r="D1813" s="11" t="str">
        <f>IF(G.修理实际!AH1810="","",G.修理实际!AH1810)</f>
        <v/>
      </c>
      <c r="E1813" s="10" t="str">
        <f>IF(G.修理实际!C1810="","",G.修理实际!C1810)</f>
        <v/>
      </c>
      <c r="F1813" s="10" t="str">
        <f>IF(G.修理实际!D1810="","",G.修理实际!D1810)</f>
        <v/>
      </c>
      <c r="G1813" s="9" t="str">
        <f>IF(G.修理实际!E1810="","",G.修理实际!E1810)</f>
        <v/>
      </c>
      <c r="H1813" s="10" t="str">
        <f>IF(G.修理实际!F1810="","",G.修理实际!F1810)</f>
        <v/>
      </c>
      <c r="I1813" s="10" t="str">
        <f>IF(G.修理实际!G1810="","",G.修理实际!G1810)</f>
        <v/>
      </c>
      <c r="J1813" s="11" t="str">
        <f>IF(G.修理实际!I1810="","",G.修理实际!I1810)</f>
        <v/>
      </c>
      <c r="K1813" s="9" t="str">
        <f>IF(G.修理实际!K1810="","",G.修理实际!K1810)</f>
        <v/>
      </c>
      <c r="L1813" s="10" t="str">
        <f>IF(G.修理实际!P1810="","",G.修理实际!P1810)</f>
        <v/>
      </c>
      <c r="M1813" s="10" t="str">
        <f>IF(G.修理实际!Q1810="","",G.修理实际!Q1810)</f>
        <v/>
      </c>
      <c r="N1813" s="10" t="str">
        <f>IF(G.修理实际!R1810="","",G.修理实际!R1810)</f>
        <v/>
      </c>
      <c r="O1813" s="9" t="str">
        <f>IF(G.修理实际!L1810="","",G.修理实际!L1810)</f>
        <v/>
      </c>
      <c r="P1813" s="9" t="str">
        <f>IF(G.修理实际!M1810="","",G.修理实际!M1810)</f>
        <v/>
      </c>
      <c r="Q1813" s="10" t="str">
        <f>IF(G.修理实际!U1810="","",G.修理实际!U1810)</f>
        <v/>
      </c>
      <c r="R1813" s="10" t="str">
        <f>IF(G.修理实际!AF1810="","",G.修理实际!AF1810)</f>
        <v/>
      </c>
      <c r="S1813" s="10" t="str">
        <f>IF(G.修理实际!W1810="","",G.修理实际!W1810)</f>
        <v/>
      </c>
      <c r="T1813" s="10" t="str">
        <f>IF(G.修理实际!Y1810="","",G.修理实际!Y1810)</f>
        <v/>
      </c>
      <c r="U1813" s="14" t="str">
        <f>IF(G.修理实际!N1810="","",G.修理实际!N1810)</f>
        <v/>
      </c>
    </row>
    <row r="1814" spans="2:21" s="4" customFormat="1" ht="12" customHeight="1">
      <c r="B1814" s="10" t="str">
        <f>IF(G.修理实际!A1811="","",G.修理实际!A1811)</f>
        <v/>
      </c>
      <c r="C1814" s="10" t="str">
        <f>IF(G.修理实际!B1811="","",G.修理实际!B1811)</f>
        <v/>
      </c>
      <c r="D1814" s="11" t="str">
        <f>IF(G.修理实际!AH1811="","",G.修理实际!AH1811)</f>
        <v/>
      </c>
      <c r="E1814" s="10" t="str">
        <f>IF(G.修理实际!C1811="","",G.修理实际!C1811)</f>
        <v/>
      </c>
      <c r="F1814" s="10" t="str">
        <f>IF(G.修理实际!D1811="","",G.修理实际!D1811)</f>
        <v/>
      </c>
      <c r="G1814" s="9" t="str">
        <f>IF(G.修理实际!E1811="","",G.修理实际!E1811)</f>
        <v/>
      </c>
      <c r="H1814" s="10" t="str">
        <f>IF(G.修理实际!F1811="","",G.修理实际!F1811)</f>
        <v/>
      </c>
      <c r="I1814" s="10" t="str">
        <f>IF(G.修理实际!G1811="","",G.修理实际!G1811)</f>
        <v/>
      </c>
      <c r="J1814" s="11" t="str">
        <f>IF(G.修理实际!I1811="","",G.修理实际!I1811)</f>
        <v/>
      </c>
      <c r="K1814" s="9" t="str">
        <f>IF(G.修理实际!K1811="","",G.修理实际!K1811)</f>
        <v/>
      </c>
      <c r="L1814" s="10" t="str">
        <f>IF(G.修理实际!P1811="","",G.修理实际!P1811)</f>
        <v/>
      </c>
      <c r="M1814" s="10" t="str">
        <f>IF(G.修理实际!Q1811="","",G.修理实际!Q1811)</f>
        <v/>
      </c>
      <c r="N1814" s="10" t="str">
        <f>IF(G.修理实际!R1811="","",G.修理实际!R1811)</f>
        <v/>
      </c>
      <c r="O1814" s="9" t="str">
        <f>IF(G.修理实际!L1811="","",G.修理实际!L1811)</f>
        <v/>
      </c>
      <c r="P1814" s="9" t="str">
        <f>IF(G.修理实际!M1811="","",G.修理实际!M1811)</f>
        <v/>
      </c>
      <c r="Q1814" s="10" t="str">
        <f>IF(G.修理实际!U1811="","",G.修理实际!U1811)</f>
        <v/>
      </c>
      <c r="R1814" s="10" t="str">
        <f>IF(G.修理实际!AF1811="","",G.修理实际!AF1811)</f>
        <v/>
      </c>
      <c r="S1814" s="10" t="str">
        <f>IF(G.修理实际!W1811="","",G.修理实际!W1811)</f>
        <v/>
      </c>
      <c r="T1814" s="10" t="str">
        <f>IF(G.修理实际!Y1811="","",G.修理实际!Y1811)</f>
        <v/>
      </c>
      <c r="U1814" s="14" t="str">
        <f>IF(G.修理实际!N1811="","",G.修理实际!N1811)</f>
        <v/>
      </c>
    </row>
    <row r="1815" spans="2:21" s="4" customFormat="1" ht="12" customHeight="1">
      <c r="B1815" s="10" t="str">
        <f>IF(G.修理实际!A1812="","",G.修理实际!A1812)</f>
        <v/>
      </c>
      <c r="C1815" s="10" t="str">
        <f>IF(G.修理实际!B1812="","",G.修理实际!B1812)</f>
        <v/>
      </c>
      <c r="D1815" s="11" t="str">
        <f>IF(G.修理实际!AH1812="","",G.修理实际!AH1812)</f>
        <v/>
      </c>
      <c r="E1815" s="10" t="str">
        <f>IF(G.修理实际!C1812="","",G.修理实际!C1812)</f>
        <v/>
      </c>
      <c r="F1815" s="10" t="str">
        <f>IF(G.修理实际!D1812="","",G.修理实际!D1812)</f>
        <v/>
      </c>
      <c r="G1815" s="9" t="str">
        <f>IF(G.修理实际!E1812="","",G.修理实际!E1812)</f>
        <v/>
      </c>
      <c r="H1815" s="10" t="str">
        <f>IF(G.修理实际!F1812="","",G.修理实际!F1812)</f>
        <v/>
      </c>
      <c r="I1815" s="10" t="str">
        <f>IF(G.修理实际!G1812="","",G.修理实际!G1812)</f>
        <v/>
      </c>
      <c r="J1815" s="11" t="str">
        <f>IF(G.修理实际!I1812="","",G.修理实际!I1812)</f>
        <v/>
      </c>
      <c r="K1815" s="9" t="str">
        <f>IF(G.修理实际!K1812="","",G.修理实际!K1812)</f>
        <v/>
      </c>
      <c r="L1815" s="10" t="str">
        <f>IF(G.修理实际!P1812="","",G.修理实际!P1812)</f>
        <v/>
      </c>
      <c r="M1815" s="10" t="str">
        <f>IF(G.修理实际!Q1812="","",G.修理实际!Q1812)</f>
        <v/>
      </c>
      <c r="N1815" s="10" t="str">
        <f>IF(G.修理实际!R1812="","",G.修理实际!R1812)</f>
        <v/>
      </c>
      <c r="O1815" s="9" t="str">
        <f>IF(G.修理实际!L1812="","",G.修理实际!L1812)</f>
        <v/>
      </c>
      <c r="P1815" s="9" t="str">
        <f>IF(G.修理实际!M1812="","",G.修理实际!M1812)</f>
        <v/>
      </c>
      <c r="Q1815" s="10" t="str">
        <f>IF(G.修理实际!U1812="","",G.修理实际!U1812)</f>
        <v/>
      </c>
      <c r="R1815" s="10" t="str">
        <f>IF(G.修理实际!AF1812="","",G.修理实际!AF1812)</f>
        <v/>
      </c>
      <c r="S1815" s="10" t="str">
        <f>IF(G.修理实际!W1812="","",G.修理实际!W1812)</f>
        <v/>
      </c>
      <c r="T1815" s="10" t="str">
        <f>IF(G.修理实际!Y1812="","",G.修理实际!Y1812)</f>
        <v/>
      </c>
      <c r="U1815" s="14" t="str">
        <f>IF(G.修理实际!N1812="","",G.修理实际!N1812)</f>
        <v/>
      </c>
    </row>
    <row r="1816" spans="2:21" s="4" customFormat="1" ht="12" customHeight="1">
      <c r="B1816" s="10" t="str">
        <f>IF(G.修理实际!A1813="","",G.修理实际!A1813)</f>
        <v/>
      </c>
      <c r="C1816" s="10" t="str">
        <f>IF(G.修理实际!B1813="","",G.修理实际!B1813)</f>
        <v/>
      </c>
      <c r="D1816" s="11" t="str">
        <f>IF(G.修理实际!AH1813="","",G.修理实际!AH1813)</f>
        <v/>
      </c>
      <c r="E1816" s="10" t="str">
        <f>IF(G.修理实际!C1813="","",G.修理实际!C1813)</f>
        <v/>
      </c>
      <c r="F1816" s="10" t="str">
        <f>IF(G.修理实际!D1813="","",G.修理实际!D1813)</f>
        <v/>
      </c>
      <c r="G1816" s="9" t="str">
        <f>IF(G.修理实际!E1813="","",G.修理实际!E1813)</f>
        <v/>
      </c>
      <c r="H1816" s="10" t="str">
        <f>IF(G.修理实际!F1813="","",G.修理实际!F1813)</f>
        <v/>
      </c>
      <c r="I1816" s="10" t="str">
        <f>IF(G.修理实际!G1813="","",G.修理实际!G1813)</f>
        <v/>
      </c>
      <c r="J1816" s="11" t="str">
        <f>IF(G.修理实际!I1813="","",G.修理实际!I1813)</f>
        <v/>
      </c>
      <c r="K1816" s="9" t="str">
        <f>IF(G.修理实际!K1813="","",G.修理实际!K1813)</f>
        <v/>
      </c>
      <c r="L1816" s="10" t="str">
        <f>IF(G.修理实际!P1813="","",G.修理实际!P1813)</f>
        <v/>
      </c>
      <c r="M1816" s="10" t="str">
        <f>IF(G.修理实际!Q1813="","",G.修理实际!Q1813)</f>
        <v/>
      </c>
      <c r="N1816" s="10" t="str">
        <f>IF(G.修理实际!R1813="","",G.修理实际!R1813)</f>
        <v/>
      </c>
      <c r="O1816" s="9" t="str">
        <f>IF(G.修理实际!L1813="","",G.修理实际!L1813)</f>
        <v/>
      </c>
      <c r="P1816" s="9" t="str">
        <f>IF(G.修理实际!M1813="","",G.修理实际!M1813)</f>
        <v/>
      </c>
      <c r="Q1816" s="10" t="str">
        <f>IF(G.修理实际!U1813="","",G.修理实际!U1813)</f>
        <v/>
      </c>
      <c r="R1816" s="10" t="str">
        <f>IF(G.修理实际!AF1813="","",G.修理实际!AF1813)</f>
        <v/>
      </c>
      <c r="S1816" s="10" t="str">
        <f>IF(G.修理实际!W1813="","",G.修理实际!W1813)</f>
        <v/>
      </c>
      <c r="T1816" s="10" t="str">
        <f>IF(G.修理实际!Y1813="","",G.修理实际!Y1813)</f>
        <v/>
      </c>
      <c r="U1816" s="14" t="str">
        <f>IF(G.修理实际!N1813="","",G.修理实际!N1813)</f>
        <v/>
      </c>
    </row>
    <row r="1817" spans="2:21" s="4" customFormat="1" ht="12" customHeight="1">
      <c r="B1817" s="10" t="str">
        <f>IF(G.修理实际!A1814="","",G.修理实际!A1814)</f>
        <v/>
      </c>
      <c r="C1817" s="10" t="str">
        <f>IF(G.修理实际!B1814="","",G.修理实际!B1814)</f>
        <v/>
      </c>
      <c r="D1817" s="11" t="str">
        <f>IF(G.修理实际!AH1814="","",G.修理实际!AH1814)</f>
        <v/>
      </c>
      <c r="E1817" s="10" t="str">
        <f>IF(G.修理实际!C1814="","",G.修理实际!C1814)</f>
        <v/>
      </c>
      <c r="F1817" s="10" t="str">
        <f>IF(G.修理实际!D1814="","",G.修理实际!D1814)</f>
        <v/>
      </c>
      <c r="G1817" s="9" t="str">
        <f>IF(G.修理实际!E1814="","",G.修理实际!E1814)</f>
        <v/>
      </c>
      <c r="H1817" s="10" t="str">
        <f>IF(G.修理实际!F1814="","",G.修理实际!F1814)</f>
        <v/>
      </c>
      <c r="I1817" s="10" t="str">
        <f>IF(G.修理实际!G1814="","",G.修理实际!G1814)</f>
        <v/>
      </c>
      <c r="J1817" s="11" t="str">
        <f>IF(G.修理实际!I1814="","",G.修理实际!I1814)</f>
        <v/>
      </c>
      <c r="K1817" s="9" t="str">
        <f>IF(G.修理实际!K1814="","",G.修理实际!K1814)</f>
        <v/>
      </c>
      <c r="L1817" s="10" t="str">
        <f>IF(G.修理实际!P1814="","",G.修理实际!P1814)</f>
        <v/>
      </c>
      <c r="M1817" s="10" t="str">
        <f>IF(G.修理实际!Q1814="","",G.修理实际!Q1814)</f>
        <v/>
      </c>
      <c r="N1817" s="10" t="str">
        <f>IF(G.修理实际!R1814="","",G.修理实际!R1814)</f>
        <v/>
      </c>
      <c r="O1817" s="9" t="str">
        <f>IF(G.修理实际!L1814="","",G.修理实际!L1814)</f>
        <v/>
      </c>
      <c r="P1817" s="9" t="str">
        <f>IF(G.修理实际!M1814="","",G.修理实际!M1814)</f>
        <v/>
      </c>
      <c r="Q1817" s="10" t="str">
        <f>IF(G.修理实际!U1814="","",G.修理实际!U1814)</f>
        <v/>
      </c>
      <c r="R1817" s="10" t="str">
        <f>IF(G.修理实际!AF1814="","",G.修理实际!AF1814)</f>
        <v/>
      </c>
      <c r="S1817" s="10" t="str">
        <f>IF(G.修理实际!W1814="","",G.修理实际!W1814)</f>
        <v/>
      </c>
      <c r="T1817" s="10" t="str">
        <f>IF(G.修理实际!Y1814="","",G.修理实际!Y1814)</f>
        <v/>
      </c>
      <c r="U1817" s="14" t="str">
        <f>IF(G.修理实际!N1814="","",G.修理实际!N1814)</f>
        <v/>
      </c>
    </row>
    <row r="1818" spans="2:21" s="4" customFormat="1" ht="12" customHeight="1">
      <c r="B1818" s="10" t="str">
        <f>IF(G.修理实际!A1815="","",G.修理实际!A1815)</f>
        <v/>
      </c>
      <c r="C1818" s="10" t="str">
        <f>IF(G.修理实际!B1815="","",G.修理实际!B1815)</f>
        <v/>
      </c>
      <c r="D1818" s="11" t="str">
        <f>IF(G.修理实际!AH1815="","",G.修理实际!AH1815)</f>
        <v/>
      </c>
      <c r="E1818" s="10" t="str">
        <f>IF(G.修理实际!C1815="","",G.修理实际!C1815)</f>
        <v/>
      </c>
      <c r="F1818" s="10" t="str">
        <f>IF(G.修理实际!D1815="","",G.修理实际!D1815)</f>
        <v/>
      </c>
      <c r="G1818" s="9" t="str">
        <f>IF(G.修理实际!E1815="","",G.修理实际!E1815)</f>
        <v/>
      </c>
      <c r="H1818" s="10" t="str">
        <f>IF(G.修理实际!F1815="","",G.修理实际!F1815)</f>
        <v/>
      </c>
      <c r="I1818" s="10" t="str">
        <f>IF(G.修理实际!G1815="","",G.修理实际!G1815)</f>
        <v/>
      </c>
      <c r="J1818" s="11" t="str">
        <f>IF(G.修理实际!I1815="","",G.修理实际!I1815)</f>
        <v/>
      </c>
      <c r="K1818" s="9" t="str">
        <f>IF(G.修理实际!K1815="","",G.修理实际!K1815)</f>
        <v/>
      </c>
      <c r="L1818" s="10" t="str">
        <f>IF(G.修理实际!P1815="","",G.修理实际!P1815)</f>
        <v/>
      </c>
      <c r="M1818" s="10" t="str">
        <f>IF(G.修理实际!Q1815="","",G.修理实际!Q1815)</f>
        <v/>
      </c>
      <c r="N1818" s="10" t="str">
        <f>IF(G.修理实际!R1815="","",G.修理实际!R1815)</f>
        <v/>
      </c>
      <c r="O1818" s="9" t="str">
        <f>IF(G.修理实际!L1815="","",G.修理实际!L1815)</f>
        <v/>
      </c>
      <c r="P1818" s="9" t="str">
        <f>IF(G.修理实际!M1815="","",G.修理实际!M1815)</f>
        <v/>
      </c>
      <c r="Q1818" s="10" t="str">
        <f>IF(G.修理实际!U1815="","",G.修理实际!U1815)</f>
        <v/>
      </c>
      <c r="R1818" s="10" t="str">
        <f>IF(G.修理实际!AF1815="","",G.修理实际!AF1815)</f>
        <v/>
      </c>
      <c r="S1818" s="10" t="str">
        <f>IF(G.修理实际!W1815="","",G.修理实际!W1815)</f>
        <v/>
      </c>
      <c r="T1818" s="10" t="str">
        <f>IF(G.修理实际!Y1815="","",G.修理实际!Y1815)</f>
        <v/>
      </c>
      <c r="U1818" s="14" t="str">
        <f>IF(G.修理实际!N1815="","",G.修理实际!N1815)</f>
        <v/>
      </c>
    </row>
    <row r="1819" spans="2:21" s="4" customFormat="1" ht="12" customHeight="1">
      <c r="B1819" s="10" t="str">
        <f>IF(G.修理实际!A1816="","",G.修理实际!A1816)</f>
        <v/>
      </c>
      <c r="C1819" s="10" t="str">
        <f>IF(G.修理实际!B1816="","",G.修理实际!B1816)</f>
        <v/>
      </c>
      <c r="D1819" s="11" t="str">
        <f>IF(G.修理实际!AH1816="","",G.修理实际!AH1816)</f>
        <v/>
      </c>
      <c r="E1819" s="10" t="str">
        <f>IF(G.修理实际!C1816="","",G.修理实际!C1816)</f>
        <v/>
      </c>
      <c r="F1819" s="10" t="str">
        <f>IF(G.修理实际!D1816="","",G.修理实际!D1816)</f>
        <v/>
      </c>
      <c r="G1819" s="9" t="str">
        <f>IF(G.修理实际!E1816="","",G.修理实际!E1816)</f>
        <v/>
      </c>
      <c r="H1819" s="10" t="str">
        <f>IF(G.修理实际!F1816="","",G.修理实际!F1816)</f>
        <v/>
      </c>
      <c r="I1819" s="10" t="str">
        <f>IF(G.修理实际!G1816="","",G.修理实际!G1816)</f>
        <v/>
      </c>
      <c r="J1819" s="11" t="str">
        <f>IF(G.修理实际!I1816="","",G.修理实际!I1816)</f>
        <v/>
      </c>
      <c r="K1819" s="9" t="str">
        <f>IF(G.修理实际!K1816="","",G.修理实际!K1816)</f>
        <v/>
      </c>
      <c r="L1819" s="10" t="str">
        <f>IF(G.修理实际!P1816="","",G.修理实际!P1816)</f>
        <v/>
      </c>
      <c r="M1819" s="10" t="str">
        <f>IF(G.修理实际!Q1816="","",G.修理实际!Q1816)</f>
        <v/>
      </c>
      <c r="N1819" s="10" t="str">
        <f>IF(G.修理实际!R1816="","",G.修理实际!R1816)</f>
        <v/>
      </c>
      <c r="O1819" s="9" t="str">
        <f>IF(G.修理实际!L1816="","",G.修理实际!L1816)</f>
        <v/>
      </c>
      <c r="P1819" s="9" t="str">
        <f>IF(G.修理实际!M1816="","",G.修理实际!M1816)</f>
        <v/>
      </c>
      <c r="Q1819" s="10" t="str">
        <f>IF(G.修理实际!U1816="","",G.修理实际!U1816)</f>
        <v/>
      </c>
      <c r="R1819" s="10" t="str">
        <f>IF(G.修理实际!AF1816="","",G.修理实际!AF1816)</f>
        <v/>
      </c>
      <c r="S1819" s="10" t="str">
        <f>IF(G.修理实际!W1816="","",G.修理实际!W1816)</f>
        <v/>
      </c>
      <c r="T1819" s="10" t="str">
        <f>IF(G.修理实际!Y1816="","",G.修理实际!Y1816)</f>
        <v/>
      </c>
      <c r="U1819" s="14" t="str">
        <f>IF(G.修理实际!N1816="","",G.修理实际!N1816)</f>
        <v/>
      </c>
    </row>
    <row r="1820" spans="2:21" s="4" customFormat="1" ht="12" customHeight="1">
      <c r="B1820" s="10" t="str">
        <f>IF(G.修理实际!A1817="","",G.修理实际!A1817)</f>
        <v/>
      </c>
      <c r="C1820" s="10" t="str">
        <f>IF(G.修理实际!B1817="","",G.修理实际!B1817)</f>
        <v/>
      </c>
      <c r="D1820" s="11" t="str">
        <f>IF(G.修理实际!AH1817="","",G.修理实际!AH1817)</f>
        <v/>
      </c>
      <c r="E1820" s="10" t="str">
        <f>IF(G.修理实际!C1817="","",G.修理实际!C1817)</f>
        <v/>
      </c>
      <c r="F1820" s="10" t="str">
        <f>IF(G.修理实际!D1817="","",G.修理实际!D1817)</f>
        <v/>
      </c>
      <c r="G1820" s="9" t="str">
        <f>IF(G.修理实际!E1817="","",G.修理实际!E1817)</f>
        <v/>
      </c>
      <c r="H1820" s="10" t="str">
        <f>IF(G.修理实际!F1817="","",G.修理实际!F1817)</f>
        <v/>
      </c>
      <c r="I1820" s="10" t="str">
        <f>IF(G.修理实际!G1817="","",G.修理实际!G1817)</f>
        <v/>
      </c>
      <c r="J1820" s="11" t="str">
        <f>IF(G.修理实际!I1817="","",G.修理实际!I1817)</f>
        <v/>
      </c>
      <c r="K1820" s="9" t="str">
        <f>IF(G.修理实际!K1817="","",G.修理实际!K1817)</f>
        <v/>
      </c>
      <c r="L1820" s="10" t="str">
        <f>IF(G.修理实际!P1817="","",G.修理实际!P1817)</f>
        <v/>
      </c>
      <c r="M1820" s="10" t="str">
        <f>IF(G.修理实际!Q1817="","",G.修理实际!Q1817)</f>
        <v/>
      </c>
      <c r="N1820" s="10" t="str">
        <f>IF(G.修理实际!R1817="","",G.修理实际!R1817)</f>
        <v/>
      </c>
      <c r="O1820" s="9" t="str">
        <f>IF(G.修理实际!L1817="","",G.修理实际!L1817)</f>
        <v/>
      </c>
      <c r="P1820" s="9" t="str">
        <f>IF(G.修理实际!M1817="","",G.修理实际!M1817)</f>
        <v/>
      </c>
      <c r="Q1820" s="10" t="str">
        <f>IF(G.修理实际!U1817="","",G.修理实际!U1817)</f>
        <v/>
      </c>
      <c r="R1820" s="10" t="str">
        <f>IF(G.修理实际!AF1817="","",G.修理实际!AF1817)</f>
        <v/>
      </c>
      <c r="S1820" s="10" t="str">
        <f>IF(G.修理实际!W1817="","",G.修理实际!W1817)</f>
        <v/>
      </c>
      <c r="T1820" s="10" t="str">
        <f>IF(G.修理实际!Y1817="","",G.修理实际!Y1817)</f>
        <v/>
      </c>
      <c r="U1820" s="14" t="str">
        <f>IF(G.修理实际!N1817="","",G.修理实际!N1817)</f>
        <v/>
      </c>
    </row>
    <row r="1821" spans="2:21" s="4" customFormat="1" ht="12" customHeight="1">
      <c r="B1821" s="10" t="str">
        <f>IF(G.修理实际!A1818="","",G.修理实际!A1818)</f>
        <v/>
      </c>
      <c r="C1821" s="10" t="str">
        <f>IF(G.修理实际!B1818="","",G.修理实际!B1818)</f>
        <v/>
      </c>
      <c r="D1821" s="11" t="str">
        <f>IF(G.修理实际!AH1818="","",G.修理实际!AH1818)</f>
        <v/>
      </c>
      <c r="E1821" s="10" t="str">
        <f>IF(G.修理实际!C1818="","",G.修理实际!C1818)</f>
        <v/>
      </c>
      <c r="F1821" s="10" t="str">
        <f>IF(G.修理实际!D1818="","",G.修理实际!D1818)</f>
        <v/>
      </c>
      <c r="G1821" s="9" t="str">
        <f>IF(G.修理实际!E1818="","",G.修理实际!E1818)</f>
        <v/>
      </c>
      <c r="H1821" s="10" t="str">
        <f>IF(G.修理实际!F1818="","",G.修理实际!F1818)</f>
        <v/>
      </c>
      <c r="I1821" s="10" t="str">
        <f>IF(G.修理实际!G1818="","",G.修理实际!G1818)</f>
        <v/>
      </c>
      <c r="J1821" s="11" t="str">
        <f>IF(G.修理实际!I1818="","",G.修理实际!I1818)</f>
        <v/>
      </c>
      <c r="K1821" s="9" t="str">
        <f>IF(G.修理实际!K1818="","",G.修理实际!K1818)</f>
        <v/>
      </c>
      <c r="L1821" s="10" t="str">
        <f>IF(G.修理实际!P1818="","",G.修理实际!P1818)</f>
        <v/>
      </c>
      <c r="M1821" s="10" t="str">
        <f>IF(G.修理实际!Q1818="","",G.修理实际!Q1818)</f>
        <v/>
      </c>
      <c r="N1821" s="10" t="str">
        <f>IF(G.修理实际!R1818="","",G.修理实际!R1818)</f>
        <v/>
      </c>
      <c r="O1821" s="9" t="str">
        <f>IF(G.修理实际!L1818="","",G.修理实际!L1818)</f>
        <v/>
      </c>
      <c r="P1821" s="9" t="str">
        <f>IF(G.修理实际!M1818="","",G.修理实际!M1818)</f>
        <v/>
      </c>
      <c r="Q1821" s="10" t="str">
        <f>IF(G.修理实际!U1818="","",G.修理实际!U1818)</f>
        <v/>
      </c>
      <c r="R1821" s="10" t="str">
        <f>IF(G.修理实际!AF1818="","",G.修理实际!AF1818)</f>
        <v/>
      </c>
      <c r="S1821" s="10" t="str">
        <f>IF(G.修理实际!W1818="","",G.修理实际!W1818)</f>
        <v/>
      </c>
      <c r="T1821" s="10" t="str">
        <f>IF(G.修理实际!Y1818="","",G.修理实际!Y1818)</f>
        <v/>
      </c>
      <c r="U1821" s="14" t="str">
        <f>IF(G.修理实际!N1818="","",G.修理实际!N1818)</f>
        <v/>
      </c>
    </row>
    <row r="1822" spans="2:21" s="4" customFormat="1" ht="12" customHeight="1">
      <c r="B1822" s="10" t="str">
        <f>IF(G.修理实际!A1819="","",G.修理实际!A1819)</f>
        <v/>
      </c>
      <c r="C1822" s="10" t="str">
        <f>IF(G.修理实际!B1819="","",G.修理实际!B1819)</f>
        <v/>
      </c>
      <c r="D1822" s="11" t="str">
        <f>IF(G.修理实际!AH1819="","",G.修理实际!AH1819)</f>
        <v/>
      </c>
      <c r="E1822" s="10" t="str">
        <f>IF(G.修理实际!C1819="","",G.修理实际!C1819)</f>
        <v/>
      </c>
      <c r="F1822" s="10" t="str">
        <f>IF(G.修理实际!D1819="","",G.修理实际!D1819)</f>
        <v/>
      </c>
      <c r="G1822" s="9" t="str">
        <f>IF(G.修理实际!E1819="","",G.修理实际!E1819)</f>
        <v/>
      </c>
      <c r="H1822" s="10" t="str">
        <f>IF(G.修理实际!F1819="","",G.修理实际!F1819)</f>
        <v/>
      </c>
      <c r="I1822" s="10" t="str">
        <f>IF(G.修理实际!G1819="","",G.修理实际!G1819)</f>
        <v/>
      </c>
      <c r="J1822" s="11" t="str">
        <f>IF(G.修理实际!I1819="","",G.修理实际!I1819)</f>
        <v/>
      </c>
      <c r="K1822" s="9" t="str">
        <f>IF(G.修理实际!K1819="","",G.修理实际!K1819)</f>
        <v/>
      </c>
      <c r="L1822" s="10" t="str">
        <f>IF(G.修理实际!P1819="","",G.修理实际!P1819)</f>
        <v/>
      </c>
      <c r="M1822" s="10" t="str">
        <f>IF(G.修理实际!Q1819="","",G.修理实际!Q1819)</f>
        <v/>
      </c>
      <c r="N1822" s="10" t="str">
        <f>IF(G.修理实际!R1819="","",G.修理实际!R1819)</f>
        <v/>
      </c>
      <c r="O1822" s="9" t="str">
        <f>IF(G.修理实际!L1819="","",G.修理实际!L1819)</f>
        <v/>
      </c>
      <c r="P1822" s="9" t="str">
        <f>IF(G.修理实际!M1819="","",G.修理实际!M1819)</f>
        <v/>
      </c>
      <c r="Q1822" s="10" t="str">
        <f>IF(G.修理实际!U1819="","",G.修理实际!U1819)</f>
        <v/>
      </c>
      <c r="R1822" s="10" t="str">
        <f>IF(G.修理实际!AF1819="","",G.修理实际!AF1819)</f>
        <v/>
      </c>
      <c r="S1822" s="10" t="str">
        <f>IF(G.修理实际!W1819="","",G.修理实际!W1819)</f>
        <v/>
      </c>
      <c r="T1822" s="10" t="str">
        <f>IF(G.修理实际!Y1819="","",G.修理实际!Y1819)</f>
        <v/>
      </c>
      <c r="U1822" s="14" t="str">
        <f>IF(G.修理实际!N1819="","",G.修理实际!N1819)</f>
        <v/>
      </c>
    </row>
    <row r="1823" spans="2:21" s="4" customFormat="1" ht="12" customHeight="1">
      <c r="B1823" s="10" t="str">
        <f>IF(G.修理实际!A1820="","",G.修理实际!A1820)</f>
        <v/>
      </c>
      <c r="C1823" s="10" t="str">
        <f>IF(G.修理实际!B1820="","",G.修理实际!B1820)</f>
        <v/>
      </c>
      <c r="D1823" s="11" t="str">
        <f>IF(G.修理实际!AH1820="","",G.修理实际!AH1820)</f>
        <v/>
      </c>
      <c r="E1823" s="10" t="str">
        <f>IF(G.修理实际!C1820="","",G.修理实际!C1820)</f>
        <v/>
      </c>
      <c r="F1823" s="10" t="str">
        <f>IF(G.修理实际!D1820="","",G.修理实际!D1820)</f>
        <v/>
      </c>
      <c r="G1823" s="9" t="str">
        <f>IF(G.修理实际!E1820="","",G.修理实际!E1820)</f>
        <v/>
      </c>
      <c r="H1823" s="10" t="str">
        <f>IF(G.修理实际!F1820="","",G.修理实际!F1820)</f>
        <v/>
      </c>
      <c r="I1823" s="10" t="str">
        <f>IF(G.修理实际!G1820="","",G.修理实际!G1820)</f>
        <v/>
      </c>
      <c r="J1823" s="11" t="str">
        <f>IF(G.修理实际!I1820="","",G.修理实际!I1820)</f>
        <v/>
      </c>
      <c r="K1823" s="9" t="str">
        <f>IF(G.修理实际!K1820="","",G.修理实际!K1820)</f>
        <v/>
      </c>
      <c r="L1823" s="10" t="str">
        <f>IF(G.修理实际!P1820="","",G.修理实际!P1820)</f>
        <v/>
      </c>
      <c r="M1823" s="10" t="str">
        <f>IF(G.修理实际!Q1820="","",G.修理实际!Q1820)</f>
        <v/>
      </c>
      <c r="N1823" s="10" t="str">
        <f>IF(G.修理实际!R1820="","",G.修理实际!R1820)</f>
        <v/>
      </c>
      <c r="O1823" s="9" t="str">
        <f>IF(G.修理实际!L1820="","",G.修理实际!L1820)</f>
        <v/>
      </c>
      <c r="P1823" s="9" t="str">
        <f>IF(G.修理实际!M1820="","",G.修理实际!M1820)</f>
        <v/>
      </c>
      <c r="Q1823" s="10" t="str">
        <f>IF(G.修理实际!U1820="","",G.修理实际!U1820)</f>
        <v/>
      </c>
      <c r="R1823" s="10" t="str">
        <f>IF(G.修理实际!AF1820="","",G.修理实际!AF1820)</f>
        <v/>
      </c>
      <c r="S1823" s="10" t="str">
        <f>IF(G.修理实际!W1820="","",G.修理实际!W1820)</f>
        <v/>
      </c>
      <c r="T1823" s="10" t="str">
        <f>IF(G.修理实际!Y1820="","",G.修理实际!Y1820)</f>
        <v/>
      </c>
      <c r="U1823" s="14" t="str">
        <f>IF(G.修理实际!N1820="","",G.修理实际!N1820)</f>
        <v/>
      </c>
    </row>
    <row r="1824" spans="2:21" s="4" customFormat="1" ht="12" customHeight="1">
      <c r="B1824" s="10" t="str">
        <f>IF(G.修理实际!A1821="","",G.修理实际!A1821)</f>
        <v/>
      </c>
      <c r="C1824" s="10" t="str">
        <f>IF(G.修理实际!B1821="","",G.修理实际!B1821)</f>
        <v/>
      </c>
      <c r="D1824" s="11" t="str">
        <f>IF(G.修理实际!AH1821="","",G.修理实际!AH1821)</f>
        <v/>
      </c>
      <c r="E1824" s="10" t="str">
        <f>IF(G.修理实际!C1821="","",G.修理实际!C1821)</f>
        <v/>
      </c>
      <c r="F1824" s="10" t="str">
        <f>IF(G.修理实际!D1821="","",G.修理实际!D1821)</f>
        <v/>
      </c>
      <c r="G1824" s="9" t="str">
        <f>IF(G.修理实际!E1821="","",G.修理实际!E1821)</f>
        <v/>
      </c>
      <c r="H1824" s="10" t="str">
        <f>IF(G.修理实际!F1821="","",G.修理实际!F1821)</f>
        <v/>
      </c>
      <c r="I1824" s="10" t="str">
        <f>IF(G.修理实际!G1821="","",G.修理实际!G1821)</f>
        <v/>
      </c>
      <c r="J1824" s="11" t="str">
        <f>IF(G.修理实际!I1821="","",G.修理实际!I1821)</f>
        <v/>
      </c>
      <c r="K1824" s="9" t="str">
        <f>IF(G.修理实际!K1821="","",G.修理实际!K1821)</f>
        <v/>
      </c>
      <c r="L1824" s="10" t="str">
        <f>IF(G.修理实际!P1821="","",G.修理实际!P1821)</f>
        <v/>
      </c>
      <c r="M1824" s="10" t="str">
        <f>IF(G.修理实际!Q1821="","",G.修理实际!Q1821)</f>
        <v/>
      </c>
      <c r="N1824" s="10" t="str">
        <f>IF(G.修理实际!R1821="","",G.修理实际!R1821)</f>
        <v/>
      </c>
      <c r="O1824" s="9" t="str">
        <f>IF(G.修理实际!L1821="","",G.修理实际!L1821)</f>
        <v/>
      </c>
      <c r="P1824" s="9" t="str">
        <f>IF(G.修理实际!M1821="","",G.修理实际!M1821)</f>
        <v/>
      </c>
      <c r="Q1824" s="10" t="str">
        <f>IF(G.修理实际!U1821="","",G.修理实际!U1821)</f>
        <v/>
      </c>
      <c r="R1824" s="10" t="str">
        <f>IF(G.修理实际!AF1821="","",G.修理实际!AF1821)</f>
        <v/>
      </c>
      <c r="S1824" s="10" t="str">
        <f>IF(G.修理实际!W1821="","",G.修理实际!W1821)</f>
        <v/>
      </c>
      <c r="T1824" s="10" t="str">
        <f>IF(G.修理实际!Y1821="","",G.修理实际!Y1821)</f>
        <v/>
      </c>
      <c r="U1824" s="14" t="str">
        <f>IF(G.修理实际!N1821="","",G.修理实际!N1821)</f>
        <v/>
      </c>
    </row>
    <row r="1825" spans="2:21" s="4" customFormat="1" ht="12" customHeight="1">
      <c r="B1825" s="10" t="str">
        <f>IF(G.修理实际!A1822="","",G.修理实际!A1822)</f>
        <v/>
      </c>
      <c r="C1825" s="10" t="str">
        <f>IF(G.修理实际!B1822="","",G.修理实际!B1822)</f>
        <v/>
      </c>
      <c r="D1825" s="11" t="str">
        <f>IF(G.修理实际!AH1822="","",G.修理实际!AH1822)</f>
        <v/>
      </c>
      <c r="E1825" s="10" t="str">
        <f>IF(G.修理实际!C1822="","",G.修理实际!C1822)</f>
        <v/>
      </c>
      <c r="F1825" s="10" t="str">
        <f>IF(G.修理实际!D1822="","",G.修理实际!D1822)</f>
        <v/>
      </c>
      <c r="G1825" s="9" t="str">
        <f>IF(G.修理实际!E1822="","",G.修理实际!E1822)</f>
        <v/>
      </c>
      <c r="H1825" s="10" t="str">
        <f>IF(G.修理实际!F1822="","",G.修理实际!F1822)</f>
        <v/>
      </c>
      <c r="I1825" s="10" t="str">
        <f>IF(G.修理实际!G1822="","",G.修理实际!G1822)</f>
        <v/>
      </c>
      <c r="J1825" s="11" t="str">
        <f>IF(G.修理实际!I1822="","",G.修理实际!I1822)</f>
        <v/>
      </c>
      <c r="K1825" s="9" t="str">
        <f>IF(G.修理实际!K1822="","",G.修理实际!K1822)</f>
        <v/>
      </c>
      <c r="L1825" s="10" t="str">
        <f>IF(G.修理实际!P1822="","",G.修理实际!P1822)</f>
        <v/>
      </c>
      <c r="M1825" s="10" t="str">
        <f>IF(G.修理实际!Q1822="","",G.修理实际!Q1822)</f>
        <v/>
      </c>
      <c r="N1825" s="10" t="str">
        <f>IF(G.修理实际!R1822="","",G.修理实际!R1822)</f>
        <v/>
      </c>
      <c r="O1825" s="9" t="str">
        <f>IF(G.修理实际!L1822="","",G.修理实际!L1822)</f>
        <v/>
      </c>
      <c r="P1825" s="9" t="str">
        <f>IF(G.修理实际!M1822="","",G.修理实际!M1822)</f>
        <v/>
      </c>
      <c r="Q1825" s="10" t="str">
        <f>IF(G.修理实际!U1822="","",G.修理实际!U1822)</f>
        <v/>
      </c>
      <c r="R1825" s="10" t="str">
        <f>IF(G.修理实际!AF1822="","",G.修理实际!AF1822)</f>
        <v/>
      </c>
      <c r="S1825" s="10" t="str">
        <f>IF(G.修理实际!W1822="","",G.修理实际!W1822)</f>
        <v/>
      </c>
      <c r="T1825" s="10" t="str">
        <f>IF(G.修理实际!Y1822="","",G.修理实际!Y1822)</f>
        <v/>
      </c>
      <c r="U1825" s="14" t="str">
        <f>IF(G.修理实际!N1822="","",G.修理实际!N1822)</f>
        <v/>
      </c>
    </row>
    <row r="1826" spans="2:21" s="4" customFormat="1" ht="12" customHeight="1">
      <c r="B1826" s="10" t="str">
        <f>IF(G.修理实际!A1823="","",G.修理实际!A1823)</f>
        <v/>
      </c>
      <c r="C1826" s="10" t="str">
        <f>IF(G.修理实际!B1823="","",G.修理实际!B1823)</f>
        <v/>
      </c>
      <c r="D1826" s="11" t="str">
        <f>IF(G.修理实际!AH1823="","",G.修理实际!AH1823)</f>
        <v/>
      </c>
      <c r="E1826" s="10" t="str">
        <f>IF(G.修理实际!C1823="","",G.修理实际!C1823)</f>
        <v/>
      </c>
      <c r="F1826" s="10" t="str">
        <f>IF(G.修理实际!D1823="","",G.修理实际!D1823)</f>
        <v/>
      </c>
      <c r="G1826" s="9" t="str">
        <f>IF(G.修理实际!E1823="","",G.修理实际!E1823)</f>
        <v/>
      </c>
      <c r="H1826" s="10" t="str">
        <f>IF(G.修理实际!F1823="","",G.修理实际!F1823)</f>
        <v/>
      </c>
      <c r="I1826" s="10" t="str">
        <f>IF(G.修理实际!G1823="","",G.修理实际!G1823)</f>
        <v/>
      </c>
      <c r="J1826" s="11" t="str">
        <f>IF(G.修理实际!I1823="","",G.修理实际!I1823)</f>
        <v/>
      </c>
      <c r="K1826" s="9" t="str">
        <f>IF(G.修理实际!K1823="","",G.修理实际!K1823)</f>
        <v/>
      </c>
      <c r="L1826" s="10" t="str">
        <f>IF(G.修理实际!P1823="","",G.修理实际!P1823)</f>
        <v/>
      </c>
      <c r="M1826" s="10" t="str">
        <f>IF(G.修理实际!Q1823="","",G.修理实际!Q1823)</f>
        <v/>
      </c>
      <c r="N1826" s="10" t="str">
        <f>IF(G.修理实际!R1823="","",G.修理实际!R1823)</f>
        <v/>
      </c>
      <c r="O1826" s="9" t="str">
        <f>IF(G.修理实际!L1823="","",G.修理实际!L1823)</f>
        <v/>
      </c>
      <c r="P1826" s="9" t="str">
        <f>IF(G.修理实际!M1823="","",G.修理实际!M1823)</f>
        <v/>
      </c>
      <c r="Q1826" s="10" t="str">
        <f>IF(G.修理实际!U1823="","",G.修理实际!U1823)</f>
        <v/>
      </c>
      <c r="R1826" s="10" t="str">
        <f>IF(G.修理实际!AF1823="","",G.修理实际!AF1823)</f>
        <v/>
      </c>
      <c r="S1826" s="10" t="str">
        <f>IF(G.修理实际!W1823="","",G.修理实际!W1823)</f>
        <v/>
      </c>
      <c r="T1826" s="10" t="str">
        <f>IF(G.修理实际!Y1823="","",G.修理实际!Y1823)</f>
        <v/>
      </c>
      <c r="U1826" s="14" t="str">
        <f>IF(G.修理实际!N1823="","",G.修理实际!N1823)</f>
        <v/>
      </c>
    </row>
    <row r="1827" spans="2:21" s="4" customFormat="1" ht="12" customHeight="1">
      <c r="B1827" s="10" t="str">
        <f>IF(G.修理实际!A1824="","",G.修理实际!A1824)</f>
        <v/>
      </c>
      <c r="C1827" s="10" t="str">
        <f>IF(G.修理实际!B1824="","",G.修理实际!B1824)</f>
        <v/>
      </c>
      <c r="D1827" s="11" t="str">
        <f>IF(G.修理实际!AH1824="","",G.修理实际!AH1824)</f>
        <v/>
      </c>
      <c r="E1827" s="10" t="str">
        <f>IF(G.修理实际!C1824="","",G.修理实际!C1824)</f>
        <v/>
      </c>
      <c r="F1827" s="10" t="str">
        <f>IF(G.修理实际!D1824="","",G.修理实际!D1824)</f>
        <v/>
      </c>
      <c r="G1827" s="9" t="str">
        <f>IF(G.修理实际!E1824="","",G.修理实际!E1824)</f>
        <v/>
      </c>
      <c r="H1827" s="10" t="str">
        <f>IF(G.修理实际!F1824="","",G.修理实际!F1824)</f>
        <v/>
      </c>
      <c r="I1827" s="10" t="str">
        <f>IF(G.修理实际!G1824="","",G.修理实际!G1824)</f>
        <v/>
      </c>
      <c r="J1827" s="11" t="str">
        <f>IF(G.修理实际!I1824="","",G.修理实际!I1824)</f>
        <v/>
      </c>
      <c r="K1827" s="9" t="str">
        <f>IF(G.修理实际!K1824="","",G.修理实际!K1824)</f>
        <v/>
      </c>
      <c r="L1827" s="10" t="str">
        <f>IF(G.修理实际!P1824="","",G.修理实际!P1824)</f>
        <v/>
      </c>
      <c r="M1827" s="10" t="str">
        <f>IF(G.修理实际!Q1824="","",G.修理实际!Q1824)</f>
        <v/>
      </c>
      <c r="N1827" s="10" t="str">
        <f>IF(G.修理实际!R1824="","",G.修理实际!R1824)</f>
        <v/>
      </c>
      <c r="O1827" s="9" t="str">
        <f>IF(G.修理实际!L1824="","",G.修理实际!L1824)</f>
        <v/>
      </c>
      <c r="P1827" s="9" t="str">
        <f>IF(G.修理实际!M1824="","",G.修理实际!M1824)</f>
        <v/>
      </c>
      <c r="Q1827" s="10" t="str">
        <f>IF(G.修理实际!U1824="","",G.修理实际!U1824)</f>
        <v/>
      </c>
      <c r="R1827" s="10" t="str">
        <f>IF(G.修理实际!AF1824="","",G.修理实际!AF1824)</f>
        <v/>
      </c>
      <c r="S1827" s="10" t="str">
        <f>IF(G.修理实际!W1824="","",G.修理实际!W1824)</f>
        <v/>
      </c>
      <c r="T1827" s="10" t="str">
        <f>IF(G.修理实际!Y1824="","",G.修理实际!Y1824)</f>
        <v/>
      </c>
      <c r="U1827" s="14" t="str">
        <f>IF(G.修理实际!N1824="","",G.修理实际!N1824)</f>
        <v/>
      </c>
    </row>
    <row r="1828" spans="2:21" s="4" customFormat="1" ht="12" customHeight="1">
      <c r="B1828" s="10" t="str">
        <f>IF(G.修理实际!A1825="","",G.修理实际!A1825)</f>
        <v/>
      </c>
      <c r="C1828" s="10" t="str">
        <f>IF(G.修理实际!B1825="","",G.修理实际!B1825)</f>
        <v/>
      </c>
      <c r="D1828" s="11" t="str">
        <f>IF(G.修理实际!AH1825="","",G.修理实际!AH1825)</f>
        <v/>
      </c>
      <c r="E1828" s="10" t="str">
        <f>IF(G.修理实际!C1825="","",G.修理实际!C1825)</f>
        <v/>
      </c>
      <c r="F1828" s="10" t="str">
        <f>IF(G.修理实际!D1825="","",G.修理实际!D1825)</f>
        <v/>
      </c>
      <c r="G1828" s="9" t="str">
        <f>IF(G.修理实际!E1825="","",G.修理实际!E1825)</f>
        <v/>
      </c>
      <c r="H1828" s="10" t="str">
        <f>IF(G.修理实际!F1825="","",G.修理实际!F1825)</f>
        <v/>
      </c>
      <c r="I1828" s="10" t="str">
        <f>IF(G.修理实际!G1825="","",G.修理实际!G1825)</f>
        <v/>
      </c>
      <c r="J1828" s="11" t="str">
        <f>IF(G.修理实际!I1825="","",G.修理实际!I1825)</f>
        <v/>
      </c>
      <c r="K1828" s="9" t="str">
        <f>IF(G.修理实际!K1825="","",G.修理实际!K1825)</f>
        <v/>
      </c>
      <c r="L1828" s="10" t="str">
        <f>IF(G.修理实际!P1825="","",G.修理实际!P1825)</f>
        <v/>
      </c>
      <c r="M1828" s="10" t="str">
        <f>IF(G.修理实际!Q1825="","",G.修理实际!Q1825)</f>
        <v/>
      </c>
      <c r="N1828" s="10" t="str">
        <f>IF(G.修理实际!R1825="","",G.修理实际!R1825)</f>
        <v/>
      </c>
      <c r="O1828" s="9" t="str">
        <f>IF(G.修理实际!L1825="","",G.修理实际!L1825)</f>
        <v/>
      </c>
      <c r="P1828" s="9" t="str">
        <f>IF(G.修理实际!M1825="","",G.修理实际!M1825)</f>
        <v/>
      </c>
      <c r="Q1828" s="10" t="str">
        <f>IF(G.修理实际!U1825="","",G.修理实际!U1825)</f>
        <v/>
      </c>
      <c r="R1828" s="10" t="str">
        <f>IF(G.修理实际!AF1825="","",G.修理实际!AF1825)</f>
        <v/>
      </c>
      <c r="S1828" s="10" t="str">
        <f>IF(G.修理实际!W1825="","",G.修理实际!W1825)</f>
        <v/>
      </c>
      <c r="T1828" s="10" t="str">
        <f>IF(G.修理实际!Y1825="","",G.修理实际!Y1825)</f>
        <v/>
      </c>
      <c r="U1828" s="14" t="str">
        <f>IF(G.修理实际!N1825="","",G.修理实际!N1825)</f>
        <v/>
      </c>
    </row>
    <row r="1829" spans="2:21" s="4" customFormat="1" ht="12" customHeight="1">
      <c r="B1829" s="10" t="str">
        <f>IF(G.修理实际!A1826="","",G.修理实际!A1826)</f>
        <v/>
      </c>
      <c r="C1829" s="10" t="str">
        <f>IF(G.修理实际!B1826="","",G.修理实际!B1826)</f>
        <v/>
      </c>
      <c r="D1829" s="11" t="str">
        <f>IF(G.修理实际!AH1826="","",G.修理实际!AH1826)</f>
        <v/>
      </c>
      <c r="E1829" s="10" t="str">
        <f>IF(G.修理实际!C1826="","",G.修理实际!C1826)</f>
        <v/>
      </c>
      <c r="F1829" s="10" t="str">
        <f>IF(G.修理实际!D1826="","",G.修理实际!D1826)</f>
        <v/>
      </c>
      <c r="G1829" s="9" t="str">
        <f>IF(G.修理实际!E1826="","",G.修理实际!E1826)</f>
        <v/>
      </c>
      <c r="H1829" s="10" t="str">
        <f>IF(G.修理实际!F1826="","",G.修理实际!F1826)</f>
        <v/>
      </c>
      <c r="I1829" s="10" t="str">
        <f>IF(G.修理实际!G1826="","",G.修理实际!G1826)</f>
        <v/>
      </c>
      <c r="J1829" s="11" t="str">
        <f>IF(G.修理实际!I1826="","",G.修理实际!I1826)</f>
        <v/>
      </c>
      <c r="K1829" s="9" t="str">
        <f>IF(G.修理实际!K1826="","",G.修理实际!K1826)</f>
        <v/>
      </c>
      <c r="L1829" s="10" t="str">
        <f>IF(G.修理实际!P1826="","",G.修理实际!P1826)</f>
        <v/>
      </c>
      <c r="M1829" s="10" t="str">
        <f>IF(G.修理实际!Q1826="","",G.修理实际!Q1826)</f>
        <v/>
      </c>
      <c r="N1829" s="10" t="str">
        <f>IF(G.修理实际!R1826="","",G.修理实际!R1826)</f>
        <v/>
      </c>
      <c r="O1829" s="9" t="str">
        <f>IF(G.修理实际!L1826="","",G.修理实际!L1826)</f>
        <v/>
      </c>
      <c r="P1829" s="9" t="str">
        <f>IF(G.修理实际!M1826="","",G.修理实际!M1826)</f>
        <v/>
      </c>
      <c r="Q1829" s="10" t="str">
        <f>IF(G.修理实际!U1826="","",G.修理实际!U1826)</f>
        <v/>
      </c>
      <c r="R1829" s="10" t="str">
        <f>IF(G.修理实际!AF1826="","",G.修理实际!AF1826)</f>
        <v/>
      </c>
      <c r="S1829" s="10" t="str">
        <f>IF(G.修理实际!W1826="","",G.修理实际!W1826)</f>
        <v/>
      </c>
      <c r="T1829" s="10" t="str">
        <f>IF(G.修理实际!Y1826="","",G.修理实际!Y1826)</f>
        <v/>
      </c>
      <c r="U1829" s="14" t="str">
        <f>IF(G.修理实际!N1826="","",G.修理实际!N1826)</f>
        <v/>
      </c>
    </row>
    <row r="1830" spans="2:21" s="4" customFormat="1" ht="12" customHeight="1">
      <c r="B1830" s="10" t="str">
        <f>IF(G.修理实际!A1827="","",G.修理实际!A1827)</f>
        <v/>
      </c>
      <c r="C1830" s="10" t="str">
        <f>IF(G.修理实际!B1827="","",G.修理实际!B1827)</f>
        <v/>
      </c>
      <c r="D1830" s="11" t="str">
        <f>IF(G.修理实际!AH1827="","",G.修理实际!AH1827)</f>
        <v/>
      </c>
      <c r="E1830" s="10" t="str">
        <f>IF(G.修理实际!C1827="","",G.修理实际!C1827)</f>
        <v/>
      </c>
      <c r="F1830" s="10" t="str">
        <f>IF(G.修理实际!D1827="","",G.修理实际!D1827)</f>
        <v/>
      </c>
      <c r="G1830" s="9" t="str">
        <f>IF(G.修理实际!E1827="","",G.修理实际!E1827)</f>
        <v/>
      </c>
      <c r="H1830" s="10" t="str">
        <f>IF(G.修理实际!F1827="","",G.修理实际!F1827)</f>
        <v/>
      </c>
      <c r="I1830" s="10" t="str">
        <f>IF(G.修理实际!G1827="","",G.修理实际!G1827)</f>
        <v/>
      </c>
      <c r="J1830" s="11" t="str">
        <f>IF(G.修理实际!I1827="","",G.修理实际!I1827)</f>
        <v/>
      </c>
      <c r="K1830" s="9" t="str">
        <f>IF(G.修理实际!K1827="","",G.修理实际!K1827)</f>
        <v/>
      </c>
      <c r="L1830" s="10" t="str">
        <f>IF(G.修理实际!P1827="","",G.修理实际!P1827)</f>
        <v/>
      </c>
      <c r="M1830" s="10" t="str">
        <f>IF(G.修理实际!Q1827="","",G.修理实际!Q1827)</f>
        <v/>
      </c>
      <c r="N1830" s="10" t="str">
        <f>IF(G.修理实际!R1827="","",G.修理实际!R1827)</f>
        <v/>
      </c>
      <c r="O1830" s="9" t="str">
        <f>IF(G.修理实际!L1827="","",G.修理实际!L1827)</f>
        <v/>
      </c>
      <c r="P1830" s="9" t="str">
        <f>IF(G.修理实际!M1827="","",G.修理实际!M1827)</f>
        <v/>
      </c>
      <c r="Q1830" s="10" t="str">
        <f>IF(G.修理实际!U1827="","",G.修理实际!U1827)</f>
        <v/>
      </c>
      <c r="R1830" s="10" t="str">
        <f>IF(G.修理实际!AF1827="","",G.修理实际!AF1827)</f>
        <v/>
      </c>
      <c r="S1830" s="10" t="str">
        <f>IF(G.修理实际!W1827="","",G.修理实际!W1827)</f>
        <v/>
      </c>
      <c r="T1830" s="10" t="str">
        <f>IF(G.修理实际!Y1827="","",G.修理实际!Y1827)</f>
        <v/>
      </c>
      <c r="U1830" s="14" t="str">
        <f>IF(G.修理实际!N1827="","",G.修理实际!N1827)</f>
        <v/>
      </c>
    </row>
    <row r="1831" spans="2:21" s="4" customFormat="1" ht="12" customHeight="1">
      <c r="B1831" s="10" t="str">
        <f>IF(G.修理实际!A1828="","",G.修理实际!A1828)</f>
        <v/>
      </c>
      <c r="C1831" s="10" t="str">
        <f>IF(G.修理实际!B1828="","",G.修理实际!B1828)</f>
        <v/>
      </c>
      <c r="D1831" s="11" t="str">
        <f>IF(G.修理实际!AH1828="","",G.修理实际!AH1828)</f>
        <v/>
      </c>
      <c r="E1831" s="10" t="str">
        <f>IF(G.修理实际!C1828="","",G.修理实际!C1828)</f>
        <v/>
      </c>
      <c r="F1831" s="10" t="str">
        <f>IF(G.修理实际!D1828="","",G.修理实际!D1828)</f>
        <v/>
      </c>
      <c r="G1831" s="9" t="str">
        <f>IF(G.修理实际!E1828="","",G.修理实际!E1828)</f>
        <v/>
      </c>
      <c r="H1831" s="10" t="str">
        <f>IF(G.修理实际!F1828="","",G.修理实际!F1828)</f>
        <v/>
      </c>
      <c r="I1831" s="10" t="str">
        <f>IF(G.修理实际!G1828="","",G.修理实际!G1828)</f>
        <v/>
      </c>
      <c r="J1831" s="11" t="str">
        <f>IF(G.修理实际!I1828="","",G.修理实际!I1828)</f>
        <v/>
      </c>
      <c r="K1831" s="9" t="str">
        <f>IF(G.修理实际!K1828="","",G.修理实际!K1828)</f>
        <v/>
      </c>
      <c r="L1831" s="10" t="str">
        <f>IF(G.修理实际!P1828="","",G.修理实际!P1828)</f>
        <v/>
      </c>
      <c r="M1831" s="10" t="str">
        <f>IF(G.修理实际!Q1828="","",G.修理实际!Q1828)</f>
        <v/>
      </c>
      <c r="N1831" s="10" t="str">
        <f>IF(G.修理实际!R1828="","",G.修理实际!R1828)</f>
        <v/>
      </c>
      <c r="O1831" s="9" t="str">
        <f>IF(G.修理实际!L1828="","",G.修理实际!L1828)</f>
        <v/>
      </c>
      <c r="P1831" s="9" t="str">
        <f>IF(G.修理实际!M1828="","",G.修理实际!M1828)</f>
        <v/>
      </c>
      <c r="Q1831" s="10" t="str">
        <f>IF(G.修理实际!U1828="","",G.修理实际!U1828)</f>
        <v/>
      </c>
      <c r="R1831" s="10" t="str">
        <f>IF(G.修理实际!AF1828="","",G.修理实际!AF1828)</f>
        <v/>
      </c>
      <c r="S1831" s="10" t="str">
        <f>IF(G.修理实际!W1828="","",G.修理实际!W1828)</f>
        <v/>
      </c>
      <c r="T1831" s="10" t="str">
        <f>IF(G.修理实际!Y1828="","",G.修理实际!Y1828)</f>
        <v/>
      </c>
      <c r="U1831" s="14" t="str">
        <f>IF(G.修理实际!N1828="","",G.修理实际!N1828)</f>
        <v/>
      </c>
    </row>
    <row r="1832" spans="2:21" s="4" customFormat="1" ht="12" customHeight="1">
      <c r="B1832" s="10" t="str">
        <f>IF(G.修理实际!A1829="","",G.修理实际!A1829)</f>
        <v/>
      </c>
      <c r="C1832" s="10" t="str">
        <f>IF(G.修理实际!B1829="","",G.修理实际!B1829)</f>
        <v/>
      </c>
      <c r="D1832" s="11" t="str">
        <f>IF(G.修理实际!AH1829="","",G.修理实际!AH1829)</f>
        <v/>
      </c>
      <c r="E1832" s="10" t="str">
        <f>IF(G.修理实际!C1829="","",G.修理实际!C1829)</f>
        <v/>
      </c>
      <c r="F1832" s="10" t="str">
        <f>IF(G.修理实际!D1829="","",G.修理实际!D1829)</f>
        <v/>
      </c>
      <c r="G1832" s="9" t="str">
        <f>IF(G.修理实际!E1829="","",G.修理实际!E1829)</f>
        <v/>
      </c>
      <c r="H1832" s="10" t="str">
        <f>IF(G.修理实际!F1829="","",G.修理实际!F1829)</f>
        <v/>
      </c>
      <c r="I1832" s="10" t="str">
        <f>IF(G.修理实际!G1829="","",G.修理实际!G1829)</f>
        <v/>
      </c>
      <c r="J1832" s="11" t="str">
        <f>IF(G.修理实际!I1829="","",G.修理实际!I1829)</f>
        <v/>
      </c>
      <c r="K1832" s="9" t="str">
        <f>IF(G.修理实际!K1829="","",G.修理实际!K1829)</f>
        <v/>
      </c>
      <c r="L1832" s="10" t="str">
        <f>IF(G.修理实际!P1829="","",G.修理实际!P1829)</f>
        <v/>
      </c>
      <c r="M1832" s="10" t="str">
        <f>IF(G.修理实际!Q1829="","",G.修理实际!Q1829)</f>
        <v/>
      </c>
      <c r="N1832" s="10" t="str">
        <f>IF(G.修理实际!R1829="","",G.修理实际!R1829)</f>
        <v/>
      </c>
      <c r="O1832" s="9" t="str">
        <f>IF(G.修理实际!L1829="","",G.修理实际!L1829)</f>
        <v/>
      </c>
      <c r="P1832" s="9" t="str">
        <f>IF(G.修理实际!M1829="","",G.修理实际!M1829)</f>
        <v/>
      </c>
      <c r="Q1832" s="10" t="str">
        <f>IF(G.修理实际!U1829="","",G.修理实际!U1829)</f>
        <v/>
      </c>
      <c r="R1832" s="10" t="str">
        <f>IF(G.修理实际!AF1829="","",G.修理实际!AF1829)</f>
        <v/>
      </c>
      <c r="S1832" s="10" t="str">
        <f>IF(G.修理实际!W1829="","",G.修理实际!W1829)</f>
        <v/>
      </c>
      <c r="T1832" s="10" t="str">
        <f>IF(G.修理实际!Y1829="","",G.修理实际!Y1829)</f>
        <v/>
      </c>
      <c r="U1832" s="14" t="str">
        <f>IF(G.修理实际!N1829="","",G.修理实际!N1829)</f>
        <v/>
      </c>
    </row>
    <row r="1833" spans="2:21" s="4" customFormat="1" ht="12" customHeight="1">
      <c r="B1833" s="10" t="str">
        <f>IF(G.修理实际!A1830="","",G.修理实际!A1830)</f>
        <v/>
      </c>
      <c r="C1833" s="10" t="str">
        <f>IF(G.修理实际!B1830="","",G.修理实际!B1830)</f>
        <v/>
      </c>
      <c r="D1833" s="11" t="str">
        <f>IF(G.修理实际!AH1830="","",G.修理实际!AH1830)</f>
        <v/>
      </c>
      <c r="E1833" s="10" t="str">
        <f>IF(G.修理实际!C1830="","",G.修理实际!C1830)</f>
        <v/>
      </c>
      <c r="F1833" s="10" t="str">
        <f>IF(G.修理实际!D1830="","",G.修理实际!D1830)</f>
        <v/>
      </c>
      <c r="G1833" s="9" t="str">
        <f>IF(G.修理实际!E1830="","",G.修理实际!E1830)</f>
        <v/>
      </c>
      <c r="H1833" s="10" t="str">
        <f>IF(G.修理实际!F1830="","",G.修理实际!F1830)</f>
        <v/>
      </c>
      <c r="I1833" s="10" t="str">
        <f>IF(G.修理实际!G1830="","",G.修理实际!G1830)</f>
        <v/>
      </c>
      <c r="J1833" s="11" t="str">
        <f>IF(G.修理实际!I1830="","",G.修理实际!I1830)</f>
        <v/>
      </c>
      <c r="K1833" s="9" t="str">
        <f>IF(G.修理实际!K1830="","",G.修理实际!K1830)</f>
        <v/>
      </c>
      <c r="L1833" s="10" t="str">
        <f>IF(G.修理实际!P1830="","",G.修理实际!P1830)</f>
        <v/>
      </c>
      <c r="M1833" s="10" t="str">
        <f>IF(G.修理实际!Q1830="","",G.修理实际!Q1830)</f>
        <v/>
      </c>
      <c r="N1833" s="10" t="str">
        <f>IF(G.修理实际!R1830="","",G.修理实际!R1830)</f>
        <v/>
      </c>
      <c r="O1833" s="9" t="str">
        <f>IF(G.修理实际!L1830="","",G.修理实际!L1830)</f>
        <v/>
      </c>
      <c r="P1833" s="9" t="str">
        <f>IF(G.修理实际!M1830="","",G.修理实际!M1830)</f>
        <v/>
      </c>
      <c r="Q1833" s="10" t="str">
        <f>IF(G.修理实际!U1830="","",G.修理实际!U1830)</f>
        <v/>
      </c>
      <c r="R1833" s="10" t="str">
        <f>IF(G.修理实际!AF1830="","",G.修理实际!AF1830)</f>
        <v/>
      </c>
      <c r="S1833" s="10" t="str">
        <f>IF(G.修理实际!W1830="","",G.修理实际!W1830)</f>
        <v/>
      </c>
      <c r="T1833" s="10" t="str">
        <f>IF(G.修理实际!Y1830="","",G.修理实际!Y1830)</f>
        <v/>
      </c>
      <c r="U1833" s="14" t="str">
        <f>IF(G.修理实际!N1830="","",G.修理实际!N1830)</f>
        <v/>
      </c>
    </row>
    <row r="1834" spans="2:21" s="4" customFormat="1" ht="12" customHeight="1">
      <c r="B1834" s="10" t="str">
        <f>IF(G.修理实际!A1831="","",G.修理实际!A1831)</f>
        <v/>
      </c>
      <c r="C1834" s="10" t="str">
        <f>IF(G.修理实际!B1831="","",G.修理实际!B1831)</f>
        <v/>
      </c>
      <c r="D1834" s="11" t="str">
        <f>IF(G.修理实际!AH1831="","",G.修理实际!AH1831)</f>
        <v/>
      </c>
      <c r="E1834" s="10" t="str">
        <f>IF(G.修理实际!C1831="","",G.修理实际!C1831)</f>
        <v/>
      </c>
      <c r="F1834" s="10" t="str">
        <f>IF(G.修理实际!D1831="","",G.修理实际!D1831)</f>
        <v/>
      </c>
      <c r="G1834" s="9" t="str">
        <f>IF(G.修理实际!E1831="","",G.修理实际!E1831)</f>
        <v/>
      </c>
      <c r="H1834" s="10" t="str">
        <f>IF(G.修理实际!F1831="","",G.修理实际!F1831)</f>
        <v/>
      </c>
      <c r="I1834" s="10" t="str">
        <f>IF(G.修理实际!G1831="","",G.修理实际!G1831)</f>
        <v/>
      </c>
      <c r="J1834" s="11" t="str">
        <f>IF(G.修理实际!I1831="","",G.修理实际!I1831)</f>
        <v/>
      </c>
      <c r="K1834" s="9" t="str">
        <f>IF(G.修理实际!K1831="","",G.修理实际!K1831)</f>
        <v/>
      </c>
      <c r="L1834" s="10" t="str">
        <f>IF(G.修理实际!P1831="","",G.修理实际!P1831)</f>
        <v/>
      </c>
      <c r="M1834" s="10" t="str">
        <f>IF(G.修理实际!Q1831="","",G.修理实际!Q1831)</f>
        <v/>
      </c>
      <c r="N1834" s="10" t="str">
        <f>IF(G.修理实际!R1831="","",G.修理实际!R1831)</f>
        <v/>
      </c>
      <c r="O1834" s="9" t="str">
        <f>IF(G.修理实际!L1831="","",G.修理实际!L1831)</f>
        <v/>
      </c>
      <c r="P1834" s="9" t="str">
        <f>IF(G.修理实际!M1831="","",G.修理实际!M1831)</f>
        <v/>
      </c>
      <c r="Q1834" s="10" t="str">
        <f>IF(G.修理实际!U1831="","",G.修理实际!U1831)</f>
        <v/>
      </c>
      <c r="R1834" s="10" t="str">
        <f>IF(G.修理实际!AF1831="","",G.修理实际!AF1831)</f>
        <v/>
      </c>
      <c r="S1834" s="10" t="str">
        <f>IF(G.修理实际!W1831="","",G.修理实际!W1831)</f>
        <v/>
      </c>
      <c r="T1834" s="10" t="str">
        <f>IF(G.修理实际!Y1831="","",G.修理实际!Y1831)</f>
        <v/>
      </c>
      <c r="U1834" s="14" t="str">
        <f>IF(G.修理实际!N1831="","",G.修理实际!N1831)</f>
        <v/>
      </c>
    </row>
    <row r="1835" spans="2:21" s="4" customFormat="1" ht="12" customHeight="1">
      <c r="B1835" s="10" t="str">
        <f>IF(G.修理实际!A1832="","",G.修理实际!A1832)</f>
        <v/>
      </c>
      <c r="C1835" s="10" t="str">
        <f>IF(G.修理实际!B1832="","",G.修理实际!B1832)</f>
        <v/>
      </c>
      <c r="D1835" s="11" t="str">
        <f>IF(G.修理实际!AH1832="","",G.修理实际!AH1832)</f>
        <v/>
      </c>
      <c r="E1835" s="10" t="str">
        <f>IF(G.修理实际!C1832="","",G.修理实际!C1832)</f>
        <v/>
      </c>
      <c r="F1835" s="10" t="str">
        <f>IF(G.修理实际!D1832="","",G.修理实际!D1832)</f>
        <v/>
      </c>
      <c r="G1835" s="9" t="str">
        <f>IF(G.修理实际!E1832="","",G.修理实际!E1832)</f>
        <v/>
      </c>
      <c r="H1835" s="10" t="str">
        <f>IF(G.修理实际!F1832="","",G.修理实际!F1832)</f>
        <v/>
      </c>
      <c r="I1835" s="10" t="str">
        <f>IF(G.修理实际!G1832="","",G.修理实际!G1832)</f>
        <v/>
      </c>
      <c r="J1835" s="11" t="str">
        <f>IF(G.修理实际!I1832="","",G.修理实际!I1832)</f>
        <v/>
      </c>
      <c r="K1835" s="9" t="str">
        <f>IF(G.修理实际!K1832="","",G.修理实际!K1832)</f>
        <v/>
      </c>
      <c r="L1835" s="10" t="str">
        <f>IF(G.修理实际!P1832="","",G.修理实际!P1832)</f>
        <v/>
      </c>
      <c r="M1835" s="10" t="str">
        <f>IF(G.修理实际!Q1832="","",G.修理实际!Q1832)</f>
        <v/>
      </c>
      <c r="N1835" s="10" t="str">
        <f>IF(G.修理实际!R1832="","",G.修理实际!R1832)</f>
        <v/>
      </c>
      <c r="O1835" s="9" t="str">
        <f>IF(G.修理实际!L1832="","",G.修理实际!L1832)</f>
        <v/>
      </c>
      <c r="P1835" s="9" t="str">
        <f>IF(G.修理实际!M1832="","",G.修理实际!M1832)</f>
        <v/>
      </c>
      <c r="Q1835" s="10" t="str">
        <f>IF(G.修理实际!U1832="","",G.修理实际!U1832)</f>
        <v/>
      </c>
      <c r="R1835" s="10" t="str">
        <f>IF(G.修理实际!AF1832="","",G.修理实际!AF1832)</f>
        <v/>
      </c>
      <c r="S1835" s="10" t="str">
        <f>IF(G.修理实际!W1832="","",G.修理实际!W1832)</f>
        <v/>
      </c>
      <c r="T1835" s="10" t="str">
        <f>IF(G.修理实际!Y1832="","",G.修理实际!Y1832)</f>
        <v/>
      </c>
      <c r="U1835" s="14" t="str">
        <f>IF(G.修理实际!N1832="","",G.修理实际!N1832)</f>
        <v/>
      </c>
    </row>
    <row r="1836" spans="2:21" s="4" customFormat="1" ht="12" customHeight="1">
      <c r="B1836" s="10" t="str">
        <f>IF(G.修理实际!A1833="","",G.修理实际!A1833)</f>
        <v/>
      </c>
      <c r="C1836" s="10" t="str">
        <f>IF(G.修理实际!B1833="","",G.修理实际!B1833)</f>
        <v/>
      </c>
      <c r="D1836" s="11" t="str">
        <f>IF(G.修理实际!AH1833="","",G.修理实际!AH1833)</f>
        <v/>
      </c>
      <c r="E1836" s="10" t="str">
        <f>IF(G.修理实际!C1833="","",G.修理实际!C1833)</f>
        <v/>
      </c>
      <c r="F1836" s="10" t="str">
        <f>IF(G.修理实际!D1833="","",G.修理实际!D1833)</f>
        <v/>
      </c>
      <c r="G1836" s="9" t="str">
        <f>IF(G.修理实际!E1833="","",G.修理实际!E1833)</f>
        <v/>
      </c>
      <c r="H1836" s="10" t="str">
        <f>IF(G.修理实际!F1833="","",G.修理实际!F1833)</f>
        <v/>
      </c>
      <c r="I1836" s="10" t="str">
        <f>IF(G.修理实际!G1833="","",G.修理实际!G1833)</f>
        <v/>
      </c>
      <c r="J1836" s="11" t="str">
        <f>IF(G.修理实际!I1833="","",G.修理实际!I1833)</f>
        <v/>
      </c>
      <c r="K1836" s="9" t="str">
        <f>IF(G.修理实际!K1833="","",G.修理实际!K1833)</f>
        <v/>
      </c>
      <c r="L1836" s="10" t="str">
        <f>IF(G.修理实际!P1833="","",G.修理实际!P1833)</f>
        <v/>
      </c>
      <c r="M1836" s="10" t="str">
        <f>IF(G.修理实际!Q1833="","",G.修理实际!Q1833)</f>
        <v/>
      </c>
      <c r="N1836" s="10" t="str">
        <f>IF(G.修理实际!R1833="","",G.修理实际!R1833)</f>
        <v/>
      </c>
      <c r="O1836" s="9" t="str">
        <f>IF(G.修理实际!L1833="","",G.修理实际!L1833)</f>
        <v/>
      </c>
      <c r="P1836" s="9" t="str">
        <f>IF(G.修理实际!M1833="","",G.修理实际!M1833)</f>
        <v/>
      </c>
      <c r="Q1836" s="10" t="str">
        <f>IF(G.修理实际!U1833="","",G.修理实际!U1833)</f>
        <v/>
      </c>
      <c r="R1836" s="10" t="str">
        <f>IF(G.修理实际!AF1833="","",G.修理实际!AF1833)</f>
        <v/>
      </c>
      <c r="S1836" s="10" t="str">
        <f>IF(G.修理实际!W1833="","",G.修理实际!W1833)</f>
        <v/>
      </c>
      <c r="T1836" s="10" t="str">
        <f>IF(G.修理实际!Y1833="","",G.修理实际!Y1833)</f>
        <v/>
      </c>
      <c r="U1836" s="14" t="str">
        <f>IF(G.修理实际!N1833="","",G.修理实际!N1833)</f>
        <v/>
      </c>
    </row>
    <row r="1837" spans="2:21" s="4" customFormat="1" ht="12" customHeight="1">
      <c r="B1837" s="10" t="str">
        <f>IF(G.修理实际!A1834="","",G.修理实际!A1834)</f>
        <v/>
      </c>
      <c r="C1837" s="10" t="str">
        <f>IF(G.修理实际!B1834="","",G.修理实际!B1834)</f>
        <v/>
      </c>
      <c r="D1837" s="11" t="str">
        <f>IF(G.修理实际!AH1834="","",G.修理实际!AH1834)</f>
        <v/>
      </c>
      <c r="E1837" s="10" t="str">
        <f>IF(G.修理实际!C1834="","",G.修理实际!C1834)</f>
        <v/>
      </c>
      <c r="F1837" s="10" t="str">
        <f>IF(G.修理实际!D1834="","",G.修理实际!D1834)</f>
        <v/>
      </c>
      <c r="G1837" s="9" t="str">
        <f>IF(G.修理实际!E1834="","",G.修理实际!E1834)</f>
        <v/>
      </c>
      <c r="H1837" s="10" t="str">
        <f>IF(G.修理实际!F1834="","",G.修理实际!F1834)</f>
        <v/>
      </c>
      <c r="I1837" s="10" t="str">
        <f>IF(G.修理实际!G1834="","",G.修理实际!G1834)</f>
        <v/>
      </c>
      <c r="J1837" s="11" t="str">
        <f>IF(G.修理实际!I1834="","",G.修理实际!I1834)</f>
        <v/>
      </c>
      <c r="K1837" s="9" t="str">
        <f>IF(G.修理实际!K1834="","",G.修理实际!K1834)</f>
        <v/>
      </c>
      <c r="L1837" s="10" t="str">
        <f>IF(G.修理实际!P1834="","",G.修理实际!P1834)</f>
        <v/>
      </c>
      <c r="M1837" s="10" t="str">
        <f>IF(G.修理实际!Q1834="","",G.修理实际!Q1834)</f>
        <v/>
      </c>
      <c r="N1837" s="10" t="str">
        <f>IF(G.修理实际!R1834="","",G.修理实际!R1834)</f>
        <v/>
      </c>
      <c r="O1837" s="9" t="str">
        <f>IF(G.修理实际!L1834="","",G.修理实际!L1834)</f>
        <v/>
      </c>
      <c r="P1837" s="9" t="str">
        <f>IF(G.修理实际!M1834="","",G.修理实际!M1834)</f>
        <v/>
      </c>
      <c r="Q1837" s="10" t="str">
        <f>IF(G.修理实际!U1834="","",G.修理实际!U1834)</f>
        <v/>
      </c>
      <c r="R1837" s="10" t="str">
        <f>IF(G.修理实际!AF1834="","",G.修理实际!AF1834)</f>
        <v/>
      </c>
      <c r="S1837" s="10" t="str">
        <f>IF(G.修理实际!W1834="","",G.修理实际!W1834)</f>
        <v/>
      </c>
      <c r="T1837" s="10" t="str">
        <f>IF(G.修理实际!Y1834="","",G.修理实际!Y1834)</f>
        <v/>
      </c>
      <c r="U1837" s="14" t="str">
        <f>IF(G.修理实际!N1834="","",G.修理实际!N1834)</f>
        <v/>
      </c>
    </row>
    <row r="1838" spans="2:21" s="4" customFormat="1" ht="12" customHeight="1">
      <c r="B1838" s="10" t="str">
        <f>IF(G.修理实际!A1835="","",G.修理实际!A1835)</f>
        <v/>
      </c>
      <c r="C1838" s="10" t="str">
        <f>IF(G.修理实际!B1835="","",G.修理实际!B1835)</f>
        <v/>
      </c>
      <c r="D1838" s="11" t="str">
        <f>IF(G.修理实际!AH1835="","",G.修理实际!AH1835)</f>
        <v/>
      </c>
      <c r="E1838" s="10" t="str">
        <f>IF(G.修理实际!C1835="","",G.修理实际!C1835)</f>
        <v/>
      </c>
      <c r="F1838" s="10" t="str">
        <f>IF(G.修理实际!D1835="","",G.修理实际!D1835)</f>
        <v/>
      </c>
      <c r="G1838" s="9" t="str">
        <f>IF(G.修理实际!E1835="","",G.修理实际!E1835)</f>
        <v/>
      </c>
      <c r="H1838" s="10" t="str">
        <f>IF(G.修理实际!F1835="","",G.修理实际!F1835)</f>
        <v/>
      </c>
      <c r="I1838" s="10" t="str">
        <f>IF(G.修理实际!G1835="","",G.修理实际!G1835)</f>
        <v/>
      </c>
      <c r="J1838" s="11" t="str">
        <f>IF(G.修理实际!I1835="","",G.修理实际!I1835)</f>
        <v/>
      </c>
      <c r="K1838" s="9" t="str">
        <f>IF(G.修理实际!K1835="","",G.修理实际!K1835)</f>
        <v/>
      </c>
      <c r="L1838" s="10" t="str">
        <f>IF(G.修理实际!P1835="","",G.修理实际!P1835)</f>
        <v/>
      </c>
      <c r="M1838" s="10" t="str">
        <f>IF(G.修理实际!Q1835="","",G.修理实际!Q1835)</f>
        <v/>
      </c>
      <c r="N1838" s="10" t="str">
        <f>IF(G.修理实际!R1835="","",G.修理实际!R1835)</f>
        <v/>
      </c>
      <c r="O1838" s="9" t="str">
        <f>IF(G.修理实际!L1835="","",G.修理实际!L1835)</f>
        <v/>
      </c>
      <c r="P1838" s="9" t="str">
        <f>IF(G.修理实际!M1835="","",G.修理实际!M1835)</f>
        <v/>
      </c>
      <c r="Q1838" s="10" t="str">
        <f>IF(G.修理实际!U1835="","",G.修理实际!U1835)</f>
        <v/>
      </c>
      <c r="R1838" s="10" t="str">
        <f>IF(G.修理实际!AF1835="","",G.修理实际!AF1835)</f>
        <v/>
      </c>
      <c r="S1838" s="10" t="str">
        <f>IF(G.修理实际!W1835="","",G.修理实际!W1835)</f>
        <v/>
      </c>
      <c r="T1838" s="10" t="str">
        <f>IF(G.修理实际!Y1835="","",G.修理实际!Y1835)</f>
        <v/>
      </c>
      <c r="U1838" s="14" t="str">
        <f>IF(G.修理实际!N1835="","",G.修理实际!N1835)</f>
        <v/>
      </c>
    </row>
    <row r="1839" spans="2:21" s="4" customFormat="1" ht="12" customHeight="1">
      <c r="B1839" s="10" t="str">
        <f>IF(G.修理实际!A1836="","",G.修理实际!A1836)</f>
        <v/>
      </c>
      <c r="C1839" s="10" t="str">
        <f>IF(G.修理实际!B1836="","",G.修理实际!B1836)</f>
        <v/>
      </c>
      <c r="D1839" s="11" t="str">
        <f>IF(G.修理实际!AH1836="","",G.修理实际!AH1836)</f>
        <v/>
      </c>
      <c r="E1839" s="10" t="str">
        <f>IF(G.修理实际!C1836="","",G.修理实际!C1836)</f>
        <v/>
      </c>
      <c r="F1839" s="10" t="str">
        <f>IF(G.修理实际!D1836="","",G.修理实际!D1836)</f>
        <v/>
      </c>
      <c r="G1839" s="9" t="str">
        <f>IF(G.修理实际!E1836="","",G.修理实际!E1836)</f>
        <v/>
      </c>
      <c r="H1839" s="10" t="str">
        <f>IF(G.修理实际!F1836="","",G.修理实际!F1836)</f>
        <v/>
      </c>
      <c r="I1839" s="10" t="str">
        <f>IF(G.修理实际!G1836="","",G.修理实际!G1836)</f>
        <v/>
      </c>
      <c r="J1839" s="11" t="str">
        <f>IF(G.修理实际!I1836="","",G.修理实际!I1836)</f>
        <v/>
      </c>
      <c r="K1839" s="9" t="str">
        <f>IF(G.修理实际!K1836="","",G.修理实际!K1836)</f>
        <v/>
      </c>
      <c r="L1839" s="10" t="str">
        <f>IF(G.修理实际!P1836="","",G.修理实际!P1836)</f>
        <v/>
      </c>
      <c r="M1839" s="10" t="str">
        <f>IF(G.修理实际!Q1836="","",G.修理实际!Q1836)</f>
        <v/>
      </c>
      <c r="N1839" s="10" t="str">
        <f>IF(G.修理实际!R1836="","",G.修理实际!R1836)</f>
        <v/>
      </c>
      <c r="O1839" s="9" t="str">
        <f>IF(G.修理实际!L1836="","",G.修理实际!L1836)</f>
        <v/>
      </c>
      <c r="P1839" s="9" t="str">
        <f>IF(G.修理实际!M1836="","",G.修理实际!M1836)</f>
        <v/>
      </c>
      <c r="Q1839" s="10" t="str">
        <f>IF(G.修理实际!U1836="","",G.修理实际!U1836)</f>
        <v/>
      </c>
      <c r="R1839" s="10" t="str">
        <f>IF(G.修理实际!AF1836="","",G.修理实际!AF1836)</f>
        <v/>
      </c>
      <c r="S1839" s="10" t="str">
        <f>IF(G.修理实际!W1836="","",G.修理实际!W1836)</f>
        <v/>
      </c>
      <c r="T1839" s="10" t="str">
        <f>IF(G.修理实际!Y1836="","",G.修理实际!Y1836)</f>
        <v/>
      </c>
      <c r="U1839" s="14" t="str">
        <f>IF(G.修理实际!N1836="","",G.修理实际!N1836)</f>
        <v/>
      </c>
    </row>
    <row r="1840" spans="2:21" s="4" customFormat="1" ht="12" customHeight="1">
      <c r="B1840" s="10" t="str">
        <f>IF(G.修理实际!A1837="","",G.修理实际!A1837)</f>
        <v/>
      </c>
      <c r="C1840" s="10" t="str">
        <f>IF(G.修理实际!B1837="","",G.修理实际!B1837)</f>
        <v/>
      </c>
      <c r="D1840" s="11" t="str">
        <f>IF(G.修理实际!AH1837="","",G.修理实际!AH1837)</f>
        <v/>
      </c>
      <c r="E1840" s="10" t="str">
        <f>IF(G.修理实际!C1837="","",G.修理实际!C1837)</f>
        <v/>
      </c>
      <c r="F1840" s="10" t="str">
        <f>IF(G.修理实际!D1837="","",G.修理实际!D1837)</f>
        <v/>
      </c>
      <c r="G1840" s="9" t="str">
        <f>IF(G.修理实际!E1837="","",G.修理实际!E1837)</f>
        <v/>
      </c>
      <c r="H1840" s="10" t="str">
        <f>IF(G.修理实际!F1837="","",G.修理实际!F1837)</f>
        <v/>
      </c>
      <c r="I1840" s="10" t="str">
        <f>IF(G.修理实际!G1837="","",G.修理实际!G1837)</f>
        <v/>
      </c>
      <c r="J1840" s="11" t="str">
        <f>IF(G.修理实际!I1837="","",G.修理实际!I1837)</f>
        <v/>
      </c>
      <c r="K1840" s="9" t="str">
        <f>IF(G.修理实际!K1837="","",G.修理实际!K1837)</f>
        <v/>
      </c>
      <c r="L1840" s="10" t="str">
        <f>IF(G.修理实际!P1837="","",G.修理实际!P1837)</f>
        <v/>
      </c>
      <c r="M1840" s="10" t="str">
        <f>IF(G.修理实际!Q1837="","",G.修理实际!Q1837)</f>
        <v/>
      </c>
      <c r="N1840" s="10" t="str">
        <f>IF(G.修理实际!R1837="","",G.修理实际!R1837)</f>
        <v/>
      </c>
      <c r="O1840" s="9" t="str">
        <f>IF(G.修理实际!L1837="","",G.修理实际!L1837)</f>
        <v/>
      </c>
      <c r="P1840" s="9" t="str">
        <f>IF(G.修理实际!M1837="","",G.修理实际!M1837)</f>
        <v/>
      </c>
      <c r="Q1840" s="10" t="str">
        <f>IF(G.修理实际!U1837="","",G.修理实际!U1837)</f>
        <v/>
      </c>
      <c r="R1840" s="10" t="str">
        <f>IF(G.修理实际!AF1837="","",G.修理实际!AF1837)</f>
        <v/>
      </c>
      <c r="S1840" s="10" t="str">
        <f>IF(G.修理实际!W1837="","",G.修理实际!W1837)</f>
        <v/>
      </c>
      <c r="T1840" s="10" t="str">
        <f>IF(G.修理实际!Y1837="","",G.修理实际!Y1837)</f>
        <v/>
      </c>
      <c r="U1840" s="14" t="str">
        <f>IF(G.修理实际!N1837="","",G.修理实际!N1837)</f>
        <v/>
      </c>
    </row>
    <row r="1841" spans="2:21" s="4" customFormat="1" ht="12" customHeight="1">
      <c r="B1841" s="10" t="str">
        <f>IF(G.修理实际!A1838="","",G.修理实际!A1838)</f>
        <v/>
      </c>
      <c r="C1841" s="10" t="str">
        <f>IF(G.修理实际!B1838="","",G.修理实际!B1838)</f>
        <v/>
      </c>
      <c r="D1841" s="11" t="str">
        <f>IF(G.修理实际!AH1838="","",G.修理实际!AH1838)</f>
        <v/>
      </c>
      <c r="E1841" s="10" t="str">
        <f>IF(G.修理实际!C1838="","",G.修理实际!C1838)</f>
        <v/>
      </c>
      <c r="F1841" s="10" t="str">
        <f>IF(G.修理实际!D1838="","",G.修理实际!D1838)</f>
        <v/>
      </c>
      <c r="G1841" s="9" t="str">
        <f>IF(G.修理实际!E1838="","",G.修理实际!E1838)</f>
        <v/>
      </c>
      <c r="H1841" s="10" t="str">
        <f>IF(G.修理实际!F1838="","",G.修理实际!F1838)</f>
        <v/>
      </c>
      <c r="I1841" s="10" t="str">
        <f>IF(G.修理实际!G1838="","",G.修理实际!G1838)</f>
        <v/>
      </c>
      <c r="J1841" s="11" t="str">
        <f>IF(G.修理实际!I1838="","",G.修理实际!I1838)</f>
        <v/>
      </c>
      <c r="K1841" s="9" t="str">
        <f>IF(G.修理实际!K1838="","",G.修理实际!K1838)</f>
        <v/>
      </c>
      <c r="L1841" s="10" t="str">
        <f>IF(G.修理实际!P1838="","",G.修理实际!P1838)</f>
        <v/>
      </c>
      <c r="M1841" s="10" t="str">
        <f>IF(G.修理实际!Q1838="","",G.修理实际!Q1838)</f>
        <v/>
      </c>
      <c r="N1841" s="10" t="str">
        <f>IF(G.修理实际!R1838="","",G.修理实际!R1838)</f>
        <v/>
      </c>
      <c r="O1841" s="9" t="str">
        <f>IF(G.修理实际!L1838="","",G.修理实际!L1838)</f>
        <v/>
      </c>
      <c r="P1841" s="9" t="str">
        <f>IF(G.修理实际!M1838="","",G.修理实际!M1838)</f>
        <v/>
      </c>
      <c r="Q1841" s="10" t="str">
        <f>IF(G.修理实际!U1838="","",G.修理实际!U1838)</f>
        <v/>
      </c>
      <c r="R1841" s="10" t="str">
        <f>IF(G.修理实际!AF1838="","",G.修理实际!AF1838)</f>
        <v/>
      </c>
      <c r="S1841" s="10" t="str">
        <f>IF(G.修理实际!W1838="","",G.修理实际!W1838)</f>
        <v/>
      </c>
      <c r="T1841" s="10" t="str">
        <f>IF(G.修理实际!Y1838="","",G.修理实际!Y1838)</f>
        <v/>
      </c>
      <c r="U1841" s="14" t="str">
        <f>IF(G.修理实际!N1838="","",G.修理实际!N1838)</f>
        <v/>
      </c>
    </row>
    <row r="1842" spans="2:21" s="4" customFormat="1" ht="12" customHeight="1">
      <c r="B1842" s="10" t="str">
        <f>IF(G.修理实际!A1839="","",G.修理实际!A1839)</f>
        <v/>
      </c>
      <c r="C1842" s="10" t="str">
        <f>IF(G.修理实际!B1839="","",G.修理实际!B1839)</f>
        <v/>
      </c>
      <c r="D1842" s="11" t="str">
        <f>IF(G.修理实际!AH1839="","",G.修理实际!AH1839)</f>
        <v/>
      </c>
      <c r="E1842" s="10" t="str">
        <f>IF(G.修理实际!C1839="","",G.修理实际!C1839)</f>
        <v/>
      </c>
      <c r="F1842" s="10" t="str">
        <f>IF(G.修理实际!D1839="","",G.修理实际!D1839)</f>
        <v/>
      </c>
      <c r="G1842" s="9" t="str">
        <f>IF(G.修理实际!E1839="","",G.修理实际!E1839)</f>
        <v/>
      </c>
      <c r="H1842" s="10" t="str">
        <f>IF(G.修理实际!F1839="","",G.修理实际!F1839)</f>
        <v/>
      </c>
      <c r="I1842" s="10" t="str">
        <f>IF(G.修理实际!G1839="","",G.修理实际!G1839)</f>
        <v/>
      </c>
      <c r="J1842" s="11" t="str">
        <f>IF(G.修理实际!I1839="","",G.修理实际!I1839)</f>
        <v/>
      </c>
      <c r="K1842" s="9" t="str">
        <f>IF(G.修理实际!K1839="","",G.修理实际!K1839)</f>
        <v/>
      </c>
      <c r="L1842" s="10" t="str">
        <f>IF(G.修理实际!P1839="","",G.修理实际!P1839)</f>
        <v/>
      </c>
      <c r="M1842" s="10" t="str">
        <f>IF(G.修理实际!Q1839="","",G.修理实际!Q1839)</f>
        <v/>
      </c>
      <c r="N1842" s="10" t="str">
        <f>IF(G.修理实际!R1839="","",G.修理实际!R1839)</f>
        <v/>
      </c>
      <c r="O1842" s="9" t="str">
        <f>IF(G.修理实际!L1839="","",G.修理实际!L1839)</f>
        <v/>
      </c>
      <c r="P1842" s="9" t="str">
        <f>IF(G.修理实际!M1839="","",G.修理实际!M1839)</f>
        <v/>
      </c>
      <c r="Q1842" s="10" t="str">
        <f>IF(G.修理实际!U1839="","",G.修理实际!U1839)</f>
        <v/>
      </c>
      <c r="R1842" s="10" t="str">
        <f>IF(G.修理实际!AF1839="","",G.修理实际!AF1839)</f>
        <v/>
      </c>
      <c r="S1842" s="10" t="str">
        <f>IF(G.修理实际!W1839="","",G.修理实际!W1839)</f>
        <v/>
      </c>
      <c r="T1842" s="10" t="str">
        <f>IF(G.修理实际!Y1839="","",G.修理实际!Y1839)</f>
        <v/>
      </c>
      <c r="U1842" s="14" t="str">
        <f>IF(G.修理实际!N1839="","",G.修理实际!N1839)</f>
        <v/>
      </c>
    </row>
    <row r="1843" spans="2:21" s="4" customFormat="1" ht="12" customHeight="1">
      <c r="B1843" s="10" t="str">
        <f>IF(G.修理实际!A1840="","",G.修理实际!A1840)</f>
        <v/>
      </c>
      <c r="C1843" s="10" t="str">
        <f>IF(G.修理实际!B1840="","",G.修理实际!B1840)</f>
        <v/>
      </c>
      <c r="D1843" s="11" t="str">
        <f>IF(G.修理实际!AH1840="","",G.修理实际!AH1840)</f>
        <v/>
      </c>
      <c r="E1843" s="10" t="str">
        <f>IF(G.修理实际!C1840="","",G.修理实际!C1840)</f>
        <v/>
      </c>
      <c r="F1843" s="10" t="str">
        <f>IF(G.修理实际!D1840="","",G.修理实际!D1840)</f>
        <v/>
      </c>
      <c r="G1843" s="9" t="str">
        <f>IF(G.修理实际!E1840="","",G.修理实际!E1840)</f>
        <v/>
      </c>
      <c r="H1843" s="10" t="str">
        <f>IF(G.修理实际!F1840="","",G.修理实际!F1840)</f>
        <v/>
      </c>
      <c r="I1843" s="10" t="str">
        <f>IF(G.修理实际!G1840="","",G.修理实际!G1840)</f>
        <v/>
      </c>
      <c r="J1843" s="11" t="str">
        <f>IF(G.修理实际!I1840="","",G.修理实际!I1840)</f>
        <v/>
      </c>
      <c r="K1843" s="9" t="str">
        <f>IF(G.修理实际!K1840="","",G.修理实际!K1840)</f>
        <v/>
      </c>
      <c r="L1843" s="10" t="str">
        <f>IF(G.修理实际!P1840="","",G.修理实际!P1840)</f>
        <v/>
      </c>
      <c r="M1843" s="10" t="str">
        <f>IF(G.修理实际!Q1840="","",G.修理实际!Q1840)</f>
        <v/>
      </c>
      <c r="N1843" s="10" t="str">
        <f>IF(G.修理实际!R1840="","",G.修理实际!R1840)</f>
        <v/>
      </c>
      <c r="O1843" s="9" t="str">
        <f>IF(G.修理实际!L1840="","",G.修理实际!L1840)</f>
        <v/>
      </c>
      <c r="P1843" s="9" t="str">
        <f>IF(G.修理实际!M1840="","",G.修理实际!M1840)</f>
        <v/>
      </c>
      <c r="Q1843" s="10" t="str">
        <f>IF(G.修理实际!U1840="","",G.修理实际!U1840)</f>
        <v/>
      </c>
      <c r="R1843" s="10" t="str">
        <f>IF(G.修理实际!AF1840="","",G.修理实际!AF1840)</f>
        <v/>
      </c>
      <c r="S1843" s="10" t="str">
        <f>IF(G.修理实际!W1840="","",G.修理实际!W1840)</f>
        <v/>
      </c>
      <c r="T1843" s="10" t="str">
        <f>IF(G.修理实际!Y1840="","",G.修理实际!Y1840)</f>
        <v/>
      </c>
      <c r="U1843" s="14" t="str">
        <f>IF(G.修理实际!N1840="","",G.修理实际!N1840)</f>
        <v/>
      </c>
    </row>
    <row r="1844" spans="2:21" s="4" customFormat="1" ht="12" customHeight="1">
      <c r="B1844" s="10" t="str">
        <f>IF(G.修理实际!A1841="","",G.修理实际!A1841)</f>
        <v/>
      </c>
      <c r="C1844" s="10" t="str">
        <f>IF(G.修理实际!B1841="","",G.修理实际!B1841)</f>
        <v/>
      </c>
      <c r="D1844" s="11" t="str">
        <f>IF(G.修理实际!AH1841="","",G.修理实际!AH1841)</f>
        <v/>
      </c>
      <c r="E1844" s="10" t="str">
        <f>IF(G.修理实际!C1841="","",G.修理实际!C1841)</f>
        <v/>
      </c>
      <c r="F1844" s="10" t="str">
        <f>IF(G.修理实际!D1841="","",G.修理实际!D1841)</f>
        <v/>
      </c>
      <c r="G1844" s="9" t="str">
        <f>IF(G.修理实际!E1841="","",G.修理实际!E1841)</f>
        <v/>
      </c>
      <c r="H1844" s="10" t="str">
        <f>IF(G.修理实际!F1841="","",G.修理实际!F1841)</f>
        <v/>
      </c>
      <c r="I1844" s="10" t="str">
        <f>IF(G.修理实际!G1841="","",G.修理实际!G1841)</f>
        <v/>
      </c>
      <c r="J1844" s="11" t="str">
        <f>IF(G.修理实际!I1841="","",G.修理实际!I1841)</f>
        <v/>
      </c>
      <c r="K1844" s="9" t="str">
        <f>IF(G.修理实际!K1841="","",G.修理实际!K1841)</f>
        <v/>
      </c>
      <c r="L1844" s="10" t="str">
        <f>IF(G.修理实际!P1841="","",G.修理实际!P1841)</f>
        <v/>
      </c>
      <c r="M1844" s="10" t="str">
        <f>IF(G.修理实际!Q1841="","",G.修理实际!Q1841)</f>
        <v/>
      </c>
      <c r="N1844" s="10" t="str">
        <f>IF(G.修理实际!R1841="","",G.修理实际!R1841)</f>
        <v/>
      </c>
      <c r="O1844" s="9" t="str">
        <f>IF(G.修理实际!L1841="","",G.修理实际!L1841)</f>
        <v/>
      </c>
      <c r="P1844" s="9" t="str">
        <f>IF(G.修理实际!M1841="","",G.修理实际!M1841)</f>
        <v/>
      </c>
      <c r="Q1844" s="10" t="str">
        <f>IF(G.修理实际!U1841="","",G.修理实际!U1841)</f>
        <v/>
      </c>
      <c r="R1844" s="10" t="str">
        <f>IF(G.修理实际!AF1841="","",G.修理实际!AF1841)</f>
        <v/>
      </c>
      <c r="S1844" s="10" t="str">
        <f>IF(G.修理实际!W1841="","",G.修理实际!W1841)</f>
        <v/>
      </c>
      <c r="T1844" s="10" t="str">
        <f>IF(G.修理实际!Y1841="","",G.修理实际!Y1841)</f>
        <v/>
      </c>
      <c r="U1844" s="14" t="str">
        <f>IF(G.修理实际!N1841="","",G.修理实际!N1841)</f>
        <v/>
      </c>
    </row>
    <row r="1845" spans="2:21" s="4" customFormat="1" ht="12" customHeight="1">
      <c r="B1845" s="10" t="str">
        <f>IF(G.修理实际!A1842="","",G.修理实际!A1842)</f>
        <v/>
      </c>
      <c r="C1845" s="10" t="str">
        <f>IF(G.修理实际!B1842="","",G.修理实际!B1842)</f>
        <v/>
      </c>
      <c r="D1845" s="11" t="str">
        <f>IF(G.修理实际!AH1842="","",G.修理实际!AH1842)</f>
        <v/>
      </c>
      <c r="E1845" s="10" t="str">
        <f>IF(G.修理实际!C1842="","",G.修理实际!C1842)</f>
        <v/>
      </c>
      <c r="F1845" s="10" t="str">
        <f>IF(G.修理实际!D1842="","",G.修理实际!D1842)</f>
        <v/>
      </c>
      <c r="G1845" s="9" t="str">
        <f>IF(G.修理实际!E1842="","",G.修理实际!E1842)</f>
        <v/>
      </c>
      <c r="H1845" s="10" t="str">
        <f>IF(G.修理实际!F1842="","",G.修理实际!F1842)</f>
        <v/>
      </c>
      <c r="I1845" s="10" t="str">
        <f>IF(G.修理实际!G1842="","",G.修理实际!G1842)</f>
        <v/>
      </c>
      <c r="J1845" s="11" t="str">
        <f>IF(G.修理实际!I1842="","",G.修理实际!I1842)</f>
        <v/>
      </c>
      <c r="K1845" s="9" t="str">
        <f>IF(G.修理实际!K1842="","",G.修理实际!K1842)</f>
        <v/>
      </c>
      <c r="L1845" s="10" t="str">
        <f>IF(G.修理实际!P1842="","",G.修理实际!P1842)</f>
        <v/>
      </c>
      <c r="M1845" s="10" t="str">
        <f>IF(G.修理实际!Q1842="","",G.修理实际!Q1842)</f>
        <v/>
      </c>
      <c r="N1845" s="10" t="str">
        <f>IF(G.修理实际!R1842="","",G.修理实际!R1842)</f>
        <v/>
      </c>
      <c r="O1845" s="9" t="str">
        <f>IF(G.修理实际!L1842="","",G.修理实际!L1842)</f>
        <v/>
      </c>
      <c r="P1845" s="9" t="str">
        <f>IF(G.修理实际!M1842="","",G.修理实际!M1842)</f>
        <v/>
      </c>
      <c r="Q1845" s="10" t="str">
        <f>IF(G.修理实际!U1842="","",G.修理实际!U1842)</f>
        <v/>
      </c>
      <c r="R1845" s="10" t="str">
        <f>IF(G.修理实际!AF1842="","",G.修理实际!AF1842)</f>
        <v/>
      </c>
      <c r="S1845" s="10" t="str">
        <f>IF(G.修理实际!W1842="","",G.修理实际!W1842)</f>
        <v/>
      </c>
      <c r="T1845" s="10" t="str">
        <f>IF(G.修理实际!Y1842="","",G.修理实际!Y1842)</f>
        <v/>
      </c>
      <c r="U1845" s="14" t="str">
        <f>IF(G.修理实际!N1842="","",G.修理实际!N1842)</f>
        <v/>
      </c>
    </row>
    <row r="1846" spans="2:21" s="4" customFormat="1" ht="12" customHeight="1">
      <c r="B1846" s="10" t="str">
        <f>IF(G.修理实际!A1843="","",G.修理实际!A1843)</f>
        <v/>
      </c>
      <c r="C1846" s="10" t="str">
        <f>IF(G.修理实际!B1843="","",G.修理实际!B1843)</f>
        <v/>
      </c>
      <c r="D1846" s="11" t="str">
        <f>IF(G.修理实际!AH1843="","",G.修理实际!AH1843)</f>
        <v/>
      </c>
      <c r="E1846" s="10" t="str">
        <f>IF(G.修理实际!C1843="","",G.修理实际!C1843)</f>
        <v/>
      </c>
      <c r="F1846" s="10" t="str">
        <f>IF(G.修理实际!D1843="","",G.修理实际!D1843)</f>
        <v/>
      </c>
      <c r="G1846" s="9" t="str">
        <f>IF(G.修理实际!E1843="","",G.修理实际!E1843)</f>
        <v/>
      </c>
      <c r="H1846" s="10" t="str">
        <f>IF(G.修理实际!F1843="","",G.修理实际!F1843)</f>
        <v/>
      </c>
      <c r="I1846" s="10" t="str">
        <f>IF(G.修理实际!G1843="","",G.修理实际!G1843)</f>
        <v/>
      </c>
      <c r="J1846" s="11" t="str">
        <f>IF(G.修理实际!I1843="","",G.修理实际!I1843)</f>
        <v/>
      </c>
      <c r="K1846" s="9" t="str">
        <f>IF(G.修理实际!K1843="","",G.修理实际!K1843)</f>
        <v/>
      </c>
      <c r="L1846" s="10" t="str">
        <f>IF(G.修理实际!P1843="","",G.修理实际!P1843)</f>
        <v/>
      </c>
      <c r="M1846" s="10" t="str">
        <f>IF(G.修理实际!Q1843="","",G.修理实际!Q1843)</f>
        <v/>
      </c>
      <c r="N1846" s="10" t="str">
        <f>IF(G.修理实际!R1843="","",G.修理实际!R1843)</f>
        <v/>
      </c>
      <c r="O1846" s="9" t="str">
        <f>IF(G.修理实际!L1843="","",G.修理实际!L1843)</f>
        <v/>
      </c>
      <c r="P1846" s="9" t="str">
        <f>IF(G.修理实际!M1843="","",G.修理实际!M1843)</f>
        <v/>
      </c>
      <c r="Q1846" s="10" t="str">
        <f>IF(G.修理实际!U1843="","",G.修理实际!U1843)</f>
        <v/>
      </c>
      <c r="R1846" s="10" t="str">
        <f>IF(G.修理实际!AF1843="","",G.修理实际!AF1843)</f>
        <v/>
      </c>
      <c r="S1846" s="10" t="str">
        <f>IF(G.修理实际!W1843="","",G.修理实际!W1843)</f>
        <v/>
      </c>
      <c r="T1846" s="10" t="str">
        <f>IF(G.修理实际!Y1843="","",G.修理实际!Y1843)</f>
        <v/>
      </c>
      <c r="U1846" s="14" t="str">
        <f>IF(G.修理实际!N1843="","",G.修理实际!N1843)</f>
        <v/>
      </c>
    </row>
    <row r="1847" spans="2:21" s="4" customFormat="1" ht="12" customHeight="1">
      <c r="B1847" s="10" t="str">
        <f>IF(G.修理实际!A1844="","",G.修理实际!A1844)</f>
        <v/>
      </c>
      <c r="C1847" s="10" t="str">
        <f>IF(G.修理实际!B1844="","",G.修理实际!B1844)</f>
        <v/>
      </c>
      <c r="D1847" s="11" t="str">
        <f>IF(G.修理实际!AH1844="","",G.修理实际!AH1844)</f>
        <v/>
      </c>
      <c r="E1847" s="10" t="str">
        <f>IF(G.修理实际!C1844="","",G.修理实际!C1844)</f>
        <v/>
      </c>
      <c r="F1847" s="10" t="str">
        <f>IF(G.修理实际!D1844="","",G.修理实际!D1844)</f>
        <v/>
      </c>
      <c r="G1847" s="9" t="str">
        <f>IF(G.修理实际!E1844="","",G.修理实际!E1844)</f>
        <v/>
      </c>
      <c r="H1847" s="10" t="str">
        <f>IF(G.修理实际!F1844="","",G.修理实际!F1844)</f>
        <v/>
      </c>
      <c r="I1847" s="10" t="str">
        <f>IF(G.修理实际!G1844="","",G.修理实际!G1844)</f>
        <v/>
      </c>
      <c r="J1847" s="11" t="str">
        <f>IF(G.修理实际!I1844="","",G.修理实际!I1844)</f>
        <v/>
      </c>
      <c r="K1847" s="9" t="str">
        <f>IF(G.修理实际!K1844="","",G.修理实际!K1844)</f>
        <v/>
      </c>
      <c r="L1847" s="10" t="str">
        <f>IF(G.修理实际!P1844="","",G.修理实际!P1844)</f>
        <v/>
      </c>
      <c r="M1847" s="10" t="str">
        <f>IF(G.修理实际!Q1844="","",G.修理实际!Q1844)</f>
        <v/>
      </c>
      <c r="N1847" s="10" t="str">
        <f>IF(G.修理实际!R1844="","",G.修理实际!R1844)</f>
        <v/>
      </c>
      <c r="O1847" s="9" t="str">
        <f>IF(G.修理实际!L1844="","",G.修理实际!L1844)</f>
        <v/>
      </c>
      <c r="P1847" s="9" t="str">
        <f>IF(G.修理实际!M1844="","",G.修理实际!M1844)</f>
        <v/>
      </c>
      <c r="Q1847" s="10" t="str">
        <f>IF(G.修理实际!U1844="","",G.修理实际!U1844)</f>
        <v/>
      </c>
      <c r="R1847" s="10" t="str">
        <f>IF(G.修理实际!AF1844="","",G.修理实际!AF1844)</f>
        <v/>
      </c>
      <c r="S1847" s="10" t="str">
        <f>IF(G.修理实际!W1844="","",G.修理实际!W1844)</f>
        <v/>
      </c>
      <c r="T1847" s="10" t="str">
        <f>IF(G.修理实际!Y1844="","",G.修理实际!Y1844)</f>
        <v/>
      </c>
      <c r="U1847" s="14" t="str">
        <f>IF(G.修理实际!N1844="","",G.修理实际!N1844)</f>
        <v/>
      </c>
    </row>
    <row r="1848" spans="2:21" s="4" customFormat="1" ht="12" customHeight="1">
      <c r="B1848" s="10" t="str">
        <f>IF(G.修理实际!A1845="","",G.修理实际!A1845)</f>
        <v/>
      </c>
      <c r="C1848" s="10" t="str">
        <f>IF(G.修理实际!B1845="","",G.修理实际!B1845)</f>
        <v/>
      </c>
      <c r="D1848" s="11" t="str">
        <f>IF(G.修理实际!AH1845="","",G.修理实际!AH1845)</f>
        <v/>
      </c>
      <c r="E1848" s="10" t="str">
        <f>IF(G.修理实际!C1845="","",G.修理实际!C1845)</f>
        <v/>
      </c>
      <c r="F1848" s="10" t="str">
        <f>IF(G.修理实际!D1845="","",G.修理实际!D1845)</f>
        <v/>
      </c>
      <c r="G1848" s="9" t="str">
        <f>IF(G.修理实际!E1845="","",G.修理实际!E1845)</f>
        <v/>
      </c>
      <c r="H1848" s="10" t="str">
        <f>IF(G.修理实际!F1845="","",G.修理实际!F1845)</f>
        <v/>
      </c>
      <c r="I1848" s="10" t="str">
        <f>IF(G.修理实际!G1845="","",G.修理实际!G1845)</f>
        <v/>
      </c>
      <c r="J1848" s="11" t="str">
        <f>IF(G.修理实际!I1845="","",G.修理实际!I1845)</f>
        <v/>
      </c>
      <c r="K1848" s="9" t="str">
        <f>IF(G.修理实际!K1845="","",G.修理实际!K1845)</f>
        <v/>
      </c>
      <c r="L1848" s="10" t="str">
        <f>IF(G.修理实际!P1845="","",G.修理实际!P1845)</f>
        <v/>
      </c>
      <c r="M1848" s="10" t="str">
        <f>IF(G.修理实际!Q1845="","",G.修理实际!Q1845)</f>
        <v/>
      </c>
      <c r="N1848" s="10" t="str">
        <f>IF(G.修理实际!R1845="","",G.修理实际!R1845)</f>
        <v/>
      </c>
      <c r="O1848" s="9" t="str">
        <f>IF(G.修理实际!L1845="","",G.修理实际!L1845)</f>
        <v/>
      </c>
      <c r="P1848" s="9" t="str">
        <f>IF(G.修理实际!M1845="","",G.修理实际!M1845)</f>
        <v/>
      </c>
      <c r="Q1848" s="10" t="str">
        <f>IF(G.修理实际!U1845="","",G.修理实际!U1845)</f>
        <v/>
      </c>
      <c r="R1848" s="10" t="str">
        <f>IF(G.修理实际!AF1845="","",G.修理实际!AF1845)</f>
        <v/>
      </c>
      <c r="S1848" s="10" t="str">
        <f>IF(G.修理实际!W1845="","",G.修理实际!W1845)</f>
        <v/>
      </c>
      <c r="T1848" s="10" t="str">
        <f>IF(G.修理实际!Y1845="","",G.修理实际!Y1845)</f>
        <v/>
      </c>
      <c r="U1848" s="14" t="str">
        <f>IF(G.修理实际!N1845="","",G.修理实际!N1845)</f>
        <v/>
      </c>
    </row>
    <row r="1849" spans="2:21" s="4" customFormat="1" ht="12" customHeight="1">
      <c r="B1849" s="10" t="str">
        <f>IF(G.修理实际!A1846="","",G.修理实际!A1846)</f>
        <v/>
      </c>
      <c r="C1849" s="10" t="str">
        <f>IF(G.修理实际!B1846="","",G.修理实际!B1846)</f>
        <v/>
      </c>
      <c r="D1849" s="11" t="str">
        <f>IF(G.修理实际!AH1846="","",G.修理实际!AH1846)</f>
        <v/>
      </c>
      <c r="E1849" s="10" t="str">
        <f>IF(G.修理实际!C1846="","",G.修理实际!C1846)</f>
        <v/>
      </c>
      <c r="F1849" s="10" t="str">
        <f>IF(G.修理实际!D1846="","",G.修理实际!D1846)</f>
        <v/>
      </c>
      <c r="G1849" s="9" t="str">
        <f>IF(G.修理实际!E1846="","",G.修理实际!E1846)</f>
        <v/>
      </c>
      <c r="H1849" s="10" t="str">
        <f>IF(G.修理实际!F1846="","",G.修理实际!F1846)</f>
        <v/>
      </c>
      <c r="I1849" s="10" t="str">
        <f>IF(G.修理实际!G1846="","",G.修理实际!G1846)</f>
        <v/>
      </c>
      <c r="J1849" s="11" t="str">
        <f>IF(G.修理实际!I1846="","",G.修理实际!I1846)</f>
        <v/>
      </c>
      <c r="K1849" s="9" t="str">
        <f>IF(G.修理实际!K1846="","",G.修理实际!K1846)</f>
        <v/>
      </c>
      <c r="L1849" s="10" t="str">
        <f>IF(G.修理实际!P1846="","",G.修理实际!P1846)</f>
        <v/>
      </c>
      <c r="M1849" s="10" t="str">
        <f>IF(G.修理实际!Q1846="","",G.修理实际!Q1846)</f>
        <v/>
      </c>
      <c r="N1849" s="10" t="str">
        <f>IF(G.修理实际!R1846="","",G.修理实际!R1846)</f>
        <v/>
      </c>
      <c r="O1849" s="9" t="str">
        <f>IF(G.修理实际!L1846="","",G.修理实际!L1846)</f>
        <v/>
      </c>
      <c r="P1849" s="9" t="str">
        <f>IF(G.修理实际!M1846="","",G.修理实际!M1846)</f>
        <v/>
      </c>
      <c r="Q1849" s="10" t="str">
        <f>IF(G.修理实际!U1846="","",G.修理实际!U1846)</f>
        <v/>
      </c>
      <c r="R1849" s="10" t="str">
        <f>IF(G.修理实际!AF1846="","",G.修理实际!AF1846)</f>
        <v/>
      </c>
      <c r="S1849" s="10" t="str">
        <f>IF(G.修理实际!W1846="","",G.修理实际!W1846)</f>
        <v/>
      </c>
      <c r="T1849" s="10" t="str">
        <f>IF(G.修理实际!Y1846="","",G.修理实际!Y1846)</f>
        <v/>
      </c>
      <c r="U1849" s="14" t="str">
        <f>IF(G.修理实际!N1846="","",G.修理实际!N1846)</f>
        <v/>
      </c>
    </row>
    <row r="1850" spans="2:21" s="4" customFormat="1" ht="12" customHeight="1">
      <c r="B1850" s="10" t="str">
        <f>IF(G.修理实际!A1847="","",G.修理实际!A1847)</f>
        <v/>
      </c>
      <c r="C1850" s="10" t="str">
        <f>IF(G.修理实际!B1847="","",G.修理实际!B1847)</f>
        <v/>
      </c>
      <c r="D1850" s="11" t="str">
        <f>IF(G.修理实际!AH1847="","",G.修理实际!AH1847)</f>
        <v/>
      </c>
      <c r="E1850" s="10" t="str">
        <f>IF(G.修理实际!C1847="","",G.修理实际!C1847)</f>
        <v/>
      </c>
      <c r="F1850" s="10" t="str">
        <f>IF(G.修理实际!D1847="","",G.修理实际!D1847)</f>
        <v/>
      </c>
      <c r="G1850" s="9" t="str">
        <f>IF(G.修理实际!E1847="","",G.修理实际!E1847)</f>
        <v/>
      </c>
      <c r="H1850" s="10" t="str">
        <f>IF(G.修理实际!F1847="","",G.修理实际!F1847)</f>
        <v/>
      </c>
      <c r="I1850" s="10" t="str">
        <f>IF(G.修理实际!G1847="","",G.修理实际!G1847)</f>
        <v/>
      </c>
      <c r="J1850" s="11" t="str">
        <f>IF(G.修理实际!I1847="","",G.修理实际!I1847)</f>
        <v/>
      </c>
      <c r="K1850" s="9" t="str">
        <f>IF(G.修理实际!K1847="","",G.修理实际!K1847)</f>
        <v/>
      </c>
      <c r="L1850" s="10" t="str">
        <f>IF(G.修理实际!P1847="","",G.修理实际!P1847)</f>
        <v/>
      </c>
      <c r="M1850" s="10" t="str">
        <f>IF(G.修理实际!Q1847="","",G.修理实际!Q1847)</f>
        <v/>
      </c>
      <c r="N1850" s="10" t="str">
        <f>IF(G.修理实际!R1847="","",G.修理实际!R1847)</f>
        <v/>
      </c>
      <c r="O1850" s="9" t="str">
        <f>IF(G.修理实际!L1847="","",G.修理实际!L1847)</f>
        <v/>
      </c>
      <c r="P1850" s="9" t="str">
        <f>IF(G.修理实际!M1847="","",G.修理实际!M1847)</f>
        <v/>
      </c>
      <c r="Q1850" s="10" t="str">
        <f>IF(G.修理实际!U1847="","",G.修理实际!U1847)</f>
        <v/>
      </c>
      <c r="R1850" s="10" t="str">
        <f>IF(G.修理实际!AF1847="","",G.修理实际!AF1847)</f>
        <v/>
      </c>
      <c r="S1850" s="10" t="str">
        <f>IF(G.修理实际!W1847="","",G.修理实际!W1847)</f>
        <v/>
      </c>
      <c r="T1850" s="10" t="str">
        <f>IF(G.修理实际!Y1847="","",G.修理实际!Y1847)</f>
        <v/>
      </c>
      <c r="U1850" s="14" t="str">
        <f>IF(G.修理实际!N1847="","",G.修理实际!N1847)</f>
        <v/>
      </c>
    </row>
    <row r="1851" spans="2:21" s="4" customFormat="1" ht="12" customHeight="1">
      <c r="B1851" s="10" t="str">
        <f>IF(G.修理实际!A1848="","",G.修理实际!A1848)</f>
        <v/>
      </c>
      <c r="C1851" s="10" t="str">
        <f>IF(G.修理实际!B1848="","",G.修理实际!B1848)</f>
        <v/>
      </c>
      <c r="D1851" s="11" t="str">
        <f>IF(G.修理实际!AH1848="","",G.修理实际!AH1848)</f>
        <v/>
      </c>
      <c r="E1851" s="10" t="str">
        <f>IF(G.修理实际!C1848="","",G.修理实际!C1848)</f>
        <v/>
      </c>
      <c r="F1851" s="10" t="str">
        <f>IF(G.修理实际!D1848="","",G.修理实际!D1848)</f>
        <v/>
      </c>
      <c r="G1851" s="9" t="str">
        <f>IF(G.修理实际!E1848="","",G.修理实际!E1848)</f>
        <v/>
      </c>
      <c r="H1851" s="10" t="str">
        <f>IF(G.修理实际!F1848="","",G.修理实际!F1848)</f>
        <v/>
      </c>
      <c r="I1851" s="10" t="str">
        <f>IF(G.修理实际!G1848="","",G.修理实际!G1848)</f>
        <v/>
      </c>
      <c r="J1851" s="11" t="str">
        <f>IF(G.修理实际!I1848="","",G.修理实际!I1848)</f>
        <v/>
      </c>
      <c r="K1851" s="9" t="str">
        <f>IF(G.修理实际!K1848="","",G.修理实际!K1848)</f>
        <v/>
      </c>
      <c r="L1851" s="10" t="str">
        <f>IF(G.修理实际!P1848="","",G.修理实际!P1848)</f>
        <v/>
      </c>
      <c r="M1851" s="10" t="str">
        <f>IF(G.修理实际!Q1848="","",G.修理实际!Q1848)</f>
        <v/>
      </c>
      <c r="N1851" s="10" t="str">
        <f>IF(G.修理实际!R1848="","",G.修理实际!R1848)</f>
        <v/>
      </c>
      <c r="O1851" s="9" t="str">
        <f>IF(G.修理实际!L1848="","",G.修理实际!L1848)</f>
        <v/>
      </c>
      <c r="P1851" s="9" t="str">
        <f>IF(G.修理实际!M1848="","",G.修理实际!M1848)</f>
        <v/>
      </c>
      <c r="Q1851" s="10" t="str">
        <f>IF(G.修理实际!U1848="","",G.修理实际!U1848)</f>
        <v/>
      </c>
      <c r="R1851" s="10" t="str">
        <f>IF(G.修理实际!AF1848="","",G.修理实际!AF1848)</f>
        <v/>
      </c>
      <c r="S1851" s="10" t="str">
        <f>IF(G.修理实际!W1848="","",G.修理实际!W1848)</f>
        <v/>
      </c>
      <c r="T1851" s="10" t="str">
        <f>IF(G.修理实际!Y1848="","",G.修理实际!Y1848)</f>
        <v/>
      </c>
      <c r="U1851" s="14" t="str">
        <f>IF(G.修理实际!N1848="","",G.修理实际!N1848)</f>
        <v/>
      </c>
    </row>
    <row r="1852" spans="2:21" s="4" customFormat="1" ht="12" customHeight="1">
      <c r="B1852" s="10" t="str">
        <f>IF(G.修理实际!A1849="","",G.修理实际!A1849)</f>
        <v/>
      </c>
      <c r="C1852" s="10" t="str">
        <f>IF(G.修理实际!B1849="","",G.修理实际!B1849)</f>
        <v/>
      </c>
      <c r="D1852" s="11" t="str">
        <f>IF(G.修理实际!AH1849="","",G.修理实际!AH1849)</f>
        <v/>
      </c>
      <c r="E1852" s="10" t="str">
        <f>IF(G.修理实际!C1849="","",G.修理实际!C1849)</f>
        <v/>
      </c>
      <c r="F1852" s="10" t="str">
        <f>IF(G.修理实际!D1849="","",G.修理实际!D1849)</f>
        <v/>
      </c>
      <c r="G1852" s="9" t="str">
        <f>IF(G.修理实际!E1849="","",G.修理实际!E1849)</f>
        <v/>
      </c>
      <c r="H1852" s="10" t="str">
        <f>IF(G.修理实际!F1849="","",G.修理实际!F1849)</f>
        <v/>
      </c>
      <c r="I1852" s="10" t="str">
        <f>IF(G.修理实际!G1849="","",G.修理实际!G1849)</f>
        <v/>
      </c>
      <c r="J1852" s="11" t="str">
        <f>IF(G.修理实际!I1849="","",G.修理实际!I1849)</f>
        <v/>
      </c>
      <c r="K1852" s="9" t="str">
        <f>IF(G.修理实际!K1849="","",G.修理实际!K1849)</f>
        <v/>
      </c>
      <c r="L1852" s="10" t="str">
        <f>IF(G.修理实际!P1849="","",G.修理实际!P1849)</f>
        <v/>
      </c>
      <c r="M1852" s="10" t="str">
        <f>IF(G.修理实际!Q1849="","",G.修理实际!Q1849)</f>
        <v/>
      </c>
      <c r="N1852" s="10" t="str">
        <f>IF(G.修理实际!R1849="","",G.修理实际!R1849)</f>
        <v/>
      </c>
      <c r="O1852" s="9" t="str">
        <f>IF(G.修理实际!L1849="","",G.修理实际!L1849)</f>
        <v/>
      </c>
      <c r="P1852" s="9" t="str">
        <f>IF(G.修理实际!M1849="","",G.修理实际!M1849)</f>
        <v/>
      </c>
      <c r="Q1852" s="10" t="str">
        <f>IF(G.修理实际!U1849="","",G.修理实际!U1849)</f>
        <v/>
      </c>
      <c r="R1852" s="10" t="str">
        <f>IF(G.修理实际!AF1849="","",G.修理实际!AF1849)</f>
        <v/>
      </c>
      <c r="S1852" s="10" t="str">
        <f>IF(G.修理实际!W1849="","",G.修理实际!W1849)</f>
        <v/>
      </c>
      <c r="T1852" s="10" t="str">
        <f>IF(G.修理实际!Y1849="","",G.修理实际!Y1849)</f>
        <v/>
      </c>
      <c r="U1852" s="14" t="str">
        <f>IF(G.修理实际!N1849="","",G.修理实际!N1849)</f>
        <v/>
      </c>
    </row>
    <row r="1853" spans="2:21" s="4" customFormat="1" ht="12" customHeight="1">
      <c r="B1853" s="10" t="str">
        <f>IF(G.修理实际!A1850="","",G.修理实际!A1850)</f>
        <v/>
      </c>
      <c r="C1853" s="10" t="str">
        <f>IF(G.修理实际!B1850="","",G.修理实际!B1850)</f>
        <v/>
      </c>
      <c r="D1853" s="11" t="str">
        <f>IF(G.修理实际!AH1850="","",G.修理实际!AH1850)</f>
        <v/>
      </c>
      <c r="E1853" s="10" t="str">
        <f>IF(G.修理实际!C1850="","",G.修理实际!C1850)</f>
        <v/>
      </c>
      <c r="F1853" s="10" t="str">
        <f>IF(G.修理实际!D1850="","",G.修理实际!D1850)</f>
        <v/>
      </c>
      <c r="G1853" s="9" t="str">
        <f>IF(G.修理实际!E1850="","",G.修理实际!E1850)</f>
        <v/>
      </c>
      <c r="H1853" s="10" t="str">
        <f>IF(G.修理实际!F1850="","",G.修理实际!F1850)</f>
        <v/>
      </c>
      <c r="I1853" s="10" t="str">
        <f>IF(G.修理实际!G1850="","",G.修理实际!G1850)</f>
        <v/>
      </c>
      <c r="J1853" s="11" t="str">
        <f>IF(G.修理实际!I1850="","",G.修理实际!I1850)</f>
        <v/>
      </c>
      <c r="K1853" s="9" t="str">
        <f>IF(G.修理实际!K1850="","",G.修理实际!K1850)</f>
        <v/>
      </c>
      <c r="L1853" s="10" t="str">
        <f>IF(G.修理实际!P1850="","",G.修理实际!P1850)</f>
        <v/>
      </c>
      <c r="M1853" s="10" t="str">
        <f>IF(G.修理实际!Q1850="","",G.修理实际!Q1850)</f>
        <v/>
      </c>
      <c r="N1853" s="10" t="str">
        <f>IF(G.修理实际!R1850="","",G.修理实际!R1850)</f>
        <v/>
      </c>
      <c r="O1853" s="9" t="str">
        <f>IF(G.修理实际!L1850="","",G.修理实际!L1850)</f>
        <v/>
      </c>
      <c r="P1853" s="9" t="str">
        <f>IF(G.修理实际!M1850="","",G.修理实际!M1850)</f>
        <v/>
      </c>
      <c r="Q1853" s="10" t="str">
        <f>IF(G.修理实际!U1850="","",G.修理实际!U1850)</f>
        <v/>
      </c>
      <c r="R1853" s="10" t="str">
        <f>IF(G.修理实际!AF1850="","",G.修理实际!AF1850)</f>
        <v/>
      </c>
      <c r="S1853" s="10" t="str">
        <f>IF(G.修理实际!W1850="","",G.修理实际!W1850)</f>
        <v/>
      </c>
      <c r="T1853" s="10" t="str">
        <f>IF(G.修理实际!Y1850="","",G.修理实际!Y1850)</f>
        <v/>
      </c>
      <c r="U1853" s="14" t="str">
        <f>IF(G.修理实际!N1850="","",G.修理实际!N1850)</f>
        <v/>
      </c>
    </row>
    <row r="1854" spans="2:21" s="4" customFormat="1" ht="12" customHeight="1">
      <c r="B1854" s="10" t="str">
        <f>IF(G.修理实际!A1851="","",G.修理实际!A1851)</f>
        <v/>
      </c>
      <c r="C1854" s="10" t="str">
        <f>IF(G.修理实际!B1851="","",G.修理实际!B1851)</f>
        <v/>
      </c>
      <c r="D1854" s="11" t="str">
        <f>IF(G.修理实际!AH1851="","",G.修理实际!AH1851)</f>
        <v/>
      </c>
      <c r="E1854" s="10" t="str">
        <f>IF(G.修理实际!C1851="","",G.修理实际!C1851)</f>
        <v/>
      </c>
      <c r="F1854" s="10" t="str">
        <f>IF(G.修理实际!D1851="","",G.修理实际!D1851)</f>
        <v/>
      </c>
      <c r="G1854" s="9" t="str">
        <f>IF(G.修理实际!E1851="","",G.修理实际!E1851)</f>
        <v/>
      </c>
      <c r="H1854" s="10" t="str">
        <f>IF(G.修理实际!F1851="","",G.修理实际!F1851)</f>
        <v/>
      </c>
      <c r="I1854" s="10" t="str">
        <f>IF(G.修理实际!G1851="","",G.修理实际!G1851)</f>
        <v/>
      </c>
      <c r="J1854" s="11" t="str">
        <f>IF(G.修理实际!I1851="","",G.修理实际!I1851)</f>
        <v/>
      </c>
      <c r="K1854" s="9" t="str">
        <f>IF(G.修理实际!K1851="","",G.修理实际!K1851)</f>
        <v/>
      </c>
      <c r="L1854" s="10" t="str">
        <f>IF(G.修理实际!P1851="","",G.修理实际!P1851)</f>
        <v/>
      </c>
      <c r="M1854" s="10" t="str">
        <f>IF(G.修理实际!Q1851="","",G.修理实际!Q1851)</f>
        <v/>
      </c>
      <c r="N1854" s="10" t="str">
        <f>IF(G.修理实际!R1851="","",G.修理实际!R1851)</f>
        <v/>
      </c>
      <c r="O1854" s="9" t="str">
        <f>IF(G.修理实际!L1851="","",G.修理实际!L1851)</f>
        <v/>
      </c>
      <c r="P1854" s="9" t="str">
        <f>IF(G.修理实际!M1851="","",G.修理实际!M1851)</f>
        <v/>
      </c>
      <c r="Q1854" s="10" t="str">
        <f>IF(G.修理实际!U1851="","",G.修理实际!U1851)</f>
        <v/>
      </c>
      <c r="R1854" s="10" t="str">
        <f>IF(G.修理实际!AF1851="","",G.修理实际!AF1851)</f>
        <v/>
      </c>
      <c r="S1854" s="10" t="str">
        <f>IF(G.修理实际!W1851="","",G.修理实际!W1851)</f>
        <v/>
      </c>
      <c r="T1854" s="10" t="str">
        <f>IF(G.修理实际!Y1851="","",G.修理实际!Y1851)</f>
        <v/>
      </c>
      <c r="U1854" s="14" t="str">
        <f>IF(G.修理实际!N1851="","",G.修理实际!N1851)</f>
        <v/>
      </c>
    </row>
    <row r="1855" spans="2:21" s="4" customFormat="1" ht="12" customHeight="1">
      <c r="B1855" s="10" t="str">
        <f>IF(G.修理实际!A1852="","",G.修理实际!A1852)</f>
        <v/>
      </c>
      <c r="C1855" s="10" t="str">
        <f>IF(G.修理实际!B1852="","",G.修理实际!B1852)</f>
        <v/>
      </c>
      <c r="D1855" s="11" t="str">
        <f>IF(G.修理实际!AH1852="","",G.修理实际!AH1852)</f>
        <v/>
      </c>
      <c r="E1855" s="10" t="str">
        <f>IF(G.修理实际!C1852="","",G.修理实际!C1852)</f>
        <v/>
      </c>
      <c r="F1855" s="10" t="str">
        <f>IF(G.修理实际!D1852="","",G.修理实际!D1852)</f>
        <v/>
      </c>
      <c r="G1855" s="9" t="str">
        <f>IF(G.修理实际!E1852="","",G.修理实际!E1852)</f>
        <v/>
      </c>
      <c r="H1855" s="10" t="str">
        <f>IF(G.修理实际!F1852="","",G.修理实际!F1852)</f>
        <v/>
      </c>
      <c r="I1855" s="10" t="str">
        <f>IF(G.修理实际!G1852="","",G.修理实际!G1852)</f>
        <v/>
      </c>
      <c r="J1855" s="11" t="str">
        <f>IF(G.修理实际!I1852="","",G.修理实际!I1852)</f>
        <v/>
      </c>
      <c r="K1855" s="9" t="str">
        <f>IF(G.修理实际!K1852="","",G.修理实际!K1852)</f>
        <v/>
      </c>
      <c r="L1855" s="10" t="str">
        <f>IF(G.修理实际!P1852="","",G.修理实际!P1852)</f>
        <v/>
      </c>
      <c r="M1855" s="10" t="str">
        <f>IF(G.修理实际!Q1852="","",G.修理实际!Q1852)</f>
        <v/>
      </c>
      <c r="N1855" s="10" t="str">
        <f>IF(G.修理实际!R1852="","",G.修理实际!R1852)</f>
        <v/>
      </c>
      <c r="O1855" s="9" t="str">
        <f>IF(G.修理实际!L1852="","",G.修理实际!L1852)</f>
        <v/>
      </c>
      <c r="P1855" s="9" t="str">
        <f>IF(G.修理实际!M1852="","",G.修理实际!M1852)</f>
        <v/>
      </c>
      <c r="Q1855" s="10" t="str">
        <f>IF(G.修理实际!U1852="","",G.修理实际!U1852)</f>
        <v/>
      </c>
      <c r="R1855" s="10" t="str">
        <f>IF(G.修理实际!AF1852="","",G.修理实际!AF1852)</f>
        <v/>
      </c>
      <c r="S1855" s="10" t="str">
        <f>IF(G.修理实际!W1852="","",G.修理实际!W1852)</f>
        <v/>
      </c>
      <c r="T1855" s="10" t="str">
        <f>IF(G.修理实际!Y1852="","",G.修理实际!Y1852)</f>
        <v/>
      </c>
      <c r="U1855" s="14" t="str">
        <f>IF(G.修理实际!N1852="","",G.修理实际!N1852)</f>
        <v/>
      </c>
    </row>
    <row r="1856" spans="2:21" s="4" customFormat="1" ht="12" customHeight="1">
      <c r="B1856" s="10" t="str">
        <f>IF(G.修理实际!A1853="","",G.修理实际!A1853)</f>
        <v/>
      </c>
      <c r="C1856" s="10" t="str">
        <f>IF(G.修理实际!B1853="","",G.修理实际!B1853)</f>
        <v/>
      </c>
      <c r="D1856" s="11" t="str">
        <f>IF(G.修理实际!AH1853="","",G.修理实际!AH1853)</f>
        <v/>
      </c>
      <c r="E1856" s="10" t="str">
        <f>IF(G.修理实际!C1853="","",G.修理实际!C1853)</f>
        <v/>
      </c>
      <c r="F1856" s="10" t="str">
        <f>IF(G.修理实际!D1853="","",G.修理实际!D1853)</f>
        <v/>
      </c>
      <c r="G1856" s="9" t="str">
        <f>IF(G.修理实际!E1853="","",G.修理实际!E1853)</f>
        <v/>
      </c>
      <c r="H1856" s="10" t="str">
        <f>IF(G.修理实际!F1853="","",G.修理实际!F1853)</f>
        <v/>
      </c>
      <c r="I1856" s="10" t="str">
        <f>IF(G.修理实际!G1853="","",G.修理实际!G1853)</f>
        <v/>
      </c>
      <c r="J1856" s="11" t="str">
        <f>IF(G.修理实际!I1853="","",G.修理实际!I1853)</f>
        <v/>
      </c>
      <c r="K1856" s="9" t="str">
        <f>IF(G.修理实际!K1853="","",G.修理实际!K1853)</f>
        <v/>
      </c>
      <c r="L1856" s="10" t="str">
        <f>IF(G.修理实际!P1853="","",G.修理实际!P1853)</f>
        <v/>
      </c>
      <c r="M1856" s="10" t="str">
        <f>IF(G.修理实际!Q1853="","",G.修理实际!Q1853)</f>
        <v/>
      </c>
      <c r="N1856" s="10" t="str">
        <f>IF(G.修理实际!R1853="","",G.修理实际!R1853)</f>
        <v/>
      </c>
      <c r="O1856" s="9" t="str">
        <f>IF(G.修理实际!L1853="","",G.修理实际!L1853)</f>
        <v/>
      </c>
      <c r="P1856" s="9" t="str">
        <f>IF(G.修理实际!M1853="","",G.修理实际!M1853)</f>
        <v/>
      </c>
      <c r="Q1856" s="10" t="str">
        <f>IF(G.修理实际!U1853="","",G.修理实际!U1853)</f>
        <v/>
      </c>
      <c r="R1856" s="10" t="str">
        <f>IF(G.修理实际!AF1853="","",G.修理实际!AF1853)</f>
        <v/>
      </c>
      <c r="S1856" s="10" t="str">
        <f>IF(G.修理实际!W1853="","",G.修理实际!W1853)</f>
        <v/>
      </c>
      <c r="T1856" s="10" t="str">
        <f>IF(G.修理实际!Y1853="","",G.修理实际!Y1853)</f>
        <v/>
      </c>
      <c r="U1856" s="14" t="str">
        <f>IF(G.修理实际!N1853="","",G.修理实际!N1853)</f>
        <v/>
      </c>
    </row>
    <row r="1857" spans="2:21" s="4" customFormat="1" ht="12" customHeight="1">
      <c r="B1857" s="10" t="str">
        <f>IF(G.修理实际!A1854="","",G.修理实际!A1854)</f>
        <v/>
      </c>
      <c r="C1857" s="10" t="str">
        <f>IF(G.修理实际!B1854="","",G.修理实际!B1854)</f>
        <v/>
      </c>
      <c r="D1857" s="11" t="str">
        <f>IF(G.修理实际!AH1854="","",G.修理实际!AH1854)</f>
        <v/>
      </c>
      <c r="E1857" s="10" t="str">
        <f>IF(G.修理实际!C1854="","",G.修理实际!C1854)</f>
        <v/>
      </c>
      <c r="F1857" s="10" t="str">
        <f>IF(G.修理实际!D1854="","",G.修理实际!D1854)</f>
        <v/>
      </c>
      <c r="G1857" s="9" t="str">
        <f>IF(G.修理实际!E1854="","",G.修理实际!E1854)</f>
        <v/>
      </c>
      <c r="H1857" s="10" t="str">
        <f>IF(G.修理实际!F1854="","",G.修理实际!F1854)</f>
        <v/>
      </c>
      <c r="I1857" s="10" t="str">
        <f>IF(G.修理实际!G1854="","",G.修理实际!G1854)</f>
        <v/>
      </c>
      <c r="J1857" s="11" t="str">
        <f>IF(G.修理实际!I1854="","",G.修理实际!I1854)</f>
        <v/>
      </c>
      <c r="K1857" s="9" t="str">
        <f>IF(G.修理实际!K1854="","",G.修理实际!K1854)</f>
        <v/>
      </c>
      <c r="L1857" s="10" t="str">
        <f>IF(G.修理实际!P1854="","",G.修理实际!P1854)</f>
        <v/>
      </c>
      <c r="M1857" s="10" t="str">
        <f>IF(G.修理实际!Q1854="","",G.修理实际!Q1854)</f>
        <v/>
      </c>
      <c r="N1857" s="10" t="str">
        <f>IF(G.修理实际!R1854="","",G.修理实际!R1854)</f>
        <v/>
      </c>
      <c r="O1857" s="9" t="str">
        <f>IF(G.修理实际!L1854="","",G.修理实际!L1854)</f>
        <v/>
      </c>
      <c r="P1857" s="9" t="str">
        <f>IF(G.修理实际!M1854="","",G.修理实际!M1854)</f>
        <v/>
      </c>
      <c r="Q1857" s="10" t="str">
        <f>IF(G.修理实际!U1854="","",G.修理实际!U1854)</f>
        <v/>
      </c>
      <c r="R1857" s="10" t="str">
        <f>IF(G.修理实际!AF1854="","",G.修理实际!AF1854)</f>
        <v/>
      </c>
      <c r="S1857" s="10" t="str">
        <f>IF(G.修理实际!W1854="","",G.修理实际!W1854)</f>
        <v/>
      </c>
      <c r="T1857" s="10" t="str">
        <f>IF(G.修理实际!Y1854="","",G.修理实际!Y1854)</f>
        <v/>
      </c>
      <c r="U1857" s="14" t="str">
        <f>IF(G.修理实际!N1854="","",G.修理实际!N1854)</f>
        <v/>
      </c>
    </row>
    <row r="1858" spans="2:21" s="4" customFormat="1" ht="12" customHeight="1">
      <c r="B1858" s="10" t="str">
        <f>IF(G.修理实际!A1855="","",G.修理实际!A1855)</f>
        <v/>
      </c>
      <c r="C1858" s="10" t="str">
        <f>IF(G.修理实际!B1855="","",G.修理实际!B1855)</f>
        <v/>
      </c>
      <c r="D1858" s="11" t="str">
        <f>IF(G.修理实际!AH1855="","",G.修理实际!AH1855)</f>
        <v/>
      </c>
      <c r="E1858" s="10" t="str">
        <f>IF(G.修理实际!C1855="","",G.修理实际!C1855)</f>
        <v/>
      </c>
      <c r="F1858" s="10" t="str">
        <f>IF(G.修理实际!D1855="","",G.修理实际!D1855)</f>
        <v/>
      </c>
      <c r="G1858" s="9" t="str">
        <f>IF(G.修理实际!E1855="","",G.修理实际!E1855)</f>
        <v/>
      </c>
      <c r="H1858" s="10" t="str">
        <f>IF(G.修理实际!F1855="","",G.修理实际!F1855)</f>
        <v/>
      </c>
      <c r="I1858" s="10" t="str">
        <f>IF(G.修理实际!G1855="","",G.修理实际!G1855)</f>
        <v/>
      </c>
      <c r="J1858" s="11" t="str">
        <f>IF(G.修理实际!I1855="","",G.修理实际!I1855)</f>
        <v/>
      </c>
      <c r="K1858" s="9" t="str">
        <f>IF(G.修理实际!K1855="","",G.修理实际!K1855)</f>
        <v/>
      </c>
      <c r="L1858" s="10" t="str">
        <f>IF(G.修理实际!P1855="","",G.修理实际!P1855)</f>
        <v/>
      </c>
      <c r="M1858" s="10" t="str">
        <f>IF(G.修理实际!Q1855="","",G.修理实际!Q1855)</f>
        <v/>
      </c>
      <c r="N1858" s="10" t="str">
        <f>IF(G.修理实际!R1855="","",G.修理实际!R1855)</f>
        <v/>
      </c>
      <c r="O1858" s="9" t="str">
        <f>IF(G.修理实际!L1855="","",G.修理实际!L1855)</f>
        <v/>
      </c>
      <c r="P1858" s="9" t="str">
        <f>IF(G.修理实际!M1855="","",G.修理实际!M1855)</f>
        <v/>
      </c>
      <c r="Q1858" s="10" t="str">
        <f>IF(G.修理实际!U1855="","",G.修理实际!U1855)</f>
        <v/>
      </c>
      <c r="R1858" s="10" t="str">
        <f>IF(G.修理实际!AF1855="","",G.修理实际!AF1855)</f>
        <v/>
      </c>
      <c r="S1858" s="10" t="str">
        <f>IF(G.修理实际!W1855="","",G.修理实际!W1855)</f>
        <v/>
      </c>
      <c r="T1858" s="10" t="str">
        <f>IF(G.修理实际!Y1855="","",G.修理实际!Y1855)</f>
        <v/>
      </c>
      <c r="U1858" s="14" t="str">
        <f>IF(G.修理实际!N1855="","",G.修理实际!N1855)</f>
        <v/>
      </c>
    </row>
    <row r="1859" spans="2:21" s="4" customFormat="1" ht="12" customHeight="1">
      <c r="B1859" s="10" t="str">
        <f>IF(G.修理实际!A1856="","",G.修理实际!A1856)</f>
        <v/>
      </c>
      <c r="C1859" s="10" t="str">
        <f>IF(G.修理实际!B1856="","",G.修理实际!B1856)</f>
        <v/>
      </c>
      <c r="D1859" s="11" t="str">
        <f>IF(G.修理实际!AH1856="","",G.修理实际!AH1856)</f>
        <v/>
      </c>
      <c r="E1859" s="10" t="str">
        <f>IF(G.修理实际!C1856="","",G.修理实际!C1856)</f>
        <v/>
      </c>
      <c r="F1859" s="10" t="str">
        <f>IF(G.修理实际!D1856="","",G.修理实际!D1856)</f>
        <v/>
      </c>
      <c r="G1859" s="9" t="str">
        <f>IF(G.修理实际!E1856="","",G.修理实际!E1856)</f>
        <v/>
      </c>
      <c r="H1859" s="10" t="str">
        <f>IF(G.修理实际!F1856="","",G.修理实际!F1856)</f>
        <v/>
      </c>
      <c r="I1859" s="10" t="str">
        <f>IF(G.修理实际!G1856="","",G.修理实际!G1856)</f>
        <v/>
      </c>
      <c r="J1859" s="11" t="str">
        <f>IF(G.修理实际!I1856="","",G.修理实际!I1856)</f>
        <v/>
      </c>
      <c r="K1859" s="9" t="str">
        <f>IF(G.修理实际!K1856="","",G.修理实际!K1856)</f>
        <v/>
      </c>
      <c r="L1859" s="10" t="str">
        <f>IF(G.修理实际!P1856="","",G.修理实际!P1856)</f>
        <v/>
      </c>
      <c r="M1859" s="10" t="str">
        <f>IF(G.修理实际!Q1856="","",G.修理实际!Q1856)</f>
        <v/>
      </c>
      <c r="N1859" s="10" t="str">
        <f>IF(G.修理实际!R1856="","",G.修理实际!R1856)</f>
        <v/>
      </c>
      <c r="O1859" s="9" t="str">
        <f>IF(G.修理实际!L1856="","",G.修理实际!L1856)</f>
        <v/>
      </c>
      <c r="P1859" s="9" t="str">
        <f>IF(G.修理实际!M1856="","",G.修理实际!M1856)</f>
        <v/>
      </c>
      <c r="Q1859" s="10" t="str">
        <f>IF(G.修理实际!U1856="","",G.修理实际!U1856)</f>
        <v/>
      </c>
      <c r="R1859" s="10" t="str">
        <f>IF(G.修理实际!AF1856="","",G.修理实际!AF1856)</f>
        <v/>
      </c>
      <c r="S1859" s="10" t="str">
        <f>IF(G.修理实际!W1856="","",G.修理实际!W1856)</f>
        <v/>
      </c>
      <c r="T1859" s="10" t="str">
        <f>IF(G.修理实际!Y1856="","",G.修理实际!Y1856)</f>
        <v/>
      </c>
      <c r="U1859" s="14" t="str">
        <f>IF(G.修理实际!N1856="","",G.修理实际!N1856)</f>
        <v/>
      </c>
    </row>
    <row r="1860" spans="2:21" s="4" customFormat="1" ht="12" customHeight="1">
      <c r="B1860" s="10" t="str">
        <f>IF(G.修理实际!A1857="","",G.修理实际!A1857)</f>
        <v/>
      </c>
      <c r="C1860" s="10" t="str">
        <f>IF(G.修理实际!B1857="","",G.修理实际!B1857)</f>
        <v/>
      </c>
      <c r="D1860" s="11" t="str">
        <f>IF(G.修理实际!AH1857="","",G.修理实际!AH1857)</f>
        <v/>
      </c>
      <c r="E1860" s="10" t="str">
        <f>IF(G.修理实际!C1857="","",G.修理实际!C1857)</f>
        <v/>
      </c>
      <c r="F1860" s="10" t="str">
        <f>IF(G.修理实际!D1857="","",G.修理实际!D1857)</f>
        <v/>
      </c>
      <c r="G1860" s="9" t="str">
        <f>IF(G.修理实际!E1857="","",G.修理实际!E1857)</f>
        <v/>
      </c>
      <c r="H1860" s="10" t="str">
        <f>IF(G.修理实际!F1857="","",G.修理实际!F1857)</f>
        <v/>
      </c>
      <c r="I1860" s="10" t="str">
        <f>IF(G.修理实际!G1857="","",G.修理实际!G1857)</f>
        <v/>
      </c>
      <c r="J1860" s="11" t="str">
        <f>IF(G.修理实际!I1857="","",G.修理实际!I1857)</f>
        <v/>
      </c>
      <c r="K1860" s="9" t="str">
        <f>IF(G.修理实际!K1857="","",G.修理实际!K1857)</f>
        <v/>
      </c>
      <c r="L1860" s="10" t="str">
        <f>IF(G.修理实际!P1857="","",G.修理实际!P1857)</f>
        <v/>
      </c>
      <c r="M1860" s="10" t="str">
        <f>IF(G.修理实际!Q1857="","",G.修理实际!Q1857)</f>
        <v/>
      </c>
      <c r="N1860" s="10" t="str">
        <f>IF(G.修理实际!R1857="","",G.修理实际!R1857)</f>
        <v/>
      </c>
      <c r="O1860" s="9" t="str">
        <f>IF(G.修理实际!L1857="","",G.修理实际!L1857)</f>
        <v/>
      </c>
      <c r="P1860" s="9" t="str">
        <f>IF(G.修理实际!M1857="","",G.修理实际!M1857)</f>
        <v/>
      </c>
      <c r="Q1860" s="10" t="str">
        <f>IF(G.修理实际!U1857="","",G.修理实际!U1857)</f>
        <v/>
      </c>
      <c r="R1860" s="10" t="str">
        <f>IF(G.修理实际!AF1857="","",G.修理实际!AF1857)</f>
        <v/>
      </c>
      <c r="S1860" s="10" t="str">
        <f>IF(G.修理实际!W1857="","",G.修理实际!W1857)</f>
        <v/>
      </c>
      <c r="T1860" s="10" t="str">
        <f>IF(G.修理实际!Y1857="","",G.修理实际!Y1857)</f>
        <v/>
      </c>
      <c r="U1860" s="14" t="str">
        <f>IF(G.修理实际!N1857="","",G.修理实际!N1857)</f>
        <v/>
      </c>
    </row>
    <row r="1861" spans="2:21" s="4" customFormat="1" ht="12" customHeight="1">
      <c r="B1861" s="10" t="str">
        <f>IF(G.修理实际!A1858="","",G.修理实际!A1858)</f>
        <v/>
      </c>
      <c r="C1861" s="10" t="str">
        <f>IF(G.修理实际!B1858="","",G.修理实际!B1858)</f>
        <v/>
      </c>
      <c r="D1861" s="11" t="str">
        <f>IF(G.修理实际!AH1858="","",G.修理实际!AH1858)</f>
        <v/>
      </c>
      <c r="E1861" s="10" t="str">
        <f>IF(G.修理实际!C1858="","",G.修理实际!C1858)</f>
        <v/>
      </c>
      <c r="F1861" s="10" t="str">
        <f>IF(G.修理实际!D1858="","",G.修理实际!D1858)</f>
        <v/>
      </c>
      <c r="G1861" s="9" t="str">
        <f>IF(G.修理实际!E1858="","",G.修理实际!E1858)</f>
        <v/>
      </c>
      <c r="H1861" s="10" t="str">
        <f>IF(G.修理实际!F1858="","",G.修理实际!F1858)</f>
        <v/>
      </c>
      <c r="I1861" s="10" t="str">
        <f>IF(G.修理实际!G1858="","",G.修理实际!G1858)</f>
        <v/>
      </c>
      <c r="J1861" s="11" t="str">
        <f>IF(G.修理实际!I1858="","",G.修理实际!I1858)</f>
        <v/>
      </c>
      <c r="K1861" s="9" t="str">
        <f>IF(G.修理实际!K1858="","",G.修理实际!K1858)</f>
        <v/>
      </c>
      <c r="L1861" s="10" t="str">
        <f>IF(G.修理实际!P1858="","",G.修理实际!P1858)</f>
        <v/>
      </c>
      <c r="M1861" s="10" t="str">
        <f>IF(G.修理实际!Q1858="","",G.修理实际!Q1858)</f>
        <v/>
      </c>
      <c r="N1861" s="10" t="str">
        <f>IF(G.修理实际!R1858="","",G.修理实际!R1858)</f>
        <v/>
      </c>
      <c r="O1861" s="9" t="str">
        <f>IF(G.修理实际!L1858="","",G.修理实际!L1858)</f>
        <v/>
      </c>
      <c r="P1861" s="9" t="str">
        <f>IF(G.修理实际!M1858="","",G.修理实际!M1858)</f>
        <v/>
      </c>
      <c r="Q1861" s="10" t="str">
        <f>IF(G.修理实际!U1858="","",G.修理实际!U1858)</f>
        <v/>
      </c>
      <c r="R1861" s="10" t="str">
        <f>IF(G.修理实际!AF1858="","",G.修理实际!AF1858)</f>
        <v/>
      </c>
      <c r="S1861" s="10" t="str">
        <f>IF(G.修理实际!W1858="","",G.修理实际!W1858)</f>
        <v/>
      </c>
      <c r="T1861" s="10" t="str">
        <f>IF(G.修理实际!Y1858="","",G.修理实际!Y1858)</f>
        <v/>
      </c>
      <c r="U1861" s="14" t="str">
        <f>IF(G.修理实际!N1858="","",G.修理实际!N1858)</f>
        <v/>
      </c>
    </row>
    <row r="1862" spans="2:21" s="4" customFormat="1" ht="12" customHeight="1">
      <c r="B1862" s="10" t="str">
        <f>IF(G.修理实际!A1859="","",G.修理实际!A1859)</f>
        <v/>
      </c>
      <c r="C1862" s="10" t="str">
        <f>IF(G.修理实际!B1859="","",G.修理实际!B1859)</f>
        <v/>
      </c>
      <c r="D1862" s="11" t="str">
        <f>IF(G.修理实际!AH1859="","",G.修理实际!AH1859)</f>
        <v/>
      </c>
      <c r="E1862" s="10" t="str">
        <f>IF(G.修理实际!C1859="","",G.修理实际!C1859)</f>
        <v/>
      </c>
      <c r="F1862" s="10" t="str">
        <f>IF(G.修理实际!D1859="","",G.修理实际!D1859)</f>
        <v/>
      </c>
      <c r="G1862" s="9" t="str">
        <f>IF(G.修理实际!E1859="","",G.修理实际!E1859)</f>
        <v/>
      </c>
      <c r="H1862" s="10" t="str">
        <f>IF(G.修理实际!F1859="","",G.修理实际!F1859)</f>
        <v/>
      </c>
      <c r="I1862" s="10" t="str">
        <f>IF(G.修理实际!G1859="","",G.修理实际!G1859)</f>
        <v/>
      </c>
      <c r="J1862" s="11" t="str">
        <f>IF(G.修理实际!I1859="","",G.修理实际!I1859)</f>
        <v/>
      </c>
      <c r="K1862" s="9" t="str">
        <f>IF(G.修理实际!K1859="","",G.修理实际!K1859)</f>
        <v/>
      </c>
      <c r="L1862" s="10" t="str">
        <f>IF(G.修理实际!P1859="","",G.修理实际!P1859)</f>
        <v/>
      </c>
      <c r="M1862" s="10" t="str">
        <f>IF(G.修理实际!Q1859="","",G.修理实际!Q1859)</f>
        <v/>
      </c>
      <c r="N1862" s="10" t="str">
        <f>IF(G.修理实际!R1859="","",G.修理实际!R1859)</f>
        <v/>
      </c>
      <c r="O1862" s="9" t="str">
        <f>IF(G.修理实际!L1859="","",G.修理实际!L1859)</f>
        <v/>
      </c>
      <c r="P1862" s="9" t="str">
        <f>IF(G.修理实际!M1859="","",G.修理实际!M1859)</f>
        <v/>
      </c>
      <c r="Q1862" s="10" t="str">
        <f>IF(G.修理实际!U1859="","",G.修理实际!U1859)</f>
        <v/>
      </c>
      <c r="R1862" s="10" t="str">
        <f>IF(G.修理实际!AF1859="","",G.修理实际!AF1859)</f>
        <v/>
      </c>
      <c r="S1862" s="10" t="str">
        <f>IF(G.修理实际!W1859="","",G.修理实际!W1859)</f>
        <v/>
      </c>
      <c r="T1862" s="10" t="str">
        <f>IF(G.修理实际!Y1859="","",G.修理实际!Y1859)</f>
        <v/>
      </c>
      <c r="U1862" s="14" t="str">
        <f>IF(G.修理实际!N1859="","",G.修理实际!N1859)</f>
        <v/>
      </c>
    </row>
    <row r="1863" spans="2:21" s="4" customFormat="1" ht="12" customHeight="1">
      <c r="B1863" s="10" t="str">
        <f>IF(G.修理实际!A1860="","",G.修理实际!A1860)</f>
        <v/>
      </c>
      <c r="C1863" s="10" t="str">
        <f>IF(G.修理实际!B1860="","",G.修理实际!B1860)</f>
        <v/>
      </c>
      <c r="D1863" s="11" t="str">
        <f>IF(G.修理实际!AH1860="","",G.修理实际!AH1860)</f>
        <v/>
      </c>
      <c r="E1863" s="10" t="str">
        <f>IF(G.修理实际!C1860="","",G.修理实际!C1860)</f>
        <v/>
      </c>
      <c r="F1863" s="10" t="str">
        <f>IF(G.修理实际!D1860="","",G.修理实际!D1860)</f>
        <v/>
      </c>
      <c r="G1863" s="9" t="str">
        <f>IF(G.修理实际!E1860="","",G.修理实际!E1860)</f>
        <v/>
      </c>
      <c r="H1863" s="10" t="str">
        <f>IF(G.修理实际!F1860="","",G.修理实际!F1860)</f>
        <v/>
      </c>
      <c r="I1863" s="10" t="str">
        <f>IF(G.修理实际!G1860="","",G.修理实际!G1860)</f>
        <v/>
      </c>
      <c r="J1863" s="11" t="str">
        <f>IF(G.修理实际!I1860="","",G.修理实际!I1860)</f>
        <v/>
      </c>
      <c r="K1863" s="9" t="str">
        <f>IF(G.修理实际!K1860="","",G.修理实际!K1860)</f>
        <v/>
      </c>
      <c r="L1863" s="10" t="str">
        <f>IF(G.修理实际!P1860="","",G.修理实际!P1860)</f>
        <v/>
      </c>
      <c r="M1863" s="10" t="str">
        <f>IF(G.修理实际!Q1860="","",G.修理实际!Q1860)</f>
        <v/>
      </c>
      <c r="N1863" s="10" t="str">
        <f>IF(G.修理实际!R1860="","",G.修理实际!R1860)</f>
        <v/>
      </c>
      <c r="O1863" s="9" t="str">
        <f>IF(G.修理实际!L1860="","",G.修理实际!L1860)</f>
        <v/>
      </c>
      <c r="P1863" s="9" t="str">
        <f>IF(G.修理实际!M1860="","",G.修理实际!M1860)</f>
        <v/>
      </c>
      <c r="Q1863" s="10" t="str">
        <f>IF(G.修理实际!U1860="","",G.修理实际!U1860)</f>
        <v/>
      </c>
      <c r="R1863" s="10" t="str">
        <f>IF(G.修理实际!AF1860="","",G.修理实际!AF1860)</f>
        <v/>
      </c>
      <c r="S1863" s="10" t="str">
        <f>IF(G.修理实际!W1860="","",G.修理实际!W1860)</f>
        <v/>
      </c>
      <c r="T1863" s="10" t="str">
        <f>IF(G.修理实际!Y1860="","",G.修理实际!Y1860)</f>
        <v/>
      </c>
      <c r="U1863" s="14" t="str">
        <f>IF(G.修理实际!N1860="","",G.修理实际!N1860)</f>
        <v/>
      </c>
    </row>
    <row r="1864" spans="2:21" s="4" customFormat="1" ht="12" customHeight="1">
      <c r="B1864" s="10" t="str">
        <f>IF(G.修理实际!A1861="","",G.修理实际!A1861)</f>
        <v/>
      </c>
      <c r="C1864" s="10" t="str">
        <f>IF(G.修理实际!B1861="","",G.修理实际!B1861)</f>
        <v/>
      </c>
      <c r="D1864" s="11" t="str">
        <f>IF(G.修理实际!AH1861="","",G.修理实际!AH1861)</f>
        <v/>
      </c>
      <c r="E1864" s="10" t="str">
        <f>IF(G.修理实际!C1861="","",G.修理实际!C1861)</f>
        <v/>
      </c>
      <c r="F1864" s="10" t="str">
        <f>IF(G.修理实际!D1861="","",G.修理实际!D1861)</f>
        <v/>
      </c>
      <c r="G1864" s="9" t="str">
        <f>IF(G.修理实际!E1861="","",G.修理实际!E1861)</f>
        <v/>
      </c>
      <c r="H1864" s="10" t="str">
        <f>IF(G.修理实际!F1861="","",G.修理实际!F1861)</f>
        <v/>
      </c>
      <c r="I1864" s="10" t="str">
        <f>IF(G.修理实际!G1861="","",G.修理实际!G1861)</f>
        <v/>
      </c>
      <c r="J1864" s="11" t="str">
        <f>IF(G.修理实际!I1861="","",G.修理实际!I1861)</f>
        <v/>
      </c>
      <c r="K1864" s="9" t="str">
        <f>IF(G.修理实际!K1861="","",G.修理实际!K1861)</f>
        <v/>
      </c>
      <c r="L1864" s="10" t="str">
        <f>IF(G.修理实际!P1861="","",G.修理实际!P1861)</f>
        <v/>
      </c>
      <c r="M1864" s="10" t="str">
        <f>IF(G.修理实际!Q1861="","",G.修理实际!Q1861)</f>
        <v/>
      </c>
      <c r="N1864" s="10" t="str">
        <f>IF(G.修理实际!R1861="","",G.修理实际!R1861)</f>
        <v/>
      </c>
      <c r="O1864" s="9" t="str">
        <f>IF(G.修理实际!L1861="","",G.修理实际!L1861)</f>
        <v/>
      </c>
      <c r="P1864" s="9" t="str">
        <f>IF(G.修理实际!M1861="","",G.修理实际!M1861)</f>
        <v/>
      </c>
      <c r="Q1864" s="10" t="str">
        <f>IF(G.修理实际!U1861="","",G.修理实际!U1861)</f>
        <v/>
      </c>
      <c r="R1864" s="10" t="str">
        <f>IF(G.修理实际!AF1861="","",G.修理实际!AF1861)</f>
        <v/>
      </c>
      <c r="S1864" s="10" t="str">
        <f>IF(G.修理实际!W1861="","",G.修理实际!W1861)</f>
        <v/>
      </c>
      <c r="T1864" s="10" t="str">
        <f>IF(G.修理实际!Y1861="","",G.修理实际!Y1861)</f>
        <v/>
      </c>
      <c r="U1864" s="14" t="str">
        <f>IF(G.修理实际!N1861="","",G.修理实际!N1861)</f>
        <v/>
      </c>
    </row>
    <row r="1865" spans="2:21" s="4" customFormat="1" ht="12" customHeight="1">
      <c r="B1865" s="10" t="str">
        <f>IF(G.修理实际!A1862="","",G.修理实际!A1862)</f>
        <v/>
      </c>
      <c r="C1865" s="10" t="str">
        <f>IF(G.修理实际!B1862="","",G.修理实际!B1862)</f>
        <v/>
      </c>
      <c r="D1865" s="11" t="str">
        <f>IF(G.修理实际!AH1862="","",G.修理实际!AH1862)</f>
        <v/>
      </c>
      <c r="E1865" s="10" t="str">
        <f>IF(G.修理实际!C1862="","",G.修理实际!C1862)</f>
        <v/>
      </c>
      <c r="F1865" s="10" t="str">
        <f>IF(G.修理实际!D1862="","",G.修理实际!D1862)</f>
        <v/>
      </c>
      <c r="G1865" s="9" t="str">
        <f>IF(G.修理实际!E1862="","",G.修理实际!E1862)</f>
        <v/>
      </c>
      <c r="H1865" s="10" t="str">
        <f>IF(G.修理实际!F1862="","",G.修理实际!F1862)</f>
        <v/>
      </c>
      <c r="I1865" s="10" t="str">
        <f>IF(G.修理实际!G1862="","",G.修理实际!G1862)</f>
        <v/>
      </c>
      <c r="J1865" s="11" t="str">
        <f>IF(G.修理实际!I1862="","",G.修理实际!I1862)</f>
        <v/>
      </c>
      <c r="K1865" s="9" t="str">
        <f>IF(G.修理实际!K1862="","",G.修理实际!K1862)</f>
        <v/>
      </c>
      <c r="L1865" s="10" t="str">
        <f>IF(G.修理实际!P1862="","",G.修理实际!P1862)</f>
        <v/>
      </c>
      <c r="M1865" s="10" t="str">
        <f>IF(G.修理实际!Q1862="","",G.修理实际!Q1862)</f>
        <v/>
      </c>
      <c r="N1865" s="10" t="str">
        <f>IF(G.修理实际!R1862="","",G.修理实际!R1862)</f>
        <v/>
      </c>
      <c r="O1865" s="9" t="str">
        <f>IF(G.修理实际!L1862="","",G.修理实际!L1862)</f>
        <v/>
      </c>
      <c r="P1865" s="9" t="str">
        <f>IF(G.修理实际!M1862="","",G.修理实际!M1862)</f>
        <v/>
      </c>
      <c r="Q1865" s="10" t="str">
        <f>IF(G.修理实际!U1862="","",G.修理实际!U1862)</f>
        <v/>
      </c>
      <c r="R1865" s="10" t="str">
        <f>IF(G.修理实际!AF1862="","",G.修理实际!AF1862)</f>
        <v/>
      </c>
      <c r="S1865" s="10" t="str">
        <f>IF(G.修理实际!W1862="","",G.修理实际!W1862)</f>
        <v/>
      </c>
      <c r="T1865" s="10" t="str">
        <f>IF(G.修理实际!Y1862="","",G.修理实际!Y1862)</f>
        <v/>
      </c>
      <c r="U1865" s="14" t="str">
        <f>IF(G.修理实际!N1862="","",G.修理实际!N1862)</f>
        <v/>
      </c>
    </row>
    <row r="1866" spans="2:21" s="4" customFormat="1" ht="12" customHeight="1">
      <c r="B1866" s="10" t="str">
        <f>IF(G.修理实际!A1863="","",G.修理实际!A1863)</f>
        <v/>
      </c>
      <c r="C1866" s="10" t="str">
        <f>IF(G.修理实际!B1863="","",G.修理实际!B1863)</f>
        <v/>
      </c>
      <c r="D1866" s="11" t="str">
        <f>IF(G.修理实际!AH1863="","",G.修理实际!AH1863)</f>
        <v/>
      </c>
      <c r="E1866" s="10" t="str">
        <f>IF(G.修理实际!C1863="","",G.修理实际!C1863)</f>
        <v/>
      </c>
      <c r="F1866" s="10" t="str">
        <f>IF(G.修理实际!D1863="","",G.修理实际!D1863)</f>
        <v/>
      </c>
      <c r="G1866" s="9" t="str">
        <f>IF(G.修理实际!E1863="","",G.修理实际!E1863)</f>
        <v/>
      </c>
      <c r="H1866" s="10" t="str">
        <f>IF(G.修理实际!F1863="","",G.修理实际!F1863)</f>
        <v/>
      </c>
      <c r="I1866" s="10" t="str">
        <f>IF(G.修理实际!G1863="","",G.修理实际!G1863)</f>
        <v/>
      </c>
      <c r="J1866" s="11" t="str">
        <f>IF(G.修理实际!I1863="","",G.修理实际!I1863)</f>
        <v/>
      </c>
      <c r="K1866" s="9" t="str">
        <f>IF(G.修理实际!K1863="","",G.修理实际!K1863)</f>
        <v/>
      </c>
      <c r="L1866" s="10" t="str">
        <f>IF(G.修理实际!P1863="","",G.修理实际!P1863)</f>
        <v/>
      </c>
      <c r="M1866" s="10" t="str">
        <f>IF(G.修理实际!Q1863="","",G.修理实际!Q1863)</f>
        <v/>
      </c>
      <c r="N1866" s="10" t="str">
        <f>IF(G.修理实际!R1863="","",G.修理实际!R1863)</f>
        <v/>
      </c>
      <c r="O1866" s="9" t="str">
        <f>IF(G.修理实际!L1863="","",G.修理实际!L1863)</f>
        <v/>
      </c>
      <c r="P1866" s="9" t="str">
        <f>IF(G.修理实际!M1863="","",G.修理实际!M1863)</f>
        <v/>
      </c>
      <c r="Q1866" s="10" t="str">
        <f>IF(G.修理实际!U1863="","",G.修理实际!U1863)</f>
        <v/>
      </c>
      <c r="R1866" s="10" t="str">
        <f>IF(G.修理实际!AF1863="","",G.修理实际!AF1863)</f>
        <v/>
      </c>
      <c r="S1866" s="10" t="str">
        <f>IF(G.修理实际!W1863="","",G.修理实际!W1863)</f>
        <v/>
      </c>
      <c r="T1866" s="10" t="str">
        <f>IF(G.修理实际!Y1863="","",G.修理实际!Y1863)</f>
        <v/>
      </c>
      <c r="U1866" s="14" t="str">
        <f>IF(G.修理实际!N1863="","",G.修理实际!N1863)</f>
        <v/>
      </c>
    </row>
    <row r="1867" spans="2:21" s="4" customFormat="1" ht="12" customHeight="1">
      <c r="B1867" s="10" t="str">
        <f>IF(G.修理实际!A1864="","",G.修理实际!A1864)</f>
        <v/>
      </c>
      <c r="C1867" s="10" t="str">
        <f>IF(G.修理实际!B1864="","",G.修理实际!B1864)</f>
        <v/>
      </c>
      <c r="D1867" s="11" t="str">
        <f>IF(G.修理实际!AH1864="","",G.修理实际!AH1864)</f>
        <v/>
      </c>
      <c r="E1867" s="10" t="str">
        <f>IF(G.修理实际!C1864="","",G.修理实际!C1864)</f>
        <v/>
      </c>
      <c r="F1867" s="10" t="str">
        <f>IF(G.修理实际!D1864="","",G.修理实际!D1864)</f>
        <v/>
      </c>
      <c r="G1867" s="9" t="str">
        <f>IF(G.修理实际!E1864="","",G.修理实际!E1864)</f>
        <v/>
      </c>
      <c r="H1867" s="10" t="str">
        <f>IF(G.修理实际!F1864="","",G.修理实际!F1864)</f>
        <v/>
      </c>
      <c r="I1867" s="10" t="str">
        <f>IF(G.修理实际!G1864="","",G.修理实际!G1864)</f>
        <v/>
      </c>
      <c r="J1867" s="11" t="str">
        <f>IF(G.修理实际!I1864="","",G.修理实际!I1864)</f>
        <v/>
      </c>
      <c r="K1867" s="9" t="str">
        <f>IF(G.修理实际!K1864="","",G.修理实际!K1864)</f>
        <v/>
      </c>
      <c r="L1867" s="10" t="str">
        <f>IF(G.修理实际!P1864="","",G.修理实际!P1864)</f>
        <v/>
      </c>
      <c r="M1867" s="10" t="str">
        <f>IF(G.修理实际!Q1864="","",G.修理实际!Q1864)</f>
        <v/>
      </c>
      <c r="N1867" s="10" t="str">
        <f>IF(G.修理实际!R1864="","",G.修理实际!R1864)</f>
        <v/>
      </c>
      <c r="O1867" s="9" t="str">
        <f>IF(G.修理实际!L1864="","",G.修理实际!L1864)</f>
        <v/>
      </c>
      <c r="P1867" s="9" t="str">
        <f>IF(G.修理实际!M1864="","",G.修理实际!M1864)</f>
        <v/>
      </c>
      <c r="Q1867" s="10" t="str">
        <f>IF(G.修理实际!U1864="","",G.修理实际!U1864)</f>
        <v/>
      </c>
      <c r="R1867" s="10" t="str">
        <f>IF(G.修理实际!AF1864="","",G.修理实际!AF1864)</f>
        <v/>
      </c>
      <c r="S1867" s="10" t="str">
        <f>IF(G.修理实际!W1864="","",G.修理实际!W1864)</f>
        <v/>
      </c>
      <c r="T1867" s="10" t="str">
        <f>IF(G.修理实际!Y1864="","",G.修理实际!Y1864)</f>
        <v/>
      </c>
      <c r="U1867" s="14" t="str">
        <f>IF(G.修理实际!N1864="","",G.修理实际!N1864)</f>
        <v/>
      </c>
    </row>
    <row r="1868" spans="2:21" s="4" customFormat="1" ht="12" customHeight="1">
      <c r="B1868" s="10" t="str">
        <f>IF(G.修理实际!A1865="","",G.修理实际!A1865)</f>
        <v/>
      </c>
      <c r="C1868" s="10" t="str">
        <f>IF(G.修理实际!B1865="","",G.修理实际!B1865)</f>
        <v/>
      </c>
      <c r="D1868" s="11" t="str">
        <f>IF(G.修理实际!AH1865="","",G.修理实际!AH1865)</f>
        <v/>
      </c>
      <c r="E1868" s="10" t="str">
        <f>IF(G.修理实际!C1865="","",G.修理实际!C1865)</f>
        <v/>
      </c>
      <c r="F1868" s="10" t="str">
        <f>IF(G.修理实际!D1865="","",G.修理实际!D1865)</f>
        <v/>
      </c>
      <c r="G1868" s="9" t="str">
        <f>IF(G.修理实际!E1865="","",G.修理实际!E1865)</f>
        <v/>
      </c>
      <c r="H1868" s="10" t="str">
        <f>IF(G.修理实际!F1865="","",G.修理实际!F1865)</f>
        <v/>
      </c>
      <c r="I1868" s="10" t="str">
        <f>IF(G.修理实际!G1865="","",G.修理实际!G1865)</f>
        <v/>
      </c>
      <c r="J1868" s="11" t="str">
        <f>IF(G.修理实际!I1865="","",G.修理实际!I1865)</f>
        <v/>
      </c>
      <c r="K1868" s="9" t="str">
        <f>IF(G.修理实际!K1865="","",G.修理实际!K1865)</f>
        <v/>
      </c>
      <c r="L1868" s="10" t="str">
        <f>IF(G.修理实际!P1865="","",G.修理实际!P1865)</f>
        <v/>
      </c>
      <c r="M1868" s="10" t="str">
        <f>IF(G.修理实际!Q1865="","",G.修理实际!Q1865)</f>
        <v/>
      </c>
      <c r="N1868" s="10" t="str">
        <f>IF(G.修理实际!R1865="","",G.修理实际!R1865)</f>
        <v/>
      </c>
      <c r="O1868" s="9" t="str">
        <f>IF(G.修理实际!L1865="","",G.修理实际!L1865)</f>
        <v/>
      </c>
      <c r="P1868" s="9" t="str">
        <f>IF(G.修理实际!M1865="","",G.修理实际!M1865)</f>
        <v/>
      </c>
      <c r="Q1868" s="10" t="str">
        <f>IF(G.修理实际!U1865="","",G.修理实际!U1865)</f>
        <v/>
      </c>
      <c r="R1868" s="10" t="str">
        <f>IF(G.修理实际!AF1865="","",G.修理实际!AF1865)</f>
        <v/>
      </c>
      <c r="S1868" s="10" t="str">
        <f>IF(G.修理实际!W1865="","",G.修理实际!W1865)</f>
        <v/>
      </c>
      <c r="T1868" s="10" t="str">
        <f>IF(G.修理实际!Y1865="","",G.修理实际!Y1865)</f>
        <v/>
      </c>
      <c r="U1868" s="14" t="str">
        <f>IF(G.修理实际!N1865="","",G.修理实际!N1865)</f>
        <v/>
      </c>
    </row>
    <row r="1869" spans="2:21" s="4" customFormat="1" ht="12" customHeight="1">
      <c r="B1869" s="10" t="str">
        <f>IF(G.修理实际!A1866="","",G.修理实际!A1866)</f>
        <v/>
      </c>
      <c r="C1869" s="10" t="str">
        <f>IF(G.修理实际!B1866="","",G.修理实际!B1866)</f>
        <v/>
      </c>
      <c r="D1869" s="11" t="str">
        <f>IF(G.修理实际!AH1866="","",G.修理实际!AH1866)</f>
        <v/>
      </c>
      <c r="E1869" s="10" t="str">
        <f>IF(G.修理实际!C1866="","",G.修理实际!C1866)</f>
        <v/>
      </c>
      <c r="F1869" s="10" t="str">
        <f>IF(G.修理实际!D1866="","",G.修理实际!D1866)</f>
        <v/>
      </c>
      <c r="G1869" s="9" t="str">
        <f>IF(G.修理实际!E1866="","",G.修理实际!E1866)</f>
        <v/>
      </c>
      <c r="H1869" s="10" t="str">
        <f>IF(G.修理实际!F1866="","",G.修理实际!F1866)</f>
        <v/>
      </c>
      <c r="I1869" s="10" t="str">
        <f>IF(G.修理实际!G1866="","",G.修理实际!G1866)</f>
        <v/>
      </c>
      <c r="J1869" s="11" t="str">
        <f>IF(G.修理实际!I1866="","",G.修理实际!I1866)</f>
        <v/>
      </c>
      <c r="K1869" s="9" t="str">
        <f>IF(G.修理实际!K1866="","",G.修理实际!K1866)</f>
        <v/>
      </c>
      <c r="L1869" s="10" t="str">
        <f>IF(G.修理实际!P1866="","",G.修理实际!P1866)</f>
        <v/>
      </c>
      <c r="M1869" s="10" t="str">
        <f>IF(G.修理实际!Q1866="","",G.修理实际!Q1866)</f>
        <v/>
      </c>
      <c r="N1869" s="10" t="str">
        <f>IF(G.修理实际!R1866="","",G.修理实际!R1866)</f>
        <v/>
      </c>
      <c r="O1869" s="9" t="str">
        <f>IF(G.修理实际!L1866="","",G.修理实际!L1866)</f>
        <v/>
      </c>
      <c r="P1869" s="9" t="str">
        <f>IF(G.修理实际!M1866="","",G.修理实际!M1866)</f>
        <v/>
      </c>
      <c r="Q1869" s="10" t="str">
        <f>IF(G.修理实际!U1866="","",G.修理实际!U1866)</f>
        <v/>
      </c>
      <c r="R1869" s="10" t="str">
        <f>IF(G.修理实际!AF1866="","",G.修理实际!AF1866)</f>
        <v/>
      </c>
      <c r="S1869" s="10" t="str">
        <f>IF(G.修理实际!W1866="","",G.修理实际!W1866)</f>
        <v/>
      </c>
      <c r="T1869" s="10" t="str">
        <f>IF(G.修理实际!Y1866="","",G.修理实际!Y1866)</f>
        <v/>
      </c>
      <c r="U1869" s="14" t="str">
        <f>IF(G.修理实际!N1866="","",G.修理实际!N1866)</f>
        <v/>
      </c>
    </row>
    <row r="1870" spans="2:21" s="4" customFormat="1" ht="12" customHeight="1">
      <c r="B1870" s="10" t="str">
        <f>IF(G.修理实际!A1867="","",G.修理实际!A1867)</f>
        <v/>
      </c>
      <c r="C1870" s="10" t="str">
        <f>IF(G.修理实际!B1867="","",G.修理实际!B1867)</f>
        <v/>
      </c>
      <c r="D1870" s="11" t="str">
        <f>IF(G.修理实际!AH1867="","",G.修理实际!AH1867)</f>
        <v/>
      </c>
      <c r="E1870" s="10" t="str">
        <f>IF(G.修理实际!C1867="","",G.修理实际!C1867)</f>
        <v/>
      </c>
      <c r="F1870" s="10" t="str">
        <f>IF(G.修理实际!D1867="","",G.修理实际!D1867)</f>
        <v/>
      </c>
      <c r="G1870" s="9" t="str">
        <f>IF(G.修理实际!E1867="","",G.修理实际!E1867)</f>
        <v/>
      </c>
      <c r="H1870" s="10" t="str">
        <f>IF(G.修理实际!F1867="","",G.修理实际!F1867)</f>
        <v/>
      </c>
      <c r="I1870" s="10" t="str">
        <f>IF(G.修理实际!G1867="","",G.修理实际!G1867)</f>
        <v/>
      </c>
      <c r="J1870" s="11" t="str">
        <f>IF(G.修理实际!I1867="","",G.修理实际!I1867)</f>
        <v/>
      </c>
      <c r="K1870" s="9" t="str">
        <f>IF(G.修理实际!K1867="","",G.修理实际!K1867)</f>
        <v/>
      </c>
      <c r="L1870" s="10" t="str">
        <f>IF(G.修理实际!P1867="","",G.修理实际!P1867)</f>
        <v/>
      </c>
      <c r="M1870" s="10" t="str">
        <f>IF(G.修理实际!Q1867="","",G.修理实际!Q1867)</f>
        <v/>
      </c>
      <c r="N1870" s="10" t="str">
        <f>IF(G.修理实际!R1867="","",G.修理实际!R1867)</f>
        <v/>
      </c>
      <c r="O1870" s="9" t="str">
        <f>IF(G.修理实际!L1867="","",G.修理实际!L1867)</f>
        <v/>
      </c>
      <c r="P1870" s="9" t="str">
        <f>IF(G.修理实际!M1867="","",G.修理实际!M1867)</f>
        <v/>
      </c>
      <c r="Q1870" s="10" t="str">
        <f>IF(G.修理实际!U1867="","",G.修理实际!U1867)</f>
        <v/>
      </c>
      <c r="R1870" s="10" t="str">
        <f>IF(G.修理实际!AF1867="","",G.修理实际!AF1867)</f>
        <v/>
      </c>
      <c r="S1870" s="10" t="str">
        <f>IF(G.修理实际!W1867="","",G.修理实际!W1867)</f>
        <v/>
      </c>
      <c r="T1870" s="10" t="str">
        <f>IF(G.修理实际!Y1867="","",G.修理实际!Y1867)</f>
        <v/>
      </c>
      <c r="U1870" s="14" t="str">
        <f>IF(G.修理实际!N1867="","",G.修理实际!N1867)</f>
        <v/>
      </c>
    </row>
    <row r="1871" spans="2:21" s="4" customFormat="1" ht="12" customHeight="1">
      <c r="B1871" s="10" t="str">
        <f>IF(G.修理实际!A1868="","",G.修理实际!A1868)</f>
        <v/>
      </c>
      <c r="C1871" s="10" t="str">
        <f>IF(G.修理实际!B1868="","",G.修理实际!B1868)</f>
        <v/>
      </c>
      <c r="D1871" s="11" t="str">
        <f>IF(G.修理实际!AH1868="","",G.修理实际!AH1868)</f>
        <v/>
      </c>
      <c r="E1871" s="10" t="str">
        <f>IF(G.修理实际!C1868="","",G.修理实际!C1868)</f>
        <v/>
      </c>
      <c r="F1871" s="10" t="str">
        <f>IF(G.修理实际!D1868="","",G.修理实际!D1868)</f>
        <v/>
      </c>
      <c r="G1871" s="9" t="str">
        <f>IF(G.修理实际!E1868="","",G.修理实际!E1868)</f>
        <v/>
      </c>
      <c r="H1871" s="10" t="str">
        <f>IF(G.修理实际!F1868="","",G.修理实际!F1868)</f>
        <v/>
      </c>
      <c r="I1871" s="10" t="str">
        <f>IF(G.修理实际!G1868="","",G.修理实际!G1868)</f>
        <v/>
      </c>
      <c r="J1871" s="11" t="str">
        <f>IF(G.修理实际!I1868="","",G.修理实际!I1868)</f>
        <v/>
      </c>
      <c r="K1871" s="9" t="str">
        <f>IF(G.修理实际!K1868="","",G.修理实际!K1868)</f>
        <v/>
      </c>
      <c r="L1871" s="10" t="str">
        <f>IF(G.修理实际!P1868="","",G.修理实际!P1868)</f>
        <v/>
      </c>
      <c r="M1871" s="10" t="str">
        <f>IF(G.修理实际!Q1868="","",G.修理实际!Q1868)</f>
        <v/>
      </c>
      <c r="N1871" s="10" t="str">
        <f>IF(G.修理实际!R1868="","",G.修理实际!R1868)</f>
        <v/>
      </c>
      <c r="O1871" s="9" t="str">
        <f>IF(G.修理实际!L1868="","",G.修理实际!L1868)</f>
        <v/>
      </c>
      <c r="P1871" s="9" t="str">
        <f>IF(G.修理实际!M1868="","",G.修理实际!M1868)</f>
        <v/>
      </c>
      <c r="Q1871" s="10" t="str">
        <f>IF(G.修理实际!U1868="","",G.修理实际!U1868)</f>
        <v/>
      </c>
      <c r="R1871" s="10" t="str">
        <f>IF(G.修理实际!AF1868="","",G.修理实际!AF1868)</f>
        <v/>
      </c>
      <c r="S1871" s="10" t="str">
        <f>IF(G.修理实际!W1868="","",G.修理实际!W1868)</f>
        <v/>
      </c>
      <c r="T1871" s="10" t="str">
        <f>IF(G.修理实际!Y1868="","",G.修理实际!Y1868)</f>
        <v/>
      </c>
      <c r="U1871" s="14" t="str">
        <f>IF(G.修理实际!N1868="","",G.修理实际!N1868)</f>
        <v/>
      </c>
    </row>
    <row r="1872" spans="2:21" s="4" customFormat="1" ht="12" customHeight="1">
      <c r="B1872" s="10" t="str">
        <f>IF(G.修理实际!A1869="","",G.修理实际!A1869)</f>
        <v/>
      </c>
      <c r="C1872" s="10" t="str">
        <f>IF(G.修理实际!B1869="","",G.修理实际!B1869)</f>
        <v/>
      </c>
      <c r="D1872" s="11" t="str">
        <f>IF(G.修理实际!AH1869="","",G.修理实际!AH1869)</f>
        <v/>
      </c>
      <c r="E1872" s="10" t="str">
        <f>IF(G.修理实际!C1869="","",G.修理实际!C1869)</f>
        <v/>
      </c>
      <c r="F1872" s="10" t="str">
        <f>IF(G.修理实际!D1869="","",G.修理实际!D1869)</f>
        <v/>
      </c>
      <c r="G1872" s="9" t="str">
        <f>IF(G.修理实际!E1869="","",G.修理实际!E1869)</f>
        <v/>
      </c>
      <c r="H1872" s="10" t="str">
        <f>IF(G.修理实际!F1869="","",G.修理实际!F1869)</f>
        <v/>
      </c>
      <c r="I1872" s="10" t="str">
        <f>IF(G.修理实际!G1869="","",G.修理实际!G1869)</f>
        <v/>
      </c>
      <c r="J1872" s="11" t="str">
        <f>IF(G.修理实际!I1869="","",G.修理实际!I1869)</f>
        <v/>
      </c>
      <c r="K1872" s="9" t="str">
        <f>IF(G.修理实际!K1869="","",G.修理实际!K1869)</f>
        <v/>
      </c>
      <c r="L1872" s="10" t="str">
        <f>IF(G.修理实际!P1869="","",G.修理实际!P1869)</f>
        <v/>
      </c>
      <c r="M1872" s="10" t="str">
        <f>IF(G.修理实际!Q1869="","",G.修理实际!Q1869)</f>
        <v/>
      </c>
      <c r="N1872" s="10" t="str">
        <f>IF(G.修理实际!R1869="","",G.修理实际!R1869)</f>
        <v/>
      </c>
      <c r="O1872" s="9" t="str">
        <f>IF(G.修理实际!L1869="","",G.修理实际!L1869)</f>
        <v/>
      </c>
      <c r="P1872" s="9" t="str">
        <f>IF(G.修理实际!M1869="","",G.修理实际!M1869)</f>
        <v/>
      </c>
      <c r="Q1872" s="10" t="str">
        <f>IF(G.修理实际!U1869="","",G.修理实际!U1869)</f>
        <v/>
      </c>
      <c r="R1872" s="10" t="str">
        <f>IF(G.修理实际!AF1869="","",G.修理实际!AF1869)</f>
        <v/>
      </c>
      <c r="S1872" s="10" t="str">
        <f>IF(G.修理实际!W1869="","",G.修理实际!W1869)</f>
        <v/>
      </c>
      <c r="T1872" s="10" t="str">
        <f>IF(G.修理实际!Y1869="","",G.修理实际!Y1869)</f>
        <v/>
      </c>
      <c r="U1872" s="14" t="str">
        <f>IF(G.修理实际!N1869="","",G.修理实际!N1869)</f>
        <v/>
      </c>
    </row>
    <row r="1873" spans="2:21" s="4" customFormat="1" ht="12" customHeight="1">
      <c r="B1873" s="10" t="str">
        <f>IF(G.修理实际!A1870="","",G.修理实际!A1870)</f>
        <v/>
      </c>
      <c r="C1873" s="10" t="str">
        <f>IF(G.修理实际!B1870="","",G.修理实际!B1870)</f>
        <v/>
      </c>
      <c r="D1873" s="11" t="str">
        <f>IF(G.修理实际!AH1870="","",G.修理实际!AH1870)</f>
        <v/>
      </c>
      <c r="E1873" s="10" t="str">
        <f>IF(G.修理实际!C1870="","",G.修理实际!C1870)</f>
        <v/>
      </c>
      <c r="F1873" s="10" t="str">
        <f>IF(G.修理实际!D1870="","",G.修理实际!D1870)</f>
        <v/>
      </c>
      <c r="G1873" s="9" t="str">
        <f>IF(G.修理实际!E1870="","",G.修理实际!E1870)</f>
        <v/>
      </c>
      <c r="H1873" s="10" t="str">
        <f>IF(G.修理实际!F1870="","",G.修理实际!F1870)</f>
        <v/>
      </c>
      <c r="I1873" s="10" t="str">
        <f>IF(G.修理实际!G1870="","",G.修理实际!G1870)</f>
        <v/>
      </c>
      <c r="J1873" s="11" t="str">
        <f>IF(G.修理实际!I1870="","",G.修理实际!I1870)</f>
        <v/>
      </c>
      <c r="K1873" s="9" t="str">
        <f>IF(G.修理实际!K1870="","",G.修理实际!K1870)</f>
        <v/>
      </c>
      <c r="L1873" s="10" t="str">
        <f>IF(G.修理实际!P1870="","",G.修理实际!P1870)</f>
        <v/>
      </c>
      <c r="M1873" s="10" t="str">
        <f>IF(G.修理实际!Q1870="","",G.修理实际!Q1870)</f>
        <v/>
      </c>
      <c r="N1873" s="10" t="str">
        <f>IF(G.修理实际!R1870="","",G.修理实际!R1870)</f>
        <v/>
      </c>
      <c r="O1873" s="9" t="str">
        <f>IF(G.修理实际!L1870="","",G.修理实际!L1870)</f>
        <v/>
      </c>
      <c r="P1873" s="9" t="str">
        <f>IF(G.修理实际!M1870="","",G.修理实际!M1870)</f>
        <v/>
      </c>
      <c r="Q1873" s="10" t="str">
        <f>IF(G.修理实际!U1870="","",G.修理实际!U1870)</f>
        <v/>
      </c>
      <c r="R1873" s="10" t="str">
        <f>IF(G.修理实际!AF1870="","",G.修理实际!AF1870)</f>
        <v/>
      </c>
      <c r="S1873" s="10" t="str">
        <f>IF(G.修理实际!W1870="","",G.修理实际!W1870)</f>
        <v/>
      </c>
      <c r="T1873" s="10" t="str">
        <f>IF(G.修理实际!Y1870="","",G.修理实际!Y1870)</f>
        <v/>
      </c>
      <c r="U1873" s="14" t="str">
        <f>IF(G.修理实际!N1870="","",G.修理实际!N1870)</f>
        <v/>
      </c>
    </row>
    <row r="1874" spans="2:21" s="4" customFormat="1" ht="12" customHeight="1">
      <c r="B1874" s="10" t="str">
        <f>IF(G.修理实际!A1871="","",G.修理实际!A1871)</f>
        <v/>
      </c>
      <c r="C1874" s="10" t="str">
        <f>IF(G.修理实际!B1871="","",G.修理实际!B1871)</f>
        <v/>
      </c>
      <c r="D1874" s="11" t="str">
        <f>IF(G.修理实际!AH1871="","",G.修理实际!AH1871)</f>
        <v/>
      </c>
      <c r="E1874" s="10" t="str">
        <f>IF(G.修理实际!C1871="","",G.修理实际!C1871)</f>
        <v/>
      </c>
      <c r="F1874" s="10" t="str">
        <f>IF(G.修理实际!D1871="","",G.修理实际!D1871)</f>
        <v/>
      </c>
      <c r="G1874" s="9" t="str">
        <f>IF(G.修理实际!E1871="","",G.修理实际!E1871)</f>
        <v/>
      </c>
      <c r="H1874" s="10" t="str">
        <f>IF(G.修理实际!F1871="","",G.修理实际!F1871)</f>
        <v/>
      </c>
      <c r="I1874" s="10" t="str">
        <f>IF(G.修理实际!G1871="","",G.修理实际!G1871)</f>
        <v/>
      </c>
      <c r="J1874" s="11" t="str">
        <f>IF(G.修理实际!I1871="","",G.修理实际!I1871)</f>
        <v/>
      </c>
      <c r="K1874" s="9" t="str">
        <f>IF(G.修理实际!K1871="","",G.修理实际!K1871)</f>
        <v/>
      </c>
      <c r="L1874" s="10" t="str">
        <f>IF(G.修理实际!P1871="","",G.修理实际!P1871)</f>
        <v/>
      </c>
      <c r="M1874" s="10" t="str">
        <f>IF(G.修理实际!Q1871="","",G.修理实际!Q1871)</f>
        <v/>
      </c>
      <c r="N1874" s="10" t="str">
        <f>IF(G.修理实际!R1871="","",G.修理实际!R1871)</f>
        <v/>
      </c>
      <c r="O1874" s="9" t="str">
        <f>IF(G.修理实际!L1871="","",G.修理实际!L1871)</f>
        <v/>
      </c>
      <c r="P1874" s="9" t="str">
        <f>IF(G.修理实际!M1871="","",G.修理实际!M1871)</f>
        <v/>
      </c>
      <c r="Q1874" s="10" t="str">
        <f>IF(G.修理实际!U1871="","",G.修理实际!U1871)</f>
        <v/>
      </c>
      <c r="R1874" s="10" t="str">
        <f>IF(G.修理实际!AF1871="","",G.修理实际!AF1871)</f>
        <v/>
      </c>
      <c r="S1874" s="10" t="str">
        <f>IF(G.修理实际!W1871="","",G.修理实际!W1871)</f>
        <v/>
      </c>
      <c r="T1874" s="10" t="str">
        <f>IF(G.修理实际!Y1871="","",G.修理实际!Y1871)</f>
        <v/>
      </c>
      <c r="U1874" s="14" t="str">
        <f>IF(G.修理实际!N1871="","",G.修理实际!N1871)</f>
        <v/>
      </c>
    </row>
    <row r="1875" spans="2:21" s="4" customFormat="1" ht="12" customHeight="1">
      <c r="B1875" s="10" t="str">
        <f>IF(G.修理实际!A1872="","",G.修理实际!A1872)</f>
        <v/>
      </c>
      <c r="C1875" s="10" t="str">
        <f>IF(G.修理实际!B1872="","",G.修理实际!B1872)</f>
        <v/>
      </c>
      <c r="D1875" s="11" t="str">
        <f>IF(G.修理实际!AH1872="","",G.修理实际!AH1872)</f>
        <v/>
      </c>
      <c r="E1875" s="10" t="str">
        <f>IF(G.修理实际!C1872="","",G.修理实际!C1872)</f>
        <v/>
      </c>
      <c r="F1875" s="10" t="str">
        <f>IF(G.修理实际!D1872="","",G.修理实际!D1872)</f>
        <v/>
      </c>
      <c r="G1875" s="9" t="str">
        <f>IF(G.修理实际!E1872="","",G.修理实际!E1872)</f>
        <v/>
      </c>
      <c r="H1875" s="10" t="str">
        <f>IF(G.修理实际!F1872="","",G.修理实际!F1872)</f>
        <v/>
      </c>
      <c r="I1875" s="10" t="str">
        <f>IF(G.修理实际!G1872="","",G.修理实际!G1872)</f>
        <v/>
      </c>
      <c r="J1875" s="11" t="str">
        <f>IF(G.修理实际!I1872="","",G.修理实际!I1872)</f>
        <v/>
      </c>
      <c r="K1875" s="9" t="str">
        <f>IF(G.修理实际!K1872="","",G.修理实际!K1872)</f>
        <v/>
      </c>
      <c r="L1875" s="10" t="str">
        <f>IF(G.修理实际!P1872="","",G.修理实际!P1872)</f>
        <v/>
      </c>
      <c r="M1875" s="10" t="str">
        <f>IF(G.修理实际!Q1872="","",G.修理实际!Q1872)</f>
        <v/>
      </c>
      <c r="N1875" s="10" t="str">
        <f>IF(G.修理实际!R1872="","",G.修理实际!R1872)</f>
        <v/>
      </c>
      <c r="O1875" s="9" t="str">
        <f>IF(G.修理实际!L1872="","",G.修理实际!L1872)</f>
        <v/>
      </c>
      <c r="P1875" s="9" t="str">
        <f>IF(G.修理实际!M1872="","",G.修理实际!M1872)</f>
        <v/>
      </c>
      <c r="Q1875" s="10" t="str">
        <f>IF(G.修理实际!U1872="","",G.修理实际!U1872)</f>
        <v/>
      </c>
      <c r="R1875" s="10" t="str">
        <f>IF(G.修理实际!AF1872="","",G.修理实际!AF1872)</f>
        <v/>
      </c>
      <c r="S1875" s="10" t="str">
        <f>IF(G.修理实际!W1872="","",G.修理实际!W1872)</f>
        <v/>
      </c>
      <c r="T1875" s="10" t="str">
        <f>IF(G.修理实际!Y1872="","",G.修理实际!Y1872)</f>
        <v/>
      </c>
      <c r="U1875" s="14" t="str">
        <f>IF(G.修理实际!N1872="","",G.修理实际!N1872)</f>
        <v/>
      </c>
    </row>
    <row r="1876" spans="2:21" s="4" customFormat="1" ht="12" customHeight="1">
      <c r="B1876" s="10" t="str">
        <f>IF(G.修理实际!A1873="","",G.修理实际!A1873)</f>
        <v/>
      </c>
      <c r="C1876" s="10" t="str">
        <f>IF(G.修理实际!B1873="","",G.修理实际!B1873)</f>
        <v/>
      </c>
      <c r="D1876" s="11" t="str">
        <f>IF(G.修理实际!AH1873="","",G.修理实际!AH1873)</f>
        <v/>
      </c>
      <c r="E1876" s="10" t="str">
        <f>IF(G.修理实际!C1873="","",G.修理实际!C1873)</f>
        <v/>
      </c>
      <c r="F1876" s="10" t="str">
        <f>IF(G.修理实际!D1873="","",G.修理实际!D1873)</f>
        <v/>
      </c>
      <c r="G1876" s="9" t="str">
        <f>IF(G.修理实际!E1873="","",G.修理实际!E1873)</f>
        <v/>
      </c>
      <c r="H1876" s="10" t="str">
        <f>IF(G.修理实际!F1873="","",G.修理实际!F1873)</f>
        <v/>
      </c>
      <c r="I1876" s="10" t="str">
        <f>IF(G.修理实际!G1873="","",G.修理实际!G1873)</f>
        <v/>
      </c>
      <c r="J1876" s="11" t="str">
        <f>IF(G.修理实际!I1873="","",G.修理实际!I1873)</f>
        <v/>
      </c>
      <c r="K1876" s="9" t="str">
        <f>IF(G.修理实际!K1873="","",G.修理实际!K1873)</f>
        <v/>
      </c>
      <c r="L1876" s="10" t="str">
        <f>IF(G.修理实际!P1873="","",G.修理实际!P1873)</f>
        <v/>
      </c>
      <c r="M1876" s="10" t="str">
        <f>IF(G.修理实际!Q1873="","",G.修理实际!Q1873)</f>
        <v/>
      </c>
      <c r="N1876" s="10" t="str">
        <f>IF(G.修理实际!R1873="","",G.修理实际!R1873)</f>
        <v/>
      </c>
      <c r="O1876" s="9" t="str">
        <f>IF(G.修理实际!L1873="","",G.修理实际!L1873)</f>
        <v/>
      </c>
      <c r="P1876" s="9" t="str">
        <f>IF(G.修理实际!M1873="","",G.修理实际!M1873)</f>
        <v/>
      </c>
      <c r="Q1876" s="10" t="str">
        <f>IF(G.修理实际!U1873="","",G.修理实际!U1873)</f>
        <v/>
      </c>
      <c r="R1876" s="10" t="str">
        <f>IF(G.修理实际!AF1873="","",G.修理实际!AF1873)</f>
        <v/>
      </c>
      <c r="S1876" s="10" t="str">
        <f>IF(G.修理实际!W1873="","",G.修理实际!W1873)</f>
        <v/>
      </c>
      <c r="T1876" s="10" t="str">
        <f>IF(G.修理实际!Y1873="","",G.修理实际!Y1873)</f>
        <v/>
      </c>
      <c r="U1876" s="14" t="str">
        <f>IF(G.修理实际!N1873="","",G.修理实际!N1873)</f>
        <v/>
      </c>
    </row>
    <row r="1877" spans="2:21" s="4" customFormat="1" ht="12" customHeight="1">
      <c r="B1877" s="10" t="str">
        <f>IF(G.修理实际!A1874="","",G.修理实际!A1874)</f>
        <v/>
      </c>
      <c r="C1877" s="10" t="str">
        <f>IF(G.修理实际!B1874="","",G.修理实际!B1874)</f>
        <v/>
      </c>
      <c r="D1877" s="11" t="str">
        <f>IF(G.修理实际!AH1874="","",G.修理实际!AH1874)</f>
        <v/>
      </c>
      <c r="E1877" s="10" t="str">
        <f>IF(G.修理实际!C1874="","",G.修理实际!C1874)</f>
        <v/>
      </c>
      <c r="F1877" s="10" t="str">
        <f>IF(G.修理实际!D1874="","",G.修理实际!D1874)</f>
        <v/>
      </c>
      <c r="G1877" s="9" t="str">
        <f>IF(G.修理实际!E1874="","",G.修理实际!E1874)</f>
        <v/>
      </c>
      <c r="H1877" s="10" t="str">
        <f>IF(G.修理实际!F1874="","",G.修理实际!F1874)</f>
        <v/>
      </c>
      <c r="I1877" s="10" t="str">
        <f>IF(G.修理实际!G1874="","",G.修理实际!G1874)</f>
        <v/>
      </c>
      <c r="J1877" s="11" t="str">
        <f>IF(G.修理实际!I1874="","",G.修理实际!I1874)</f>
        <v/>
      </c>
      <c r="K1877" s="9" t="str">
        <f>IF(G.修理实际!K1874="","",G.修理实际!K1874)</f>
        <v/>
      </c>
      <c r="L1877" s="10" t="str">
        <f>IF(G.修理实际!P1874="","",G.修理实际!P1874)</f>
        <v/>
      </c>
      <c r="M1877" s="10" t="str">
        <f>IF(G.修理实际!Q1874="","",G.修理实际!Q1874)</f>
        <v/>
      </c>
      <c r="N1877" s="10" t="str">
        <f>IF(G.修理实际!R1874="","",G.修理实际!R1874)</f>
        <v/>
      </c>
      <c r="O1877" s="9" t="str">
        <f>IF(G.修理实际!L1874="","",G.修理实际!L1874)</f>
        <v/>
      </c>
      <c r="P1877" s="9" t="str">
        <f>IF(G.修理实际!M1874="","",G.修理实际!M1874)</f>
        <v/>
      </c>
      <c r="Q1877" s="10" t="str">
        <f>IF(G.修理实际!U1874="","",G.修理实际!U1874)</f>
        <v/>
      </c>
      <c r="R1877" s="10" t="str">
        <f>IF(G.修理实际!AF1874="","",G.修理实际!AF1874)</f>
        <v/>
      </c>
      <c r="S1877" s="10" t="str">
        <f>IF(G.修理实际!W1874="","",G.修理实际!W1874)</f>
        <v/>
      </c>
      <c r="T1877" s="10" t="str">
        <f>IF(G.修理实际!Y1874="","",G.修理实际!Y1874)</f>
        <v/>
      </c>
      <c r="U1877" s="14" t="str">
        <f>IF(G.修理实际!N1874="","",G.修理实际!N1874)</f>
        <v/>
      </c>
    </row>
    <row r="1878" spans="2:21" s="4" customFormat="1" ht="12" customHeight="1">
      <c r="B1878" s="10" t="str">
        <f>IF(G.修理实际!A1875="","",G.修理实际!A1875)</f>
        <v/>
      </c>
      <c r="C1878" s="10" t="str">
        <f>IF(G.修理实际!B1875="","",G.修理实际!B1875)</f>
        <v/>
      </c>
      <c r="D1878" s="11" t="str">
        <f>IF(G.修理实际!AH1875="","",G.修理实际!AH1875)</f>
        <v/>
      </c>
      <c r="E1878" s="10" t="str">
        <f>IF(G.修理实际!C1875="","",G.修理实际!C1875)</f>
        <v/>
      </c>
      <c r="F1878" s="10" t="str">
        <f>IF(G.修理实际!D1875="","",G.修理实际!D1875)</f>
        <v/>
      </c>
      <c r="G1878" s="9" t="str">
        <f>IF(G.修理实际!E1875="","",G.修理实际!E1875)</f>
        <v/>
      </c>
      <c r="H1878" s="10" t="str">
        <f>IF(G.修理实际!F1875="","",G.修理实际!F1875)</f>
        <v/>
      </c>
      <c r="I1878" s="10" t="str">
        <f>IF(G.修理实际!G1875="","",G.修理实际!G1875)</f>
        <v/>
      </c>
      <c r="J1878" s="11" t="str">
        <f>IF(G.修理实际!I1875="","",G.修理实际!I1875)</f>
        <v/>
      </c>
      <c r="K1878" s="9" t="str">
        <f>IF(G.修理实际!K1875="","",G.修理实际!K1875)</f>
        <v/>
      </c>
      <c r="L1878" s="10" t="str">
        <f>IF(G.修理实际!P1875="","",G.修理实际!P1875)</f>
        <v/>
      </c>
      <c r="M1878" s="10" t="str">
        <f>IF(G.修理实际!Q1875="","",G.修理实际!Q1875)</f>
        <v/>
      </c>
      <c r="N1878" s="10" t="str">
        <f>IF(G.修理实际!R1875="","",G.修理实际!R1875)</f>
        <v/>
      </c>
      <c r="O1878" s="9" t="str">
        <f>IF(G.修理实际!L1875="","",G.修理实际!L1875)</f>
        <v/>
      </c>
      <c r="P1878" s="9" t="str">
        <f>IF(G.修理实际!M1875="","",G.修理实际!M1875)</f>
        <v/>
      </c>
      <c r="Q1878" s="10" t="str">
        <f>IF(G.修理实际!U1875="","",G.修理实际!U1875)</f>
        <v/>
      </c>
      <c r="R1878" s="10" t="str">
        <f>IF(G.修理实际!AF1875="","",G.修理实际!AF1875)</f>
        <v/>
      </c>
      <c r="S1878" s="10" t="str">
        <f>IF(G.修理实际!W1875="","",G.修理实际!W1875)</f>
        <v/>
      </c>
      <c r="T1878" s="10" t="str">
        <f>IF(G.修理实际!Y1875="","",G.修理实际!Y1875)</f>
        <v/>
      </c>
      <c r="U1878" s="14" t="str">
        <f>IF(G.修理实际!N1875="","",G.修理实际!N1875)</f>
        <v/>
      </c>
    </row>
    <row r="1879" spans="2:21" s="4" customFormat="1" ht="12" customHeight="1">
      <c r="B1879" s="10" t="str">
        <f>IF(G.修理实际!A1876="","",G.修理实际!A1876)</f>
        <v/>
      </c>
      <c r="C1879" s="10" t="str">
        <f>IF(G.修理实际!B1876="","",G.修理实际!B1876)</f>
        <v/>
      </c>
      <c r="D1879" s="11" t="str">
        <f>IF(G.修理实际!AH1876="","",G.修理实际!AH1876)</f>
        <v/>
      </c>
      <c r="E1879" s="10" t="str">
        <f>IF(G.修理实际!C1876="","",G.修理实际!C1876)</f>
        <v/>
      </c>
      <c r="F1879" s="10" t="str">
        <f>IF(G.修理实际!D1876="","",G.修理实际!D1876)</f>
        <v/>
      </c>
      <c r="G1879" s="9" t="str">
        <f>IF(G.修理实际!E1876="","",G.修理实际!E1876)</f>
        <v/>
      </c>
      <c r="H1879" s="10" t="str">
        <f>IF(G.修理实际!F1876="","",G.修理实际!F1876)</f>
        <v/>
      </c>
      <c r="I1879" s="10" t="str">
        <f>IF(G.修理实际!G1876="","",G.修理实际!G1876)</f>
        <v/>
      </c>
      <c r="J1879" s="11" t="str">
        <f>IF(G.修理实际!I1876="","",G.修理实际!I1876)</f>
        <v/>
      </c>
      <c r="K1879" s="9" t="str">
        <f>IF(G.修理实际!K1876="","",G.修理实际!K1876)</f>
        <v/>
      </c>
      <c r="L1879" s="10" t="str">
        <f>IF(G.修理实际!P1876="","",G.修理实际!P1876)</f>
        <v/>
      </c>
      <c r="M1879" s="10" t="str">
        <f>IF(G.修理实际!Q1876="","",G.修理实际!Q1876)</f>
        <v/>
      </c>
      <c r="N1879" s="10" t="str">
        <f>IF(G.修理实际!R1876="","",G.修理实际!R1876)</f>
        <v/>
      </c>
      <c r="O1879" s="9" t="str">
        <f>IF(G.修理实际!L1876="","",G.修理实际!L1876)</f>
        <v/>
      </c>
      <c r="P1879" s="9" t="str">
        <f>IF(G.修理实际!M1876="","",G.修理实际!M1876)</f>
        <v/>
      </c>
      <c r="Q1879" s="10" t="str">
        <f>IF(G.修理实际!U1876="","",G.修理实际!U1876)</f>
        <v/>
      </c>
      <c r="R1879" s="10" t="str">
        <f>IF(G.修理实际!AF1876="","",G.修理实际!AF1876)</f>
        <v/>
      </c>
      <c r="S1879" s="10" t="str">
        <f>IF(G.修理实际!W1876="","",G.修理实际!W1876)</f>
        <v/>
      </c>
      <c r="T1879" s="10" t="str">
        <f>IF(G.修理实际!Y1876="","",G.修理实际!Y1876)</f>
        <v/>
      </c>
      <c r="U1879" s="14" t="str">
        <f>IF(G.修理实际!N1876="","",G.修理实际!N1876)</f>
        <v/>
      </c>
    </row>
    <row r="1880" spans="2:21" s="4" customFormat="1" ht="12" customHeight="1">
      <c r="B1880" s="10" t="str">
        <f>IF(G.修理实际!A1877="","",G.修理实际!A1877)</f>
        <v/>
      </c>
      <c r="C1880" s="10" t="str">
        <f>IF(G.修理实际!B1877="","",G.修理实际!B1877)</f>
        <v/>
      </c>
      <c r="D1880" s="11" t="str">
        <f>IF(G.修理实际!AH1877="","",G.修理实际!AH1877)</f>
        <v/>
      </c>
      <c r="E1880" s="10" t="str">
        <f>IF(G.修理实际!C1877="","",G.修理实际!C1877)</f>
        <v/>
      </c>
      <c r="F1880" s="10" t="str">
        <f>IF(G.修理实际!D1877="","",G.修理实际!D1877)</f>
        <v/>
      </c>
      <c r="G1880" s="9" t="str">
        <f>IF(G.修理实际!E1877="","",G.修理实际!E1877)</f>
        <v/>
      </c>
      <c r="H1880" s="10" t="str">
        <f>IF(G.修理实际!F1877="","",G.修理实际!F1877)</f>
        <v/>
      </c>
      <c r="I1880" s="10" t="str">
        <f>IF(G.修理实际!G1877="","",G.修理实际!G1877)</f>
        <v/>
      </c>
      <c r="J1880" s="11" t="str">
        <f>IF(G.修理实际!I1877="","",G.修理实际!I1877)</f>
        <v/>
      </c>
      <c r="K1880" s="9" t="str">
        <f>IF(G.修理实际!K1877="","",G.修理实际!K1877)</f>
        <v/>
      </c>
      <c r="L1880" s="10" t="str">
        <f>IF(G.修理实际!P1877="","",G.修理实际!P1877)</f>
        <v/>
      </c>
      <c r="M1880" s="10" t="str">
        <f>IF(G.修理实际!Q1877="","",G.修理实际!Q1877)</f>
        <v/>
      </c>
      <c r="N1880" s="10" t="str">
        <f>IF(G.修理实际!R1877="","",G.修理实际!R1877)</f>
        <v/>
      </c>
      <c r="O1880" s="9" t="str">
        <f>IF(G.修理实际!L1877="","",G.修理实际!L1877)</f>
        <v/>
      </c>
      <c r="P1880" s="9" t="str">
        <f>IF(G.修理实际!M1877="","",G.修理实际!M1877)</f>
        <v/>
      </c>
      <c r="Q1880" s="10" t="str">
        <f>IF(G.修理实际!U1877="","",G.修理实际!U1877)</f>
        <v/>
      </c>
      <c r="R1880" s="10" t="str">
        <f>IF(G.修理实际!AF1877="","",G.修理实际!AF1877)</f>
        <v/>
      </c>
      <c r="S1880" s="10" t="str">
        <f>IF(G.修理实际!W1877="","",G.修理实际!W1877)</f>
        <v/>
      </c>
      <c r="T1880" s="10" t="str">
        <f>IF(G.修理实际!Y1877="","",G.修理实际!Y1877)</f>
        <v/>
      </c>
      <c r="U1880" s="14" t="str">
        <f>IF(G.修理实际!N1877="","",G.修理实际!N1877)</f>
        <v/>
      </c>
    </row>
    <row r="1881" spans="2:21" s="4" customFormat="1" ht="12" customHeight="1">
      <c r="B1881" s="10" t="str">
        <f>IF(G.修理实际!A1878="","",G.修理实际!A1878)</f>
        <v/>
      </c>
      <c r="C1881" s="10" t="str">
        <f>IF(G.修理实际!B1878="","",G.修理实际!B1878)</f>
        <v/>
      </c>
      <c r="D1881" s="11" t="str">
        <f>IF(G.修理实际!AH1878="","",G.修理实际!AH1878)</f>
        <v/>
      </c>
      <c r="E1881" s="10" t="str">
        <f>IF(G.修理实际!C1878="","",G.修理实际!C1878)</f>
        <v/>
      </c>
      <c r="F1881" s="10" t="str">
        <f>IF(G.修理实际!D1878="","",G.修理实际!D1878)</f>
        <v/>
      </c>
      <c r="G1881" s="9" t="str">
        <f>IF(G.修理实际!E1878="","",G.修理实际!E1878)</f>
        <v/>
      </c>
      <c r="H1881" s="10" t="str">
        <f>IF(G.修理实际!F1878="","",G.修理实际!F1878)</f>
        <v/>
      </c>
      <c r="I1881" s="10" t="str">
        <f>IF(G.修理实际!G1878="","",G.修理实际!G1878)</f>
        <v/>
      </c>
      <c r="J1881" s="11" t="str">
        <f>IF(G.修理实际!I1878="","",G.修理实际!I1878)</f>
        <v/>
      </c>
      <c r="K1881" s="9" t="str">
        <f>IF(G.修理实际!K1878="","",G.修理实际!K1878)</f>
        <v/>
      </c>
      <c r="L1881" s="10" t="str">
        <f>IF(G.修理实际!P1878="","",G.修理实际!P1878)</f>
        <v/>
      </c>
      <c r="M1881" s="10" t="str">
        <f>IF(G.修理实际!Q1878="","",G.修理实际!Q1878)</f>
        <v/>
      </c>
      <c r="N1881" s="10" t="str">
        <f>IF(G.修理实际!R1878="","",G.修理实际!R1878)</f>
        <v/>
      </c>
      <c r="O1881" s="9" t="str">
        <f>IF(G.修理实际!L1878="","",G.修理实际!L1878)</f>
        <v/>
      </c>
      <c r="P1881" s="9" t="str">
        <f>IF(G.修理实际!M1878="","",G.修理实际!M1878)</f>
        <v/>
      </c>
      <c r="Q1881" s="10" t="str">
        <f>IF(G.修理实际!U1878="","",G.修理实际!U1878)</f>
        <v/>
      </c>
      <c r="R1881" s="10" t="str">
        <f>IF(G.修理实际!AF1878="","",G.修理实际!AF1878)</f>
        <v/>
      </c>
      <c r="S1881" s="10" t="str">
        <f>IF(G.修理实际!W1878="","",G.修理实际!W1878)</f>
        <v/>
      </c>
      <c r="T1881" s="10" t="str">
        <f>IF(G.修理实际!Y1878="","",G.修理实际!Y1878)</f>
        <v/>
      </c>
      <c r="U1881" s="14" t="str">
        <f>IF(G.修理实际!N1878="","",G.修理实际!N1878)</f>
        <v/>
      </c>
    </row>
    <row r="1882" spans="2:21" s="4" customFormat="1" ht="12" customHeight="1">
      <c r="B1882" s="10" t="str">
        <f>IF(G.修理实际!A1879="","",G.修理实际!A1879)</f>
        <v/>
      </c>
      <c r="C1882" s="10" t="str">
        <f>IF(G.修理实际!B1879="","",G.修理实际!B1879)</f>
        <v/>
      </c>
      <c r="D1882" s="11" t="str">
        <f>IF(G.修理实际!AH1879="","",G.修理实际!AH1879)</f>
        <v/>
      </c>
      <c r="E1882" s="10" t="str">
        <f>IF(G.修理实际!C1879="","",G.修理实际!C1879)</f>
        <v/>
      </c>
      <c r="F1882" s="10" t="str">
        <f>IF(G.修理实际!D1879="","",G.修理实际!D1879)</f>
        <v/>
      </c>
      <c r="G1882" s="9" t="str">
        <f>IF(G.修理实际!E1879="","",G.修理实际!E1879)</f>
        <v/>
      </c>
      <c r="H1882" s="10" t="str">
        <f>IF(G.修理实际!F1879="","",G.修理实际!F1879)</f>
        <v/>
      </c>
      <c r="I1882" s="10" t="str">
        <f>IF(G.修理实际!G1879="","",G.修理实际!G1879)</f>
        <v/>
      </c>
      <c r="J1882" s="11" t="str">
        <f>IF(G.修理实际!I1879="","",G.修理实际!I1879)</f>
        <v/>
      </c>
      <c r="K1882" s="9" t="str">
        <f>IF(G.修理实际!K1879="","",G.修理实际!K1879)</f>
        <v/>
      </c>
      <c r="L1882" s="10" t="str">
        <f>IF(G.修理实际!P1879="","",G.修理实际!P1879)</f>
        <v/>
      </c>
      <c r="M1882" s="10" t="str">
        <f>IF(G.修理实际!Q1879="","",G.修理实际!Q1879)</f>
        <v/>
      </c>
      <c r="N1882" s="10" t="str">
        <f>IF(G.修理实际!R1879="","",G.修理实际!R1879)</f>
        <v/>
      </c>
      <c r="O1882" s="9" t="str">
        <f>IF(G.修理实际!L1879="","",G.修理实际!L1879)</f>
        <v/>
      </c>
      <c r="P1882" s="9" t="str">
        <f>IF(G.修理实际!M1879="","",G.修理实际!M1879)</f>
        <v/>
      </c>
      <c r="Q1882" s="10" t="str">
        <f>IF(G.修理实际!U1879="","",G.修理实际!U1879)</f>
        <v/>
      </c>
      <c r="R1882" s="10" t="str">
        <f>IF(G.修理实际!AF1879="","",G.修理实际!AF1879)</f>
        <v/>
      </c>
      <c r="S1882" s="10" t="str">
        <f>IF(G.修理实际!W1879="","",G.修理实际!W1879)</f>
        <v/>
      </c>
      <c r="T1882" s="10" t="str">
        <f>IF(G.修理实际!Y1879="","",G.修理实际!Y1879)</f>
        <v/>
      </c>
      <c r="U1882" s="14" t="str">
        <f>IF(G.修理实际!N1879="","",G.修理实际!N1879)</f>
        <v/>
      </c>
    </row>
    <row r="1883" spans="2:21" s="4" customFormat="1" ht="12" customHeight="1">
      <c r="B1883" s="10" t="str">
        <f>IF(G.修理实际!A1880="","",G.修理实际!A1880)</f>
        <v/>
      </c>
      <c r="C1883" s="10" t="str">
        <f>IF(G.修理实际!B1880="","",G.修理实际!B1880)</f>
        <v/>
      </c>
      <c r="D1883" s="11" t="str">
        <f>IF(G.修理实际!AH1880="","",G.修理实际!AH1880)</f>
        <v/>
      </c>
      <c r="E1883" s="10" t="str">
        <f>IF(G.修理实际!C1880="","",G.修理实际!C1880)</f>
        <v/>
      </c>
      <c r="F1883" s="10" t="str">
        <f>IF(G.修理实际!D1880="","",G.修理实际!D1880)</f>
        <v/>
      </c>
      <c r="G1883" s="9" t="str">
        <f>IF(G.修理实际!E1880="","",G.修理实际!E1880)</f>
        <v/>
      </c>
      <c r="H1883" s="10" t="str">
        <f>IF(G.修理实际!F1880="","",G.修理实际!F1880)</f>
        <v/>
      </c>
      <c r="I1883" s="10" t="str">
        <f>IF(G.修理实际!G1880="","",G.修理实际!G1880)</f>
        <v/>
      </c>
      <c r="J1883" s="11" t="str">
        <f>IF(G.修理实际!I1880="","",G.修理实际!I1880)</f>
        <v/>
      </c>
      <c r="K1883" s="9" t="str">
        <f>IF(G.修理实际!K1880="","",G.修理实际!K1880)</f>
        <v/>
      </c>
      <c r="L1883" s="10" t="str">
        <f>IF(G.修理实际!P1880="","",G.修理实际!P1880)</f>
        <v/>
      </c>
      <c r="M1883" s="10" t="str">
        <f>IF(G.修理实际!Q1880="","",G.修理实际!Q1880)</f>
        <v/>
      </c>
      <c r="N1883" s="10" t="str">
        <f>IF(G.修理实际!R1880="","",G.修理实际!R1880)</f>
        <v/>
      </c>
      <c r="O1883" s="9" t="str">
        <f>IF(G.修理实际!L1880="","",G.修理实际!L1880)</f>
        <v/>
      </c>
      <c r="P1883" s="9" t="str">
        <f>IF(G.修理实际!M1880="","",G.修理实际!M1880)</f>
        <v/>
      </c>
      <c r="Q1883" s="10" t="str">
        <f>IF(G.修理实际!U1880="","",G.修理实际!U1880)</f>
        <v/>
      </c>
      <c r="R1883" s="10" t="str">
        <f>IF(G.修理实际!AF1880="","",G.修理实际!AF1880)</f>
        <v/>
      </c>
      <c r="S1883" s="10" t="str">
        <f>IF(G.修理实际!W1880="","",G.修理实际!W1880)</f>
        <v/>
      </c>
      <c r="T1883" s="10" t="str">
        <f>IF(G.修理实际!Y1880="","",G.修理实际!Y1880)</f>
        <v/>
      </c>
      <c r="U1883" s="14" t="str">
        <f>IF(G.修理实际!N1880="","",G.修理实际!N1880)</f>
        <v/>
      </c>
    </row>
    <row r="1884" spans="2:21" s="4" customFormat="1" ht="12" customHeight="1">
      <c r="B1884" s="10" t="str">
        <f>IF(G.修理实际!A1881="","",G.修理实际!A1881)</f>
        <v/>
      </c>
      <c r="C1884" s="10" t="str">
        <f>IF(G.修理实际!B1881="","",G.修理实际!B1881)</f>
        <v/>
      </c>
      <c r="D1884" s="11" t="str">
        <f>IF(G.修理实际!AH1881="","",G.修理实际!AH1881)</f>
        <v/>
      </c>
      <c r="E1884" s="10" t="str">
        <f>IF(G.修理实际!C1881="","",G.修理实际!C1881)</f>
        <v/>
      </c>
      <c r="F1884" s="10" t="str">
        <f>IF(G.修理实际!D1881="","",G.修理实际!D1881)</f>
        <v/>
      </c>
      <c r="G1884" s="9" t="str">
        <f>IF(G.修理实际!E1881="","",G.修理实际!E1881)</f>
        <v/>
      </c>
      <c r="H1884" s="10" t="str">
        <f>IF(G.修理实际!F1881="","",G.修理实际!F1881)</f>
        <v/>
      </c>
      <c r="I1884" s="10" t="str">
        <f>IF(G.修理实际!G1881="","",G.修理实际!G1881)</f>
        <v/>
      </c>
      <c r="J1884" s="11" t="str">
        <f>IF(G.修理实际!I1881="","",G.修理实际!I1881)</f>
        <v/>
      </c>
      <c r="K1884" s="9" t="str">
        <f>IF(G.修理实际!K1881="","",G.修理实际!K1881)</f>
        <v/>
      </c>
      <c r="L1884" s="10" t="str">
        <f>IF(G.修理实际!P1881="","",G.修理实际!P1881)</f>
        <v/>
      </c>
      <c r="M1884" s="10" t="str">
        <f>IF(G.修理实际!Q1881="","",G.修理实际!Q1881)</f>
        <v/>
      </c>
      <c r="N1884" s="10" t="str">
        <f>IF(G.修理实际!R1881="","",G.修理实际!R1881)</f>
        <v/>
      </c>
      <c r="O1884" s="9" t="str">
        <f>IF(G.修理实际!L1881="","",G.修理实际!L1881)</f>
        <v/>
      </c>
      <c r="P1884" s="9" t="str">
        <f>IF(G.修理实际!M1881="","",G.修理实际!M1881)</f>
        <v/>
      </c>
      <c r="Q1884" s="10" t="str">
        <f>IF(G.修理实际!U1881="","",G.修理实际!U1881)</f>
        <v/>
      </c>
      <c r="R1884" s="10" t="str">
        <f>IF(G.修理实际!AF1881="","",G.修理实际!AF1881)</f>
        <v/>
      </c>
      <c r="S1884" s="10" t="str">
        <f>IF(G.修理实际!W1881="","",G.修理实际!W1881)</f>
        <v/>
      </c>
      <c r="T1884" s="10" t="str">
        <f>IF(G.修理实际!Y1881="","",G.修理实际!Y1881)</f>
        <v/>
      </c>
      <c r="U1884" s="14" t="str">
        <f>IF(G.修理实际!N1881="","",G.修理实际!N1881)</f>
        <v/>
      </c>
    </row>
    <row r="1885" spans="2:21" s="4" customFormat="1" ht="12" customHeight="1">
      <c r="B1885" s="10" t="str">
        <f>IF(G.修理实际!A1882="","",G.修理实际!A1882)</f>
        <v/>
      </c>
      <c r="C1885" s="10" t="str">
        <f>IF(G.修理实际!B1882="","",G.修理实际!B1882)</f>
        <v/>
      </c>
      <c r="D1885" s="11" t="str">
        <f>IF(G.修理实际!AH1882="","",G.修理实际!AH1882)</f>
        <v/>
      </c>
      <c r="E1885" s="10" t="str">
        <f>IF(G.修理实际!C1882="","",G.修理实际!C1882)</f>
        <v/>
      </c>
      <c r="F1885" s="10" t="str">
        <f>IF(G.修理实际!D1882="","",G.修理实际!D1882)</f>
        <v/>
      </c>
      <c r="G1885" s="9" t="str">
        <f>IF(G.修理实际!E1882="","",G.修理实际!E1882)</f>
        <v/>
      </c>
      <c r="H1885" s="10" t="str">
        <f>IF(G.修理实际!F1882="","",G.修理实际!F1882)</f>
        <v/>
      </c>
      <c r="I1885" s="10" t="str">
        <f>IF(G.修理实际!G1882="","",G.修理实际!G1882)</f>
        <v/>
      </c>
      <c r="J1885" s="11" t="str">
        <f>IF(G.修理实际!I1882="","",G.修理实际!I1882)</f>
        <v/>
      </c>
      <c r="K1885" s="9" t="str">
        <f>IF(G.修理实际!K1882="","",G.修理实际!K1882)</f>
        <v/>
      </c>
      <c r="L1885" s="10" t="str">
        <f>IF(G.修理实际!P1882="","",G.修理实际!P1882)</f>
        <v/>
      </c>
      <c r="M1885" s="10" t="str">
        <f>IF(G.修理实际!Q1882="","",G.修理实际!Q1882)</f>
        <v/>
      </c>
      <c r="N1885" s="10" t="str">
        <f>IF(G.修理实际!R1882="","",G.修理实际!R1882)</f>
        <v/>
      </c>
      <c r="O1885" s="9" t="str">
        <f>IF(G.修理实际!L1882="","",G.修理实际!L1882)</f>
        <v/>
      </c>
      <c r="P1885" s="9" t="str">
        <f>IF(G.修理实际!M1882="","",G.修理实际!M1882)</f>
        <v/>
      </c>
      <c r="Q1885" s="10" t="str">
        <f>IF(G.修理实际!U1882="","",G.修理实际!U1882)</f>
        <v/>
      </c>
      <c r="R1885" s="10" t="str">
        <f>IF(G.修理实际!AF1882="","",G.修理实际!AF1882)</f>
        <v/>
      </c>
      <c r="S1885" s="10" t="str">
        <f>IF(G.修理实际!W1882="","",G.修理实际!W1882)</f>
        <v/>
      </c>
      <c r="T1885" s="10" t="str">
        <f>IF(G.修理实际!Y1882="","",G.修理实际!Y1882)</f>
        <v/>
      </c>
      <c r="U1885" s="14" t="str">
        <f>IF(G.修理实际!N1882="","",G.修理实际!N1882)</f>
        <v/>
      </c>
    </row>
    <row r="1886" spans="2:21" s="4" customFormat="1" ht="12" customHeight="1">
      <c r="B1886" s="10" t="str">
        <f>IF(G.修理实际!A1883="","",G.修理实际!A1883)</f>
        <v/>
      </c>
      <c r="C1886" s="10" t="str">
        <f>IF(G.修理实际!B1883="","",G.修理实际!B1883)</f>
        <v/>
      </c>
      <c r="D1886" s="11" t="str">
        <f>IF(G.修理实际!AH1883="","",G.修理实际!AH1883)</f>
        <v/>
      </c>
      <c r="E1886" s="10" t="str">
        <f>IF(G.修理实际!C1883="","",G.修理实际!C1883)</f>
        <v/>
      </c>
      <c r="F1886" s="10" t="str">
        <f>IF(G.修理实际!D1883="","",G.修理实际!D1883)</f>
        <v/>
      </c>
      <c r="G1886" s="9" t="str">
        <f>IF(G.修理实际!E1883="","",G.修理实际!E1883)</f>
        <v/>
      </c>
      <c r="H1886" s="10" t="str">
        <f>IF(G.修理实际!F1883="","",G.修理实际!F1883)</f>
        <v/>
      </c>
      <c r="I1886" s="10" t="str">
        <f>IF(G.修理实际!G1883="","",G.修理实际!G1883)</f>
        <v/>
      </c>
      <c r="J1886" s="11" t="str">
        <f>IF(G.修理实际!I1883="","",G.修理实际!I1883)</f>
        <v/>
      </c>
      <c r="K1886" s="9" t="str">
        <f>IF(G.修理实际!K1883="","",G.修理实际!K1883)</f>
        <v/>
      </c>
      <c r="L1886" s="10" t="str">
        <f>IF(G.修理实际!P1883="","",G.修理实际!P1883)</f>
        <v/>
      </c>
      <c r="M1886" s="10" t="str">
        <f>IF(G.修理实际!Q1883="","",G.修理实际!Q1883)</f>
        <v/>
      </c>
      <c r="N1886" s="10" t="str">
        <f>IF(G.修理实际!R1883="","",G.修理实际!R1883)</f>
        <v/>
      </c>
      <c r="O1886" s="9" t="str">
        <f>IF(G.修理实际!L1883="","",G.修理实际!L1883)</f>
        <v/>
      </c>
      <c r="P1886" s="9" t="str">
        <f>IF(G.修理实际!M1883="","",G.修理实际!M1883)</f>
        <v/>
      </c>
      <c r="Q1886" s="10" t="str">
        <f>IF(G.修理实际!U1883="","",G.修理实际!U1883)</f>
        <v/>
      </c>
      <c r="R1886" s="10" t="str">
        <f>IF(G.修理实际!AF1883="","",G.修理实际!AF1883)</f>
        <v/>
      </c>
      <c r="S1886" s="10" t="str">
        <f>IF(G.修理实际!W1883="","",G.修理实际!W1883)</f>
        <v/>
      </c>
      <c r="T1886" s="10" t="str">
        <f>IF(G.修理实际!Y1883="","",G.修理实际!Y1883)</f>
        <v/>
      </c>
      <c r="U1886" s="14" t="str">
        <f>IF(G.修理实际!N1883="","",G.修理实际!N1883)</f>
        <v/>
      </c>
    </row>
    <row r="1887" spans="2:21" s="4" customFormat="1" ht="12" customHeight="1">
      <c r="B1887" s="10" t="str">
        <f>IF(G.修理实际!A1884="","",G.修理实际!A1884)</f>
        <v/>
      </c>
      <c r="C1887" s="10" t="str">
        <f>IF(G.修理实际!B1884="","",G.修理实际!B1884)</f>
        <v/>
      </c>
      <c r="D1887" s="11" t="str">
        <f>IF(G.修理实际!AH1884="","",G.修理实际!AH1884)</f>
        <v/>
      </c>
      <c r="E1887" s="10" t="str">
        <f>IF(G.修理实际!C1884="","",G.修理实际!C1884)</f>
        <v/>
      </c>
      <c r="F1887" s="10" t="str">
        <f>IF(G.修理实际!D1884="","",G.修理实际!D1884)</f>
        <v/>
      </c>
      <c r="G1887" s="9" t="str">
        <f>IF(G.修理实际!E1884="","",G.修理实际!E1884)</f>
        <v/>
      </c>
      <c r="H1887" s="10" t="str">
        <f>IF(G.修理实际!F1884="","",G.修理实际!F1884)</f>
        <v/>
      </c>
      <c r="I1887" s="10" t="str">
        <f>IF(G.修理实际!G1884="","",G.修理实际!G1884)</f>
        <v/>
      </c>
      <c r="J1887" s="11" t="str">
        <f>IF(G.修理实际!I1884="","",G.修理实际!I1884)</f>
        <v/>
      </c>
      <c r="K1887" s="9" t="str">
        <f>IF(G.修理实际!K1884="","",G.修理实际!K1884)</f>
        <v/>
      </c>
      <c r="L1887" s="10" t="str">
        <f>IF(G.修理实际!P1884="","",G.修理实际!P1884)</f>
        <v/>
      </c>
      <c r="M1887" s="10" t="str">
        <f>IF(G.修理实际!Q1884="","",G.修理实际!Q1884)</f>
        <v/>
      </c>
      <c r="N1887" s="10" t="str">
        <f>IF(G.修理实际!R1884="","",G.修理实际!R1884)</f>
        <v/>
      </c>
      <c r="O1887" s="9" t="str">
        <f>IF(G.修理实际!L1884="","",G.修理实际!L1884)</f>
        <v/>
      </c>
      <c r="P1887" s="9" t="str">
        <f>IF(G.修理实际!M1884="","",G.修理实际!M1884)</f>
        <v/>
      </c>
      <c r="Q1887" s="10" t="str">
        <f>IF(G.修理实际!U1884="","",G.修理实际!U1884)</f>
        <v/>
      </c>
      <c r="R1887" s="10" t="str">
        <f>IF(G.修理实际!AF1884="","",G.修理实际!AF1884)</f>
        <v/>
      </c>
      <c r="S1887" s="10" t="str">
        <f>IF(G.修理实际!W1884="","",G.修理实际!W1884)</f>
        <v/>
      </c>
      <c r="T1887" s="10" t="str">
        <f>IF(G.修理实际!Y1884="","",G.修理实际!Y1884)</f>
        <v/>
      </c>
      <c r="U1887" s="14" t="str">
        <f>IF(G.修理实际!N1884="","",G.修理实际!N1884)</f>
        <v/>
      </c>
    </row>
    <row r="1888" spans="2:21" s="4" customFormat="1" ht="12" customHeight="1">
      <c r="B1888" s="10" t="str">
        <f>IF(G.修理实际!A1885="","",G.修理实际!A1885)</f>
        <v/>
      </c>
      <c r="C1888" s="10" t="str">
        <f>IF(G.修理实际!B1885="","",G.修理实际!B1885)</f>
        <v/>
      </c>
      <c r="D1888" s="11" t="str">
        <f>IF(G.修理实际!AH1885="","",G.修理实际!AH1885)</f>
        <v/>
      </c>
      <c r="E1888" s="10" t="str">
        <f>IF(G.修理实际!C1885="","",G.修理实际!C1885)</f>
        <v/>
      </c>
      <c r="F1888" s="10" t="str">
        <f>IF(G.修理实际!D1885="","",G.修理实际!D1885)</f>
        <v/>
      </c>
      <c r="G1888" s="9" t="str">
        <f>IF(G.修理实际!E1885="","",G.修理实际!E1885)</f>
        <v/>
      </c>
      <c r="H1888" s="10" t="str">
        <f>IF(G.修理实际!F1885="","",G.修理实际!F1885)</f>
        <v/>
      </c>
      <c r="I1888" s="10" t="str">
        <f>IF(G.修理实际!G1885="","",G.修理实际!G1885)</f>
        <v/>
      </c>
      <c r="J1888" s="11" t="str">
        <f>IF(G.修理实际!I1885="","",G.修理实际!I1885)</f>
        <v/>
      </c>
      <c r="K1888" s="9" t="str">
        <f>IF(G.修理实际!K1885="","",G.修理实际!K1885)</f>
        <v/>
      </c>
      <c r="L1888" s="10" t="str">
        <f>IF(G.修理实际!P1885="","",G.修理实际!P1885)</f>
        <v/>
      </c>
      <c r="M1888" s="10" t="str">
        <f>IF(G.修理实际!Q1885="","",G.修理实际!Q1885)</f>
        <v/>
      </c>
      <c r="N1888" s="10" t="str">
        <f>IF(G.修理实际!R1885="","",G.修理实际!R1885)</f>
        <v/>
      </c>
      <c r="O1888" s="9" t="str">
        <f>IF(G.修理实际!L1885="","",G.修理实际!L1885)</f>
        <v/>
      </c>
      <c r="P1888" s="9" t="str">
        <f>IF(G.修理实际!M1885="","",G.修理实际!M1885)</f>
        <v/>
      </c>
      <c r="Q1888" s="10" t="str">
        <f>IF(G.修理实际!U1885="","",G.修理实际!U1885)</f>
        <v/>
      </c>
      <c r="R1888" s="10" t="str">
        <f>IF(G.修理实际!AF1885="","",G.修理实际!AF1885)</f>
        <v/>
      </c>
      <c r="S1888" s="10" t="str">
        <f>IF(G.修理实际!W1885="","",G.修理实际!W1885)</f>
        <v/>
      </c>
      <c r="T1888" s="10" t="str">
        <f>IF(G.修理实际!Y1885="","",G.修理实际!Y1885)</f>
        <v/>
      </c>
      <c r="U1888" s="14" t="str">
        <f>IF(G.修理实际!N1885="","",G.修理实际!N1885)</f>
        <v/>
      </c>
    </row>
    <row r="1889" spans="2:21" s="4" customFormat="1" ht="12" customHeight="1">
      <c r="B1889" s="10" t="str">
        <f>IF(G.修理实际!A1886="","",G.修理实际!A1886)</f>
        <v/>
      </c>
      <c r="C1889" s="10" t="str">
        <f>IF(G.修理实际!B1886="","",G.修理实际!B1886)</f>
        <v/>
      </c>
      <c r="D1889" s="11" t="str">
        <f>IF(G.修理实际!AH1886="","",G.修理实际!AH1886)</f>
        <v/>
      </c>
      <c r="E1889" s="10" t="str">
        <f>IF(G.修理实际!C1886="","",G.修理实际!C1886)</f>
        <v/>
      </c>
      <c r="F1889" s="10" t="str">
        <f>IF(G.修理实际!D1886="","",G.修理实际!D1886)</f>
        <v/>
      </c>
      <c r="G1889" s="9" t="str">
        <f>IF(G.修理实际!E1886="","",G.修理实际!E1886)</f>
        <v/>
      </c>
      <c r="H1889" s="10" t="str">
        <f>IF(G.修理实际!F1886="","",G.修理实际!F1886)</f>
        <v/>
      </c>
      <c r="I1889" s="10" t="str">
        <f>IF(G.修理实际!G1886="","",G.修理实际!G1886)</f>
        <v/>
      </c>
      <c r="J1889" s="11" t="str">
        <f>IF(G.修理实际!I1886="","",G.修理实际!I1886)</f>
        <v/>
      </c>
      <c r="K1889" s="9" t="str">
        <f>IF(G.修理实际!K1886="","",G.修理实际!K1886)</f>
        <v/>
      </c>
      <c r="L1889" s="10" t="str">
        <f>IF(G.修理实际!P1886="","",G.修理实际!P1886)</f>
        <v/>
      </c>
      <c r="M1889" s="10" t="str">
        <f>IF(G.修理实际!Q1886="","",G.修理实际!Q1886)</f>
        <v/>
      </c>
      <c r="N1889" s="10" t="str">
        <f>IF(G.修理实际!R1886="","",G.修理实际!R1886)</f>
        <v/>
      </c>
      <c r="O1889" s="9" t="str">
        <f>IF(G.修理实际!L1886="","",G.修理实际!L1886)</f>
        <v/>
      </c>
      <c r="P1889" s="9" t="str">
        <f>IF(G.修理实际!M1886="","",G.修理实际!M1886)</f>
        <v/>
      </c>
      <c r="Q1889" s="10" t="str">
        <f>IF(G.修理实际!U1886="","",G.修理实际!U1886)</f>
        <v/>
      </c>
      <c r="R1889" s="10" t="str">
        <f>IF(G.修理实际!AF1886="","",G.修理实际!AF1886)</f>
        <v/>
      </c>
      <c r="S1889" s="10" t="str">
        <f>IF(G.修理实际!W1886="","",G.修理实际!W1886)</f>
        <v/>
      </c>
      <c r="T1889" s="10" t="str">
        <f>IF(G.修理实际!Y1886="","",G.修理实际!Y1886)</f>
        <v/>
      </c>
      <c r="U1889" s="14" t="str">
        <f>IF(G.修理实际!N1886="","",G.修理实际!N1886)</f>
        <v/>
      </c>
    </row>
    <row r="1890" spans="2:21" s="4" customFormat="1" ht="12" customHeight="1">
      <c r="B1890" s="10" t="str">
        <f>IF(G.修理实际!A1887="","",G.修理实际!A1887)</f>
        <v/>
      </c>
      <c r="C1890" s="10" t="str">
        <f>IF(G.修理实际!B1887="","",G.修理实际!B1887)</f>
        <v/>
      </c>
      <c r="D1890" s="11" t="str">
        <f>IF(G.修理实际!AH1887="","",G.修理实际!AH1887)</f>
        <v/>
      </c>
      <c r="E1890" s="10" t="str">
        <f>IF(G.修理实际!C1887="","",G.修理实际!C1887)</f>
        <v/>
      </c>
      <c r="F1890" s="10" t="str">
        <f>IF(G.修理实际!D1887="","",G.修理实际!D1887)</f>
        <v/>
      </c>
      <c r="G1890" s="9" t="str">
        <f>IF(G.修理实际!E1887="","",G.修理实际!E1887)</f>
        <v/>
      </c>
      <c r="H1890" s="10" t="str">
        <f>IF(G.修理实际!F1887="","",G.修理实际!F1887)</f>
        <v/>
      </c>
      <c r="I1890" s="10" t="str">
        <f>IF(G.修理实际!G1887="","",G.修理实际!G1887)</f>
        <v/>
      </c>
      <c r="J1890" s="11" t="str">
        <f>IF(G.修理实际!I1887="","",G.修理实际!I1887)</f>
        <v/>
      </c>
      <c r="K1890" s="9" t="str">
        <f>IF(G.修理实际!K1887="","",G.修理实际!K1887)</f>
        <v/>
      </c>
      <c r="L1890" s="10" t="str">
        <f>IF(G.修理实际!P1887="","",G.修理实际!P1887)</f>
        <v/>
      </c>
      <c r="M1890" s="10" t="str">
        <f>IF(G.修理实际!Q1887="","",G.修理实际!Q1887)</f>
        <v/>
      </c>
      <c r="N1890" s="10" t="str">
        <f>IF(G.修理实际!R1887="","",G.修理实际!R1887)</f>
        <v/>
      </c>
      <c r="O1890" s="9" t="str">
        <f>IF(G.修理实际!L1887="","",G.修理实际!L1887)</f>
        <v/>
      </c>
      <c r="P1890" s="9" t="str">
        <f>IF(G.修理实际!M1887="","",G.修理实际!M1887)</f>
        <v/>
      </c>
      <c r="Q1890" s="10" t="str">
        <f>IF(G.修理实际!U1887="","",G.修理实际!U1887)</f>
        <v/>
      </c>
      <c r="R1890" s="10" t="str">
        <f>IF(G.修理实际!AF1887="","",G.修理实际!AF1887)</f>
        <v/>
      </c>
      <c r="S1890" s="10" t="str">
        <f>IF(G.修理实际!W1887="","",G.修理实际!W1887)</f>
        <v/>
      </c>
      <c r="T1890" s="10" t="str">
        <f>IF(G.修理实际!Y1887="","",G.修理实际!Y1887)</f>
        <v/>
      </c>
      <c r="U1890" s="14" t="str">
        <f>IF(G.修理实际!N1887="","",G.修理实际!N1887)</f>
        <v/>
      </c>
    </row>
    <row r="1891" spans="2:21" s="4" customFormat="1" ht="12" customHeight="1">
      <c r="B1891" s="10" t="str">
        <f>IF(G.修理实际!A1888="","",G.修理实际!A1888)</f>
        <v/>
      </c>
      <c r="C1891" s="10" t="str">
        <f>IF(G.修理实际!B1888="","",G.修理实际!B1888)</f>
        <v/>
      </c>
      <c r="D1891" s="11" t="str">
        <f>IF(G.修理实际!AH1888="","",G.修理实际!AH1888)</f>
        <v/>
      </c>
      <c r="E1891" s="10" t="str">
        <f>IF(G.修理实际!C1888="","",G.修理实际!C1888)</f>
        <v/>
      </c>
      <c r="F1891" s="10" t="str">
        <f>IF(G.修理实际!D1888="","",G.修理实际!D1888)</f>
        <v/>
      </c>
      <c r="G1891" s="9" t="str">
        <f>IF(G.修理实际!E1888="","",G.修理实际!E1888)</f>
        <v/>
      </c>
      <c r="H1891" s="10" t="str">
        <f>IF(G.修理实际!F1888="","",G.修理实际!F1888)</f>
        <v/>
      </c>
      <c r="I1891" s="10" t="str">
        <f>IF(G.修理实际!G1888="","",G.修理实际!G1888)</f>
        <v/>
      </c>
      <c r="J1891" s="11" t="str">
        <f>IF(G.修理实际!I1888="","",G.修理实际!I1888)</f>
        <v/>
      </c>
      <c r="K1891" s="9" t="str">
        <f>IF(G.修理实际!K1888="","",G.修理实际!K1888)</f>
        <v/>
      </c>
      <c r="L1891" s="10" t="str">
        <f>IF(G.修理实际!P1888="","",G.修理实际!P1888)</f>
        <v/>
      </c>
      <c r="M1891" s="10" t="str">
        <f>IF(G.修理实际!Q1888="","",G.修理实际!Q1888)</f>
        <v/>
      </c>
      <c r="N1891" s="10" t="str">
        <f>IF(G.修理实际!R1888="","",G.修理实际!R1888)</f>
        <v/>
      </c>
      <c r="O1891" s="9" t="str">
        <f>IF(G.修理实际!L1888="","",G.修理实际!L1888)</f>
        <v/>
      </c>
      <c r="P1891" s="9" t="str">
        <f>IF(G.修理实际!M1888="","",G.修理实际!M1888)</f>
        <v/>
      </c>
      <c r="Q1891" s="10" t="str">
        <f>IF(G.修理实际!U1888="","",G.修理实际!U1888)</f>
        <v/>
      </c>
      <c r="R1891" s="10" t="str">
        <f>IF(G.修理实际!AF1888="","",G.修理实际!AF1888)</f>
        <v/>
      </c>
      <c r="S1891" s="10" t="str">
        <f>IF(G.修理实际!W1888="","",G.修理实际!W1888)</f>
        <v/>
      </c>
      <c r="T1891" s="10" t="str">
        <f>IF(G.修理实际!Y1888="","",G.修理实际!Y1888)</f>
        <v/>
      </c>
      <c r="U1891" s="14" t="str">
        <f>IF(G.修理实际!N1888="","",G.修理实际!N1888)</f>
        <v/>
      </c>
    </row>
    <row r="1892" spans="2:21" s="4" customFormat="1" ht="12" customHeight="1">
      <c r="B1892" s="10" t="str">
        <f>IF(G.修理实际!A1889="","",G.修理实际!A1889)</f>
        <v/>
      </c>
      <c r="C1892" s="10" t="str">
        <f>IF(G.修理实际!B1889="","",G.修理实际!B1889)</f>
        <v/>
      </c>
      <c r="D1892" s="11" t="str">
        <f>IF(G.修理实际!AH1889="","",G.修理实际!AH1889)</f>
        <v/>
      </c>
      <c r="E1892" s="10" t="str">
        <f>IF(G.修理实际!C1889="","",G.修理实际!C1889)</f>
        <v/>
      </c>
      <c r="F1892" s="10" t="str">
        <f>IF(G.修理实际!D1889="","",G.修理实际!D1889)</f>
        <v/>
      </c>
      <c r="G1892" s="9" t="str">
        <f>IF(G.修理实际!E1889="","",G.修理实际!E1889)</f>
        <v/>
      </c>
      <c r="H1892" s="10" t="str">
        <f>IF(G.修理实际!F1889="","",G.修理实际!F1889)</f>
        <v/>
      </c>
      <c r="I1892" s="10" t="str">
        <f>IF(G.修理实际!G1889="","",G.修理实际!G1889)</f>
        <v/>
      </c>
      <c r="J1892" s="11" t="str">
        <f>IF(G.修理实际!I1889="","",G.修理实际!I1889)</f>
        <v/>
      </c>
      <c r="K1892" s="9" t="str">
        <f>IF(G.修理实际!K1889="","",G.修理实际!K1889)</f>
        <v/>
      </c>
      <c r="L1892" s="10" t="str">
        <f>IF(G.修理实际!P1889="","",G.修理实际!P1889)</f>
        <v/>
      </c>
      <c r="M1892" s="10" t="str">
        <f>IF(G.修理实际!Q1889="","",G.修理实际!Q1889)</f>
        <v/>
      </c>
      <c r="N1892" s="10" t="str">
        <f>IF(G.修理实际!R1889="","",G.修理实际!R1889)</f>
        <v/>
      </c>
      <c r="O1892" s="9" t="str">
        <f>IF(G.修理实际!L1889="","",G.修理实际!L1889)</f>
        <v/>
      </c>
      <c r="P1892" s="9" t="str">
        <f>IF(G.修理实际!M1889="","",G.修理实际!M1889)</f>
        <v/>
      </c>
      <c r="Q1892" s="10" t="str">
        <f>IF(G.修理实际!U1889="","",G.修理实际!U1889)</f>
        <v/>
      </c>
      <c r="R1892" s="10" t="str">
        <f>IF(G.修理实际!AF1889="","",G.修理实际!AF1889)</f>
        <v/>
      </c>
      <c r="S1892" s="10" t="str">
        <f>IF(G.修理实际!W1889="","",G.修理实际!W1889)</f>
        <v/>
      </c>
      <c r="T1892" s="10" t="str">
        <f>IF(G.修理实际!Y1889="","",G.修理实际!Y1889)</f>
        <v/>
      </c>
      <c r="U1892" s="14" t="str">
        <f>IF(G.修理实际!N1889="","",G.修理实际!N1889)</f>
        <v/>
      </c>
    </row>
    <row r="1893" spans="2:21" s="4" customFormat="1" ht="12" customHeight="1">
      <c r="B1893" s="10" t="str">
        <f>IF(G.修理实际!A1890="","",G.修理实际!A1890)</f>
        <v/>
      </c>
      <c r="C1893" s="10" t="str">
        <f>IF(G.修理实际!B1890="","",G.修理实际!B1890)</f>
        <v/>
      </c>
      <c r="D1893" s="11" t="str">
        <f>IF(G.修理实际!AH1890="","",G.修理实际!AH1890)</f>
        <v/>
      </c>
      <c r="E1893" s="10" t="str">
        <f>IF(G.修理实际!C1890="","",G.修理实际!C1890)</f>
        <v/>
      </c>
      <c r="F1893" s="10" t="str">
        <f>IF(G.修理实际!D1890="","",G.修理实际!D1890)</f>
        <v/>
      </c>
      <c r="G1893" s="9" t="str">
        <f>IF(G.修理实际!E1890="","",G.修理实际!E1890)</f>
        <v/>
      </c>
      <c r="H1893" s="10" t="str">
        <f>IF(G.修理实际!F1890="","",G.修理实际!F1890)</f>
        <v/>
      </c>
      <c r="I1893" s="10" t="str">
        <f>IF(G.修理实际!G1890="","",G.修理实际!G1890)</f>
        <v/>
      </c>
      <c r="J1893" s="11" t="str">
        <f>IF(G.修理实际!I1890="","",G.修理实际!I1890)</f>
        <v/>
      </c>
      <c r="K1893" s="9" t="str">
        <f>IF(G.修理实际!K1890="","",G.修理实际!K1890)</f>
        <v/>
      </c>
      <c r="L1893" s="10" t="str">
        <f>IF(G.修理实际!P1890="","",G.修理实际!P1890)</f>
        <v/>
      </c>
      <c r="M1893" s="10" t="str">
        <f>IF(G.修理实际!Q1890="","",G.修理实际!Q1890)</f>
        <v/>
      </c>
      <c r="N1893" s="10" t="str">
        <f>IF(G.修理实际!R1890="","",G.修理实际!R1890)</f>
        <v/>
      </c>
      <c r="O1893" s="9" t="str">
        <f>IF(G.修理实际!L1890="","",G.修理实际!L1890)</f>
        <v/>
      </c>
      <c r="P1893" s="9" t="str">
        <f>IF(G.修理实际!M1890="","",G.修理实际!M1890)</f>
        <v/>
      </c>
      <c r="Q1893" s="10" t="str">
        <f>IF(G.修理实际!U1890="","",G.修理实际!U1890)</f>
        <v/>
      </c>
      <c r="R1893" s="10" t="str">
        <f>IF(G.修理实际!AF1890="","",G.修理实际!AF1890)</f>
        <v/>
      </c>
      <c r="S1893" s="10" t="str">
        <f>IF(G.修理实际!W1890="","",G.修理实际!W1890)</f>
        <v/>
      </c>
      <c r="T1893" s="10" t="str">
        <f>IF(G.修理实际!Y1890="","",G.修理实际!Y1890)</f>
        <v/>
      </c>
      <c r="U1893" s="14" t="str">
        <f>IF(G.修理实际!N1890="","",G.修理实际!N1890)</f>
        <v/>
      </c>
    </row>
    <row r="1894" spans="2:21" s="4" customFormat="1" ht="12" customHeight="1">
      <c r="B1894" s="10" t="str">
        <f>IF(G.修理实际!A1891="","",G.修理实际!A1891)</f>
        <v/>
      </c>
      <c r="C1894" s="10" t="str">
        <f>IF(G.修理实际!B1891="","",G.修理实际!B1891)</f>
        <v/>
      </c>
      <c r="D1894" s="11" t="str">
        <f>IF(G.修理实际!AH1891="","",G.修理实际!AH1891)</f>
        <v/>
      </c>
      <c r="E1894" s="10" t="str">
        <f>IF(G.修理实际!C1891="","",G.修理实际!C1891)</f>
        <v/>
      </c>
      <c r="F1894" s="10" t="str">
        <f>IF(G.修理实际!D1891="","",G.修理实际!D1891)</f>
        <v/>
      </c>
      <c r="G1894" s="9" t="str">
        <f>IF(G.修理实际!E1891="","",G.修理实际!E1891)</f>
        <v/>
      </c>
      <c r="H1894" s="10" t="str">
        <f>IF(G.修理实际!F1891="","",G.修理实际!F1891)</f>
        <v/>
      </c>
      <c r="I1894" s="10" t="str">
        <f>IF(G.修理实际!G1891="","",G.修理实际!G1891)</f>
        <v/>
      </c>
      <c r="J1894" s="11" t="str">
        <f>IF(G.修理实际!I1891="","",G.修理实际!I1891)</f>
        <v/>
      </c>
      <c r="K1894" s="9" t="str">
        <f>IF(G.修理实际!K1891="","",G.修理实际!K1891)</f>
        <v/>
      </c>
      <c r="L1894" s="10" t="str">
        <f>IF(G.修理实际!P1891="","",G.修理实际!P1891)</f>
        <v/>
      </c>
      <c r="M1894" s="10" t="str">
        <f>IF(G.修理实际!Q1891="","",G.修理实际!Q1891)</f>
        <v/>
      </c>
      <c r="N1894" s="10" t="str">
        <f>IF(G.修理实际!R1891="","",G.修理实际!R1891)</f>
        <v/>
      </c>
      <c r="O1894" s="9" t="str">
        <f>IF(G.修理实际!L1891="","",G.修理实际!L1891)</f>
        <v/>
      </c>
      <c r="P1894" s="9" t="str">
        <f>IF(G.修理实际!M1891="","",G.修理实际!M1891)</f>
        <v/>
      </c>
      <c r="Q1894" s="10" t="str">
        <f>IF(G.修理实际!U1891="","",G.修理实际!U1891)</f>
        <v/>
      </c>
      <c r="R1894" s="10" t="str">
        <f>IF(G.修理实际!AF1891="","",G.修理实际!AF1891)</f>
        <v/>
      </c>
      <c r="S1894" s="10" t="str">
        <f>IF(G.修理实际!W1891="","",G.修理实际!W1891)</f>
        <v/>
      </c>
      <c r="T1894" s="10" t="str">
        <f>IF(G.修理实际!Y1891="","",G.修理实际!Y1891)</f>
        <v/>
      </c>
      <c r="U1894" s="14" t="str">
        <f>IF(G.修理实际!N1891="","",G.修理实际!N1891)</f>
        <v/>
      </c>
    </row>
    <row r="1895" spans="2:21" s="4" customFormat="1" ht="12" customHeight="1">
      <c r="B1895" s="10" t="str">
        <f>IF(G.修理实际!A1892="","",G.修理实际!A1892)</f>
        <v/>
      </c>
      <c r="C1895" s="10" t="str">
        <f>IF(G.修理实际!B1892="","",G.修理实际!B1892)</f>
        <v/>
      </c>
      <c r="D1895" s="11" t="str">
        <f>IF(G.修理实际!AH1892="","",G.修理实际!AH1892)</f>
        <v/>
      </c>
      <c r="E1895" s="10" t="str">
        <f>IF(G.修理实际!C1892="","",G.修理实际!C1892)</f>
        <v/>
      </c>
      <c r="F1895" s="10" t="str">
        <f>IF(G.修理实际!D1892="","",G.修理实际!D1892)</f>
        <v/>
      </c>
      <c r="G1895" s="9" t="str">
        <f>IF(G.修理实际!E1892="","",G.修理实际!E1892)</f>
        <v/>
      </c>
      <c r="H1895" s="10" t="str">
        <f>IF(G.修理实际!F1892="","",G.修理实际!F1892)</f>
        <v/>
      </c>
      <c r="I1895" s="10" t="str">
        <f>IF(G.修理实际!G1892="","",G.修理实际!G1892)</f>
        <v/>
      </c>
      <c r="J1895" s="11" t="str">
        <f>IF(G.修理实际!I1892="","",G.修理实际!I1892)</f>
        <v/>
      </c>
      <c r="K1895" s="9" t="str">
        <f>IF(G.修理实际!K1892="","",G.修理实际!K1892)</f>
        <v/>
      </c>
      <c r="L1895" s="10" t="str">
        <f>IF(G.修理实际!P1892="","",G.修理实际!P1892)</f>
        <v/>
      </c>
      <c r="M1895" s="10" t="str">
        <f>IF(G.修理实际!Q1892="","",G.修理实际!Q1892)</f>
        <v/>
      </c>
      <c r="N1895" s="10" t="str">
        <f>IF(G.修理实际!R1892="","",G.修理实际!R1892)</f>
        <v/>
      </c>
      <c r="O1895" s="9" t="str">
        <f>IF(G.修理实际!L1892="","",G.修理实际!L1892)</f>
        <v/>
      </c>
      <c r="P1895" s="9" t="str">
        <f>IF(G.修理实际!M1892="","",G.修理实际!M1892)</f>
        <v/>
      </c>
      <c r="Q1895" s="10" t="str">
        <f>IF(G.修理实际!U1892="","",G.修理实际!U1892)</f>
        <v/>
      </c>
      <c r="R1895" s="10" t="str">
        <f>IF(G.修理实际!AF1892="","",G.修理实际!AF1892)</f>
        <v/>
      </c>
      <c r="S1895" s="10" t="str">
        <f>IF(G.修理实际!W1892="","",G.修理实际!W1892)</f>
        <v/>
      </c>
      <c r="T1895" s="10" t="str">
        <f>IF(G.修理实际!Y1892="","",G.修理实际!Y1892)</f>
        <v/>
      </c>
      <c r="U1895" s="14" t="str">
        <f>IF(G.修理实际!N1892="","",G.修理实际!N1892)</f>
        <v/>
      </c>
    </row>
    <row r="1896" spans="2:21" s="4" customFormat="1" ht="12" customHeight="1">
      <c r="B1896" s="10" t="str">
        <f>IF(G.修理实际!A1893="","",G.修理实际!A1893)</f>
        <v/>
      </c>
      <c r="C1896" s="10" t="str">
        <f>IF(G.修理实际!B1893="","",G.修理实际!B1893)</f>
        <v/>
      </c>
      <c r="D1896" s="11" t="str">
        <f>IF(G.修理实际!AH1893="","",G.修理实际!AH1893)</f>
        <v/>
      </c>
      <c r="E1896" s="10" t="str">
        <f>IF(G.修理实际!C1893="","",G.修理实际!C1893)</f>
        <v/>
      </c>
      <c r="F1896" s="10" t="str">
        <f>IF(G.修理实际!D1893="","",G.修理实际!D1893)</f>
        <v/>
      </c>
      <c r="G1896" s="9" t="str">
        <f>IF(G.修理实际!E1893="","",G.修理实际!E1893)</f>
        <v/>
      </c>
      <c r="H1896" s="10" t="str">
        <f>IF(G.修理实际!F1893="","",G.修理实际!F1893)</f>
        <v/>
      </c>
      <c r="I1896" s="10" t="str">
        <f>IF(G.修理实际!G1893="","",G.修理实际!G1893)</f>
        <v/>
      </c>
      <c r="J1896" s="11" t="str">
        <f>IF(G.修理实际!I1893="","",G.修理实际!I1893)</f>
        <v/>
      </c>
      <c r="K1896" s="9" t="str">
        <f>IF(G.修理实际!K1893="","",G.修理实际!K1893)</f>
        <v/>
      </c>
      <c r="L1896" s="10" t="str">
        <f>IF(G.修理实际!P1893="","",G.修理实际!P1893)</f>
        <v/>
      </c>
      <c r="M1896" s="10" t="str">
        <f>IF(G.修理实际!Q1893="","",G.修理实际!Q1893)</f>
        <v/>
      </c>
      <c r="N1896" s="10" t="str">
        <f>IF(G.修理实际!R1893="","",G.修理实际!R1893)</f>
        <v/>
      </c>
      <c r="O1896" s="9" t="str">
        <f>IF(G.修理实际!L1893="","",G.修理实际!L1893)</f>
        <v/>
      </c>
      <c r="P1896" s="9" t="str">
        <f>IF(G.修理实际!M1893="","",G.修理实际!M1893)</f>
        <v/>
      </c>
      <c r="Q1896" s="10" t="str">
        <f>IF(G.修理实际!U1893="","",G.修理实际!U1893)</f>
        <v/>
      </c>
      <c r="R1896" s="10" t="str">
        <f>IF(G.修理实际!AF1893="","",G.修理实际!AF1893)</f>
        <v/>
      </c>
      <c r="S1896" s="10" t="str">
        <f>IF(G.修理实际!W1893="","",G.修理实际!W1893)</f>
        <v/>
      </c>
      <c r="T1896" s="10" t="str">
        <f>IF(G.修理实际!Y1893="","",G.修理实际!Y1893)</f>
        <v/>
      </c>
      <c r="U1896" s="14" t="str">
        <f>IF(G.修理实际!N1893="","",G.修理实际!N1893)</f>
        <v/>
      </c>
    </row>
    <row r="1897" spans="2:21" s="4" customFormat="1" ht="12" customHeight="1">
      <c r="B1897" s="10" t="str">
        <f>IF(G.修理实际!A1894="","",G.修理实际!A1894)</f>
        <v/>
      </c>
      <c r="C1897" s="10" t="str">
        <f>IF(G.修理实际!B1894="","",G.修理实际!B1894)</f>
        <v/>
      </c>
      <c r="D1897" s="11" t="str">
        <f>IF(G.修理实际!AH1894="","",G.修理实际!AH1894)</f>
        <v/>
      </c>
      <c r="E1897" s="10" t="str">
        <f>IF(G.修理实际!C1894="","",G.修理实际!C1894)</f>
        <v/>
      </c>
      <c r="F1897" s="10" t="str">
        <f>IF(G.修理实际!D1894="","",G.修理实际!D1894)</f>
        <v/>
      </c>
      <c r="G1897" s="9" t="str">
        <f>IF(G.修理实际!E1894="","",G.修理实际!E1894)</f>
        <v/>
      </c>
      <c r="H1897" s="10" t="str">
        <f>IF(G.修理实际!F1894="","",G.修理实际!F1894)</f>
        <v/>
      </c>
      <c r="I1897" s="10" t="str">
        <f>IF(G.修理实际!G1894="","",G.修理实际!G1894)</f>
        <v/>
      </c>
      <c r="J1897" s="11" t="str">
        <f>IF(G.修理实际!I1894="","",G.修理实际!I1894)</f>
        <v/>
      </c>
      <c r="K1897" s="9" t="str">
        <f>IF(G.修理实际!K1894="","",G.修理实际!K1894)</f>
        <v/>
      </c>
      <c r="L1897" s="10" t="str">
        <f>IF(G.修理实际!P1894="","",G.修理实际!P1894)</f>
        <v/>
      </c>
      <c r="M1897" s="10" t="str">
        <f>IF(G.修理实际!Q1894="","",G.修理实际!Q1894)</f>
        <v/>
      </c>
      <c r="N1897" s="10" t="str">
        <f>IF(G.修理实际!R1894="","",G.修理实际!R1894)</f>
        <v/>
      </c>
      <c r="O1897" s="9" t="str">
        <f>IF(G.修理实际!L1894="","",G.修理实际!L1894)</f>
        <v/>
      </c>
      <c r="P1897" s="9" t="str">
        <f>IF(G.修理实际!M1894="","",G.修理实际!M1894)</f>
        <v/>
      </c>
      <c r="Q1897" s="10" t="str">
        <f>IF(G.修理实际!U1894="","",G.修理实际!U1894)</f>
        <v/>
      </c>
      <c r="R1897" s="10" t="str">
        <f>IF(G.修理实际!AF1894="","",G.修理实际!AF1894)</f>
        <v/>
      </c>
      <c r="S1897" s="10" t="str">
        <f>IF(G.修理实际!W1894="","",G.修理实际!W1894)</f>
        <v/>
      </c>
      <c r="T1897" s="10" t="str">
        <f>IF(G.修理实际!Y1894="","",G.修理实际!Y1894)</f>
        <v/>
      </c>
      <c r="U1897" s="14" t="str">
        <f>IF(G.修理实际!N1894="","",G.修理实际!N1894)</f>
        <v/>
      </c>
    </row>
    <row r="1898" spans="2:21" s="4" customFormat="1" ht="12" customHeight="1">
      <c r="B1898" s="10" t="str">
        <f>IF(G.修理实际!A1895="","",G.修理实际!A1895)</f>
        <v/>
      </c>
      <c r="C1898" s="10" t="str">
        <f>IF(G.修理实际!B1895="","",G.修理实际!B1895)</f>
        <v/>
      </c>
      <c r="D1898" s="11" t="str">
        <f>IF(G.修理实际!AH1895="","",G.修理实际!AH1895)</f>
        <v/>
      </c>
      <c r="E1898" s="10" t="str">
        <f>IF(G.修理实际!C1895="","",G.修理实际!C1895)</f>
        <v/>
      </c>
      <c r="F1898" s="10" t="str">
        <f>IF(G.修理实际!D1895="","",G.修理实际!D1895)</f>
        <v/>
      </c>
      <c r="G1898" s="9" t="str">
        <f>IF(G.修理实际!E1895="","",G.修理实际!E1895)</f>
        <v/>
      </c>
      <c r="H1898" s="10" t="str">
        <f>IF(G.修理实际!F1895="","",G.修理实际!F1895)</f>
        <v/>
      </c>
      <c r="I1898" s="10" t="str">
        <f>IF(G.修理实际!G1895="","",G.修理实际!G1895)</f>
        <v/>
      </c>
      <c r="J1898" s="11" t="str">
        <f>IF(G.修理实际!I1895="","",G.修理实际!I1895)</f>
        <v/>
      </c>
      <c r="K1898" s="9" t="str">
        <f>IF(G.修理实际!K1895="","",G.修理实际!K1895)</f>
        <v/>
      </c>
      <c r="L1898" s="10" t="str">
        <f>IF(G.修理实际!P1895="","",G.修理实际!P1895)</f>
        <v/>
      </c>
      <c r="M1898" s="10" t="str">
        <f>IF(G.修理实际!Q1895="","",G.修理实际!Q1895)</f>
        <v/>
      </c>
      <c r="N1898" s="10" t="str">
        <f>IF(G.修理实际!R1895="","",G.修理实际!R1895)</f>
        <v/>
      </c>
      <c r="O1898" s="9" t="str">
        <f>IF(G.修理实际!L1895="","",G.修理实际!L1895)</f>
        <v/>
      </c>
      <c r="P1898" s="9" t="str">
        <f>IF(G.修理实际!M1895="","",G.修理实际!M1895)</f>
        <v/>
      </c>
      <c r="Q1898" s="10" t="str">
        <f>IF(G.修理实际!U1895="","",G.修理实际!U1895)</f>
        <v/>
      </c>
      <c r="R1898" s="10" t="str">
        <f>IF(G.修理实际!AF1895="","",G.修理实际!AF1895)</f>
        <v/>
      </c>
      <c r="S1898" s="10" t="str">
        <f>IF(G.修理实际!W1895="","",G.修理实际!W1895)</f>
        <v/>
      </c>
      <c r="T1898" s="10" t="str">
        <f>IF(G.修理实际!Y1895="","",G.修理实际!Y1895)</f>
        <v/>
      </c>
      <c r="U1898" s="14" t="str">
        <f>IF(G.修理实际!N1895="","",G.修理实际!N1895)</f>
        <v/>
      </c>
    </row>
    <row r="1899" spans="2:21" s="4" customFormat="1" ht="12" customHeight="1">
      <c r="B1899" s="10" t="str">
        <f>IF(G.修理实际!A1896="","",G.修理实际!A1896)</f>
        <v/>
      </c>
      <c r="C1899" s="10" t="str">
        <f>IF(G.修理实际!B1896="","",G.修理实际!B1896)</f>
        <v/>
      </c>
      <c r="D1899" s="11" t="str">
        <f>IF(G.修理实际!AH1896="","",G.修理实际!AH1896)</f>
        <v/>
      </c>
      <c r="E1899" s="10" t="str">
        <f>IF(G.修理实际!C1896="","",G.修理实际!C1896)</f>
        <v/>
      </c>
      <c r="F1899" s="10" t="str">
        <f>IF(G.修理实际!D1896="","",G.修理实际!D1896)</f>
        <v/>
      </c>
      <c r="G1899" s="9" t="str">
        <f>IF(G.修理实际!E1896="","",G.修理实际!E1896)</f>
        <v/>
      </c>
      <c r="H1899" s="10" t="str">
        <f>IF(G.修理实际!F1896="","",G.修理实际!F1896)</f>
        <v/>
      </c>
      <c r="I1899" s="10" t="str">
        <f>IF(G.修理实际!G1896="","",G.修理实际!G1896)</f>
        <v/>
      </c>
      <c r="J1899" s="11" t="str">
        <f>IF(G.修理实际!I1896="","",G.修理实际!I1896)</f>
        <v/>
      </c>
      <c r="K1899" s="9" t="str">
        <f>IF(G.修理实际!K1896="","",G.修理实际!K1896)</f>
        <v/>
      </c>
      <c r="L1899" s="10" t="str">
        <f>IF(G.修理实际!P1896="","",G.修理实际!P1896)</f>
        <v/>
      </c>
      <c r="M1899" s="10" t="str">
        <f>IF(G.修理实际!Q1896="","",G.修理实际!Q1896)</f>
        <v/>
      </c>
      <c r="N1899" s="10" t="str">
        <f>IF(G.修理实际!R1896="","",G.修理实际!R1896)</f>
        <v/>
      </c>
      <c r="O1899" s="9" t="str">
        <f>IF(G.修理实际!L1896="","",G.修理实际!L1896)</f>
        <v/>
      </c>
      <c r="P1899" s="9" t="str">
        <f>IF(G.修理实际!M1896="","",G.修理实际!M1896)</f>
        <v/>
      </c>
      <c r="Q1899" s="10" t="str">
        <f>IF(G.修理实际!U1896="","",G.修理实际!U1896)</f>
        <v/>
      </c>
      <c r="R1899" s="10" t="str">
        <f>IF(G.修理实际!AF1896="","",G.修理实际!AF1896)</f>
        <v/>
      </c>
      <c r="S1899" s="10" t="str">
        <f>IF(G.修理实际!W1896="","",G.修理实际!W1896)</f>
        <v/>
      </c>
      <c r="T1899" s="10" t="str">
        <f>IF(G.修理实际!Y1896="","",G.修理实际!Y1896)</f>
        <v/>
      </c>
      <c r="U1899" s="14" t="str">
        <f>IF(G.修理实际!N1896="","",G.修理实际!N1896)</f>
        <v/>
      </c>
    </row>
    <row r="1900" spans="2:21" s="4" customFormat="1" ht="12" customHeight="1">
      <c r="B1900" s="10" t="str">
        <f>IF(G.修理实际!A1897="","",G.修理实际!A1897)</f>
        <v/>
      </c>
      <c r="C1900" s="10" t="str">
        <f>IF(G.修理实际!B1897="","",G.修理实际!B1897)</f>
        <v/>
      </c>
      <c r="D1900" s="11" t="str">
        <f>IF(G.修理实际!AH1897="","",G.修理实际!AH1897)</f>
        <v/>
      </c>
      <c r="E1900" s="10" t="str">
        <f>IF(G.修理实际!C1897="","",G.修理实际!C1897)</f>
        <v/>
      </c>
      <c r="F1900" s="10" t="str">
        <f>IF(G.修理实际!D1897="","",G.修理实际!D1897)</f>
        <v/>
      </c>
      <c r="G1900" s="9" t="str">
        <f>IF(G.修理实际!E1897="","",G.修理实际!E1897)</f>
        <v/>
      </c>
      <c r="H1900" s="10" t="str">
        <f>IF(G.修理实际!F1897="","",G.修理实际!F1897)</f>
        <v/>
      </c>
      <c r="I1900" s="10" t="str">
        <f>IF(G.修理实际!G1897="","",G.修理实际!G1897)</f>
        <v/>
      </c>
      <c r="J1900" s="11" t="str">
        <f>IF(G.修理实际!I1897="","",G.修理实际!I1897)</f>
        <v/>
      </c>
      <c r="K1900" s="9" t="str">
        <f>IF(G.修理实际!K1897="","",G.修理实际!K1897)</f>
        <v/>
      </c>
      <c r="L1900" s="10" t="str">
        <f>IF(G.修理实际!P1897="","",G.修理实际!P1897)</f>
        <v/>
      </c>
      <c r="M1900" s="10" t="str">
        <f>IF(G.修理实际!Q1897="","",G.修理实际!Q1897)</f>
        <v/>
      </c>
      <c r="N1900" s="10" t="str">
        <f>IF(G.修理实际!R1897="","",G.修理实际!R1897)</f>
        <v/>
      </c>
      <c r="O1900" s="9" t="str">
        <f>IF(G.修理实际!L1897="","",G.修理实际!L1897)</f>
        <v/>
      </c>
      <c r="P1900" s="9" t="str">
        <f>IF(G.修理实际!M1897="","",G.修理实际!M1897)</f>
        <v/>
      </c>
      <c r="Q1900" s="10" t="str">
        <f>IF(G.修理实际!U1897="","",G.修理实际!U1897)</f>
        <v/>
      </c>
      <c r="R1900" s="10" t="str">
        <f>IF(G.修理实际!AF1897="","",G.修理实际!AF1897)</f>
        <v/>
      </c>
      <c r="S1900" s="10" t="str">
        <f>IF(G.修理实际!W1897="","",G.修理实际!W1897)</f>
        <v/>
      </c>
      <c r="T1900" s="10" t="str">
        <f>IF(G.修理实际!Y1897="","",G.修理实际!Y1897)</f>
        <v/>
      </c>
      <c r="U1900" s="14" t="str">
        <f>IF(G.修理实际!N1897="","",G.修理实际!N1897)</f>
        <v/>
      </c>
    </row>
    <row r="1901" spans="2:21" s="4" customFormat="1" ht="12" customHeight="1">
      <c r="B1901" s="10" t="str">
        <f>IF(G.修理实际!A1898="","",G.修理实际!A1898)</f>
        <v/>
      </c>
      <c r="C1901" s="10" t="str">
        <f>IF(G.修理实际!B1898="","",G.修理实际!B1898)</f>
        <v/>
      </c>
      <c r="D1901" s="11" t="str">
        <f>IF(G.修理实际!AH1898="","",G.修理实际!AH1898)</f>
        <v/>
      </c>
      <c r="E1901" s="10" t="str">
        <f>IF(G.修理实际!C1898="","",G.修理实际!C1898)</f>
        <v/>
      </c>
      <c r="F1901" s="10" t="str">
        <f>IF(G.修理实际!D1898="","",G.修理实际!D1898)</f>
        <v/>
      </c>
      <c r="G1901" s="9" t="str">
        <f>IF(G.修理实际!E1898="","",G.修理实际!E1898)</f>
        <v/>
      </c>
      <c r="H1901" s="10" t="str">
        <f>IF(G.修理实际!F1898="","",G.修理实际!F1898)</f>
        <v/>
      </c>
      <c r="I1901" s="10" t="str">
        <f>IF(G.修理实际!G1898="","",G.修理实际!G1898)</f>
        <v/>
      </c>
      <c r="J1901" s="11" t="str">
        <f>IF(G.修理实际!I1898="","",G.修理实际!I1898)</f>
        <v/>
      </c>
      <c r="K1901" s="9" t="str">
        <f>IF(G.修理实际!K1898="","",G.修理实际!K1898)</f>
        <v/>
      </c>
      <c r="L1901" s="10" t="str">
        <f>IF(G.修理实际!P1898="","",G.修理实际!P1898)</f>
        <v/>
      </c>
      <c r="M1901" s="10" t="str">
        <f>IF(G.修理实际!Q1898="","",G.修理实际!Q1898)</f>
        <v/>
      </c>
      <c r="N1901" s="10" t="str">
        <f>IF(G.修理实际!R1898="","",G.修理实际!R1898)</f>
        <v/>
      </c>
      <c r="O1901" s="9" t="str">
        <f>IF(G.修理实际!L1898="","",G.修理实际!L1898)</f>
        <v/>
      </c>
      <c r="P1901" s="9" t="str">
        <f>IF(G.修理实际!M1898="","",G.修理实际!M1898)</f>
        <v/>
      </c>
      <c r="Q1901" s="10" t="str">
        <f>IF(G.修理实际!U1898="","",G.修理实际!U1898)</f>
        <v/>
      </c>
      <c r="R1901" s="10" t="str">
        <f>IF(G.修理实际!AF1898="","",G.修理实际!AF1898)</f>
        <v/>
      </c>
      <c r="S1901" s="10" t="str">
        <f>IF(G.修理实际!W1898="","",G.修理实际!W1898)</f>
        <v/>
      </c>
      <c r="T1901" s="10" t="str">
        <f>IF(G.修理实际!Y1898="","",G.修理实际!Y1898)</f>
        <v/>
      </c>
      <c r="U1901" s="14" t="str">
        <f>IF(G.修理实际!N1898="","",G.修理实际!N1898)</f>
        <v/>
      </c>
    </row>
    <row r="1902" spans="2:21" s="4" customFormat="1" ht="12" customHeight="1">
      <c r="B1902" s="10" t="str">
        <f>IF(G.修理实际!A1899="","",G.修理实际!A1899)</f>
        <v/>
      </c>
      <c r="C1902" s="10" t="str">
        <f>IF(G.修理实际!B1899="","",G.修理实际!B1899)</f>
        <v/>
      </c>
      <c r="D1902" s="11" t="str">
        <f>IF(G.修理实际!AH1899="","",G.修理实际!AH1899)</f>
        <v/>
      </c>
      <c r="E1902" s="10" t="str">
        <f>IF(G.修理实际!C1899="","",G.修理实际!C1899)</f>
        <v/>
      </c>
      <c r="F1902" s="10" t="str">
        <f>IF(G.修理实际!D1899="","",G.修理实际!D1899)</f>
        <v/>
      </c>
      <c r="G1902" s="9" t="str">
        <f>IF(G.修理实际!E1899="","",G.修理实际!E1899)</f>
        <v/>
      </c>
      <c r="H1902" s="10" t="str">
        <f>IF(G.修理实际!F1899="","",G.修理实际!F1899)</f>
        <v/>
      </c>
      <c r="I1902" s="10" t="str">
        <f>IF(G.修理实际!G1899="","",G.修理实际!G1899)</f>
        <v/>
      </c>
      <c r="J1902" s="11" t="str">
        <f>IF(G.修理实际!I1899="","",G.修理实际!I1899)</f>
        <v/>
      </c>
      <c r="K1902" s="9" t="str">
        <f>IF(G.修理实际!K1899="","",G.修理实际!K1899)</f>
        <v/>
      </c>
      <c r="L1902" s="10" t="str">
        <f>IF(G.修理实际!P1899="","",G.修理实际!P1899)</f>
        <v/>
      </c>
      <c r="M1902" s="10" t="str">
        <f>IF(G.修理实际!Q1899="","",G.修理实际!Q1899)</f>
        <v/>
      </c>
      <c r="N1902" s="10" t="str">
        <f>IF(G.修理实际!R1899="","",G.修理实际!R1899)</f>
        <v/>
      </c>
      <c r="O1902" s="9" t="str">
        <f>IF(G.修理实际!L1899="","",G.修理实际!L1899)</f>
        <v/>
      </c>
      <c r="P1902" s="9" t="str">
        <f>IF(G.修理实际!M1899="","",G.修理实际!M1899)</f>
        <v/>
      </c>
      <c r="Q1902" s="10" t="str">
        <f>IF(G.修理实际!U1899="","",G.修理实际!U1899)</f>
        <v/>
      </c>
      <c r="R1902" s="10" t="str">
        <f>IF(G.修理实际!AF1899="","",G.修理实际!AF1899)</f>
        <v/>
      </c>
      <c r="S1902" s="10" t="str">
        <f>IF(G.修理实际!W1899="","",G.修理实际!W1899)</f>
        <v/>
      </c>
      <c r="T1902" s="10" t="str">
        <f>IF(G.修理实际!Y1899="","",G.修理实际!Y1899)</f>
        <v/>
      </c>
      <c r="U1902" s="14" t="str">
        <f>IF(G.修理实际!N1899="","",G.修理实际!N1899)</f>
        <v/>
      </c>
    </row>
    <row r="1903" spans="2:21" s="4" customFormat="1" ht="12" customHeight="1">
      <c r="B1903" s="10" t="str">
        <f>IF(G.修理实际!A1900="","",G.修理实际!A1900)</f>
        <v/>
      </c>
      <c r="C1903" s="10" t="str">
        <f>IF(G.修理实际!B1900="","",G.修理实际!B1900)</f>
        <v/>
      </c>
      <c r="D1903" s="11" t="str">
        <f>IF(G.修理实际!AH1900="","",G.修理实际!AH1900)</f>
        <v/>
      </c>
      <c r="E1903" s="10" t="str">
        <f>IF(G.修理实际!C1900="","",G.修理实际!C1900)</f>
        <v/>
      </c>
      <c r="F1903" s="10" t="str">
        <f>IF(G.修理实际!D1900="","",G.修理实际!D1900)</f>
        <v/>
      </c>
      <c r="G1903" s="9" t="str">
        <f>IF(G.修理实际!E1900="","",G.修理实际!E1900)</f>
        <v/>
      </c>
      <c r="H1903" s="10" t="str">
        <f>IF(G.修理实际!F1900="","",G.修理实际!F1900)</f>
        <v/>
      </c>
      <c r="I1903" s="10" t="str">
        <f>IF(G.修理实际!G1900="","",G.修理实际!G1900)</f>
        <v/>
      </c>
      <c r="J1903" s="11" t="str">
        <f>IF(G.修理实际!I1900="","",G.修理实际!I1900)</f>
        <v/>
      </c>
      <c r="K1903" s="9" t="str">
        <f>IF(G.修理实际!K1900="","",G.修理实际!K1900)</f>
        <v/>
      </c>
      <c r="L1903" s="10" t="str">
        <f>IF(G.修理实际!P1900="","",G.修理实际!P1900)</f>
        <v/>
      </c>
      <c r="M1903" s="10" t="str">
        <f>IF(G.修理实际!Q1900="","",G.修理实际!Q1900)</f>
        <v/>
      </c>
      <c r="N1903" s="10" t="str">
        <f>IF(G.修理实际!R1900="","",G.修理实际!R1900)</f>
        <v/>
      </c>
      <c r="O1903" s="9" t="str">
        <f>IF(G.修理实际!L1900="","",G.修理实际!L1900)</f>
        <v/>
      </c>
      <c r="P1903" s="9" t="str">
        <f>IF(G.修理实际!M1900="","",G.修理实际!M1900)</f>
        <v/>
      </c>
      <c r="Q1903" s="10" t="str">
        <f>IF(G.修理实际!U1900="","",G.修理实际!U1900)</f>
        <v/>
      </c>
      <c r="R1903" s="10" t="str">
        <f>IF(G.修理实际!AF1900="","",G.修理实际!AF1900)</f>
        <v/>
      </c>
      <c r="S1903" s="10" t="str">
        <f>IF(G.修理实际!W1900="","",G.修理实际!W1900)</f>
        <v/>
      </c>
      <c r="T1903" s="10" t="str">
        <f>IF(G.修理实际!Y1900="","",G.修理实际!Y1900)</f>
        <v/>
      </c>
      <c r="U1903" s="14" t="str">
        <f>IF(G.修理实际!N1900="","",G.修理实际!N1900)</f>
        <v/>
      </c>
    </row>
    <row r="1904" spans="2:21" s="4" customFormat="1" ht="12" customHeight="1">
      <c r="B1904" s="10" t="str">
        <f>IF(G.修理实际!A1901="","",G.修理实际!A1901)</f>
        <v/>
      </c>
      <c r="C1904" s="10" t="str">
        <f>IF(G.修理实际!B1901="","",G.修理实际!B1901)</f>
        <v/>
      </c>
      <c r="D1904" s="11" t="str">
        <f>IF(G.修理实际!AH1901="","",G.修理实际!AH1901)</f>
        <v/>
      </c>
      <c r="E1904" s="10" t="str">
        <f>IF(G.修理实际!C1901="","",G.修理实际!C1901)</f>
        <v/>
      </c>
      <c r="F1904" s="10" t="str">
        <f>IF(G.修理实际!D1901="","",G.修理实际!D1901)</f>
        <v/>
      </c>
      <c r="G1904" s="9" t="str">
        <f>IF(G.修理实际!E1901="","",G.修理实际!E1901)</f>
        <v/>
      </c>
      <c r="H1904" s="10" t="str">
        <f>IF(G.修理实际!F1901="","",G.修理实际!F1901)</f>
        <v/>
      </c>
      <c r="I1904" s="10" t="str">
        <f>IF(G.修理实际!G1901="","",G.修理实际!G1901)</f>
        <v/>
      </c>
      <c r="J1904" s="11" t="str">
        <f>IF(G.修理实际!I1901="","",G.修理实际!I1901)</f>
        <v/>
      </c>
      <c r="K1904" s="9" t="str">
        <f>IF(G.修理实际!K1901="","",G.修理实际!K1901)</f>
        <v/>
      </c>
      <c r="L1904" s="10" t="str">
        <f>IF(G.修理实际!P1901="","",G.修理实际!P1901)</f>
        <v/>
      </c>
      <c r="M1904" s="10" t="str">
        <f>IF(G.修理实际!Q1901="","",G.修理实际!Q1901)</f>
        <v/>
      </c>
      <c r="N1904" s="10" t="str">
        <f>IF(G.修理实际!R1901="","",G.修理实际!R1901)</f>
        <v/>
      </c>
      <c r="O1904" s="9" t="str">
        <f>IF(G.修理实际!L1901="","",G.修理实际!L1901)</f>
        <v/>
      </c>
      <c r="P1904" s="9" t="str">
        <f>IF(G.修理实际!M1901="","",G.修理实际!M1901)</f>
        <v/>
      </c>
      <c r="Q1904" s="10" t="str">
        <f>IF(G.修理实际!U1901="","",G.修理实际!U1901)</f>
        <v/>
      </c>
      <c r="R1904" s="10" t="str">
        <f>IF(G.修理实际!AF1901="","",G.修理实际!AF1901)</f>
        <v/>
      </c>
      <c r="S1904" s="10" t="str">
        <f>IF(G.修理实际!W1901="","",G.修理实际!W1901)</f>
        <v/>
      </c>
      <c r="T1904" s="10" t="str">
        <f>IF(G.修理实际!Y1901="","",G.修理实际!Y1901)</f>
        <v/>
      </c>
      <c r="U1904" s="14" t="str">
        <f>IF(G.修理实际!N1901="","",G.修理实际!N1901)</f>
        <v/>
      </c>
    </row>
    <row r="1905" spans="2:21" s="4" customFormat="1" ht="12" customHeight="1">
      <c r="B1905" s="10" t="str">
        <f>IF(G.修理实际!A1902="","",G.修理实际!A1902)</f>
        <v/>
      </c>
      <c r="C1905" s="10" t="str">
        <f>IF(G.修理实际!B1902="","",G.修理实际!B1902)</f>
        <v/>
      </c>
      <c r="D1905" s="11" t="str">
        <f>IF(G.修理实际!AH1902="","",G.修理实际!AH1902)</f>
        <v/>
      </c>
      <c r="E1905" s="10" t="str">
        <f>IF(G.修理实际!C1902="","",G.修理实际!C1902)</f>
        <v/>
      </c>
      <c r="F1905" s="10" t="str">
        <f>IF(G.修理实际!D1902="","",G.修理实际!D1902)</f>
        <v/>
      </c>
      <c r="G1905" s="9" t="str">
        <f>IF(G.修理实际!E1902="","",G.修理实际!E1902)</f>
        <v/>
      </c>
      <c r="H1905" s="10" t="str">
        <f>IF(G.修理实际!F1902="","",G.修理实际!F1902)</f>
        <v/>
      </c>
      <c r="I1905" s="10" t="str">
        <f>IF(G.修理实际!G1902="","",G.修理实际!G1902)</f>
        <v/>
      </c>
      <c r="J1905" s="11" t="str">
        <f>IF(G.修理实际!I1902="","",G.修理实际!I1902)</f>
        <v/>
      </c>
      <c r="K1905" s="9" t="str">
        <f>IF(G.修理实际!K1902="","",G.修理实际!K1902)</f>
        <v/>
      </c>
      <c r="L1905" s="10" t="str">
        <f>IF(G.修理实际!P1902="","",G.修理实际!P1902)</f>
        <v/>
      </c>
      <c r="M1905" s="10" t="str">
        <f>IF(G.修理实际!Q1902="","",G.修理实际!Q1902)</f>
        <v/>
      </c>
      <c r="N1905" s="10" t="str">
        <f>IF(G.修理实际!R1902="","",G.修理实际!R1902)</f>
        <v/>
      </c>
      <c r="O1905" s="9" t="str">
        <f>IF(G.修理实际!L1902="","",G.修理实际!L1902)</f>
        <v/>
      </c>
      <c r="P1905" s="9" t="str">
        <f>IF(G.修理实际!M1902="","",G.修理实际!M1902)</f>
        <v/>
      </c>
      <c r="Q1905" s="10" t="str">
        <f>IF(G.修理实际!U1902="","",G.修理实际!U1902)</f>
        <v/>
      </c>
      <c r="R1905" s="10" t="str">
        <f>IF(G.修理实际!AF1902="","",G.修理实际!AF1902)</f>
        <v/>
      </c>
      <c r="S1905" s="10" t="str">
        <f>IF(G.修理实际!W1902="","",G.修理实际!W1902)</f>
        <v/>
      </c>
      <c r="T1905" s="10" t="str">
        <f>IF(G.修理实际!Y1902="","",G.修理实际!Y1902)</f>
        <v/>
      </c>
      <c r="U1905" s="14" t="str">
        <f>IF(G.修理实际!N1902="","",G.修理实际!N1902)</f>
        <v/>
      </c>
    </row>
    <row r="1906" spans="2:21" s="4" customFormat="1" ht="12" customHeight="1">
      <c r="B1906" s="10" t="str">
        <f>IF(G.修理实际!A1903="","",G.修理实际!A1903)</f>
        <v/>
      </c>
      <c r="C1906" s="10" t="str">
        <f>IF(G.修理实际!B1903="","",G.修理实际!B1903)</f>
        <v/>
      </c>
      <c r="D1906" s="11" t="str">
        <f>IF(G.修理实际!AH1903="","",G.修理实际!AH1903)</f>
        <v/>
      </c>
      <c r="E1906" s="10" t="str">
        <f>IF(G.修理实际!C1903="","",G.修理实际!C1903)</f>
        <v/>
      </c>
      <c r="F1906" s="10" t="str">
        <f>IF(G.修理实际!D1903="","",G.修理实际!D1903)</f>
        <v/>
      </c>
      <c r="G1906" s="9" t="str">
        <f>IF(G.修理实际!E1903="","",G.修理实际!E1903)</f>
        <v/>
      </c>
      <c r="H1906" s="10" t="str">
        <f>IF(G.修理实际!F1903="","",G.修理实际!F1903)</f>
        <v/>
      </c>
      <c r="I1906" s="10" t="str">
        <f>IF(G.修理实际!G1903="","",G.修理实际!G1903)</f>
        <v/>
      </c>
      <c r="J1906" s="11" t="str">
        <f>IF(G.修理实际!I1903="","",G.修理实际!I1903)</f>
        <v/>
      </c>
      <c r="K1906" s="9" t="str">
        <f>IF(G.修理实际!K1903="","",G.修理实际!K1903)</f>
        <v/>
      </c>
      <c r="L1906" s="10" t="str">
        <f>IF(G.修理实际!P1903="","",G.修理实际!P1903)</f>
        <v/>
      </c>
      <c r="M1906" s="10" t="str">
        <f>IF(G.修理实际!Q1903="","",G.修理实际!Q1903)</f>
        <v/>
      </c>
      <c r="N1906" s="10" t="str">
        <f>IF(G.修理实际!R1903="","",G.修理实际!R1903)</f>
        <v/>
      </c>
      <c r="O1906" s="9" t="str">
        <f>IF(G.修理实际!L1903="","",G.修理实际!L1903)</f>
        <v/>
      </c>
      <c r="P1906" s="9" t="str">
        <f>IF(G.修理实际!M1903="","",G.修理实际!M1903)</f>
        <v/>
      </c>
      <c r="Q1906" s="10" t="str">
        <f>IF(G.修理实际!U1903="","",G.修理实际!U1903)</f>
        <v/>
      </c>
      <c r="R1906" s="10" t="str">
        <f>IF(G.修理实际!AF1903="","",G.修理实际!AF1903)</f>
        <v/>
      </c>
      <c r="S1906" s="10" t="str">
        <f>IF(G.修理实际!W1903="","",G.修理实际!W1903)</f>
        <v/>
      </c>
      <c r="T1906" s="10" t="str">
        <f>IF(G.修理实际!Y1903="","",G.修理实际!Y1903)</f>
        <v/>
      </c>
      <c r="U1906" s="14" t="str">
        <f>IF(G.修理实际!N1903="","",G.修理实际!N1903)</f>
        <v/>
      </c>
    </row>
    <row r="1907" spans="2:21" s="4" customFormat="1" ht="12" customHeight="1">
      <c r="B1907" s="10" t="str">
        <f>IF(G.修理实际!A1904="","",G.修理实际!A1904)</f>
        <v/>
      </c>
      <c r="C1907" s="10" t="str">
        <f>IF(G.修理实际!B1904="","",G.修理实际!B1904)</f>
        <v/>
      </c>
      <c r="D1907" s="11" t="str">
        <f>IF(G.修理实际!AH1904="","",G.修理实际!AH1904)</f>
        <v/>
      </c>
      <c r="E1907" s="10" t="str">
        <f>IF(G.修理实际!C1904="","",G.修理实际!C1904)</f>
        <v/>
      </c>
      <c r="F1907" s="10" t="str">
        <f>IF(G.修理实际!D1904="","",G.修理实际!D1904)</f>
        <v/>
      </c>
      <c r="G1907" s="9" t="str">
        <f>IF(G.修理实际!E1904="","",G.修理实际!E1904)</f>
        <v/>
      </c>
      <c r="H1907" s="10" t="str">
        <f>IF(G.修理实际!F1904="","",G.修理实际!F1904)</f>
        <v/>
      </c>
      <c r="I1907" s="10" t="str">
        <f>IF(G.修理实际!G1904="","",G.修理实际!G1904)</f>
        <v/>
      </c>
      <c r="J1907" s="11" t="str">
        <f>IF(G.修理实际!I1904="","",G.修理实际!I1904)</f>
        <v/>
      </c>
      <c r="K1907" s="9" t="str">
        <f>IF(G.修理实际!K1904="","",G.修理实际!K1904)</f>
        <v/>
      </c>
      <c r="L1907" s="10" t="str">
        <f>IF(G.修理实际!P1904="","",G.修理实际!P1904)</f>
        <v/>
      </c>
      <c r="M1907" s="10" t="str">
        <f>IF(G.修理实际!Q1904="","",G.修理实际!Q1904)</f>
        <v/>
      </c>
      <c r="N1907" s="10" t="str">
        <f>IF(G.修理实际!R1904="","",G.修理实际!R1904)</f>
        <v/>
      </c>
      <c r="O1907" s="9" t="str">
        <f>IF(G.修理实际!L1904="","",G.修理实际!L1904)</f>
        <v/>
      </c>
      <c r="P1907" s="9" t="str">
        <f>IF(G.修理实际!M1904="","",G.修理实际!M1904)</f>
        <v/>
      </c>
      <c r="Q1907" s="10" t="str">
        <f>IF(G.修理实际!U1904="","",G.修理实际!U1904)</f>
        <v/>
      </c>
      <c r="R1907" s="10" t="str">
        <f>IF(G.修理实际!AF1904="","",G.修理实际!AF1904)</f>
        <v/>
      </c>
      <c r="S1907" s="10" t="str">
        <f>IF(G.修理实际!W1904="","",G.修理实际!W1904)</f>
        <v/>
      </c>
      <c r="T1907" s="10" t="str">
        <f>IF(G.修理实际!Y1904="","",G.修理实际!Y1904)</f>
        <v/>
      </c>
      <c r="U1907" s="14" t="str">
        <f>IF(G.修理实际!N1904="","",G.修理实际!N1904)</f>
        <v/>
      </c>
    </row>
    <row r="1908" spans="2:21" s="4" customFormat="1" ht="12" customHeight="1">
      <c r="B1908" s="10" t="str">
        <f>IF(G.修理实际!A1905="","",G.修理实际!A1905)</f>
        <v/>
      </c>
      <c r="C1908" s="10" t="str">
        <f>IF(G.修理实际!B1905="","",G.修理实际!B1905)</f>
        <v/>
      </c>
      <c r="D1908" s="11" t="str">
        <f>IF(G.修理实际!AH1905="","",G.修理实际!AH1905)</f>
        <v/>
      </c>
      <c r="E1908" s="10" t="str">
        <f>IF(G.修理实际!C1905="","",G.修理实际!C1905)</f>
        <v/>
      </c>
      <c r="F1908" s="10" t="str">
        <f>IF(G.修理实际!D1905="","",G.修理实际!D1905)</f>
        <v/>
      </c>
      <c r="G1908" s="9" t="str">
        <f>IF(G.修理实际!E1905="","",G.修理实际!E1905)</f>
        <v/>
      </c>
      <c r="H1908" s="10" t="str">
        <f>IF(G.修理实际!F1905="","",G.修理实际!F1905)</f>
        <v/>
      </c>
      <c r="I1908" s="10" t="str">
        <f>IF(G.修理实际!G1905="","",G.修理实际!G1905)</f>
        <v/>
      </c>
      <c r="J1908" s="11" t="str">
        <f>IF(G.修理实际!I1905="","",G.修理实际!I1905)</f>
        <v/>
      </c>
      <c r="K1908" s="9" t="str">
        <f>IF(G.修理实际!K1905="","",G.修理实际!K1905)</f>
        <v/>
      </c>
      <c r="L1908" s="10" t="str">
        <f>IF(G.修理实际!P1905="","",G.修理实际!P1905)</f>
        <v/>
      </c>
      <c r="M1908" s="10" t="str">
        <f>IF(G.修理实际!Q1905="","",G.修理实际!Q1905)</f>
        <v/>
      </c>
      <c r="N1908" s="10" t="str">
        <f>IF(G.修理实际!R1905="","",G.修理实际!R1905)</f>
        <v/>
      </c>
      <c r="O1908" s="9" t="str">
        <f>IF(G.修理实际!L1905="","",G.修理实际!L1905)</f>
        <v/>
      </c>
      <c r="P1908" s="9" t="str">
        <f>IF(G.修理实际!M1905="","",G.修理实际!M1905)</f>
        <v/>
      </c>
      <c r="Q1908" s="10" t="str">
        <f>IF(G.修理实际!U1905="","",G.修理实际!U1905)</f>
        <v/>
      </c>
      <c r="R1908" s="10" t="str">
        <f>IF(G.修理实际!AF1905="","",G.修理实际!AF1905)</f>
        <v/>
      </c>
      <c r="S1908" s="10" t="str">
        <f>IF(G.修理实际!W1905="","",G.修理实际!W1905)</f>
        <v/>
      </c>
      <c r="T1908" s="10" t="str">
        <f>IF(G.修理实际!Y1905="","",G.修理实际!Y1905)</f>
        <v/>
      </c>
      <c r="U1908" s="14" t="str">
        <f>IF(G.修理实际!N1905="","",G.修理实际!N1905)</f>
        <v/>
      </c>
    </row>
    <row r="1909" spans="2:21" s="4" customFormat="1" ht="12" customHeight="1">
      <c r="B1909" s="10" t="str">
        <f>IF(G.修理实际!A1906="","",G.修理实际!A1906)</f>
        <v/>
      </c>
      <c r="C1909" s="10" t="str">
        <f>IF(G.修理实际!B1906="","",G.修理实际!B1906)</f>
        <v/>
      </c>
      <c r="D1909" s="11" t="str">
        <f>IF(G.修理实际!AH1906="","",G.修理实际!AH1906)</f>
        <v/>
      </c>
      <c r="E1909" s="10" t="str">
        <f>IF(G.修理实际!C1906="","",G.修理实际!C1906)</f>
        <v/>
      </c>
      <c r="F1909" s="10" t="str">
        <f>IF(G.修理实际!D1906="","",G.修理实际!D1906)</f>
        <v/>
      </c>
      <c r="G1909" s="9" t="str">
        <f>IF(G.修理实际!E1906="","",G.修理实际!E1906)</f>
        <v/>
      </c>
      <c r="H1909" s="10" t="str">
        <f>IF(G.修理实际!F1906="","",G.修理实际!F1906)</f>
        <v/>
      </c>
      <c r="I1909" s="10" t="str">
        <f>IF(G.修理实际!G1906="","",G.修理实际!G1906)</f>
        <v/>
      </c>
      <c r="J1909" s="11" t="str">
        <f>IF(G.修理实际!I1906="","",G.修理实际!I1906)</f>
        <v/>
      </c>
      <c r="K1909" s="9" t="str">
        <f>IF(G.修理实际!K1906="","",G.修理实际!K1906)</f>
        <v/>
      </c>
      <c r="L1909" s="10" t="str">
        <f>IF(G.修理实际!P1906="","",G.修理实际!P1906)</f>
        <v/>
      </c>
      <c r="M1909" s="10" t="str">
        <f>IF(G.修理实际!Q1906="","",G.修理实际!Q1906)</f>
        <v/>
      </c>
      <c r="N1909" s="10" t="str">
        <f>IF(G.修理实际!R1906="","",G.修理实际!R1906)</f>
        <v/>
      </c>
      <c r="O1909" s="9" t="str">
        <f>IF(G.修理实际!L1906="","",G.修理实际!L1906)</f>
        <v/>
      </c>
      <c r="P1909" s="9" t="str">
        <f>IF(G.修理实际!M1906="","",G.修理实际!M1906)</f>
        <v/>
      </c>
      <c r="Q1909" s="10" t="str">
        <f>IF(G.修理实际!U1906="","",G.修理实际!U1906)</f>
        <v/>
      </c>
      <c r="R1909" s="10" t="str">
        <f>IF(G.修理实际!AF1906="","",G.修理实际!AF1906)</f>
        <v/>
      </c>
      <c r="S1909" s="10" t="str">
        <f>IF(G.修理实际!W1906="","",G.修理实际!W1906)</f>
        <v/>
      </c>
      <c r="T1909" s="10" t="str">
        <f>IF(G.修理实际!Y1906="","",G.修理实际!Y1906)</f>
        <v/>
      </c>
      <c r="U1909" s="14" t="str">
        <f>IF(G.修理实际!N1906="","",G.修理实际!N1906)</f>
        <v/>
      </c>
    </row>
    <row r="1910" spans="2:21" s="4" customFormat="1" ht="12" customHeight="1">
      <c r="B1910" s="10" t="str">
        <f>IF(G.修理实际!A1907="","",G.修理实际!A1907)</f>
        <v/>
      </c>
      <c r="C1910" s="10" t="str">
        <f>IF(G.修理实际!B1907="","",G.修理实际!B1907)</f>
        <v/>
      </c>
      <c r="D1910" s="11" t="str">
        <f>IF(G.修理实际!AH1907="","",G.修理实际!AH1907)</f>
        <v/>
      </c>
      <c r="E1910" s="10" t="str">
        <f>IF(G.修理实际!C1907="","",G.修理实际!C1907)</f>
        <v/>
      </c>
      <c r="F1910" s="10" t="str">
        <f>IF(G.修理实际!D1907="","",G.修理实际!D1907)</f>
        <v/>
      </c>
      <c r="G1910" s="9" t="str">
        <f>IF(G.修理实际!E1907="","",G.修理实际!E1907)</f>
        <v/>
      </c>
      <c r="H1910" s="10" t="str">
        <f>IF(G.修理实际!F1907="","",G.修理实际!F1907)</f>
        <v/>
      </c>
      <c r="I1910" s="10" t="str">
        <f>IF(G.修理实际!G1907="","",G.修理实际!G1907)</f>
        <v/>
      </c>
      <c r="J1910" s="11" t="str">
        <f>IF(G.修理实际!I1907="","",G.修理实际!I1907)</f>
        <v/>
      </c>
      <c r="K1910" s="9" t="str">
        <f>IF(G.修理实际!K1907="","",G.修理实际!K1907)</f>
        <v/>
      </c>
      <c r="L1910" s="10" t="str">
        <f>IF(G.修理实际!P1907="","",G.修理实际!P1907)</f>
        <v/>
      </c>
      <c r="M1910" s="10" t="str">
        <f>IF(G.修理实际!Q1907="","",G.修理实际!Q1907)</f>
        <v/>
      </c>
      <c r="N1910" s="10" t="str">
        <f>IF(G.修理实际!R1907="","",G.修理实际!R1907)</f>
        <v/>
      </c>
      <c r="O1910" s="9" t="str">
        <f>IF(G.修理实际!L1907="","",G.修理实际!L1907)</f>
        <v/>
      </c>
      <c r="P1910" s="9" t="str">
        <f>IF(G.修理实际!M1907="","",G.修理实际!M1907)</f>
        <v/>
      </c>
      <c r="Q1910" s="10" t="str">
        <f>IF(G.修理实际!U1907="","",G.修理实际!U1907)</f>
        <v/>
      </c>
      <c r="R1910" s="10" t="str">
        <f>IF(G.修理实际!AF1907="","",G.修理实际!AF1907)</f>
        <v/>
      </c>
      <c r="S1910" s="10" t="str">
        <f>IF(G.修理实际!W1907="","",G.修理实际!W1907)</f>
        <v/>
      </c>
      <c r="T1910" s="10" t="str">
        <f>IF(G.修理实际!Y1907="","",G.修理实际!Y1907)</f>
        <v/>
      </c>
      <c r="U1910" s="14" t="str">
        <f>IF(G.修理实际!N1907="","",G.修理实际!N1907)</f>
        <v/>
      </c>
    </row>
    <row r="1911" spans="2:21" s="4" customFormat="1" ht="12" customHeight="1">
      <c r="B1911" s="10" t="str">
        <f>IF(G.修理实际!A1908="","",G.修理实际!A1908)</f>
        <v/>
      </c>
      <c r="C1911" s="10" t="str">
        <f>IF(G.修理实际!B1908="","",G.修理实际!B1908)</f>
        <v/>
      </c>
      <c r="D1911" s="11" t="str">
        <f>IF(G.修理实际!AH1908="","",G.修理实际!AH1908)</f>
        <v/>
      </c>
      <c r="E1911" s="10" t="str">
        <f>IF(G.修理实际!C1908="","",G.修理实际!C1908)</f>
        <v/>
      </c>
      <c r="F1911" s="10" t="str">
        <f>IF(G.修理实际!D1908="","",G.修理实际!D1908)</f>
        <v/>
      </c>
      <c r="G1911" s="9" t="str">
        <f>IF(G.修理实际!E1908="","",G.修理实际!E1908)</f>
        <v/>
      </c>
      <c r="H1911" s="10" t="str">
        <f>IF(G.修理实际!F1908="","",G.修理实际!F1908)</f>
        <v/>
      </c>
      <c r="I1911" s="10" t="str">
        <f>IF(G.修理实际!G1908="","",G.修理实际!G1908)</f>
        <v/>
      </c>
      <c r="J1911" s="11" t="str">
        <f>IF(G.修理实际!I1908="","",G.修理实际!I1908)</f>
        <v/>
      </c>
      <c r="K1911" s="9" t="str">
        <f>IF(G.修理实际!K1908="","",G.修理实际!K1908)</f>
        <v/>
      </c>
      <c r="L1911" s="10" t="str">
        <f>IF(G.修理实际!P1908="","",G.修理实际!P1908)</f>
        <v/>
      </c>
      <c r="M1911" s="10" t="str">
        <f>IF(G.修理实际!Q1908="","",G.修理实际!Q1908)</f>
        <v/>
      </c>
      <c r="N1911" s="10" t="str">
        <f>IF(G.修理实际!R1908="","",G.修理实际!R1908)</f>
        <v/>
      </c>
      <c r="O1911" s="9" t="str">
        <f>IF(G.修理实际!L1908="","",G.修理实际!L1908)</f>
        <v/>
      </c>
      <c r="P1911" s="9" t="str">
        <f>IF(G.修理实际!M1908="","",G.修理实际!M1908)</f>
        <v/>
      </c>
      <c r="Q1911" s="10" t="str">
        <f>IF(G.修理实际!U1908="","",G.修理实际!U1908)</f>
        <v/>
      </c>
      <c r="R1911" s="10" t="str">
        <f>IF(G.修理实际!AF1908="","",G.修理实际!AF1908)</f>
        <v/>
      </c>
      <c r="S1911" s="10" t="str">
        <f>IF(G.修理实际!W1908="","",G.修理实际!W1908)</f>
        <v/>
      </c>
      <c r="T1911" s="10" t="str">
        <f>IF(G.修理实际!Y1908="","",G.修理实际!Y1908)</f>
        <v/>
      </c>
      <c r="U1911" s="14" t="str">
        <f>IF(G.修理实际!N1908="","",G.修理实际!N1908)</f>
        <v/>
      </c>
    </row>
    <row r="1912" spans="2:21" s="4" customFormat="1" ht="12" customHeight="1">
      <c r="B1912" s="10" t="str">
        <f>IF(G.修理实际!A1909="","",G.修理实际!A1909)</f>
        <v/>
      </c>
      <c r="C1912" s="10" t="str">
        <f>IF(G.修理实际!B1909="","",G.修理实际!B1909)</f>
        <v/>
      </c>
      <c r="D1912" s="11" t="str">
        <f>IF(G.修理实际!AH1909="","",G.修理实际!AH1909)</f>
        <v/>
      </c>
      <c r="E1912" s="10" t="str">
        <f>IF(G.修理实际!C1909="","",G.修理实际!C1909)</f>
        <v/>
      </c>
      <c r="F1912" s="10" t="str">
        <f>IF(G.修理实际!D1909="","",G.修理实际!D1909)</f>
        <v/>
      </c>
      <c r="G1912" s="9" t="str">
        <f>IF(G.修理实际!E1909="","",G.修理实际!E1909)</f>
        <v/>
      </c>
      <c r="H1912" s="10" t="str">
        <f>IF(G.修理实际!F1909="","",G.修理实际!F1909)</f>
        <v/>
      </c>
      <c r="I1912" s="10" t="str">
        <f>IF(G.修理实际!G1909="","",G.修理实际!G1909)</f>
        <v/>
      </c>
      <c r="J1912" s="11" t="str">
        <f>IF(G.修理实际!I1909="","",G.修理实际!I1909)</f>
        <v/>
      </c>
      <c r="K1912" s="9" t="str">
        <f>IF(G.修理实际!K1909="","",G.修理实际!K1909)</f>
        <v/>
      </c>
      <c r="L1912" s="10" t="str">
        <f>IF(G.修理实际!P1909="","",G.修理实际!P1909)</f>
        <v/>
      </c>
      <c r="M1912" s="10" t="str">
        <f>IF(G.修理实际!Q1909="","",G.修理实际!Q1909)</f>
        <v/>
      </c>
      <c r="N1912" s="10" t="str">
        <f>IF(G.修理实际!R1909="","",G.修理实际!R1909)</f>
        <v/>
      </c>
      <c r="O1912" s="9" t="str">
        <f>IF(G.修理实际!L1909="","",G.修理实际!L1909)</f>
        <v/>
      </c>
      <c r="P1912" s="9" t="str">
        <f>IF(G.修理实际!M1909="","",G.修理实际!M1909)</f>
        <v/>
      </c>
      <c r="Q1912" s="10" t="str">
        <f>IF(G.修理实际!U1909="","",G.修理实际!U1909)</f>
        <v/>
      </c>
      <c r="R1912" s="10" t="str">
        <f>IF(G.修理实际!AF1909="","",G.修理实际!AF1909)</f>
        <v/>
      </c>
      <c r="S1912" s="10" t="str">
        <f>IF(G.修理实际!W1909="","",G.修理实际!W1909)</f>
        <v/>
      </c>
      <c r="T1912" s="10" t="str">
        <f>IF(G.修理实际!Y1909="","",G.修理实际!Y1909)</f>
        <v/>
      </c>
      <c r="U1912" s="14" t="str">
        <f>IF(G.修理实际!N1909="","",G.修理实际!N1909)</f>
        <v/>
      </c>
    </row>
    <row r="1913" spans="2:21" s="4" customFormat="1" ht="12" customHeight="1">
      <c r="B1913" s="10" t="str">
        <f>IF(G.修理实际!A1910="","",G.修理实际!A1910)</f>
        <v/>
      </c>
      <c r="C1913" s="10" t="str">
        <f>IF(G.修理实际!B1910="","",G.修理实际!B1910)</f>
        <v/>
      </c>
      <c r="D1913" s="11" t="str">
        <f>IF(G.修理实际!AH1910="","",G.修理实际!AH1910)</f>
        <v/>
      </c>
      <c r="E1913" s="10" t="str">
        <f>IF(G.修理实际!C1910="","",G.修理实际!C1910)</f>
        <v/>
      </c>
      <c r="F1913" s="10" t="str">
        <f>IF(G.修理实际!D1910="","",G.修理实际!D1910)</f>
        <v/>
      </c>
      <c r="G1913" s="9" t="str">
        <f>IF(G.修理实际!E1910="","",G.修理实际!E1910)</f>
        <v/>
      </c>
      <c r="H1913" s="10" t="str">
        <f>IF(G.修理实际!F1910="","",G.修理实际!F1910)</f>
        <v/>
      </c>
      <c r="I1913" s="10" t="str">
        <f>IF(G.修理实际!G1910="","",G.修理实际!G1910)</f>
        <v/>
      </c>
      <c r="J1913" s="11" t="str">
        <f>IF(G.修理实际!I1910="","",G.修理实际!I1910)</f>
        <v/>
      </c>
      <c r="K1913" s="9" t="str">
        <f>IF(G.修理实际!K1910="","",G.修理实际!K1910)</f>
        <v/>
      </c>
      <c r="L1913" s="10" t="str">
        <f>IF(G.修理实际!P1910="","",G.修理实际!P1910)</f>
        <v/>
      </c>
      <c r="M1913" s="10" t="str">
        <f>IF(G.修理实际!Q1910="","",G.修理实际!Q1910)</f>
        <v/>
      </c>
      <c r="N1913" s="10" t="str">
        <f>IF(G.修理实际!R1910="","",G.修理实际!R1910)</f>
        <v/>
      </c>
      <c r="O1913" s="9" t="str">
        <f>IF(G.修理实际!L1910="","",G.修理实际!L1910)</f>
        <v/>
      </c>
      <c r="P1913" s="9" t="str">
        <f>IF(G.修理实际!M1910="","",G.修理实际!M1910)</f>
        <v/>
      </c>
      <c r="Q1913" s="10" t="str">
        <f>IF(G.修理实际!U1910="","",G.修理实际!U1910)</f>
        <v/>
      </c>
      <c r="R1913" s="10" t="str">
        <f>IF(G.修理实际!AF1910="","",G.修理实际!AF1910)</f>
        <v/>
      </c>
      <c r="S1913" s="10" t="str">
        <f>IF(G.修理实际!W1910="","",G.修理实际!W1910)</f>
        <v/>
      </c>
      <c r="T1913" s="10" t="str">
        <f>IF(G.修理实际!Y1910="","",G.修理实际!Y1910)</f>
        <v/>
      </c>
      <c r="U1913" s="14" t="str">
        <f>IF(G.修理实际!N1910="","",G.修理实际!N1910)</f>
        <v/>
      </c>
    </row>
    <row r="1914" spans="2:21" s="4" customFormat="1" ht="12" customHeight="1">
      <c r="B1914" s="10" t="str">
        <f>IF(G.修理实际!A1911="","",G.修理实际!A1911)</f>
        <v/>
      </c>
      <c r="C1914" s="10" t="str">
        <f>IF(G.修理实际!B1911="","",G.修理实际!B1911)</f>
        <v/>
      </c>
      <c r="D1914" s="11" t="str">
        <f>IF(G.修理实际!AH1911="","",G.修理实际!AH1911)</f>
        <v/>
      </c>
      <c r="E1914" s="10" t="str">
        <f>IF(G.修理实际!C1911="","",G.修理实际!C1911)</f>
        <v/>
      </c>
      <c r="F1914" s="10" t="str">
        <f>IF(G.修理实际!D1911="","",G.修理实际!D1911)</f>
        <v/>
      </c>
      <c r="G1914" s="9" t="str">
        <f>IF(G.修理实际!E1911="","",G.修理实际!E1911)</f>
        <v/>
      </c>
      <c r="H1914" s="10" t="str">
        <f>IF(G.修理实际!F1911="","",G.修理实际!F1911)</f>
        <v/>
      </c>
      <c r="I1914" s="10" t="str">
        <f>IF(G.修理实际!G1911="","",G.修理实际!G1911)</f>
        <v/>
      </c>
      <c r="J1914" s="11" t="str">
        <f>IF(G.修理实际!I1911="","",G.修理实际!I1911)</f>
        <v/>
      </c>
      <c r="K1914" s="9" t="str">
        <f>IF(G.修理实际!K1911="","",G.修理实际!K1911)</f>
        <v/>
      </c>
      <c r="L1914" s="10" t="str">
        <f>IF(G.修理实际!P1911="","",G.修理实际!P1911)</f>
        <v/>
      </c>
      <c r="M1914" s="10" t="str">
        <f>IF(G.修理实际!Q1911="","",G.修理实际!Q1911)</f>
        <v/>
      </c>
      <c r="N1914" s="10" t="str">
        <f>IF(G.修理实际!R1911="","",G.修理实际!R1911)</f>
        <v/>
      </c>
      <c r="O1914" s="9" t="str">
        <f>IF(G.修理实际!L1911="","",G.修理实际!L1911)</f>
        <v/>
      </c>
      <c r="P1914" s="9" t="str">
        <f>IF(G.修理实际!M1911="","",G.修理实际!M1911)</f>
        <v/>
      </c>
      <c r="Q1914" s="10" t="str">
        <f>IF(G.修理实际!U1911="","",G.修理实际!U1911)</f>
        <v/>
      </c>
      <c r="R1914" s="10" t="str">
        <f>IF(G.修理实际!AF1911="","",G.修理实际!AF1911)</f>
        <v/>
      </c>
      <c r="S1914" s="10" t="str">
        <f>IF(G.修理实际!W1911="","",G.修理实际!W1911)</f>
        <v/>
      </c>
      <c r="T1914" s="10" t="str">
        <f>IF(G.修理实际!Y1911="","",G.修理实际!Y1911)</f>
        <v/>
      </c>
      <c r="U1914" s="14" t="str">
        <f>IF(G.修理实际!N1911="","",G.修理实际!N1911)</f>
        <v/>
      </c>
    </row>
    <row r="1915" spans="2:21" s="4" customFormat="1" ht="12" customHeight="1">
      <c r="B1915" s="10" t="str">
        <f>IF(G.修理实际!A1912="","",G.修理实际!A1912)</f>
        <v/>
      </c>
      <c r="C1915" s="10" t="str">
        <f>IF(G.修理实际!B1912="","",G.修理实际!B1912)</f>
        <v/>
      </c>
      <c r="D1915" s="11" t="str">
        <f>IF(G.修理实际!AH1912="","",G.修理实际!AH1912)</f>
        <v/>
      </c>
      <c r="E1915" s="10" t="str">
        <f>IF(G.修理实际!C1912="","",G.修理实际!C1912)</f>
        <v/>
      </c>
      <c r="F1915" s="10" t="str">
        <f>IF(G.修理实际!D1912="","",G.修理实际!D1912)</f>
        <v/>
      </c>
      <c r="G1915" s="9" t="str">
        <f>IF(G.修理实际!E1912="","",G.修理实际!E1912)</f>
        <v/>
      </c>
      <c r="H1915" s="10" t="str">
        <f>IF(G.修理实际!F1912="","",G.修理实际!F1912)</f>
        <v/>
      </c>
      <c r="I1915" s="10" t="str">
        <f>IF(G.修理实际!G1912="","",G.修理实际!G1912)</f>
        <v/>
      </c>
      <c r="J1915" s="11" t="str">
        <f>IF(G.修理实际!I1912="","",G.修理实际!I1912)</f>
        <v/>
      </c>
      <c r="K1915" s="9" t="str">
        <f>IF(G.修理实际!K1912="","",G.修理实际!K1912)</f>
        <v/>
      </c>
      <c r="L1915" s="10" t="str">
        <f>IF(G.修理实际!P1912="","",G.修理实际!P1912)</f>
        <v/>
      </c>
      <c r="M1915" s="10" t="str">
        <f>IF(G.修理实际!Q1912="","",G.修理实际!Q1912)</f>
        <v/>
      </c>
      <c r="N1915" s="10" t="str">
        <f>IF(G.修理实际!R1912="","",G.修理实际!R1912)</f>
        <v/>
      </c>
      <c r="O1915" s="9" t="str">
        <f>IF(G.修理实际!L1912="","",G.修理实际!L1912)</f>
        <v/>
      </c>
      <c r="P1915" s="9" t="str">
        <f>IF(G.修理实际!M1912="","",G.修理实际!M1912)</f>
        <v/>
      </c>
      <c r="Q1915" s="10" t="str">
        <f>IF(G.修理实际!U1912="","",G.修理实际!U1912)</f>
        <v/>
      </c>
      <c r="R1915" s="10" t="str">
        <f>IF(G.修理实际!AF1912="","",G.修理实际!AF1912)</f>
        <v/>
      </c>
      <c r="S1915" s="10" t="str">
        <f>IF(G.修理实际!W1912="","",G.修理实际!W1912)</f>
        <v/>
      </c>
      <c r="T1915" s="10" t="str">
        <f>IF(G.修理实际!Y1912="","",G.修理实际!Y1912)</f>
        <v/>
      </c>
      <c r="U1915" s="14" t="str">
        <f>IF(G.修理实际!N1912="","",G.修理实际!N1912)</f>
        <v/>
      </c>
    </row>
    <row r="1916" spans="2:21" s="4" customFormat="1" ht="12" customHeight="1">
      <c r="B1916" s="10" t="str">
        <f>IF(G.修理实际!A1913="","",G.修理实际!A1913)</f>
        <v/>
      </c>
      <c r="C1916" s="10" t="str">
        <f>IF(G.修理实际!B1913="","",G.修理实际!B1913)</f>
        <v/>
      </c>
      <c r="D1916" s="11" t="str">
        <f>IF(G.修理实际!AH1913="","",G.修理实际!AH1913)</f>
        <v/>
      </c>
      <c r="E1916" s="10" t="str">
        <f>IF(G.修理实际!C1913="","",G.修理实际!C1913)</f>
        <v/>
      </c>
      <c r="F1916" s="10" t="str">
        <f>IF(G.修理实际!D1913="","",G.修理实际!D1913)</f>
        <v/>
      </c>
      <c r="G1916" s="9" t="str">
        <f>IF(G.修理实际!E1913="","",G.修理实际!E1913)</f>
        <v/>
      </c>
      <c r="H1916" s="10" t="str">
        <f>IF(G.修理实际!F1913="","",G.修理实际!F1913)</f>
        <v/>
      </c>
      <c r="I1916" s="10" t="str">
        <f>IF(G.修理实际!G1913="","",G.修理实际!G1913)</f>
        <v/>
      </c>
      <c r="J1916" s="11" t="str">
        <f>IF(G.修理实际!I1913="","",G.修理实际!I1913)</f>
        <v/>
      </c>
      <c r="K1916" s="9" t="str">
        <f>IF(G.修理实际!K1913="","",G.修理实际!K1913)</f>
        <v/>
      </c>
      <c r="L1916" s="10" t="str">
        <f>IF(G.修理实际!P1913="","",G.修理实际!P1913)</f>
        <v/>
      </c>
      <c r="M1916" s="10" t="str">
        <f>IF(G.修理实际!Q1913="","",G.修理实际!Q1913)</f>
        <v/>
      </c>
      <c r="N1916" s="10" t="str">
        <f>IF(G.修理实际!R1913="","",G.修理实际!R1913)</f>
        <v/>
      </c>
      <c r="O1916" s="9" t="str">
        <f>IF(G.修理实际!L1913="","",G.修理实际!L1913)</f>
        <v/>
      </c>
      <c r="P1916" s="9" t="str">
        <f>IF(G.修理实际!M1913="","",G.修理实际!M1913)</f>
        <v/>
      </c>
      <c r="Q1916" s="10" t="str">
        <f>IF(G.修理实际!U1913="","",G.修理实际!U1913)</f>
        <v/>
      </c>
      <c r="R1916" s="10" t="str">
        <f>IF(G.修理实际!AF1913="","",G.修理实际!AF1913)</f>
        <v/>
      </c>
      <c r="S1916" s="10" t="str">
        <f>IF(G.修理实际!W1913="","",G.修理实际!W1913)</f>
        <v/>
      </c>
      <c r="T1916" s="10" t="str">
        <f>IF(G.修理实际!Y1913="","",G.修理实际!Y1913)</f>
        <v/>
      </c>
      <c r="U1916" s="14" t="str">
        <f>IF(G.修理实际!N1913="","",G.修理实际!N1913)</f>
        <v/>
      </c>
    </row>
    <row r="1917" spans="2:21" s="4" customFormat="1" ht="12" customHeight="1">
      <c r="B1917" s="10" t="str">
        <f>IF(G.修理实际!A1914="","",G.修理实际!A1914)</f>
        <v/>
      </c>
      <c r="C1917" s="10" t="str">
        <f>IF(G.修理实际!B1914="","",G.修理实际!B1914)</f>
        <v/>
      </c>
      <c r="D1917" s="11" t="str">
        <f>IF(G.修理实际!AH1914="","",G.修理实际!AH1914)</f>
        <v/>
      </c>
      <c r="E1917" s="10" t="str">
        <f>IF(G.修理实际!C1914="","",G.修理实际!C1914)</f>
        <v/>
      </c>
      <c r="F1917" s="10" t="str">
        <f>IF(G.修理实际!D1914="","",G.修理实际!D1914)</f>
        <v/>
      </c>
      <c r="G1917" s="9" t="str">
        <f>IF(G.修理实际!E1914="","",G.修理实际!E1914)</f>
        <v/>
      </c>
      <c r="H1917" s="10" t="str">
        <f>IF(G.修理实际!F1914="","",G.修理实际!F1914)</f>
        <v/>
      </c>
      <c r="I1917" s="10" t="str">
        <f>IF(G.修理实际!G1914="","",G.修理实际!G1914)</f>
        <v/>
      </c>
      <c r="J1917" s="11" t="str">
        <f>IF(G.修理实际!I1914="","",G.修理实际!I1914)</f>
        <v/>
      </c>
      <c r="K1917" s="9" t="str">
        <f>IF(G.修理实际!K1914="","",G.修理实际!K1914)</f>
        <v/>
      </c>
      <c r="L1917" s="10" t="str">
        <f>IF(G.修理实际!P1914="","",G.修理实际!P1914)</f>
        <v/>
      </c>
      <c r="M1917" s="10" t="str">
        <f>IF(G.修理实际!Q1914="","",G.修理实际!Q1914)</f>
        <v/>
      </c>
      <c r="N1917" s="10" t="str">
        <f>IF(G.修理实际!R1914="","",G.修理实际!R1914)</f>
        <v/>
      </c>
      <c r="O1917" s="9" t="str">
        <f>IF(G.修理实际!L1914="","",G.修理实际!L1914)</f>
        <v/>
      </c>
      <c r="P1917" s="9" t="str">
        <f>IF(G.修理实际!M1914="","",G.修理实际!M1914)</f>
        <v/>
      </c>
      <c r="Q1917" s="10" t="str">
        <f>IF(G.修理实际!U1914="","",G.修理实际!U1914)</f>
        <v/>
      </c>
      <c r="R1917" s="10" t="str">
        <f>IF(G.修理实际!AF1914="","",G.修理实际!AF1914)</f>
        <v/>
      </c>
      <c r="S1917" s="10" t="str">
        <f>IF(G.修理实际!W1914="","",G.修理实际!W1914)</f>
        <v/>
      </c>
      <c r="T1917" s="10" t="str">
        <f>IF(G.修理实际!Y1914="","",G.修理实际!Y1914)</f>
        <v/>
      </c>
      <c r="U1917" s="14" t="str">
        <f>IF(G.修理实际!N1914="","",G.修理实际!N1914)</f>
        <v/>
      </c>
    </row>
    <row r="1918" spans="2:21" s="4" customFormat="1" ht="12" customHeight="1">
      <c r="B1918" s="10" t="str">
        <f>IF(G.修理实际!A1915="","",G.修理实际!A1915)</f>
        <v/>
      </c>
      <c r="C1918" s="10" t="str">
        <f>IF(G.修理实际!B1915="","",G.修理实际!B1915)</f>
        <v/>
      </c>
      <c r="D1918" s="11" t="str">
        <f>IF(G.修理实际!AH1915="","",G.修理实际!AH1915)</f>
        <v/>
      </c>
      <c r="E1918" s="10" t="str">
        <f>IF(G.修理实际!C1915="","",G.修理实际!C1915)</f>
        <v/>
      </c>
      <c r="F1918" s="10" t="str">
        <f>IF(G.修理实际!D1915="","",G.修理实际!D1915)</f>
        <v/>
      </c>
      <c r="G1918" s="9" t="str">
        <f>IF(G.修理实际!E1915="","",G.修理实际!E1915)</f>
        <v/>
      </c>
      <c r="H1918" s="10" t="str">
        <f>IF(G.修理实际!F1915="","",G.修理实际!F1915)</f>
        <v/>
      </c>
      <c r="I1918" s="10" t="str">
        <f>IF(G.修理实际!G1915="","",G.修理实际!G1915)</f>
        <v/>
      </c>
      <c r="J1918" s="11" t="str">
        <f>IF(G.修理实际!I1915="","",G.修理实际!I1915)</f>
        <v/>
      </c>
      <c r="K1918" s="9" t="str">
        <f>IF(G.修理实际!K1915="","",G.修理实际!K1915)</f>
        <v/>
      </c>
      <c r="L1918" s="10" t="str">
        <f>IF(G.修理实际!P1915="","",G.修理实际!P1915)</f>
        <v/>
      </c>
      <c r="M1918" s="10" t="str">
        <f>IF(G.修理实际!Q1915="","",G.修理实际!Q1915)</f>
        <v/>
      </c>
      <c r="N1918" s="10" t="str">
        <f>IF(G.修理实际!R1915="","",G.修理实际!R1915)</f>
        <v/>
      </c>
      <c r="O1918" s="9" t="str">
        <f>IF(G.修理实际!L1915="","",G.修理实际!L1915)</f>
        <v/>
      </c>
      <c r="P1918" s="9" t="str">
        <f>IF(G.修理实际!M1915="","",G.修理实际!M1915)</f>
        <v/>
      </c>
      <c r="Q1918" s="10" t="str">
        <f>IF(G.修理实际!U1915="","",G.修理实际!U1915)</f>
        <v/>
      </c>
      <c r="R1918" s="10" t="str">
        <f>IF(G.修理实际!AF1915="","",G.修理实际!AF1915)</f>
        <v/>
      </c>
      <c r="S1918" s="10" t="str">
        <f>IF(G.修理实际!W1915="","",G.修理实际!W1915)</f>
        <v/>
      </c>
      <c r="T1918" s="10" t="str">
        <f>IF(G.修理实际!Y1915="","",G.修理实际!Y1915)</f>
        <v/>
      </c>
      <c r="U1918" s="14" t="str">
        <f>IF(G.修理实际!N1915="","",G.修理实际!N1915)</f>
        <v/>
      </c>
    </row>
    <row r="1919" spans="2:21" s="4" customFormat="1" ht="12" customHeight="1">
      <c r="B1919" s="10" t="str">
        <f>IF(G.修理实际!A1916="","",G.修理实际!A1916)</f>
        <v/>
      </c>
      <c r="C1919" s="10" t="str">
        <f>IF(G.修理实际!B1916="","",G.修理实际!B1916)</f>
        <v/>
      </c>
      <c r="D1919" s="11" t="str">
        <f>IF(G.修理实际!AH1916="","",G.修理实际!AH1916)</f>
        <v/>
      </c>
      <c r="E1919" s="10" t="str">
        <f>IF(G.修理实际!C1916="","",G.修理实际!C1916)</f>
        <v/>
      </c>
      <c r="F1919" s="10" t="str">
        <f>IF(G.修理实际!D1916="","",G.修理实际!D1916)</f>
        <v/>
      </c>
      <c r="G1919" s="9" t="str">
        <f>IF(G.修理实际!E1916="","",G.修理实际!E1916)</f>
        <v/>
      </c>
      <c r="H1919" s="10" t="str">
        <f>IF(G.修理实际!F1916="","",G.修理实际!F1916)</f>
        <v/>
      </c>
      <c r="I1919" s="10" t="str">
        <f>IF(G.修理实际!G1916="","",G.修理实际!G1916)</f>
        <v/>
      </c>
      <c r="J1919" s="11" t="str">
        <f>IF(G.修理实际!I1916="","",G.修理实际!I1916)</f>
        <v/>
      </c>
      <c r="K1919" s="9" t="str">
        <f>IF(G.修理实际!K1916="","",G.修理实际!K1916)</f>
        <v/>
      </c>
      <c r="L1919" s="10" t="str">
        <f>IF(G.修理实际!P1916="","",G.修理实际!P1916)</f>
        <v/>
      </c>
      <c r="M1919" s="10" t="str">
        <f>IF(G.修理实际!Q1916="","",G.修理实际!Q1916)</f>
        <v/>
      </c>
      <c r="N1919" s="10" t="str">
        <f>IF(G.修理实际!R1916="","",G.修理实际!R1916)</f>
        <v/>
      </c>
      <c r="O1919" s="9" t="str">
        <f>IF(G.修理实际!L1916="","",G.修理实际!L1916)</f>
        <v/>
      </c>
      <c r="P1919" s="9" t="str">
        <f>IF(G.修理实际!M1916="","",G.修理实际!M1916)</f>
        <v/>
      </c>
      <c r="Q1919" s="10" t="str">
        <f>IF(G.修理实际!U1916="","",G.修理实际!U1916)</f>
        <v/>
      </c>
      <c r="R1919" s="10" t="str">
        <f>IF(G.修理实际!AF1916="","",G.修理实际!AF1916)</f>
        <v/>
      </c>
      <c r="S1919" s="10" t="str">
        <f>IF(G.修理实际!W1916="","",G.修理实际!W1916)</f>
        <v/>
      </c>
      <c r="T1919" s="10" t="str">
        <f>IF(G.修理实际!Y1916="","",G.修理实际!Y1916)</f>
        <v/>
      </c>
      <c r="U1919" s="14" t="str">
        <f>IF(G.修理实际!N1916="","",G.修理实际!N1916)</f>
        <v/>
      </c>
    </row>
    <row r="1920" spans="2:21" s="4" customFormat="1" ht="12" customHeight="1">
      <c r="B1920" s="10" t="str">
        <f>IF(G.修理实际!A1917="","",G.修理实际!A1917)</f>
        <v/>
      </c>
      <c r="C1920" s="10" t="str">
        <f>IF(G.修理实际!B1917="","",G.修理实际!B1917)</f>
        <v/>
      </c>
      <c r="D1920" s="11" t="str">
        <f>IF(G.修理实际!AH1917="","",G.修理实际!AH1917)</f>
        <v/>
      </c>
      <c r="E1920" s="10" t="str">
        <f>IF(G.修理实际!C1917="","",G.修理实际!C1917)</f>
        <v/>
      </c>
      <c r="F1920" s="10" t="str">
        <f>IF(G.修理实际!D1917="","",G.修理实际!D1917)</f>
        <v/>
      </c>
      <c r="G1920" s="9" t="str">
        <f>IF(G.修理实际!E1917="","",G.修理实际!E1917)</f>
        <v/>
      </c>
      <c r="H1920" s="10" t="str">
        <f>IF(G.修理实际!F1917="","",G.修理实际!F1917)</f>
        <v/>
      </c>
      <c r="I1920" s="10" t="str">
        <f>IF(G.修理实际!G1917="","",G.修理实际!G1917)</f>
        <v/>
      </c>
      <c r="J1920" s="11" t="str">
        <f>IF(G.修理实际!I1917="","",G.修理实际!I1917)</f>
        <v/>
      </c>
      <c r="K1920" s="9" t="str">
        <f>IF(G.修理实际!K1917="","",G.修理实际!K1917)</f>
        <v/>
      </c>
      <c r="L1920" s="10" t="str">
        <f>IF(G.修理实际!P1917="","",G.修理实际!P1917)</f>
        <v/>
      </c>
      <c r="M1920" s="10" t="str">
        <f>IF(G.修理实际!Q1917="","",G.修理实际!Q1917)</f>
        <v/>
      </c>
      <c r="N1920" s="10" t="str">
        <f>IF(G.修理实际!R1917="","",G.修理实际!R1917)</f>
        <v/>
      </c>
      <c r="O1920" s="9" t="str">
        <f>IF(G.修理实际!L1917="","",G.修理实际!L1917)</f>
        <v/>
      </c>
      <c r="P1920" s="9" t="str">
        <f>IF(G.修理实际!M1917="","",G.修理实际!M1917)</f>
        <v/>
      </c>
      <c r="Q1920" s="10" t="str">
        <f>IF(G.修理实际!U1917="","",G.修理实际!U1917)</f>
        <v/>
      </c>
      <c r="R1920" s="10" t="str">
        <f>IF(G.修理实际!AF1917="","",G.修理实际!AF1917)</f>
        <v/>
      </c>
      <c r="S1920" s="10" t="str">
        <f>IF(G.修理实际!W1917="","",G.修理实际!W1917)</f>
        <v/>
      </c>
      <c r="T1920" s="10" t="str">
        <f>IF(G.修理实际!Y1917="","",G.修理实际!Y1917)</f>
        <v/>
      </c>
      <c r="U1920" s="14" t="str">
        <f>IF(G.修理实际!N1917="","",G.修理实际!N1917)</f>
        <v/>
      </c>
    </row>
    <row r="1921" spans="2:21" s="4" customFormat="1" ht="12" customHeight="1">
      <c r="B1921" s="10" t="str">
        <f>IF(G.修理实际!A1918="","",G.修理实际!A1918)</f>
        <v/>
      </c>
      <c r="C1921" s="10" t="str">
        <f>IF(G.修理实际!B1918="","",G.修理实际!B1918)</f>
        <v/>
      </c>
      <c r="D1921" s="11" t="str">
        <f>IF(G.修理实际!AH1918="","",G.修理实际!AH1918)</f>
        <v/>
      </c>
      <c r="E1921" s="10" t="str">
        <f>IF(G.修理实际!C1918="","",G.修理实际!C1918)</f>
        <v/>
      </c>
      <c r="F1921" s="10" t="str">
        <f>IF(G.修理实际!D1918="","",G.修理实际!D1918)</f>
        <v/>
      </c>
      <c r="G1921" s="9" t="str">
        <f>IF(G.修理实际!E1918="","",G.修理实际!E1918)</f>
        <v/>
      </c>
      <c r="H1921" s="10" t="str">
        <f>IF(G.修理实际!F1918="","",G.修理实际!F1918)</f>
        <v/>
      </c>
      <c r="I1921" s="10" t="str">
        <f>IF(G.修理实际!G1918="","",G.修理实际!G1918)</f>
        <v/>
      </c>
      <c r="J1921" s="11" t="str">
        <f>IF(G.修理实际!I1918="","",G.修理实际!I1918)</f>
        <v/>
      </c>
      <c r="K1921" s="9" t="str">
        <f>IF(G.修理实际!K1918="","",G.修理实际!K1918)</f>
        <v/>
      </c>
      <c r="L1921" s="10" t="str">
        <f>IF(G.修理实际!P1918="","",G.修理实际!P1918)</f>
        <v/>
      </c>
      <c r="M1921" s="10" t="str">
        <f>IF(G.修理实际!Q1918="","",G.修理实际!Q1918)</f>
        <v/>
      </c>
      <c r="N1921" s="10" t="str">
        <f>IF(G.修理实际!R1918="","",G.修理实际!R1918)</f>
        <v/>
      </c>
      <c r="O1921" s="9" t="str">
        <f>IF(G.修理实际!L1918="","",G.修理实际!L1918)</f>
        <v/>
      </c>
      <c r="P1921" s="9" t="str">
        <f>IF(G.修理实际!M1918="","",G.修理实际!M1918)</f>
        <v/>
      </c>
      <c r="Q1921" s="10" t="str">
        <f>IF(G.修理实际!U1918="","",G.修理实际!U1918)</f>
        <v/>
      </c>
      <c r="R1921" s="10" t="str">
        <f>IF(G.修理实际!AF1918="","",G.修理实际!AF1918)</f>
        <v/>
      </c>
      <c r="S1921" s="10" t="str">
        <f>IF(G.修理实际!W1918="","",G.修理实际!W1918)</f>
        <v/>
      </c>
      <c r="T1921" s="10" t="str">
        <f>IF(G.修理实际!Y1918="","",G.修理实际!Y1918)</f>
        <v/>
      </c>
      <c r="U1921" s="14" t="str">
        <f>IF(G.修理实际!N1918="","",G.修理实际!N1918)</f>
        <v/>
      </c>
    </row>
    <row r="1922" spans="2:21" s="4" customFormat="1" ht="12" customHeight="1">
      <c r="B1922" s="10" t="str">
        <f>IF(G.修理实际!A1919="","",G.修理实际!A1919)</f>
        <v/>
      </c>
      <c r="C1922" s="10" t="str">
        <f>IF(G.修理实际!B1919="","",G.修理实际!B1919)</f>
        <v/>
      </c>
      <c r="D1922" s="11" t="str">
        <f>IF(G.修理实际!AH1919="","",G.修理实际!AH1919)</f>
        <v/>
      </c>
      <c r="E1922" s="10" t="str">
        <f>IF(G.修理实际!C1919="","",G.修理实际!C1919)</f>
        <v/>
      </c>
      <c r="F1922" s="10" t="str">
        <f>IF(G.修理实际!D1919="","",G.修理实际!D1919)</f>
        <v/>
      </c>
      <c r="G1922" s="9" t="str">
        <f>IF(G.修理实际!E1919="","",G.修理实际!E1919)</f>
        <v/>
      </c>
      <c r="H1922" s="10" t="str">
        <f>IF(G.修理实际!F1919="","",G.修理实际!F1919)</f>
        <v/>
      </c>
      <c r="I1922" s="10" t="str">
        <f>IF(G.修理实际!G1919="","",G.修理实际!G1919)</f>
        <v/>
      </c>
      <c r="J1922" s="11" t="str">
        <f>IF(G.修理实际!I1919="","",G.修理实际!I1919)</f>
        <v/>
      </c>
      <c r="K1922" s="9" t="str">
        <f>IF(G.修理实际!K1919="","",G.修理实际!K1919)</f>
        <v/>
      </c>
      <c r="L1922" s="10" t="str">
        <f>IF(G.修理实际!P1919="","",G.修理实际!P1919)</f>
        <v/>
      </c>
      <c r="M1922" s="10" t="str">
        <f>IF(G.修理实际!Q1919="","",G.修理实际!Q1919)</f>
        <v/>
      </c>
      <c r="N1922" s="10" t="str">
        <f>IF(G.修理实际!R1919="","",G.修理实际!R1919)</f>
        <v/>
      </c>
      <c r="O1922" s="9" t="str">
        <f>IF(G.修理实际!L1919="","",G.修理实际!L1919)</f>
        <v/>
      </c>
      <c r="P1922" s="9" t="str">
        <f>IF(G.修理实际!M1919="","",G.修理实际!M1919)</f>
        <v/>
      </c>
      <c r="Q1922" s="10" t="str">
        <f>IF(G.修理实际!U1919="","",G.修理实际!U1919)</f>
        <v/>
      </c>
      <c r="R1922" s="10" t="str">
        <f>IF(G.修理实际!AF1919="","",G.修理实际!AF1919)</f>
        <v/>
      </c>
      <c r="S1922" s="10" t="str">
        <f>IF(G.修理实际!W1919="","",G.修理实际!W1919)</f>
        <v/>
      </c>
      <c r="T1922" s="10" t="str">
        <f>IF(G.修理实际!Y1919="","",G.修理实际!Y1919)</f>
        <v/>
      </c>
      <c r="U1922" s="14" t="str">
        <f>IF(G.修理实际!N1919="","",G.修理实际!N1919)</f>
        <v/>
      </c>
    </row>
    <row r="1923" spans="2:21" s="4" customFormat="1" ht="12" customHeight="1">
      <c r="B1923" s="10" t="str">
        <f>IF(G.修理实际!A1920="","",G.修理实际!A1920)</f>
        <v/>
      </c>
      <c r="C1923" s="10" t="str">
        <f>IF(G.修理实际!B1920="","",G.修理实际!B1920)</f>
        <v/>
      </c>
      <c r="D1923" s="11" t="str">
        <f>IF(G.修理实际!AH1920="","",G.修理实际!AH1920)</f>
        <v/>
      </c>
      <c r="E1923" s="10" t="str">
        <f>IF(G.修理实际!C1920="","",G.修理实际!C1920)</f>
        <v/>
      </c>
      <c r="F1923" s="10" t="str">
        <f>IF(G.修理实际!D1920="","",G.修理实际!D1920)</f>
        <v/>
      </c>
      <c r="G1923" s="9" t="str">
        <f>IF(G.修理实际!E1920="","",G.修理实际!E1920)</f>
        <v/>
      </c>
      <c r="H1923" s="10" t="str">
        <f>IF(G.修理实际!F1920="","",G.修理实际!F1920)</f>
        <v/>
      </c>
      <c r="I1923" s="10" t="str">
        <f>IF(G.修理实际!G1920="","",G.修理实际!G1920)</f>
        <v/>
      </c>
      <c r="J1923" s="11" t="str">
        <f>IF(G.修理实际!I1920="","",G.修理实际!I1920)</f>
        <v/>
      </c>
      <c r="K1923" s="9" t="str">
        <f>IF(G.修理实际!K1920="","",G.修理实际!K1920)</f>
        <v/>
      </c>
      <c r="L1923" s="10" t="str">
        <f>IF(G.修理实际!P1920="","",G.修理实际!P1920)</f>
        <v/>
      </c>
      <c r="M1923" s="10" t="str">
        <f>IF(G.修理实际!Q1920="","",G.修理实际!Q1920)</f>
        <v/>
      </c>
      <c r="N1923" s="10" t="str">
        <f>IF(G.修理实际!R1920="","",G.修理实际!R1920)</f>
        <v/>
      </c>
      <c r="O1923" s="9" t="str">
        <f>IF(G.修理实际!L1920="","",G.修理实际!L1920)</f>
        <v/>
      </c>
      <c r="P1923" s="9" t="str">
        <f>IF(G.修理实际!M1920="","",G.修理实际!M1920)</f>
        <v/>
      </c>
      <c r="Q1923" s="10" t="str">
        <f>IF(G.修理实际!U1920="","",G.修理实际!U1920)</f>
        <v/>
      </c>
      <c r="R1923" s="10" t="str">
        <f>IF(G.修理实际!AF1920="","",G.修理实际!AF1920)</f>
        <v/>
      </c>
      <c r="S1923" s="10" t="str">
        <f>IF(G.修理实际!W1920="","",G.修理实际!W1920)</f>
        <v/>
      </c>
      <c r="T1923" s="10" t="str">
        <f>IF(G.修理实际!Y1920="","",G.修理实际!Y1920)</f>
        <v/>
      </c>
      <c r="U1923" s="14" t="str">
        <f>IF(G.修理实际!N1920="","",G.修理实际!N1920)</f>
        <v/>
      </c>
    </row>
    <row r="1924" spans="2:21" s="4" customFormat="1" ht="12" customHeight="1">
      <c r="B1924" s="10" t="str">
        <f>IF(G.修理实际!A1921="","",G.修理实际!A1921)</f>
        <v/>
      </c>
      <c r="C1924" s="10" t="str">
        <f>IF(G.修理实际!B1921="","",G.修理实际!B1921)</f>
        <v/>
      </c>
      <c r="D1924" s="11" t="str">
        <f>IF(G.修理实际!AH1921="","",G.修理实际!AH1921)</f>
        <v/>
      </c>
      <c r="E1924" s="10" t="str">
        <f>IF(G.修理实际!C1921="","",G.修理实际!C1921)</f>
        <v/>
      </c>
      <c r="F1924" s="10" t="str">
        <f>IF(G.修理实际!D1921="","",G.修理实际!D1921)</f>
        <v/>
      </c>
      <c r="G1924" s="9" t="str">
        <f>IF(G.修理实际!E1921="","",G.修理实际!E1921)</f>
        <v/>
      </c>
      <c r="H1924" s="10" t="str">
        <f>IF(G.修理实际!F1921="","",G.修理实际!F1921)</f>
        <v/>
      </c>
      <c r="I1924" s="10" t="str">
        <f>IF(G.修理实际!G1921="","",G.修理实际!G1921)</f>
        <v/>
      </c>
      <c r="J1924" s="11" t="str">
        <f>IF(G.修理实际!I1921="","",G.修理实际!I1921)</f>
        <v/>
      </c>
      <c r="K1924" s="9" t="str">
        <f>IF(G.修理实际!K1921="","",G.修理实际!K1921)</f>
        <v/>
      </c>
      <c r="L1924" s="10" t="str">
        <f>IF(G.修理实际!P1921="","",G.修理实际!P1921)</f>
        <v/>
      </c>
      <c r="M1924" s="10" t="str">
        <f>IF(G.修理实际!Q1921="","",G.修理实际!Q1921)</f>
        <v/>
      </c>
      <c r="N1924" s="10" t="str">
        <f>IF(G.修理实际!R1921="","",G.修理实际!R1921)</f>
        <v/>
      </c>
      <c r="O1924" s="9" t="str">
        <f>IF(G.修理实际!L1921="","",G.修理实际!L1921)</f>
        <v/>
      </c>
      <c r="P1924" s="9" t="str">
        <f>IF(G.修理实际!M1921="","",G.修理实际!M1921)</f>
        <v/>
      </c>
      <c r="Q1924" s="10" t="str">
        <f>IF(G.修理实际!U1921="","",G.修理实际!U1921)</f>
        <v/>
      </c>
      <c r="R1924" s="10" t="str">
        <f>IF(G.修理实际!AF1921="","",G.修理实际!AF1921)</f>
        <v/>
      </c>
      <c r="S1924" s="10" t="str">
        <f>IF(G.修理实际!W1921="","",G.修理实际!W1921)</f>
        <v/>
      </c>
      <c r="T1924" s="10" t="str">
        <f>IF(G.修理实际!Y1921="","",G.修理实际!Y1921)</f>
        <v/>
      </c>
      <c r="U1924" s="14" t="str">
        <f>IF(G.修理实际!N1921="","",G.修理实际!N1921)</f>
        <v/>
      </c>
    </row>
    <row r="1925" spans="2:21" s="4" customFormat="1" ht="12" customHeight="1">
      <c r="B1925" s="10" t="str">
        <f>IF(G.修理实际!A1922="","",G.修理实际!A1922)</f>
        <v/>
      </c>
      <c r="C1925" s="10" t="str">
        <f>IF(G.修理实际!B1922="","",G.修理实际!B1922)</f>
        <v/>
      </c>
      <c r="D1925" s="11" t="str">
        <f>IF(G.修理实际!AH1922="","",G.修理实际!AH1922)</f>
        <v/>
      </c>
      <c r="E1925" s="10" t="str">
        <f>IF(G.修理实际!C1922="","",G.修理实际!C1922)</f>
        <v/>
      </c>
      <c r="F1925" s="10" t="str">
        <f>IF(G.修理实际!D1922="","",G.修理实际!D1922)</f>
        <v/>
      </c>
      <c r="G1925" s="9" t="str">
        <f>IF(G.修理实际!E1922="","",G.修理实际!E1922)</f>
        <v/>
      </c>
      <c r="H1925" s="10" t="str">
        <f>IF(G.修理实际!F1922="","",G.修理实际!F1922)</f>
        <v/>
      </c>
      <c r="I1925" s="10" t="str">
        <f>IF(G.修理实际!G1922="","",G.修理实际!G1922)</f>
        <v/>
      </c>
      <c r="J1925" s="11" t="str">
        <f>IF(G.修理实际!I1922="","",G.修理实际!I1922)</f>
        <v/>
      </c>
      <c r="K1925" s="9" t="str">
        <f>IF(G.修理实际!K1922="","",G.修理实际!K1922)</f>
        <v/>
      </c>
      <c r="L1925" s="10" t="str">
        <f>IF(G.修理实际!P1922="","",G.修理实际!P1922)</f>
        <v/>
      </c>
      <c r="M1925" s="10" t="str">
        <f>IF(G.修理实际!Q1922="","",G.修理实际!Q1922)</f>
        <v/>
      </c>
      <c r="N1925" s="10" t="str">
        <f>IF(G.修理实际!R1922="","",G.修理实际!R1922)</f>
        <v/>
      </c>
      <c r="O1925" s="9" t="str">
        <f>IF(G.修理实际!L1922="","",G.修理实际!L1922)</f>
        <v/>
      </c>
      <c r="P1925" s="9" t="str">
        <f>IF(G.修理实际!M1922="","",G.修理实际!M1922)</f>
        <v/>
      </c>
      <c r="Q1925" s="10" t="str">
        <f>IF(G.修理实际!U1922="","",G.修理实际!U1922)</f>
        <v/>
      </c>
      <c r="R1925" s="10" t="str">
        <f>IF(G.修理实际!AF1922="","",G.修理实际!AF1922)</f>
        <v/>
      </c>
      <c r="S1925" s="10" t="str">
        <f>IF(G.修理实际!W1922="","",G.修理实际!W1922)</f>
        <v/>
      </c>
      <c r="T1925" s="10" t="str">
        <f>IF(G.修理实际!Y1922="","",G.修理实际!Y1922)</f>
        <v/>
      </c>
      <c r="U1925" s="14" t="str">
        <f>IF(G.修理实际!N1922="","",G.修理实际!N1922)</f>
        <v/>
      </c>
    </row>
    <row r="1926" spans="2:21" s="4" customFormat="1" ht="12" customHeight="1">
      <c r="B1926" s="10" t="str">
        <f>IF(G.修理实际!A1923="","",G.修理实际!A1923)</f>
        <v/>
      </c>
      <c r="C1926" s="10" t="str">
        <f>IF(G.修理实际!B1923="","",G.修理实际!B1923)</f>
        <v/>
      </c>
      <c r="D1926" s="11" t="str">
        <f>IF(G.修理实际!AH1923="","",G.修理实际!AH1923)</f>
        <v/>
      </c>
      <c r="E1926" s="10" t="str">
        <f>IF(G.修理实际!C1923="","",G.修理实际!C1923)</f>
        <v/>
      </c>
      <c r="F1926" s="10" t="str">
        <f>IF(G.修理实际!D1923="","",G.修理实际!D1923)</f>
        <v/>
      </c>
      <c r="G1926" s="9" t="str">
        <f>IF(G.修理实际!E1923="","",G.修理实际!E1923)</f>
        <v/>
      </c>
      <c r="H1926" s="10" t="str">
        <f>IF(G.修理实际!F1923="","",G.修理实际!F1923)</f>
        <v/>
      </c>
      <c r="I1926" s="10" t="str">
        <f>IF(G.修理实际!G1923="","",G.修理实际!G1923)</f>
        <v/>
      </c>
      <c r="J1926" s="11" t="str">
        <f>IF(G.修理实际!I1923="","",G.修理实际!I1923)</f>
        <v/>
      </c>
      <c r="K1926" s="9" t="str">
        <f>IF(G.修理实际!K1923="","",G.修理实际!K1923)</f>
        <v/>
      </c>
      <c r="L1926" s="10" t="str">
        <f>IF(G.修理实际!P1923="","",G.修理实际!P1923)</f>
        <v/>
      </c>
      <c r="M1926" s="10" t="str">
        <f>IF(G.修理实际!Q1923="","",G.修理实际!Q1923)</f>
        <v/>
      </c>
      <c r="N1926" s="10" t="str">
        <f>IF(G.修理实际!R1923="","",G.修理实际!R1923)</f>
        <v/>
      </c>
      <c r="O1926" s="9" t="str">
        <f>IF(G.修理实际!L1923="","",G.修理实际!L1923)</f>
        <v/>
      </c>
      <c r="P1926" s="9" t="str">
        <f>IF(G.修理实际!M1923="","",G.修理实际!M1923)</f>
        <v/>
      </c>
      <c r="Q1926" s="10" t="str">
        <f>IF(G.修理实际!U1923="","",G.修理实际!U1923)</f>
        <v/>
      </c>
      <c r="R1926" s="10" t="str">
        <f>IF(G.修理实际!AF1923="","",G.修理实际!AF1923)</f>
        <v/>
      </c>
      <c r="S1926" s="10" t="str">
        <f>IF(G.修理实际!W1923="","",G.修理实际!W1923)</f>
        <v/>
      </c>
      <c r="T1926" s="10" t="str">
        <f>IF(G.修理实际!Y1923="","",G.修理实际!Y1923)</f>
        <v/>
      </c>
      <c r="U1926" s="14" t="str">
        <f>IF(G.修理实际!N1923="","",G.修理实际!N1923)</f>
        <v/>
      </c>
    </row>
    <row r="1927" spans="2:21" s="4" customFormat="1" ht="12" customHeight="1">
      <c r="B1927" s="10" t="str">
        <f>IF(G.修理实际!A1924="","",G.修理实际!A1924)</f>
        <v/>
      </c>
      <c r="C1927" s="10" t="str">
        <f>IF(G.修理实际!B1924="","",G.修理实际!B1924)</f>
        <v/>
      </c>
      <c r="D1927" s="11" t="str">
        <f>IF(G.修理实际!AH1924="","",G.修理实际!AH1924)</f>
        <v/>
      </c>
      <c r="E1927" s="10" t="str">
        <f>IF(G.修理实际!C1924="","",G.修理实际!C1924)</f>
        <v/>
      </c>
      <c r="F1927" s="10" t="str">
        <f>IF(G.修理实际!D1924="","",G.修理实际!D1924)</f>
        <v/>
      </c>
      <c r="G1927" s="9" t="str">
        <f>IF(G.修理实际!E1924="","",G.修理实际!E1924)</f>
        <v/>
      </c>
      <c r="H1927" s="10" t="str">
        <f>IF(G.修理实际!F1924="","",G.修理实际!F1924)</f>
        <v/>
      </c>
      <c r="I1927" s="10" t="str">
        <f>IF(G.修理实际!G1924="","",G.修理实际!G1924)</f>
        <v/>
      </c>
      <c r="J1927" s="11" t="str">
        <f>IF(G.修理实际!I1924="","",G.修理实际!I1924)</f>
        <v/>
      </c>
      <c r="K1927" s="9" t="str">
        <f>IF(G.修理实际!K1924="","",G.修理实际!K1924)</f>
        <v/>
      </c>
      <c r="L1927" s="10" t="str">
        <f>IF(G.修理实际!P1924="","",G.修理实际!P1924)</f>
        <v/>
      </c>
      <c r="M1927" s="10" t="str">
        <f>IF(G.修理实际!Q1924="","",G.修理实际!Q1924)</f>
        <v/>
      </c>
      <c r="N1927" s="10" t="str">
        <f>IF(G.修理实际!R1924="","",G.修理实际!R1924)</f>
        <v/>
      </c>
      <c r="O1927" s="9" t="str">
        <f>IF(G.修理实际!L1924="","",G.修理实际!L1924)</f>
        <v/>
      </c>
      <c r="P1927" s="9" t="str">
        <f>IF(G.修理实际!M1924="","",G.修理实际!M1924)</f>
        <v/>
      </c>
      <c r="Q1927" s="10" t="str">
        <f>IF(G.修理实际!U1924="","",G.修理实际!U1924)</f>
        <v/>
      </c>
      <c r="R1927" s="10" t="str">
        <f>IF(G.修理实际!AF1924="","",G.修理实际!AF1924)</f>
        <v/>
      </c>
      <c r="S1927" s="10" t="str">
        <f>IF(G.修理实际!W1924="","",G.修理实际!W1924)</f>
        <v/>
      </c>
      <c r="T1927" s="10" t="str">
        <f>IF(G.修理实际!Y1924="","",G.修理实际!Y1924)</f>
        <v/>
      </c>
      <c r="U1927" s="14" t="str">
        <f>IF(G.修理实际!N1924="","",G.修理实际!N1924)</f>
        <v/>
      </c>
    </row>
    <row r="1928" spans="2:21" s="4" customFormat="1" ht="12" customHeight="1">
      <c r="B1928" s="10" t="str">
        <f>IF(G.修理实际!A1925="","",G.修理实际!A1925)</f>
        <v/>
      </c>
      <c r="C1928" s="10" t="str">
        <f>IF(G.修理实际!B1925="","",G.修理实际!B1925)</f>
        <v/>
      </c>
      <c r="D1928" s="11" t="str">
        <f>IF(G.修理实际!AH1925="","",G.修理实际!AH1925)</f>
        <v/>
      </c>
      <c r="E1928" s="10" t="str">
        <f>IF(G.修理实际!C1925="","",G.修理实际!C1925)</f>
        <v/>
      </c>
      <c r="F1928" s="10" t="str">
        <f>IF(G.修理实际!D1925="","",G.修理实际!D1925)</f>
        <v/>
      </c>
      <c r="G1928" s="9" t="str">
        <f>IF(G.修理实际!E1925="","",G.修理实际!E1925)</f>
        <v/>
      </c>
      <c r="H1928" s="10" t="str">
        <f>IF(G.修理实际!F1925="","",G.修理实际!F1925)</f>
        <v/>
      </c>
      <c r="I1928" s="10" t="str">
        <f>IF(G.修理实际!G1925="","",G.修理实际!G1925)</f>
        <v/>
      </c>
      <c r="J1928" s="11" t="str">
        <f>IF(G.修理实际!I1925="","",G.修理实际!I1925)</f>
        <v/>
      </c>
      <c r="K1928" s="9" t="str">
        <f>IF(G.修理实际!K1925="","",G.修理实际!K1925)</f>
        <v/>
      </c>
      <c r="L1928" s="10" t="str">
        <f>IF(G.修理实际!P1925="","",G.修理实际!P1925)</f>
        <v/>
      </c>
      <c r="M1928" s="10" t="str">
        <f>IF(G.修理实际!Q1925="","",G.修理实际!Q1925)</f>
        <v/>
      </c>
      <c r="N1928" s="10" t="str">
        <f>IF(G.修理实际!R1925="","",G.修理实际!R1925)</f>
        <v/>
      </c>
      <c r="O1928" s="9" t="str">
        <f>IF(G.修理实际!L1925="","",G.修理实际!L1925)</f>
        <v/>
      </c>
      <c r="P1928" s="9" t="str">
        <f>IF(G.修理实际!M1925="","",G.修理实际!M1925)</f>
        <v/>
      </c>
      <c r="Q1928" s="10" t="str">
        <f>IF(G.修理实际!U1925="","",G.修理实际!U1925)</f>
        <v/>
      </c>
      <c r="R1928" s="10" t="str">
        <f>IF(G.修理实际!AF1925="","",G.修理实际!AF1925)</f>
        <v/>
      </c>
      <c r="S1928" s="10" t="str">
        <f>IF(G.修理实际!W1925="","",G.修理实际!W1925)</f>
        <v/>
      </c>
      <c r="T1928" s="10" t="str">
        <f>IF(G.修理实际!Y1925="","",G.修理实际!Y1925)</f>
        <v/>
      </c>
      <c r="U1928" s="14" t="str">
        <f>IF(G.修理实际!N1925="","",G.修理实际!N1925)</f>
        <v/>
      </c>
    </row>
    <row r="1929" spans="2:21" s="4" customFormat="1" ht="12" customHeight="1">
      <c r="B1929" s="10" t="str">
        <f>IF(G.修理实际!A1926="","",G.修理实际!A1926)</f>
        <v/>
      </c>
      <c r="C1929" s="10" t="str">
        <f>IF(G.修理实际!B1926="","",G.修理实际!B1926)</f>
        <v/>
      </c>
      <c r="D1929" s="11" t="str">
        <f>IF(G.修理实际!AH1926="","",G.修理实际!AH1926)</f>
        <v/>
      </c>
      <c r="E1929" s="10" t="str">
        <f>IF(G.修理实际!C1926="","",G.修理实际!C1926)</f>
        <v/>
      </c>
      <c r="F1929" s="10" t="str">
        <f>IF(G.修理实际!D1926="","",G.修理实际!D1926)</f>
        <v/>
      </c>
      <c r="G1929" s="9" t="str">
        <f>IF(G.修理实际!E1926="","",G.修理实际!E1926)</f>
        <v/>
      </c>
      <c r="H1929" s="10" t="str">
        <f>IF(G.修理实际!F1926="","",G.修理实际!F1926)</f>
        <v/>
      </c>
      <c r="I1929" s="10" t="str">
        <f>IF(G.修理实际!G1926="","",G.修理实际!G1926)</f>
        <v/>
      </c>
      <c r="J1929" s="11" t="str">
        <f>IF(G.修理实际!I1926="","",G.修理实际!I1926)</f>
        <v/>
      </c>
      <c r="K1929" s="9" t="str">
        <f>IF(G.修理实际!K1926="","",G.修理实际!K1926)</f>
        <v/>
      </c>
      <c r="L1929" s="10" t="str">
        <f>IF(G.修理实际!P1926="","",G.修理实际!P1926)</f>
        <v/>
      </c>
      <c r="M1929" s="10" t="str">
        <f>IF(G.修理实际!Q1926="","",G.修理实际!Q1926)</f>
        <v/>
      </c>
      <c r="N1929" s="10" t="str">
        <f>IF(G.修理实际!R1926="","",G.修理实际!R1926)</f>
        <v/>
      </c>
      <c r="O1929" s="9" t="str">
        <f>IF(G.修理实际!L1926="","",G.修理实际!L1926)</f>
        <v/>
      </c>
      <c r="P1929" s="9" t="str">
        <f>IF(G.修理实际!M1926="","",G.修理实际!M1926)</f>
        <v/>
      </c>
      <c r="Q1929" s="10" t="str">
        <f>IF(G.修理实际!U1926="","",G.修理实际!U1926)</f>
        <v/>
      </c>
      <c r="R1929" s="10" t="str">
        <f>IF(G.修理实际!AF1926="","",G.修理实际!AF1926)</f>
        <v/>
      </c>
      <c r="S1929" s="10" t="str">
        <f>IF(G.修理实际!W1926="","",G.修理实际!W1926)</f>
        <v/>
      </c>
      <c r="T1929" s="10" t="str">
        <f>IF(G.修理实际!Y1926="","",G.修理实际!Y1926)</f>
        <v/>
      </c>
      <c r="U1929" s="14" t="str">
        <f>IF(G.修理实际!N1926="","",G.修理实际!N1926)</f>
        <v/>
      </c>
    </row>
    <row r="1930" spans="2:21" s="4" customFormat="1" ht="12" customHeight="1">
      <c r="B1930" s="10" t="str">
        <f>IF(G.修理实际!A1927="","",G.修理实际!A1927)</f>
        <v/>
      </c>
      <c r="C1930" s="10" t="str">
        <f>IF(G.修理实际!B1927="","",G.修理实际!B1927)</f>
        <v/>
      </c>
      <c r="D1930" s="11" t="str">
        <f>IF(G.修理实际!AH1927="","",G.修理实际!AH1927)</f>
        <v/>
      </c>
      <c r="E1930" s="10" t="str">
        <f>IF(G.修理实际!C1927="","",G.修理实际!C1927)</f>
        <v/>
      </c>
      <c r="F1930" s="10" t="str">
        <f>IF(G.修理实际!D1927="","",G.修理实际!D1927)</f>
        <v/>
      </c>
      <c r="G1930" s="9" t="str">
        <f>IF(G.修理实际!E1927="","",G.修理实际!E1927)</f>
        <v/>
      </c>
      <c r="H1930" s="10" t="str">
        <f>IF(G.修理实际!F1927="","",G.修理实际!F1927)</f>
        <v/>
      </c>
      <c r="I1930" s="10" t="str">
        <f>IF(G.修理实际!G1927="","",G.修理实际!G1927)</f>
        <v/>
      </c>
      <c r="J1930" s="11" t="str">
        <f>IF(G.修理实际!I1927="","",G.修理实际!I1927)</f>
        <v/>
      </c>
      <c r="K1930" s="9" t="str">
        <f>IF(G.修理实际!K1927="","",G.修理实际!K1927)</f>
        <v/>
      </c>
      <c r="L1930" s="10" t="str">
        <f>IF(G.修理实际!P1927="","",G.修理实际!P1927)</f>
        <v/>
      </c>
      <c r="M1930" s="10" t="str">
        <f>IF(G.修理实际!Q1927="","",G.修理实际!Q1927)</f>
        <v/>
      </c>
      <c r="N1930" s="10" t="str">
        <f>IF(G.修理实际!R1927="","",G.修理实际!R1927)</f>
        <v/>
      </c>
      <c r="O1930" s="9" t="str">
        <f>IF(G.修理实际!L1927="","",G.修理实际!L1927)</f>
        <v/>
      </c>
      <c r="P1930" s="9" t="str">
        <f>IF(G.修理实际!M1927="","",G.修理实际!M1927)</f>
        <v/>
      </c>
      <c r="Q1930" s="10" t="str">
        <f>IF(G.修理实际!U1927="","",G.修理实际!U1927)</f>
        <v/>
      </c>
      <c r="R1930" s="10" t="str">
        <f>IF(G.修理实际!AF1927="","",G.修理实际!AF1927)</f>
        <v/>
      </c>
      <c r="S1930" s="10" t="str">
        <f>IF(G.修理实际!W1927="","",G.修理实际!W1927)</f>
        <v/>
      </c>
      <c r="T1930" s="10" t="str">
        <f>IF(G.修理实际!Y1927="","",G.修理实际!Y1927)</f>
        <v/>
      </c>
      <c r="U1930" s="14" t="str">
        <f>IF(G.修理实际!N1927="","",G.修理实际!N1927)</f>
        <v/>
      </c>
    </row>
    <row r="1931" spans="2:21" s="4" customFormat="1" ht="12" customHeight="1">
      <c r="B1931" s="10" t="str">
        <f>IF(G.修理实际!A1928="","",G.修理实际!A1928)</f>
        <v/>
      </c>
      <c r="C1931" s="10" t="str">
        <f>IF(G.修理实际!B1928="","",G.修理实际!B1928)</f>
        <v/>
      </c>
      <c r="D1931" s="11" t="str">
        <f>IF(G.修理实际!AH1928="","",G.修理实际!AH1928)</f>
        <v/>
      </c>
      <c r="E1931" s="10" t="str">
        <f>IF(G.修理实际!C1928="","",G.修理实际!C1928)</f>
        <v/>
      </c>
      <c r="F1931" s="10" t="str">
        <f>IF(G.修理实际!D1928="","",G.修理实际!D1928)</f>
        <v/>
      </c>
      <c r="G1931" s="9" t="str">
        <f>IF(G.修理实际!E1928="","",G.修理实际!E1928)</f>
        <v/>
      </c>
      <c r="H1931" s="10" t="str">
        <f>IF(G.修理实际!F1928="","",G.修理实际!F1928)</f>
        <v/>
      </c>
      <c r="I1931" s="10" t="str">
        <f>IF(G.修理实际!G1928="","",G.修理实际!G1928)</f>
        <v/>
      </c>
      <c r="J1931" s="11" t="str">
        <f>IF(G.修理实际!I1928="","",G.修理实际!I1928)</f>
        <v/>
      </c>
      <c r="K1931" s="9" t="str">
        <f>IF(G.修理实际!K1928="","",G.修理实际!K1928)</f>
        <v/>
      </c>
      <c r="L1931" s="10" t="str">
        <f>IF(G.修理实际!P1928="","",G.修理实际!P1928)</f>
        <v/>
      </c>
      <c r="M1931" s="10" t="str">
        <f>IF(G.修理实际!Q1928="","",G.修理实际!Q1928)</f>
        <v/>
      </c>
      <c r="N1931" s="10" t="str">
        <f>IF(G.修理实际!R1928="","",G.修理实际!R1928)</f>
        <v/>
      </c>
      <c r="O1931" s="9" t="str">
        <f>IF(G.修理实际!L1928="","",G.修理实际!L1928)</f>
        <v/>
      </c>
      <c r="P1931" s="9" t="str">
        <f>IF(G.修理实际!M1928="","",G.修理实际!M1928)</f>
        <v/>
      </c>
      <c r="Q1931" s="10" t="str">
        <f>IF(G.修理实际!U1928="","",G.修理实际!U1928)</f>
        <v/>
      </c>
      <c r="R1931" s="10" t="str">
        <f>IF(G.修理实际!AF1928="","",G.修理实际!AF1928)</f>
        <v/>
      </c>
      <c r="S1931" s="10" t="str">
        <f>IF(G.修理实际!W1928="","",G.修理实际!W1928)</f>
        <v/>
      </c>
      <c r="T1931" s="10" t="str">
        <f>IF(G.修理实际!Y1928="","",G.修理实际!Y1928)</f>
        <v/>
      </c>
      <c r="U1931" s="14" t="str">
        <f>IF(G.修理实际!N1928="","",G.修理实际!N1928)</f>
        <v/>
      </c>
    </row>
    <row r="1932" spans="2:21" s="4" customFormat="1" ht="12" customHeight="1">
      <c r="B1932" s="10" t="str">
        <f>IF(G.修理实际!A1929="","",G.修理实际!A1929)</f>
        <v/>
      </c>
      <c r="C1932" s="10" t="str">
        <f>IF(G.修理实际!B1929="","",G.修理实际!B1929)</f>
        <v/>
      </c>
      <c r="D1932" s="11" t="str">
        <f>IF(G.修理实际!AH1929="","",G.修理实际!AH1929)</f>
        <v/>
      </c>
      <c r="E1932" s="10" t="str">
        <f>IF(G.修理实际!C1929="","",G.修理实际!C1929)</f>
        <v/>
      </c>
      <c r="F1932" s="10" t="str">
        <f>IF(G.修理实际!D1929="","",G.修理实际!D1929)</f>
        <v/>
      </c>
      <c r="G1932" s="9" t="str">
        <f>IF(G.修理实际!E1929="","",G.修理实际!E1929)</f>
        <v/>
      </c>
      <c r="H1932" s="10" t="str">
        <f>IF(G.修理实际!F1929="","",G.修理实际!F1929)</f>
        <v/>
      </c>
      <c r="I1932" s="10" t="str">
        <f>IF(G.修理实际!G1929="","",G.修理实际!G1929)</f>
        <v/>
      </c>
      <c r="J1932" s="11" t="str">
        <f>IF(G.修理实际!I1929="","",G.修理实际!I1929)</f>
        <v/>
      </c>
      <c r="K1932" s="9" t="str">
        <f>IF(G.修理实际!K1929="","",G.修理实际!K1929)</f>
        <v/>
      </c>
      <c r="L1932" s="10" t="str">
        <f>IF(G.修理实际!P1929="","",G.修理实际!P1929)</f>
        <v/>
      </c>
      <c r="M1932" s="10" t="str">
        <f>IF(G.修理实际!Q1929="","",G.修理实际!Q1929)</f>
        <v/>
      </c>
      <c r="N1932" s="10" t="str">
        <f>IF(G.修理实际!R1929="","",G.修理实际!R1929)</f>
        <v/>
      </c>
      <c r="O1932" s="9" t="str">
        <f>IF(G.修理实际!L1929="","",G.修理实际!L1929)</f>
        <v/>
      </c>
      <c r="P1932" s="9" t="str">
        <f>IF(G.修理实际!M1929="","",G.修理实际!M1929)</f>
        <v/>
      </c>
      <c r="Q1932" s="10" t="str">
        <f>IF(G.修理实际!U1929="","",G.修理实际!U1929)</f>
        <v/>
      </c>
      <c r="R1932" s="10" t="str">
        <f>IF(G.修理实际!AF1929="","",G.修理实际!AF1929)</f>
        <v/>
      </c>
      <c r="S1932" s="10" t="str">
        <f>IF(G.修理实际!W1929="","",G.修理实际!W1929)</f>
        <v/>
      </c>
      <c r="T1932" s="10" t="str">
        <f>IF(G.修理实际!Y1929="","",G.修理实际!Y1929)</f>
        <v/>
      </c>
      <c r="U1932" s="14" t="str">
        <f>IF(G.修理实际!N1929="","",G.修理实际!N1929)</f>
        <v/>
      </c>
    </row>
    <row r="1933" spans="2:21" s="4" customFormat="1" ht="12" customHeight="1">
      <c r="B1933" s="10" t="str">
        <f>IF(G.修理实际!A1930="","",G.修理实际!A1930)</f>
        <v/>
      </c>
      <c r="C1933" s="10" t="str">
        <f>IF(G.修理实际!B1930="","",G.修理实际!B1930)</f>
        <v/>
      </c>
      <c r="D1933" s="11" t="str">
        <f>IF(G.修理实际!AH1930="","",G.修理实际!AH1930)</f>
        <v/>
      </c>
      <c r="E1933" s="10" t="str">
        <f>IF(G.修理实际!C1930="","",G.修理实际!C1930)</f>
        <v/>
      </c>
      <c r="F1933" s="10" t="str">
        <f>IF(G.修理实际!D1930="","",G.修理实际!D1930)</f>
        <v/>
      </c>
      <c r="G1933" s="9" t="str">
        <f>IF(G.修理实际!E1930="","",G.修理实际!E1930)</f>
        <v/>
      </c>
      <c r="H1933" s="10" t="str">
        <f>IF(G.修理实际!F1930="","",G.修理实际!F1930)</f>
        <v/>
      </c>
      <c r="I1933" s="10" t="str">
        <f>IF(G.修理实际!G1930="","",G.修理实际!G1930)</f>
        <v/>
      </c>
      <c r="J1933" s="11" t="str">
        <f>IF(G.修理实际!I1930="","",G.修理实际!I1930)</f>
        <v/>
      </c>
      <c r="K1933" s="9" t="str">
        <f>IF(G.修理实际!K1930="","",G.修理实际!K1930)</f>
        <v/>
      </c>
      <c r="L1933" s="10" t="str">
        <f>IF(G.修理实际!P1930="","",G.修理实际!P1930)</f>
        <v/>
      </c>
      <c r="M1933" s="10" t="str">
        <f>IF(G.修理实际!Q1930="","",G.修理实际!Q1930)</f>
        <v/>
      </c>
      <c r="N1933" s="10" t="str">
        <f>IF(G.修理实际!R1930="","",G.修理实际!R1930)</f>
        <v/>
      </c>
      <c r="O1933" s="9" t="str">
        <f>IF(G.修理实际!L1930="","",G.修理实际!L1930)</f>
        <v/>
      </c>
      <c r="P1933" s="9" t="str">
        <f>IF(G.修理实际!M1930="","",G.修理实际!M1930)</f>
        <v/>
      </c>
      <c r="Q1933" s="10" t="str">
        <f>IF(G.修理实际!U1930="","",G.修理实际!U1930)</f>
        <v/>
      </c>
      <c r="R1933" s="10" t="str">
        <f>IF(G.修理实际!AF1930="","",G.修理实际!AF1930)</f>
        <v/>
      </c>
      <c r="S1933" s="10" t="str">
        <f>IF(G.修理实际!W1930="","",G.修理实际!W1930)</f>
        <v/>
      </c>
      <c r="T1933" s="10" t="str">
        <f>IF(G.修理实际!Y1930="","",G.修理实际!Y1930)</f>
        <v/>
      </c>
      <c r="U1933" s="14" t="str">
        <f>IF(G.修理实际!N1930="","",G.修理实际!N1930)</f>
        <v/>
      </c>
    </row>
    <row r="1934" spans="2:21" s="4" customFormat="1" ht="12" customHeight="1">
      <c r="B1934" s="10" t="str">
        <f>IF(G.修理实际!A1931="","",G.修理实际!A1931)</f>
        <v/>
      </c>
      <c r="C1934" s="10" t="str">
        <f>IF(G.修理实际!B1931="","",G.修理实际!B1931)</f>
        <v/>
      </c>
      <c r="D1934" s="11" t="str">
        <f>IF(G.修理实际!AH1931="","",G.修理实际!AH1931)</f>
        <v/>
      </c>
      <c r="E1934" s="10" t="str">
        <f>IF(G.修理实际!C1931="","",G.修理实际!C1931)</f>
        <v/>
      </c>
      <c r="F1934" s="10" t="str">
        <f>IF(G.修理实际!D1931="","",G.修理实际!D1931)</f>
        <v/>
      </c>
      <c r="G1934" s="9" t="str">
        <f>IF(G.修理实际!E1931="","",G.修理实际!E1931)</f>
        <v/>
      </c>
      <c r="H1934" s="10" t="str">
        <f>IF(G.修理实际!F1931="","",G.修理实际!F1931)</f>
        <v/>
      </c>
      <c r="I1934" s="10" t="str">
        <f>IF(G.修理实际!G1931="","",G.修理实际!G1931)</f>
        <v/>
      </c>
      <c r="J1934" s="11" t="str">
        <f>IF(G.修理实际!I1931="","",G.修理实际!I1931)</f>
        <v/>
      </c>
      <c r="K1934" s="9" t="str">
        <f>IF(G.修理实际!K1931="","",G.修理实际!K1931)</f>
        <v/>
      </c>
      <c r="L1934" s="10" t="str">
        <f>IF(G.修理实际!P1931="","",G.修理实际!P1931)</f>
        <v/>
      </c>
      <c r="M1934" s="10" t="str">
        <f>IF(G.修理实际!Q1931="","",G.修理实际!Q1931)</f>
        <v/>
      </c>
      <c r="N1934" s="10" t="str">
        <f>IF(G.修理实际!R1931="","",G.修理实际!R1931)</f>
        <v/>
      </c>
      <c r="O1934" s="9" t="str">
        <f>IF(G.修理实际!L1931="","",G.修理实际!L1931)</f>
        <v/>
      </c>
      <c r="P1934" s="9" t="str">
        <f>IF(G.修理实际!M1931="","",G.修理实际!M1931)</f>
        <v/>
      </c>
      <c r="Q1934" s="10" t="str">
        <f>IF(G.修理实际!U1931="","",G.修理实际!U1931)</f>
        <v/>
      </c>
      <c r="R1934" s="10" t="str">
        <f>IF(G.修理实际!AF1931="","",G.修理实际!AF1931)</f>
        <v/>
      </c>
      <c r="S1934" s="10" t="str">
        <f>IF(G.修理实际!W1931="","",G.修理实际!W1931)</f>
        <v/>
      </c>
      <c r="T1934" s="10" t="str">
        <f>IF(G.修理实际!Y1931="","",G.修理实际!Y1931)</f>
        <v/>
      </c>
      <c r="U1934" s="14" t="str">
        <f>IF(G.修理实际!N1931="","",G.修理实际!N1931)</f>
        <v/>
      </c>
    </row>
    <row r="1935" spans="2:21" s="4" customFormat="1" ht="12" customHeight="1">
      <c r="B1935" s="10" t="str">
        <f>IF(G.修理实际!A1932="","",G.修理实际!A1932)</f>
        <v/>
      </c>
      <c r="C1935" s="10" t="str">
        <f>IF(G.修理实际!B1932="","",G.修理实际!B1932)</f>
        <v/>
      </c>
      <c r="D1935" s="11" t="str">
        <f>IF(G.修理实际!AH1932="","",G.修理实际!AH1932)</f>
        <v/>
      </c>
      <c r="E1935" s="10" t="str">
        <f>IF(G.修理实际!C1932="","",G.修理实际!C1932)</f>
        <v/>
      </c>
      <c r="F1935" s="10" t="str">
        <f>IF(G.修理实际!D1932="","",G.修理实际!D1932)</f>
        <v/>
      </c>
      <c r="G1935" s="9" t="str">
        <f>IF(G.修理实际!E1932="","",G.修理实际!E1932)</f>
        <v/>
      </c>
      <c r="H1935" s="10" t="str">
        <f>IF(G.修理实际!F1932="","",G.修理实际!F1932)</f>
        <v/>
      </c>
      <c r="I1935" s="10" t="str">
        <f>IF(G.修理实际!G1932="","",G.修理实际!G1932)</f>
        <v/>
      </c>
      <c r="J1935" s="11" t="str">
        <f>IF(G.修理实际!I1932="","",G.修理实际!I1932)</f>
        <v/>
      </c>
      <c r="K1935" s="9" t="str">
        <f>IF(G.修理实际!K1932="","",G.修理实际!K1932)</f>
        <v/>
      </c>
      <c r="L1935" s="10" t="str">
        <f>IF(G.修理实际!P1932="","",G.修理实际!P1932)</f>
        <v/>
      </c>
      <c r="M1935" s="10" t="str">
        <f>IF(G.修理实际!Q1932="","",G.修理实际!Q1932)</f>
        <v/>
      </c>
      <c r="N1935" s="10" t="str">
        <f>IF(G.修理实际!R1932="","",G.修理实际!R1932)</f>
        <v/>
      </c>
      <c r="O1935" s="9" t="str">
        <f>IF(G.修理实际!L1932="","",G.修理实际!L1932)</f>
        <v/>
      </c>
      <c r="P1935" s="9" t="str">
        <f>IF(G.修理实际!M1932="","",G.修理实际!M1932)</f>
        <v/>
      </c>
      <c r="Q1935" s="10" t="str">
        <f>IF(G.修理实际!U1932="","",G.修理实际!U1932)</f>
        <v/>
      </c>
      <c r="R1935" s="10" t="str">
        <f>IF(G.修理实际!AF1932="","",G.修理实际!AF1932)</f>
        <v/>
      </c>
      <c r="S1935" s="10" t="str">
        <f>IF(G.修理实际!W1932="","",G.修理实际!W1932)</f>
        <v/>
      </c>
      <c r="T1935" s="10" t="str">
        <f>IF(G.修理实际!Y1932="","",G.修理实际!Y1932)</f>
        <v/>
      </c>
      <c r="U1935" s="14" t="str">
        <f>IF(G.修理实际!N1932="","",G.修理实际!N1932)</f>
        <v/>
      </c>
    </row>
    <row r="1936" spans="2:21" s="4" customFormat="1" ht="12" customHeight="1">
      <c r="B1936" s="10" t="str">
        <f>IF(G.修理实际!A1933="","",G.修理实际!A1933)</f>
        <v/>
      </c>
      <c r="C1936" s="10" t="str">
        <f>IF(G.修理实际!B1933="","",G.修理实际!B1933)</f>
        <v/>
      </c>
      <c r="D1936" s="11" t="str">
        <f>IF(G.修理实际!AH1933="","",G.修理实际!AH1933)</f>
        <v/>
      </c>
      <c r="E1936" s="10" t="str">
        <f>IF(G.修理实际!C1933="","",G.修理实际!C1933)</f>
        <v/>
      </c>
      <c r="F1936" s="10" t="str">
        <f>IF(G.修理实际!D1933="","",G.修理实际!D1933)</f>
        <v/>
      </c>
      <c r="G1936" s="9" t="str">
        <f>IF(G.修理实际!E1933="","",G.修理实际!E1933)</f>
        <v/>
      </c>
      <c r="H1936" s="10" t="str">
        <f>IF(G.修理实际!F1933="","",G.修理实际!F1933)</f>
        <v/>
      </c>
      <c r="I1936" s="10" t="str">
        <f>IF(G.修理实际!G1933="","",G.修理实际!G1933)</f>
        <v/>
      </c>
      <c r="J1936" s="11" t="str">
        <f>IF(G.修理实际!I1933="","",G.修理实际!I1933)</f>
        <v/>
      </c>
      <c r="K1936" s="9" t="str">
        <f>IF(G.修理实际!K1933="","",G.修理实际!K1933)</f>
        <v/>
      </c>
      <c r="L1936" s="10" t="str">
        <f>IF(G.修理实际!P1933="","",G.修理实际!P1933)</f>
        <v/>
      </c>
      <c r="M1936" s="10" t="str">
        <f>IF(G.修理实际!Q1933="","",G.修理实际!Q1933)</f>
        <v/>
      </c>
      <c r="N1936" s="10" t="str">
        <f>IF(G.修理实际!R1933="","",G.修理实际!R1933)</f>
        <v/>
      </c>
      <c r="O1936" s="9" t="str">
        <f>IF(G.修理实际!L1933="","",G.修理实际!L1933)</f>
        <v/>
      </c>
      <c r="P1936" s="9" t="str">
        <f>IF(G.修理实际!M1933="","",G.修理实际!M1933)</f>
        <v/>
      </c>
      <c r="Q1936" s="10" t="str">
        <f>IF(G.修理实际!U1933="","",G.修理实际!U1933)</f>
        <v/>
      </c>
      <c r="R1936" s="10" t="str">
        <f>IF(G.修理实际!AF1933="","",G.修理实际!AF1933)</f>
        <v/>
      </c>
      <c r="S1936" s="10" t="str">
        <f>IF(G.修理实际!W1933="","",G.修理实际!W1933)</f>
        <v/>
      </c>
      <c r="T1936" s="10" t="str">
        <f>IF(G.修理实际!Y1933="","",G.修理实际!Y1933)</f>
        <v/>
      </c>
      <c r="U1936" s="14" t="str">
        <f>IF(G.修理实际!N1933="","",G.修理实际!N1933)</f>
        <v/>
      </c>
    </row>
    <row r="1937" spans="2:21" s="4" customFormat="1" ht="12" customHeight="1">
      <c r="B1937" s="10" t="str">
        <f>IF(G.修理实际!A1934="","",G.修理实际!A1934)</f>
        <v/>
      </c>
      <c r="C1937" s="10" t="str">
        <f>IF(G.修理实际!B1934="","",G.修理实际!B1934)</f>
        <v/>
      </c>
      <c r="D1937" s="11" t="str">
        <f>IF(G.修理实际!AH1934="","",G.修理实际!AH1934)</f>
        <v/>
      </c>
      <c r="E1937" s="10" t="str">
        <f>IF(G.修理实际!C1934="","",G.修理实际!C1934)</f>
        <v/>
      </c>
      <c r="F1937" s="10" t="str">
        <f>IF(G.修理实际!D1934="","",G.修理实际!D1934)</f>
        <v/>
      </c>
      <c r="G1937" s="9" t="str">
        <f>IF(G.修理实际!E1934="","",G.修理实际!E1934)</f>
        <v/>
      </c>
      <c r="H1937" s="10" t="str">
        <f>IF(G.修理实际!F1934="","",G.修理实际!F1934)</f>
        <v/>
      </c>
      <c r="I1937" s="10" t="str">
        <f>IF(G.修理实际!G1934="","",G.修理实际!G1934)</f>
        <v/>
      </c>
      <c r="J1937" s="11" t="str">
        <f>IF(G.修理实际!I1934="","",G.修理实际!I1934)</f>
        <v/>
      </c>
      <c r="K1937" s="9" t="str">
        <f>IF(G.修理实际!K1934="","",G.修理实际!K1934)</f>
        <v/>
      </c>
      <c r="L1937" s="10" t="str">
        <f>IF(G.修理实际!P1934="","",G.修理实际!P1934)</f>
        <v/>
      </c>
      <c r="M1937" s="10" t="str">
        <f>IF(G.修理实际!Q1934="","",G.修理实际!Q1934)</f>
        <v/>
      </c>
      <c r="N1937" s="10" t="str">
        <f>IF(G.修理实际!R1934="","",G.修理实际!R1934)</f>
        <v/>
      </c>
      <c r="O1937" s="9" t="str">
        <f>IF(G.修理实际!L1934="","",G.修理实际!L1934)</f>
        <v/>
      </c>
      <c r="P1937" s="9" t="str">
        <f>IF(G.修理实际!M1934="","",G.修理实际!M1934)</f>
        <v/>
      </c>
      <c r="Q1937" s="10" t="str">
        <f>IF(G.修理实际!U1934="","",G.修理实际!U1934)</f>
        <v/>
      </c>
      <c r="R1937" s="10" t="str">
        <f>IF(G.修理实际!AF1934="","",G.修理实际!AF1934)</f>
        <v/>
      </c>
      <c r="S1937" s="10" t="str">
        <f>IF(G.修理实际!W1934="","",G.修理实际!W1934)</f>
        <v/>
      </c>
      <c r="T1937" s="10" t="str">
        <f>IF(G.修理实际!Y1934="","",G.修理实际!Y1934)</f>
        <v/>
      </c>
      <c r="U1937" s="14" t="str">
        <f>IF(G.修理实际!N1934="","",G.修理实际!N1934)</f>
        <v/>
      </c>
    </row>
    <row r="1938" spans="2:21" s="4" customFormat="1" ht="12" customHeight="1">
      <c r="B1938" s="10" t="str">
        <f>IF(G.修理实际!A1935="","",G.修理实际!A1935)</f>
        <v/>
      </c>
      <c r="C1938" s="10" t="str">
        <f>IF(G.修理实际!B1935="","",G.修理实际!B1935)</f>
        <v/>
      </c>
      <c r="D1938" s="11" t="str">
        <f>IF(G.修理实际!AH1935="","",G.修理实际!AH1935)</f>
        <v/>
      </c>
      <c r="E1938" s="10" t="str">
        <f>IF(G.修理实际!C1935="","",G.修理实际!C1935)</f>
        <v/>
      </c>
      <c r="F1938" s="10" t="str">
        <f>IF(G.修理实际!D1935="","",G.修理实际!D1935)</f>
        <v/>
      </c>
      <c r="G1938" s="9" t="str">
        <f>IF(G.修理实际!E1935="","",G.修理实际!E1935)</f>
        <v/>
      </c>
      <c r="H1938" s="10" t="str">
        <f>IF(G.修理实际!F1935="","",G.修理实际!F1935)</f>
        <v/>
      </c>
      <c r="I1938" s="10" t="str">
        <f>IF(G.修理实际!G1935="","",G.修理实际!G1935)</f>
        <v/>
      </c>
      <c r="J1938" s="11" t="str">
        <f>IF(G.修理实际!I1935="","",G.修理实际!I1935)</f>
        <v/>
      </c>
      <c r="K1938" s="9" t="str">
        <f>IF(G.修理实际!K1935="","",G.修理实际!K1935)</f>
        <v/>
      </c>
      <c r="L1938" s="10" t="str">
        <f>IF(G.修理实际!P1935="","",G.修理实际!P1935)</f>
        <v/>
      </c>
      <c r="M1938" s="10" t="str">
        <f>IF(G.修理实际!Q1935="","",G.修理实际!Q1935)</f>
        <v/>
      </c>
      <c r="N1938" s="10" t="str">
        <f>IF(G.修理实际!R1935="","",G.修理实际!R1935)</f>
        <v/>
      </c>
      <c r="O1938" s="9" t="str">
        <f>IF(G.修理实际!L1935="","",G.修理实际!L1935)</f>
        <v/>
      </c>
      <c r="P1938" s="9" t="str">
        <f>IF(G.修理实际!M1935="","",G.修理实际!M1935)</f>
        <v/>
      </c>
      <c r="Q1938" s="10" t="str">
        <f>IF(G.修理实际!U1935="","",G.修理实际!U1935)</f>
        <v/>
      </c>
      <c r="R1938" s="10" t="str">
        <f>IF(G.修理实际!AF1935="","",G.修理实际!AF1935)</f>
        <v/>
      </c>
      <c r="S1938" s="10" t="str">
        <f>IF(G.修理实际!W1935="","",G.修理实际!W1935)</f>
        <v/>
      </c>
      <c r="T1938" s="10" t="str">
        <f>IF(G.修理实际!Y1935="","",G.修理实际!Y1935)</f>
        <v/>
      </c>
      <c r="U1938" s="14" t="str">
        <f>IF(G.修理实际!N1935="","",G.修理实际!N1935)</f>
        <v/>
      </c>
    </row>
    <row r="1939" spans="2:21" s="4" customFormat="1" ht="12" customHeight="1">
      <c r="B1939" s="10" t="str">
        <f>IF(G.修理实际!A1936="","",G.修理实际!A1936)</f>
        <v/>
      </c>
      <c r="C1939" s="10" t="str">
        <f>IF(G.修理实际!B1936="","",G.修理实际!B1936)</f>
        <v/>
      </c>
      <c r="D1939" s="11" t="str">
        <f>IF(G.修理实际!AH1936="","",G.修理实际!AH1936)</f>
        <v/>
      </c>
      <c r="E1939" s="10" t="str">
        <f>IF(G.修理实际!C1936="","",G.修理实际!C1936)</f>
        <v/>
      </c>
      <c r="F1939" s="10" t="str">
        <f>IF(G.修理实际!D1936="","",G.修理实际!D1936)</f>
        <v/>
      </c>
      <c r="G1939" s="9" t="str">
        <f>IF(G.修理实际!E1936="","",G.修理实际!E1936)</f>
        <v/>
      </c>
      <c r="H1939" s="10" t="str">
        <f>IF(G.修理实际!F1936="","",G.修理实际!F1936)</f>
        <v/>
      </c>
      <c r="I1939" s="10" t="str">
        <f>IF(G.修理实际!G1936="","",G.修理实际!G1936)</f>
        <v/>
      </c>
      <c r="J1939" s="11" t="str">
        <f>IF(G.修理实际!I1936="","",G.修理实际!I1936)</f>
        <v/>
      </c>
      <c r="K1939" s="9" t="str">
        <f>IF(G.修理实际!K1936="","",G.修理实际!K1936)</f>
        <v/>
      </c>
      <c r="L1939" s="10" t="str">
        <f>IF(G.修理实际!P1936="","",G.修理实际!P1936)</f>
        <v/>
      </c>
      <c r="M1939" s="10" t="str">
        <f>IF(G.修理实际!Q1936="","",G.修理实际!Q1936)</f>
        <v/>
      </c>
      <c r="N1939" s="10" t="str">
        <f>IF(G.修理实际!R1936="","",G.修理实际!R1936)</f>
        <v/>
      </c>
      <c r="O1939" s="9" t="str">
        <f>IF(G.修理实际!L1936="","",G.修理实际!L1936)</f>
        <v/>
      </c>
      <c r="P1939" s="9" t="str">
        <f>IF(G.修理实际!M1936="","",G.修理实际!M1936)</f>
        <v/>
      </c>
      <c r="Q1939" s="10" t="str">
        <f>IF(G.修理实际!U1936="","",G.修理实际!U1936)</f>
        <v/>
      </c>
      <c r="R1939" s="10" t="str">
        <f>IF(G.修理实际!AF1936="","",G.修理实际!AF1936)</f>
        <v/>
      </c>
      <c r="S1939" s="10" t="str">
        <f>IF(G.修理实际!W1936="","",G.修理实际!W1936)</f>
        <v/>
      </c>
      <c r="T1939" s="10" t="str">
        <f>IF(G.修理实际!Y1936="","",G.修理实际!Y1936)</f>
        <v/>
      </c>
      <c r="U1939" s="14" t="str">
        <f>IF(G.修理实际!N1936="","",G.修理实际!N1936)</f>
        <v/>
      </c>
    </row>
    <row r="1940" spans="2:21" s="4" customFormat="1" ht="12" customHeight="1">
      <c r="B1940" s="10" t="str">
        <f>IF(G.修理实际!A1937="","",G.修理实际!A1937)</f>
        <v/>
      </c>
      <c r="C1940" s="10" t="str">
        <f>IF(G.修理实际!B1937="","",G.修理实际!B1937)</f>
        <v/>
      </c>
      <c r="D1940" s="11" t="str">
        <f>IF(G.修理实际!AH1937="","",G.修理实际!AH1937)</f>
        <v/>
      </c>
      <c r="E1940" s="10" t="str">
        <f>IF(G.修理实际!C1937="","",G.修理实际!C1937)</f>
        <v/>
      </c>
      <c r="F1940" s="10" t="str">
        <f>IF(G.修理实际!D1937="","",G.修理实际!D1937)</f>
        <v/>
      </c>
      <c r="G1940" s="9" t="str">
        <f>IF(G.修理实际!E1937="","",G.修理实际!E1937)</f>
        <v/>
      </c>
      <c r="H1940" s="10" t="str">
        <f>IF(G.修理实际!F1937="","",G.修理实际!F1937)</f>
        <v/>
      </c>
      <c r="I1940" s="10" t="str">
        <f>IF(G.修理实际!G1937="","",G.修理实际!G1937)</f>
        <v/>
      </c>
      <c r="J1940" s="11" t="str">
        <f>IF(G.修理实际!I1937="","",G.修理实际!I1937)</f>
        <v/>
      </c>
      <c r="K1940" s="9" t="str">
        <f>IF(G.修理实际!K1937="","",G.修理实际!K1937)</f>
        <v/>
      </c>
      <c r="L1940" s="10" t="str">
        <f>IF(G.修理实际!P1937="","",G.修理实际!P1937)</f>
        <v/>
      </c>
      <c r="M1940" s="10" t="str">
        <f>IF(G.修理实际!Q1937="","",G.修理实际!Q1937)</f>
        <v/>
      </c>
      <c r="N1940" s="10" t="str">
        <f>IF(G.修理实际!R1937="","",G.修理实际!R1937)</f>
        <v/>
      </c>
      <c r="O1940" s="9" t="str">
        <f>IF(G.修理实际!L1937="","",G.修理实际!L1937)</f>
        <v/>
      </c>
      <c r="P1940" s="9" t="str">
        <f>IF(G.修理实际!M1937="","",G.修理实际!M1937)</f>
        <v/>
      </c>
      <c r="Q1940" s="10" t="str">
        <f>IF(G.修理实际!U1937="","",G.修理实际!U1937)</f>
        <v/>
      </c>
      <c r="R1940" s="10" t="str">
        <f>IF(G.修理实际!AF1937="","",G.修理实际!AF1937)</f>
        <v/>
      </c>
      <c r="S1940" s="10" t="str">
        <f>IF(G.修理实际!W1937="","",G.修理实际!W1937)</f>
        <v/>
      </c>
      <c r="T1940" s="10" t="str">
        <f>IF(G.修理实际!Y1937="","",G.修理实际!Y1937)</f>
        <v/>
      </c>
      <c r="U1940" s="14" t="str">
        <f>IF(G.修理实际!N1937="","",G.修理实际!N1937)</f>
        <v/>
      </c>
    </row>
    <row r="1941" spans="2:21" s="4" customFormat="1" ht="12" customHeight="1">
      <c r="B1941" s="10" t="str">
        <f>IF(G.修理实际!A1938="","",G.修理实际!A1938)</f>
        <v/>
      </c>
      <c r="C1941" s="10" t="str">
        <f>IF(G.修理实际!B1938="","",G.修理实际!B1938)</f>
        <v/>
      </c>
      <c r="D1941" s="11" t="str">
        <f>IF(G.修理实际!AH1938="","",G.修理实际!AH1938)</f>
        <v/>
      </c>
      <c r="E1941" s="10" t="str">
        <f>IF(G.修理实际!C1938="","",G.修理实际!C1938)</f>
        <v/>
      </c>
      <c r="F1941" s="10" t="str">
        <f>IF(G.修理实际!D1938="","",G.修理实际!D1938)</f>
        <v/>
      </c>
      <c r="G1941" s="9" t="str">
        <f>IF(G.修理实际!E1938="","",G.修理实际!E1938)</f>
        <v/>
      </c>
      <c r="H1941" s="10" t="str">
        <f>IF(G.修理实际!F1938="","",G.修理实际!F1938)</f>
        <v/>
      </c>
      <c r="I1941" s="10" t="str">
        <f>IF(G.修理实际!G1938="","",G.修理实际!G1938)</f>
        <v/>
      </c>
      <c r="J1941" s="11" t="str">
        <f>IF(G.修理实际!I1938="","",G.修理实际!I1938)</f>
        <v/>
      </c>
      <c r="K1941" s="9" t="str">
        <f>IF(G.修理实际!K1938="","",G.修理实际!K1938)</f>
        <v/>
      </c>
      <c r="L1941" s="10" t="str">
        <f>IF(G.修理实际!P1938="","",G.修理实际!P1938)</f>
        <v/>
      </c>
      <c r="M1941" s="10" t="str">
        <f>IF(G.修理实际!Q1938="","",G.修理实际!Q1938)</f>
        <v/>
      </c>
      <c r="N1941" s="10" t="str">
        <f>IF(G.修理实际!R1938="","",G.修理实际!R1938)</f>
        <v/>
      </c>
      <c r="O1941" s="9" t="str">
        <f>IF(G.修理实际!L1938="","",G.修理实际!L1938)</f>
        <v/>
      </c>
      <c r="P1941" s="9" t="str">
        <f>IF(G.修理实际!M1938="","",G.修理实际!M1938)</f>
        <v/>
      </c>
      <c r="Q1941" s="10" t="str">
        <f>IF(G.修理实际!U1938="","",G.修理实际!U1938)</f>
        <v/>
      </c>
      <c r="R1941" s="10" t="str">
        <f>IF(G.修理实际!AF1938="","",G.修理实际!AF1938)</f>
        <v/>
      </c>
      <c r="S1941" s="10" t="str">
        <f>IF(G.修理实际!W1938="","",G.修理实际!W1938)</f>
        <v/>
      </c>
      <c r="T1941" s="10" t="str">
        <f>IF(G.修理实际!Y1938="","",G.修理实际!Y1938)</f>
        <v/>
      </c>
      <c r="U1941" s="14" t="str">
        <f>IF(G.修理实际!N1938="","",G.修理实际!N1938)</f>
        <v/>
      </c>
    </row>
    <row r="1942" spans="2:21" s="4" customFormat="1" ht="12" customHeight="1">
      <c r="B1942" s="10" t="str">
        <f>IF(G.修理实际!A1939="","",G.修理实际!A1939)</f>
        <v/>
      </c>
      <c r="C1942" s="10" t="str">
        <f>IF(G.修理实际!B1939="","",G.修理实际!B1939)</f>
        <v/>
      </c>
      <c r="D1942" s="11" t="str">
        <f>IF(G.修理实际!AH1939="","",G.修理实际!AH1939)</f>
        <v/>
      </c>
      <c r="E1942" s="10" t="str">
        <f>IF(G.修理实际!C1939="","",G.修理实际!C1939)</f>
        <v/>
      </c>
      <c r="F1942" s="10" t="str">
        <f>IF(G.修理实际!D1939="","",G.修理实际!D1939)</f>
        <v/>
      </c>
      <c r="G1942" s="9" t="str">
        <f>IF(G.修理实际!E1939="","",G.修理实际!E1939)</f>
        <v/>
      </c>
      <c r="H1942" s="10" t="str">
        <f>IF(G.修理实际!F1939="","",G.修理实际!F1939)</f>
        <v/>
      </c>
      <c r="I1942" s="10" t="str">
        <f>IF(G.修理实际!G1939="","",G.修理实际!G1939)</f>
        <v/>
      </c>
      <c r="J1942" s="11" t="str">
        <f>IF(G.修理实际!I1939="","",G.修理实际!I1939)</f>
        <v/>
      </c>
      <c r="K1942" s="9" t="str">
        <f>IF(G.修理实际!K1939="","",G.修理实际!K1939)</f>
        <v/>
      </c>
      <c r="L1942" s="10" t="str">
        <f>IF(G.修理实际!P1939="","",G.修理实际!P1939)</f>
        <v/>
      </c>
      <c r="M1942" s="10" t="str">
        <f>IF(G.修理实际!Q1939="","",G.修理实际!Q1939)</f>
        <v/>
      </c>
      <c r="N1942" s="10" t="str">
        <f>IF(G.修理实际!R1939="","",G.修理实际!R1939)</f>
        <v/>
      </c>
      <c r="O1942" s="9" t="str">
        <f>IF(G.修理实际!L1939="","",G.修理实际!L1939)</f>
        <v/>
      </c>
      <c r="P1942" s="9" t="str">
        <f>IF(G.修理实际!M1939="","",G.修理实际!M1939)</f>
        <v/>
      </c>
      <c r="Q1942" s="10" t="str">
        <f>IF(G.修理实际!U1939="","",G.修理实际!U1939)</f>
        <v/>
      </c>
      <c r="R1942" s="10" t="str">
        <f>IF(G.修理实际!AF1939="","",G.修理实际!AF1939)</f>
        <v/>
      </c>
      <c r="S1942" s="10" t="str">
        <f>IF(G.修理实际!W1939="","",G.修理实际!W1939)</f>
        <v/>
      </c>
      <c r="T1942" s="10" t="str">
        <f>IF(G.修理实际!Y1939="","",G.修理实际!Y1939)</f>
        <v/>
      </c>
      <c r="U1942" s="14" t="str">
        <f>IF(G.修理实际!N1939="","",G.修理实际!N1939)</f>
        <v/>
      </c>
    </row>
    <row r="1943" spans="2:21" s="4" customFormat="1" ht="12" customHeight="1">
      <c r="B1943" s="10" t="str">
        <f>IF(G.修理实际!A1940="","",G.修理实际!A1940)</f>
        <v/>
      </c>
      <c r="C1943" s="10" t="str">
        <f>IF(G.修理实际!B1940="","",G.修理实际!B1940)</f>
        <v/>
      </c>
      <c r="D1943" s="11" t="str">
        <f>IF(G.修理实际!AH1940="","",G.修理实际!AH1940)</f>
        <v/>
      </c>
      <c r="E1943" s="10" t="str">
        <f>IF(G.修理实际!C1940="","",G.修理实际!C1940)</f>
        <v/>
      </c>
      <c r="F1943" s="10" t="str">
        <f>IF(G.修理实际!D1940="","",G.修理实际!D1940)</f>
        <v/>
      </c>
      <c r="G1943" s="9" t="str">
        <f>IF(G.修理实际!E1940="","",G.修理实际!E1940)</f>
        <v/>
      </c>
      <c r="H1943" s="10" t="str">
        <f>IF(G.修理实际!F1940="","",G.修理实际!F1940)</f>
        <v/>
      </c>
      <c r="I1943" s="10" t="str">
        <f>IF(G.修理实际!G1940="","",G.修理实际!G1940)</f>
        <v/>
      </c>
      <c r="J1943" s="11" t="str">
        <f>IF(G.修理实际!I1940="","",G.修理实际!I1940)</f>
        <v/>
      </c>
      <c r="K1943" s="9" t="str">
        <f>IF(G.修理实际!K1940="","",G.修理实际!K1940)</f>
        <v/>
      </c>
      <c r="L1943" s="10" t="str">
        <f>IF(G.修理实际!P1940="","",G.修理实际!P1940)</f>
        <v/>
      </c>
      <c r="M1943" s="10" t="str">
        <f>IF(G.修理实际!Q1940="","",G.修理实际!Q1940)</f>
        <v/>
      </c>
      <c r="N1943" s="10" t="str">
        <f>IF(G.修理实际!R1940="","",G.修理实际!R1940)</f>
        <v/>
      </c>
      <c r="O1943" s="9" t="str">
        <f>IF(G.修理实际!L1940="","",G.修理实际!L1940)</f>
        <v/>
      </c>
      <c r="P1943" s="9" t="str">
        <f>IF(G.修理实际!M1940="","",G.修理实际!M1940)</f>
        <v/>
      </c>
      <c r="Q1943" s="10" t="str">
        <f>IF(G.修理实际!U1940="","",G.修理实际!U1940)</f>
        <v/>
      </c>
      <c r="R1943" s="10" t="str">
        <f>IF(G.修理实际!AF1940="","",G.修理实际!AF1940)</f>
        <v/>
      </c>
      <c r="S1943" s="10" t="str">
        <f>IF(G.修理实际!W1940="","",G.修理实际!W1940)</f>
        <v/>
      </c>
      <c r="T1943" s="10" t="str">
        <f>IF(G.修理实际!Y1940="","",G.修理实际!Y1940)</f>
        <v/>
      </c>
      <c r="U1943" s="14" t="str">
        <f>IF(G.修理实际!N1940="","",G.修理实际!N1940)</f>
        <v/>
      </c>
    </row>
    <row r="1944" spans="2:21" s="4" customFormat="1" ht="12" customHeight="1">
      <c r="B1944" s="10" t="str">
        <f>IF(G.修理实际!A1941="","",G.修理实际!A1941)</f>
        <v/>
      </c>
      <c r="C1944" s="10" t="str">
        <f>IF(G.修理实际!B1941="","",G.修理实际!B1941)</f>
        <v/>
      </c>
      <c r="D1944" s="11" t="str">
        <f>IF(G.修理实际!AH1941="","",G.修理实际!AH1941)</f>
        <v/>
      </c>
      <c r="E1944" s="10" t="str">
        <f>IF(G.修理实际!C1941="","",G.修理实际!C1941)</f>
        <v/>
      </c>
      <c r="F1944" s="10" t="str">
        <f>IF(G.修理实际!D1941="","",G.修理实际!D1941)</f>
        <v/>
      </c>
      <c r="G1944" s="9" t="str">
        <f>IF(G.修理实际!E1941="","",G.修理实际!E1941)</f>
        <v/>
      </c>
      <c r="H1944" s="10" t="str">
        <f>IF(G.修理实际!F1941="","",G.修理实际!F1941)</f>
        <v/>
      </c>
      <c r="I1944" s="10" t="str">
        <f>IF(G.修理实际!G1941="","",G.修理实际!G1941)</f>
        <v/>
      </c>
      <c r="J1944" s="11" t="str">
        <f>IF(G.修理实际!I1941="","",G.修理实际!I1941)</f>
        <v/>
      </c>
      <c r="K1944" s="9" t="str">
        <f>IF(G.修理实际!K1941="","",G.修理实际!K1941)</f>
        <v/>
      </c>
      <c r="L1944" s="10" t="str">
        <f>IF(G.修理实际!P1941="","",G.修理实际!P1941)</f>
        <v/>
      </c>
      <c r="M1944" s="10" t="str">
        <f>IF(G.修理实际!Q1941="","",G.修理实际!Q1941)</f>
        <v/>
      </c>
      <c r="N1944" s="10" t="str">
        <f>IF(G.修理实际!R1941="","",G.修理实际!R1941)</f>
        <v/>
      </c>
      <c r="O1944" s="9" t="str">
        <f>IF(G.修理实际!L1941="","",G.修理实际!L1941)</f>
        <v/>
      </c>
      <c r="P1944" s="9" t="str">
        <f>IF(G.修理实际!M1941="","",G.修理实际!M1941)</f>
        <v/>
      </c>
      <c r="Q1944" s="10" t="str">
        <f>IF(G.修理实际!U1941="","",G.修理实际!U1941)</f>
        <v/>
      </c>
      <c r="R1944" s="10" t="str">
        <f>IF(G.修理实际!AF1941="","",G.修理实际!AF1941)</f>
        <v/>
      </c>
      <c r="S1944" s="10" t="str">
        <f>IF(G.修理实际!W1941="","",G.修理实际!W1941)</f>
        <v/>
      </c>
      <c r="T1944" s="10" t="str">
        <f>IF(G.修理实际!Y1941="","",G.修理实际!Y1941)</f>
        <v/>
      </c>
      <c r="U1944" s="14" t="str">
        <f>IF(G.修理实际!N1941="","",G.修理实际!N1941)</f>
        <v/>
      </c>
    </row>
    <row r="1945" spans="2:21" s="4" customFormat="1" ht="12" customHeight="1">
      <c r="B1945" s="10" t="str">
        <f>IF(G.修理实际!A1942="","",G.修理实际!A1942)</f>
        <v/>
      </c>
      <c r="C1945" s="10" t="str">
        <f>IF(G.修理实际!B1942="","",G.修理实际!B1942)</f>
        <v/>
      </c>
      <c r="D1945" s="11" t="str">
        <f>IF(G.修理实际!AH1942="","",G.修理实际!AH1942)</f>
        <v/>
      </c>
      <c r="E1945" s="10" t="str">
        <f>IF(G.修理实际!C1942="","",G.修理实际!C1942)</f>
        <v/>
      </c>
      <c r="F1945" s="10" t="str">
        <f>IF(G.修理实际!D1942="","",G.修理实际!D1942)</f>
        <v/>
      </c>
      <c r="G1945" s="9" t="str">
        <f>IF(G.修理实际!E1942="","",G.修理实际!E1942)</f>
        <v/>
      </c>
      <c r="H1945" s="10" t="str">
        <f>IF(G.修理实际!F1942="","",G.修理实际!F1942)</f>
        <v/>
      </c>
      <c r="I1945" s="10" t="str">
        <f>IF(G.修理实际!G1942="","",G.修理实际!G1942)</f>
        <v/>
      </c>
      <c r="J1945" s="11" t="str">
        <f>IF(G.修理实际!I1942="","",G.修理实际!I1942)</f>
        <v/>
      </c>
      <c r="K1945" s="9" t="str">
        <f>IF(G.修理实际!K1942="","",G.修理实际!K1942)</f>
        <v/>
      </c>
      <c r="L1945" s="10" t="str">
        <f>IF(G.修理实际!P1942="","",G.修理实际!P1942)</f>
        <v/>
      </c>
      <c r="M1945" s="10" t="str">
        <f>IF(G.修理实际!Q1942="","",G.修理实际!Q1942)</f>
        <v/>
      </c>
      <c r="N1945" s="10" t="str">
        <f>IF(G.修理实际!R1942="","",G.修理实际!R1942)</f>
        <v/>
      </c>
      <c r="O1945" s="9" t="str">
        <f>IF(G.修理实际!L1942="","",G.修理实际!L1942)</f>
        <v/>
      </c>
      <c r="P1945" s="9" t="str">
        <f>IF(G.修理实际!M1942="","",G.修理实际!M1942)</f>
        <v/>
      </c>
      <c r="Q1945" s="10" t="str">
        <f>IF(G.修理实际!U1942="","",G.修理实际!U1942)</f>
        <v/>
      </c>
      <c r="R1945" s="10" t="str">
        <f>IF(G.修理实际!AF1942="","",G.修理实际!AF1942)</f>
        <v/>
      </c>
      <c r="S1945" s="10" t="str">
        <f>IF(G.修理实际!W1942="","",G.修理实际!W1942)</f>
        <v/>
      </c>
      <c r="T1945" s="10" t="str">
        <f>IF(G.修理实际!Y1942="","",G.修理实际!Y1942)</f>
        <v/>
      </c>
      <c r="U1945" s="14" t="str">
        <f>IF(G.修理实际!N1942="","",G.修理实际!N1942)</f>
        <v/>
      </c>
    </row>
    <row r="1946" spans="2:21" s="4" customFormat="1" ht="12" customHeight="1">
      <c r="B1946" s="10" t="str">
        <f>IF(G.修理实际!A1943="","",G.修理实际!A1943)</f>
        <v/>
      </c>
      <c r="C1946" s="10" t="str">
        <f>IF(G.修理实际!B1943="","",G.修理实际!B1943)</f>
        <v/>
      </c>
      <c r="D1946" s="11" t="str">
        <f>IF(G.修理实际!AH1943="","",G.修理实际!AH1943)</f>
        <v/>
      </c>
      <c r="E1946" s="10" t="str">
        <f>IF(G.修理实际!C1943="","",G.修理实际!C1943)</f>
        <v/>
      </c>
      <c r="F1946" s="10" t="str">
        <f>IF(G.修理实际!D1943="","",G.修理实际!D1943)</f>
        <v/>
      </c>
      <c r="G1946" s="9" t="str">
        <f>IF(G.修理实际!E1943="","",G.修理实际!E1943)</f>
        <v/>
      </c>
      <c r="H1946" s="10" t="str">
        <f>IF(G.修理实际!F1943="","",G.修理实际!F1943)</f>
        <v/>
      </c>
      <c r="I1946" s="10" t="str">
        <f>IF(G.修理实际!G1943="","",G.修理实际!G1943)</f>
        <v/>
      </c>
      <c r="J1946" s="11" t="str">
        <f>IF(G.修理实际!I1943="","",G.修理实际!I1943)</f>
        <v/>
      </c>
      <c r="K1946" s="9" t="str">
        <f>IF(G.修理实际!K1943="","",G.修理实际!K1943)</f>
        <v/>
      </c>
      <c r="L1946" s="10" t="str">
        <f>IF(G.修理实际!P1943="","",G.修理实际!P1943)</f>
        <v/>
      </c>
      <c r="M1946" s="10" t="str">
        <f>IF(G.修理实际!Q1943="","",G.修理实际!Q1943)</f>
        <v/>
      </c>
      <c r="N1946" s="10" t="str">
        <f>IF(G.修理实际!R1943="","",G.修理实际!R1943)</f>
        <v/>
      </c>
      <c r="O1946" s="9" t="str">
        <f>IF(G.修理实际!L1943="","",G.修理实际!L1943)</f>
        <v/>
      </c>
      <c r="P1946" s="9" t="str">
        <f>IF(G.修理实际!M1943="","",G.修理实际!M1943)</f>
        <v/>
      </c>
      <c r="Q1946" s="10" t="str">
        <f>IF(G.修理实际!U1943="","",G.修理实际!U1943)</f>
        <v/>
      </c>
      <c r="R1946" s="10" t="str">
        <f>IF(G.修理实际!AF1943="","",G.修理实际!AF1943)</f>
        <v/>
      </c>
      <c r="S1946" s="10" t="str">
        <f>IF(G.修理实际!W1943="","",G.修理实际!W1943)</f>
        <v/>
      </c>
      <c r="T1946" s="10" t="str">
        <f>IF(G.修理实际!Y1943="","",G.修理实际!Y1943)</f>
        <v/>
      </c>
      <c r="U1946" s="14" t="str">
        <f>IF(G.修理实际!N1943="","",G.修理实际!N1943)</f>
        <v/>
      </c>
    </row>
    <row r="1947" spans="2:21" s="4" customFormat="1" ht="12" customHeight="1">
      <c r="B1947" s="10" t="str">
        <f>IF(G.修理实际!A1944="","",G.修理实际!A1944)</f>
        <v/>
      </c>
      <c r="C1947" s="10" t="str">
        <f>IF(G.修理实际!B1944="","",G.修理实际!B1944)</f>
        <v/>
      </c>
      <c r="D1947" s="11" t="str">
        <f>IF(G.修理实际!AH1944="","",G.修理实际!AH1944)</f>
        <v/>
      </c>
      <c r="E1947" s="10" t="str">
        <f>IF(G.修理实际!C1944="","",G.修理实际!C1944)</f>
        <v/>
      </c>
      <c r="F1947" s="10" t="str">
        <f>IF(G.修理实际!D1944="","",G.修理实际!D1944)</f>
        <v/>
      </c>
      <c r="G1947" s="9" t="str">
        <f>IF(G.修理实际!E1944="","",G.修理实际!E1944)</f>
        <v/>
      </c>
      <c r="H1947" s="10" t="str">
        <f>IF(G.修理实际!F1944="","",G.修理实际!F1944)</f>
        <v/>
      </c>
      <c r="I1947" s="10" t="str">
        <f>IF(G.修理实际!G1944="","",G.修理实际!G1944)</f>
        <v/>
      </c>
      <c r="J1947" s="11" t="str">
        <f>IF(G.修理实际!I1944="","",G.修理实际!I1944)</f>
        <v/>
      </c>
      <c r="K1947" s="9" t="str">
        <f>IF(G.修理实际!K1944="","",G.修理实际!K1944)</f>
        <v/>
      </c>
      <c r="L1947" s="10" t="str">
        <f>IF(G.修理实际!P1944="","",G.修理实际!P1944)</f>
        <v/>
      </c>
      <c r="M1947" s="10" t="str">
        <f>IF(G.修理实际!Q1944="","",G.修理实际!Q1944)</f>
        <v/>
      </c>
      <c r="N1947" s="10" t="str">
        <f>IF(G.修理实际!R1944="","",G.修理实际!R1944)</f>
        <v/>
      </c>
      <c r="O1947" s="9" t="str">
        <f>IF(G.修理实际!L1944="","",G.修理实际!L1944)</f>
        <v/>
      </c>
      <c r="P1947" s="9" t="str">
        <f>IF(G.修理实际!M1944="","",G.修理实际!M1944)</f>
        <v/>
      </c>
      <c r="Q1947" s="10" t="str">
        <f>IF(G.修理实际!U1944="","",G.修理实际!U1944)</f>
        <v/>
      </c>
      <c r="R1947" s="10" t="str">
        <f>IF(G.修理实际!AF1944="","",G.修理实际!AF1944)</f>
        <v/>
      </c>
      <c r="S1947" s="10" t="str">
        <f>IF(G.修理实际!W1944="","",G.修理实际!W1944)</f>
        <v/>
      </c>
      <c r="T1947" s="10" t="str">
        <f>IF(G.修理实际!Y1944="","",G.修理实际!Y1944)</f>
        <v/>
      </c>
      <c r="U1947" s="14" t="str">
        <f>IF(G.修理实际!N1944="","",G.修理实际!N1944)</f>
        <v/>
      </c>
    </row>
    <row r="1948" spans="2:21" s="4" customFormat="1" ht="12" customHeight="1">
      <c r="B1948" s="10" t="str">
        <f>IF(G.修理实际!A1945="","",G.修理实际!A1945)</f>
        <v/>
      </c>
      <c r="C1948" s="10" t="str">
        <f>IF(G.修理实际!B1945="","",G.修理实际!B1945)</f>
        <v/>
      </c>
      <c r="D1948" s="11" t="str">
        <f>IF(G.修理实际!AH1945="","",G.修理实际!AH1945)</f>
        <v/>
      </c>
      <c r="E1948" s="10" t="str">
        <f>IF(G.修理实际!C1945="","",G.修理实际!C1945)</f>
        <v/>
      </c>
      <c r="F1948" s="10" t="str">
        <f>IF(G.修理实际!D1945="","",G.修理实际!D1945)</f>
        <v/>
      </c>
      <c r="G1948" s="9" t="str">
        <f>IF(G.修理实际!E1945="","",G.修理实际!E1945)</f>
        <v/>
      </c>
      <c r="H1948" s="10" t="str">
        <f>IF(G.修理实际!F1945="","",G.修理实际!F1945)</f>
        <v/>
      </c>
      <c r="I1948" s="10" t="str">
        <f>IF(G.修理实际!G1945="","",G.修理实际!G1945)</f>
        <v/>
      </c>
      <c r="J1948" s="11" t="str">
        <f>IF(G.修理实际!I1945="","",G.修理实际!I1945)</f>
        <v/>
      </c>
      <c r="K1948" s="9" t="str">
        <f>IF(G.修理实际!K1945="","",G.修理实际!K1945)</f>
        <v/>
      </c>
      <c r="L1948" s="10" t="str">
        <f>IF(G.修理实际!P1945="","",G.修理实际!P1945)</f>
        <v/>
      </c>
      <c r="M1948" s="10" t="str">
        <f>IF(G.修理实际!Q1945="","",G.修理实际!Q1945)</f>
        <v/>
      </c>
      <c r="N1948" s="10" t="str">
        <f>IF(G.修理实际!R1945="","",G.修理实际!R1945)</f>
        <v/>
      </c>
      <c r="O1948" s="9" t="str">
        <f>IF(G.修理实际!L1945="","",G.修理实际!L1945)</f>
        <v/>
      </c>
      <c r="P1948" s="9" t="str">
        <f>IF(G.修理实际!M1945="","",G.修理实际!M1945)</f>
        <v/>
      </c>
      <c r="Q1948" s="10" t="str">
        <f>IF(G.修理实际!U1945="","",G.修理实际!U1945)</f>
        <v/>
      </c>
      <c r="R1948" s="10" t="str">
        <f>IF(G.修理实际!AF1945="","",G.修理实际!AF1945)</f>
        <v/>
      </c>
      <c r="S1948" s="10" t="str">
        <f>IF(G.修理实际!W1945="","",G.修理实际!W1945)</f>
        <v/>
      </c>
      <c r="T1948" s="10" t="str">
        <f>IF(G.修理实际!Y1945="","",G.修理实际!Y1945)</f>
        <v/>
      </c>
      <c r="U1948" s="14" t="str">
        <f>IF(G.修理实际!N1945="","",G.修理实际!N1945)</f>
        <v/>
      </c>
    </row>
    <row r="1949" spans="2:21" s="4" customFormat="1" ht="12" customHeight="1">
      <c r="B1949" s="10" t="str">
        <f>IF(G.修理实际!A1946="","",G.修理实际!A1946)</f>
        <v/>
      </c>
      <c r="C1949" s="10" t="str">
        <f>IF(G.修理实际!B1946="","",G.修理实际!B1946)</f>
        <v/>
      </c>
      <c r="D1949" s="11" t="str">
        <f>IF(G.修理实际!AH1946="","",G.修理实际!AH1946)</f>
        <v/>
      </c>
      <c r="E1949" s="10" t="str">
        <f>IF(G.修理实际!C1946="","",G.修理实际!C1946)</f>
        <v/>
      </c>
      <c r="F1949" s="10" t="str">
        <f>IF(G.修理实际!D1946="","",G.修理实际!D1946)</f>
        <v/>
      </c>
      <c r="G1949" s="9" t="str">
        <f>IF(G.修理实际!E1946="","",G.修理实际!E1946)</f>
        <v/>
      </c>
      <c r="H1949" s="10" t="str">
        <f>IF(G.修理实际!F1946="","",G.修理实际!F1946)</f>
        <v/>
      </c>
      <c r="I1949" s="10" t="str">
        <f>IF(G.修理实际!G1946="","",G.修理实际!G1946)</f>
        <v/>
      </c>
      <c r="J1949" s="11" t="str">
        <f>IF(G.修理实际!I1946="","",G.修理实际!I1946)</f>
        <v/>
      </c>
      <c r="K1949" s="9" t="str">
        <f>IF(G.修理实际!K1946="","",G.修理实际!K1946)</f>
        <v/>
      </c>
      <c r="L1949" s="10" t="str">
        <f>IF(G.修理实际!P1946="","",G.修理实际!P1946)</f>
        <v/>
      </c>
      <c r="M1949" s="10" t="str">
        <f>IF(G.修理实际!Q1946="","",G.修理实际!Q1946)</f>
        <v/>
      </c>
      <c r="N1949" s="10" t="str">
        <f>IF(G.修理实际!R1946="","",G.修理实际!R1946)</f>
        <v/>
      </c>
      <c r="O1949" s="9" t="str">
        <f>IF(G.修理实际!L1946="","",G.修理实际!L1946)</f>
        <v/>
      </c>
      <c r="P1949" s="9" t="str">
        <f>IF(G.修理实际!M1946="","",G.修理实际!M1946)</f>
        <v/>
      </c>
      <c r="Q1949" s="10" t="str">
        <f>IF(G.修理实际!U1946="","",G.修理实际!U1946)</f>
        <v/>
      </c>
      <c r="R1949" s="10" t="str">
        <f>IF(G.修理实际!AF1946="","",G.修理实际!AF1946)</f>
        <v/>
      </c>
      <c r="S1949" s="10" t="str">
        <f>IF(G.修理实际!W1946="","",G.修理实际!W1946)</f>
        <v/>
      </c>
      <c r="T1949" s="10" t="str">
        <f>IF(G.修理实际!Y1946="","",G.修理实际!Y1946)</f>
        <v/>
      </c>
      <c r="U1949" s="14" t="str">
        <f>IF(G.修理实际!N1946="","",G.修理实际!N1946)</f>
        <v/>
      </c>
    </row>
    <row r="1950" spans="2:21" s="4" customFormat="1" ht="12" customHeight="1">
      <c r="B1950" s="10" t="str">
        <f>IF(G.修理实际!A1947="","",G.修理实际!A1947)</f>
        <v/>
      </c>
      <c r="C1950" s="10" t="str">
        <f>IF(G.修理实际!B1947="","",G.修理实际!B1947)</f>
        <v/>
      </c>
      <c r="D1950" s="11" t="str">
        <f>IF(G.修理实际!AH1947="","",G.修理实际!AH1947)</f>
        <v/>
      </c>
      <c r="E1950" s="10" t="str">
        <f>IF(G.修理实际!C1947="","",G.修理实际!C1947)</f>
        <v/>
      </c>
      <c r="F1950" s="10" t="str">
        <f>IF(G.修理实际!D1947="","",G.修理实际!D1947)</f>
        <v/>
      </c>
      <c r="G1950" s="9" t="str">
        <f>IF(G.修理实际!E1947="","",G.修理实际!E1947)</f>
        <v/>
      </c>
      <c r="H1950" s="10" t="str">
        <f>IF(G.修理实际!F1947="","",G.修理实际!F1947)</f>
        <v/>
      </c>
      <c r="I1950" s="10" t="str">
        <f>IF(G.修理实际!G1947="","",G.修理实际!G1947)</f>
        <v/>
      </c>
      <c r="J1950" s="11" t="str">
        <f>IF(G.修理实际!I1947="","",G.修理实际!I1947)</f>
        <v/>
      </c>
      <c r="K1950" s="9" t="str">
        <f>IF(G.修理实际!K1947="","",G.修理实际!K1947)</f>
        <v/>
      </c>
      <c r="L1950" s="10" t="str">
        <f>IF(G.修理实际!P1947="","",G.修理实际!P1947)</f>
        <v/>
      </c>
      <c r="M1950" s="10" t="str">
        <f>IF(G.修理实际!Q1947="","",G.修理实际!Q1947)</f>
        <v/>
      </c>
      <c r="N1950" s="10" t="str">
        <f>IF(G.修理实际!R1947="","",G.修理实际!R1947)</f>
        <v/>
      </c>
      <c r="O1950" s="9" t="str">
        <f>IF(G.修理实际!L1947="","",G.修理实际!L1947)</f>
        <v/>
      </c>
      <c r="P1950" s="9" t="str">
        <f>IF(G.修理实际!M1947="","",G.修理实际!M1947)</f>
        <v/>
      </c>
      <c r="Q1950" s="10" t="str">
        <f>IF(G.修理实际!U1947="","",G.修理实际!U1947)</f>
        <v/>
      </c>
      <c r="R1950" s="10" t="str">
        <f>IF(G.修理实际!AF1947="","",G.修理实际!AF1947)</f>
        <v/>
      </c>
      <c r="S1950" s="10" t="str">
        <f>IF(G.修理实际!W1947="","",G.修理实际!W1947)</f>
        <v/>
      </c>
      <c r="T1950" s="10" t="str">
        <f>IF(G.修理实际!Y1947="","",G.修理实际!Y1947)</f>
        <v/>
      </c>
      <c r="U1950" s="14" t="str">
        <f>IF(G.修理实际!N1947="","",G.修理实际!N1947)</f>
        <v/>
      </c>
    </row>
    <row r="1951" spans="2:21" s="4" customFormat="1" ht="12" customHeight="1">
      <c r="B1951" s="10" t="str">
        <f>IF(G.修理实际!A1948="","",G.修理实际!A1948)</f>
        <v/>
      </c>
      <c r="C1951" s="10" t="str">
        <f>IF(G.修理实际!B1948="","",G.修理实际!B1948)</f>
        <v/>
      </c>
      <c r="D1951" s="11" t="str">
        <f>IF(G.修理实际!AH1948="","",G.修理实际!AH1948)</f>
        <v/>
      </c>
      <c r="E1951" s="10" t="str">
        <f>IF(G.修理实际!C1948="","",G.修理实际!C1948)</f>
        <v/>
      </c>
      <c r="F1951" s="10" t="str">
        <f>IF(G.修理实际!D1948="","",G.修理实际!D1948)</f>
        <v/>
      </c>
      <c r="G1951" s="9" t="str">
        <f>IF(G.修理实际!E1948="","",G.修理实际!E1948)</f>
        <v/>
      </c>
      <c r="H1951" s="10" t="str">
        <f>IF(G.修理实际!F1948="","",G.修理实际!F1948)</f>
        <v/>
      </c>
      <c r="I1951" s="10" t="str">
        <f>IF(G.修理实际!G1948="","",G.修理实际!G1948)</f>
        <v/>
      </c>
      <c r="J1951" s="11" t="str">
        <f>IF(G.修理实际!I1948="","",G.修理实际!I1948)</f>
        <v/>
      </c>
      <c r="K1951" s="9" t="str">
        <f>IF(G.修理实际!K1948="","",G.修理实际!K1948)</f>
        <v/>
      </c>
      <c r="L1951" s="10" t="str">
        <f>IF(G.修理实际!P1948="","",G.修理实际!P1948)</f>
        <v/>
      </c>
      <c r="M1951" s="10" t="str">
        <f>IF(G.修理实际!Q1948="","",G.修理实际!Q1948)</f>
        <v/>
      </c>
      <c r="N1951" s="10" t="str">
        <f>IF(G.修理实际!R1948="","",G.修理实际!R1948)</f>
        <v/>
      </c>
      <c r="O1951" s="9" t="str">
        <f>IF(G.修理实际!L1948="","",G.修理实际!L1948)</f>
        <v/>
      </c>
      <c r="P1951" s="9" t="str">
        <f>IF(G.修理实际!M1948="","",G.修理实际!M1948)</f>
        <v/>
      </c>
      <c r="Q1951" s="10" t="str">
        <f>IF(G.修理实际!U1948="","",G.修理实际!U1948)</f>
        <v/>
      </c>
      <c r="R1951" s="10" t="str">
        <f>IF(G.修理实际!AF1948="","",G.修理实际!AF1948)</f>
        <v/>
      </c>
      <c r="S1951" s="10" t="str">
        <f>IF(G.修理实际!W1948="","",G.修理实际!W1948)</f>
        <v/>
      </c>
      <c r="T1951" s="10" t="str">
        <f>IF(G.修理实际!Y1948="","",G.修理实际!Y1948)</f>
        <v/>
      </c>
      <c r="U1951" s="14" t="str">
        <f>IF(G.修理实际!N1948="","",G.修理实际!N1948)</f>
        <v/>
      </c>
    </row>
    <row r="1952" spans="2:21" s="4" customFormat="1" ht="12" customHeight="1">
      <c r="B1952" s="10" t="str">
        <f>IF(G.修理实际!A1949="","",G.修理实际!A1949)</f>
        <v/>
      </c>
      <c r="C1952" s="10" t="str">
        <f>IF(G.修理实际!B1949="","",G.修理实际!B1949)</f>
        <v/>
      </c>
      <c r="D1952" s="11" t="str">
        <f>IF(G.修理实际!AH1949="","",G.修理实际!AH1949)</f>
        <v/>
      </c>
      <c r="E1952" s="10" t="str">
        <f>IF(G.修理实际!C1949="","",G.修理实际!C1949)</f>
        <v/>
      </c>
      <c r="F1952" s="10" t="str">
        <f>IF(G.修理实际!D1949="","",G.修理实际!D1949)</f>
        <v/>
      </c>
      <c r="G1952" s="9" t="str">
        <f>IF(G.修理实际!E1949="","",G.修理实际!E1949)</f>
        <v/>
      </c>
      <c r="H1952" s="10" t="str">
        <f>IF(G.修理实际!F1949="","",G.修理实际!F1949)</f>
        <v/>
      </c>
      <c r="I1952" s="10" t="str">
        <f>IF(G.修理实际!G1949="","",G.修理实际!G1949)</f>
        <v/>
      </c>
      <c r="J1952" s="11" t="str">
        <f>IF(G.修理实际!I1949="","",G.修理实际!I1949)</f>
        <v/>
      </c>
      <c r="K1952" s="9" t="str">
        <f>IF(G.修理实际!K1949="","",G.修理实际!K1949)</f>
        <v/>
      </c>
      <c r="L1952" s="10" t="str">
        <f>IF(G.修理实际!P1949="","",G.修理实际!P1949)</f>
        <v/>
      </c>
      <c r="M1952" s="10" t="str">
        <f>IF(G.修理实际!Q1949="","",G.修理实际!Q1949)</f>
        <v/>
      </c>
      <c r="N1952" s="10" t="str">
        <f>IF(G.修理实际!R1949="","",G.修理实际!R1949)</f>
        <v/>
      </c>
      <c r="O1952" s="9" t="str">
        <f>IF(G.修理实际!L1949="","",G.修理实际!L1949)</f>
        <v/>
      </c>
      <c r="P1952" s="9" t="str">
        <f>IF(G.修理实际!M1949="","",G.修理实际!M1949)</f>
        <v/>
      </c>
      <c r="Q1952" s="10" t="str">
        <f>IF(G.修理实际!U1949="","",G.修理实际!U1949)</f>
        <v/>
      </c>
      <c r="R1952" s="10" t="str">
        <f>IF(G.修理实际!AF1949="","",G.修理实际!AF1949)</f>
        <v/>
      </c>
      <c r="S1952" s="10" t="str">
        <f>IF(G.修理实际!W1949="","",G.修理实际!W1949)</f>
        <v/>
      </c>
      <c r="T1952" s="10" t="str">
        <f>IF(G.修理实际!Y1949="","",G.修理实际!Y1949)</f>
        <v/>
      </c>
      <c r="U1952" s="14" t="str">
        <f>IF(G.修理实际!N1949="","",G.修理实际!N1949)</f>
        <v/>
      </c>
    </row>
    <row r="1953" spans="2:21" s="4" customFormat="1" ht="12" customHeight="1">
      <c r="B1953" s="10" t="str">
        <f>IF(G.修理实际!A1950="","",G.修理实际!A1950)</f>
        <v/>
      </c>
      <c r="C1953" s="10" t="str">
        <f>IF(G.修理实际!B1950="","",G.修理实际!B1950)</f>
        <v/>
      </c>
      <c r="D1953" s="11" t="str">
        <f>IF(G.修理实际!AH1950="","",G.修理实际!AH1950)</f>
        <v/>
      </c>
      <c r="E1953" s="10" t="str">
        <f>IF(G.修理实际!C1950="","",G.修理实际!C1950)</f>
        <v/>
      </c>
      <c r="F1953" s="10" t="str">
        <f>IF(G.修理实际!D1950="","",G.修理实际!D1950)</f>
        <v/>
      </c>
      <c r="G1953" s="9" t="str">
        <f>IF(G.修理实际!E1950="","",G.修理实际!E1950)</f>
        <v/>
      </c>
      <c r="H1953" s="10" t="str">
        <f>IF(G.修理实际!F1950="","",G.修理实际!F1950)</f>
        <v/>
      </c>
      <c r="I1953" s="10" t="str">
        <f>IF(G.修理实际!G1950="","",G.修理实际!G1950)</f>
        <v/>
      </c>
      <c r="J1953" s="11" t="str">
        <f>IF(G.修理实际!I1950="","",G.修理实际!I1950)</f>
        <v/>
      </c>
      <c r="K1953" s="9" t="str">
        <f>IF(G.修理实际!K1950="","",G.修理实际!K1950)</f>
        <v/>
      </c>
      <c r="L1953" s="10" t="str">
        <f>IF(G.修理实际!P1950="","",G.修理实际!P1950)</f>
        <v/>
      </c>
      <c r="M1953" s="10" t="str">
        <f>IF(G.修理实际!Q1950="","",G.修理实际!Q1950)</f>
        <v/>
      </c>
      <c r="N1953" s="10" t="str">
        <f>IF(G.修理实际!R1950="","",G.修理实际!R1950)</f>
        <v/>
      </c>
      <c r="O1953" s="9" t="str">
        <f>IF(G.修理实际!L1950="","",G.修理实际!L1950)</f>
        <v/>
      </c>
      <c r="P1953" s="9" t="str">
        <f>IF(G.修理实际!M1950="","",G.修理实际!M1950)</f>
        <v/>
      </c>
      <c r="Q1953" s="10" t="str">
        <f>IF(G.修理实际!U1950="","",G.修理实际!U1950)</f>
        <v/>
      </c>
      <c r="R1953" s="10" t="str">
        <f>IF(G.修理实际!AF1950="","",G.修理实际!AF1950)</f>
        <v/>
      </c>
      <c r="S1953" s="10" t="str">
        <f>IF(G.修理实际!W1950="","",G.修理实际!W1950)</f>
        <v/>
      </c>
      <c r="T1953" s="10" t="str">
        <f>IF(G.修理实际!Y1950="","",G.修理实际!Y1950)</f>
        <v/>
      </c>
      <c r="U1953" s="14" t="str">
        <f>IF(G.修理实际!N1950="","",G.修理实际!N1950)</f>
        <v/>
      </c>
    </row>
    <row r="1954" spans="2:21" s="4" customFormat="1" ht="12" customHeight="1">
      <c r="B1954" s="10" t="str">
        <f>IF(G.修理实际!A1951="","",G.修理实际!A1951)</f>
        <v/>
      </c>
      <c r="C1954" s="10" t="str">
        <f>IF(G.修理实际!B1951="","",G.修理实际!B1951)</f>
        <v/>
      </c>
      <c r="D1954" s="11" t="str">
        <f>IF(G.修理实际!AH1951="","",G.修理实际!AH1951)</f>
        <v/>
      </c>
      <c r="E1954" s="10" t="str">
        <f>IF(G.修理实际!C1951="","",G.修理实际!C1951)</f>
        <v/>
      </c>
      <c r="F1954" s="10" t="str">
        <f>IF(G.修理实际!D1951="","",G.修理实际!D1951)</f>
        <v/>
      </c>
      <c r="G1954" s="9" t="str">
        <f>IF(G.修理实际!E1951="","",G.修理实际!E1951)</f>
        <v/>
      </c>
      <c r="H1954" s="10" t="str">
        <f>IF(G.修理实际!F1951="","",G.修理实际!F1951)</f>
        <v/>
      </c>
      <c r="I1954" s="10" t="str">
        <f>IF(G.修理实际!G1951="","",G.修理实际!G1951)</f>
        <v/>
      </c>
      <c r="J1954" s="11" t="str">
        <f>IF(G.修理实际!I1951="","",G.修理实际!I1951)</f>
        <v/>
      </c>
      <c r="K1954" s="9" t="str">
        <f>IF(G.修理实际!K1951="","",G.修理实际!K1951)</f>
        <v/>
      </c>
      <c r="L1954" s="10" t="str">
        <f>IF(G.修理实际!P1951="","",G.修理实际!P1951)</f>
        <v/>
      </c>
      <c r="M1954" s="10" t="str">
        <f>IF(G.修理实际!Q1951="","",G.修理实际!Q1951)</f>
        <v/>
      </c>
      <c r="N1954" s="10" t="str">
        <f>IF(G.修理实际!R1951="","",G.修理实际!R1951)</f>
        <v/>
      </c>
      <c r="O1954" s="9" t="str">
        <f>IF(G.修理实际!L1951="","",G.修理实际!L1951)</f>
        <v/>
      </c>
      <c r="P1954" s="9" t="str">
        <f>IF(G.修理实际!M1951="","",G.修理实际!M1951)</f>
        <v/>
      </c>
      <c r="Q1954" s="10" t="str">
        <f>IF(G.修理实际!U1951="","",G.修理实际!U1951)</f>
        <v/>
      </c>
      <c r="R1954" s="10" t="str">
        <f>IF(G.修理实际!AF1951="","",G.修理实际!AF1951)</f>
        <v/>
      </c>
      <c r="S1954" s="10" t="str">
        <f>IF(G.修理实际!W1951="","",G.修理实际!W1951)</f>
        <v/>
      </c>
      <c r="T1954" s="10" t="str">
        <f>IF(G.修理实际!Y1951="","",G.修理实际!Y1951)</f>
        <v/>
      </c>
      <c r="U1954" s="14" t="str">
        <f>IF(G.修理实际!N1951="","",G.修理实际!N1951)</f>
        <v/>
      </c>
    </row>
    <row r="1955" spans="2:21" s="4" customFormat="1" ht="12" customHeight="1">
      <c r="B1955" s="10" t="str">
        <f>IF(G.修理实际!A1952="","",G.修理实际!A1952)</f>
        <v/>
      </c>
      <c r="C1955" s="10" t="str">
        <f>IF(G.修理实际!B1952="","",G.修理实际!B1952)</f>
        <v/>
      </c>
      <c r="D1955" s="11" t="str">
        <f>IF(G.修理实际!AH1952="","",G.修理实际!AH1952)</f>
        <v/>
      </c>
      <c r="E1955" s="10" t="str">
        <f>IF(G.修理实际!C1952="","",G.修理实际!C1952)</f>
        <v/>
      </c>
      <c r="F1955" s="10" t="str">
        <f>IF(G.修理实际!D1952="","",G.修理实际!D1952)</f>
        <v/>
      </c>
      <c r="G1955" s="9" t="str">
        <f>IF(G.修理实际!E1952="","",G.修理实际!E1952)</f>
        <v/>
      </c>
      <c r="H1955" s="10" t="str">
        <f>IF(G.修理实际!F1952="","",G.修理实际!F1952)</f>
        <v/>
      </c>
      <c r="I1955" s="10" t="str">
        <f>IF(G.修理实际!G1952="","",G.修理实际!G1952)</f>
        <v/>
      </c>
      <c r="J1955" s="11" t="str">
        <f>IF(G.修理实际!I1952="","",G.修理实际!I1952)</f>
        <v/>
      </c>
      <c r="K1955" s="9" t="str">
        <f>IF(G.修理实际!K1952="","",G.修理实际!K1952)</f>
        <v/>
      </c>
      <c r="L1955" s="10" t="str">
        <f>IF(G.修理实际!P1952="","",G.修理实际!P1952)</f>
        <v/>
      </c>
      <c r="M1955" s="10" t="str">
        <f>IF(G.修理实际!Q1952="","",G.修理实际!Q1952)</f>
        <v/>
      </c>
      <c r="N1955" s="10" t="str">
        <f>IF(G.修理实际!R1952="","",G.修理实际!R1952)</f>
        <v/>
      </c>
      <c r="O1955" s="9" t="str">
        <f>IF(G.修理实际!L1952="","",G.修理实际!L1952)</f>
        <v/>
      </c>
      <c r="P1955" s="9" t="str">
        <f>IF(G.修理实际!M1952="","",G.修理实际!M1952)</f>
        <v/>
      </c>
      <c r="Q1955" s="10" t="str">
        <f>IF(G.修理实际!U1952="","",G.修理实际!U1952)</f>
        <v/>
      </c>
      <c r="R1955" s="10" t="str">
        <f>IF(G.修理实际!AF1952="","",G.修理实际!AF1952)</f>
        <v/>
      </c>
      <c r="S1955" s="10" t="str">
        <f>IF(G.修理实际!W1952="","",G.修理实际!W1952)</f>
        <v/>
      </c>
      <c r="T1955" s="10" t="str">
        <f>IF(G.修理实际!Y1952="","",G.修理实际!Y1952)</f>
        <v/>
      </c>
      <c r="U1955" s="14" t="str">
        <f>IF(G.修理实际!N1952="","",G.修理实际!N1952)</f>
        <v/>
      </c>
    </row>
    <row r="1956" spans="2:21" s="4" customFormat="1" ht="12" customHeight="1">
      <c r="B1956" s="10" t="str">
        <f>IF(G.修理实际!A1953="","",G.修理实际!A1953)</f>
        <v/>
      </c>
      <c r="C1956" s="10" t="str">
        <f>IF(G.修理实际!B1953="","",G.修理实际!B1953)</f>
        <v/>
      </c>
      <c r="D1956" s="11" t="str">
        <f>IF(G.修理实际!AH1953="","",G.修理实际!AH1953)</f>
        <v/>
      </c>
      <c r="E1956" s="10" t="str">
        <f>IF(G.修理实际!C1953="","",G.修理实际!C1953)</f>
        <v/>
      </c>
      <c r="F1956" s="10" t="str">
        <f>IF(G.修理实际!D1953="","",G.修理实际!D1953)</f>
        <v/>
      </c>
      <c r="G1956" s="9" t="str">
        <f>IF(G.修理实际!E1953="","",G.修理实际!E1953)</f>
        <v/>
      </c>
      <c r="H1956" s="10" t="str">
        <f>IF(G.修理实际!F1953="","",G.修理实际!F1953)</f>
        <v/>
      </c>
      <c r="I1956" s="10" t="str">
        <f>IF(G.修理实际!G1953="","",G.修理实际!G1953)</f>
        <v/>
      </c>
      <c r="J1956" s="11" t="str">
        <f>IF(G.修理实际!I1953="","",G.修理实际!I1953)</f>
        <v/>
      </c>
      <c r="K1956" s="9" t="str">
        <f>IF(G.修理实际!K1953="","",G.修理实际!K1953)</f>
        <v/>
      </c>
      <c r="L1956" s="10" t="str">
        <f>IF(G.修理实际!P1953="","",G.修理实际!P1953)</f>
        <v/>
      </c>
      <c r="M1956" s="10" t="str">
        <f>IF(G.修理实际!Q1953="","",G.修理实际!Q1953)</f>
        <v/>
      </c>
      <c r="N1956" s="10" t="str">
        <f>IF(G.修理实际!R1953="","",G.修理实际!R1953)</f>
        <v/>
      </c>
      <c r="O1956" s="9" t="str">
        <f>IF(G.修理实际!L1953="","",G.修理实际!L1953)</f>
        <v/>
      </c>
      <c r="P1956" s="9" t="str">
        <f>IF(G.修理实际!M1953="","",G.修理实际!M1953)</f>
        <v/>
      </c>
      <c r="Q1956" s="10" t="str">
        <f>IF(G.修理实际!U1953="","",G.修理实际!U1953)</f>
        <v/>
      </c>
      <c r="R1956" s="10" t="str">
        <f>IF(G.修理实际!AF1953="","",G.修理实际!AF1953)</f>
        <v/>
      </c>
      <c r="S1956" s="10" t="str">
        <f>IF(G.修理实际!W1953="","",G.修理实际!W1953)</f>
        <v/>
      </c>
      <c r="T1956" s="10" t="str">
        <f>IF(G.修理实际!Y1953="","",G.修理实际!Y1953)</f>
        <v/>
      </c>
      <c r="U1956" s="14" t="str">
        <f>IF(G.修理实际!N1953="","",G.修理实际!N1953)</f>
        <v/>
      </c>
    </row>
    <row r="1957" spans="2:21" s="4" customFormat="1" ht="12" customHeight="1">
      <c r="B1957" s="10" t="str">
        <f>IF(G.修理实际!A1954="","",G.修理实际!A1954)</f>
        <v/>
      </c>
      <c r="C1957" s="10" t="str">
        <f>IF(G.修理实际!B1954="","",G.修理实际!B1954)</f>
        <v/>
      </c>
      <c r="D1957" s="11" t="str">
        <f>IF(G.修理实际!AH1954="","",G.修理实际!AH1954)</f>
        <v/>
      </c>
      <c r="E1957" s="10" t="str">
        <f>IF(G.修理实际!C1954="","",G.修理实际!C1954)</f>
        <v/>
      </c>
      <c r="F1957" s="10" t="str">
        <f>IF(G.修理实际!D1954="","",G.修理实际!D1954)</f>
        <v/>
      </c>
      <c r="G1957" s="9" t="str">
        <f>IF(G.修理实际!E1954="","",G.修理实际!E1954)</f>
        <v/>
      </c>
      <c r="H1957" s="10" t="str">
        <f>IF(G.修理实际!F1954="","",G.修理实际!F1954)</f>
        <v/>
      </c>
      <c r="I1957" s="10" t="str">
        <f>IF(G.修理实际!G1954="","",G.修理实际!G1954)</f>
        <v/>
      </c>
      <c r="J1957" s="11" t="str">
        <f>IF(G.修理实际!I1954="","",G.修理实际!I1954)</f>
        <v/>
      </c>
      <c r="K1957" s="9" t="str">
        <f>IF(G.修理实际!K1954="","",G.修理实际!K1954)</f>
        <v/>
      </c>
      <c r="L1957" s="10" t="str">
        <f>IF(G.修理实际!P1954="","",G.修理实际!P1954)</f>
        <v/>
      </c>
      <c r="M1957" s="10" t="str">
        <f>IF(G.修理实际!Q1954="","",G.修理实际!Q1954)</f>
        <v/>
      </c>
      <c r="N1957" s="10" t="str">
        <f>IF(G.修理实际!R1954="","",G.修理实际!R1954)</f>
        <v/>
      </c>
      <c r="O1957" s="9" t="str">
        <f>IF(G.修理实际!L1954="","",G.修理实际!L1954)</f>
        <v/>
      </c>
      <c r="P1957" s="9" t="str">
        <f>IF(G.修理实际!M1954="","",G.修理实际!M1954)</f>
        <v/>
      </c>
      <c r="Q1957" s="10" t="str">
        <f>IF(G.修理实际!U1954="","",G.修理实际!U1954)</f>
        <v/>
      </c>
      <c r="R1957" s="10" t="str">
        <f>IF(G.修理实际!AF1954="","",G.修理实际!AF1954)</f>
        <v/>
      </c>
      <c r="S1957" s="10" t="str">
        <f>IF(G.修理实际!W1954="","",G.修理实际!W1954)</f>
        <v/>
      </c>
      <c r="T1957" s="10" t="str">
        <f>IF(G.修理实际!Y1954="","",G.修理实际!Y1954)</f>
        <v/>
      </c>
      <c r="U1957" s="14" t="str">
        <f>IF(G.修理实际!N1954="","",G.修理实际!N1954)</f>
        <v/>
      </c>
    </row>
    <row r="1958" spans="2:21" s="4" customFormat="1" ht="12" customHeight="1">
      <c r="B1958" s="10" t="str">
        <f>IF(G.修理实际!A1955="","",G.修理实际!A1955)</f>
        <v/>
      </c>
      <c r="C1958" s="10" t="str">
        <f>IF(G.修理实际!B1955="","",G.修理实际!B1955)</f>
        <v/>
      </c>
      <c r="D1958" s="11" t="str">
        <f>IF(G.修理实际!AH1955="","",G.修理实际!AH1955)</f>
        <v/>
      </c>
      <c r="E1958" s="10" t="str">
        <f>IF(G.修理实际!C1955="","",G.修理实际!C1955)</f>
        <v/>
      </c>
      <c r="F1958" s="10" t="str">
        <f>IF(G.修理实际!D1955="","",G.修理实际!D1955)</f>
        <v/>
      </c>
      <c r="G1958" s="9" t="str">
        <f>IF(G.修理实际!E1955="","",G.修理实际!E1955)</f>
        <v/>
      </c>
      <c r="H1958" s="10" t="str">
        <f>IF(G.修理实际!F1955="","",G.修理实际!F1955)</f>
        <v/>
      </c>
      <c r="I1958" s="10" t="str">
        <f>IF(G.修理实际!G1955="","",G.修理实际!G1955)</f>
        <v/>
      </c>
      <c r="J1958" s="11" t="str">
        <f>IF(G.修理实际!I1955="","",G.修理实际!I1955)</f>
        <v/>
      </c>
      <c r="K1958" s="9" t="str">
        <f>IF(G.修理实际!K1955="","",G.修理实际!K1955)</f>
        <v/>
      </c>
      <c r="L1958" s="10" t="str">
        <f>IF(G.修理实际!P1955="","",G.修理实际!P1955)</f>
        <v/>
      </c>
      <c r="M1958" s="10" t="str">
        <f>IF(G.修理实际!Q1955="","",G.修理实际!Q1955)</f>
        <v/>
      </c>
      <c r="N1958" s="10" t="str">
        <f>IF(G.修理实际!R1955="","",G.修理实际!R1955)</f>
        <v/>
      </c>
      <c r="O1958" s="9" t="str">
        <f>IF(G.修理实际!L1955="","",G.修理实际!L1955)</f>
        <v/>
      </c>
      <c r="P1958" s="9" t="str">
        <f>IF(G.修理实际!M1955="","",G.修理实际!M1955)</f>
        <v/>
      </c>
      <c r="Q1958" s="10" t="str">
        <f>IF(G.修理实际!U1955="","",G.修理实际!U1955)</f>
        <v/>
      </c>
      <c r="R1958" s="10" t="str">
        <f>IF(G.修理实际!AF1955="","",G.修理实际!AF1955)</f>
        <v/>
      </c>
      <c r="S1958" s="10" t="str">
        <f>IF(G.修理实际!W1955="","",G.修理实际!W1955)</f>
        <v/>
      </c>
      <c r="T1958" s="10" t="str">
        <f>IF(G.修理实际!Y1955="","",G.修理实际!Y1955)</f>
        <v/>
      </c>
      <c r="U1958" s="14" t="str">
        <f>IF(G.修理实际!N1955="","",G.修理实际!N1955)</f>
        <v/>
      </c>
    </row>
    <row r="1959" spans="2:21" s="4" customFormat="1" ht="12" customHeight="1">
      <c r="B1959" s="10" t="str">
        <f>IF(G.修理实际!A1956="","",G.修理实际!A1956)</f>
        <v/>
      </c>
      <c r="C1959" s="10" t="str">
        <f>IF(G.修理实际!B1956="","",G.修理实际!B1956)</f>
        <v/>
      </c>
      <c r="D1959" s="11" t="str">
        <f>IF(G.修理实际!AH1956="","",G.修理实际!AH1956)</f>
        <v/>
      </c>
      <c r="E1959" s="10" t="str">
        <f>IF(G.修理实际!C1956="","",G.修理实际!C1956)</f>
        <v/>
      </c>
      <c r="F1959" s="10" t="str">
        <f>IF(G.修理实际!D1956="","",G.修理实际!D1956)</f>
        <v/>
      </c>
      <c r="G1959" s="9" t="str">
        <f>IF(G.修理实际!E1956="","",G.修理实际!E1956)</f>
        <v/>
      </c>
      <c r="H1959" s="10" t="str">
        <f>IF(G.修理实际!F1956="","",G.修理实际!F1956)</f>
        <v/>
      </c>
      <c r="I1959" s="10" t="str">
        <f>IF(G.修理实际!G1956="","",G.修理实际!G1956)</f>
        <v/>
      </c>
      <c r="J1959" s="11" t="str">
        <f>IF(G.修理实际!I1956="","",G.修理实际!I1956)</f>
        <v/>
      </c>
      <c r="K1959" s="9" t="str">
        <f>IF(G.修理实际!K1956="","",G.修理实际!K1956)</f>
        <v/>
      </c>
      <c r="L1959" s="10" t="str">
        <f>IF(G.修理实际!P1956="","",G.修理实际!P1956)</f>
        <v/>
      </c>
      <c r="M1959" s="10" t="str">
        <f>IF(G.修理实际!Q1956="","",G.修理实际!Q1956)</f>
        <v/>
      </c>
      <c r="N1959" s="10" t="str">
        <f>IF(G.修理实际!R1956="","",G.修理实际!R1956)</f>
        <v/>
      </c>
      <c r="O1959" s="9" t="str">
        <f>IF(G.修理实际!L1956="","",G.修理实际!L1956)</f>
        <v/>
      </c>
      <c r="P1959" s="9" t="str">
        <f>IF(G.修理实际!M1956="","",G.修理实际!M1956)</f>
        <v/>
      </c>
      <c r="Q1959" s="10" t="str">
        <f>IF(G.修理实际!U1956="","",G.修理实际!U1956)</f>
        <v/>
      </c>
      <c r="R1959" s="10" t="str">
        <f>IF(G.修理实际!AF1956="","",G.修理实际!AF1956)</f>
        <v/>
      </c>
      <c r="S1959" s="10" t="str">
        <f>IF(G.修理实际!W1956="","",G.修理实际!W1956)</f>
        <v/>
      </c>
      <c r="T1959" s="10" t="str">
        <f>IF(G.修理实际!Y1956="","",G.修理实际!Y1956)</f>
        <v/>
      </c>
      <c r="U1959" s="14" t="str">
        <f>IF(G.修理实际!N1956="","",G.修理实际!N1956)</f>
        <v/>
      </c>
    </row>
    <row r="1960" spans="2:21" s="4" customFormat="1" ht="12" customHeight="1">
      <c r="B1960" s="10" t="str">
        <f>IF(G.修理实际!A1957="","",G.修理实际!A1957)</f>
        <v/>
      </c>
      <c r="C1960" s="10" t="str">
        <f>IF(G.修理实际!B1957="","",G.修理实际!B1957)</f>
        <v/>
      </c>
      <c r="D1960" s="11" t="str">
        <f>IF(G.修理实际!AH1957="","",G.修理实际!AH1957)</f>
        <v/>
      </c>
      <c r="E1960" s="10" t="str">
        <f>IF(G.修理实际!C1957="","",G.修理实际!C1957)</f>
        <v/>
      </c>
      <c r="F1960" s="10" t="str">
        <f>IF(G.修理实际!D1957="","",G.修理实际!D1957)</f>
        <v/>
      </c>
      <c r="G1960" s="9" t="str">
        <f>IF(G.修理实际!E1957="","",G.修理实际!E1957)</f>
        <v/>
      </c>
      <c r="H1960" s="10" t="str">
        <f>IF(G.修理实际!F1957="","",G.修理实际!F1957)</f>
        <v/>
      </c>
      <c r="I1960" s="10" t="str">
        <f>IF(G.修理实际!G1957="","",G.修理实际!G1957)</f>
        <v/>
      </c>
      <c r="J1960" s="11" t="str">
        <f>IF(G.修理实际!I1957="","",G.修理实际!I1957)</f>
        <v/>
      </c>
      <c r="K1960" s="9" t="str">
        <f>IF(G.修理实际!K1957="","",G.修理实际!K1957)</f>
        <v/>
      </c>
      <c r="L1960" s="10" t="str">
        <f>IF(G.修理实际!P1957="","",G.修理实际!P1957)</f>
        <v/>
      </c>
      <c r="M1960" s="10" t="str">
        <f>IF(G.修理实际!Q1957="","",G.修理实际!Q1957)</f>
        <v/>
      </c>
      <c r="N1960" s="10" t="str">
        <f>IF(G.修理实际!R1957="","",G.修理实际!R1957)</f>
        <v/>
      </c>
      <c r="O1960" s="9" t="str">
        <f>IF(G.修理实际!L1957="","",G.修理实际!L1957)</f>
        <v/>
      </c>
      <c r="P1960" s="9" t="str">
        <f>IF(G.修理实际!M1957="","",G.修理实际!M1957)</f>
        <v/>
      </c>
      <c r="Q1960" s="10" t="str">
        <f>IF(G.修理实际!U1957="","",G.修理实际!U1957)</f>
        <v/>
      </c>
      <c r="R1960" s="10" t="str">
        <f>IF(G.修理实际!AF1957="","",G.修理实际!AF1957)</f>
        <v/>
      </c>
      <c r="S1960" s="10" t="str">
        <f>IF(G.修理实际!W1957="","",G.修理实际!W1957)</f>
        <v/>
      </c>
      <c r="T1960" s="10" t="str">
        <f>IF(G.修理实际!Y1957="","",G.修理实际!Y1957)</f>
        <v/>
      </c>
      <c r="U1960" s="14" t="str">
        <f>IF(G.修理实际!N1957="","",G.修理实际!N1957)</f>
        <v/>
      </c>
    </row>
    <row r="1961" spans="2:21" s="4" customFormat="1" ht="12" customHeight="1">
      <c r="B1961" s="10" t="str">
        <f>IF(G.修理实际!A1958="","",G.修理实际!A1958)</f>
        <v/>
      </c>
      <c r="C1961" s="10" t="str">
        <f>IF(G.修理实际!B1958="","",G.修理实际!B1958)</f>
        <v/>
      </c>
      <c r="D1961" s="11" t="str">
        <f>IF(G.修理实际!AH1958="","",G.修理实际!AH1958)</f>
        <v/>
      </c>
      <c r="E1961" s="10" t="str">
        <f>IF(G.修理实际!C1958="","",G.修理实际!C1958)</f>
        <v/>
      </c>
      <c r="F1961" s="10" t="str">
        <f>IF(G.修理实际!D1958="","",G.修理实际!D1958)</f>
        <v/>
      </c>
      <c r="G1961" s="9" t="str">
        <f>IF(G.修理实际!E1958="","",G.修理实际!E1958)</f>
        <v/>
      </c>
      <c r="H1961" s="10" t="str">
        <f>IF(G.修理实际!F1958="","",G.修理实际!F1958)</f>
        <v/>
      </c>
      <c r="I1961" s="10" t="str">
        <f>IF(G.修理实际!G1958="","",G.修理实际!G1958)</f>
        <v/>
      </c>
      <c r="J1961" s="11" t="str">
        <f>IF(G.修理实际!I1958="","",G.修理实际!I1958)</f>
        <v/>
      </c>
      <c r="K1961" s="9" t="str">
        <f>IF(G.修理实际!K1958="","",G.修理实际!K1958)</f>
        <v/>
      </c>
      <c r="L1961" s="10" t="str">
        <f>IF(G.修理实际!P1958="","",G.修理实际!P1958)</f>
        <v/>
      </c>
      <c r="M1961" s="10" t="str">
        <f>IF(G.修理实际!Q1958="","",G.修理实际!Q1958)</f>
        <v/>
      </c>
      <c r="N1961" s="10" t="str">
        <f>IF(G.修理实际!R1958="","",G.修理实际!R1958)</f>
        <v/>
      </c>
      <c r="O1961" s="9" t="str">
        <f>IF(G.修理实际!L1958="","",G.修理实际!L1958)</f>
        <v/>
      </c>
      <c r="P1961" s="9" t="str">
        <f>IF(G.修理实际!M1958="","",G.修理实际!M1958)</f>
        <v/>
      </c>
      <c r="Q1961" s="10" t="str">
        <f>IF(G.修理实际!U1958="","",G.修理实际!U1958)</f>
        <v/>
      </c>
      <c r="R1961" s="10" t="str">
        <f>IF(G.修理实际!AF1958="","",G.修理实际!AF1958)</f>
        <v/>
      </c>
      <c r="S1961" s="10" t="str">
        <f>IF(G.修理实际!W1958="","",G.修理实际!W1958)</f>
        <v/>
      </c>
      <c r="T1961" s="10" t="str">
        <f>IF(G.修理实际!Y1958="","",G.修理实际!Y1958)</f>
        <v/>
      </c>
      <c r="U1961" s="14" t="str">
        <f>IF(G.修理实际!N1958="","",G.修理实际!N1958)</f>
        <v/>
      </c>
    </row>
    <row r="1962" spans="2:21" s="4" customFormat="1" ht="12" customHeight="1">
      <c r="B1962" s="10" t="str">
        <f>IF(G.修理实际!A1959="","",G.修理实际!A1959)</f>
        <v/>
      </c>
      <c r="C1962" s="10" t="str">
        <f>IF(G.修理实际!B1959="","",G.修理实际!B1959)</f>
        <v/>
      </c>
      <c r="D1962" s="11" t="str">
        <f>IF(G.修理实际!AH1959="","",G.修理实际!AH1959)</f>
        <v/>
      </c>
      <c r="E1962" s="10" t="str">
        <f>IF(G.修理实际!C1959="","",G.修理实际!C1959)</f>
        <v/>
      </c>
      <c r="F1962" s="10" t="str">
        <f>IF(G.修理实际!D1959="","",G.修理实际!D1959)</f>
        <v/>
      </c>
      <c r="G1962" s="9" t="str">
        <f>IF(G.修理实际!E1959="","",G.修理实际!E1959)</f>
        <v/>
      </c>
      <c r="H1962" s="10" t="str">
        <f>IF(G.修理实际!F1959="","",G.修理实际!F1959)</f>
        <v/>
      </c>
      <c r="I1962" s="10" t="str">
        <f>IF(G.修理实际!G1959="","",G.修理实际!G1959)</f>
        <v/>
      </c>
      <c r="J1962" s="11" t="str">
        <f>IF(G.修理实际!I1959="","",G.修理实际!I1959)</f>
        <v/>
      </c>
      <c r="K1962" s="9" t="str">
        <f>IF(G.修理实际!K1959="","",G.修理实际!K1959)</f>
        <v/>
      </c>
      <c r="L1962" s="10" t="str">
        <f>IF(G.修理实际!P1959="","",G.修理实际!P1959)</f>
        <v/>
      </c>
      <c r="M1962" s="10" t="str">
        <f>IF(G.修理实际!Q1959="","",G.修理实际!Q1959)</f>
        <v/>
      </c>
      <c r="N1962" s="10" t="str">
        <f>IF(G.修理实际!R1959="","",G.修理实际!R1959)</f>
        <v/>
      </c>
      <c r="O1962" s="9" t="str">
        <f>IF(G.修理实际!L1959="","",G.修理实际!L1959)</f>
        <v/>
      </c>
      <c r="P1962" s="9" t="str">
        <f>IF(G.修理实际!M1959="","",G.修理实际!M1959)</f>
        <v/>
      </c>
      <c r="Q1962" s="10" t="str">
        <f>IF(G.修理实际!U1959="","",G.修理实际!U1959)</f>
        <v/>
      </c>
      <c r="R1962" s="10" t="str">
        <f>IF(G.修理实际!AF1959="","",G.修理实际!AF1959)</f>
        <v/>
      </c>
      <c r="S1962" s="10" t="str">
        <f>IF(G.修理实际!W1959="","",G.修理实际!W1959)</f>
        <v/>
      </c>
      <c r="T1962" s="10" t="str">
        <f>IF(G.修理实际!Y1959="","",G.修理实际!Y1959)</f>
        <v/>
      </c>
      <c r="U1962" s="14" t="str">
        <f>IF(G.修理实际!N1959="","",G.修理实际!N1959)</f>
        <v/>
      </c>
    </row>
    <row r="1963" spans="2:21" s="4" customFormat="1" ht="12" customHeight="1">
      <c r="B1963" s="10" t="str">
        <f>IF(G.修理实际!A1960="","",G.修理实际!A1960)</f>
        <v/>
      </c>
      <c r="C1963" s="10" t="str">
        <f>IF(G.修理实际!B1960="","",G.修理实际!B1960)</f>
        <v/>
      </c>
      <c r="D1963" s="11" t="str">
        <f>IF(G.修理实际!AH1960="","",G.修理实际!AH1960)</f>
        <v/>
      </c>
      <c r="E1963" s="10" t="str">
        <f>IF(G.修理实际!C1960="","",G.修理实际!C1960)</f>
        <v/>
      </c>
      <c r="F1963" s="10" t="str">
        <f>IF(G.修理实际!D1960="","",G.修理实际!D1960)</f>
        <v/>
      </c>
      <c r="G1963" s="9" t="str">
        <f>IF(G.修理实际!E1960="","",G.修理实际!E1960)</f>
        <v/>
      </c>
      <c r="H1963" s="10" t="str">
        <f>IF(G.修理实际!F1960="","",G.修理实际!F1960)</f>
        <v/>
      </c>
      <c r="I1963" s="10" t="str">
        <f>IF(G.修理实际!G1960="","",G.修理实际!G1960)</f>
        <v/>
      </c>
      <c r="J1963" s="11" t="str">
        <f>IF(G.修理实际!I1960="","",G.修理实际!I1960)</f>
        <v/>
      </c>
      <c r="K1963" s="9" t="str">
        <f>IF(G.修理实际!K1960="","",G.修理实际!K1960)</f>
        <v/>
      </c>
      <c r="L1963" s="10" t="str">
        <f>IF(G.修理实际!P1960="","",G.修理实际!P1960)</f>
        <v/>
      </c>
      <c r="M1963" s="10" t="str">
        <f>IF(G.修理实际!Q1960="","",G.修理实际!Q1960)</f>
        <v/>
      </c>
      <c r="N1963" s="10" t="str">
        <f>IF(G.修理实际!R1960="","",G.修理实际!R1960)</f>
        <v/>
      </c>
      <c r="O1963" s="9" t="str">
        <f>IF(G.修理实际!L1960="","",G.修理实际!L1960)</f>
        <v/>
      </c>
      <c r="P1963" s="9" t="str">
        <f>IF(G.修理实际!M1960="","",G.修理实际!M1960)</f>
        <v/>
      </c>
      <c r="Q1963" s="10" t="str">
        <f>IF(G.修理实际!U1960="","",G.修理实际!U1960)</f>
        <v/>
      </c>
      <c r="R1963" s="10" t="str">
        <f>IF(G.修理实际!AF1960="","",G.修理实际!AF1960)</f>
        <v/>
      </c>
      <c r="S1963" s="10" t="str">
        <f>IF(G.修理实际!W1960="","",G.修理实际!W1960)</f>
        <v/>
      </c>
      <c r="T1963" s="10" t="str">
        <f>IF(G.修理实际!Y1960="","",G.修理实际!Y1960)</f>
        <v/>
      </c>
      <c r="U1963" s="14" t="str">
        <f>IF(G.修理实际!N1960="","",G.修理实际!N1960)</f>
        <v/>
      </c>
    </row>
    <row r="1964" spans="2:21" s="4" customFormat="1" ht="12" customHeight="1">
      <c r="B1964" s="10" t="str">
        <f>IF(G.修理实际!A1961="","",G.修理实际!A1961)</f>
        <v/>
      </c>
      <c r="C1964" s="10" t="str">
        <f>IF(G.修理实际!B1961="","",G.修理实际!B1961)</f>
        <v/>
      </c>
      <c r="D1964" s="11" t="str">
        <f>IF(G.修理实际!AH1961="","",G.修理实际!AH1961)</f>
        <v/>
      </c>
      <c r="E1964" s="10" t="str">
        <f>IF(G.修理实际!C1961="","",G.修理实际!C1961)</f>
        <v/>
      </c>
      <c r="F1964" s="10" t="str">
        <f>IF(G.修理实际!D1961="","",G.修理实际!D1961)</f>
        <v/>
      </c>
      <c r="G1964" s="9" t="str">
        <f>IF(G.修理实际!E1961="","",G.修理实际!E1961)</f>
        <v/>
      </c>
      <c r="H1964" s="10" t="str">
        <f>IF(G.修理实际!F1961="","",G.修理实际!F1961)</f>
        <v/>
      </c>
      <c r="I1964" s="10" t="str">
        <f>IF(G.修理实际!G1961="","",G.修理实际!G1961)</f>
        <v/>
      </c>
      <c r="J1964" s="11" t="str">
        <f>IF(G.修理实际!I1961="","",G.修理实际!I1961)</f>
        <v/>
      </c>
      <c r="K1964" s="9" t="str">
        <f>IF(G.修理实际!K1961="","",G.修理实际!K1961)</f>
        <v/>
      </c>
      <c r="L1964" s="10" t="str">
        <f>IF(G.修理实际!P1961="","",G.修理实际!P1961)</f>
        <v/>
      </c>
      <c r="M1964" s="10" t="str">
        <f>IF(G.修理实际!Q1961="","",G.修理实际!Q1961)</f>
        <v/>
      </c>
      <c r="N1964" s="10" t="str">
        <f>IF(G.修理实际!R1961="","",G.修理实际!R1961)</f>
        <v/>
      </c>
      <c r="O1964" s="9" t="str">
        <f>IF(G.修理实际!L1961="","",G.修理实际!L1961)</f>
        <v/>
      </c>
      <c r="P1964" s="9" t="str">
        <f>IF(G.修理实际!M1961="","",G.修理实际!M1961)</f>
        <v/>
      </c>
      <c r="Q1964" s="10" t="str">
        <f>IF(G.修理实际!U1961="","",G.修理实际!U1961)</f>
        <v/>
      </c>
      <c r="R1964" s="10" t="str">
        <f>IF(G.修理实际!AF1961="","",G.修理实际!AF1961)</f>
        <v/>
      </c>
      <c r="S1964" s="10" t="str">
        <f>IF(G.修理实际!W1961="","",G.修理实际!W1961)</f>
        <v/>
      </c>
      <c r="T1964" s="10" t="str">
        <f>IF(G.修理实际!Y1961="","",G.修理实际!Y1961)</f>
        <v/>
      </c>
      <c r="U1964" s="14" t="str">
        <f>IF(G.修理实际!N1961="","",G.修理实际!N1961)</f>
        <v/>
      </c>
    </row>
    <row r="1965" spans="2:21" s="4" customFormat="1" ht="12" customHeight="1">
      <c r="B1965" s="10" t="str">
        <f>IF(G.修理实际!A1962="","",G.修理实际!A1962)</f>
        <v/>
      </c>
      <c r="C1965" s="10" t="str">
        <f>IF(G.修理实际!B1962="","",G.修理实际!B1962)</f>
        <v/>
      </c>
      <c r="D1965" s="11" t="str">
        <f>IF(G.修理实际!AH1962="","",G.修理实际!AH1962)</f>
        <v/>
      </c>
      <c r="E1965" s="10" t="str">
        <f>IF(G.修理实际!C1962="","",G.修理实际!C1962)</f>
        <v/>
      </c>
      <c r="F1965" s="10" t="str">
        <f>IF(G.修理实际!D1962="","",G.修理实际!D1962)</f>
        <v/>
      </c>
      <c r="G1965" s="9" t="str">
        <f>IF(G.修理实际!E1962="","",G.修理实际!E1962)</f>
        <v/>
      </c>
      <c r="H1965" s="10" t="str">
        <f>IF(G.修理实际!F1962="","",G.修理实际!F1962)</f>
        <v/>
      </c>
      <c r="I1965" s="10" t="str">
        <f>IF(G.修理实际!G1962="","",G.修理实际!G1962)</f>
        <v/>
      </c>
      <c r="J1965" s="11" t="str">
        <f>IF(G.修理实际!I1962="","",G.修理实际!I1962)</f>
        <v/>
      </c>
      <c r="K1965" s="9" t="str">
        <f>IF(G.修理实际!K1962="","",G.修理实际!K1962)</f>
        <v/>
      </c>
      <c r="L1965" s="10" t="str">
        <f>IF(G.修理实际!P1962="","",G.修理实际!P1962)</f>
        <v/>
      </c>
      <c r="M1965" s="10" t="str">
        <f>IF(G.修理实际!Q1962="","",G.修理实际!Q1962)</f>
        <v/>
      </c>
      <c r="N1965" s="10" t="str">
        <f>IF(G.修理实际!R1962="","",G.修理实际!R1962)</f>
        <v/>
      </c>
      <c r="O1965" s="9" t="str">
        <f>IF(G.修理实际!L1962="","",G.修理实际!L1962)</f>
        <v/>
      </c>
      <c r="P1965" s="9" t="str">
        <f>IF(G.修理实际!M1962="","",G.修理实际!M1962)</f>
        <v/>
      </c>
      <c r="Q1965" s="10" t="str">
        <f>IF(G.修理实际!U1962="","",G.修理实际!U1962)</f>
        <v/>
      </c>
      <c r="R1965" s="10" t="str">
        <f>IF(G.修理实际!AF1962="","",G.修理实际!AF1962)</f>
        <v/>
      </c>
      <c r="S1965" s="10" t="str">
        <f>IF(G.修理实际!W1962="","",G.修理实际!W1962)</f>
        <v/>
      </c>
      <c r="T1965" s="10" t="str">
        <f>IF(G.修理实际!Y1962="","",G.修理实际!Y1962)</f>
        <v/>
      </c>
      <c r="U1965" s="14" t="str">
        <f>IF(G.修理实际!N1962="","",G.修理实际!N1962)</f>
        <v/>
      </c>
    </row>
    <row r="1966" spans="2:21" s="4" customFormat="1" ht="12" customHeight="1">
      <c r="B1966" s="10" t="str">
        <f>IF(G.修理实际!A1963="","",G.修理实际!A1963)</f>
        <v/>
      </c>
      <c r="C1966" s="10" t="str">
        <f>IF(G.修理实际!B1963="","",G.修理实际!B1963)</f>
        <v/>
      </c>
      <c r="D1966" s="11" t="str">
        <f>IF(G.修理实际!AH1963="","",G.修理实际!AH1963)</f>
        <v/>
      </c>
      <c r="E1966" s="10" t="str">
        <f>IF(G.修理实际!C1963="","",G.修理实际!C1963)</f>
        <v/>
      </c>
      <c r="F1966" s="10" t="str">
        <f>IF(G.修理实际!D1963="","",G.修理实际!D1963)</f>
        <v/>
      </c>
      <c r="G1966" s="9" t="str">
        <f>IF(G.修理实际!E1963="","",G.修理实际!E1963)</f>
        <v/>
      </c>
      <c r="H1966" s="10" t="str">
        <f>IF(G.修理实际!F1963="","",G.修理实际!F1963)</f>
        <v/>
      </c>
      <c r="I1966" s="10" t="str">
        <f>IF(G.修理实际!G1963="","",G.修理实际!G1963)</f>
        <v/>
      </c>
      <c r="J1966" s="11" t="str">
        <f>IF(G.修理实际!I1963="","",G.修理实际!I1963)</f>
        <v/>
      </c>
      <c r="K1966" s="9" t="str">
        <f>IF(G.修理实际!K1963="","",G.修理实际!K1963)</f>
        <v/>
      </c>
      <c r="L1966" s="10" t="str">
        <f>IF(G.修理实际!P1963="","",G.修理实际!P1963)</f>
        <v/>
      </c>
      <c r="M1966" s="10" t="str">
        <f>IF(G.修理实际!Q1963="","",G.修理实际!Q1963)</f>
        <v/>
      </c>
      <c r="N1966" s="10" t="str">
        <f>IF(G.修理实际!R1963="","",G.修理实际!R1963)</f>
        <v/>
      </c>
      <c r="O1966" s="9" t="str">
        <f>IF(G.修理实际!L1963="","",G.修理实际!L1963)</f>
        <v/>
      </c>
      <c r="P1966" s="9" t="str">
        <f>IF(G.修理实际!M1963="","",G.修理实际!M1963)</f>
        <v/>
      </c>
      <c r="Q1966" s="10" t="str">
        <f>IF(G.修理实际!U1963="","",G.修理实际!U1963)</f>
        <v/>
      </c>
      <c r="R1966" s="10" t="str">
        <f>IF(G.修理实际!AF1963="","",G.修理实际!AF1963)</f>
        <v/>
      </c>
      <c r="S1966" s="10" t="str">
        <f>IF(G.修理实际!W1963="","",G.修理实际!W1963)</f>
        <v/>
      </c>
      <c r="T1966" s="10" t="str">
        <f>IF(G.修理实际!Y1963="","",G.修理实际!Y1963)</f>
        <v/>
      </c>
      <c r="U1966" s="14" t="str">
        <f>IF(G.修理实际!N1963="","",G.修理实际!N1963)</f>
        <v/>
      </c>
    </row>
    <row r="1967" spans="2:21" s="4" customFormat="1" ht="12" customHeight="1">
      <c r="B1967" s="10" t="str">
        <f>IF(G.修理实际!A1964="","",G.修理实际!A1964)</f>
        <v/>
      </c>
      <c r="C1967" s="10" t="str">
        <f>IF(G.修理实际!B1964="","",G.修理实际!B1964)</f>
        <v/>
      </c>
      <c r="D1967" s="11" t="str">
        <f>IF(G.修理实际!AH1964="","",G.修理实际!AH1964)</f>
        <v/>
      </c>
      <c r="E1967" s="10" t="str">
        <f>IF(G.修理实际!C1964="","",G.修理实际!C1964)</f>
        <v/>
      </c>
      <c r="F1967" s="10" t="str">
        <f>IF(G.修理实际!D1964="","",G.修理实际!D1964)</f>
        <v/>
      </c>
      <c r="G1967" s="9" t="str">
        <f>IF(G.修理实际!E1964="","",G.修理实际!E1964)</f>
        <v/>
      </c>
      <c r="H1967" s="10" t="str">
        <f>IF(G.修理实际!F1964="","",G.修理实际!F1964)</f>
        <v/>
      </c>
      <c r="I1967" s="10" t="str">
        <f>IF(G.修理实际!G1964="","",G.修理实际!G1964)</f>
        <v/>
      </c>
      <c r="J1967" s="11" t="str">
        <f>IF(G.修理实际!I1964="","",G.修理实际!I1964)</f>
        <v/>
      </c>
      <c r="K1967" s="9" t="str">
        <f>IF(G.修理实际!K1964="","",G.修理实际!K1964)</f>
        <v/>
      </c>
      <c r="L1967" s="10" t="str">
        <f>IF(G.修理实际!P1964="","",G.修理实际!P1964)</f>
        <v/>
      </c>
      <c r="M1967" s="10" t="str">
        <f>IF(G.修理实际!Q1964="","",G.修理实际!Q1964)</f>
        <v/>
      </c>
      <c r="N1967" s="10" t="str">
        <f>IF(G.修理实际!R1964="","",G.修理实际!R1964)</f>
        <v/>
      </c>
      <c r="O1967" s="9" t="str">
        <f>IF(G.修理实际!L1964="","",G.修理实际!L1964)</f>
        <v/>
      </c>
      <c r="P1967" s="9" t="str">
        <f>IF(G.修理实际!M1964="","",G.修理实际!M1964)</f>
        <v/>
      </c>
      <c r="Q1967" s="10" t="str">
        <f>IF(G.修理实际!U1964="","",G.修理实际!U1964)</f>
        <v/>
      </c>
      <c r="R1967" s="10" t="str">
        <f>IF(G.修理实际!AF1964="","",G.修理实际!AF1964)</f>
        <v/>
      </c>
      <c r="S1967" s="10" t="str">
        <f>IF(G.修理实际!W1964="","",G.修理实际!W1964)</f>
        <v/>
      </c>
      <c r="T1967" s="10" t="str">
        <f>IF(G.修理实际!Y1964="","",G.修理实际!Y1964)</f>
        <v/>
      </c>
      <c r="U1967" s="14" t="str">
        <f>IF(G.修理实际!N1964="","",G.修理实际!N1964)</f>
        <v/>
      </c>
    </row>
    <row r="1968" spans="2:21" s="4" customFormat="1" ht="12" customHeight="1">
      <c r="B1968" s="10" t="str">
        <f>IF(G.修理实际!A1965="","",G.修理实际!A1965)</f>
        <v/>
      </c>
      <c r="C1968" s="10" t="str">
        <f>IF(G.修理实际!B1965="","",G.修理实际!B1965)</f>
        <v/>
      </c>
      <c r="D1968" s="11" t="str">
        <f>IF(G.修理实际!AH1965="","",G.修理实际!AH1965)</f>
        <v/>
      </c>
      <c r="E1968" s="10" t="str">
        <f>IF(G.修理实际!C1965="","",G.修理实际!C1965)</f>
        <v/>
      </c>
      <c r="F1968" s="10" t="str">
        <f>IF(G.修理实际!D1965="","",G.修理实际!D1965)</f>
        <v/>
      </c>
      <c r="G1968" s="9" t="str">
        <f>IF(G.修理实际!E1965="","",G.修理实际!E1965)</f>
        <v/>
      </c>
      <c r="H1968" s="10" t="str">
        <f>IF(G.修理实际!F1965="","",G.修理实际!F1965)</f>
        <v/>
      </c>
      <c r="I1968" s="10" t="str">
        <f>IF(G.修理实际!G1965="","",G.修理实际!G1965)</f>
        <v/>
      </c>
      <c r="J1968" s="11" t="str">
        <f>IF(G.修理实际!I1965="","",G.修理实际!I1965)</f>
        <v/>
      </c>
      <c r="K1968" s="9" t="str">
        <f>IF(G.修理实际!K1965="","",G.修理实际!K1965)</f>
        <v/>
      </c>
      <c r="L1968" s="10" t="str">
        <f>IF(G.修理实际!P1965="","",G.修理实际!P1965)</f>
        <v/>
      </c>
      <c r="M1968" s="10" t="str">
        <f>IF(G.修理实际!Q1965="","",G.修理实际!Q1965)</f>
        <v/>
      </c>
      <c r="N1968" s="10" t="str">
        <f>IF(G.修理实际!R1965="","",G.修理实际!R1965)</f>
        <v/>
      </c>
      <c r="O1968" s="9" t="str">
        <f>IF(G.修理实际!L1965="","",G.修理实际!L1965)</f>
        <v/>
      </c>
      <c r="P1968" s="9" t="str">
        <f>IF(G.修理实际!M1965="","",G.修理实际!M1965)</f>
        <v/>
      </c>
      <c r="Q1968" s="10" t="str">
        <f>IF(G.修理实际!U1965="","",G.修理实际!U1965)</f>
        <v/>
      </c>
      <c r="R1968" s="10" t="str">
        <f>IF(G.修理实际!AF1965="","",G.修理实际!AF1965)</f>
        <v/>
      </c>
      <c r="S1968" s="10" t="str">
        <f>IF(G.修理实际!W1965="","",G.修理实际!W1965)</f>
        <v/>
      </c>
      <c r="T1968" s="10" t="str">
        <f>IF(G.修理实际!Y1965="","",G.修理实际!Y1965)</f>
        <v/>
      </c>
      <c r="U1968" s="14" t="str">
        <f>IF(G.修理实际!N1965="","",G.修理实际!N1965)</f>
        <v/>
      </c>
    </row>
    <row r="1969" spans="2:21" s="4" customFormat="1" ht="12" customHeight="1">
      <c r="B1969" s="10" t="str">
        <f>IF(G.修理实际!A1966="","",G.修理实际!A1966)</f>
        <v/>
      </c>
      <c r="C1969" s="10" t="str">
        <f>IF(G.修理实际!B1966="","",G.修理实际!B1966)</f>
        <v/>
      </c>
      <c r="D1969" s="11" t="str">
        <f>IF(G.修理实际!AH1966="","",G.修理实际!AH1966)</f>
        <v/>
      </c>
      <c r="E1969" s="10" t="str">
        <f>IF(G.修理实际!C1966="","",G.修理实际!C1966)</f>
        <v/>
      </c>
      <c r="F1969" s="10" t="str">
        <f>IF(G.修理实际!D1966="","",G.修理实际!D1966)</f>
        <v/>
      </c>
      <c r="G1969" s="9" t="str">
        <f>IF(G.修理实际!E1966="","",G.修理实际!E1966)</f>
        <v/>
      </c>
      <c r="H1969" s="10" t="str">
        <f>IF(G.修理实际!F1966="","",G.修理实际!F1966)</f>
        <v/>
      </c>
      <c r="I1969" s="10" t="str">
        <f>IF(G.修理实际!G1966="","",G.修理实际!G1966)</f>
        <v/>
      </c>
      <c r="J1969" s="11" t="str">
        <f>IF(G.修理实际!I1966="","",G.修理实际!I1966)</f>
        <v/>
      </c>
      <c r="K1969" s="9" t="str">
        <f>IF(G.修理实际!K1966="","",G.修理实际!K1966)</f>
        <v/>
      </c>
      <c r="L1969" s="10" t="str">
        <f>IF(G.修理实际!P1966="","",G.修理实际!P1966)</f>
        <v/>
      </c>
      <c r="M1969" s="10" t="str">
        <f>IF(G.修理实际!Q1966="","",G.修理实际!Q1966)</f>
        <v/>
      </c>
      <c r="N1969" s="10" t="str">
        <f>IF(G.修理实际!R1966="","",G.修理实际!R1966)</f>
        <v/>
      </c>
      <c r="O1969" s="9" t="str">
        <f>IF(G.修理实际!L1966="","",G.修理实际!L1966)</f>
        <v/>
      </c>
      <c r="P1969" s="9" t="str">
        <f>IF(G.修理实际!M1966="","",G.修理实际!M1966)</f>
        <v/>
      </c>
      <c r="Q1969" s="10" t="str">
        <f>IF(G.修理实际!U1966="","",G.修理实际!U1966)</f>
        <v/>
      </c>
      <c r="R1969" s="10" t="str">
        <f>IF(G.修理实际!AF1966="","",G.修理实际!AF1966)</f>
        <v/>
      </c>
      <c r="S1969" s="10" t="str">
        <f>IF(G.修理实际!W1966="","",G.修理实际!W1966)</f>
        <v/>
      </c>
      <c r="T1969" s="10" t="str">
        <f>IF(G.修理实际!Y1966="","",G.修理实际!Y1966)</f>
        <v/>
      </c>
      <c r="U1969" s="14" t="str">
        <f>IF(G.修理实际!N1966="","",G.修理实际!N1966)</f>
        <v/>
      </c>
    </row>
    <row r="1970" spans="2:21" s="4" customFormat="1" ht="12" customHeight="1">
      <c r="B1970" s="10" t="str">
        <f>IF(G.修理实际!A1967="","",G.修理实际!A1967)</f>
        <v/>
      </c>
      <c r="C1970" s="10" t="str">
        <f>IF(G.修理实际!B1967="","",G.修理实际!B1967)</f>
        <v/>
      </c>
      <c r="D1970" s="11" t="str">
        <f>IF(G.修理实际!AH1967="","",G.修理实际!AH1967)</f>
        <v/>
      </c>
      <c r="E1970" s="10" t="str">
        <f>IF(G.修理实际!C1967="","",G.修理实际!C1967)</f>
        <v/>
      </c>
      <c r="F1970" s="10" t="str">
        <f>IF(G.修理实际!D1967="","",G.修理实际!D1967)</f>
        <v/>
      </c>
      <c r="G1970" s="9" t="str">
        <f>IF(G.修理实际!E1967="","",G.修理实际!E1967)</f>
        <v/>
      </c>
      <c r="H1970" s="10" t="str">
        <f>IF(G.修理实际!F1967="","",G.修理实际!F1967)</f>
        <v/>
      </c>
      <c r="I1970" s="10" t="str">
        <f>IF(G.修理实际!G1967="","",G.修理实际!G1967)</f>
        <v/>
      </c>
      <c r="J1970" s="11" t="str">
        <f>IF(G.修理实际!I1967="","",G.修理实际!I1967)</f>
        <v/>
      </c>
      <c r="K1970" s="9" t="str">
        <f>IF(G.修理实际!K1967="","",G.修理实际!K1967)</f>
        <v/>
      </c>
      <c r="L1970" s="10" t="str">
        <f>IF(G.修理实际!P1967="","",G.修理实际!P1967)</f>
        <v/>
      </c>
      <c r="M1970" s="10" t="str">
        <f>IF(G.修理实际!Q1967="","",G.修理实际!Q1967)</f>
        <v/>
      </c>
      <c r="N1970" s="10" t="str">
        <f>IF(G.修理实际!R1967="","",G.修理实际!R1967)</f>
        <v/>
      </c>
      <c r="O1970" s="9" t="str">
        <f>IF(G.修理实际!L1967="","",G.修理实际!L1967)</f>
        <v/>
      </c>
      <c r="P1970" s="9" t="str">
        <f>IF(G.修理实际!M1967="","",G.修理实际!M1967)</f>
        <v/>
      </c>
      <c r="Q1970" s="10" t="str">
        <f>IF(G.修理实际!U1967="","",G.修理实际!U1967)</f>
        <v/>
      </c>
      <c r="R1970" s="10" t="str">
        <f>IF(G.修理实际!AF1967="","",G.修理实际!AF1967)</f>
        <v/>
      </c>
      <c r="S1970" s="10" t="str">
        <f>IF(G.修理实际!W1967="","",G.修理实际!W1967)</f>
        <v/>
      </c>
      <c r="T1970" s="10" t="str">
        <f>IF(G.修理实际!Y1967="","",G.修理实际!Y1967)</f>
        <v/>
      </c>
      <c r="U1970" s="14" t="str">
        <f>IF(G.修理实际!N1967="","",G.修理实际!N1967)</f>
        <v/>
      </c>
    </row>
    <row r="1971" spans="2:21" s="4" customFormat="1" ht="12" customHeight="1">
      <c r="B1971" s="10" t="str">
        <f>IF(G.修理实际!A1968="","",G.修理实际!A1968)</f>
        <v/>
      </c>
      <c r="C1971" s="10" t="str">
        <f>IF(G.修理实际!B1968="","",G.修理实际!B1968)</f>
        <v/>
      </c>
      <c r="D1971" s="11" t="str">
        <f>IF(G.修理实际!AH1968="","",G.修理实际!AH1968)</f>
        <v/>
      </c>
      <c r="E1971" s="10" t="str">
        <f>IF(G.修理实际!C1968="","",G.修理实际!C1968)</f>
        <v/>
      </c>
      <c r="F1971" s="10" t="str">
        <f>IF(G.修理实际!D1968="","",G.修理实际!D1968)</f>
        <v/>
      </c>
      <c r="G1971" s="9" t="str">
        <f>IF(G.修理实际!E1968="","",G.修理实际!E1968)</f>
        <v/>
      </c>
      <c r="H1971" s="10" t="str">
        <f>IF(G.修理实际!F1968="","",G.修理实际!F1968)</f>
        <v/>
      </c>
      <c r="I1971" s="10" t="str">
        <f>IF(G.修理实际!G1968="","",G.修理实际!G1968)</f>
        <v/>
      </c>
      <c r="J1971" s="11" t="str">
        <f>IF(G.修理实际!I1968="","",G.修理实际!I1968)</f>
        <v/>
      </c>
      <c r="K1971" s="9" t="str">
        <f>IF(G.修理实际!K1968="","",G.修理实际!K1968)</f>
        <v/>
      </c>
      <c r="L1971" s="10" t="str">
        <f>IF(G.修理实际!P1968="","",G.修理实际!P1968)</f>
        <v/>
      </c>
      <c r="M1971" s="10" t="str">
        <f>IF(G.修理实际!Q1968="","",G.修理实际!Q1968)</f>
        <v/>
      </c>
      <c r="N1971" s="10" t="str">
        <f>IF(G.修理实际!R1968="","",G.修理实际!R1968)</f>
        <v/>
      </c>
      <c r="O1971" s="9" t="str">
        <f>IF(G.修理实际!L1968="","",G.修理实际!L1968)</f>
        <v/>
      </c>
      <c r="P1971" s="9" t="str">
        <f>IF(G.修理实际!M1968="","",G.修理实际!M1968)</f>
        <v/>
      </c>
      <c r="Q1971" s="10" t="str">
        <f>IF(G.修理实际!U1968="","",G.修理实际!U1968)</f>
        <v/>
      </c>
      <c r="R1971" s="10" t="str">
        <f>IF(G.修理实际!AF1968="","",G.修理实际!AF1968)</f>
        <v/>
      </c>
      <c r="S1971" s="10" t="str">
        <f>IF(G.修理实际!W1968="","",G.修理实际!W1968)</f>
        <v/>
      </c>
      <c r="T1971" s="10" t="str">
        <f>IF(G.修理实际!Y1968="","",G.修理实际!Y1968)</f>
        <v/>
      </c>
      <c r="U1971" s="14" t="str">
        <f>IF(G.修理实际!N1968="","",G.修理实际!N1968)</f>
        <v/>
      </c>
    </row>
    <row r="1972" spans="2:21" s="4" customFormat="1" ht="12" customHeight="1">
      <c r="B1972" s="10" t="str">
        <f>IF(G.修理实际!A1969="","",G.修理实际!A1969)</f>
        <v/>
      </c>
      <c r="C1972" s="10" t="str">
        <f>IF(G.修理实际!B1969="","",G.修理实际!B1969)</f>
        <v/>
      </c>
      <c r="D1972" s="11" t="str">
        <f>IF(G.修理实际!AH1969="","",G.修理实际!AH1969)</f>
        <v/>
      </c>
      <c r="E1972" s="10" t="str">
        <f>IF(G.修理实际!C1969="","",G.修理实际!C1969)</f>
        <v/>
      </c>
      <c r="F1972" s="10" t="str">
        <f>IF(G.修理实际!D1969="","",G.修理实际!D1969)</f>
        <v/>
      </c>
      <c r="G1972" s="9" t="str">
        <f>IF(G.修理实际!E1969="","",G.修理实际!E1969)</f>
        <v/>
      </c>
      <c r="H1972" s="10" t="str">
        <f>IF(G.修理实际!F1969="","",G.修理实际!F1969)</f>
        <v/>
      </c>
      <c r="I1972" s="10" t="str">
        <f>IF(G.修理实际!G1969="","",G.修理实际!G1969)</f>
        <v/>
      </c>
      <c r="J1972" s="11" t="str">
        <f>IF(G.修理实际!I1969="","",G.修理实际!I1969)</f>
        <v/>
      </c>
      <c r="K1972" s="9" t="str">
        <f>IF(G.修理实际!K1969="","",G.修理实际!K1969)</f>
        <v/>
      </c>
      <c r="L1972" s="10" t="str">
        <f>IF(G.修理实际!P1969="","",G.修理实际!P1969)</f>
        <v/>
      </c>
      <c r="M1972" s="10" t="str">
        <f>IF(G.修理实际!Q1969="","",G.修理实际!Q1969)</f>
        <v/>
      </c>
      <c r="N1972" s="10" t="str">
        <f>IF(G.修理实际!R1969="","",G.修理实际!R1969)</f>
        <v/>
      </c>
      <c r="O1972" s="9" t="str">
        <f>IF(G.修理实际!L1969="","",G.修理实际!L1969)</f>
        <v/>
      </c>
      <c r="P1972" s="9" t="str">
        <f>IF(G.修理实际!M1969="","",G.修理实际!M1969)</f>
        <v/>
      </c>
      <c r="Q1972" s="10" t="str">
        <f>IF(G.修理实际!U1969="","",G.修理实际!U1969)</f>
        <v/>
      </c>
      <c r="R1972" s="10" t="str">
        <f>IF(G.修理实际!AF1969="","",G.修理实际!AF1969)</f>
        <v/>
      </c>
      <c r="S1972" s="10" t="str">
        <f>IF(G.修理实际!W1969="","",G.修理实际!W1969)</f>
        <v/>
      </c>
      <c r="T1972" s="10" t="str">
        <f>IF(G.修理实际!Y1969="","",G.修理实际!Y1969)</f>
        <v/>
      </c>
      <c r="U1972" s="14" t="str">
        <f>IF(G.修理实际!N1969="","",G.修理实际!N1969)</f>
        <v/>
      </c>
    </row>
    <row r="1973" spans="2:21" s="4" customFormat="1" ht="12" customHeight="1">
      <c r="B1973" s="10" t="str">
        <f>IF(G.修理实际!A1970="","",G.修理实际!A1970)</f>
        <v/>
      </c>
      <c r="C1973" s="10" t="str">
        <f>IF(G.修理实际!B1970="","",G.修理实际!B1970)</f>
        <v/>
      </c>
      <c r="D1973" s="11" t="str">
        <f>IF(G.修理实际!AH1970="","",G.修理实际!AH1970)</f>
        <v/>
      </c>
      <c r="E1973" s="10" t="str">
        <f>IF(G.修理实际!C1970="","",G.修理实际!C1970)</f>
        <v/>
      </c>
      <c r="F1973" s="10" t="str">
        <f>IF(G.修理实际!D1970="","",G.修理实际!D1970)</f>
        <v/>
      </c>
      <c r="G1973" s="9" t="str">
        <f>IF(G.修理实际!E1970="","",G.修理实际!E1970)</f>
        <v/>
      </c>
      <c r="H1973" s="10" t="str">
        <f>IF(G.修理实际!F1970="","",G.修理实际!F1970)</f>
        <v/>
      </c>
      <c r="I1973" s="10" t="str">
        <f>IF(G.修理实际!G1970="","",G.修理实际!G1970)</f>
        <v/>
      </c>
      <c r="J1973" s="11" t="str">
        <f>IF(G.修理实际!I1970="","",G.修理实际!I1970)</f>
        <v/>
      </c>
      <c r="K1973" s="9" t="str">
        <f>IF(G.修理实际!K1970="","",G.修理实际!K1970)</f>
        <v/>
      </c>
      <c r="L1973" s="10" t="str">
        <f>IF(G.修理实际!P1970="","",G.修理实际!P1970)</f>
        <v/>
      </c>
      <c r="M1973" s="10" t="str">
        <f>IF(G.修理实际!Q1970="","",G.修理实际!Q1970)</f>
        <v/>
      </c>
      <c r="N1973" s="10" t="str">
        <f>IF(G.修理实际!R1970="","",G.修理实际!R1970)</f>
        <v/>
      </c>
      <c r="O1973" s="9" t="str">
        <f>IF(G.修理实际!L1970="","",G.修理实际!L1970)</f>
        <v/>
      </c>
      <c r="P1973" s="9" t="str">
        <f>IF(G.修理实际!M1970="","",G.修理实际!M1970)</f>
        <v/>
      </c>
      <c r="Q1973" s="10" t="str">
        <f>IF(G.修理实际!U1970="","",G.修理实际!U1970)</f>
        <v/>
      </c>
      <c r="R1973" s="10" t="str">
        <f>IF(G.修理实际!AF1970="","",G.修理实际!AF1970)</f>
        <v/>
      </c>
      <c r="S1973" s="10" t="str">
        <f>IF(G.修理实际!W1970="","",G.修理实际!W1970)</f>
        <v/>
      </c>
      <c r="T1973" s="10" t="str">
        <f>IF(G.修理实际!Y1970="","",G.修理实际!Y1970)</f>
        <v/>
      </c>
      <c r="U1973" s="14" t="str">
        <f>IF(G.修理实际!N1970="","",G.修理实际!N1970)</f>
        <v/>
      </c>
    </row>
    <row r="1974" spans="2:21" s="4" customFormat="1" ht="12" customHeight="1">
      <c r="B1974" s="10" t="str">
        <f>IF(G.修理实际!A1971="","",G.修理实际!A1971)</f>
        <v/>
      </c>
      <c r="C1974" s="10" t="str">
        <f>IF(G.修理实际!B1971="","",G.修理实际!B1971)</f>
        <v/>
      </c>
      <c r="D1974" s="11" t="str">
        <f>IF(G.修理实际!AH1971="","",G.修理实际!AH1971)</f>
        <v/>
      </c>
      <c r="E1974" s="10" t="str">
        <f>IF(G.修理实际!C1971="","",G.修理实际!C1971)</f>
        <v/>
      </c>
      <c r="F1974" s="10" t="str">
        <f>IF(G.修理实际!D1971="","",G.修理实际!D1971)</f>
        <v/>
      </c>
      <c r="G1974" s="9" t="str">
        <f>IF(G.修理实际!E1971="","",G.修理实际!E1971)</f>
        <v/>
      </c>
      <c r="H1974" s="10" t="str">
        <f>IF(G.修理实际!F1971="","",G.修理实际!F1971)</f>
        <v/>
      </c>
      <c r="I1974" s="10" t="str">
        <f>IF(G.修理实际!G1971="","",G.修理实际!G1971)</f>
        <v/>
      </c>
      <c r="J1974" s="11" t="str">
        <f>IF(G.修理实际!I1971="","",G.修理实际!I1971)</f>
        <v/>
      </c>
      <c r="K1974" s="9" t="str">
        <f>IF(G.修理实际!K1971="","",G.修理实际!K1971)</f>
        <v/>
      </c>
      <c r="L1974" s="10" t="str">
        <f>IF(G.修理实际!P1971="","",G.修理实际!P1971)</f>
        <v/>
      </c>
      <c r="M1974" s="10" t="str">
        <f>IF(G.修理实际!Q1971="","",G.修理实际!Q1971)</f>
        <v/>
      </c>
      <c r="N1974" s="10" t="str">
        <f>IF(G.修理实际!R1971="","",G.修理实际!R1971)</f>
        <v/>
      </c>
      <c r="O1974" s="9" t="str">
        <f>IF(G.修理实际!L1971="","",G.修理实际!L1971)</f>
        <v/>
      </c>
      <c r="P1974" s="9" t="str">
        <f>IF(G.修理实际!M1971="","",G.修理实际!M1971)</f>
        <v/>
      </c>
      <c r="Q1974" s="10" t="str">
        <f>IF(G.修理实际!U1971="","",G.修理实际!U1971)</f>
        <v/>
      </c>
      <c r="R1974" s="10" t="str">
        <f>IF(G.修理实际!AF1971="","",G.修理实际!AF1971)</f>
        <v/>
      </c>
      <c r="S1974" s="10" t="str">
        <f>IF(G.修理实际!W1971="","",G.修理实际!W1971)</f>
        <v/>
      </c>
      <c r="T1974" s="10" t="str">
        <f>IF(G.修理实际!Y1971="","",G.修理实际!Y1971)</f>
        <v/>
      </c>
      <c r="U1974" s="14" t="str">
        <f>IF(G.修理实际!N1971="","",G.修理实际!N1971)</f>
        <v/>
      </c>
    </row>
    <row r="1975" spans="2:21" s="4" customFormat="1" ht="12" customHeight="1">
      <c r="B1975" s="10" t="str">
        <f>IF(G.修理实际!A1972="","",G.修理实际!A1972)</f>
        <v/>
      </c>
      <c r="C1975" s="10" t="str">
        <f>IF(G.修理实际!B1972="","",G.修理实际!B1972)</f>
        <v/>
      </c>
      <c r="D1975" s="11" t="str">
        <f>IF(G.修理实际!AH1972="","",G.修理实际!AH1972)</f>
        <v/>
      </c>
      <c r="E1975" s="10" t="str">
        <f>IF(G.修理实际!C1972="","",G.修理实际!C1972)</f>
        <v/>
      </c>
      <c r="F1975" s="10" t="str">
        <f>IF(G.修理实际!D1972="","",G.修理实际!D1972)</f>
        <v/>
      </c>
      <c r="G1975" s="9" t="str">
        <f>IF(G.修理实际!E1972="","",G.修理实际!E1972)</f>
        <v/>
      </c>
      <c r="H1975" s="10" t="str">
        <f>IF(G.修理实际!F1972="","",G.修理实际!F1972)</f>
        <v/>
      </c>
      <c r="I1975" s="10" t="str">
        <f>IF(G.修理实际!G1972="","",G.修理实际!G1972)</f>
        <v/>
      </c>
      <c r="J1975" s="11" t="str">
        <f>IF(G.修理实际!I1972="","",G.修理实际!I1972)</f>
        <v/>
      </c>
      <c r="K1975" s="9" t="str">
        <f>IF(G.修理实际!K1972="","",G.修理实际!K1972)</f>
        <v/>
      </c>
      <c r="L1975" s="10" t="str">
        <f>IF(G.修理实际!P1972="","",G.修理实际!P1972)</f>
        <v/>
      </c>
      <c r="M1975" s="10" t="str">
        <f>IF(G.修理实际!Q1972="","",G.修理实际!Q1972)</f>
        <v/>
      </c>
      <c r="N1975" s="10" t="str">
        <f>IF(G.修理实际!R1972="","",G.修理实际!R1972)</f>
        <v/>
      </c>
      <c r="O1975" s="9" t="str">
        <f>IF(G.修理实际!L1972="","",G.修理实际!L1972)</f>
        <v/>
      </c>
      <c r="P1975" s="9" t="str">
        <f>IF(G.修理实际!M1972="","",G.修理实际!M1972)</f>
        <v/>
      </c>
      <c r="Q1975" s="10" t="str">
        <f>IF(G.修理实际!U1972="","",G.修理实际!U1972)</f>
        <v/>
      </c>
      <c r="R1975" s="10" t="str">
        <f>IF(G.修理实际!AF1972="","",G.修理实际!AF1972)</f>
        <v/>
      </c>
      <c r="S1975" s="10" t="str">
        <f>IF(G.修理实际!W1972="","",G.修理实际!W1972)</f>
        <v/>
      </c>
      <c r="T1975" s="10" t="str">
        <f>IF(G.修理实际!Y1972="","",G.修理实际!Y1972)</f>
        <v/>
      </c>
      <c r="U1975" s="14" t="str">
        <f>IF(G.修理实际!N1972="","",G.修理实际!N1972)</f>
        <v/>
      </c>
    </row>
    <row r="1976" spans="2:21" s="4" customFormat="1" ht="12" customHeight="1">
      <c r="B1976" s="10" t="str">
        <f>IF(G.修理实际!A1973="","",G.修理实际!A1973)</f>
        <v/>
      </c>
      <c r="C1976" s="10" t="str">
        <f>IF(G.修理实际!B1973="","",G.修理实际!B1973)</f>
        <v/>
      </c>
      <c r="D1976" s="11" t="str">
        <f>IF(G.修理实际!AH1973="","",G.修理实际!AH1973)</f>
        <v/>
      </c>
      <c r="E1976" s="10" t="str">
        <f>IF(G.修理实际!C1973="","",G.修理实际!C1973)</f>
        <v/>
      </c>
      <c r="F1976" s="10" t="str">
        <f>IF(G.修理实际!D1973="","",G.修理实际!D1973)</f>
        <v/>
      </c>
      <c r="G1976" s="9" t="str">
        <f>IF(G.修理实际!E1973="","",G.修理实际!E1973)</f>
        <v/>
      </c>
      <c r="H1976" s="10" t="str">
        <f>IF(G.修理实际!F1973="","",G.修理实际!F1973)</f>
        <v/>
      </c>
      <c r="I1976" s="10" t="str">
        <f>IF(G.修理实际!G1973="","",G.修理实际!G1973)</f>
        <v/>
      </c>
      <c r="J1976" s="11" t="str">
        <f>IF(G.修理实际!I1973="","",G.修理实际!I1973)</f>
        <v/>
      </c>
      <c r="K1976" s="9" t="str">
        <f>IF(G.修理实际!K1973="","",G.修理实际!K1973)</f>
        <v/>
      </c>
      <c r="L1976" s="10" t="str">
        <f>IF(G.修理实际!P1973="","",G.修理实际!P1973)</f>
        <v/>
      </c>
      <c r="M1976" s="10" t="str">
        <f>IF(G.修理实际!Q1973="","",G.修理实际!Q1973)</f>
        <v/>
      </c>
      <c r="N1976" s="10" t="str">
        <f>IF(G.修理实际!R1973="","",G.修理实际!R1973)</f>
        <v/>
      </c>
      <c r="O1976" s="9" t="str">
        <f>IF(G.修理实际!L1973="","",G.修理实际!L1973)</f>
        <v/>
      </c>
      <c r="P1976" s="9" t="str">
        <f>IF(G.修理实际!M1973="","",G.修理实际!M1973)</f>
        <v/>
      </c>
      <c r="Q1976" s="10" t="str">
        <f>IF(G.修理实际!U1973="","",G.修理实际!U1973)</f>
        <v/>
      </c>
      <c r="R1976" s="10" t="str">
        <f>IF(G.修理实际!AF1973="","",G.修理实际!AF1973)</f>
        <v/>
      </c>
      <c r="S1976" s="10" t="str">
        <f>IF(G.修理实际!W1973="","",G.修理实际!W1973)</f>
        <v/>
      </c>
      <c r="T1976" s="10" t="str">
        <f>IF(G.修理实际!Y1973="","",G.修理实际!Y1973)</f>
        <v/>
      </c>
      <c r="U1976" s="14" t="str">
        <f>IF(G.修理实际!N1973="","",G.修理实际!N1973)</f>
        <v/>
      </c>
    </row>
    <row r="1977" spans="2:21" s="4" customFormat="1" ht="12" customHeight="1">
      <c r="B1977" s="10" t="str">
        <f>IF(G.修理实际!A1974="","",G.修理实际!A1974)</f>
        <v/>
      </c>
      <c r="C1977" s="10" t="str">
        <f>IF(G.修理实际!B1974="","",G.修理实际!B1974)</f>
        <v/>
      </c>
      <c r="D1977" s="11" t="str">
        <f>IF(G.修理实际!AH1974="","",G.修理实际!AH1974)</f>
        <v/>
      </c>
      <c r="E1977" s="10" t="str">
        <f>IF(G.修理实际!C1974="","",G.修理实际!C1974)</f>
        <v/>
      </c>
      <c r="F1977" s="10" t="str">
        <f>IF(G.修理实际!D1974="","",G.修理实际!D1974)</f>
        <v/>
      </c>
      <c r="G1977" s="9" t="str">
        <f>IF(G.修理实际!E1974="","",G.修理实际!E1974)</f>
        <v/>
      </c>
      <c r="H1977" s="10" t="str">
        <f>IF(G.修理实际!F1974="","",G.修理实际!F1974)</f>
        <v/>
      </c>
      <c r="I1977" s="10" t="str">
        <f>IF(G.修理实际!G1974="","",G.修理实际!G1974)</f>
        <v/>
      </c>
      <c r="J1977" s="11" t="str">
        <f>IF(G.修理实际!I1974="","",G.修理实际!I1974)</f>
        <v/>
      </c>
      <c r="K1977" s="9" t="str">
        <f>IF(G.修理实际!K1974="","",G.修理实际!K1974)</f>
        <v/>
      </c>
      <c r="L1977" s="10" t="str">
        <f>IF(G.修理实际!P1974="","",G.修理实际!P1974)</f>
        <v/>
      </c>
      <c r="M1977" s="10" t="str">
        <f>IF(G.修理实际!Q1974="","",G.修理实际!Q1974)</f>
        <v/>
      </c>
      <c r="N1977" s="10" t="str">
        <f>IF(G.修理实际!R1974="","",G.修理实际!R1974)</f>
        <v/>
      </c>
      <c r="O1977" s="9" t="str">
        <f>IF(G.修理实际!L1974="","",G.修理实际!L1974)</f>
        <v/>
      </c>
      <c r="P1977" s="9" t="str">
        <f>IF(G.修理实际!M1974="","",G.修理实际!M1974)</f>
        <v/>
      </c>
      <c r="Q1977" s="10" t="str">
        <f>IF(G.修理实际!U1974="","",G.修理实际!U1974)</f>
        <v/>
      </c>
      <c r="R1977" s="10" t="str">
        <f>IF(G.修理实际!AF1974="","",G.修理实际!AF1974)</f>
        <v/>
      </c>
      <c r="S1977" s="10" t="str">
        <f>IF(G.修理实际!W1974="","",G.修理实际!W1974)</f>
        <v/>
      </c>
      <c r="T1977" s="10" t="str">
        <f>IF(G.修理实际!Y1974="","",G.修理实际!Y1974)</f>
        <v/>
      </c>
      <c r="U1977" s="14" t="str">
        <f>IF(G.修理实际!N1974="","",G.修理实际!N1974)</f>
        <v/>
      </c>
    </row>
    <row r="1978" spans="2:21" s="4" customFormat="1" ht="12" customHeight="1">
      <c r="B1978" s="10" t="str">
        <f>IF(G.修理实际!A1975="","",G.修理实际!A1975)</f>
        <v/>
      </c>
      <c r="C1978" s="10" t="str">
        <f>IF(G.修理实际!B1975="","",G.修理实际!B1975)</f>
        <v/>
      </c>
      <c r="D1978" s="11" t="str">
        <f>IF(G.修理实际!AH1975="","",G.修理实际!AH1975)</f>
        <v/>
      </c>
      <c r="E1978" s="10" t="str">
        <f>IF(G.修理实际!C1975="","",G.修理实际!C1975)</f>
        <v/>
      </c>
      <c r="F1978" s="10" t="str">
        <f>IF(G.修理实际!D1975="","",G.修理实际!D1975)</f>
        <v/>
      </c>
      <c r="G1978" s="9" t="str">
        <f>IF(G.修理实际!E1975="","",G.修理实际!E1975)</f>
        <v/>
      </c>
      <c r="H1978" s="10" t="str">
        <f>IF(G.修理实际!F1975="","",G.修理实际!F1975)</f>
        <v/>
      </c>
      <c r="I1978" s="10" t="str">
        <f>IF(G.修理实际!G1975="","",G.修理实际!G1975)</f>
        <v/>
      </c>
      <c r="J1978" s="11" t="str">
        <f>IF(G.修理实际!I1975="","",G.修理实际!I1975)</f>
        <v/>
      </c>
      <c r="K1978" s="9" t="str">
        <f>IF(G.修理实际!K1975="","",G.修理实际!K1975)</f>
        <v/>
      </c>
      <c r="L1978" s="10" t="str">
        <f>IF(G.修理实际!P1975="","",G.修理实际!P1975)</f>
        <v/>
      </c>
      <c r="M1978" s="10" t="str">
        <f>IF(G.修理实际!Q1975="","",G.修理实际!Q1975)</f>
        <v/>
      </c>
      <c r="N1978" s="10" t="str">
        <f>IF(G.修理实际!R1975="","",G.修理实际!R1975)</f>
        <v/>
      </c>
      <c r="O1978" s="9" t="str">
        <f>IF(G.修理实际!L1975="","",G.修理实际!L1975)</f>
        <v/>
      </c>
      <c r="P1978" s="9" t="str">
        <f>IF(G.修理实际!M1975="","",G.修理实际!M1975)</f>
        <v/>
      </c>
      <c r="Q1978" s="10" t="str">
        <f>IF(G.修理实际!U1975="","",G.修理实际!U1975)</f>
        <v/>
      </c>
      <c r="R1978" s="10" t="str">
        <f>IF(G.修理实际!AF1975="","",G.修理实际!AF1975)</f>
        <v/>
      </c>
      <c r="S1978" s="10" t="str">
        <f>IF(G.修理实际!W1975="","",G.修理实际!W1975)</f>
        <v/>
      </c>
      <c r="T1978" s="10" t="str">
        <f>IF(G.修理实际!Y1975="","",G.修理实际!Y1975)</f>
        <v/>
      </c>
      <c r="U1978" s="14" t="str">
        <f>IF(G.修理实际!N1975="","",G.修理实际!N1975)</f>
        <v/>
      </c>
    </row>
    <row r="1979" spans="2:21" s="4" customFormat="1" ht="12" customHeight="1">
      <c r="B1979" s="10" t="str">
        <f>IF(G.修理实际!A1976="","",G.修理实际!A1976)</f>
        <v/>
      </c>
      <c r="C1979" s="10" t="str">
        <f>IF(G.修理实际!B1976="","",G.修理实际!B1976)</f>
        <v/>
      </c>
      <c r="D1979" s="11" t="str">
        <f>IF(G.修理实际!AH1976="","",G.修理实际!AH1976)</f>
        <v/>
      </c>
      <c r="E1979" s="10" t="str">
        <f>IF(G.修理实际!C1976="","",G.修理实际!C1976)</f>
        <v/>
      </c>
      <c r="F1979" s="10" t="str">
        <f>IF(G.修理实际!D1976="","",G.修理实际!D1976)</f>
        <v/>
      </c>
      <c r="G1979" s="9" t="str">
        <f>IF(G.修理实际!E1976="","",G.修理实际!E1976)</f>
        <v/>
      </c>
      <c r="H1979" s="10" t="str">
        <f>IF(G.修理实际!F1976="","",G.修理实际!F1976)</f>
        <v/>
      </c>
      <c r="I1979" s="10" t="str">
        <f>IF(G.修理实际!G1976="","",G.修理实际!G1976)</f>
        <v/>
      </c>
      <c r="J1979" s="11" t="str">
        <f>IF(G.修理实际!I1976="","",G.修理实际!I1976)</f>
        <v/>
      </c>
      <c r="K1979" s="9" t="str">
        <f>IF(G.修理实际!K1976="","",G.修理实际!K1976)</f>
        <v/>
      </c>
      <c r="L1979" s="10" t="str">
        <f>IF(G.修理实际!P1976="","",G.修理实际!P1976)</f>
        <v/>
      </c>
      <c r="M1979" s="10" t="str">
        <f>IF(G.修理实际!Q1976="","",G.修理实际!Q1976)</f>
        <v/>
      </c>
      <c r="N1979" s="10" t="str">
        <f>IF(G.修理实际!R1976="","",G.修理实际!R1976)</f>
        <v/>
      </c>
      <c r="O1979" s="9" t="str">
        <f>IF(G.修理实际!L1976="","",G.修理实际!L1976)</f>
        <v/>
      </c>
      <c r="P1979" s="9" t="str">
        <f>IF(G.修理实际!M1976="","",G.修理实际!M1976)</f>
        <v/>
      </c>
      <c r="Q1979" s="10" t="str">
        <f>IF(G.修理实际!U1976="","",G.修理实际!U1976)</f>
        <v/>
      </c>
      <c r="R1979" s="10" t="str">
        <f>IF(G.修理实际!AF1976="","",G.修理实际!AF1976)</f>
        <v/>
      </c>
      <c r="S1979" s="10" t="str">
        <f>IF(G.修理实际!W1976="","",G.修理实际!W1976)</f>
        <v/>
      </c>
      <c r="T1979" s="10" t="str">
        <f>IF(G.修理实际!Y1976="","",G.修理实际!Y1976)</f>
        <v/>
      </c>
      <c r="U1979" s="14" t="str">
        <f>IF(G.修理实际!N1976="","",G.修理实际!N1976)</f>
        <v/>
      </c>
    </row>
    <row r="1980" spans="2:21" s="4" customFormat="1" ht="12" customHeight="1">
      <c r="B1980" s="10" t="str">
        <f>IF(G.修理实际!A1977="","",G.修理实际!A1977)</f>
        <v/>
      </c>
      <c r="C1980" s="10" t="str">
        <f>IF(G.修理实际!B1977="","",G.修理实际!B1977)</f>
        <v/>
      </c>
      <c r="D1980" s="11" t="str">
        <f>IF(G.修理实际!AH1977="","",G.修理实际!AH1977)</f>
        <v/>
      </c>
      <c r="E1980" s="10" t="str">
        <f>IF(G.修理实际!C1977="","",G.修理实际!C1977)</f>
        <v/>
      </c>
      <c r="F1980" s="10" t="str">
        <f>IF(G.修理实际!D1977="","",G.修理实际!D1977)</f>
        <v/>
      </c>
      <c r="G1980" s="9" t="str">
        <f>IF(G.修理实际!E1977="","",G.修理实际!E1977)</f>
        <v/>
      </c>
      <c r="H1980" s="10" t="str">
        <f>IF(G.修理实际!F1977="","",G.修理实际!F1977)</f>
        <v/>
      </c>
      <c r="I1980" s="10" t="str">
        <f>IF(G.修理实际!G1977="","",G.修理实际!G1977)</f>
        <v/>
      </c>
      <c r="J1980" s="11" t="str">
        <f>IF(G.修理实际!I1977="","",G.修理实际!I1977)</f>
        <v/>
      </c>
      <c r="K1980" s="9" t="str">
        <f>IF(G.修理实际!K1977="","",G.修理实际!K1977)</f>
        <v/>
      </c>
      <c r="L1980" s="10" t="str">
        <f>IF(G.修理实际!P1977="","",G.修理实际!P1977)</f>
        <v/>
      </c>
      <c r="M1980" s="10" t="str">
        <f>IF(G.修理实际!Q1977="","",G.修理实际!Q1977)</f>
        <v/>
      </c>
      <c r="N1980" s="10" t="str">
        <f>IF(G.修理实际!R1977="","",G.修理实际!R1977)</f>
        <v/>
      </c>
      <c r="O1980" s="9" t="str">
        <f>IF(G.修理实际!L1977="","",G.修理实际!L1977)</f>
        <v/>
      </c>
      <c r="P1980" s="9" t="str">
        <f>IF(G.修理实际!M1977="","",G.修理实际!M1977)</f>
        <v/>
      </c>
      <c r="Q1980" s="10" t="str">
        <f>IF(G.修理实际!U1977="","",G.修理实际!U1977)</f>
        <v/>
      </c>
      <c r="R1980" s="10" t="str">
        <f>IF(G.修理实际!AF1977="","",G.修理实际!AF1977)</f>
        <v/>
      </c>
      <c r="S1980" s="10" t="str">
        <f>IF(G.修理实际!W1977="","",G.修理实际!W1977)</f>
        <v/>
      </c>
      <c r="T1980" s="10" t="str">
        <f>IF(G.修理实际!Y1977="","",G.修理实际!Y1977)</f>
        <v/>
      </c>
      <c r="U1980" s="14" t="str">
        <f>IF(G.修理实际!N1977="","",G.修理实际!N1977)</f>
        <v/>
      </c>
    </row>
    <row r="1981" spans="2:21" s="4" customFormat="1" ht="12" customHeight="1">
      <c r="B1981" s="10" t="str">
        <f>IF(G.修理实际!A1978="","",G.修理实际!A1978)</f>
        <v/>
      </c>
      <c r="C1981" s="10" t="str">
        <f>IF(G.修理实际!B1978="","",G.修理实际!B1978)</f>
        <v/>
      </c>
      <c r="D1981" s="11" t="str">
        <f>IF(G.修理实际!AH1978="","",G.修理实际!AH1978)</f>
        <v/>
      </c>
      <c r="E1981" s="10" t="str">
        <f>IF(G.修理实际!C1978="","",G.修理实际!C1978)</f>
        <v/>
      </c>
      <c r="F1981" s="10" t="str">
        <f>IF(G.修理实际!D1978="","",G.修理实际!D1978)</f>
        <v/>
      </c>
      <c r="G1981" s="9" t="str">
        <f>IF(G.修理实际!E1978="","",G.修理实际!E1978)</f>
        <v/>
      </c>
      <c r="H1981" s="10" t="str">
        <f>IF(G.修理实际!F1978="","",G.修理实际!F1978)</f>
        <v/>
      </c>
      <c r="I1981" s="10" t="str">
        <f>IF(G.修理实际!G1978="","",G.修理实际!G1978)</f>
        <v/>
      </c>
      <c r="J1981" s="11" t="str">
        <f>IF(G.修理实际!I1978="","",G.修理实际!I1978)</f>
        <v/>
      </c>
      <c r="K1981" s="9" t="str">
        <f>IF(G.修理实际!K1978="","",G.修理实际!K1978)</f>
        <v/>
      </c>
      <c r="L1981" s="10" t="str">
        <f>IF(G.修理实际!P1978="","",G.修理实际!P1978)</f>
        <v/>
      </c>
      <c r="M1981" s="10" t="str">
        <f>IF(G.修理实际!Q1978="","",G.修理实际!Q1978)</f>
        <v/>
      </c>
      <c r="N1981" s="10" t="str">
        <f>IF(G.修理实际!R1978="","",G.修理实际!R1978)</f>
        <v/>
      </c>
      <c r="O1981" s="9" t="str">
        <f>IF(G.修理实际!L1978="","",G.修理实际!L1978)</f>
        <v/>
      </c>
      <c r="P1981" s="9" t="str">
        <f>IF(G.修理实际!M1978="","",G.修理实际!M1978)</f>
        <v/>
      </c>
      <c r="Q1981" s="10" t="str">
        <f>IF(G.修理实际!U1978="","",G.修理实际!U1978)</f>
        <v/>
      </c>
      <c r="R1981" s="10" t="str">
        <f>IF(G.修理实际!AF1978="","",G.修理实际!AF1978)</f>
        <v/>
      </c>
      <c r="S1981" s="10" t="str">
        <f>IF(G.修理实际!W1978="","",G.修理实际!W1978)</f>
        <v/>
      </c>
      <c r="T1981" s="10" t="str">
        <f>IF(G.修理实际!Y1978="","",G.修理实际!Y1978)</f>
        <v/>
      </c>
      <c r="U1981" s="14" t="str">
        <f>IF(G.修理实际!N1978="","",G.修理实际!N1978)</f>
        <v/>
      </c>
    </row>
    <row r="1982" spans="2:21" s="4" customFormat="1" ht="12" customHeight="1">
      <c r="B1982" s="10" t="str">
        <f>IF(G.修理实际!A1979="","",G.修理实际!A1979)</f>
        <v/>
      </c>
      <c r="C1982" s="10" t="str">
        <f>IF(G.修理实际!B1979="","",G.修理实际!B1979)</f>
        <v/>
      </c>
      <c r="D1982" s="11" t="str">
        <f>IF(G.修理实际!AH1979="","",G.修理实际!AH1979)</f>
        <v/>
      </c>
      <c r="E1982" s="10" t="str">
        <f>IF(G.修理实际!C1979="","",G.修理实际!C1979)</f>
        <v/>
      </c>
      <c r="F1982" s="10" t="str">
        <f>IF(G.修理实际!D1979="","",G.修理实际!D1979)</f>
        <v/>
      </c>
      <c r="G1982" s="9" t="str">
        <f>IF(G.修理实际!E1979="","",G.修理实际!E1979)</f>
        <v/>
      </c>
      <c r="H1982" s="10" t="str">
        <f>IF(G.修理实际!F1979="","",G.修理实际!F1979)</f>
        <v/>
      </c>
      <c r="I1982" s="10" t="str">
        <f>IF(G.修理实际!G1979="","",G.修理实际!G1979)</f>
        <v/>
      </c>
      <c r="J1982" s="11" t="str">
        <f>IF(G.修理实际!I1979="","",G.修理实际!I1979)</f>
        <v/>
      </c>
      <c r="K1982" s="9" t="str">
        <f>IF(G.修理实际!K1979="","",G.修理实际!K1979)</f>
        <v/>
      </c>
      <c r="L1982" s="10" t="str">
        <f>IF(G.修理实际!P1979="","",G.修理实际!P1979)</f>
        <v/>
      </c>
      <c r="M1982" s="10" t="str">
        <f>IF(G.修理实际!Q1979="","",G.修理实际!Q1979)</f>
        <v/>
      </c>
      <c r="N1982" s="10" t="str">
        <f>IF(G.修理实际!R1979="","",G.修理实际!R1979)</f>
        <v/>
      </c>
      <c r="O1982" s="9" t="str">
        <f>IF(G.修理实际!L1979="","",G.修理实际!L1979)</f>
        <v/>
      </c>
      <c r="P1982" s="9" t="str">
        <f>IF(G.修理实际!M1979="","",G.修理实际!M1979)</f>
        <v/>
      </c>
      <c r="Q1982" s="10" t="str">
        <f>IF(G.修理实际!U1979="","",G.修理实际!U1979)</f>
        <v/>
      </c>
      <c r="R1982" s="10" t="str">
        <f>IF(G.修理实际!AF1979="","",G.修理实际!AF1979)</f>
        <v/>
      </c>
      <c r="S1982" s="10" t="str">
        <f>IF(G.修理实际!W1979="","",G.修理实际!W1979)</f>
        <v/>
      </c>
      <c r="T1982" s="10" t="str">
        <f>IF(G.修理实际!Y1979="","",G.修理实际!Y1979)</f>
        <v/>
      </c>
      <c r="U1982" s="14" t="str">
        <f>IF(G.修理实际!N1979="","",G.修理实际!N1979)</f>
        <v/>
      </c>
    </row>
    <row r="1983" spans="2:21" s="4" customFormat="1" ht="12" customHeight="1">
      <c r="B1983" s="10" t="str">
        <f>IF(G.修理实际!A1980="","",G.修理实际!A1980)</f>
        <v/>
      </c>
      <c r="C1983" s="10" t="str">
        <f>IF(G.修理实际!B1980="","",G.修理实际!B1980)</f>
        <v/>
      </c>
      <c r="D1983" s="11" t="str">
        <f>IF(G.修理实际!AH1980="","",G.修理实际!AH1980)</f>
        <v/>
      </c>
      <c r="E1983" s="10" t="str">
        <f>IF(G.修理实际!C1980="","",G.修理实际!C1980)</f>
        <v/>
      </c>
      <c r="F1983" s="10" t="str">
        <f>IF(G.修理实际!D1980="","",G.修理实际!D1980)</f>
        <v/>
      </c>
      <c r="G1983" s="9" t="str">
        <f>IF(G.修理实际!E1980="","",G.修理实际!E1980)</f>
        <v/>
      </c>
      <c r="H1983" s="10" t="str">
        <f>IF(G.修理实际!F1980="","",G.修理实际!F1980)</f>
        <v/>
      </c>
      <c r="I1983" s="10" t="str">
        <f>IF(G.修理实际!G1980="","",G.修理实际!G1980)</f>
        <v/>
      </c>
      <c r="J1983" s="11" t="str">
        <f>IF(G.修理实际!I1980="","",G.修理实际!I1980)</f>
        <v/>
      </c>
      <c r="K1983" s="9" t="str">
        <f>IF(G.修理实际!K1980="","",G.修理实际!K1980)</f>
        <v/>
      </c>
      <c r="L1983" s="10" t="str">
        <f>IF(G.修理实际!P1980="","",G.修理实际!P1980)</f>
        <v/>
      </c>
      <c r="M1983" s="10" t="str">
        <f>IF(G.修理实际!Q1980="","",G.修理实际!Q1980)</f>
        <v/>
      </c>
      <c r="N1983" s="10" t="str">
        <f>IF(G.修理实际!R1980="","",G.修理实际!R1980)</f>
        <v/>
      </c>
      <c r="O1983" s="9" t="str">
        <f>IF(G.修理实际!L1980="","",G.修理实际!L1980)</f>
        <v/>
      </c>
      <c r="P1983" s="9" t="str">
        <f>IF(G.修理实际!M1980="","",G.修理实际!M1980)</f>
        <v/>
      </c>
      <c r="Q1983" s="10" t="str">
        <f>IF(G.修理实际!U1980="","",G.修理实际!U1980)</f>
        <v/>
      </c>
      <c r="R1983" s="10" t="str">
        <f>IF(G.修理实际!AF1980="","",G.修理实际!AF1980)</f>
        <v/>
      </c>
      <c r="S1983" s="10" t="str">
        <f>IF(G.修理实际!W1980="","",G.修理实际!W1980)</f>
        <v/>
      </c>
      <c r="T1983" s="10" t="str">
        <f>IF(G.修理实际!Y1980="","",G.修理实际!Y1980)</f>
        <v/>
      </c>
      <c r="U1983" s="14" t="str">
        <f>IF(G.修理实际!N1980="","",G.修理实际!N1980)</f>
        <v/>
      </c>
    </row>
    <row r="1984" spans="2:21" s="4" customFormat="1" ht="12" customHeight="1">
      <c r="B1984" s="10" t="str">
        <f>IF(G.修理实际!A1981="","",G.修理实际!A1981)</f>
        <v/>
      </c>
      <c r="C1984" s="10" t="str">
        <f>IF(G.修理实际!B1981="","",G.修理实际!B1981)</f>
        <v/>
      </c>
      <c r="D1984" s="11" t="str">
        <f>IF(G.修理实际!AH1981="","",G.修理实际!AH1981)</f>
        <v/>
      </c>
      <c r="E1984" s="10" t="str">
        <f>IF(G.修理实际!C1981="","",G.修理实际!C1981)</f>
        <v/>
      </c>
      <c r="F1984" s="10" t="str">
        <f>IF(G.修理实际!D1981="","",G.修理实际!D1981)</f>
        <v/>
      </c>
      <c r="G1984" s="9" t="str">
        <f>IF(G.修理实际!E1981="","",G.修理实际!E1981)</f>
        <v/>
      </c>
      <c r="H1984" s="10" t="str">
        <f>IF(G.修理实际!F1981="","",G.修理实际!F1981)</f>
        <v/>
      </c>
      <c r="I1984" s="10" t="str">
        <f>IF(G.修理实际!G1981="","",G.修理实际!G1981)</f>
        <v/>
      </c>
      <c r="J1984" s="11" t="str">
        <f>IF(G.修理实际!I1981="","",G.修理实际!I1981)</f>
        <v/>
      </c>
      <c r="K1984" s="9" t="str">
        <f>IF(G.修理实际!K1981="","",G.修理实际!K1981)</f>
        <v/>
      </c>
      <c r="L1984" s="10" t="str">
        <f>IF(G.修理实际!P1981="","",G.修理实际!P1981)</f>
        <v/>
      </c>
      <c r="M1984" s="10" t="str">
        <f>IF(G.修理实际!Q1981="","",G.修理实际!Q1981)</f>
        <v/>
      </c>
      <c r="N1984" s="10" t="str">
        <f>IF(G.修理实际!R1981="","",G.修理实际!R1981)</f>
        <v/>
      </c>
      <c r="O1984" s="9" t="str">
        <f>IF(G.修理实际!L1981="","",G.修理实际!L1981)</f>
        <v/>
      </c>
      <c r="P1984" s="9" t="str">
        <f>IF(G.修理实际!M1981="","",G.修理实际!M1981)</f>
        <v/>
      </c>
      <c r="Q1984" s="10" t="str">
        <f>IF(G.修理实际!U1981="","",G.修理实际!U1981)</f>
        <v/>
      </c>
      <c r="R1984" s="10" t="str">
        <f>IF(G.修理实际!AF1981="","",G.修理实际!AF1981)</f>
        <v/>
      </c>
      <c r="S1984" s="10" t="str">
        <f>IF(G.修理实际!W1981="","",G.修理实际!W1981)</f>
        <v/>
      </c>
      <c r="T1984" s="10" t="str">
        <f>IF(G.修理实际!Y1981="","",G.修理实际!Y1981)</f>
        <v/>
      </c>
      <c r="U1984" s="14" t="str">
        <f>IF(G.修理实际!N1981="","",G.修理实际!N1981)</f>
        <v/>
      </c>
    </row>
    <row r="1985" spans="2:21" s="4" customFormat="1" ht="12" customHeight="1">
      <c r="B1985" s="10" t="str">
        <f>IF(G.修理实际!A1982="","",G.修理实际!A1982)</f>
        <v/>
      </c>
      <c r="C1985" s="10" t="str">
        <f>IF(G.修理实际!B1982="","",G.修理实际!B1982)</f>
        <v/>
      </c>
      <c r="D1985" s="11" t="str">
        <f>IF(G.修理实际!AH1982="","",G.修理实际!AH1982)</f>
        <v/>
      </c>
      <c r="E1985" s="10" t="str">
        <f>IF(G.修理实际!C1982="","",G.修理实际!C1982)</f>
        <v/>
      </c>
      <c r="F1985" s="10" t="str">
        <f>IF(G.修理实际!D1982="","",G.修理实际!D1982)</f>
        <v/>
      </c>
      <c r="G1985" s="9" t="str">
        <f>IF(G.修理实际!E1982="","",G.修理实际!E1982)</f>
        <v/>
      </c>
      <c r="H1985" s="10" t="str">
        <f>IF(G.修理实际!F1982="","",G.修理实际!F1982)</f>
        <v/>
      </c>
      <c r="I1985" s="10" t="str">
        <f>IF(G.修理实际!G1982="","",G.修理实际!G1982)</f>
        <v/>
      </c>
      <c r="J1985" s="11" t="str">
        <f>IF(G.修理实际!I1982="","",G.修理实际!I1982)</f>
        <v/>
      </c>
      <c r="K1985" s="9" t="str">
        <f>IF(G.修理实际!K1982="","",G.修理实际!K1982)</f>
        <v/>
      </c>
      <c r="L1985" s="10" t="str">
        <f>IF(G.修理实际!P1982="","",G.修理实际!P1982)</f>
        <v/>
      </c>
      <c r="M1985" s="10" t="str">
        <f>IF(G.修理实际!Q1982="","",G.修理实际!Q1982)</f>
        <v/>
      </c>
      <c r="N1985" s="10" t="str">
        <f>IF(G.修理实际!R1982="","",G.修理实际!R1982)</f>
        <v/>
      </c>
      <c r="O1985" s="9" t="str">
        <f>IF(G.修理实际!L1982="","",G.修理实际!L1982)</f>
        <v/>
      </c>
      <c r="P1985" s="9" t="str">
        <f>IF(G.修理实际!M1982="","",G.修理实际!M1982)</f>
        <v/>
      </c>
      <c r="Q1985" s="10" t="str">
        <f>IF(G.修理实际!U1982="","",G.修理实际!U1982)</f>
        <v/>
      </c>
      <c r="R1985" s="10" t="str">
        <f>IF(G.修理实际!AF1982="","",G.修理实际!AF1982)</f>
        <v/>
      </c>
      <c r="S1985" s="10" t="str">
        <f>IF(G.修理实际!W1982="","",G.修理实际!W1982)</f>
        <v/>
      </c>
      <c r="T1985" s="10" t="str">
        <f>IF(G.修理实际!Y1982="","",G.修理实际!Y1982)</f>
        <v/>
      </c>
      <c r="U1985" s="14" t="str">
        <f>IF(G.修理实际!N1982="","",G.修理实际!N1982)</f>
        <v/>
      </c>
    </row>
    <row r="1986" spans="2:21" s="4" customFormat="1" ht="12" customHeight="1">
      <c r="B1986" s="10" t="str">
        <f>IF(G.修理实际!A1983="","",G.修理实际!A1983)</f>
        <v/>
      </c>
      <c r="C1986" s="10" t="str">
        <f>IF(G.修理实际!B1983="","",G.修理实际!B1983)</f>
        <v/>
      </c>
      <c r="D1986" s="11" t="str">
        <f>IF(G.修理实际!AH1983="","",G.修理实际!AH1983)</f>
        <v/>
      </c>
      <c r="E1986" s="10" t="str">
        <f>IF(G.修理实际!C1983="","",G.修理实际!C1983)</f>
        <v/>
      </c>
      <c r="F1986" s="10" t="str">
        <f>IF(G.修理实际!D1983="","",G.修理实际!D1983)</f>
        <v/>
      </c>
      <c r="G1986" s="9" t="str">
        <f>IF(G.修理实际!E1983="","",G.修理实际!E1983)</f>
        <v/>
      </c>
      <c r="H1986" s="10" t="str">
        <f>IF(G.修理实际!F1983="","",G.修理实际!F1983)</f>
        <v/>
      </c>
      <c r="I1986" s="10" t="str">
        <f>IF(G.修理实际!G1983="","",G.修理实际!G1983)</f>
        <v/>
      </c>
      <c r="J1986" s="11" t="str">
        <f>IF(G.修理实际!I1983="","",G.修理实际!I1983)</f>
        <v/>
      </c>
      <c r="K1986" s="9" t="str">
        <f>IF(G.修理实际!K1983="","",G.修理实际!K1983)</f>
        <v/>
      </c>
      <c r="L1986" s="10" t="str">
        <f>IF(G.修理实际!P1983="","",G.修理实际!P1983)</f>
        <v/>
      </c>
      <c r="M1986" s="10" t="str">
        <f>IF(G.修理实际!Q1983="","",G.修理实际!Q1983)</f>
        <v/>
      </c>
      <c r="N1986" s="10" t="str">
        <f>IF(G.修理实际!R1983="","",G.修理实际!R1983)</f>
        <v/>
      </c>
      <c r="O1986" s="9" t="str">
        <f>IF(G.修理实际!L1983="","",G.修理实际!L1983)</f>
        <v/>
      </c>
      <c r="P1986" s="9" t="str">
        <f>IF(G.修理实际!M1983="","",G.修理实际!M1983)</f>
        <v/>
      </c>
      <c r="Q1986" s="10" t="str">
        <f>IF(G.修理实际!U1983="","",G.修理实际!U1983)</f>
        <v/>
      </c>
      <c r="R1986" s="10" t="str">
        <f>IF(G.修理实际!AF1983="","",G.修理实际!AF1983)</f>
        <v/>
      </c>
      <c r="S1986" s="10" t="str">
        <f>IF(G.修理实际!W1983="","",G.修理实际!W1983)</f>
        <v/>
      </c>
      <c r="T1986" s="10" t="str">
        <f>IF(G.修理实际!Y1983="","",G.修理实际!Y1983)</f>
        <v/>
      </c>
      <c r="U1986" s="14" t="str">
        <f>IF(G.修理实际!N1983="","",G.修理实际!N1983)</f>
        <v/>
      </c>
    </row>
    <row r="1987" spans="2:21" s="4" customFormat="1" ht="12" customHeight="1">
      <c r="B1987" s="10" t="str">
        <f>IF(G.修理实际!A1984="","",G.修理实际!A1984)</f>
        <v/>
      </c>
      <c r="C1987" s="10" t="str">
        <f>IF(G.修理实际!B1984="","",G.修理实际!B1984)</f>
        <v/>
      </c>
      <c r="D1987" s="11" t="str">
        <f>IF(G.修理实际!AH1984="","",G.修理实际!AH1984)</f>
        <v/>
      </c>
      <c r="E1987" s="10" t="str">
        <f>IF(G.修理实际!C1984="","",G.修理实际!C1984)</f>
        <v/>
      </c>
      <c r="F1987" s="10" t="str">
        <f>IF(G.修理实际!D1984="","",G.修理实际!D1984)</f>
        <v/>
      </c>
      <c r="G1987" s="9" t="str">
        <f>IF(G.修理实际!E1984="","",G.修理实际!E1984)</f>
        <v/>
      </c>
      <c r="H1987" s="10" t="str">
        <f>IF(G.修理实际!F1984="","",G.修理实际!F1984)</f>
        <v/>
      </c>
      <c r="I1987" s="10" t="str">
        <f>IF(G.修理实际!G1984="","",G.修理实际!G1984)</f>
        <v/>
      </c>
      <c r="J1987" s="11" t="str">
        <f>IF(G.修理实际!I1984="","",G.修理实际!I1984)</f>
        <v/>
      </c>
      <c r="K1987" s="9" t="str">
        <f>IF(G.修理实际!K1984="","",G.修理实际!K1984)</f>
        <v/>
      </c>
      <c r="L1987" s="10" t="str">
        <f>IF(G.修理实际!P1984="","",G.修理实际!P1984)</f>
        <v/>
      </c>
      <c r="M1987" s="10" t="str">
        <f>IF(G.修理实际!Q1984="","",G.修理实际!Q1984)</f>
        <v/>
      </c>
      <c r="N1987" s="10" t="str">
        <f>IF(G.修理实际!R1984="","",G.修理实际!R1984)</f>
        <v/>
      </c>
      <c r="O1987" s="9" t="str">
        <f>IF(G.修理实际!L1984="","",G.修理实际!L1984)</f>
        <v/>
      </c>
      <c r="P1987" s="9" t="str">
        <f>IF(G.修理实际!M1984="","",G.修理实际!M1984)</f>
        <v/>
      </c>
      <c r="Q1987" s="10" t="str">
        <f>IF(G.修理实际!U1984="","",G.修理实际!U1984)</f>
        <v/>
      </c>
      <c r="R1987" s="10" t="str">
        <f>IF(G.修理实际!AF1984="","",G.修理实际!AF1984)</f>
        <v/>
      </c>
      <c r="S1987" s="10" t="str">
        <f>IF(G.修理实际!W1984="","",G.修理实际!W1984)</f>
        <v/>
      </c>
      <c r="T1987" s="10" t="str">
        <f>IF(G.修理实际!Y1984="","",G.修理实际!Y1984)</f>
        <v/>
      </c>
      <c r="U1987" s="14" t="str">
        <f>IF(G.修理实际!N1984="","",G.修理实际!N1984)</f>
        <v/>
      </c>
    </row>
    <row r="1988" spans="2:21" s="4" customFormat="1" ht="12" customHeight="1">
      <c r="B1988" s="10" t="str">
        <f>IF(G.修理实际!A1985="","",G.修理实际!A1985)</f>
        <v/>
      </c>
      <c r="C1988" s="10" t="str">
        <f>IF(G.修理实际!B1985="","",G.修理实际!B1985)</f>
        <v/>
      </c>
      <c r="D1988" s="11" t="str">
        <f>IF(G.修理实际!AH1985="","",G.修理实际!AH1985)</f>
        <v/>
      </c>
      <c r="E1988" s="10" t="str">
        <f>IF(G.修理实际!C1985="","",G.修理实际!C1985)</f>
        <v/>
      </c>
      <c r="F1988" s="10" t="str">
        <f>IF(G.修理实际!D1985="","",G.修理实际!D1985)</f>
        <v/>
      </c>
      <c r="G1988" s="9" t="str">
        <f>IF(G.修理实际!E1985="","",G.修理实际!E1985)</f>
        <v/>
      </c>
      <c r="H1988" s="10" t="str">
        <f>IF(G.修理实际!F1985="","",G.修理实际!F1985)</f>
        <v/>
      </c>
      <c r="I1988" s="10" t="str">
        <f>IF(G.修理实际!G1985="","",G.修理实际!G1985)</f>
        <v/>
      </c>
      <c r="J1988" s="11" t="str">
        <f>IF(G.修理实际!I1985="","",G.修理实际!I1985)</f>
        <v/>
      </c>
      <c r="K1988" s="9" t="str">
        <f>IF(G.修理实际!K1985="","",G.修理实际!K1985)</f>
        <v/>
      </c>
      <c r="L1988" s="10" t="str">
        <f>IF(G.修理实际!P1985="","",G.修理实际!P1985)</f>
        <v/>
      </c>
      <c r="M1988" s="10" t="str">
        <f>IF(G.修理实际!Q1985="","",G.修理实际!Q1985)</f>
        <v/>
      </c>
      <c r="N1988" s="10" t="str">
        <f>IF(G.修理实际!R1985="","",G.修理实际!R1985)</f>
        <v/>
      </c>
      <c r="O1988" s="9" t="str">
        <f>IF(G.修理实际!L1985="","",G.修理实际!L1985)</f>
        <v/>
      </c>
      <c r="P1988" s="9" t="str">
        <f>IF(G.修理实际!M1985="","",G.修理实际!M1985)</f>
        <v/>
      </c>
      <c r="Q1988" s="10" t="str">
        <f>IF(G.修理实际!U1985="","",G.修理实际!U1985)</f>
        <v/>
      </c>
      <c r="R1988" s="10" t="str">
        <f>IF(G.修理实际!AF1985="","",G.修理实际!AF1985)</f>
        <v/>
      </c>
      <c r="S1988" s="10" t="str">
        <f>IF(G.修理实际!W1985="","",G.修理实际!W1985)</f>
        <v/>
      </c>
      <c r="T1988" s="10" t="str">
        <f>IF(G.修理实际!Y1985="","",G.修理实际!Y1985)</f>
        <v/>
      </c>
      <c r="U1988" s="14" t="str">
        <f>IF(G.修理实际!N1985="","",G.修理实际!N1985)</f>
        <v/>
      </c>
    </row>
    <row r="1989" spans="2:21" s="4" customFormat="1" ht="12" customHeight="1">
      <c r="B1989" s="10" t="str">
        <f>IF(G.修理实际!A1986="","",G.修理实际!A1986)</f>
        <v/>
      </c>
      <c r="C1989" s="10" t="str">
        <f>IF(G.修理实际!B1986="","",G.修理实际!B1986)</f>
        <v/>
      </c>
      <c r="D1989" s="11" t="str">
        <f>IF(G.修理实际!AH1986="","",G.修理实际!AH1986)</f>
        <v/>
      </c>
      <c r="E1989" s="10" t="str">
        <f>IF(G.修理实际!C1986="","",G.修理实际!C1986)</f>
        <v/>
      </c>
      <c r="F1989" s="10" t="str">
        <f>IF(G.修理实际!D1986="","",G.修理实际!D1986)</f>
        <v/>
      </c>
      <c r="G1989" s="9" t="str">
        <f>IF(G.修理实际!E1986="","",G.修理实际!E1986)</f>
        <v/>
      </c>
      <c r="H1989" s="10" t="str">
        <f>IF(G.修理实际!F1986="","",G.修理实际!F1986)</f>
        <v/>
      </c>
      <c r="I1989" s="10" t="str">
        <f>IF(G.修理实际!G1986="","",G.修理实际!G1986)</f>
        <v/>
      </c>
      <c r="J1989" s="11" t="str">
        <f>IF(G.修理实际!I1986="","",G.修理实际!I1986)</f>
        <v/>
      </c>
      <c r="K1989" s="9" t="str">
        <f>IF(G.修理实际!K1986="","",G.修理实际!K1986)</f>
        <v/>
      </c>
      <c r="L1989" s="10" t="str">
        <f>IF(G.修理实际!P1986="","",G.修理实际!P1986)</f>
        <v/>
      </c>
      <c r="M1989" s="10" t="str">
        <f>IF(G.修理实际!Q1986="","",G.修理实际!Q1986)</f>
        <v/>
      </c>
      <c r="N1989" s="10" t="str">
        <f>IF(G.修理实际!R1986="","",G.修理实际!R1986)</f>
        <v/>
      </c>
      <c r="O1989" s="9" t="str">
        <f>IF(G.修理实际!L1986="","",G.修理实际!L1986)</f>
        <v/>
      </c>
      <c r="P1989" s="9" t="str">
        <f>IF(G.修理实际!M1986="","",G.修理实际!M1986)</f>
        <v/>
      </c>
      <c r="Q1989" s="10" t="str">
        <f>IF(G.修理实际!U1986="","",G.修理实际!U1986)</f>
        <v/>
      </c>
      <c r="R1989" s="10" t="str">
        <f>IF(G.修理实际!AF1986="","",G.修理实际!AF1986)</f>
        <v/>
      </c>
      <c r="S1989" s="10" t="str">
        <f>IF(G.修理实际!W1986="","",G.修理实际!W1986)</f>
        <v/>
      </c>
      <c r="T1989" s="10" t="str">
        <f>IF(G.修理实际!Y1986="","",G.修理实际!Y1986)</f>
        <v/>
      </c>
      <c r="U1989" s="14" t="str">
        <f>IF(G.修理实际!N1986="","",G.修理实际!N1986)</f>
        <v/>
      </c>
    </row>
    <row r="1990" spans="2:21" s="4" customFormat="1" ht="12" customHeight="1">
      <c r="B1990" s="10" t="str">
        <f>IF(G.修理实际!A1987="","",G.修理实际!A1987)</f>
        <v/>
      </c>
      <c r="C1990" s="10" t="str">
        <f>IF(G.修理实际!B1987="","",G.修理实际!B1987)</f>
        <v/>
      </c>
      <c r="D1990" s="11" t="str">
        <f>IF(G.修理实际!AH1987="","",G.修理实际!AH1987)</f>
        <v/>
      </c>
      <c r="E1990" s="10" t="str">
        <f>IF(G.修理实际!C1987="","",G.修理实际!C1987)</f>
        <v/>
      </c>
      <c r="F1990" s="10" t="str">
        <f>IF(G.修理实际!D1987="","",G.修理实际!D1987)</f>
        <v/>
      </c>
      <c r="G1990" s="9" t="str">
        <f>IF(G.修理实际!E1987="","",G.修理实际!E1987)</f>
        <v/>
      </c>
      <c r="H1990" s="10" t="str">
        <f>IF(G.修理实际!F1987="","",G.修理实际!F1987)</f>
        <v/>
      </c>
      <c r="I1990" s="10" t="str">
        <f>IF(G.修理实际!G1987="","",G.修理实际!G1987)</f>
        <v/>
      </c>
      <c r="J1990" s="11" t="str">
        <f>IF(G.修理实际!I1987="","",G.修理实际!I1987)</f>
        <v/>
      </c>
      <c r="K1990" s="9" t="str">
        <f>IF(G.修理实际!K1987="","",G.修理实际!K1987)</f>
        <v/>
      </c>
      <c r="L1990" s="10" t="str">
        <f>IF(G.修理实际!P1987="","",G.修理实际!P1987)</f>
        <v/>
      </c>
      <c r="M1990" s="10" t="str">
        <f>IF(G.修理实际!Q1987="","",G.修理实际!Q1987)</f>
        <v/>
      </c>
      <c r="N1990" s="10" t="str">
        <f>IF(G.修理实际!R1987="","",G.修理实际!R1987)</f>
        <v/>
      </c>
      <c r="O1990" s="9" t="str">
        <f>IF(G.修理实际!L1987="","",G.修理实际!L1987)</f>
        <v/>
      </c>
      <c r="P1990" s="9" t="str">
        <f>IF(G.修理实际!M1987="","",G.修理实际!M1987)</f>
        <v/>
      </c>
      <c r="Q1990" s="10" t="str">
        <f>IF(G.修理实际!U1987="","",G.修理实际!U1987)</f>
        <v/>
      </c>
      <c r="R1990" s="10" t="str">
        <f>IF(G.修理实际!AF1987="","",G.修理实际!AF1987)</f>
        <v/>
      </c>
      <c r="S1990" s="10" t="str">
        <f>IF(G.修理实际!W1987="","",G.修理实际!W1987)</f>
        <v/>
      </c>
      <c r="T1990" s="10" t="str">
        <f>IF(G.修理实际!Y1987="","",G.修理实际!Y1987)</f>
        <v/>
      </c>
      <c r="U1990" s="14" t="str">
        <f>IF(G.修理实际!N1987="","",G.修理实际!N1987)</f>
        <v/>
      </c>
    </row>
    <row r="1991" spans="2:21" s="4" customFormat="1" ht="12" customHeight="1">
      <c r="B1991" s="10" t="str">
        <f>IF(G.修理实际!A1988="","",G.修理实际!A1988)</f>
        <v/>
      </c>
      <c r="C1991" s="10" t="str">
        <f>IF(G.修理实际!B1988="","",G.修理实际!B1988)</f>
        <v/>
      </c>
      <c r="D1991" s="11" t="str">
        <f>IF(G.修理实际!AH1988="","",G.修理实际!AH1988)</f>
        <v/>
      </c>
      <c r="E1991" s="10" t="str">
        <f>IF(G.修理实际!C1988="","",G.修理实际!C1988)</f>
        <v/>
      </c>
      <c r="F1991" s="10" t="str">
        <f>IF(G.修理实际!D1988="","",G.修理实际!D1988)</f>
        <v/>
      </c>
      <c r="G1991" s="9" t="str">
        <f>IF(G.修理实际!E1988="","",G.修理实际!E1988)</f>
        <v/>
      </c>
      <c r="H1991" s="10" t="str">
        <f>IF(G.修理实际!F1988="","",G.修理实际!F1988)</f>
        <v/>
      </c>
      <c r="I1991" s="10" t="str">
        <f>IF(G.修理实际!G1988="","",G.修理实际!G1988)</f>
        <v/>
      </c>
      <c r="J1991" s="11" t="str">
        <f>IF(G.修理实际!I1988="","",G.修理实际!I1988)</f>
        <v/>
      </c>
      <c r="K1991" s="9" t="str">
        <f>IF(G.修理实际!K1988="","",G.修理实际!K1988)</f>
        <v/>
      </c>
      <c r="L1991" s="10" t="str">
        <f>IF(G.修理实际!P1988="","",G.修理实际!P1988)</f>
        <v/>
      </c>
      <c r="M1991" s="10" t="str">
        <f>IF(G.修理实际!Q1988="","",G.修理实际!Q1988)</f>
        <v/>
      </c>
      <c r="N1991" s="10" t="str">
        <f>IF(G.修理实际!R1988="","",G.修理实际!R1988)</f>
        <v/>
      </c>
      <c r="O1991" s="9" t="str">
        <f>IF(G.修理实际!L1988="","",G.修理实际!L1988)</f>
        <v/>
      </c>
      <c r="P1991" s="9" t="str">
        <f>IF(G.修理实际!M1988="","",G.修理实际!M1988)</f>
        <v/>
      </c>
      <c r="Q1991" s="10" t="str">
        <f>IF(G.修理实际!U1988="","",G.修理实际!U1988)</f>
        <v/>
      </c>
      <c r="R1991" s="10" t="str">
        <f>IF(G.修理实际!AF1988="","",G.修理实际!AF1988)</f>
        <v/>
      </c>
      <c r="S1991" s="10" t="str">
        <f>IF(G.修理实际!W1988="","",G.修理实际!W1988)</f>
        <v/>
      </c>
      <c r="T1991" s="10" t="str">
        <f>IF(G.修理实际!Y1988="","",G.修理实际!Y1988)</f>
        <v/>
      </c>
      <c r="U1991" s="14" t="str">
        <f>IF(G.修理实际!N1988="","",G.修理实际!N1988)</f>
        <v/>
      </c>
    </row>
    <row r="1992" spans="2:21" s="4" customFormat="1" ht="12" customHeight="1">
      <c r="B1992" s="10" t="str">
        <f>IF(G.修理实际!A1989="","",G.修理实际!A1989)</f>
        <v/>
      </c>
      <c r="C1992" s="10" t="str">
        <f>IF(G.修理实际!B1989="","",G.修理实际!B1989)</f>
        <v/>
      </c>
      <c r="D1992" s="11" t="str">
        <f>IF(G.修理实际!AH1989="","",G.修理实际!AH1989)</f>
        <v/>
      </c>
      <c r="E1992" s="10" t="str">
        <f>IF(G.修理实际!C1989="","",G.修理实际!C1989)</f>
        <v/>
      </c>
      <c r="F1992" s="10" t="str">
        <f>IF(G.修理实际!D1989="","",G.修理实际!D1989)</f>
        <v/>
      </c>
      <c r="G1992" s="9" t="str">
        <f>IF(G.修理实际!E1989="","",G.修理实际!E1989)</f>
        <v/>
      </c>
      <c r="H1992" s="10" t="str">
        <f>IF(G.修理实际!F1989="","",G.修理实际!F1989)</f>
        <v/>
      </c>
      <c r="I1992" s="10" t="str">
        <f>IF(G.修理实际!G1989="","",G.修理实际!G1989)</f>
        <v/>
      </c>
      <c r="J1992" s="11" t="str">
        <f>IF(G.修理实际!I1989="","",G.修理实际!I1989)</f>
        <v/>
      </c>
      <c r="K1992" s="9" t="str">
        <f>IF(G.修理实际!K1989="","",G.修理实际!K1989)</f>
        <v/>
      </c>
      <c r="L1992" s="10" t="str">
        <f>IF(G.修理实际!P1989="","",G.修理实际!P1989)</f>
        <v/>
      </c>
      <c r="M1992" s="10" t="str">
        <f>IF(G.修理实际!Q1989="","",G.修理实际!Q1989)</f>
        <v/>
      </c>
      <c r="N1992" s="10" t="str">
        <f>IF(G.修理实际!R1989="","",G.修理实际!R1989)</f>
        <v/>
      </c>
      <c r="O1992" s="9" t="str">
        <f>IF(G.修理实际!L1989="","",G.修理实际!L1989)</f>
        <v/>
      </c>
      <c r="P1992" s="9" t="str">
        <f>IF(G.修理实际!M1989="","",G.修理实际!M1989)</f>
        <v/>
      </c>
      <c r="Q1992" s="10" t="str">
        <f>IF(G.修理实际!U1989="","",G.修理实际!U1989)</f>
        <v/>
      </c>
      <c r="R1992" s="10" t="str">
        <f>IF(G.修理实际!AF1989="","",G.修理实际!AF1989)</f>
        <v/>
      </c>
      <c r="S1992" s="10" t="str">
        <f>IF(G.修理实际!W1989="","",G.修理实际!W1989)</f>
        <v/>
      </c>
      <c r="T1992" s="10" t="str">
        <f>IF(G.修理实际!Y1989="","",G.修理实际!Y1989)</f>
        <v/>
      </c>
      <c r="U1992" s="14" t="str">
        <f>IF(G.修理实际!N1989="","",G.修理实际!N1989)</f>
        <v/>
      </c>
    </row>
    <row r="1993" spans="2:21" s="4" customFormat="1" ht="12" customHeight="1">
      <c r="B1993" s="10" t="str">
        <f>IF(G.修理实际!A1990="","",G.修理实际!A1990)</f>
        <v/>
      </c>
      <c r="C1993" s="10" t="str">
        <f>IF(G.修理实际!B1990="","",G.修理实际!B1990)</f>
        <v/>
      </c>
      <c r="D1993" s="11" t="str">
        <f>IF(G.修理实际!AH1990="","",G.修理实际!AH1990)</f>
        <v/>
      </c>
      <c r="E1993" s="10" t="str">
        <f>IF(G.修理实际!C1990="","",G.修理实际!C1990)</f>
        <v/>
      </c>
      <c r="F1993" s="10" t="str">
        <f>IF(G.修理实际!D1990="","",G.修理实际!D1990)</f>
        <v/>
      </c>
      <c r="G1993" s="9" t="str">
        <f>IF(G.修理实际!E1990="","",G.修理实际!E1990)</f>
        <v/>
      </c>
      <c r="H1993" s="10" t="str">
        <f>IF(G.修理实际!F1990="","",G.修理实际!F1990)</f>
        <v/>
      </c>
      <c r="I1993" s="10" t="str">
        <f>IF(G.修理实际!G1990="","",G.修理实际!G1990)</f>
        <v/>
      </c>
      <c r="J1993" s="11" t="str">
        <f>IF(G.修理实际!I1990="","",G.修理实际!I1990)</f>
        <v/>
      </c>
      <c r="K1993" s="9" t="str">
        <f>IF(G.修理实际!K1990="","",G.修理实际!K1990)</f>
        <v/>
      </c>
      <c r="L1993" s="10" t="str">
        <f>IF(G.修理实际!P1990="","",G.修理实际!P1990)</f>
        <v/>
      </c>
      <c r="M1993" s="10" t="str">
        <f>IF(G.修理实际!Q1990="","",G.修理实际!Q1990)</f>
        <v/>
      </c>
      <c r="N1993" s="10" t="str">
        <f>IF(G.修理实际!R1990="","",G.修理实际!R1990)</f>
        <v/>
      </c>
      <c r="O1993" s="9" t="str">
        <f>IF(G.修理实际!L1990="","",G.修理实际!L1990)</f>
        <v/>
      </c>
      <c r="P1993" s="9" t="str">
        <f>IF(G.修理实际!M1990="","",G.修理实际!M1990)</f>
        <v/>
      </c>
      <c r="Q1993" s="10" t="str">
        <f>IF(G.修理实际!U1990="","",G.修理实际!U1990)</f>
        <v/>
      </c>
      <c r="R1993" s="10" t="str">
        <f>IF(G.修理实际!AF1990="","",G.修理实际!AF1990)</f>
        <v/>
      </c>
      <c r="S1993" s="10" t="str">
        <f>IF(G.修理实际!W1990="","",G.修理实际!W1990)</f>
        <v/>
      </c>
      <c r="T1993" s="10" t="str">
        <f>IF(G.修理实际!Y1990="","",G.修理实际!Y1990)</f>
        <v/>
      </c>
      <c r="U1993" s="14" t="str">
        <f>IF(G.修理实际!N1990="","",G.修理实际!N1990)</f>
        <v/>
      </c>
    </row>
    <row r="1994" spans="2:21" s="4" customFormat="1" ht="12" customHeight="1">
      <c r="B1994" s="10" t="str">
        <f>IF(G.修理实际!A1991="","",G.修理实际!A1991)</f>
        <v/>
      </c>
      <c r="C1994" s="10" t="str">
        <f>IF(G.修理实际!B1991="","",G.修理实际!B1991)</f>
        <v/>
      </c>
      <c r="D1994" s="11" t="str">
        <f>IF(G.修理实际!AH1991="","",G.修理实际!AH1991)</f>
        <v/>
      </c>
      <c r="E1994" s="10" t="str">
        <f>IF(G.修理实际!C1991="","",G.修理实际!C1991)</f>
        <v/>
      </c>
      <c r="F1994" s="10" t="str">
        <f>IF(G.修理实际!D1991="","",G.修理实际!D1991)</f>
        <v/>
      </c>
      <c r="G1994" s="9" t="str">
        <f>IF(G.修理实际!E1991="","",G.修理实际!E1991)</f>
        <v/>
      </c>
      <c r="H1994" s="10" t="str">
        <f>IF(G.修理实际!F1991="","",G.修理实际!F1991)</f>
        <v/>
      </c>
      <c r="I1994" s="10" t="str">
        <f>IF(G.修理实际!G1991="","",G.修理实际!G1991)</f>
        <v/>
      </c>
      <c r="J1994" s="11" t="str">
        <f>IF(G.修理实际!I1991="","",G.修理实际!I1991)</f>
        <v/>
      </c>
      <c r="K1994" s="9" t="str">
        <f>IF(G.修理实际!K1991="","",G.修理实际!K1991)</f>
        <v/>
      </c>
      <c r="L1994" s="10" t="str">
        <f>IF(G.修理实际!P1991="","",G.修理实际!P1991)</f>
        <v/>
      </c>
      <c r="M1994" s="10" t="str">
        <f>IF(G.修理实际!Q1991="","",G.修理实际!Q1991)</f>
        <v/>
      </c>
      <c r="N1994" s="10" t="str">
        <f>IF(G.修理实际!R1991="","",G.修理实际!R1991)</f>
        <v/>
      </c>
      <c r="O1994" s="9" t="str">
        <f>IF(G.修理实际!L1991="","",G.修理实际!L1991)</f>
        <v/>
      </c>
      <c r="P1994" s="9" t="str">
        <f>IF(G.修理实际!M1991="","",G.修理实际!M1991)</f>
        <v/>
      </c>
      <c r="Q1994" s="10" t="str">
        <f>IF(G.修理实际!U1991="","",G.修理实际!U1991)</f>
        <v/>
      </c>
      <c r="R1994" s="10" t="str">
        <f>IF(G.修理实际!AF1991="","",G.修理实际!AF1991)</f>
        <v/>
      </c>
      <c r="S1994" s="10" t="str">
        <f>IF(G.修理实际!W1991="","",G.修理实际!W1991)</f>
        <v/>
      </c>
      <c r="T1994" s="10" t="str">
        <f>IF(G.修理实际!Y1991="","",G.修理实际!Y1991)</f>
        <v/>
      </c>
      <c r="U1994" s="14" t="str">
        <f>IF(G.修理实际!N1991="","",G.修理实际!N1991)</f>
        <v/>
      </c>
    </row>
    <row r="1995" spans="2:21" s="4" customFormat="1" ht="12" customHeight="1">
      <c r="B1995" s="10" t="str">
        <f>IF(G.修理实际!A1992="","",G.修理实际!A1992)</f>
        <v/>
      </c>
      <c r="C1995" s="10" t="str">
        <f>IF(G.修理实际!B1992="","",G.修理实际!B1992)</f>
        <v/>
      </c>
      <c r="D1995" s="11" t="str">
        <f>IF(G.修理实际!AH1992="","",G.修理实际!AH1992)</f>
        <v/>
      </c>
      <c r="E1995" s="10" t="str">
        <f>IF(G.修理实际!C1992="","",G.修理实际!C1992)</f>
        <v/>
      </c>
      <c r="F1995" s="10" t="str">
        <f>IF(G.修理实际!D1992="","",G.修理实际!D1992)</f>
        <v/>
      </c>
      <c r="G1995" s="9" t="str">
        <f>IF(G.修理实际!E1992="","",G.修理实际!E1992)</f>
        <v/>
      </c>
      <c r="H1995" s="10" t="str">
        <f>IF(G.修理实际!F1992="","",G.修理实际!F1992)</f>
        <v/>
      </c>
      <c r="I1995" s="10" t="str">
        <f>IF(G.修理实际!G1992="","",G.修理实际!G1992)</f>
        <v/>
      </c>
      <c r="J1995" s="11" t="str">
        <f>IF(G.修理实际!I1992="","",G.修理实际!I1992)</f>
        <v/>
      </c>
      <c r="K1995" s="9" t="str">
        <f>IF(G.修理实际!K1992="","",G.修理实际!K1992)</f>
        <v/>
      </c>
      <c r="L1995" s="10" t="str">
        <f>IF(G.修理实际!P1992="","",G.修理实际!P1992)</f>
        <v/>
      </c>
      <c r="M1995" s="10" t="str">
        <f>IF(G.修理实际!Q1992="","",G.修理实际!Q1992)</f>
        <v/>
      </c>
      <c r="N1995" s="10" t="str">
        <f>IF(G.修理实际!R1992="","",G.修理实际!R1992)</f>
        <v/>
      </c>
      <c r="O1995" s="9" t="str">
        <f>IF(G.修理实际!L1992="","",G.修理实际!L1992)</f>
        <v/>
      </c>
      <c r="P1995" s="9" t="str">
        <f>IF(G.修理实际!M1992="","",G.修理实际!M1992)</f>
        <v/>
      </c>
      <c r="Q1995" s="10" t="str">
        <f>IF(G.修理实际!U1992="","",G.修理实际!U1992)</f>
        <v/>
      </c>
      <c r="R1995" s="10" t="str">
        <f>IF(G.修理实际!AF1992="","",G.修理实际!AF1992)</f>
        <v/>
      </c>
      <c r="S1995" s="10" t="str">
        <f>IF(G.修理实际!W1992="","",G.修理实际!W1992)</f>
        <v/>
      </c>
      <c r="T1995" s="10" t="str">
        <f>IF(G.修理实际!Y1992="","",G.修理实际!Y1992)</f>
        <v/>
      </c>
      <c r="U1995" s="14" t="str">
        <f>IF(G.修理实际!N1992="","",G.修理实际!N1992)</f>
        <v/>
      </c>
    </row>
    <row r="1996" spans="2:21" s="4" customFormat="1" ht="12" customHeight="1">
      <c r="B1996" s="10" t="str">
        <f>IF(G.修理实际!A1993="","",G.修理实际!A1993)</f>
        <v/>
      </c>
      <c r="C1996" s="10" t="str">
        <f>IF(G.修理实际!B1993="","",G.修理实际!B1993)</f>
        <v/>
      </c>
      <c r="D1996" s="11" t="str">
        <f>IF(G.修理实际!AH1993="","",G.修理实际!AH1993)</f>
        <v/>
      </c>
      <c r="E1996" s="10" t="str">
        <f>IF(G.修理实际!C1993="","",G.修理实际!C1993)</f>
        <v/>
      </c>
      <c r="F1996" s="10" t="str">
        <f>IF(G.修理实际!D1993="","",G.修理实际!D1993)</f>
        <v/>
      </c>
      <c r="G1996" s="9" t="str">
        <f>IF(G.修理实际!E1993="","",G.修理实际!E1993)</f>
        <v/>
      </c>
      <c r="H1996" s="10" t="str">
        <f>IF(G.修理实际!F1993="","",G.修理实际!F1993)</f>
        <v/>
      </c>
      <c r="I1996" s="10" t="str">
        <f>IF(G.修理实际!G1993="","",G.修理实际!G1993)</f>
        <v/>
      </c>
      <c r="J1996" s="11" t="str">
        <f>IF(G.修理实际!I1993="","",G.修理实际!I1993)</f>
        <v/>
      </c>
      <c r="K1996" s="9" t="str">
        <f>IF(G.修理实际!K1993="","",G.修理实际!K1993)</f>
        <v/>
      </c>
      <c r="L1996" s="10" t="str">
        <f>IF(G.修理实际!P1993="","",G.修理实际!P1993)</f>
        <v/>
      </c>
      <c r="M1996" s="10" t="str">
        <f>IF(G.修理实际!Q1993="","",G.修理实际!Q1993)</f>
        <v/>
      </c>
      <c r="N1996" s="10" t="str">
        <f>IF(G.修理实际!R1993="","",G.修理实际!R1993)</f>
        <v/>
      </c>
      <c r="O1996" s="9" t="str">
        <f>IF(G.修理实际!L1993="","",G.修理实际!L1993)</f>
        <v/>
      </c>
      <c r="P1996" s="9" t="str">
        <f>IF(G.修理实际!M1993="","",G.修理实际!M1993)</f>
        <v/>
      </c>
      <c r="Q1996" s="10" t="str">
        <f>IF(G.修理实际!U1993="","",G.修理实际!U1993)</f>
        <v/>
      </c>
      <c r="R1996" s="10" t="str">
        <f>IF(G.修理实际!AF1993="","",G.修理实际!AF1993)</f>
        <v/>
      </c>
      <c r="S1996" s="10" t="str">
        <f>IF(G.修理实际!W1993="","",G.修理实际!W1993)</f>
        <v/>
      </c>
      <c r="T1996" s="10" t="str">
        <f>IF(G.修理实际!Y1993="","",G.修理实际!Y1993)</f>
        <v/>
      </c>
      <c r="U1996" s="14" t="str">
        <f>IF(G.修理实际!N1993="","",G.修理实际!N1993)</f>
        <v/>
      </c>
    </row>
    <row r="1997" spans="2:21" s="4" customFormat="1" ht="12" customHeight="1">
      <c r="B1997" s="10" t="str">
        <f>IF(G.修理实际!A1994="","",G.修理实际!A1994)</f>
        <v/>
      </c>
      <c r="C1997" s="10" t="str">
        <f>IF(G.修理实际!B1994="","",G.修理实际!B1994)</f>
        <v/>
      </c>
      <c r="D1997" s="11" t="str">
        <f>IF(G.修理实际!AH1994="","",G.修理实际!AH1994)</f>
        <v/>
      </c>
      <c r="E1997" s="10" t="str">
        <f>IF(G.修理实际!C1994="","",G.修理实际!C1994)</f>
        <v/>
      </c>
      <c r="F1997" s="10" t="str">
        <f>IF(G.修理实际!D1994="","",G.修理实际!D1994)</f>
        <v/>
      </c>
      <c r="G1997" s="9" t="str">
        <f>IF(G.修理实际!E1994="","",G.修理实际!E1994)</f>
        <v/>
      </c>
      <c r="H1997" s="10" t="str">
        <f>IF(G.修理实际!F1994="","",G.修理实际!F1994)</f>
        <v/>
      </c>
      <c r="I1997" s="10" t="str">
        <f>IF(G.修理实际!G1994="","",G.修理实际!G1994)</f>
        <v/>
      </c>
      <c r="J1997" s="11" t="str">
        <f>IF(G.修理实际!I1994="","",G.修理实际!I1994)</f>
        <v/>
      </c>
      <c r="K1997" s="9" t="str">
        <f>IF(G.修理实际!K1994="","",G.修理实际!K1994)</f>
        <v/>
      </c>
      <c r="L1997" s="10" t="str">
        <f>IF(G.修理实际!P1994="","",G.修理实际!P1994)</f>
        <v/>
      </c>
      <c r="M1997" s="10" t="str">
        <f>IF(G.修理实际!Q1994="","",G.修理实际!Q1994)</f>
        <v/>
      </c>
      <c r="N1997" s="10" t="str">
        <f>IF(G.修理实际!R1994="","",G.修理实际!R1994)</f>
        <v/>
      </c>
      <c r="O1997" s="9" t="str">
        <f>IF(G.修理实际!L1994="","",G.修理实际!L1994)</f>
        <v/>
      </c>
      <c r="P1997" s="9" t="str">
        <f>IF(G.修理实际!M1994="","",G.修理实际!M1994)</f>
        <v/>
      </c>
      <c r="Q1997" s="10" t="str">
        <f>IF(G.修理实际!U1994="","",G.修理实际!U1994)</f>
        <v/>
      </c>
      <c r="R1997" s="10" t="str">
        <f>IF(G.修理实际!AF1994="","",G.修理实际!AF1994)</f>
        <v/>
      </c>
      <c r="S1997" s="10" t="str">
        <f>IF(G.修理实际!W1994="","",G.修理实际!W1994)</f>
        <v/>
      </c>
      <c r="T1997" s="10" t="str">
        <f>IF(G.修理实际!Y1994="","",G.修理实际!Y1994)</f>
        <v/>
      </c>
      <c r="U1997" s="14" t="str">
        <f>IF(G.修理实际!N1994="","",G.修理实际!N1994)</f>
        <v/>
      </c>
    </row>
    <row r="1998" spans="2:21" s="4" customFormat="1" ht="12" customHeight="1">
      <c r="B1998" s="10" t="str">
        <f>IF(G.修理实际!A1995="","",G.修理实际!A1995)</f>
        <v/>
      </c>
      <c r="C1998" s="10" t="str">
        <f>IF(G.修理实际!B1995="","",G.修理实际!B1995)</f>
        <v/>
      </c>
      <c r="D1998" s="11" t="str">
        <f>IF(G.修理实际!AH1995="","",G.修理实际!AH1995)</f>
        <v/>
      </c>
      <c r="E1998" s="10" t="str">
        <f>IF(G.修理实际!C1995="","",G.修理实际!C1995)</f>
        <v/>
      </c>
      <c r="F1998" s="10" t="str">
        <f>IF(G.修理实际!D1995="","",G.修理实际!D1995)</f>
        <v/>
      </c>
      <c r="G1998" s="9" t="str">
        <f>IF(G.修理实际!E1995="","",G.修理实际!E1995)</f>
        <v/>
      </c>
      <c r="H1998" s="10" t="str">
        <f>IF(G.修理实际!F1995="","",G.修理实际!F1995)</f>
        <v/>
      </c>
      <c r="I1998" s="10" t="str">
        <f>IF(G.修理实际!G1995="","",G.修理实际!G1995)</f>
        <v/>
      </c>
      <c r="J1998" s="11" t="str">
        <f>IF(G.修理实际!I1995="","",G.修理实际!I1995)</f>
        <v/>
      </c>
      <c r="K1998" s="9" t="str">
        <f>IF(G.修理实际!K1995="","",G.修理实际!K1995)</f>
        <v/>
      </c>
      <c r="L1998" s="10" t="str">
        <f>IF(G.修理实际!P1995="","",G.修理实际!P1995)</f>
        <v/>
      </c>
      <c r="M1998" s="10" t="str">
        <f>IF(G.修理实际!Q1995="","",G.修理实际!Q1995)</f>
        <v/>
      </c>
      <c r="N1998" s="10" t="str">
        <f>IF(G.修理实际!R1995="","",G.修理实际!R1995)</f>
        <v/>
      </c>
      <c r="O1998" s="9" t="str">
        <f>IF(G.修理实际!L1995="","",G.修理实际!L1995)</f>
        <v/>
      </c>
      <c r="P1998" s="9" t="str">
        <f>IF(G.修理实际!M1995="","",G.修理实际!M1995)</f>
        <v/>
      </c>
      <c r="Q1998" s="10" t="str">
        <f>IF(G.修理实际!U1995="","",G.修理实际!U1995)</f>
        <v/>
      </c>
      <c r="R1998" s="10" t="str">
        <f>IF(G.修理实际!AF1995="","",G.修理实际!AF1995)</f>
        <v/>
      </c>
      <c r="S1998" s="10" t="str">
        <f>IF(G.修理实际!W1995="","",G.修理实际!W1995)</f>
        <v/>
      </c>
      <c r="T1998" s="10" t="str">
        <f>IF(G.修理实际!Y1995="","",G.修理实际!Y1995)</f>
        <v/>
      </c>
      <c r="U1998" s="14" t="str">
        <f>IF(G.修理实际!N1995="","",G.修理实际!N1995)</f>
        <v/>
      </c>
    </row>
    <row r="1999" spans="2:21" s="4" customFormat="1" ht="12" customHeight="1">
      <c r="B1999" s="10" t="str">
        <f>IF(G.修理实际!A1996="","",G.修理实际!A1996)</f>
        <v/>
      </c>
      <c r="C1999" s="10" t="str">
        <f>IF(G.修理实际!B1996="","",G.修理实际!B1996)</f>
        <v/>
      </c>
      <c r="D1999" s="11" t="str">
        <f>IF(G.修理实际!AH1996="","",G.修理实际!AH1996)</f>
        <v/>
      </c>
      <c r="E1999" s="10" t="str">
        <f>IF(G.修理实际!C1996="","",G.修理实际!C1996)</f>
        <v/>
      </c>
      <c r="F1999" s="10" t="str">
        <f>IF(G.修理实际!D1996="","",G.修理实际!D1996)</f>
        <v/>
      </c>
      <c r="G1999" s="9" t="str">
        <f>IF(G.修理实际!E1996="","",G.修理实际!E1996)</f>
        <v/>
      </c>
      <c r="H1999" s="10" t="str">
        <f>IF(G.修理实际!F1996="","",G.修理实际!F1996)</f>
        <v/>
      </c>
      <c r="I1999" s="10" t="str">
        <f>IF(G.修理实际!G1996="","",G.修理实际!G1996)</f>
        <v/>
      </c>
      <c r="J1999" s="11" t="str">
        <f>IF(G.修理实际!I1996="","",G.修理实际!I1996)</f>
        <v/>
      </c>
      <c r="K1999" s="9" t="str">
        <f>IF(G.修理实际!K1996="","",G.修理实际!K1996)</f>
        <v/>
      </c>
      <c r="L1999" s="10" t="str">
        <f>IF(G.修理实际!P1996="","",G.修理实际!P1996)</f>
        <v/>
      </c>
      <c r="M1999" s="10" t="str">
        <f>IF(G.修理实际!Q1996="","",G.修理实际!Q1996)</f>
        <v/>
      </c>
      <c r="N1999" s="10" t="str">
        <f>IF(G.修理实际!R1996="","",G.修理实际!R1996)</f>
        <v/>
      </c>
      <c r="O1999" s="9" t="str">
        <f>IF(G.修理实际!L1996="","",G.修理实际!L1996)</f>
        <v/>
      </c>
      <c r="P1999" s="9" t="str">
        <f>IF(G.修理实际!M1996="","",G.修理实际!M1996)</f>
        <v/>
      </c>
      <c r="Q1999" s="10" t="str">
        <f>IF(G.修理实际!U1996="","",G.修理实际!U1996)</f>
        <v/>
      </c>
      <c r="R1999" s="10" t="str">
        <f>IF(G.修理实际!AF1996="","",G.修理实际!AF1996)</f>
        <v/>
      </c>
      <c r="S1999" s="10" t="str">
        <f>IF(G.修理实际!W1996="","",G.修理实际!W1996)</f>
        <v/>
      </c>
      <c r="T1999" s="10" t="str">
        <f>IF(G.修理实际!Y1996="","",G.修理实际!Y1996)</f>
        <v/>
      </c>
      <c r="U1999" s="14" t="str">
        <f>IF(G.修理实际!N1996="","",G.修理实际!N1996)</f>
        <v/>
      </c>
    </row>
    <row r="2000" spans="2:21" s="4" customFormat="1" ht="12" customHeight="1">
      <c r="B2000" s="10" t="str">
        <f>IF(G.修理实际!A1997="","",G.修理实际!A1997)</f>
        <v/>
      </c>
      <c r="C2000" s="10" t="str">
        <f>IF(G.修理实际!B1997="","",G.修理实际!B1997)</f>
        <v/>
      </c>
      <c r="D2000" s="11" t="str">
        <f>IF(G.修理实际!AH1997="","",G.修理实际!AH1997)</f>
        <v/>
      </c>
      <c r="E2000" s="10" t="str">
        <f>IF(G.修理实际!C1997="","",G.修理实际!C1997)</f>
        <v/>
      </c>
      <c r="F2000" s="10" t="str">
        <f>IF(G.修理实际!D1997="","",G.修理实际!D1997)</f>
        <v/>
      </c>
      <c r="G2000" s="9" t="str">
        <f>IF(G.修理实际!E1997="","",G.修理实际!E1997)</f>
        <v/>
      </c>
      <c r="H2000" s="10" t="str">
        <f>IF(G.修理实际!F1997="","",G.修理实际!F1997)</f>
        <v/>
      </c>
      <c r="I2000" s="10" t="str">
        <f>IF(G.修理实际!G1997="","",G.修理实际!G1997)</f>
        <v/>
      </c>
      <c r="J2000" s="11" t="str">
        <f>IF(G.修理实际!I1997="","",G.修理实际!I1997)</f>
        <v/>
      </c>
      <c r="K2000" s="9" t="str">
        <f>IF(G.修理实际!K1997="","",G.修理实际!K1997)</f>
        <v/>
      </c>
      <c r="L2000" s="10" t="str">
        <f>IF(G.修理实际!P1997="","",G.修理实际!P1997)</f>
        <v/>
      </c>
      <c r="M2000" s="10" t="str">
        <f>IF(G.修理实际!Q1997="","",G.修理实际!Q1997)</f>
        <v/>
      </c>
      <c r="N2000" s="10" t="str">
        <f>IF(G.修理实际!R1997="","",G.修理实际!R1997)</f>
        <v/>
      </c>
      <c r="O2000" s="9" t="str">
        <f>IF(G.修理实际!L1997="","",G.修理实际!L1997)</f>
        <v/>
      </c>
      <c r="P2000" s="9" t="str">
        <f>IF(G.修理实际!M1997="","",G.修理实际!M1997)</f>
        <v/>
      </c>
      <c r="Q2000" s="10" t="str">
        <f>IF(G.修理实际!U1997="","",G.修理实际!U1997)</f>
        <v/>
      </c>
      <c r="R2000" s="10" t="str">
        <f>IF(G.修理实际!AF1997="","",G.修理实际!AF1997)</f>
        <v/>
      </c>
      <c r="S2000" s="10" t="str">
        <f>IF(G.修理实际!W1997="","",G.修理实际!W1997)</f>
        <v/>
      </c>
      <c r="T2000" s="10" t="str">
        <f>IF(G.修理实际!Y1997="","",G.修理实际!Y1997)</f>
        <v/>
      </c>
      <c r="U2000" s="14" t="str">
        <f>IF(G.修理实际!N1997="","",G.修理实际!N1997)</f>
        <v/>
      </c>
    </row>
    <row r="2001" spans="2:21" s="4" customFormat="1" ht="12" customHeight="1">
      <c r="B2001" s="10" t="str">
        <f>IF(G.修理实际!A1998="","",G.修理实际!A1998)</f>
        <v/>
      </c>
      <c r="C2001" s="10" t="str">
        <f>IF(G.修理实际!B1998="","",G.修理实际!B1998)</f>
        <v/>
      </c>
      <c r="D2001" s="11" t="str">
        <f>IF(G.修理实际!AH1998="","",G.修理实际!AH1998)</f>
        <v/>
      </c>
      <c r="E2001" s="10" t="str">
        <f>IF(G.修理实际!C1998="","",G.修理实际!C1998)</f>
        <v/>
      </c>
      <c r="F2001" s="10" t="str">
        <f>IF(G.修理实际!D1998="","",G.修理实际!D1998)</f>
        <v/>
      </c>
      <c r="G2001" s="9" t="str">
        <f>IF(G.修理实际!E1998="","",G.修理实际!E1998)</f>
        <v/>
      </c>
      <c r="H2001" s="10" t="str">
        <f>IF(G.修理实际!F1998="","",G.修理实际!F1998)</f>
        <v/>
      </c>
      <c r="I2001" s="10" t="str">
        <f>IF(G.修理实际!G1998="","",G.修理实际!G1998)</f>
        <v/>
      </c>
      <c r="J2001" s="11" t="str">
        <f>IF(G.修理实际!I1998="","",G.修理实际!I1998)</f>
        <v/>
      </c>
      <c r="K2001" s="9" t="str">
        <f>IF(G.修理实际!K1998="","",G.修理实际!K1998)</f>
        <v/>
      </c>
      <c r="L2001" s="10" t="str">
        <f>IF(G.修理实际!P1998="","",G.修理实际!P1998)</f>
        <v/>
      </c>
      <c r="M2001" s="10" t="str">
        <f>IF(G.修理实际!Q1998="","",G.修理实际!Q1998)</f>
        <v/>
      </c>
      <c r="N2001" s="10" t="str">
        <f>IF(G.修理实际!R1998="","",G.修理实际!R1998)</f>
        <v/>
      </c>
      <c r="O2001" s="9" t="str">
        <f>IF(G.修理实际!L1998="","",G.修理实际!L1998)</f>
        <v/>
      </c>
      <c r="P2001" s="9" t="str">
        <f>IF(G.修理实际!M1998="","",G.修理实际!M1998)</f>
        <v/>
      </c>
      <c r="Q2001" s="10" t="str">
        <f>IF(G.修理实际!U1998="","",G.修理实际!U1998)</f>
        <v/>
      </c>
      <c r="R2001" s="10" t="str">
        <f>IF(G.修理实际!AF1998="","",G.修理实际!AF1998)</f>
        <v/>
      </c>
      <c r="S2001" s="10" t="str">
        <f>IF(G.修理实际!W1998="","",G.修理实际!W1998)</f>
        <v/>
      </c>
      <c r="T2001" s="10" t="str">
        <f>IF(G.修理实际!Y1998="","",G.修理实际!Y1998)</f>
        <v/>
      </c>
      <c r="U2001" s="14" t="str">
        <f>IF(G.修理实际!N1998="","",G.修理实际!N1998)</f>
        <v/>
      </c>
    </row>
    <row r="2002" spans="2:21" s="4" customFormat="1" ht="12" customHeight="1">
      <c r="B2002" s="10" t="str">
        <f>IF(G.修理实际!A1999="","",G.修理实际!A1999)</f>
        <v/>
      </c>
      <c r="C2002" s="10" t="str">
        <f>IF(G.修理实际!B1999="","",G.修理实际!B1999)</f>
        <v/>
      </c>
      <c r="D2002" s="11" t="str">
        <f>IF(G.修理实际!AH1999="","",G.修理实际!AH1999)</f>
        <v/>
      </c>
      <c r="E2002" s="10" t="str">
        <f>IF(G.修理实际!C1999="","",G.修理实际!C1999)</f>
        <v/>
      </c>
      <c r="F2002" s="10" t="str">
        <f>IF(G.修理实际!D1999="","",G.修理实际!D1999)</f>
        <v/>
      </c>
      <c r="G2002" s="9" t="str">
        <f>IF(G.修理实际!E1999="","",G.修理实际!E1999)</f>
        <v/>
      </c>
      <c r="H2002" s="10" t="str">
        <f>IF(G.修理实际!F1999="","",G.修理实际!F1999)</f>
        <v/>
      </c>
      <c r="I2002" s="10" t="str">
        <f>IF(G.修理实际!G1999="","",G.修理实际!G1999)</f>
        <v/>
      </c>
      <c r="J2002" s="11" t="str">
        <f>IF(G.修理实际!I1999="","",G.修理实际!I1999)</f>
        <v/>
      </c>
      <c r="K2002" s="9" t="str">
        <f>IF(G.修理实际!K1999="","",G.修理实际!K1999)</f>
        <v/>
      </c>
      <c r="L2002" s="10" t="str">
        <f>IF(G.修理实际!P1999="","",G.修理实际!P1999)</f>
        <v/>
      </c>
      <c r="M2002" s="10" t="str">
        <f>IF(G.修理实际!Q1999="","",G.修理实际!Q1999)</f>
        <v/>
      </c>
      <c r="N2002" s="10" t="str">
        <f>IF(G.修理实际!R1999="","",G.修理实际!R1999)</f>
        <v/>
      </c>
      <c r="O2002" s="9" t="str">
        <f>IF(G.修理实际!L1999="","",G.修理实际!L1999)</f>
        <v/>
      </c>
      <c r="P2002" s="9" t="str">
        <f>IF(G.修理实际!M1999="","",G.修理实际!M1999)</f>
        <v/>
      </c>
      <c r="Q2002" s="10" t="str">
        <f>IF(G.修理实际!U1999="","",G.修理实际!U1999)</f>
        <v/>
      </c>
      <c r="R2002" s="10" t="str">
        <f>IF(G.修理实际!AF1999="","",G.修理实际!AF1999)</f>
        <v/>
      </c>
      <c r="S2002" s="10" t="str">
        <f>IF(G.修理实际!W1999="","",G.修理实际!W1999)</f>
        <v/>
      </c>
      <c r="T2002" s="10" t="str">
        <f>IF(G.修理实际!Y1999="","",G.修理实际!Y1999)</f>
        <v/>
      </c>
      <c r="U2002" s="14" t="str">
        <f>IF(G.修理实际!N1999="","",G.修理实际!N1999)</f>
        <v/>
      </c>
    </row>
    <row r="2003" spans="2:21" s="4" customFormat="1" ht="12" customHeight="1">
      <c r="B2003" s="10" t="str">
        <f>IF(G.修理实际!A2000="","",G.修理实际!A2000)</f>
        <v/>
      </c>
      <c r="C2003" s="10" t="str">
        <f>IF(G.修理实际!B2000="","",G.修理实际!B2000)</f>
        <v/>
      </c>
      <c r="D2003" s="11" t="str">
        <f>IF(G.修理实际!AH2000="","",G.修理实际!AH2000)</f>
        <v/>
      </c>
      <c r="E2003" s="10" t="str">
        <f>IF(G.修理实际!C2000="","",G.修理实际!C2000)</f>
        <v/>
      </c>
      <c r="F2003" s="10" t="str">
        <f>IF(G.修理实际!D2000="","",G.修理实际!D2000)</f>
        <v/>
      </c>
      <c r="G2003" s="9" t="str">
        <f>IF(G.修理实际!E2000="","",G.修理实际!E2000)</f>
        <v/>
      </c>
      <c r="H2003" s="10" t="str">
        <f>IF(G.修理实际!F2000="","",G.修理实际!F2000)</f>
        <v/>
      </c>
      <c r="I2003" s="10" t="str">
        <f>IF(G.修理实际!G2000="","",G.修理实际!G2000)</f>
        <v/>
      </c>
      <c r="J2003" s="11" t="str">
        <f>IF(G.修理实际!I2000="","",G.修理实际!I2000)</f>
        <v/>
      </c>
      <c r="K2003" s="9" t="str">
        <f>IF(G.修理实际!K2000="","",G.修理实际!K2000)</f>
        <v/>
      </c>
      <c r="L2003" s="10" t="str">
        <f>IF(G.修理实际!P2000="","",G.修理实际!P2000)</f>
        <v/>
      </c>
      <c r="M2003" s="10" t="str">
        <f>IF(G.修理实际!Q2000="","",G.修理实际!Q2000)</f>
        <v/>
      </c>
      <c r="N2003" s="10" t="str">
        <f>IF(G.修理实际!R2000="","",G.修理实际!R2000)</f>
        <v/>
      </c>
      <c r="O2003" s="9" t="str">
        <f>IF(G.修理实际!L2000="","",G.修理实际!L2000)</f>
        <v/>
      </c>
      <c r="P2003" s="9" t="str">
        <f>IF(G.修理实际!M2000="","",G.修理实际!M2000)</f>
        <v/>
      </c>
      <c r="Q2003" s="10" t="str">
        <f>IF(G.修理实际!U2000="","",G.修理实际!U2000)</f>
        <v/>
      </c>
      <c r="R2003" s="10" t="str">
        <f>IF(G.修理实际!AF2000="","",G.修理实际!AF2000)</f>
        <v/>
      </c>
      <c r="S2003" s="10" t="str">
        <f>IF(G.修理实际!W2000="","",G.修理实际!W2000)</f>
        <v/>
      </c>
      <c r="T2003" s="10" t="str">
        <f>IF(G.修理实际!Y2000="","",G.修理实际!Y2000)</f>
        <v/>
      </c>
      <c r="U2003" s="14" t="str">
        <f>IF(G.修理实际!N2000="","",G.修理实际!N2000)</f>
        <v/>
      </c>
    </row>
  </sheetData>
  <autoFilter ref="B4:T1075"/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1"/>
  <dimension ref="A1:O235"/>
  <sheetViews>
    <sheetView workbookViewId="0">
      <selection activeCell="A2" sqref="A2"/>
    </sheetView>
  </sheetViews>
  <sheetFormatPr defaultRowHeight="13.5"/>
  <cols>
    <col min="1" max="1" width="10.25" bestFit="1" customWidth="1"/>
    <col min="2" max="2" width="8.25" bestFit="1" customWidth="1"/>
    <col min="3" max="3" width="18.375" bestFit="1" customWidth="1"/>
    <col min="4" max="4" width="9.625" bestFit="1" customWidth="1"/>
    <col min="5" max="5" width="10.625" bestFit="1" customWidth="1"/>
    <col min="6" max="6" width="12.375" bestFit="1" customWidth="1"/>
    <col min="7" max="7" width="18.625" bestFit="1" customWidth="1"/>
    <col min="8" max="8" width="81" bestFit="1" customWidth="1"/>
    <col min="9" max="9" width="9.5" bestFit="1" customWidth="1"/>
    <col min="10" max="10" width="76.375" bestFit="1" customWidth="1"/>
    <col min="11" max="11" width="8.5" bestFit="1" customWidth="1"/>
  </cols>
  <sheetData>
    <row r="1" spans="1:15">
      <c r="A1" s="5" t="s">
        <v>378</v>
      </c>
      <c r="B1" s="5" t="s">
        <v>379</v>
      </c>
      <c r="C1" s="5" t="s">
        <v>380</v>
      </c>
      <c r="D1" s="5" t="s">
        <v>381</v>
      </c>
      <c r="E1" s="5" t="s">
        <v>382</v>
      </c>
      <c r="F1" s="5" t="s">
        <v>398</v>
      </c>
      <c r="G1" s="5" t="s">
        <v>383</v>
      </c>
      <c r="H1" s="5" t="s">
        <v>325</v>
      </c>
      <c r="I1" s="5" t="s">
        <v>384</v>
      </c>
      <c r="J1" s="5" t="s">
        <v>385</v>
      </c>
      <c r="K1" s="5" t="s">
        <v>386</v>
      </c>
    </row>
    <row r="2" spans="1:15">
      <c r="A2" s="245"/>
      <c r="B2" s="242"/>
      <c r="C2" s="242"/>
      <c r="D2" s="242"/>
      <c r="E2" s="242"/>
      <c r="F2" s="242"/>
      <c r="G2" s="242"/>
      <c r="H2" s="246"/>
      <c r="I2" s="241"/>
      <c r="J2" s="241"/>
      <c r="K2" s="244"/>
      <c r="L2" s="4"/>
      <c r="M2" s="4"/>
      <c r="N2" s="4"/>
      <c r="O2" s="4"/>
    </row>
    <row r="3" spans="1:15">
      <c r="A3" s="245"/>
      <c r="B3" s="242"/>
      <c r="C3" s="242"/>
      <c r="D3" s="242"/>
      <c r="E3" s="242"/>
      <c r="F3" s="242"/>
      <c r="G3" s="242"/>
      <c r="H3" s="246"/>
      <c r="I3" s="241"/>
      <c r="J3" s="241"/>
      <c r="K3" s="244"/>
      <c r="L3" s="4"/>
      <c r="M3" s="4"/>
      <c r="N3" s="4"/>
      <c r="O3" s="4"/>
    </row>
    <row r="4" spans="1:15">
      <c r="A4" s="245"/>
      <c r="B4" s="242"/>
      <c r="C4" s="242"/>
      <c r="D4" s="242"/>
      <c r="E4" s="242"/>
      <c r="F4" s="242"/>
      <c r="G4" s="242"/>
      <c r="H4" s="246"/>
      <c r="I4" s="241"/>
      <c r="J4" s="241"/>
      <c r="K4" s="244"/>
      <c r="L4" s="4"/>
      <c r="M4" s="4"/>
      <c r="N4" s="4"/>
      <c r="O4" s="4"/>
    </row>
    <row r="5" spans="1:15">
      <c r="A5" s="245"/>
      <c r="B5" s="242"/>
      <c r="C5" s="242"/>
      <c r="D5" s="242"/>
      <c r="E5" s="242"/>
      <c r="F5" s="242"/>
      <c r="G5" s="242"/>
      <c r="H5" s="246"/>
      <c r="I5" s="241"/>
      <c r="J5" s="241"/>
      <c r="K5" s="244"/>
      <c r="L5" s="4"/>
      <c r="M5" s="4"/>
      <c r="N5" s="4"/>
      <c r="O5" s="4"/>
    </row>
    <row r="6" spans="1:15">
      <c r="A6" s="245"/>
      <c r="B6" s="242"/>
      <c r="C6" s="242"/>
      <c r="D6" s="242"/>
      <c r="E6" s="242"/>
      <c r="F6" s="242"/>
      <c r="G6" s="242"/>
      <c r="H6" s="246"/>
      <c r="I6" s="241"/>
      <c r="J6" s="241"/>
      <c r="K6" s="244"/>
      <c r="L6" s="4"/>
      <c r="M6" s="4"/>
      <c r="N6" s="4"/>
      <c r="O6" s="4"/>
    </row>
    <row r="7" spans="1:15">
      <c r="A7" s="245"/>
      <c r="B7" s="242"/>
      <c r="C7" s="242"/>
      <c r="D7" s="242"/>
      <c r="E7" s="242"/>
      <c r="F7" s="242"/>
      <c r="G7" s="242"/>
      <c r="H7" s="246"/>
      <c r="I7" s="241"/>
      <c r="J7" s="241"/>
      <c r="K7" s="244"/>
      <c r="L7" s="4"/>
      <c r="M7" s="4"/>
      <c r="N7" s="4"/>
      <c r="O7" s="4"/>
    </row>
    <row r="8" spans="1:15">
      <c r="A8" s="245"/>
      <c r="B8" s="242"/>
      <c r="C8" s="242"/>
      <c r="D8" s="242"/>
      <c r="E8" s="242"/>
      <c r="F8" s="242"/>
      <c r="G8" s="242"/>
      <c r="H8" s="246"/>
      <c r="I8" s="241"/>
      <c r="J8" s="241"/>
      <c r="K8" s="244"/>
      <c r="L8" s="4"/>
      <c r="M8" s="4"/>
      <c r="N8" s="4"/>
      <c r="O8" s="4"/>
    </row>
    <row r="9" spans="1:15">
      <c r="A9" s="245"/>
      <c r="B9" s="242"/>
      <c r="C9" s="242"/>
      <c r="D9" s="242"/>
      <c r="E9" s="242"/>
      <c r="F9" s="242"/>
      <c r="G9" s="242"/>
      <c r="H9" s="246"/>
      <c r="I9" s="241"/>
      <c r="J9" s="241"/>
      <c r="K9" s="244"/>
      <c r="L9" s="4"/>
      <c r="M9" s="4"/>
      <c r="N9" s="4"/>
      <c r="O9" s="4"/>
    </row>
    <row r="10" spans="1:15">
      <c r="A10" s="245"/>
      <c r="B10" s="242"/>
      <c r="C10" s="242"/>
      <c r="D10" s="242"/>
      <c r="E10" s="242"/>
      <c r="F10" s="242"/>
      <c r="G10" s="242"/>
      <c r="H10" s="246"/>
      <c r="I10" s="241"/>
      <c r="J10" s="241"/>
      <c r="K10" s="244"/>
      <c r="L10" s="4"/>
      <c r="M10" s="4"/>
      <c r="N10" s="4"/>
      <c r="O10" s="4"/>
    </row>
    <row r="11" spans="1:15">
      <c r="A11" s="245"/>
      <c r="B11" s="242"/>
      <c r="C11" s="242"/>
      <c r="D11" s="242"/>
      <c r="E11" s="242"/>
      <c r="F11" s="242"/>
      <c r="G11" s="242"/>
      <c r="H11" s="246"/>
      <c r="I11" s="241"/>
      <c r="J11" s="241"/>
      <c r="K11" s="244"/>
      <c r="L11" s="4"/>
      <c r="M11" s="4"/>
      <c r="N11" s="4"/>
      <c r="O11" s="4"/>
    </row>
    <row r="12" spans="1:15">
      <c r="A12" s="245"/>
      <c r="B12" s="242"/>
      <c r="C12" s="242"/>
      <c r="D12" s="242"/>
      <c r="E12" s="242"/>
      <c r="F12" s="242"/>
      <c r="G12" s="242"/>
      <c r="H12" s="246"/>
      <c r="I12" s="242"/>
      <c r="J12" s="241"/>
      <c r="K12" s="244"/>
      <c r="L12" s="4"/>
      <c r="M12" s="4"/>
      <c r="N12" s="4"/>
      <c r="O12" s="4"/>
    </row>
    <row r="13" spans="1:15">
      <c r="A13" s="245"/>
      <c r="B13" s="242"/>
      <c r="C13" s="242"/>
      <c r="D13" s="242"/>
      <c r="E13" s="242"/>
      <c r="F13" s="242"/>
      <c r="G13" s="242"/>
      <c r="H13" s="246"/>
      <c r="I13" s="241"/>
      <c r="J13" s="242"/>
      <c r="K13" s="244"/>
      <c r="L13" s="4"/>
      <c r="M13" s="4"/>
      <c r="N13" s="4"/>
      <c r="O13" s="4"/>
    </row>
    <row r="14" spans="1:15">
      <c r="A14" s="245"/>
      <c r="B14" s="242"/>
      <c r="C14" s="242"/>
      <c r="D14" s="242"/>
      <c r="E14" s="242"/>
      <c r="F14" s="242"/>
      <c r="G14" s="242"/>
      <c r="H14" s="246"/>
      <c r="I14" s="241"/>
      <c r="J14" s="241"/>
      <c r="K14" s="244"/>
      <c r="L14" s="4"/>
      <c r="M14" s="4"/>
      <c r="N14" s="4"/>
      <c r="O14" s="4"/>
    </row>
    <row r="15" spans="1:15">
      <c r="A15" s="245"/>
      <c r="B15" s="242"/>
      <c r="C15" s="242"/>
      <c r="D15" s="242"/>
      <c r="E15" s="242"/>
      <c r="F15" s="242"/>
      <c r="G15" s="242"/>
      <c r="H15" s="246"/>
      <c r="I15" s="241"/>
      <c r="J15" s="241"/>
      <c r="K15" s="244"/>
      <c r="L15" s="4"/>
      <c r="M15" s="4"/>
      <c r="N15" s="4"/>
      <c r="O15" s="4"/>
    </row>
    <row r="16" spans="1:15">
      <c r="A16" s="245"/>
      <c r="B16" s="242"/>
      <c r="C16" s="242"/>
      <c r="D16" s="242"/>
      <c r="E16" s="242"/>
      <c r="F16" s="242"/>
      <c r="G16" s="242"/>
      <c r="H16" s="246"/>
      <c r="I16" s="241"/>
      <c r="J16" s="241"/>
      <c r="K16" s="244"/>
      <c r="L16" s="4"/>
      <c r="M16" s="4"/>
      <c r="N16" s="4"/>
      <c r="O16" s="4"/>
    </row>
    <row r="17" spans="1:15">
      <c r="A17" s="245"/>
      <c r="B17" s="242"/>
      <c r="C17" s="242"/>
      <c r="D17" s="242"/>
      <c r="E17" s="242"/>
      <c r="F17" s="242"/>
      <c r="G17" s="242"/>
      <c r="H17" s="246"/>
      <c r="I17" s="241"/>
      <c r="J17" s="241"/>
      <c r="K17" s="244"/>
      <c r="L17" s="4"/>
      <c r="M17" s="4"/>
      <c r="N17" s="4"/>
      <c r="O17" s="4"/>
    </row>
    <row r="18" spans="1:15">
      <c r="A18" s="245"/>
      <c r="B18" s="242"/>
      <c r="C18" s="242"/>
      <c r="D18" s="242"/>
      <c r="E18" s="242"/>
      <c r="F18" s="242"/>
      <c r="G18" s="242"/>
      <c r="H18" s="246"/>
      <c r="I18" s="241"/>
      <c r="J18" s="241"/>
      <c r="K18" s="244"/>
      <c r="L18" s="4"/>
      <c r="M18" s="4"/>
      <c r="N18" s="4"/>
      <c r="O18" s="4"/>
    </row>
    <row r="19" spans="1:15">
      <c r="A19" s="245"/>
      <c r="B19" s="242"/>
      <c r="C19" s="242"/>
      <c r="D19" s="242"/>
      <c r="E19" s="242"/>
      <c r="F19" s="242"/>
      <c r="G19" s="242"/>
      <c r="H19" s="246"/>
      <c r="I19" s="241"/>
      <c r="J19" s="241"/>
      <c r="K19" s="244"/>
      <c r="L19" s="4"/>
      <c r="M19" s="4"/>
      <c r="N19" s="4"/>
      <c r="O19" s="4"/>
    </row>
    <row r="20" spans="1:15">
      <c r="A20" s="245"/>
      <c r="B20" s="242"/>
      <c r="C20" s="242"/>
      <c r="D20" s="242"/>
      <c r="E20" s="242"/>
      <c r="F20" s="242"/>
      <c r="G20" s="242"/>
      <c r="H20" s="246"/>
      <c r="I20" s="241"/>
      <c r="J20" s="241"/>
      <c r="K20" s="244"/>
      <c r="L20" s="4"/>
      <c r="M20" s="4"/>
      <c r="N20" s="4"/>
      <c r="O20" s="4"/>
    </row>
    <row r="21" spans="1:15">
      <c r="A21" s="245"/>
      <c r="B21" s="242"/>
      <c r="C21" s="242"/>
      <c r="D21" s="242"/>
      <c r="E21" s="242"/>
      <c r="F21" s="242"/>
      <c r="G21" s="242"/>
      <c r="H21" s="246"/>
      <c r="I21" s="242"/>
      <c r="J21" s="241"/>
      <c r="K21" s="244"/>
      <c r="L21" s="4"/>
      <c r="M21" s="4"/>
      <c r="N21" s="4"/>
      <c r="O21" s="4"/>
    </row>
    <row r="22" spans="1:15">
      <c r="A22" s="245"/>
      <c r="B22" s="242"/>
      <c r="C22" s="242"/>
      <c r="D22" s="242"/>
      <c r="E22" s="242"/>
      <c r="F22" s="242"/>
      <c r="G22" s="242"/>
      <c r="H22" s="246"/>
      <c r="I22" s="241"/>
      <c r="J22" s="241"/>
      <c r="K22" s="244"/>
      <c r="L22" s="4"/>
      <c r="M22" s="4"/>
      <c r="N22" s="4"/>
      <c r="O22" s="4"/>
    </row>
    <row r="23" spans="1:15">
      <c r="A23" s="245"/>
      <c r="B23" s="242"/>
      <c r="C23" s="242"/>
      <c r="D23" s="242"/>
      <c r="E23" s="242"/>
      <c r="F23" s="242"/>
      <c r="G23" s="242"/>
      <c r="H23" s="246"/>
      <c r="I23" s="241"/>
      <c r="J23" s="241"/>
      <c r="K23" s="244"/>
      <c r="L23" s="4"/>
      <c r="M23" s="4"/>
      <c r="N23" s="4"/>
      <c r="O23" s="4"/>
    </row>
    <row r="24" spans="1:15">
      <c r="A24" s="245"/>
      <c r="B24" s="242"/>
      <c r="C24" s="242"/>
      <c r="D24" s="242"/>
      <c r="E24" s="242"/>
      <c r="F24" s="242"/>
      <c r="G24" s="242"/>
      <c r="H24" s="246"/>
      <c r="I24" s="241"/>
      <c r="J24" s="241"/>
      <c r="K24" s="244"/>
      <c r="L24" s="4"/>
      <c r="M24" s="4"/>
      <c r="N24" s="4"/>
      <c r="O24" s="4"/>
    </row>
    <row r="25" spans="1:15">
      <c r="A25" s="245"/>
      <c r="B25" s="242"/>
      <c r="C25" s="242"/>
      <c r="D25" s="242"/>
      <c r="E25" s="242"/>
      <c r="F25" s="242"/>
      <c r="G25" s="242"/>
      <c r="H25" s="246"/>
      <c r="I25" s="241"/>
      <c r="J25" s="241"/>
      <c r="K25" s="244"/>
      <c r="L25" s="4"/>
      <c r="M25" s="4"/>
      <c r="N25" s="4"/>
      <c r="O25" s="4"/>
    </row>
    <row r="26" spans="1:15">
      <c r="A26" s="245"/>
      <c r="B26" s="242"/>
      <c r="C26" s="242"/>
      <c r="D26" s="242"/>
      <c r="E26" s="242"/>
      <c r="F26" s="242"/>
      <c r="G26" s="242"/>
      <c r="H26" s="246"/>
      <c r="I26" s="241"/>
      <c r="J26" s="241"/>
      <c r="K26" s="244"/>
      <c r="L26" s="4"/>
      <c r="M26" s="4"/>
      <c r="N26" s="4"/>
      <c r="O26" s="4"/>
    </row>
    <row r="27" spans="1:15">
      <c r="A27" s="245"/>
      <c r="B27" s="242"/>
      <c r="C27" s="242"/>
      <c r="D27" s="242"/>
      <c r="E27" s="242"/>
      <c r="F27" s="242"/>
      <c r="G27" s="242"/>
      <c r="H27" s="246"/>
      <c r="I27" s="241"/>
      <c r="J27" s="241"/>
      <c r="K27" s="244"/>
      <c r="L27" s="4"/>
      <c r="M27" s="4"/>
      <c r="N27" s="4"/>
      <c r="O27" s="4"/>
    </row>
    <row r="28" spans="1:15">
      <c r="A28" s="245"/>
      <c r="B28" s="242"/>
      <c r="C28" s="242"/>
      <c r="D28" s="242"/>
      <c r="E28" s="242"/>
      <c r="F28" s="242"/>
      <c r="G28" s="242"/>
      <c r="H28" s="246"/>
      <c r="I28" s="241"/>
      <c r="J28" s="241"/>
      <c r="K28" s="244"/>
      <c r="L28" s="4"/>
      <c r="M28" s="4"/>
      <c r="N28" s="4"/>
      <c r="O28" s="4"/>
    </row>
    <row r="29" spans="1:15">
      <c r="A29" s="245"/>
      <c r="B29" s="242"/>
      <c r="C29" s="242"/>
      <c r="D29" s="241"/>
      <c r="E29" s="242"/>
      <c r="F29" s="242"/>
      <c r="G29" s="242"/>
      <c r="H29" s="246"/>
      <c r="I29" s="241"/>
      <c r="J29" s="241"/>
      <c r="K29" s="244"/>
      <c r="L29" s="4"/>
      <c r="M29" s="4"/>
      <c r="N29" s="4"/>
      <c r="O29" s="4"/>
    </row>
    <row r="30" spans="1:15">
      <c r="A30" s="245"/>
      <c r="B30" s="242"/>
      <c r="C30" s="242"/>
      <c r="D30" s="242"/>
      <c r="E30" s="242"/>
      <c r="F30" s="242"/>
      <c r="G30" s="242"/>
      <c r="H30" s="246"/>
      <c r="I30" s="241"/>
      <c r="J30" s="241"/>
      <c r="K30" s="244"/>
      <c r="L30" s="4"/>
      <c r="M30" s="4"/>
      <c r="N30" s="4"/>
      <c r="O30" s="4"/>
    </row>
    <row r="31" spans="1:15">
      <c r="A31" s="245"/>
      <c r="B31" s="242"/>
      <c r="C31" s="242"/>
      <c r="D31" s="242"/>
      <c r="E31" s="242"/>
      <c r="F31" s="242"/>
      <c r="G31" s="242"/>
      <c r="H31" s="246"/>
      <c r="I31" s="241"/>
      <c r="J31" s="241"/>
      <c r="K31" s="244"/>
      <c r="L31" s="4"/>
      <c r="M31" s="4"/>
      <c r="N31" s="4"/>
      <c r="O31" s="4"/>
    </row>
    <row r="32" spans="1:15">
      <c r="A32" s="245"/>
      <c r="B32" s="242"/>
      <c r="C32" s="242"/>
      <c r="D32" s="242"/>
      <c r="E32" s="242"/>
      <c r="F32" s="242"/>
      <c r="G32" s="242"/>
      <c r="H32" s="246"/>
      <c r="I32" s="241"/>
      <c r="J32" s="241"/>
      <c r="K32" s="244"/>
      <c r="L32" s="4"/>
      <c r="M32" s="4"/>
      <c r="N32" s="4"/>
      <c r="O32" s="4"/>
    </row>
    <row r="33" spans="1:15">
      <c r="A33" s="245"/>
      <c r="B33" s="242"/>
      <c r="C33" s="242"/>
      <c r="D33" s="242"/>
      <c r="E33" s="242"/>
      <c r="F33" s="242"/>
      <c r="G33" s="242"/>
      <c r="H33" s="246"/>
      <c r="I33" s="241"/>
      <c r="J33" s="241"/>
      <c r="K33" s="244"/>
      <c r="L33" s="4"/>
      <c r="M33" s="4"/>
      <c r="N33" s="4"/>
      <c r="O33" s="4"/>
    </row>
    <row r="34" spans="1:15">
      <c r="A34" s="245"/>
      <c r="B34" s="242"/>
      <c r="C34" s="242"/>
      <c r="D34" s="242"/>
      <c r="E34" s="242"/>
      <c r="F34" s="242"/>
      <c r="G34" s="242"/>
      <c r="H34" s="246"/>
      <c r="I34" s="241"/>
      <c r="J34" s="241"/>
      <c r="K34" s="244"/>
      <c r="L34" s="4"/>
      <c r="M34" s="4"/>
      <c r="N34" s="4"/>
      <c r="O34" s="4"/>
    </row>
    <row r="35" spans="1:15">
      <c r="A35" s="245"/>
      <c r="B35" s="242"/>
      <c r="C35" s="242"/>
      <c r="D35" s="242"/>
      <c r="E35" s="242"/>
      <c r="F35" s="242"/>
      <c r="G35" s="242"/>
      <c r="H35" s="246"/>
      <c r="I35" s="241"/>
      <c r="J35" s="241"/>
      <c r="K35" s="244"/>
      <c r="L35" s="4"/>
      <c r="M35" s="4"/>
      <c r="N35" s="4"/>
      <c r="O35" s="4"/>
    </row>
    <row r="36" spans="1:15">
      <c r="A36" s="245"/>
      <c r="B36" s="242"/>
      <c r="C36" s="242"/>
      <c r="D36" s="242"/>
      <c r="E36" s="242"/>
      <c r="F36" s="242"/>
      <c r="G36" s="242"/>
      <c r="H36" s="246"/>
      <c r="I36" s="241"/>
      <c r="J36" s="241"/>
      <c r="K36" s="244"/>
      <c r="L36" s="4"/>
      <c r="M36" s="4"/>
      <c r="N36" s="4"/>
      <c r="O36" s="4"/>
    </row>
    <row r="37" spans="1:15">
      <c r="A37" s="245"/>
      <c r="B37" s="242"/>
      <c r="C37" s="242"/>
      <c r="D37" s="242"/>
      <c r="E37" s="242"/>
      <c r="F37" s="242"/>
      <c r="G37" s="242"/>
      <c r="H37" s="246"/>
      <c r="I37" s="241"/>
      <c r="J37" s="241"/>
      <c r="K37" s="244"/>
      <c r="L37" s="4"/>
      <c r="M37" s="4"/>
      <c r="N37" s="4"/>
      <c r="O37" s="4"/>
    </row>
    <row r="38" spans="1:15">
      <c r="A38" s="245"/>
      <c r="B38" s="242"/>
      <c r="C38" s="242"/>
      <c r="D38" s="242"/>
      <c r="E38" s="242"/>
      <c r="F38" s="242"/>
      <c r="G38" s="242"/>
      <c r="H38" s="246"/>
      <c r="I38" s="241"/>
      <c r="J38" s="241"/>
      <c r="K38" s="244"/>
      <c r="L38" s="4"/>
      <c r="M38" s="4"/>
      <c r="N38" s="4"/>
      <c r="O38" s="4"/>
    </row>
    <row r="39" spans="1:15">
      <c r="A39" s="245"/>
      <c r="B39" s="242"/>
      <c r="C39" s="242"/>
      <c r="D39" s="242"/>
      <c r="E39" s="242"/>
      <c r="F39" s="242"/>
      <c r="G39" s="242"/>
      <c r="H39" s="246"/>
      <c r="I39" s="241"/>
      <c r="J39" s="241"/>
      <c r="K39" s="244"/>
      <c r="L39" s="4"/>
      <c r="M39" s="4"/>
      <c r="N39" s="4"/>
      <c r="O39" s="4"/>
    </row>
    <row r="40" spans="1:15">
      <c r="A40" s="245"/>
      <c r="B40" s="242"/>
      <c r="C40" s="242"/>
      <c r="D40" s="242"/>
      <c r="E40" s="242"/>
      <c r="F40" s="242"/>
      <c r="G40" s="242"/>
      <c r="H40" s="246"/>
      <c r="I40" s="241"/>
      <c r="J40" s="241"/>
      <c r="K40" s="244"/>
      <c r="L40" s="4"/>
      <c r="M40" s="4"/>
      <c r="N40" s="4"/>
      <c r="O40" s="4"/>
    </row>
    <row r="41" spans="1:15">
      <c r="A41" s="245"/>
      <c r="B41" s="242"/>
      <c r="C41" s="242"/>
      <c r="D41" s="242"/>
      <c r="E41" s="242"/>
      <c r="F41" s="242"/>
      <c r="G41" s="242"/>
      <c r="H41" s="246"/>
      <c r="I41" s="241"/>
      <c r="J41" s="241"/>
      <c r="K41" s="244"/>
      <c r="L41" s="4"/>
      <c r="M41" s="4"/>
      <c r="N41" s="4"/>
      <c r="O41" s="4"/>
    </row>
    <row r="42" spans="1:15">
      <c r="A42" s="245"/>
      <c r="B42" s="242"/>
      <c r="C42" s="242"/>
      <c r="D42" s="242"/>
      <c r="E42" s="242"/>
      <c r="F42" s="242"/>
      <c r="G42" s="242"/>
      <c r="H42" s="246"/>
      <c r="I42" s="241"/>
      <c r="J42" s="241"/>
      <c r="K42" s="244"/>
      <c r="L42" s="4"/>
      <c r="M42" s="4"/>
      <c r="N42" s="4"/>
      <c r="O42" s="4"/>
    </row>
    <row r="43" spans="1:15">
      <c r="A43" s="245"/>
      <c r="B43" s="242"/>
      <c r="C43" s="242"/>
      <c r="D43" s="242"/>
      <c r="E43" s="242"/>
      <c r="F43" s="242"/>
      <c r="G43" s="242"/>
      <c r="H43" s="246"/>
      <c r="I43" s="241"/>
      <c r="J43" s="241"/>
      <c r="K43" s="244"/>
      <c r="L43" s="4"/>
      <c r="M43" s="4"/>
      <c r="N43" s="4"/>
      <c r="O43" s="4"/>
    </row>
    <row r="44" spans="1:15">
      <c r="A44" s="245"/>
      <c r="B44" s="242"/>
      <c r="C44" s="242"/>
      <c r="D44" s="242"/>
      <c r="E44" s="242"/>
      <c r="F44" s="242"/>
      <c r="G44" s="242"/>
      <c r="H44" s="246"/>
      <c r="I44" s="241"/>
      <c r="J44" s="241"/>
      <c r="K44" s="244"/>
      <c r="L44" s="4"/>
      <c r="M44" s="4"/>
      <c r="N44" s="4"/>
      <c r="O44" s="4"/>
    </row>
    <row r="45" spans="1:15">
      <c r="A45" s="245"/>
      <c r="B45" s="242"/>
      <c r="C45" s="242"/>
      <c r="D45" s="242"/>
      <c r="E45" s="242"/>
      <c r="F45" s="242"/>
      <c r="G45" s="242"/>
      <c r="H45" s="246"/>
      <c r="I45" s="241"/>
      <c r="J45" s="241"/>
      <c r="K45" s="244"/>
      <c r="L45" s="4"/>
      <c r="M45" s="4"/>
      <c r="N45" s="4"/>
      <c r="O45" s="4"/>
    </row>
    <row r="46" spans="1:15">
      <c r="A46" s="245"/>
      <c r="B46" s="242"/>
      <c r="C46" s="242"/>
      <c r="D46" s="242"/>
      <c r="E46" s="242"/>
      <c r="F46" s="242"/>
      <c r="G46" s="242"/>
      <c r="H46" s="246"/>
      <c r="I46" s="241"/>
      <c r="J46" s="241"/>
      <c r="K46" s="244"/>
      <c r="L46" s="4"/>
      <c r="M46" s="4"/>
      <c r="N46" s="4"/>
      <c r="O46" s="4"/>
    </row>
    <row r="47" spans="1:15">
      <c r="A47" s="245"/>
      <c r="B47" s="242"/>
      <c r="C47" s="242"/>
      <c r="D47" s="242"/>
      <c r="E47" s="242"/>
      <c r="F47" s="242"/>
      <c r="G47" s="242"/>
      <c r="H47" s="246"/>
      <c r="I47" s="241"/>
      <c r="J47" s="242"/>
      <c r="K47" s="244"/>
      <c r="L47" s="4"/>
      <c r="M47" s="4"/>
      <c r="N47" s="4"/>
      <c r="O47" s="4"/>
    </row>
    <row r="48" spans="1:15">
      <c r="A48" s="245"/>
      <c r="B48" s="242"/>
      <c r="C48" s="242"/>
      <c r="D48" s="242"/>
      <c r="E48" s="242"/>
      <c r="F48" s="242"/>
      <c r="G48" s="242"/>
      <c r="H48" s="246"/>
      <c r="I48" s="241"/>
      <c r="J48" s="242"/>
      <c r="K48" s="244"/>
      <c r="L48" s="4"/>
      <c r="M48" s="4"/>
      <c r="N48" s="4"/>
      <c r="O48" s="4"/>
    </row>
    <row r="49" spans="1:15">
      <c r="A49" s="245"/>
      <c r="B49" s="242"/>
      <c r="C49" s="242"/>
      <c r="D49" s="242"/>
      <c r="E49" s="242"/>
      <c r="F49" s="242"/>
      <c r="G49" s="242"/>
      <c r="H49" s="246"/>
      <c r="I49" s="242"/>
      <c r="J49" s="241"/>
      <c r="K49" s="244"/>
      <c r="L49" s="4"/>
      <c r="M49" s="4"/>
      <c r="N49" s="4"/>
      <c r="O49" s="4"/>
    </row>
    <row r="50" spans="1:15">
      <c r="A50" s="245"/>
      <c r="B50" s="242"/>
      <c r="C50" s="242"/>
      <c r="D50" s="242"/>
      <c r="E50" s="242"/>
      <c r="F50" s="242"/>
      <c r="G50" s="242"/>
      <c r="H50" s="246"/>
      <c r="I50" s="242"/>
      <c r="J50" s="241"/>
      <c r="K50" s="244"/>
      <c r="L50" s="4"/>
      <c r="M50" s="4"/>
      <c r="N50" s="4"/>
      <c r="O50" s="4"/>
    </row>
    <row r="51" spans="1:15">
      <c r="A51" s="245"/>
      <c r="B51" s="242"/>
      <c r="C51" s="242"/>
      <c r="D51" s="242"/>
      <c r="E51" s="242"/>
      <c r="F51" s="242"/>
      <c r="G51" s="242"/>
      <c r="H51" s="246"/>
      <c r="I51" s="242"/>
      <c r="J51" s="241"/>
      <c r="K51" s="244"/>
      <c r="L51" s="4"/>
      <c r="M51" s="4"/>
      <c r="N51" s="4"/>
      <c r="O51" s="4"/>
    </row>
    <row r="52" spans="1:15">
      <c r="A52" s="245"/>
      <c r="B52" s="242"/>
      <c r="C52" s="242"/>
      <c r="D52" s="242"/>
      <c r="E52" s="242"/>
      <c r="F52" s="242"/>
      <c r="G52" s="242"/>
      <c r="H52" s="246"/>
      <c r="I52" s="242"/>
      <c r="J52" s="241"/>
      <c r="K52" s="244"/>
      <c r="L52" s="4"/>
      <c r="M52" s="4"/>
      <c r="N52" s="4"/>
      <c r="O52" s="4"/>
    </row>
    <row r="53" spans="1:15">
      <c r="A53" s="245"/>
      <c r="B53" s="242"/>
      <c r="C53" s="242"/>
      <c r="D53" s="242"/>
      <c r="E53" s="242"/>
      <c r="F53" s="242"/>
      <c r="G53" s="242"/>
      <c r="H53" s="246"/>
      <c r="I53" s="241"/>
      <c r="J53" s="241"/>
      <c r="K53" s="244"/>
      <c r="L53" s="4"/>
      <c r="M53" s="4"/>
      <c r="N53" s="4"/>
      <c r="O53" s="4"/>
    </row>
    <row r="54" spans="1:15">
      <c r="A54" s="245"/>
      <c r="B54" s="242"/>
      <c r="C54" s="242"/>
      <c r="D54" s="242"/>
      <c r="E54" s="242"/>
      <c r="F54" s="242"/>
      <c r="G54" s="242"/>
      <c r="H54" s="246"/>
      <c r="I54" s="241"/>
      <c r="J54" s="241"/>
      <c r="K54" s="244"/>
      <c r="L54" s="4"/>
      <c r="M54" s="4"/>
      <c r="N54" s="4"/>
      <c r="O54" s="4"/>
    </row>
    <row r="55" spans="1:15">
      <c r="A55" s="245"/>
      <c r="B55" s="242"/>
      <c r="C55" s="242"/>
      <c r="D55" s="242"/>
      <c r="E55" s="242"/>
      <c r="F55" s="242"/>
      <c r="G55" s="242"/>
      <c r="H55" s="246"/>
      <c r="I55" s="241"/>
      <c r="J55" s="242"/>
      <c r="K55" s="244"/>
      <c r="L55" s="4"/>
      <c r="M55" s="4"/>
      <c r="N55" s="4"/>
      <c r="O55" s="4"/>
    </row>
    <row r="56" spans="1:15">
      <c r="A56" s="245"/>
      <c r="B56" s="242"/>
      <c r="C56" s="242"/>
      <c r="D56" s="242"/>
      <c r="E56" s="242"/>
      <c r="F56" s="242"/>
      <c r="G56" s="242"/>
      <c r="H56" s="246"/>
      <c r="I56" s="241"/>
      <c r="J56" s="242"/>
      <c r="K56" s="244"/>
      <c r="L56" s="4"/>
      <c r="M56" s="4"/>
      <c r="N56" s="4"/>
      <c r="O56" s="4"/>
    </row>
    <row r="57" spans="1:15">
      <c r="A57" s="245"/>
      <c r="B57" s="242"/>
      <c r="C57" s="242"/>
      <c r="D57" s="242"/>
      <c r="E57" s="242"/>
      <c r="F57" s="242"/>
      <c r="G57" s="242"/>
      <c r="H57" s="246"/>
      <c r="I57" s="242"/>
      <c r="J57" s="241"/>
      <c r="K57" s="244"/>
      <c r="L57" s="4"/>
      <c r="M57" s="4"/>
      <c r="N57" s="4"/>
      <c r="O57" s="4"/>
    </row>
    <row r="58" spans="1:15">
      <c r="A58" s="245"/>
      <c r="B58" s="242"/>
      <c r="C58" s="242"/>
      <c r="D58" s="242"/>
      <c r="E58" s="242"/>
      <c r="F58" s="242"/>
      <c r="G58" s="242"/>
      <c r="H58" s="246"/>
      <c r="I58" s="242"/>
      <c r="J58" s="241"/>
      <c r="K58" s="244"/>
      <c r="L58" s="4"/>
      <c r="M58" s="4"/>
      <c r="N58" s="4"/>
      <c r="O58" s="4"/>
    </row>
    <row r="59" spans="1:15">
      <c r="A59" s="245"/>
      <c r="B59" s="242"/>
      <c r="C59" s="242"/>
      <c r="D59" s="242"/>
      <c r="E59" s="242"/>
      <c r="F59" s="242"/>
      <c r="G59" s="242"/>
      <c r="H59" s="246"/>
      <c r="I59" s="242"/>
      <c r="J59" s="241"/>
      <c r="K59" s="244"/>
      <c r="L59" s="4"/>
      <c r="M59" s="4"/>
      <c r="N59" s="4"/>
      <c r="O59" s="4"/>
    </row>
    <row r="60" spans="1:15">
      <c r="A60" s="245"/>
      <c r="B60" s="242"/>
      <c r="C60" s="242"/>
      <c r="D60" s="242"/>
      <c r="E60" s="242"/>
      <c r="F60" s="242"/>
      <c r="G60" s="242"/>
      <c r="H60" s="246"/>
      <c r="I60" s="242"/>
      <c r="J60" s="241"/>
      <c r="K60" s="244"/>
      <c r="L60" s="4"/>
      <c r="M60" s="4"/>
      <c r="N60" s="4"/>
      <c r="O60" s="4"/>
    </row>
    <row r="61" spans="1:15">
      <c r="A61" s="245"/>
      <c r="B61" s="242"/>
      <c r="C61" s="242"/>
      <c r="D61" s="242"/>
      <c r="E61" s="242"/>
      <c r="F61" s="242"/>
      <c r="G61" s="242"/>
      <c r="H61" s="246"/>
      <c r="I61" s="241"/>
      <c r="J61" s="242"/>
      <c r="K61" s="244"/>
      <c r="L61" s="4"/>
      <c r="M61" s="4"/>
      <c r="N61" s="4"/>
      <c r="O61" s="4"/>
    </row>
    <row r="62" spans="1:15">
      <c r="A62" s="245"/>
      <c r="B62" s="242"/>
      <c r="C62" s="242"/>
      <c r="D62" s="242"/>
      <c r="E62" s="242"/>
      <c r="F62" s="242"/>
      <c r="G62" s="242"/>
      <c r="H62" s="246"/>
      <c r="I62" s="242"/>
      <c r="J62" s="241"/>
      <c r="K62" s="244"/>
      <c r="L62" s="4"/>
      <c r="M62" s="4"/>
      <c r="N62" s="4"/>
      <c r="O62" s="4"/>
    </row>
    <row r="63" spans="1:15">
      <c r="A63" s="245"/>
      <c r="B63" s="242"/>
      <c r="C63" s="242"/>
      <c r="D63" s="242"/>
      <c r="E63" s="242"/>
      <c r="F63" s="242"/>
      <c r="G63" s="242"/>
      <c r="H63" s="246"/>
      <c r="I63" s="242"/>
      <c r="J63" s="241"/>
      <c r="K63" s="244"/>
      <c r="L63" s="4"/>
      <c r="M63" s="4"/>
      <c r="N63" s="4"/>
      <c r="O63" s="4"/>
    </row>
    <row r="64" spans="1:15">
      <c r="A64" s="245"/>
      <c r="B64" s="242"/>
      <c r="C64" s="242"/>
      <c r="D64" s="242"/>
      <c r="E64" s="242"/>
      <c r="F64" s="242"/>
      <c r="G64" s="242"/>
      <c r="H64" s="246"/>
      <c r="I64" s="242"/>
      <c r="J64" s="242"/>
      <c r="K64" s="244"/>
      <c r="L64" s="4"/>
      <c r="M64" s="4"/>
      <c r="N64" s="4"/>
      <c r="O64" s="4"/>
    </row>
    <row r="65" spans="1:15">
      <c r="A65" s="245"/>
      <c r="B65" s="242"/>
      <c r="C65" s="242"/>
      <c r="D65" s="242"/>
      <c r="E65" s="242"/>
      <c r="F65" s="242"/>
      <c r="G65" s="242"/>
      <c r="H65" s="246"/>
      <c r="I65" s="242"/>
      <c r="J65" s="241"/>
      <c r="K65" s="244"/>
      <c r="L65" s="4"/>
      <c r="M65" s="4"/>
      <c r="N65" s="4"/>
      <c r="O65" s="4"/>
    </row>
    <row r="66" spans="1:15">
      <c r="A66" s="245"/>
      <c r="B66" s="242"/>
      <c r="C66" s="242"/>
      <c r="D66" s="242"/>
      <c r="E66" s="242"/>
      <c r="F66" s="242"/>
      <c r="G66" s="242"/>
      <c r="H66" s="246"/>
      <c r="I66" s="241"/>
      <c r="J66" s="242"/>
      <c r="K66" s="244"/>
      <c r="L66" s="4"/>
      <c r="M66" s="4"/>
      <c r="N66" s="4"/>
      <c r="O66" s="4"/>
    </row>
    <row r="67" spans="1:15">
      <c r="A67" s="245"/>
      <c r="B67" s="242"/>
      <c r="C67" s="242"/>
      <c r="D67" s="242"/>
      <c r="E67" s="242"/>
      <c r="F67" s="242"/>
      <c r="G67" s="242"/>
      <c r="H67" s="246"/>
      <c r="I67" s="242"/>
      <c r="J67" s="241"/>
      <c r="K67" s="244"/>
      <c r="L67" s="4"/>
      <c r="M67" s="4"/>
      <c r="N67" s="4"/>
      <c r="O67" s="4"/>
    </row>
    <row r="68" spans="1:15">
      <c r="A68" s="245"/>
      <c r="B68" s="242"/>
      <c r="C68" s="242"/>
      <c r="D68" s="242"/>
      <c r="E68" s="242"/>
      <c r="F68" s="242"/>
      <c r="G68" s="242"/>
      <c r="H68" s="246"/>
      <c r="I68" s="242"/>
      <c r="J68" s="241"/>
      <c r="K68" s="244"/>
      <c r="L68" s="4"/>
      <c r="M68" s="4"/>
      <c r="N68" s="4"/>
      <c r="O68" s="4"/>
    </row>
    <row r="69" spans="1:15">
      <c r="A69" s="245"/>
      <c r="B69" s="242"/>
      <c r="C69" s="242"/>
      <c r="D69" s="242"/>
      <c r="E69" s="242"/>
      <c r="F69" s="242"/>
      <c r="G69" s="242"/>
      <c r="H69" s="246"/>
      <c r="I69" s="241"/>
      <c r="J69" s="242"/>
      <c r="K69" s="244"/>
      <c r="L69" s="4"/>
      <c r="M69" s="4"/>
      <c r="N69" s="4"/>
      <c r="O69" s="4"/>
    </row>
    <row r="70" spans="1:15">
      <c r="A70" s="245"/>
      <c r="B70" s="242"/>
      <c r="C70" s="242"/>
      <c r="D70" s="242"/>
      <c r="E70" s="242"/>
      <c r="F70" s="242"/>
      <c r="G70" s="242"/>
      <c r="H70" s="246"/>
      <c r="I70" s="242"/>
      <c r="J70" s="242"/>
      <c r="K70" s="244"/>
      <c r="L70" s="4"/>
      <c r="M70" s="4"/>
      <c r="N70" s="4"/>
      <c r="O70" s="4"/>
    </row>
    <row r="71" spans="1:15">
      <c r="A71" s="245"/>
      <c r="B71" s="242"/>
      <c r="C71" s="242"/>
      <c r="D71" s="242"/>
      <c r="E71" s="242"/>
      <c r="F71" s="242"/>
      <c r="G71" s="242"/>
      <c r="H71" s="246"/>
      <c r="I71" s="242"/>
      <c r="J71" s="241"/>
      <c r="K71" s="244"/>
      <c r="L71" s="4"/>
      <c r="M71" s="4"/>
      <c r="N71" s="4"/>
      <c r="O71" s="4"/>
    </row>
    <row r="72" spans="1:15">
      <c r="A72" s="245"/>
      <c r="B72" s="242"/>
      <c r="C72" s="242"/>
      <c r="D72" s="242"/>
      <c r="E72" s="242"/>
      <c r="F72" s="242"/>
      <c r="G72" s="242"/>
      <c r="H72" s="246"/>
      <c r="I72" s="241"/>
      <c r="J72" s="241"/>
      <c r="K72" s="244"/>
      <c r="L72" s="4"/>
      <c r="M72" s="4"/>
      <c r="N72" s="4"/>
      <c r="O72" s="4"/>
    </row>
    <row r="73" spans="1:15">
      <c r="A73" s="245"/>
      <c r="B73" s="242"/>
      <c r="C73" s="242"/>
      <c r="D73" s="242"/>
      <c r="E73" s="242"/>
      <c r="F73" s="242"/>
      <c r="G73" s="242"/>
      <c r="H73" s="246"/>
      <c r="I73" s="242"/>
      <c r="J73" s="242"/>
      <c r="K73" s="244"/>
      <c r="L73" s="4"/>
      <c r="M73" s="4"/>
      <c r="N73" s="4"/>
      <c r="O73" s="4"/>
    </row>
    <row r="74" spans="1:15">
      <c r="A74" s="245"/>
      <c r="B74" s="242"/>
      <c r="C74" s="242"/>
      <c r="D74" s="242"/>
      <c r="E74" s="242"/>
      <c r="F74" s="242"/>
      <c r="G74" s="242"/>
      <c r="H74" s="246"/>
      <c r="I74" s="241"/>
      <c r="J74" s="241"/>
      <c r="K74" s="244"/>
      <c r="L74" s="4"/>
      <c r="M74" s="4"/>
      <c r="N74" s="4"/>
      <c r="O74" s="4"/>
    </row>
    <row r="75" spans="1:15">
      <c r="A75" s="245"/>
      <c r="B75" s="242"/>
      <c r="C75" s="242"/>
      <c r="D75" s="242"/>
      <c r="E75" s="242"/>
      <c r="F75" s="242"/>
      <c r="G75" s="242"/>
      <c r="H75" s="246"/>
      <c r="I75" s="241"/>
      <c r="J75" s="241"/>
      <c r="K75" s="244"/>
      <c r="L75" s="4"/>
      <c r="M75" s="4"/>
      <c r="N75" s="4"/>
      <c r="O75" s="4"/>
    </row>
    <row r="76" spans="1:15">
      <c r="A76" s="245"/>
      <c r="B76" s="242"/>
      <c r="C76" s="242"/>
      <c r="D76" s="242"/>
      <c r="E76" s="242"/>
      <c r="F76" s="242"/>
      <c r="G76" s="242"/>
      <c r="H76" s="246"/>
      <c r="I76" s="241"/>
      <c r="J76" s="241"/>
      <c r="K76" s="244"/>
      <c r="L76" s="4"/>
      <c r="M76" s="4"/>
      <c r="N76" s="4"/>
      <c r="O76" s="4"/>
    </row>
    <row r="77" spans="1:15">
      <c r="A77" s="245"/>
      <c r="B77" s="242"/>
      <c r="C77" s="242"/>
      <c r="D77" s="242"/>
      <c r="E77" s="242"/>
      <c r="F77" s="242"/>
      <c r="G77" s="242"/>
      <c r="H77" s="246"/>
      <c r="I77" s="241"/>
      <c r="J77" s="242"/>
      <c r="K77" s="244"/>
      <c r="L77" s="4"/>
      <c r="M77" s="4"/>
      <c r="N77" s="4"/>
      <c r="O77" s="4"/>
    </row>
    <row r="78" spans="1:15">
      <c r="A78" s="245"/>
      <c r="B78" s="242"/>
      <c r="C78" s="242"/>
      <c r="D78" s="242"/>
      <c r="E78" s="242"/>
      <c r="F78" s="242"/>
      <c r="G78" s="242"/>
      <c r="H78" s="246"/>
      <c r="I78" s="241"/>
      <c r="J78" s="241"/>
      <c r="K78" s="244"/>
      <c r="L78" s="4"/>
      <c r="M78" s="4"/>
      <c r="N78" s="4"/>
      <c r="O78" s="4"/>
    </row>
    <row r="79" spans="1:15">
      <c r="A79" s="245"/>
      <c r="B79" s="242"/>
      <c r="C79" s="242"/>
      <c r="D79" s="242"/>
      <c r="E79" s="242"/>
      <c r="F79" s="242"/>
      <c r="G79" s="242"/>
      <c r="H79" s="246"/>
      <c r="I79" s="241"/>
      <c r="J79" s="241"/>
      <c r="K79" s="244"/>
      <c r="L79" s="4"/>
      <c r="M79" s="4"/>
      <c r="N79" s="4"/>
      <c r="O79" s="4"/>
    </row>
    <row r="80" spans="1:15">
      <c r="A80" s="245"/>
      <c r="B80" s="242"/>
      <c r="C80" s="242"/>
      <c r="D80" s="242"/>
      <c r="E80" s="242"/>
      <c r="F80" s="242"/>
      <c r="G80" s="242"/>
      <c r="H80" s="246"/>
      <c r="I80" s="241"/>
      <c r="J80" s="241"/>
      <c r="K80" s="244"/>
      <c r="L80" s="4"/>
      <c r="M80" s="4"/>
      <c r="N80" s="4"/>
      <c r="O80" s="4"/>
    </row>
    <row r="81" spans="1:15">
      <c r="A81" s="245"/>
      <c r="B81" s="242"/>
      <c r="C81" s="242"/>
      <c r="D81" s="242"/>
      <c r="E81" s="242"/>
      <c r="F81" s="242"/>
      <c r="G81" s="242"/>
      <c r="H81" s="246"/>
      <c r="I81" s="241"/>
      <c r="J81" s="241"/>
      <c r="K81" s="244"/>
      <c r="L81" s="4"/>
      <c r="M81" s="4"/>
      <c r="N81" s="4"/>
      <c r="O81" s="4"/>
    </row>
    <row r="82" spans="1:15">
      <c r="A82" s="245"/>
      <c r="B82" s="242"/>
      <c r="C82" s="242"/>
      <c r="D82" s="242"/>
      <c r="E82" s="242"/>
      <c r="F82" s="242"/>
      <c r="G82" s="242"/>
      <c r="H82" s="246"/>
      <c r="I82" s="241"/>
      <c r="J82" s="241"/>
      <c r="K82" s="244"/>
      <c r="L82" s="4"/>
      <c r="M82" s="4"/>
      <c r="N82" s="4"/>
      <c r="O82" s="4"/>
    </row>
    <row r="83" spans="1:15">
      <c r="A83" s="245"/>
      <c r="B83" s="242"/>
      <c r="C83" s="242"/>
      <c r="D83" s="242"/>
      <c r="E83" s="242"/>
      <c r="F83" s="242"/>
      <c r="G83" s="242"/>
      <c r="H83" s="246"/>
      <c r="I83" s="241"/>
      <c r="J83" s="241"/>
      <c r="K83" s="244"/>
      <c r="L83" s="4"/>
      <c r="M83" s="4"/>
      <c r="N83" s="4"/>
      <c r="O83" s="4"/>
    </row>
    <row r="84" spans="1:15">
      <c r="A84" s="245"/>
      <c r="B84" s="242"/>
      <c r="C84" s="242"/>
      <c r="D84" s="242"/>
      <c r="E84" s="242"/>
      <c r="F84" s="242"/>
      <c r="G84" s="242"/>
      <c r="H84" s="246"/>
      <c r="I84" s="241"/>
      <c r="J84" s="241"/>
      <c r="K84" s="244"/>
      <c r="L84" s="4"/>
      <c r="M84" s="4"/>
      <c r="N84" s="4"/>
      <c r="O84" s="4"/>
    </row>
    <row r="85" spans="1:15">
      <c r="A85" s="245"/>
      <c r="B85" s="242"/>
      <c r="C85" s="242"/>
      <c r="D85" s="242"/>
      <c r="E85" s="242"/>
      <c r="F85" s="242"/>
      <c r="G85" s="242"/>
      <c r="H85" s="246"/>
      <c r="I85" s="241"/>
      <c r="J85" s="242"/>
      <c r="K85" s="244"/>
      <c r="L85" s="4"/>
      <c r="M85" s="4"/>
      <c r="N85" s="4"/>
      <c r="O85" s="4"/>
    </row>
    <row r="86" spans="1:15">
      <c r="A86" s="245"/>
      <c r="B86" s="242"/>
      <c r="C86" s="242"/>
      <c r="D86" s="242"/>
      <c r="E86" s="242"/>
      <c r="F86" s="242"/>
      <c r="G86" s="242"/>
      <c r="H86" s="246"/>
      <c r="I86" s="241"/>
      <c r="J86" s="242"/>
      <c r="K86" s="244"/>
      <c r="L86" s="4"/>
      <c r="M86" s="4"/>
      <c r="N86" s="4"/>
      <c r="O86" s="4"/>
    </row>
    <row r="87" spans="1:15">
      <c r="A87" s="245"/>
      <c r="B87" s="242"/>
      <c r="C87" s="242"/>
      <c r="D87" s="242"/>
      <c r="E87" s="242"/>
      <c r="F87" s="242"/>
      <c r="G87" s="242"/>
      <c r="H87" s="246"/>
      <c r="I87" s="242"/>
      <c r="J87" s="241"/>
      <c r="K87" s="244"/>
      <c r="L87" s="4"/>
      <c r="M87" s="4"/>
      <c r="N87" s="4"/>
      <c r="O87" s="4"/>
    </row>
    <row r="88" spans="1:15">
      <c r="A88" s="245"/>
      <c r="B88" s="242"/>
      <c r="C88" s="242"/>
      <c r="D88" s="242"/>
      <c r="E88" s="242"/>
      <c r="F88" s="242"/>
      <c r="G88" s="242"/>
      <c r="H88" s="246"/>
      <c r="I88" s="241"/>
      <c r="J88" s="241"/>
      <c r="K88" s="244"/>
      <c r="L88" s="4"/>
      <c r="M88" s="4"/>
      <c r="N88" s="4"/>
      <c r="O88" s="4"/>
    </row>
    <row r="89" spans="1:15">
      <c r="A89" s="245"/>
      <c r="B89" s="242"/>
      <c r="C89" s="242"/>
      <c r="D89" s="242"/>
      <c r="E89" s="242"/>
      <c r="F89" s="242"/>
      <c r="G89" s="242"/>
      <c r="H89" s="246"/>
      <c r="I89" s="241"/>
      <c r="J89" s="242"/>
      <c r="K89" s="244"/>
      <c r="L89" s="4"/>
      <c r="M89" s="4"/>
      <c r="N89" s="4"/>
      <c r="O89" s="4"/>
    </row>
    <row r="90" spans="1:15">
      <c r="A90" s="245"/>
      <c r="B90" s="242"/>
      <c r="C90" s="242"/>
      <c r="D90" s="242"/>
      <c r="E90" s="242"/>
      <c r="F90" s="242"/>
      <c r="G90" s="242"/>
      <c r="H90" s="246"/>
      <c r="I90" s="241"/>
      <c r="J90" s="241"/>
      <c r="K90" s="244"/>
      <c r="L90" s="4"/>
      <c r="M90" s="4"/>
      <c r="N90" s="4"/>
      <c r="O90" s="4"/>
    </row>
    <row r="91" spans="1:15">
      <c r="A91" s="245"/>
      <c r="B91" s="242"/>
      <c r="C91" s="242"/>
      <c r="D91" s="242"/>
      <c r="E91" s="242"/>
      <c r="F91" s="242"/>
      <c r="G91" s="242"/>
      <c r="H91" s="246"/>
      <c r="I91" s="241"/>
      <c r="J91" s="241"/>
      <c r="K91" s="244"/>
      <c r="L91" s="4"/>
      <c r="M91" s="4"/>
      <c r="N91" s="4"/>
      <c r="O91" s="4"/>
    </row>
    <row r="92" spans="1:15">
      <c r="A92" s="245"/>
      <c r="B92" s="242"/>
      <c r="C92" s="242"/>
      <c r="D92" s="242"/>
      <c r="E92" s="242"/>
      <c r="F92" s="242"/>
      <c r="G92" s="242"/>
      <c r="H92" s="246"/>
      <c r="I92" s="241"/>
      <c r="J92" s="241"/>
      <c r="K92" s="244"/>
      <c r="L92" s="4"/>
      <c r="M92" s="4"/>
      <c r="N92" s="4"/>
      <c r="O92" s="4"/>
    </row>
    <row r="93" spans="1:15">
      <c r="A93" s="245"/>
      <c r="B93" s="242"/>
      <c r="C93" s="242"/>
      <c r="D93" s="242"/>
      <c r="E93" s="242"/>
      <c r="F93" s="242"/>
      <c r="G93" s="242"/>
      <c r="H93" s="246"/>
      <c r="I93" s="241"/>
      <c r="J93" s="241"/>
      <c r="K93" s="244"/>
      <c r="L93" s="4"/>
      <c r="M93" s="4"/>
      <c r="N93" s="4"/>
      <c r="O93" s="4"/>
    </row>
    <row r="94" spans="1:15">
      <c r="A94" s="245"/>
      <c r="B94" s="242"/>
      <c r="C94" s="242"/>
      <c r="D94" s="242"/>
      <c r="E94" s="242"/>
      <c r="F94" s="242"/>
      <c r="G94" s="242"/>
      <c r="H94" s="246"/>
      <c r="I94" s="241"/>
      <c r="J94" s="241"/>
      <c r="K94" s="244"/>
      <c r="L94" s="4"/>
      <c r="M94" s="4"/>
      <c r="N94" s="4"/>
      <c r="O94" s="4"/>
    </row>
    <row r="95" spans="1:15">
      <c r="A95" s="245"/>
      <c r="B95" s="242"/>
      <c r="C95" s="242"/>
      <c r="D95" s="242"/>
      <c r="E95" s="242"/>
      <c r="F95" s="242"/>
      <c r="G95" s="242"/>
      <c r="H95" s="246"/>
      <c r="I95" s="241"/>
      <c r="J95" s="241"/>
      <c r="K95" s="244"/>
      <c r="L95" s="4"/>
      <c r="M95" s="4"/>
      <c r="N95" s="4"/>
      <c r="O95" s="4"/>
    </row>
    <row r="96" spans="1:15">
      <c r="A96" s="245"/>
      <c r="B96" s="242"/>
      <c r="C96" s="242"/>
      <c r="D96" s="242"/>
      <c r="E96" s="242"/>
      <c r="F96" s="242"/>
      <c r="G96" s="242"/>
      <c r="H96" s="246"/>
      <c r="I96" s="241"/>
      <c r="J96" s="242"/>
      <c r="K96" s="244"/>
      <c r="L96" s="4"/>
      <c r="M96" s="4"/>
      <c r="N96" s="4"/>
      <c r="O96" s="4"/>
    </row>
    <row r="97" spans="1:15">
      <c r="A97" s="245"/>
      <c r="B97" s="242"/>
      <c r="C97" s="242"/>
      <c r="D97" s="242"/>
      <c r="E97" s="242"/>
      <c r="F97" s="242"/>
      <c r="G97" s="242"/>
      <c r="H97" s="246"/>
      <c r="I97" s="241"/>
      <c r="J97" s="242"/>
      <c r="K97" s="244"/>
      <c r="L97" s="4"/>
      <c r="M97" s="4"/>
      <c r="N97" s="4"/>
      <c r="O97" s="4"/>
    </row>
    <row r="98" spans="1:15">
      <c r="A98" s="245"/>
      <c r="B98" s="242"/>
      <c r="C98" s="242"/>
      <c r="D98" s="242"/>
      <c r="E98" s="242"/>
      <c r="F98" s="242"/>
      <c r="G98" s="242"/>
      <c r="H98" s="246"/>
      <c r="I98" s="241"/>
      <c r="J98" s="241"/>
      <c r="K98" s="244"/>
      <c r="L98" s="4"/>
      <c r="M98" s="4"/>
      <c r="N98" s="4"/>
      <c r="O98" s="4"/>
    </row>
    <row r="99" spans="1:15">
      <c r="A99" s="245"/>
      <c r="B99" s="242"/>
      <c r="C99" s="242"/>
      <c r="D99" s="242"/>
      <c r="E99" s="242"/>
      <c r="F99" s="242"/>
      <c r="G99" s="242"/>
      <c r="H99" s="246"/>
      <c r="I99" s="241"/>
      <c r="J99" s="241"/>
      <c r="K99" s="244"/>
      <c r="L99" s="4"/>
      <c r="M99" s="4"/>
      <c r="N99" s="4"/>
      <c r="O99" s="4"/>
    </row>
    <row r="100" spans="1:15">
      <c r="A100" s="245"/>
      <c r="B100" s="242"/>
      <c r="C100" s="242"/>
      <c r="D100" s="242"/>
      <c r="E100" s="242"/>
      <c r="F100" s="242"/>
      <c r="G100" s="242"/>
      <c r="H100" s="246"/>
      <c r="I100" s="241"/>
      <c r="J100" s="241"/>
      <c r="K100" s="244"/>
      <c r="L100" s="4"/>
      <c r="M100" s="4"/>
      <c r="N100" s="4"/>
      <c r="O100" s="4"/>
    </row>
    <row r="101" spans="1:15">
      <c r="A101" s="245"/>
      <c r="B101" s="242"/>
      <c r="C101" s="242"/>
      <c r="D101" s="242"/>
      <c r="E101" s="242"/>
      <c r="F101" s="242"/>
      <c r="G101" s="242"/>
      <c r="H101" s="246"/>
      <c r="I101" s="241"/>
      <c r="J101" s="241"/>
      <c r="K101" s="244"/>
      <c r="L101" s="4"/>
      <c r="M101" s="4"/>
      <c r="N101" s="4"/>
      <c r="O101" s="4"/>
    </row>
    <row r="102" spans="1:15">
      <c r="A102" s="245"/>
      <c r="B102" s="242"/>
      <c r="C102" s="242"/>
      <c r="D102" s="242"/>
      <c r="E102" s="242"/>
      <c r="F102" s="242"/>
      <c r="G102" s="242"/>
      <c r="H102" s="246"/>
      <c r="I102" s="241"/>
      <c r="J102" s="242"/>
      <c r="K102" s="244"/>
      <c r="L102" s="4"/>
      <c r="M102" s="4"/>
      <c r="N102" s="4"/>
      <c r="O102" s="4"/>
    </row>
    <row r="103" spans="1:15">
      <c r="A103" s="245"/>
      <c r="B103" s="242"/>
      <c r="C103" s="242"/>
      <c r="D103" s="241"/>
      <c r="E103" s="242"/>
      <c r="F103" s="242"/>
      <c r="G103" s="242"/>
      <c r="H103" s="246"/>
      <c r="I103" s="241"/>
      <c r="J103" s="241"/>
      <c r="K103" s="244"/>
      <c r="L103" s="4"/>
      <c r="M103" s="4"/>
      <c r="N103" s="4"/>
      <c r="O103" s="4"/>
    </row>
    <row r="104" spans="1:15">
      <c r="A104" s="245"/>
      <c r="B104" s="242"/>
      <c r="C104" s="242"/>
      <c r="D104" s="242"/>
      <c r="E104" s="242"/>
      <c r="F104" s="242"/>
      <c r="G104" s="242"/>
      <c r="H104" s="246"/>
      <c r="I104" s="241"/>
      <c r="J104" s="242"/>
      <c r="K104" s="244"/>
      <c r="L104" s="4"/>
      <c r="M104" s="4"/>
      <c r="N104" s="4"/>
      <c r="O104" s="4"/>
    </row>
    <row r="105" spans="1:15">
      <c r="A105" s="245"/>
      <c r="B105" s="242"/>
      <c r="C105" s="242"/>
      <c r="D105" s="242"/>
      <c r="E105" s="242"/>
      <c r="F105" s="242"/>
      <c r="G105" s="242"/>
      <c r="H105" s="246"/>
      <c r="I105" s="241"/>
      <c r="J105" s="242"/>
      <c r="K105" s="244"/>
      <c r="L105" s="4"/>
      <c r="M105" s="4"/>
      <c r="N105" s="4"/>
      <c r="O105" s="4"/>
    </row>
    <row r="106" spans="1:15">
      <c r="A106" s="245"/>
      <c r="B106" s="242"/>
      <c r="C106" s="242"/>
      <c r="D106" s="242"/>
      <c r="E106" s="242"/>
      <c r="F106" s="242"/>
      <c r="G106" s="242"/>
      <c r="H106" s="246"/>
      <c r="I106" s="241"/>
      <c r="J106" s="241"/>
      <c r="K106" s="244"/>
      <c r="L106" s="4"/>
      <c r="M106" s="4"/>
      <c r="N106" s="4"/>
      <c r="O106" s="4"/>
    </row>
    <row r="107" spans="1:15">
      <c r="A107" s="245"/>
      <c r="B107" s="242"/>
      <c r="C107" s="242"/>
      <c r="D107" s="242"/>
      <c r="E107" s="242"/>
      <c r="F107" s="242"/>
      <c r="G107" s="242"/>
      <c r="H107" s="246"/>
      <c r="I107" s="241"/>
      <c r="J107" s="242"/>
      <c r="K107" s="244"/>
      <c r="L107" s="4"/>
      <c r="M107" s="4"/>
      <c r="N107" s="4"/>
      <c r="O107" s="4"/>
    </row>
    <row r="108" spans="1:15">
      <c r="A108" s="245"/>
      <c r="B108" s="242"/>
      <c r="C108" s="242"/>
      <c r="D108" s="242"/>
      <c r="E108" s="242"/>
      <c r="F108" s="242"/>
      <c r="G108" s="242"/>
      <c r="H108" s="246"/>
      <c r="I108" s="241"/>
      <c r="J108" s="242"/>
      <c r="K108" s="244"/>
      <c r="L108" s="4"/>
      <c r="M108" s="4"/>
      <c r="N108" s="4"/>
      <c r="O108" s="4"/>
    </row>
    <row r="109" spans="1:15">
      <c r="A109" s="245"/>
      <c r="B109" s="242"/>
      <c r="C109" s="242"/>
      <c r="D109" s="242"/>
      <c r="E109" s="242"/>
      <c r="F109" s="242"/>
      <c r="G109" s="242"/>
      <c r="H109" s="246"/>
      <c r="I109" s="241"/>
      <c r="J109" s="241"/>
      <c r="K109" s="244"/>
      <c r="L109" s="4"/>
      <c r="M109" s="4"/>
      <c r="N109" s="4"/>
      <c r="O109" s="4"/>
    </row>
    <row r="110" spans="1:15">
      <c r="A110" s="245"/>
      <c r="B110" s="242"/>
      <c r="C110" s="242"/>
      <c r="D110" s="242"/>
      <c r="E110" s="242"/>
      <c r="F110" s="242"/>
      <c r="G110" s="242"/>
      <c r="H110" s="246"/>
      <c r="I110" s="241"/>
      <c r="J110" s="242"/>
      <c r="K110" s="244"/>
      <c r="L110" s="4"/>
      <c r="M110" s="4"/>
      <c r="N110" s="4"/>
      <c r="O110" s="4"/>
    </row>
    <row r="111" spans="1:15">
      <c r="A111" s="245"/>
      <c r="B111" s="242"/>
      <c r="C111" s="242"/>
      <c r="D111" s="242"/>
      <c r="E111" s="242"/>
      <c r="F111" s="242"/>
      <c r="G111" s="242"/>
      <c r="H111" s="246"/>
      <c r="I111" s="241"/>
      <c r="J111" s="242"/>
      <c r="K111" s="244"/>
      <c r="L111" s="4"/>
      <c r="M111" s="4"/>
      <c r="N111" s="4"/>
      <c r="O111" s="4"/>
    </row>
    <row r="112" spans="1:15">
      <c r="A112" s="245"/>
      <c r="B112" s="242"/>
      <c r="C112" s="242"/>
      <c r="D112" s="242"/>
      <c r="E112" s="242"/>
      <c r="F112" s="242"/>
      <c r="G112" s="242"/>
      <c r="H112" s="246"/>
      <c r="I112" s="241"/>
      <c r="J112" s="242"/>
      <c r="K112" s="244"/>
      <c r="L112" s="4"/>
      <c r="M112" s="4"/>
      <c r="N112" s="4"/>
      <c r="O112" s="4"/>
    </row>
    <row r="113" spans="1:15">
      <c r="A113" s="245"/>
      <c r="B113" s="242"/>
      <c r="C113" s="242"/>
      <c r="D113" s="242"/>
      <c r="E113" s="242"/>
      <c r="F113" s="242"/>
      <c r="G113" s="242"/>
      <c r="H113" s="246"/>
      <c r="I113" s="241"/>
      <c r="J113" s="242"/>
      <c r="K113" s="244"/>
      <c r="L113" s="4"/>
      <c r="M113" s="4"/>
      <c r="N113" s="4"/>
      <c r="O113" s="4"/>
    </row>
    <row r="114" spans="1:15">
      <c r="A114" s="245"/>
      <c r="B114" s="242"/>
      <c r="C114" s="242"/>
      <c r="D114" s="242"/>
      <c r="E114" s="242"/>
      <c r="F114" s="242"/>
      <c r="G114" s="242"/>
      <c r="H114" s="246"/>
      <c r="I114" s="241"/>
      <c r="J114" s="242"/>
      <c r="K114" s="244"/>
      <c r="L114" s="4"/>
      <c r="M114" s="4"/>
      <c r="N114" s="4"/>
      <c r="O114" s="4"/>
    </row>
    <row r="115" spans="1:15">
      <c r="A115" s="245"/>
      <c r="B115" s="242"/>
      <c r="C115" s="242"/>
      <c r="D115" s="242"/>
      <c r="E115" s="242"/>
      <c r="F115" s="242"/>
      <c r="G115" s="242"/>
      <c r="H115" s="246"/>
      <c r="I115" s="241"/>
      <c r="J115" s="241"/>
      <c r="K115" s="244"/>
      <c r="L115" s="4"/>
      <c r="M115" s="4"/>
      <c r="N115" s="4"/>
      <c r="O115" s="4"/>
    </row>
    <row r="116" spans="1:15">
      <c r="A116" s="245"/>
      <c r="B116" s="242"/>
      <c r="C116" s="242"/>
      <c r="D116" s="242"/>
      <c r="E116" s="242"/>
      <c r="F116" s="242"/>
      <c r="G116" s="242"/>
      <c r="H116" s="246"/>
      <c r="I116" s="241"/>
      <c r="J116" s="242"/>
      <c r="K116" s="244"/>
      <c r="L116" s="4"/>
      <c r="M116" s="4"/>
      <c r="N116" s="4"/>
      <c r="O116" s="4"/>
    </row>
    <row r="117" spans="1:15">
      <c r="A117" s="245"/>
      <c r="B117" s="242"/>
      <c r="C117" s="242"/>
      <c r="D117" s="242"/>
      <c r="E117" s="242"/>
      <c r="F117" s="242"/>
      <c r="G117" s="242"/>
      <c r="H117" s="246"/>
      <c r="I117" s="241"/>
      <c r="J117" s="242"/>
      <c r="K117" s="244"/>
      <c r="L117" s="4"/>
      <c r="M117" s="4"/>
      <c r="N117" s="4"/>
      <c r="O117" s="4"/>
    </row>
    <row r="118" spans="1:15">
      <c r="A118" s="245"/>
      <c r="B118" s="242"/>
      <c r="C118" s="242"/>
      <c r="D118" s="242"/>
      <c r="E118" s="242"/>
      <c r="F118" s="242"/>
      <c r="G118" s="242"/>
      <c r="H118" s="246"/>
      <c r="I118" s="241"/>
      <c r="J118" s="242"/>
      <c r="K118" s="244"/>
      <c r="L118" s="4"/>
      <c r="M118" s="4"/>
      <c r="N118" s="4"/>
      <c r="O118" s="4"/>
    </row>
    <row r="119" spans="1:15">
      <c r="A119" s="245"/>
      <c r="B119" s="242"/>
      <c r="C119" s="242"/>
      <c r="D119" s="242"/>
      <c r="E119" s="242"/>
      <c r="F119" s="242"/>
      <c r="G119" s="242"/>
      <c r="H119" s="246"/>
      <c r="I119" s="241"/>
      <c r="J119" s="242"/>
      <c r="K119" s="244"/>
      <c r="L119" s="4"/>
      <c r="M119" s="4"/>
      <c r="N119" s="4"/>
      <c r="O119" s="4"/>
    </row>
    <row r="120" spans="1:15">
      <c r="A120" s="245"/>
      <c r="B120" s="242"/>
      <c r="C120" s="242"/>
      <c r="D120" s="242"/>
      <c r="E120" s="242"/>
      <c r="F120" s="242"/>
      <c r="G120" s="242"/>
      <c r="H120" s="246"/>
      <c r="I120" s="241"/>
      <c r="J120" s="241"/>
      <c r="K120" s="244"/>
      <c r="L120" s="4"/>
      <c r="M120" s="4"/>
      <c r="N120" s="4"/>
      <c r="O120" s="4"/>
    </row>
    <row r="121" spans="1:15">
      <c r="A121" s="245"/>
      <c r="B121" s="242"/>
      <c r="C121" s="242"/>
      <c r="D121" s="242"/>
      <c r="E121" s="242"/>
      <c r="F121" s="242"/>
      <c r="G121" s="242"/>
      <c r="H121" s="246"/>
      <c r="I121" s="241"/>
      <c r="J121" s="241"/>
      <c r="K121" s="244"/>
      <c r="L121" s="4"/>
      <c r="M121" s="4"/>
      <c r="N121" s="4"/>
      <c r="O121" s="4"/>
    </row>
    <row r="122" spans="1:15">
      <c r="A122" s="245"/>
      <c r="B122" s="242"/>
      <c r="C122" s="242"/>
      <c r="D122" s="242"/>
      <c r="E122" s="242"/>
      <c r="F122" s="242"/>
      <c r="G122" s="242"/>
      <c r="H122" s="246"/>
      <c r="I122" s="241"/>
      <c r="J122" s="241"/>
      <c r="K122" s="244"/>
      <c r="L122" s="4"/>
      <c r="M122" s="4"/>
      <c r="N122" s="4"/>
      <c r="O122" s="4"/>
    </row>
    <row r="123" spans="1:15">
      <c r="A123" s="245"/>
      <c r="B123" s="242"/>
      <c r="C123" s="242"/>
      <c r="D123" s="242"/>
      <c r="E123" s="242"/>
      <c r="F123" s="242"/>
      <c r="G123" s="242"/>
      <c r="H123" s="246"/>
      <c r="I123" s="241"/>
      <c r="J123" s="241"/>
      <c r="K123" s="244"/>
      <c r="L123" s="4"/>
      <c r="M123" s="4"/>
      <c r="N123" s="4"/>
      <c r="O123" s="4"/>
    </row>
    <row r="124" spans="1:15">
      <c r="A124" s="245"/>
      <c r="B124" s="242"/>
      <c r="C124" s="242"/>
      <c r="D124" s="241"/>
      <c r="E124" s="242"/>
      <c r="F124" s="242"/>
      <c r="G124" s="242"/>
      <c r="H124" s="246"/>
      <c r="I124" s="241"/>
      <c r="J124" s="242"/>
      <c r="K124" s="244"/>
      <c r="L124" s="4"/>
      <c r="M124" s="4"/>
      <c r="N124" s="4"/>
      <c r="O124" s="4"/>
    </row>
    <row r="125" spans="1:15">
      <c r="A125" s="245"/>
      <c r="B125" s="242"/>
      <c r="C125" s="242"/>
      <c r="D125" s="242"/>
      <c r="E125" s="242"/>
      <c r="F125" s="242"/>
      <c r="G125" s="242"/>
      <c r="H125" s="246"/>
      <c r="I125" s="241"/>
      <c r="J125" s="241"/>
      <c r="K125" s="244"/>
      <c r="L125" s="4"/>
      <c r="M125" s="4"/>
      <c r="N125" s="4"/>
      <c r="O125" s="4"/>
    </row>
    <row r="126" spans="1:15">
      <c r="A126" s="245"/>
      <c r="B126" s="242"/>
      <c r="C126" s="242"/>
      <c r="D126" s="242"/>
      <c r="E126" s="242"/>
      <c r="F126" s="242"/>
      <c r="G126" s="242"/>
      <c r="H126" s="246"/>
      <c r="I126" s="241"/>
      <c r="J126" s="241"/>
      <c r="K126" s="244"/>
      <c r="L126" s="4"/>
      <c r="M126" s="4"/>
      <c r="N126" s="4"/>
      <c r="O126" s="4"/>
    </row>
    <row r="127" spans="1:15">
      <c r="A127" s="245"/>
      <c r="B127" s="242"/>
      <c r="C127" s="242"/>
      <c r="D127" s="242"/>
      <c r="E127" s="242"/>
      <c r="F127" s="242"/>
      <c r="G127" s="242"/>
      <c r="H127" s="246"/>
      <c r="I127" s="241"/>
      <c r="J127" s="241"/>
      <c r="K127" s="244"/>
      <c r="L127" s="4"/>
      <c r="M127" s="4"/>
      <c r="N127" s="4"/>
      <c r="O127" s="4"/>
    </row>
    <row r="128" spans="1:15">
      <c r="A128" s="245"/>
      <c r="B128" s="242"/>
      <c r="C128" s="242"/>
      <c r="D128" s="242"/>
      <c r="E128" s="242"/>
      <c r="F128" s="242"/>
      <c r="G128" s="242"/>
      <c r="H128" s="246"/>
      <c r="I128" s="241"/>
      <c r="J128" s="241"/>
      <c r="K128" s="244"/>
      <c r="L128" s="4"/>
      <c r="M128" s="4"/>
      <c r="N128" s="4"/>
      <c r="O128" s="4"/>
    </row>
    <row r="129" spans="1:15">
      <c r="A129" s="245"/>
      <c r="B129" s="242"/>
      <c r="C129" s="242"/>
      <c r="D129" s="242"/>
      <c r="E129" s="242"/>
      <c r="F129" s="242"/>
      <c r="G129" s="242"/>
      <c r="H129" s="246"/>
      <c r="I129" s="241"/>
      <c r="J129" s="241"/>
      <c r="K129" s="244"/>
      <c r="L129" s="4"/>
      <c r="M129" s="4"/>
      <c r="N129" s="4"/>
      <c r="O129" s="4"/>
    </row>
    <row r="130" spans="1:15">
      <c r="A130" s="245"/>
      <c r="B130" s="242"/>
      <c r="C130" s="242"/>
      <c r="D130" s="242"/>
      <c r="E130" s="242"/>
      <c r="F130" s="242"/>
      <c r="G130" s="242"/>
      <c r="H130" s="246"/>
      <c r="I130" s="241"/>
      <c r="J130" s="241"/>
      <c r="K130" s="244"/>
      <c r="L130" s="4"/>
      <c r="M130" s="4"/>
      <c r="N130" s="4"/>
      <c r="O130" s="4"/>
    </row>
    <row r="131" spans="1:15">
      <c r="A131" s="245"/>
      <c r="B131" s="242"/>
      <c r="C131" s="242"/>
      <c r="D131" s="242"/>
      <c r="E131" s="242"/>
      <c r="F131" s="242"/>
      <c r="G131" s="242"/>
      <c r="H131" s="246"/>
      <c r="I131" s="241"/>
      <c r="J131" s="241"/>
      <c r="K131" s="244"/>
      <c r="L131" s="4"/>
      <c r="M131" s="4"/>
      <c r="N131" s="4"/>
      <c r="O131" s="4"/>
    </row>
    <row r="132" spans="1:15">
      <c r="A132" s="245"/>
      <c r="B132" s="242"/>
      <c r="C132" s="242"/>
      <c r="D132" s="242"/>
      <c r="E132" s="242"/>
      <c r="F132" s="242"/>
      <c r="G132" s="242"/>
      <c r="H132" s="246"/>
      <c r="I132" s="242"/>
      <c r="J132" s="241"/>
      <c r="K132" s="244"/>
      <c r="L132" s="4"/>
      <c r="M132" s="4"/>
      <c r="N132" s="4"/>
      <c r="O132" s="4"/>
    </row>
    <row r="133" spans="1:15">
      <c r="A133" s="245"/>
      <c r="B133" s="242"/>
      <c r="C133" s="242"/>
      <c r="D133" s="242"/>
      <c r="E133" s="242"/>
      <c r="F133" s="242"/>
      <c r="G133" s="242"/>
      <c r="H133" s="246"/>
      <c r="I133" s="241"/>
      <c r="J133" s="241"/>
      <c r="K133" s="244"/>
      <c r="L133" s="4"/>
      <c r="M133" s="4"/>
      <c r="N133" s="4"/>
      <c r="O133" s="4"/>
    </row>
    <row r="134" spans="1:15">
      <c r="A134" s="245"/>
      <c r="B134" s="242"/>
      <c r="C134" s="242"/>
      <c r="D134" s="242"/>
      <c r="E134" s="242"/>
      <c r="F134" s="242"/>
      <c r="G134" s="242"/>
      <c r="H134" s="246"/>
      <c r="I134" s="241"/>
      <c r="J134" s="242"/>
      <c r="K134" s="244"/>
      <c r="L134" s="4"/>
      <c r="M134" s="4"/>
      <c r="N134" s="4"/>
      <c r="O134" s="4"/>
    </row>
    <row r="135" spans="1:15">
      <c r="A135" s="245"/>
      <c r="B135" s="242"/>
      <c r="C135" s="242"/>
      <c r="D135" s="242"/>
      <c r="E135" s="242"/>
      <c r="F135" s="242"/>
      <c r="G135" s="242"/>
      <c r="H135" s="246"/>
      <c r="I135" s="242"/>
      <c r="J135" s="241"/>
      <c r="K135" s="244"/>
      <c r="L135" s="4"/>
      <c r="M135" s="4"/>
      <c r="N135" s="4"/>
      <c r="O135" s="4"/>
    </row>
    <row r="136" spans="1:15">
      <c r="A136" s="245"/>
      <c r="B136" s="242"/>
      <c r="C136" s="242"/>
      <c r="D136" s="242"/>
      <c r="E136" s="242"/>
      <c r="F136" s="242"/>
      <c r="G136" s="242"/>
      <c r="H136" s="246"/>
      <c r="I136" s="242"/>
      <c r="J136" s="241"/>
      <c r="K136" s="244"/>
      <c r="L136" s="4"/>
      <c r="M136" s="4"/>
      <c r="N136" s="4"/>
      <c r="O136" s="4"/>
    </row>
    <row r="137" spans="1:15">
      <c r="A137" s="245"/>
      <c r="B137" s="242"/>
      <c r="C137" s="242"/>
      <c r="D137" s="242"/>
      <c r="E137" s="242"/>
      <c r="F137" s="242"/>
      <c r="G137" s="242"/>
      <c r="H137" s="246"/>
      <c r="I137" s="241"/>
      <c r="J137" s="242"/>
      <c r="K137" s="244"/>
      <c r="L137" s="4"/>
      <c r="M137" s="4"/>
      <c r="N137" s="4"/>
      <c r="O137" s="4"/>
    </row>
    <row r="138" spans="1:15">
      <c r="A138" s="245"/>
      <c r="B138" s="242"/>
      <c r="C138" s="242"/>
      <c r="D138" s="242"/>
      <c r="E138" s="242"/>
      <c r="F138" s="242"/>
      <c r="G138" s="242"/>
      <c r="H138" s="246"/>
      <c r="I138" s="242"/>
      <c r="J138" s="241"/>
      <c r="K138" s="244"/>
      <c r="L138" s="4"/>
      <c r="M138" s="4"/>
      <c r="N138" s="4"/>
      <c r="O138" s="4"/>
    </row>
    <row r="139" spans="1:15">
      <c r="A139" s="245"/>
      <c r="B139" s="242"/>
      <c r="C139" s="242"/>
      <c r="D139" s="242"/>
      <c r="E139" s="242"/>
      <c r="F139" s="242"/>
      <c r="G139" s="242"/>
      <c r="H139" s="246"/>
      <c r="I139" s="241"/>
      <c r="J139" s="242"/>
      <c r="K139" s="244"/>
      <c r="L139" s="4"/>
      <c r="M139" s="4"/>
      <c r="N139" s="4"/>
      <c r="O139" s="4"/>
    </row>
    <row r="140" spans="1:15">
      <c r="A140" s="245"/>
      <c r="B140" s="242"/>
      <c r="C140" s="242"/>
      <c r="D140" s="241"/>
      <c r="E140" s="242"/>
      <c r="F140" s="242"/>
      <c r="G140" s="242"/>
      <c r="H140" s="246"/>
      <c r="I140" s="241"/>
      <c r="J140" s="242"/>
      <c r="K140" s="244"/>
      <c r="L140" s="4"/>
      <c r="M140" s="4"/>
      <c r="N140" s="4"/>
      <c r="O140" s="4"/>
    </row>
    <row r="141" spans="1:15">
      <c r="A141" s="245"/>
      <c r="B141" s="242"/>
      <c r="C141" s="242"/>
      <c r="D141" s="241"/>
      <c r="E141" s="242"/>
      <c r="F141" s="242"/>
      <c r="G141" s="242"/>
      <c r="H141" s="246"/>
      <c r="I141" s="241"/>
      <c r="J141" s="242"/>
      <c r="K141" s="244"/>
      <c r="L141" s="4"/>
      <c r="M141" s="4"/>
      <c r="N141" s="4"/>
      <c r="O141" s="4"/>
    </row>
    <row r="142" spans="1:15">
      <c r="A142" s="245"/>
      <c r="B142" s="242"/>
      <c r="C142" s="242"/>
      <c r="D142" s="241"/>
      <c r="E142" s="242"/>
      <c r="F142" s="242"/>
      <c r="G142" s="242"/>
      <c r="H142" s="246"/>
      <c r="I142" s="241"/>
      <c r="J142" s="242"/>
      <c r="K142" s="244"/>
      <c r="L142" s="4"/>
      <c r="M142" s="4"/>
      <c r="N142" s="4"/>
      <c r="O142" s="4"/>
    </row>
    <row r="143" spans="1:15">
      <c r="A143" s="245"/>
      <c r="B143" s="242"/>
      <c r="C143" s="242"/>
      <c r="D143" s="241"/>
      <c r="E143" s="242"/>
      <c r="F143" s="242"/>
      <c r="G143" s="242"/>
      <c r="H143" s="246"/>
      <c r="I143" s="241"/>
      <c r="J143" s="242"/>
      <c r="K143" s="244"/>
      <c r="L143" s="4"/>
      <c r="M143" s="4"/>
      <c r="N143" s="4"/>
      <c r="O143" s="4"/>
    </row>
    <row r="144" spans="1:15">
      <c r="A144" s="245"/>
      <c r="B144" s="242"/>
      <c r="C144" s="242"/>
      <c r="D144" s="241"/>
      <c r="E144" s="242"/>
      <c r="F144" s="242"/>
      <c r="G144" s="242"/>
      <c r="H144" s="246"/>
      <c r="I144" s="241"/>
      <c r="J144" s="242"/>
      <c r="K144" s="244"/>
      <c r="L144" s="4"/>
      <c r="M144" s="4"/>
      <c r="N144" s="4"/>
      <c r="O144" s="4"/>
    </row>
    <row r="145" spans="1:15">
      <c r="A145" s="245"/>
      <c r="B145" s="242"/>
      <c r="C145" s="242"/>
      <c r="D145" s="241"/>
      <c r="E145" s="242"/>
      <c r="F145" s="242"/>
      <c r="G145" s="242"/>
      <c r="H145" s="246"/>
      <c r="I145" s="241"/>
      <c r="J145" s="242"/>
      <c r="K145" s="244"/>
      <c r="L145" s="4"/>
      <c r="M145" s="4"/>
      <c r="N145" s="4"/>
      <c r="O145" s="4"/>
    </row>
    <row r="146" spans="1:15">
      <c r="A146" s="245"/>
      <c r="B146" s="242"/>
      <c r="C146" s="242"/>
      <c r="D146" s="242"/>
      <c r="E146" s="242"/>
      <c r="F146" s="242"/>
      <c r="G146" s="242"/>
      <c r="H146" s="246"/>
      <c r="I146" s="241"/>
      <c r="J146" s="242"/>
      <c r="K146" s="244"/>
      <c r="L146" s="4"/>
      <c r="M146" s="4"/>
      <c r="N146" s="4"/>
      <c r="O146" s="4"/>
    </row>
    <row r="147" spans="1:15">
      <c r="A147" s="245"/>
      <c r="B147" s="242"/>
      <c r="C147" s="242"/>
      <c r="D147" s="242"/>
      <c r="E147" s="242"/>
      <c r="F147" s="242"/>
      <c r="G147" s="242"/>
      <c r="H147" s="246"/>
      <c r="I147" s="241"/>
      <c r="J147" s="242"/>
      <c r="K147" s="244"/>
      <c r="L147" s="4"/>
      <c r="M147" s="4"/>
      <c r="N147" s="4"/>
      <c r="O147" s="4"/>
    </row>
    <row r="148" spans="1:15">
      <c r="A148" s="245"/>
      <c r="B148" s="242"/>
      <c r="C148" s="242"/>
      <c r="D148" s="242"/>
      <c r="E148" s="242"/>
      <c r="F148" s="242"/>
      <c r="G148" s="242"/>
      <c r="H148" s="246"/>
      <c r="I148" s="241"/>
      <c r="J148" s="242"/>
      <c r="K148" s="244"/>
      <c r="L148" s="4"/>
      <c r="M148" s="4"/>
      <c r="N148" s="4"/>
      <c r="O148" s="4"/>
    </row>
    <row r="149" spans="1:15">
      <c r="A149" s="245"/>
      <c r="B149" s="242"/>
      <c r="C149" s="242"/>
      <c r="D149" s="242"/>
      <c r="E149" s="242"/>
      <c r="F149" s="242"/>
      <c r="G149" s="242"/>
      <c r="H149" s="246"/>
      <c r="I149" s="241"/>
      <c r="J149" s="242"/>
      <c r="K149" s="244"/>
      <c r="L149" s="4"/>
      <c r="M149" s="4"/>
      <c r="N149" s="4"/>
      <c r="O149" s="4"/>
    </row>
    <row r="150" spans="1:15">
      <c r="A150" s="245"/>
      <c r="B150" s="242"/>
      <c r="C150" s="242"/>
      <c r="D150" s="242"/>
      <c r="E150" s="242"/>
      <c r="F150" s="242"/>
      <c r="G150" s="242"/>
      <c r="H150" s="246"/>
      <c r="I150" s="241"/>
      <c r="J150" s="242"/>
      <c r="K150" s="244"/>
      <c r="L150" s="4"/>
      <c r="M150" s="4"/>
      <c r="N150" s="4"/>
      <c r="O150" s="4"/>
    </row>
    <row r="151" spans="1:15">
      <c r="A151" s="245"/>
      <c r="B151" s="242"/>
      <c r="C151" s="242"/>
      <c r="D151" s="242"/>
      <c r="E151" s="242"/>
      <c r="F151" s="242"/>
      <c r="G151" s="242"/>
      <c r="H151" s="246"/>
      <c r="I151" s="241"/>
      <c r="J151" s="242"/>
      <c r="K151" s="244"/>
      <c r="L151" s="4"/>
      <c r="M151" s="4"/>
      <c r="N151" s="4"/>
      <c r="O151" s="4"/>
    </row>
    <row r="152" spans="1:15">
      <c r="A152" s="245"/>
      <c r="B152" s="242"/>
      <c r="C152" s="242"/>
      <c r="D152" s="242"/>
      <c r="E152" s="242"/>
      <c r="F152" s="242"/>
      <c r="G152" s="242"/>
      <c r="H152" s="246"/>
      <c r="I152" s="241"/>
      <c r="J152" s="242"/>
      <c r="K152" s="244"/>
      <c r="L152" s="4"/>
      <c r="M152" s="4"/>
      <c r="N152" s="4"/>
      <c r="O152" s="4"/>
    </row>
    <row r="153" spans="1:15">
      <c r="A153" s="245"/>
      <c r="B153" s="242"/>
      <c r="C153" s="242"/>
      <c r="D153" s="242"/>
      <c r="E153" s="242"/>
      <c r="F153" s="242"/>
      <c r="G153" s="242"/>
      <c r="H153" s="246"/>
      <c r="I153" s="241"/>
      <c r="J153" s="241"/>
      <c r="K153" s="244"/>
      <c r="L153" s="4"/>
      <c r="M153" s="4"/>
      <c r="N153" s="4"/>
      <c r="O153" s="4"/>
    </row>
    <row r="154" spans="1:15">
      <c r="A154" s="245"/>
      <c r="B154" s="242"/>
      <c r="C154" s="242"/>
      <c r="D154" s="242"/>
      <c r="E154" s="242"/>
      <c r="F154" s="242"/>
      <c r="G154" s="242"/>
      <c r="H154" s="246"/>
      <c r="I154" s="241"/>
      <c r="J154" s="242"/>
      <c r="K154" s="244"/>
      <c r="L154" s="4"/>
      <c r="M154" s="4"/>
      <c r="N154" s="4"/>
      <c r="O154" s="4"/>
    </row>
    <row r="155" spans="1:15">
      <c r="A155" s="245"/>
      <c r="B155" s="242"/>
      <c r="C155" s="242"/>
      <c r="D155" s="242"/>
      <c r="E155" s="242"/>
      <c r="F155" s="242"/>
      <c r="G155" s="242"/>
      <c r="H155" s="246"/>
      <c r="I155" s="241"/>
      <c r="J155" s="242"/>
      <c r="K155" s="244"/>
      <c r="L155" s="4"/>
      <c r="M155" s="4"/>
      <c r="N155" s="4"/>
      <c r="O155" s="4"/>
    </row>
    <row r="156" spans="1:15">
      <c r="A156" s="245"/>
      <c r="B156" s="242"/>
      <c r="C156" s="242"/>
      <c r="D156" s="242"/>
      <c r="E156" s="242"/>
      <c r="F156" s="242"/>
      <c r="G156" s="242"/>
      <c r="H156" s="246"/>
      <c r="I156" s="241"/>
      <c r="J156" s="242"/>
      <c r="K156" s="244"/>
      <c r="L156" s="4"/>
      <c r="M156" s="4"/>
      <c r="N156" s="4"/>
      <c r="O156" s="4"/>
    </row>
    <row r="157" spans="1:15">
      <c r="A157" s="245"/>
      <c r="B157" s="242"/>
      <c r="C157" s="242"/>
      <c r="D157" s="242"/>
      <c r="E157" s="242"/>
      <c r="F157" s="242"/>
      <c r="G157" s="242"/>
      <c r="H157" s="246"/>
      <c r="I157" s="241"/>
      <c r="J157" s="242"/>
      <c r="K157" s="244"/>
      <c r="L157" s="4"/>
      <c r="M157" s="4"/>
      <c r="N157" s="4"/>
      <c r="O157" s="4"/>
    </row>
    <row r="158" spans="1:15">
      <c r="A158" s="245"/>
      <c r="B158" s="242"/>
      <c r="C158" s="242"/>
      <c r="D158" s="242"/>
      <c r="E158" s="242"/>
      <c r="F158" s="242"/>
      <c r="G158" s="242"/>
      <c r="H158" s="246"/>
      <c r="I158" s="241"/>
      <c r="J158" s="241"/>
      <c r="K158" s="244"/>
      <c r="L158" s="4"/>
      <c r="M158" s="4"/>
      <c r="N158" s="4"/>
      <c r="O158" s="4"/>
    </row>
    <row r="159" spans="1:15">
      <c r="A159" s="245"/>
      <c r="B159" s="242"/>
      <c r="C159" s="242"/>
      <c r="D159" s="242"/>
      <c r="E159" s="242"/>
      <c r="F159" s="242"/>
      <c r="G159" s="242"/>
      <c r="H159" s="246"/>
      <c r="I159" s="241"/>
      <c r="J159" s="242"/>
      <c r="K159" s="244"/>
      <c r="L159" s="4"/>
      <c r="M159" s="4"/>
      <c r="N159" s="4"/>
      <c r="O159" s="4"/>
    </row>
    <row r="160" spans="1:15">
      <c r="A160" s="245"/>
      <c r="B160" s="242"/>
      <c r="C160" s="242"/>
      <c r="D160" s="242"/>
      <c r="E160" s="242"/>
      <c r="F160" s="242"/>
      <c r="G160" s="242"/>
      <c r="H160" s="246"/>
      <c r="I160" s="241"/>
      <c r="J160" s="241"/>
      <c r="K160" s="244"/>
      <c r="L160" s="4"/>
      <c r="M160" s="4"/>
      <c r="N160" s="4"/>
      <c r="O160" s="4"/>
    </row>
    <row r="161" spans="1:15">
      <c r="A161" s="245"/>
      <c r="B161" s="242"/>
      <c r="C161" s="242"/>
      <c r="D161" s="242"/>
      <c r="E161" s="242"/>
      <c r="F161" s="242"/>
      <c r="G161" s="242"/>
      <c r="H161" s="246"/>
      <c r="I161" s="241"/>
      <c r="J161" s="242"/>
      <c r="K161" s="244"/>
      <c r="L161" s="4"/>
      <c r="M161" s="4"/>
      <c r="N161" s="4"/>
      <c r="O161" s="4"/>
    </row>
    <row r="162" spans="1:15">
      <c r="A162" s="245"/>
      <c r="B162" s="242"/>
      <c r="C162" s="242"/>
      <c r="D162" s="242"/>
      <c r="E162" s="242"/>
      <c r="F162" s="242"/>
      <c r="G162" s="242"/>
      <c r="H162" s="246"/>
      <c r="I162" s="241"/>
      <c r="J162" s="241"/>
      <c r="K162" s="244"/>
      <c r="L162" s="4"/>
      <c r="M162" s="4"/>
      <c r="N162" s="4"/>
      <c r="O162" s="4"/>
    </row>
    <row r="163" spans="1:15">
      <c r="A163" s="245"/>
      <c r="B163" s="242"/>
      <c r="C163" s="242"/>
      <c r="D163" s="242"/>
      <c r="E163" s="242"/>
      <c r="F163" s="242"/>
      <c r="G163" s="242"/>
      <c r="H163" s="246"/>
      <c r="I163" s="241"/>
      <c r="J163" s="242"/>
      <c r="K163" s="244"/>
      <c r="L163" s="4"/>
      <c r="M163" s="4"/>
      <c r="N163" s="4"/>
      <c r="O163" s="4"/>
    </row>
    <row r="164" spans="1:15">
      <c r="A164" s="245"/>
      <c r="B164" s="242"/>
      <c r="C164" s="242"/>
      <c r="D164" s="242"/>
      <c r="E164" s="242"/>
      <c r="F164" s="242"/>
      <c r="G164" s="242"/>
      <c r="H164" s="246"/>
      <c r="I164" s="241"/>
      <c r="J164" s="242"/>
      <c r="K164" s="244"/>
      <c r="L164" s="4"/>
      <c r="M164" s="4"/>
      <c r="N164" s="4"/>
      <c r="O164" s="4"/>
    </row>
    <row r="165" spans="1:15">
      <c r="A165" s="245"/>
      <c r="B165" s="242"/>
      <c r="C165" s="242"/>
      <c r="D165" s="242"/>
      <c r="E165" s="242"/>
      <c r="F165" s="242"/>
      <c r="G165" s="242"/>
      <c r="H165" s="246"/>
      <c r="I165" s="241"/>
      <c r="J165" s="242"/>
      <c r="K165" s="244"/>
      <c r="L165" s="4"/>
      <c r="M165" s="4"/>
      <c r="N165" s="4"/>
      <c r="O165" s="4"/>
    </row>
    <row r="166" spans="1:15">
      <c r="A166" s="245"/>
      <c r="B166" s="242"/>
      <c r="C166" s="242"/>
      <c r="D166" s="242"/>
      <c r="E166" s="242"/>
      <c r="F166" s="242"/>
      <c r="G166" s="242"/>
      <c r="H166" s="246"/>
      <c r="I166" s="241"/>
      <c r="J166" s="242"/>
      <c r="K166" s="244"/>
      <c r="L166" s="4"/>
      <c r="M166" s="4"/>
      <c r="N166" s="4"/>
      <c r="O166" s="4"/>
    </row>
    <row r="167" spans="1:15">
      <c r="A167" s="245"/>
      <c r="B167" s="242"/>
      <c r="C167" s="242"/>
      <c r="D167" s="242"/>
      <c r="E167" s="242"/>
      <c r="F167" s="242"/>
      <c r="G167" s="242"/>
      <c r="H167" s="246"/>
      <c r="I167" s="241"/>
      <c r="J167" s="241"/>
      <c r="K167" s="244"/>
      <c r="L167" s="4"/>
      <c r="M167" s="4"/>
      <c r="N167" s="4"/>
      <c r="O167" s="4"/>
    </row>
    <row r="168" spans="1:15">
      <c r="A168" s="245"/>
      <c r="B168" s="242"/>
      <c r="C168" s="242"/>
      <c r="D168" s="242"/>
      <c r="E168" s="242"/>
      <c r="F168" s="242"/>
      <c r="G168" s="242"/>
      <c r="H168" s="246"/>
      <c r="I168" s="241"/>
      <c r="J168" s="241"/>
      <c r="K168" s="244"/>
      <c r="L168" s="4"/>
      <c r="M168" s="4"/>
      <c r="N168" s="4"/>
      <c r="O168" s="4"/>
    </row>
    <row r="169" spans="1:15">
      <c r="A169" s="245"/>
      <c r="B169" s="242"/>
      <c r="C169" s="242"/>
      <c r="D169" s="242"/>
      <c r="E169" s="242"/>
      <c r="F169" s="242"/>
      <c r="G169" s="242"/>
      <c r="H169" s="246"/>
      <c r="I169" s="241"/>
      <c r="J169" s="242"/>
      <c r="K169" s="244"/>
      <c r="L169" s="4"/>
      <c r="M169" s="4"/>
      <c r="N169" s="4"/>
      <c r="O169" s="4"/>
    </row>
    <row r="170" spans="1:15">
      <c r="A170" s="245"/>
      <c r="B170" s="242"/>
      <c r="C170" s="242"/>
      <c r="D170" s="242"/>
      <c r="E170" s="242"/>
      <c r="F170" s="242"/>
      <c r="G170" s="242"/>
      <c r="H170" s="246"/>
      <c r="I170" s="241"/>
      <c r="J170" s="241"/>
      <c r="K170" s="244"/>
      <c r="L170" s="4"/>
      <c r="M170" s="4"/>
      <c r="N170" s="4"/>
      <c r="O170" s="4"/>
    </row>
    <row r="171" spans="1:15">
      <c r="A171" s="245"/>
      <c r="B171" s="242"/>
      <c r="C171" s="242"/>
      <c r="D171" s="242"/>
      <c r="E171" s="242"/>
      <c r="F171" s="242"/>
      <c r="G171" s="242"/>
      <c r="H171" s="246"/>
      <c r="I171" s="241"/>
      <c r="J171" s="241"/>
      <c r="K171" s="244"/>
      <c r="L171" s="4"/>
      <c r="M171" s="4"/>
      <c r="N171" s="4"/>
      <c r="O171" s="4"/>
    </row>
    <row r="172" spans="1:15">
      <c r="A172" s="245"/>
      <c r="B172" s="242"/>
      <c r="C172" s="242"/>
      <c r="D172" s="242"/>
      <c r="E172" s="242"/>
      <c r="F172" s="242"/>
      <c r="G172" s="242"/>
      <c r="H172" s="246"/>
      <c r="I172" s="241"/>
      <c r="J172" s="241"/>
      <c r="K172" s="244"/>
      <c r="L172" s="4"/>
      <c r="M172" s="4"/>
      <c r="N172" s="4"/>
      <c r="O172" s="4"/>
    </row>
    <row r="173" spans="1:15">
      <c r="A173" s="245"/>
      <c r="B173" s="242"/>
      <c r="C173" s="242"/>
      <c r="D173" s="242"/>
      <c r="E173" s="242"/>
      <c r="F173" s="242"/>
      <c r="G173" s="242"/>
      <c r="H173" s="246"/>
      <c r="I173" s="241"/>
      <c r="J173" s="242"/>
      <c r="K173" s="244"/>
      <c r="L173" s="4"/>
      <c r="M173" s="4"/>
      <c r="N173" s="4"/>
      <c r="O173" s="4"/>
    </row>
    <row r="174" spans="1:15">
      <c r="A174" s="245"/>
      <c r="B174" s="242"/>
      <c r="C174" s="242"/>
      <c r="D174" s="242"/>
      <c r="E174" s="242"/>
      <c r="F174" s="242"/>
      <c r="G174" s="242"/>
      <c r="H174" s="246"/>
      <c r="I174" s="241"/>
      <c r="J174" s="242"/>
      <c r="K174" s="244"/>
      <c r="L174" s="4"/>
      <c r="M174" s="4"/>
      <c r="N174" s="4"/>
      <c r="O174" s="4"/>
    </row>
    <row r="175" spans="1:15">
      <c r="A175" s="245"/>
      <c r="B175" s="242"/>
      <c r="C175" s="242"/>
      <c r="D175" s="242"/>
      <c r="E175" s="242"/>
      <c r="F175" s="242"/>
      <c r="G175" s="242"/>
      <c r="H175" s="246"/>
      <c r="I175" s="241"/>
      <c r="J175" s="242"/>
      <c r="K175" s="244"/>
      <c r="L175" s="4"/>
      <c r="M175" s="4"/>
      <c r="N175" s="4"/>
      <c r="O175" s="4"/>
    </row>
    <row r="176" spans="1:15">
      <c r="A176" s="245"/>
      <c r="B176" s="242"/>
      <c r="C176" s="242"/>
      <c r="D176" s="242"/>
      <c r="E176" s="242"/>
      <c r="F176" s="242"/>
      <c r="G176" s="242"/>
      <c r="H176" s="246"/>
      <c r="I176" s="241"/>
      <c r="J176" s="242"/>
      <c r="K176" s="244"/>
      <c r="L176" s="4"/>
      <c r="M176" s="4"/>
      <c r="N176" s="4"/>
      <c r="O176" s="4"/>
    </row>
    <row r="177" spans="1:15">
      <c r="A177" s="245"/>
      <c r="B177" s="242"/>
      <c r="C177" s="242"/>
      <c r="D177" s="242"/>
      <c r="E177" s="242"/>
      <c r="F177" s="242"/>
      <c r="G177" s="242"/>
      <c r="H177" s="246"/>
      <c r="I177" s="241"/>
      <c r="J177" s="241"/>
      <c r="K177" s="244"/>
      <c r="L177" s="4"/>
      <c r="M177" s="4"/>
      <c r="N177" s="4"/>
      <c r="O177" s="4"/>
    </row>
    <row r="178" spans="1:15">
      <c r="A178" s="245"/>
      <c r="B178" s="242"/>
      <c r="C178" s="242"/>
      <c r="D178" s="242"/>
      <c r="E178" s="242"/>
      <c r="F178" s="242"/>
      <c r="G178" s="242"/>
      <c r="H178" s="246"/>
      <c r="I178" s="241"/>
      <c r="J178" s="242"/>
      <c r="K178" s="244"/>
      <c r="L178" s="4"/>
      <c r="M178" s="4"/>
      <c r="N178" s="4"/>
      <c r="O178" s="4"/>
    </row>
    <row r="179" spans="1:15">
      <c r="A179" s="245"/>
      <c r="B179" s="242"/>
      <c r="C179" s="242"/>
      <c r="D179" s="242"/>
      <c r="E179" s="242"/>
      <c r="F179" s="242"/>
      <c r="G179" s="242"/>
      <c r="H179" s="246"/>
      <c r="I179" s="241"/>
      <c r="J179" s="242"/>
      <c r="K179" s="244"/>
      <c r="L179" s="4"/>
      <c r="M179" s="4"/>
      <c r="N179" s="4"/>
      <c r="O179" s="4"/>
    </row>
    <row r="180" spans="1:15">
      <c r="A180" s="245"/>
      <c r="B180" s="242"/>
      <c r="C180" s="242"/>
      <c r="D180" s="242"/>
      <c r="E180" s="242"/>
      <c r="F180" s="242"/>
      <c r="G180" s="242"/>
      <c r="H180" s="246"/>
      <c r="I180" s="241"/>
      <c r="J180" s="242"/>
      <c r="K180" s="244"/>
      <c r="L180" s="4"/>
      <c r="M180" s="4"/>
      <c r="N180" s="4"/>
      <c r="O180" s="4"/>
    </row>
    <row r="181" spans="1:15">
      <c r="A181" s="245"/>
      <c r="B181" s="242"/>
      <c r="C181" s="242"/>
      <c r="D181" s="241"/>
      <c r="E181" s="242"/>
      <c r="F181" s="242"/>
      <c r="G181" s="242"/>
      <c r="H181" s="246"/>
      <c r="I181" s="241"/>
      <c r="J181" s="241"/>
      <c r="K181" s="244"/>
      <c r="L181" s="4"/>
      <c r="M181" s="4"/>
      <c r="N181" s="4"/>
      <c r="O181" s="4"/>
    </row>
    <row r="182" spans="1:15">
      <c r="A182" s="245"/>
      <c r="B182" s="242"/>
      <c r="C182" s="242"/>
      <c r="D182" s="241"/>
      <c r="E182" s="242"/>
      <c r="F182" s="242"/>
      <c r="G182" s="242"/>
      <c r="H182" s="246"/>
      <c r="I182" s="241"/>
      <c r="J182" s="241"/>
      <c r="K182" s="244"/>
      <c r="L182" s="4"/>
      <c r="M182" s="4"/>
      <c r="N182" s="4"/>
      <c r="O182" s="4"/>
    </row>
    <row r="183" spans="1:15">
      <c r="A183" s="245"/>
      <c r="B183" s="242"/>
      <c r="C183" s="242"/>
      <c r="D183" s="242"/>
      <c r="E183" s="242"/>
      <c r="F183" s="242"/>
      <c r="G183" s="242"/>
      <c r="H183" s="246"/>
      <c r="I183" s="241"/>
      <c r="J183" s="241"/>
      <c r="K183" s="244"/>
      <c r="L183" s="4"/>
      <c r="M183" s="4"/>
      <c r="N183" s="4"/>
      <c r="O183" s="4"/>
    </row>
    <row r="184" spans="1:15">
      <c r="A184" s="245"/>
      <c r="B184" s="242"/>
      <c r="C184" s="242"/>
      <c r="D184" s="242"/>
      <c r="E184" s="242"/>
      <c r="F184" s="242"/>
      <c r="G184" s="242"/>
      <c r="H184" s="246"/>
      <c r="I184" s="241"/>
      <c r="J184" s="241"/>
      <c r="K184" s="244"/>
      <c r="L184" s="4"/>
      <c r="M184" s="4"/>
      <c r="N184" s="4"/>
      <c r="O184" s="4"/>
    </row>
    <row r="185" spans="1:15">
      <c r="A185" s="245"/>
      <c r="B185" s="242"/>
      <c r="C185" s="242"/>
      <c r="D185" s="242"/>
      <c r="E185" s="242"/>
      <c r="F185" s="242"/>
      <c r="G185" s="242"/>
      <c r="H185" s="246"/>
      <c r="I185" s="241"/>
      <c r="J185" s="241"/>
      <c r="K185" s="244"/>
      <c r="L185" s="4"/>
      <c r="M185" s="4"/>
      <c r="N185" s="4"/>
      <c r="O185" s="4"/>
    </row>
    <row r="186" spans="1:15">
      <c r="A186" s="245"/>
      <c r="B186" s="242"/>
      <c r="C186" s="242"/>
      <c r="D186" s="242"/>
      <c r="E186" s="242"/>
      <c r="F186" s="242"/>
      <c r="G186" s="242"/>
      <c r="H186" s="246"/>
      <c r="I186" s="242"/>
      <c r="J186" s="241"/>
      <c r="K186" s="244"/>
      <c r="L186" s="4"/>
      <c r="M186" s="4"/>
      <c r="N186" s="4"/>
      <c r="O186" s="4"/>
    </row>
    <row r="187" spans="1:15">
      <c r="A187" s="245"/>
      <c r="B187" s="242"/>
      <c r="C187" s="242"/>
      <c r="D187" s="242"/>
      <c r="E187" s="242"/>
      <c r="F187" s="242"/>
      <c r="G187" s="242"/>
      <c r="H187" s="246"/>
      <c r="I187" s="241"/>
      <c r="J187" s="241"/>
      <c r="K187" s="244"/>
      <c r="L187" s="4"/>
      <c r="M187" s="4"/>
      <c r="N187" s="4"/>
      <c r="O187" s="4"/>
    </row>
    <row r="188" spans="1:15">
      <c r="A188" s="245"/>
      <c r="B188" s="242"/>
      <c r="C188" s="242"/>
      <c r="D188" s="242"/>
      <c r="E188" s="242"/>
      <c r="F188" s="242"/>
      <c r="G188" s="242"/>
      <c r="H188" s="246"/>
      <c r="I188" s="241"/>
      <c r="J188" s="241"/>
      <c r="K188" s="244"/>
      <c r="L188" s="4"/>
      <c r="M188" s="4"/>
      <c r="N188" s="4"/>
      <c r="O188" s="4"/>
    </row>
    <row r="189" spans="1:15">
      <c r="A189" s="245"/>
      <c r="B189" s="242"/>
      <c r="C189" s="242"/>
      <c r="D189" s="242"/>
      <c r="E189" s="242"/>
      <c r="F189" s="242"/>
      <c r="G189" s="242"/>
      <c r="H189" s="246"/>
      <c r="I189" s="241"/>
      <c r="J189" s="241"/>
      <c r="K189" s="244"/>
      <c r="L189" s="4"/>
      <c r="M189" s="4"/>
      <c r="N189" s="4"/>
      <c r="O189" s="4"/>
    </row>
    <row r="190" spans="1:15">
      <c r="A190" s="245"/>
      <c r="B190" s="242"/>
      <c r="C190" s="242"/>
      <c r="D190" s="242"/>
      <c r="E190" s="242"/>
      <c r="F190" s="242"/>
      <c r="G190" s="242"/>
      <c r="H190" s="246"/>
      <c r="I190" s="241"/>
      <c r="J190" s="241"/>
      <c r="K190" s="244"/>
      <c r="L190" s="4"/>
      <c r="M190" s="4"/>
      <c r="N190" s="4"/>
      <c r="O190" s="4"/>
    </row>
    <row r="191" spans="1:15">
      <c r="A191" s="245"/>
      <c r="B191" s="242"/>
      <c r="C191" s="242"/>
      <c r="D191" s="242"/>
      <c r="E191" s="242"/>
      <c r="F191" s="242"/>
      <c r="G191" s="242"/>
      <c r="H191" s="246"/>
      <c r="I191" s="241"/>
      <c r="J191" s="241"/>
      <c r="K191" s="244"/>
      <c r="L191" s="4"/>
      <c r="M191" s="4"/>
      <c r="N191" s="4"/>
      <c r="O191" s="4"/>
    </row>
    <row r="192" spans="1:15">
      <c r="A192" s="245"/>
      <c r="B192" s="242"/>
      <c r="C192" s="242"/>
      <c r="D192" s="242"/>
      <c r="E192" s="242"/>
      <c r="F192" s="242"/>
      <c r="G192" s="242"/>
      <c r="H192" s="246"/>
      <c r="I192" s="241"/>
      <c r="J192" s="241"/>
      <c r="K192" s="244"/>
      <c r="L192" s="4"/>
      <c r="M192" s="4"/>
      <c r="N192" s="4"/>
      <c r="O192" s="4"/>
    </row>
    <row r="193" spans="1:15">
      <c r="A193" s="245"/>
      <c r="B193" s="242"/>
      <c r="C193" s="242"/>
      <c r="D193" s="242"/>
      <c r="E193" s="242"/>
      <c r="F193" s="242"/>
      <c r="G193" s="242"/>
      <c r="H193" s="246"/>
      <c r="I193" s="241"/>
      <c r="J193" s="241"/>
      <c r="K193" s="244"/>
      <c r="L193" s="4"/>
      <c r="M193" s="4"/>
      <c r="N193" s="4"/>
      <c r="O193" s="4"/>
    </row>
    <row r="194" spans="1:15">
      <c r="A194" s="245"/>
      <c r="B194" s="242"/>
      <c r="C194" s="242"/>
      <c r="D194" s="242"/>
      <c r="E194" s="242"/>
      <c r="F194" s="242"/>
      <c r="G194" s="242"/>
      <c r="H194" s="246"/>
      <c r="I194" s="241"/>
      <c r="J194" s="241"/>
      <c r="K194" s="244"/>
      <c r="L194" s="4"/>
      <c r="M194" s="4"/>
      <c r="N194" s="4"/>
      <c r="O194" s="4"/>
    </row>
    <row r="195" spans="1:15">
      <c r="A195" s="245"/>
      <c r="B195" s="242"/>
      <c r="C195" s="242"/>
      <c r="D195" s="242"/>
      <c r="E195" s="242"/>
      <c r="F195" s="242"/>
      <c r="G195" s="242"/>
      <c r="H195" s="246"/>
      <c r="I195" s="241"/>
      <c r="J195" s="241"/>
      <c r="K195" s="244"/>
      <c r="L195" s="4"/>
      <c r="M195" s="4"/>
      <c r="N195" s="4"/>
      <c r="O195" s="4"/>
    </row>
    <row r="196" spans="1:15">
      <c r="A196" s="245"/>
      <c r="B196" s="242"/>
      <c r="C196" s="242"/>
      <c r="D196" s="242"/>
      <c r="E196" s="242"/>
      <c r="F196" s="242"/>
      <c r="G196" s="242"/>
      <c r="H196" s="246"/>
      <c r="I196" s="241"/>
      <c r="J196" s="241"/>
      <c r="K196" s="244"/>
      <c r="L196" s="4"/>
      <c r="M196" s="4"/>
      <c r="N196" s="4"/>
      <c r="O196" s="4"/>
    </row>
    <row r="197" spans="1:15">
      <c r="A197" s="245"/>
      <c r="B197" s="242"/>
      <c r="C197" s="242"/>
      <c r="D197" s="242"/>
      <c r="E197" s="242"/>
      <c r="F197" s="242"/>
      <c r="G197" s="242"/>
      <c r="H197" s="246"/>
      <c r="I197" s="241"/>
      <c r="J197" s="241"/>
      <c r="K197" s="244"/>
      <c r="L197" s="4"/>
      <c r="M197" s="4"/>
      <c r="N197" s="4"/>
      <c r="O197" s="4"/>
    </row>
    <row r="198" spans="1:15">
      <c r="A198" s="245"/>
      <c r="B198" s="242"/>
      <c r="C198" s="242"/>
      <c r="D198" s="242"/>
      <c r="E198" s="242"/>
      <c r="F198" s="242"/>
      <c r="G198" s="242"/>
      <c r="H198" s="246"/>
      <c r="I198" s="241"/>
      <c r="J198" s="241"/>
      <c r="K198" s="244"/>
      <c r="L198" s="4"/>
      <c r="M198" s="4"/>
      <c r="N198" s="4"/>
      <c r="O198" s="4"/>
    </row>
    <row r="199" spans="1:15">
      <c r="A199" s="245"/>
      <c r="B199" s="242"/>
      <c r="C199" s="242"/>
      <c r="D199" s="242"/>
      <c r="E199" s="242"/>
      <c r="F199" s="242"/>
      <c r="G199" s="242"/>
      <c r="H199" s="246"/>
      <c r="I199" s="241"/>
      <c r="J199" s="241"/>
      <c r="K199" s="244"/>
      <c r="L199" s="4"/>
      <c r="M199" s="4"/>
      <c r="N199" s="4"/>
      <c r="O199" s="4"/>
    </row>
    <row r="200" spans="1:15">
      <c r="A200" s="245"/>
      <c r="B200" s="242"/>
      <c r="C200" s="242"/>
      <c r="D200" s="242"/>
      <c r="E200" s="242"/>
      <c r="F200" s="242"/>
      <c r="G200" s="242"/>
      <c r="H200" s="246"/>
      <c r="I200" s="241"/>
      <c r="J200" s="241"/>
      <c r="K200" s="244"/>
      <c r="L200" s="4"/>
      <c r="M200" s="4"/>
      <c r="N200" s="4"/>
      <c r="O200" s="4"/>
    </row>
    <row r="201" spans="1:15">
      <c r="A201" s="245"/>
      <c r="B201" s="242"/>
      <c r="C201" s="242"/>
      <c r="D201" s="242"/>
      <c r="E201" s="242"/>
      <c r="F201" s="242"/>
      <c r="G201" s="242"/>
      <c r="H201" s="246"/>
      <c r="I201" s="241"/>
      <c r="J201" s="241"/>
      <c r="K201" s="244"/>
      <c r="L201" s="4"/>
      <c r="M201" s="4"/>
      <c r="N201" s="4"/>
      <c r="O201" s="4"/>
    </row>
    <row r="202" spans="1:15">
      <c r="A202" s="245"/>
      <c r="B202" s="242"/>
      <c r="C202" s="242"/>
      <c r="D202" s="242"/>
      <c r="E202" s="242"/>
      <c r="F202" s="242"/>
      <c r="G202" s="242"/>
      <c r="H202" s="246"/>
      <c r="I202" s="242"/>
      <c r="J202" s="241"/>
      <c r="K202" s="244"/>
      <c r="L202" s="4"/>
      <c r="M202" s="4"/>
      <c r="N202" s="4"/>
      <c r="O202" s="4"/>
    </row>
    <row r="203" spans="1:15">
      <c r="A203" s="245"/>
      <c r="B203" s="242"/>
      <c r="C203" s="242"/>
      <c r="D203" s="241"/>
      <c r="E203" s="242"/>
      <c r="F203" s="242"/>
      <c r="G203" s="242"/>
      <c r="H203" s="246"/>
      <c r="I203" s="241"/>
      <c r="J203" s="241"/>
      <c r="K203" s="244"/>
      <c r="L203" s="4"/>
      <c r="M203" s="4"/>
      <c r="N203" s="4"/>
      <c r="O203" s="4"/>
    </row>
    <row r="204" spans="1:15">
      <c r="A204" s="245"/>
      <c r="B204" s="242"/>
      <c r="C204" s="242"/>
      <c r="D204" s="242"/>
      <c r="E204" s="242"/>
      <c r="F204" s="242"/>
      <c r="G204" s="242"/>
      <c r="H204" s="246"/>
      <c r="I204" s="242"/>
      <c r="J204" s="241"/>
      <c r="K204" s="244"/>
      <c r="L204" s="4"/>
      <c r="M204" s="4"/>
      <c r="N204" s="4"/>
      <c r="O204" s="4"/>
    </row>
    <row r="205" spans="1:15">
      <c r="A205" s="245"/>
      <c r="B205" s="242"/>
      <c r="C205" s="242"/>
      <c r="D205" s="242"/>
      <c r="E205" s="242"/>
      <c r="F205" s="242"/>
      <c r="G205" s="242"/>
      <c r="H205" s="246"/>
      <c r="I205" s="241"/>
      <c r="J205" s="241"/>
      <c r="K205" s="244"/>
      <c r="L205" s="4"/>
      <c r="M205" s="4"/>
      <c r="N205" s="4"/>
      <c r="O205" s="4"/>
    </row>
    <row r="206" spans="1:15">
      <c r="A206" s="245"/>
      <c r="B206" s="242"/>
      <c r="C206" s="242"/>
      <c r="D206" s="242"/>
      <c r="E206" s="242"/>
      <c r="F206" s="242"/>
      <c r="G206" s="242"/>
      <c r="H206" s="246"/>
      <c r="I206" s="242"/>
      <c r="J206" s="241"/>
      <c r="K206" s="244"/>
      <c r="L206" s="4"/>
      <c r="M206" s="4"/>
      <c r="N206" s="4"/>
      <c r="O206" s="4"/>
    </row>
    <row r="207" spans="1:15">
      <c r="A207" s="245"/>
      <c r="B207" s="242"/>
      <c r="C207" s="242"/>
      <c r="D207" s="242"/>
      <c r="E207" s="242"/>
      <c r="F207" s="242"/>
      <c r="G207" s="242"/>
      <c r="H207" s="246"/>
      <c r="I207" s="241"/>
      <c r="J207" s="241"/>
      <c r="K207" s="244"/>
      <c r="L207" s="4"/>
      <c r="M207" s="4"/>
      <c r="N207" s="4"/>
      <c r="O207" s="4"/>
    </row>
    <row r="208" spans="1:15">
      <c r="A208" s="245"/>
      <c r="B208" s="242"/>
      <c r="C208" s="242"/>
      <c r="D208" s="242"/>
      <c r="E208" s="242"/>
      <c r="F208" s="242"/>
      <c r="G208" s="242"/>
      <c r="H208" s="246"/>
      <c r="I208" s="241"/>
      <c r="J208" s="241"/>
      <c r="K208" s="244"/>
      <c r="L208" s="4"/>
      <c r="M208" s="4"/>
      <c r="N208" s="4"/>
      <c r="O208" s="4"/>
    </row>
    <row r="209" spans="1:15">
      <c r="A209" s="245"/>
      <c r="B209" s="242"/>
      <c r="C209" s="242"/>
      <c r="D209" s="242"/>
      <c r="E209" s="242"/>
      <c r="F209" s="242"/>
      <c r="G209" s="242"/>
      <c r="H209" s="246"/>
      <c r="I209" s="241"/>
      <c r="J209" s="241"/>
      <c r="K209" s="244"/>
      <c r="L209" s="4"/>
      <c r="M209" s="4"/>
      <c r="N209" s="4"/>
      <c r="O209" s="4"/>
    </row>
    <row r="210" spans="1:15">
      <c r="A210" s="245"/>
      <c r="B210" s="242"/>
      <c r="C210" s="242"/>
      <c r="D210" s="242"/>
      <c r="E210" s="242"/>
      <c r="F210" s="242"/>
      <c r="G210" s="242"/>
      <c r="H210" s="246"/>
      <c r="I210" s="241"/>
      <c r="J210" s="241"/>
      <c r="K210" s="244"/>
      <c r="L210" s="4"/>
      <c r="M210" s="4"/>
      <c r="N210" s="4"/>
      <c r="O210" s="4"/>
    </row>
    <row r="211" spans="1:15">
      <c r="A211" s="245"/>
      <c r="B211" s="242"/>
      <c r="C211" s="242"/>
      <c r="D211" s="242"/>
      <c r="E211" s="242"/>
      <c r="F211" s="242"/>
      <c r="G211" s="242"/>
      <c r="H211" s="246"/>
      <c r="I211" s="241"/>
      <c r="J211" s="241"/>
      <c r="K211" s="244"/>
      <c r="L211" s="4"/>
      <c r="M211" s="4"/>
      <c r="N211" s="4"/>
      <c r="O211" s="4"/>
    </row>
    <row r="212" spans="1:15">
      <c r="A212" s="245"/>
      <c r="B212" s="242"/>
      <c r="C212" s="242"/>
      <c r="D212" s="242"/>
      <c r="E212" s="242"/>
      <c r="F212" s="242"/>
      <c r="G212" s="242"/>
      <c r="H212" s="246"/>
      <c r="I212" s="241"/>
      <c r="J212" s="241"/>
      <c r="K212" s="244"/>
      <c r="L212" s="4"/>
      <c r="M212" s="4"/>
      <c r="N212" s="4"/>
      <c r="O212" s="4"/>
    </row>
    <row r="213" spans="1:15">
      <c r="A213" s="245"/>
      <c r="B213" s="242"/>
      <c r="C213" s="242"/>
      <c r="D213" s="242"/>
      <c r="E213" s="242"/>
      <c r="F213" s="242"/>
      <c r="G213" s="242"/>
      <c r="H213" s="246"/>
      <c r="I213" s="241"/>
      <c r="J213" s="241"/>
      <c r="K213" s="244"/>
      <c r="L213" s="4"/>
      <c r="M213" s="4"/>
      <c r="N213" s="4"/>
      <c r="O213" s="4"/>
    </row>
    <row r="214" spans="1:15">
      <c r="A214" s="245"/>
      <c r="B214" s="242"/>
      <c r="C214" s="242"/>
      <c r="D214" s="242"/>
      <c r="E214" s="242"/>
      <c r="F214" s="242"/>
      <c r="G214" s="242"/>
      <c r="H214" s="246"/>
      <c r="I214" s="241"/>
      <c r="J214" s="241"/>
      <c r="K214" s="244"/>
      <c r="L214" s="4"/>
      <c r="M214" s="4"/>
      <c r="N214" s="4"/>
      <c r="O214" s="4"/>
    </row>
    <row r="215" spans="1:15">
      <c r="A215" s="245"/>
      <c r="B215" s="242"/>
      <c r="C215" s="242"/>
      <c r="D215" s="242"/>
      <c r="E215" s="242"/>
      <c r="F215" s="242"/>
      <c r="G215" s="242"/>
      <c r="H215" s="246"/>
      <c r="I215" s="242"/>
      <c r="J215" s="241"/>
      <c r="K215" s="244"/>
      <c r="L215" s="4"/>
      <c r="M215" s="4"/>
      <c r="N215" s="4"/>
      <c r="O215" s="4"/>
    </row>
    <row r="216" spans="1:15">
      <c r="A216" s="245"/>
      <c r="B216" s="242"/>
      <c r="C216" s="242"/>
      <c r="D216" s="242"/>
      <c r="E216" s="242"/>
      <c r="F216" s="242"/>
      <c r="G216" s="242"/>
      <c r="H216" s="246"/>
      <c r="I216" s="242"/>
      <c r="J216" s="241"/>
      <c r="K216" s="244"/>
      <c r="L216" s="4"/>
      <c r="M216" s="4"/>
      <c r="N216" s="4"/>
      <c r="O216" s="4"/>
    </row>
    <row r="217" spans="1:15">
      <c r="A217" s="245"/>
      <c r="B217" s="242"/>
      <c r="C217" s="242"/>
      <c r="D217" s="242"/>
      <c r="E217" s="242"/>
      <c r="F217" s="242"/>
      <c r="G217" s="242"/>
      <c r="H217" s="246"/>
      <c r="I217" s="241"/>
      <c r="J217" s="241"/>
      <c r="K217" s="244"/>
      <c r="L217" s="4"/>
      <c r="M217" s="4"/>
      <c r="N217" s="4"/>
      <c r="O217" s="4"/>
    </row>
    <row r="218" spans="1:15">
      <c r="A218" s="245"/>
      <c r="B218" s="242"/>
      <c r="C218" s="242"/>
      <c r="D218" s="242"/>
      <c r="E218" s="242"/>
      <c r="F218" s="242"/>
      <c r="G218" s="242"/>
      <c r="H218" s="246"/>
      <c r="I218" s="241"/>
      <c r="J218" s="241"/>
      <c r="K218" s="244"/>
      <c r="L218" s="4"/>
      <c r="M218" s="4"/>
      <c r="N218" s="4"/>
      <c r="O218" s="4"/>
    </row>
    <row r="219" spans="1:15">
      <c r="A219" s="245"/>
      <c r="B219" s="242"/>
      <c r="C219" s="242"/>
      <c r="D219" s="242"/>
      <c r="E219" s="242"/>
      <c r="F219" s="242"/>
      <c r="G219" s="242"/>
      <c r="H219" s="246"/>
      <c r="I219" s="241"/>
      <c r="J219" s="241"/>
      <c r="K219" s="244"/>
      <c r="L219" s="4"/>
      <c r="M219" s="4"/>
      <c r="N219" s="4"/>
      <c r="O219" s="4"/>
    </row>
    <row r="220" spans="1:15">
      <c r="A220" s="245"/>
      <c r="B220" s="242"/>
      <c r="C220" s="242"/>
      <c r="D220" s="242"/>
      <c r="E220" s="242"/>
      <c r="F220" s="242"/>
      <c r="G220" s="242"/>
      <c r="H220" s="246"/>
      <c r="I220" s="242"/>
      <c r="J220" s="241"/>
      <c r="K220" s="244"/>
      <c r="L220" s="4"/>
      <c r="M220" s="4"/>
      <c r="N220" s="4"/>
      <c r="O220" s="4"/>
    </row>
    <row r="221" spans="1:15">
      <c r="A221" s="245"/>
      <c r="B221" s="242"/>
      <c r="C221" s="242"/>
      <c r="D221" s="242"/>
      <c r="E221" s="242"/>
      <c r="F221" s="242"/>
      <c r="G221" s="242"/>
      <c r="H221" s="246"/>
      <c r="I221" s="241"/>
      <c r="J221" s="241"/>
      <c r="K221" s="244"/>
      <c r="L221" s="4"/>
      <c r="M221" s="4"/>
      <c r="N221" s="4"/>
      <c r="O221" s="4"/>
    </row>
    <row r="222" spans="1:15">
      <c r="A222" s="245"/>
      <c r="B222" s="242"/>
      <c r="C222" s="242"/>
      <c r="D222" s="242"/>
      <c r="E222" s="242"/>
      <c r="F222" s="242"/>
      <c r="G222" s="242"/>
      <c r="H222" s="246"/>
      <c r="I222" s="241"/>
      <c r="J222" s="241"/>
      <c r="K222" s="244"/>
      <c r="L222" s="4"/>
      <c r="M222" s="4"/>
      <c r="N222" s="4"/>
      <c r="O222" s="4"/>
    </row>
    <row r="223" spans="1:15">
      <c r="A223" s="245"/>
      <c r="B223" s="242"/>
      <c r="C223" s="242"/>
      <c r="D223" s="242"/>
      <c r="E223" s="242"/>
      <c r="F223" s="242"/>
      <c r="G223" s="242"/>
      <c r="H223" s="246"/>
      <c r="I223" s="241"/>
      <c r="J223" s="241"/>
      <c r="K223" s="244"/>
      <c r="L223" s="4"/>
      <c r="M223" s="4"/>
      <c r="N223" s="4"/>
      <c r="O223" s="4"/>
    </row>
    <row r="224" spans="1:15">
      <c r="A224" s="245"/>
      <c r="B224" s="242"/>
      <c r="C224" s="242"/>
      <c r="D224" s="242"/>
      <c r="E224" s="242"/>
      <c r="F224" s="242"/>
      <c r="G224" s="242"/>
      <c r="H224" s="246"/>
      <c r="I224" s="241"/>
      <c r="J224" s="241"/>
      <c r="K224" s="244"/>
      <c r="L224" s="4"/>
      <c r="M224" s="4"/>
      <c r="N224" s="4"/>
      <c r="O224" s="4"/>
    </row>
    <row r="225" spans="1:15">
      <c r="A225" s="245"/>
      <c r="B225" s="242"/>
      <c r="C225" s="242"/>
      <c r="D225" s="242"/>
      <c r="E225" s="242"/>
      <c r="F225" s="242"/>
      <c r="G225" s="242"/>
      <c r="H225" s="246"/>
      <c r="I225" s="242"/>
      <c r="J225" s="241"/>
      <c r="K225" s="244"/>
      <c r="L225" s="4"/>
      <c r="M225" s="4"/>
      <c r="N225" s="4"/>
      <c r="O225" s="4"/>
    </row>
    <row r="226" spans="1:15">
      <c r="A226" s="245"/>
      <c r="B226" s="242"/>
      <c r="C226" s="242"/>
      <c r="D226" s="242"/>
      <c r="E226" s="242"/>
      <c r="F226" s="242"/>
      <c r="G226" s="242"/>
      <c r="H226" s="246"/>
      <c r="I226" s="242"/>
      <c r="J226" s="241"/>
      <c r="K226" s="244"/>
      <c r="L226" s="4"/>
      <c r="M226" s="4"/>
      <c r="N226" s="4"/>
      <c r="O226" s="4"/>
    </row>
    <row r="227" spans="1:15">
      <c r="A227" s="245"/>
      <c r="B227" s="242"/>
      <c r="C227" s="242"/>
      <c r="D227" s="242"/>
      <c r="E227" s="242"/>
      <c r="F227" s="242"/>
      <c r="G227" s="242"/>
      <c r="H227" s="246"/>
      <c r="I227" s="241"/>
      <c r="J227" s="241"/>
      <c r="K227" s="244"/>
      <c r="L227" s="4"/>
      <c r="M227" s="4"/>
      <c r="N227" s="4"/>
      <c r="O227" s="4"/>
    </row>
    <row r="228" spans="1:15">
      <c r="A228" s="245"/>
      <c r="B228" s="242"/>
      <c r="C228" s="242"/>
      <c r="D228" s="242"/>
      <c r="E228" s="242"/>
      <c r="F228" s="242"/>
      <c r="G228" s="242"/>
      <c r="H228" s="246"/>
      <c r="I228" s="242"/>
      <c r="J228" s="241"/>
      <c r="K228" s="244"/>
      <c r="L228" s="4"/>
      <c r="M228" s="4"/>
      <c r="N228" s="4"/>
      <c r="O228" s="4"/>
    </row>
    <row r="229" spans="1:15">
      <c r="A229" s="245"/>
      <c r="B229" s="242"/>
      <c r="C229" s="242"/>
      <c r="D229" s="242"/>
      <c r="E229" s="242"/>
      <c r="F229" s="242"/>
      <c r="G229" s="242"/>
      <c r="H229" s="246"/>
      <c r="I229" s="242"/>
      <c r="J229" s="241"/>
      <c r="K229" s="244"/>
      <c r="L229" s="4"/>
      <c r="M229" s="4"/>
      <c r="N229" s="4"/>
      <c r="O229" s="4"/>
    </row>
    <row r="230" spans="1:15">
      <c r="A230" s="245"/>
      <c r="B230" s="242"/>
      <c r="C230" s="242"/>
      <c r="D230" s="242"/>
      <c r="E230" s="242"/>
      <c r="F230" s="242"/>
      <c r="G230" s="242"/>
      <c r="H230" s="246"/>
      <c r="I230" s="241"/>
      <c r="J230" s="241"/>
      <c r="K230" s="244"/>
      <c r="L230" s="4"/>
      <c r="M230" s="4"/>
      <c r="N230" s="4"/>
      <c r="O230" s="4"/>
    </row>
    <row r="231" spans="1:15">
      <c r="A231" s="245"/>
      <c r="B231" s="242"/>
      <c r="C231" s="242"/>
      <c r="D231" s="242"/>
      <c r="E231" s="242"/>
      <c r="F231" s="242"/>
      <c r="G231" s="242"/>
      <c r="H231" s="246"/>
      <c r="I231" s="242"/>
      <c r="J231" s="241"/>
      <c r="K231" s="244"/>
      <c r="L231" s="4"/>
      <c r="M231" s="4"/>
      <c r="N231" s="4"/>
      <c r="O231" s="4"/>
    </row>
    <row r="232" spans="1:15">
      <c r="A232" s="245"/>
      <c r="B232" s="242"/>
      <c r="C232" s="242"/>
      <c r="D232" s="242"/>
      <c r="E232" s="242"/>
      <c r="F232" s="242"/>
      <c r="G232" s="242"/>
      <c r="H232" s="246"/>
      <c r="I232" s="242"/>
      <c r="J232" s="241"/>
      <c r="K232" s="244"/>
      <c r="L232" s="4"/>
      <c r="M232" s="4"/>
      <c r="N232" s="4"/>
      <c r="O232" s="4"/>
    </row>
    <row r="233" spans="1:15">
      <c r="A233" s="245"/>
      <c r="B233" s="242"/>
      <c r="C233" s="242"/>
      <c r="D233" s="242"/>
      <c r="E233" s="242"/>
      <c r="F233" s="242"/>
      <c r="G233" s="242"/>
      <c r="H233" s="246"/>
      <c r="I233" s="242"/>
      <c r="J233" s="241"/>
      <c r="K233" s="244"/>
      <c r="L233" s="4"/>
      <c r="M233" s="4"/>
      <c r="N233" s="4"/>
      <c r="O233" s="4"/>
    </row>
    <row r="234" spans="1:15">
      <c r="A234" s="245"/>
      <c r="B234" s="242"/>
      <c r="C234" s="242"/>
      <c r="D234" s="242"/>
      <c r="E234" s="242"/>
      <c r="F234" s="242"/>
      <c r="G234" s="242"/>
      <c r="H234" s="246"/>
      <c r="I234" s="241"/>
      <c r="J234" s="241"/>
      <c r="K234" s="244"/>
      <c r="L234" s="4"/>
      <c r="M234" s="4"/>
      <c r="N234" s="4"/>
      <c r="O234" s="4"/>
    </row>
    <row r="235" spans="1:15">
      <c r="A235" s="245"/>
      <c r="B235" s="242"/>
      <c r="C235" s="242"/>
      <c r="D235" s="242"/>
      <c r="E235" s="242"/>
      <c r="F235" s="242"/>
      <c r="G235" s="242"/>
      <c r="H235" s="246"/>
      <c r="I235" s="241"/>
      <c r="J235" s="241"/>
      <c r="K235" s="244"/>
      <c r="L235" s="4"/>
      <c r="M235" s="4"/>
      <c r="N235" s="4"/>
      <c r="O235" s="4"/>
    </row>
  </sheetData>
  <autoFilter ref="A1:K235"/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2">
    <tabColor rgb="FFFF0000"/>
  </sheetPr>
  <dimension ref="A1:B16"/>
  <sheetViews>
    <sheetView workbookViewId="0">
      <selection activeCell="B2" sqref="B2"/>
    </sheetView>
  </sheetViews>
  <sheetFormatPr defaultRowHeight="13.5"/>
  <cols>
    <col min="1" max="1" width="9.75" customWidth="1"/>
    <col min="2" max="2" width="17.625" bestFit="1" customWidth="1"/>
    <col min="13" max="13" width="5.5" customWidth="1"/>
  </cols>
  <sheetData>
    <row r="1" spans="1:2">
      <c r="A1" s="1" t="s">
        <v>21</v>
      </c>
      <c r="B1" t="s">
        <v>389</v>
      </c>
    </row>
    <row r="2" spans="1:2">
      <c r="A2" s="2" t="s">
        <v>28</v>
      </c>
      <c r="B2" s="3"/>
    </row>
    <row r="3" spans="1:2">
      <c r="A3" s="2" t="s">
        <v>22</v>
      </c>
      <c r="B3" s="3"/>
    </row>
    <row r="16" spans="1:2" ht="4.5" customHeight="1"/>
  </sheetData>
  <phoneticPr fontId="20" type="noConversion"/>
  <pageMargins left="0.7" right="0.7" top="0.75" bottom="0.75" header="0.3" footer="0.3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3">
    <tabColor rgb="FFFF0000"/>
  </sheetPr>
  <dimension ref="A1:AF59"/>
  <sheetViews>
    <sheetView topLeftCell="K1" workbookViewId="0">
      <selection activeCell="Y19" sqref="A17:Y19"/>
    </sheetView>
  </sheetViews>
  <sheetFormatPr defaultRowHeight="13.5"/>
  <cols>
    <col min="1" max="1" width="17.625" style="4" customWidth="1"/>
    <col min="2" max="2" width="9.75" style="4" customWidth="1"/>
    <col min="3" max="3" width="5.75" style="4" customWidth="1"/>
    <col min="4" max="10" width="10.25" style="4" bestFit="1" customWidth="1"/>
    <col min="11" max="12" width="5.75" style="4" customWidth="1"/>
    <col min="13" max="14" width="9" style="4"/>
    <col min="15" max="18" width="1.875" style="4" customWidth="1"/>
    <col min="19" max="19" width="9" style="4"/>
    <col min="20" max="32" width="6.75" style="4" customWidth="1"/>
    <col min="33" max="16384" width="9" style="4"/>
  </cols>
  <sheetData>
    <row r="1" spans="1:32">
      <c r="A1" s="1" t="s">
        <v>389</v>
      </c>
      <c r="B1" s="1" t="s">
        <v>29</v>
      </c>
      <c r="C1"/>
      <c r="D1"/>
      <c r="E1"/>
      <c r="F1"/>
      <c r="G1"/>
      <c r="H1"/>
      <c r="I1"/>
      <c r="J1"/>
      <c r="K1"/>
      <c r="L1"/>
      <c r="T1" s="4">
        <v>2</v>
      </c>
      <c r="U1" s="4">
        <v>3</v>
      </c>
      <c r="V1" s="4">
        <v>4</v>
      </c>
      <c r="W1" s="4">
        <v>5</v>
      </c>
      <c r="X1" s="4">
        <v>6</v>
      </c>
      <c r="Y1" s="4">
        <v>7</v>
      </c>
      <c r="Z1" s="4">
        <v>8</v>
      </c>
      <c r="AA1" s="4">
        <v>9</v>
      </c>
      <c r="AB1" s="4">
        <v>10</v>
      </c>
      <c r="AC1" s="4">
        <v>11</v>
      </c>
      <c r="AD1" s="4">
        <v>12</v>
      </c>
      <c r="AE1" s="4">
        <v>13</v>
      </c>
    </row>
    <row r="2" spans="1:32" ht="14.25" thickBot="1">
      <c r="A2" s="1" t="s">
        <v>21</v>
      </c>
      <c r="B2" s="4" t="s">
        <v>28</v>
      </c>
      <c r="C2" s="4" t="s">
        <v>22</v>
      </c>
      <c r="D2"/>
      <c r="E2"/>
      <c r="F2"/>
      <c r="G2"/>
      <c r="H2"/>
      <c r="I2"/>
      <c r="J2"/>
      <c r="K2"/>
      <c r="L2"/>
      <c r="S2" s="89" t="s">
        <v>391</v>
      </c>
      <c r="T2" s="90" t="s">
        <v>319</v>
      </c>
      <c r="U2" s="90" t="s">
        <v>368</v>
      </c>
      <c r="V2" s="90" t="s">
        <v>316</v>
      </c>
      <c r="W2" s="90" t="s">
        <v>317</v>
      </c>
      <c r="X2" s="90" t="s">
        <v>367</v>
      </c>
      <c r="Y2" s="90" t="s">
        <v>318</v>
      </c>
      <c r="Z2" s="90" t="s">
        <v>314</v>
      </c>
      <c r="AA2" s="90" t="s">
        <v>315</v>
      </c>
      <c r="AB2" s="90" t="s">
        <v>388</v>
      </c>
      <c r="AC2" s="206" t="s">
        <v>393</v>
      </c>
      <c r="AD2" s="206" t="s">
        <v>394</v>
      </c>
      <c r="AE2" s="206" t="s">
        <v>395</v>
      </c>
    </row>
    <row r="3" spans="1:32" ht="15.75" customHeight="1" thickBot="1">
      <c r="A3" s="2" t="s">
        <v>28</v>
      </c>
      <c r="B3" s="3"/>
      <c r="C3" s="3"/>
      <c r="D3"/>
      <c r="E3"/>
      <c r="F3"/>
      <c r="G3"/>
      <c r="H3"/>
      <c r="I3"/>
      <c r="J3"/>
      <c r="K3"/>
      <c r="L3"/>
      <c r="S3" s="159" t="s">
        <v>397</v>
      </c>
      <c r="T3" s="224" t="str">
        <f>MID(T2,4,3)</f>
        <v>04月</v>
      </c>
      <c r="U3" s="225" t="str">
        <f t="shared" ref="U3:AE3" si="0">MID(U2,4,3)</f>
        <v>05月</v>
      </c>
      <c r="V3" s="225" t="str">
        <f t="shared" si="0"/>
        <v>06月</v>
      </c>
      <c r="W3" s="225" t="str">
        <f t="shared" si="0"/>
        <v>07月</v>
      </c>
      <c r="X3" s="225" t="str">
        <f t="shared" si="0"/>
        <v>08月</v>
      </c>
      <c r="Y3" s="225" t="str">
        <f t="shared" si="0"/>
        <v>09月</v>
      </c>
      <c r="Z3" s="225" t="str">
        <f t="shared" si="0"/>
        <v>10月</v>
      </c>
      <c r="AA3" s="225" t="str">
        <f t="shared" si="0"/>
        <v>11月</v>
      </c>
      <c r="AB3" s="225" t="str">
        <f t="shared" si="0"/>
        <v>12月</v>
      </c>
      <c r="AC3" s="225" t="str">
        <f t="shared" si="0"/>
        <v>01月</v>
      </c>
      <c r="AD3" s="225" t="str">
        <f t="shared" si="0"/>
        <v>02月</v>
      </c>
      <c r="AE3" s="226" t="str">
        <f t="shared" si="0"/>
        <v>03月</v>
      </c>
      <c r="AF3" s="227" t="s">
        <v>396</v>
      </c>
    </row>
    <row r="4" spans="1:32" ht="14.25" thickTop="1">
      <c r="A4" s="2" t="s">
        <v>22</v>
      </c>
      <c r="B4" s="3"/>
      <c r="C4" s="3"/>
      <c r="D4"/>
      <c r="E4"/>
      <c r="F4"/>
      <c r="G4"/>
      <c r="H4"/>
      <c r="I4"/>
      <c r="J4"/>
      <c r="K4"/>
      <c r="L4"/>
      <c r="S4" s="220" t="s">
        <v>63</v>
      </c>
      <c r="T4" s="221" t="str">
        <f t="shared" ref="T4:AE10" si="1">IF(B$2="总计","",IF(B$2="","",IF(ISERROR(VLOOKUP($S4,拜访科室,T$1,0)),"",VLOOKUP($S4,拜访科室,T$1,0))))</f>
        <v/>
      </c>
      <c r="U4" s="222" t="str">
        <f t="shared" si="1"/>
        <v/>
      </c>
      <c r="V4" s="222" t="str">
        <f t="shared" si="1"/>
        <v/>
      </c>
      <c r="W4" s="222" t="str">
        <f t="shared" si="1"/>
        <v/>
      </c>
      <c r="X4" s="222" t="str">
        <f t="shared" si="1"/>
        <v/>
      </c>
      <c r="Y4" s="222" t="str">
        <f t="shared" si="1"/>
        <v/>
      </c>
      <c r="Z4" s="222" t="str">
        <f t="shared" si="1"/>
        <v/>
      </c>
      <c r="AA4" s="222" t="str">
        <f t="shared" si="1"/>
        <v/>
      </c>
      <c r="AB4" s="222" t="str">
        <f t="shared" si="1"/>
        <v/>
      </c>
      <c r="AC4" s="222" t="str">
        <f t="shared" si="1"/>
        <v/>
      </c>
      <c r="AD4" s="222" t="str">
        <f t="shared" si="1"/>
        <v/>
      </c>
      <c r="AE4" s="223" t="str">
        <f t="shared" si="1"/>
        <v/>
      </c>
      <c r="AF4" s="158">
        <f>SUM(T4:AE4)</f>
        <v>0</v>
      </c>
    </row>
    <row r="5" spans="1:32">
      <c r="A5"/>
      <c r="B5"/>
      <c r="C5"/>
      <c r="D5"/>
      <c r="E5"/>
      <c r="F5"/>
      <c r="G5"/>
      <c r="H5"/>
      <c r="I5"/>
      <c r="J5"/>
      <c r="K5"/>
      <c r="L5"/>
      <c r="S5" s="213" t="s">
        <v>64</v>
      </c>
      <c r="T5" s="217" t="str">
        <f t="shared" si="1"/>
        <v/>
      </c>
      <c r="U5" s="207" t="str">
        <f t="shared" si="1"/>
        <v/>
      </c>
      <c r="V5" s="207" t="str">
        <f t="shared" si="1"/>
        <v/>
      </c>
      <c r="W5" s="207" t="str">
        <f t="shared" si="1"/>
        <v/>
      </c>
      <c r="X5" s="207" t="str">
        <f t="shared" si="1"/>
        <v/>
      </c>
      <c r="Y5" s="207" t="str">
        <f t="shared" si="1"/>
        <v/>
      </c>
      <c r="Z5" s="207" t="str">
        <f t="shared" si="1"/>
        <v/>
      </c>
      <c r="AA5" s="207" t="str">
        <f t="shared" si="1"/>
        <v/>
      </c>
      <c r="AB5" s="207" t="str">
        <f t="shared" si="1"/>
        <v/>
      </c>
      <c r="AC5" s="207" t="str">
        <f t="shared" si="1"/>
        <v/>
      </c>
      <c r="AD5" s="207" t="str">
        <f t="shared" si="1"/>
        <v/>
      </c>
      <c r="AE5" s="208" t="str">
        <f t="shared" si="1"/>
        <v/>
      </c>
      <c r="AF5" s="144">
        <f t="shared" ref="AF5:AF10" si="2">SUM(T5:AE5)</f>
        <v>0</v>
      </c>
    </row>
    <row r="6" spans="1:32">
      <c r="A6"/>
      <c r="B6"/>
      <c r="C6"/>
      <c r="D6"/>
      <c r="E6"/>
      <c r="F6"/>
      <c r="G6"/>
      <c r="H6"/>
      <c r="I6"/>
      <c r="J6"/>
      <c r="K6"/>
      <c r="L6"/>
      <c r="S6" s="213" t="s">
        <v>65</v>
      </c>
      <c r="T6" s="217" t="str">
        <f t="shared" si="1"/>
        <v/>
      </c>
      <c r="U6" s="207" t="str">
        <f t="shared" si="1"/>
        <v/>
      </c>
      <c r="V6" s="207" t="str">
        <f t="shared" si="1"/>
        <v/>
      </c>
      <c r="W6" s="207" t="str">
        <f t="shared" si="1"/>
        <v/>
      </c>
      <c r="X6" s="207" t="str">
        <f t="shared" si="1"/>
        <v/>
      </c>
      <c r="Y6" s="207" t="str">
        <f t="shared" si="1"/>
        <v/>
      </c>
      <c r="Z6" s="207" t="str">
        <f t="shared" si="1"/>
        <v/>
      </c>
      <c r="AA6" s="207" t="str">
        <f t="shared" si="1"/>
        <v/>
      </c>
      <c r="AB6" s="207" t="str">
        <f t="shared" si="1"/>
        <v/>
      </c>
      <c r="AC6" s="207" t="str">
        <f t="shared" si="1"/>
        <v/>
      </c>
      <c r="AD6" s="207" t="str">
        <f t="shared" si="1"/>
        <v/>
      </c>
      <c r="AE6" s="208" t="str">
        <f t="shared" si="1"/>
        <v/>
      </c>
      <c r="AF6" s="144">
        <f t="shared" si="2"/>
        <v>0</v>
      </c>
    </row>
    <row r="7" spans="1:32">
      <c r="A7"/>
      <c r="B7"/>
      <c r="C7"/>
      <c r="D7"/>
      <c r="E7"/>
      <c r="F7"/>
      <c r="G7"/>
      <c r="H7"/>
      <c r="I7"/>
      <c r="J7"/>
      <c r="K7"/>
      <c r="L7"/>
      <c r="S7" s="213" t="s">
        <v>387</v>
      </c>
      <c r="T7" s="217" t="str">
        <f t="shared" si="1"/>
        <v/>
      </c>
      <c r="U7" s="207" t="str">
        <f t="shared" si="1"/>
        <v/>
      </c>
      <c r="V7" s="207" t="str">
        <f t="shared" si="1"/>
        <v/>
      </c>
      <c r="W7" s="207" t="str">
        <f t="shared" si="1"/>
        <v/>
      </c>
      <c r="X7" s="207" t="str">
        <f t="shared" si="1"/>
        <v/>
      </c>
      <c r="Y7" s="207" t="str">
        <f t="shared" si="1"/>
        <v/>
      </c>
      <c r="Z7" s="207" t="str">
        <f t="shared" si="1"/>
        <v/>
      </c>
      <c r="AA7" s="207" t="str">
        <f t="shared" si="1"/>
        <v/>
      </c>
      <c r="AB7" s="207" t="str">
        <f t="shared" si="1"/>
        <v/>
      </c>
      <c r="AC7" s="207" t="str">
        <f t="shared" si="1"/>
        <v/>
      </c>
      <c r="AD7" s="207" t="str">
        <f t="shared" si="1"/>
        <v/>
      </c>
      <c r="AE7" s="208" t="str">
        <f t="shared" si="1"/>
        <v/>
      </c>
      <c r="AF7" s="144">
        <f t="shared" si="2"/>
        <v>0</v>
      </c>
    </row>
    <row r="8" spans="1:32">
      <c r="A8"/>
      <c r="B8"/>
      <c r="C8"/>
      <c r="D8"/>
      <c r="E8"/>
      <c r="F8"/>
      <c r="G8"/>
      <c r="H8"/>
      <c r="I8"/>
      <c r="J8"/>
      <c r="K8"/>
      <c r="L8"/>
      <c r="S8" s="213" t="s">
        <v>390</v>
      </c>
      <c r="T8" s="217" t="str">
        <f t="shared" si="1"/>
        <v/>
      </c>
      <c r="U8" s="207" t="str">
        <f t="shared" si="1"/>
        <v/>
      </c>
      <c r="V8" s="207" t="str">
        <f t="shared" si="1"/>
        <v/>
      </c>
      <c r="W8" s="207" t="str">
        <f t="shared" si="1"/>
        <v/>
      </c>
      <c r="X8" s="207" t="str">
        <f t="shared" si="1"/>
        <v/>
      </c>
      <c r="Y8" s="207" t="str">
        <f t="shared" si="1"/>
        <v/>
      </c>
      <c r="Z8" s="207" t="str">
        <f t="shared" si="1"/>
        <v/>
      </c>
      <c r="AA8" s="207" t="str">
        <f t="shared" si="1"/>
        <v/>
      </c>
      <c r="AB8" s="207" t="str">
        <f t="shared" si="1"/>
        <v/>
      </c>
      <c r="AC8" s="207" t="str">
        <f t="shared" si="1"/>
        <v/>
      </c>
      <c r="AD8" s="207" t="str">
        <f t="shared" si="1"/>
        <v/>
      </c>
      <c r="AE8" s="208" t="str">
        <f t="shared" si="1"/>
        <v/>
      </c>
      <c r="AF8" s="144">
        <f t="shared" si="2"/>
        <v>0</v>
      </c>
    </row>
    <row r="9" spans="1:32">
      <c r="A9"/>
      <c r="B9"/>
      <c r="C9"/>
      <c r="D9"/>
      <c r="E9"/>
      <c r="F9"/>
      <c r="G9"/>
      <c r="H9"/>
      <c r="I9"/>
      <c r="J9"/>
      <c r="K9"/>
      <c r="L9"/>
      <c r="S9" s="213" t="s">
        <v>189</v>
      </c>
      <c r="T9" s="217" t="str">
        <f t="shared" si="1"/>
        <v/>
      </c>
      <c r="U9" s="207" t="str">
        <f t="shared" si="1"/>
        <v/>
      </c>
      <c r="V9" s="207" t="str">
        <f t="shared" si="1"/>
        <v/>
      </c>
      <c r="W9" s="207" t="str">
        <f t="shared" si="1"/>
        <v/>
      </c>
      <c r="X9" s="207" t="str">
        <f t="shared" si="1"/>
        <v/>
      </c>
      <c r="Y9" s="207" t="str">
        <f t="shared" si="1"/>
        <v/>
      </c>
      <c r="Z9" s="207" t="str">
        <f t="shared" si="1"/>
        <v/>
      </c>
      <c r="AA9" s="207" t="str">
        <f t="shared" si="1"/>
        <v/>
      </c>
      <c r="AB9" s="207" t="str">
        <f t="shared" si="1"/>
        <v/>
      </c>
      <c r="AC9" s="207" t="str">
        <f t="shared" si="1"/>
        <v/>
      </c>
      <c r="AD9" s="207" t="str">
        <f t="shared" si="1"/>
        <v/>
      </c>
      <c r="AE9" s="208" t="str">
        <f t="shared" si="1"/>
        <v/>
      </c>
      <c r="AF9" s="144">
        <f t="shared" si="2"/>
        <v>0</v>
      </c>
    </row>
    <row r="10" spans="1:32" ht="14.25" thickBot="1">
      <c r="A10"/>
      <c r="B10"/>
      <c r="C10"/>
      <c r="D10"/>
      <c r="E10"/>
      <c r="F10"/>
      <c r="G10"/>
      <c r="H10"/>
      <c r="I10"/>
      <c r="J10"/>
      <c r="K10"/>
      <c r="L10"/>
      <c r="S10" s="214" t="s">
        <v>41</v>
      </c>
      <c r="T10" s="218" t="str">
        <f t="shared" si="1"/>
        <v/>
      </c>
      <c r="U10" s="209" t="str">
        <f t="shared" si="1"/>
        <v/>
      </c>
      <c r="V10" s="209" t="str">
        <f t="shared" si="1"/>
        <v/>
      </c>
      <c r="W10" s="209" t="str">
        <f t="shared" si="1"/>
        <v/>
      </c>
      <c r="X10" s="209" t="str">
        <f t="shared" si="1"/>
        <v/>
      </c>
      <c r="Y10" s="209" t="str">
        <f t="shared" si="1"/>
        <v/>
      </c>
      <c r="Z10" s="209" t="str">
        <f t="shared" si="1"/>
        <v/>
      </c>
      <c r="AA10" s="209" t="str">
        <f t="shared" si="1"/>
        <v/>
      </c>
      <c r="AB10" s="209" t="str">
        <f t="shared" si="1"/>
        <v/>
      </c>
      <c r="AC10" s="209" t="str">
        <f t="shared" si="1"/>
        <v/>
      </c>
      <c r="AD10" s="209" t="str">
        <f t="shared" si="1"/>
        <v/>
      </c>
      <c r="AE10" s="210" t="str">
        <f t="shared" si="1"/>
        <v/>
      </c>
      <c r="AF10" s="147">
        <f t="shared" si="2"/>
        <v>0</v>
      </c>
    </row>
    <row r="11" spans="1:32" ht="14.25" thickBot="1">
      <c r="A11"/>
      <c r="B11"/>
      <c r="C11"/>
      <c r="D11"/>
      <c r="E11"/>
      <c r="F11"/>
      <c r="G11"/>
      <c r="H11"/>
      <c r="I11"/>
      <c r="J11"/>
      <c r="K11"/>
      <c r="L11"/>
      <c r="S11" s="215" t="s">
        <v>392</v>
      </c>
      <c r="T11" s="219" t="str">
        <f>IF(T4="","",SUM(T4:T10))</f>
        <v/>
      </c>
      <c r="U11" s="211" t="str">
        <f t="shared" ref="U11:AF11" si="3">IF(U4="","",SUM(U4:U10))</f>
        <v/>
      </c>
      <c r="V11" s="211" t="str">
        <f t="shared" si="3"/>
        <v/>
      </c>
      <c r="W11" s="211" t="str">
        <f t="shared" si="3"/>
        <v/>
      </c>
      <c r="X11" s="211" t="str">
        <f t="shared" si="3"/>
        <v/>
      </c>
      <c r="Y11" s="211" t="str">
        <f t="shared" si="3"/>
        <v/>
      </c>
      <c r="Z11" s="211" t="str">
        <f t="shared" si="3"/>
        <v/>
      </c>
      <c r="AA11" s="211" t="str">
        <f t="shared" si="3"/>
        <v/>
      </c>
      <c r="AB11" s="211" t="str">
        <f t="shared" si="3"/>
        <v/>
      </c>
      <c r="AC11" s="211" t="str">
        <f t="shared" si="3"/>
        <v/>
      </c>
      <c r="AD11" s="211" t="str">
        <f t="shared" si="3"/>
        <v/>
      </c>
      <c r="AE11" s="212" t="str">
        <f t="shared" si="3"/>
        <v/>
      </c>
      <c r="AF11" s="216">
        <f t="shared" si="3"/>
        <v>0</v>
      </c>
    </row>
    <row r="12" spans="1:32">
      <c r="A12"/>
      <c r="B12"/>
    </row>
    <row r="13" spans="1:32">
      <c r="A13"/>
      <c r="B13"/>
    </row>
    <row r="14" spans="1:32">
      <c r="A14"/>
      <c r="B14"/>
    </row>
    <row r="15" spans="1:32">
      <c r="A15"/>
      <c r="B15"/>
    </row>
    <row r="16" spans="1:32">
      <c r="A16"/>
      <c r="B16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</sheetData>
  <phoneticPr fontId="20" type="noConversion"/>
  <conditionalFormatting sqref="T4:AF11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2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4">
    <tabColor rgb="FFFF0000"/>
  </sheetPr>
  <dimension ref="A1:K34"/>
  <sheetViews>
    <sheetView zoomScale="115" zoomScaleNormal="115" workbookViewId="0">
      <selection activeCell="B3" sqref="B3"/>
    </sheetView>
  </sheetViews>
  <sheetFormatPr defaultRowHeight="13.5"/>
  <cols>
    <col min="1" max="1" width="17.375" style="4" customWidth="1"/>
    <col min="2" max="2" width="9.75" style="4" customWidth="1"/>
    <col min="3" max="5" width="5.75" style="4" customWidth="1"/>
    <col min="6" max="6" width="7.75" style="4" customWidth="1"/>
    <col min="7" max="7" width="4.375" style="4" customWidth="1"/>
    <col min="8" max="8" width="11.875" style="4" bestFit="1" customWidth="1"/>
    <col min="9" max="9" width="8" style="4" customWidth="1"/>
    <col min="10" max="11" width="5.75" style="4" customWidth="1"/>
    <col min="12" max="14" width="9" style="4"/>
    <col min="15" max="16" width="1.875" style="4" customWidth="1"/>
    <col min="17" max="16384" width="9" style="4"/>
  </cols>
  <sheetData>
    <row r="1" spans="1:11">
      <c r="A1" s="1" t="s">
        <v>389</v>
      </c>
      <c r="B1" s="1" t="s">
        <v>29</v>
      </c>
      <c r="C1"/>
      <c r="D1"/>
      <c r="E1"/>
      <c r="F1"/>
      <c r="G1"/>
      <c r="H1"/>
      <c r="I1"/>
      <c r="J1"/>
      <c r="K1"/>
    </row>
    <row r="2" spans="1:11">
      <c r="A2" s="1" t="s">
        <v>21</v>
      </c>
      <c r="B2" s="4" t="s">
        <v>28</v>
      </c>
      <c r="C2" s="4" t="s">
        <v>22</v>
      </c>
      <c r="D2"/>
      <c r="E2"/>
      <c r="F2"/>
      <c r="G2"/>
      <c r="H2"/>
      <c r="I2"/>
      <c r="J2"/>
      <c r="K2"/>
    </row>
    <row r="3" spans="1:11" ht="15.75" customHeight="1">
      <c r="A3" s="2" t="s">
        <v>28</v>
      </c>
      <c r="B3" s="3"/>
      <c r="C3" s="3"/>
      <c r="D3"/>
      <c r="E3"/>
      <c r="F3"/>
      <c r="G3"/>
      <c r="H3"/>
      <c r="I3"/>
      <c r="J3"/>
      <c r="K3"/>
    </row>
    <row r="4" spans="1:11">
      <c r="A4" s="2" t="s">
        <v>22</v>
      </c>
      <c r="B4" s="3"/>
      <c r="C4" s="3"/>
      <c r="D4"/>
      <c r="E4"/>
      <c r="F4"/>
      <c r="G4"/>
      <c r="H4"/>
      <c r="I4"/>
      <c r="J4"/>
      <c r="K4"/>
    </row>
    <row r="5" spans="1:11">
      <c r="A5"/>
      <c r="B5"/>
      <c r="C5"/>
      <c r="D5"/>
      <c r="E5"/>
      <c r="F5"/>
      <c r="G5"/>
      <c r="H5"/>
      <c r="I5"/>
      <c r="J5"/>
      <c r="K5"/>
    </row>
    <row r="6" spans="1:11">
      <c r="A6"/>
      <c r="B6"/>
      <c r="C6"/>
      <c r="D6"/>
      <c r="E6"/>
      <c r="F6"/>
      <c r="G6"/>
      <c r="H6"/>
      <c r="I6"/>
      <c r="J6"/>
      <c r="K6"/>
    </row>
    <row r="7" spans="1:11">
      <c r="A7"/>
      <c r="B7"/>
      <c r="C7"/>
      <c r="D7"/>
      <c r="E7"/>
      <c r="F7"/>
      <c r="G7"/>
      <c r="H7"/>
      <c r="I7"/>
      <c r="J7"/>
      <c r="K7"/>
    </row>
    <row r="8" spans="1:11">
      <c r="A8"/>
      <c r="B8"/>
      <c r="C8"/>
      <c r="D8"/>
      <c r="E8"/>
      <c r="F8"/>
      <c r="G8"/>
      <c r="H8"/>
      <c r="I8"/>
      <c r="J8"/>
      <c r="K8"/>
    </row>
    <row r="9" spans="1:11">
      <c r="A9"/>
      <c r="B9"/>
      <c r="C9"/>
      <c r="D9"/>
      <c r="E9"/>
      <c r="F9"/>
      <c r="G9"/>
      <c r="H9"/>
      <c r="I9"/>
      <c r="J9"/>
      <c r="K9"/>
    </row>
    <row r="10" spans="1:11">
      <c r="A10"/>
      <c r="B10"/>
      <c r="C10"/>
      <c r="D10"/>
      <c r="E10"/>
      <c r="F10"/>
      <c r="G10"/>
      <c r="H10"/>
      <c r="I10"/>
      <c r="J10"/>
      <c r="K10"/>
    </row>
    <row r="11" spans="1:11">
      <c r="A11"/>
      <c r="B11"/>
      <c r="C11"/>
      <c r="D11"/>
      <c r="E11"/>
      <c r="F11"/>
      <c r="G11"/>
      <c r="H11"/>
      <c r="I11"/>
      <c r="J11"/>
      <c r="K11"/>
    </row>
    <row r="12" spans="1:11">
      <c r="A12"/>
      <c r="B12"/>
      <c r="C12"/>
      <c r="D12"/>
      <c r="E12"/>
      <c r="F12"/>
      <c r="G12"/>
      <c r="H12"/>
      <c r="I12"/>
      <c r="J12"/>
      <c r="K12"/>
    </row>
    <row r="13" spans="1:11">
      <c r="A13"/>
      <c r="B13"/>
      <c r="C13"/>
      <c r="D13"/>
      <c r="E13"/>
      <c r="F13"/>
      <c r="G13"/>
      <c r="H13"/>
      <c r="I13"/>
      <c r="J13"/>
      <c r="K13"/>
    </row>
    <row r="14" spans="1:11">
      <c r="A14"/>
      <c r="B14"/>
      <c r="C14"/>
      <c r="D14"/>
      <c r="E14"/>
      <c r="F14"/>
      <c r="G14"/>
      <c r="H14"/>
      <c r="I14"/>
      <c r="J14"/>
      <c r="K14"/>
    </row>
    <row r="15" spans="1:11">
      <c r="A15"/>
      <c r="B15"/>
      <c r="C15"/>
      <c r="D15"/>
      <c r="E15"/>
      <c r="F15"/>
      <c r="G15"/>
      <c r="H15"/>
      <c r="I15"/>
      <c r="J15"/>
      <c r="K15"/>
    </row>
    <row r="16" spans="1:11">
      <c r="A16"/>
      <c r="B16"/>
      <c r="C16"/>
      <c r="D16"/>
      <c r="E16"/>
      <c r="F16"/>
      <c r="G16"/>
      <c r="H16"/>
      <c r="I16"/>
      <c r="J16"/>
      <c r="K16"/>
    </row>
    <row r="17" spans="1:11">
      <c r="A17"/>
      <c r="B17"/>
      <c r="C17"/>
      <c r="D17"/>
      <c r="E17"/>
      <c r="F17"/>
      <c r="G17"/>
      <c r="H17"/>
      <c r="I17"/>
      <c r="J17"/>
      <c r="K17"/>
    </row>
    <row r="18" spans="1:11">
      <c r="A18"/>
      <c r="B18"/>
      <c r="C18"/>
      <c r="D18"/>
      <c r="E18"/>
      <c r="F18"/>
      <c r="G18"/>
      <c r="H18"/>
      <c r="I18"/>
      <c r="J18"/>
      <c r="K18"/>
    </row>
    <row r="19" spans="1:11">
      <c r="A19"/>
      <c r="B19"/>
      <c r="C19"/>
      <c r="D19"/>
      <c r="E19"/>
      <c r="F19"/>
      <c r="G19"/>
      <c r="H19"/>
      <c r="I19"/>
      <c r="J19"/>
      <c r="K19"/>
    </row>
    <row r="20" spans="1:11">
      <c r="A20"/>
      <c r="B20"/>
      <c r="C20"/>
      <c r="D20"/>
      <c r="E20"/>
      <c r="F20"/>
      <c r="G20"/>
      <c r="H20"/>
      <c r="I20"/>
      <c r="J20"/>
      <c r="K20"/>
    </row>
    <row r="21" spans="1:11">
      <c r="A21"/>
      <c r="B21"/>
      <c r="C21"/>
      <c r="D21"/>
      <c r="E21"/>
      <c r="F21"/>
      <c r="G21"/>
      <c r="H21"/>
      <c r="I21"/>
      <c r="J21"/>
      <c r="K21"/>
    </row>
    <row r="22" spans="1:11">
      <c r="A22"/>
      <c r="B22"/>
      <c r="C22"/>
      <c r="D22"/>
      <c r="E22"/>
      <c r="F22"/>
      <c r="G22"/>
      <c r="H22"/>
      <c r="I22"/>
      <c r="J22"/>
      <c r="K22"/>
    </row>
    <row r="23" spans="1:11">
      <c r="A23"/>
      <c r="B23"/>
      <c r="C23"/>
      <c r="D23"/>
      <c r="E23"/>
      <c r="F23"/>
      <c r="G23"/>
      <c r="H23"/>
      <c r="I23"/>
      <c r="J23"/>
      <c r="K23"/>
    </row>
    <row r="24" spans="1:11">
      <c r="A24"/>
      <c r="B24"/>
    </row>
    <row r="34" ht="7.5" customHeight="1"/>
  </sheetData>
  <phoneticPr fontId="20" type="noConversion"/>
  <pageMargins left="0.7" right="0.7" top="0.75" bottom="0.75" header="0.3" footer="0.3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5">
    <tabColor rgb="FFFF0000"/>
  </sheetPr>
  <dimension ref="A1:D30"/>
  <sheetViews>
    <sheetView workbookViewId="0">
      <selection activeCell="N8" sqref="N8"/>
    </sheetView>
  </sheetViews>
  <sheetFormatPr defaultRowHeight="13.5"/>
  <cols>
    <col min="1" max="1" width="17.625" style="4" customWidth="1"/>
    <col min="2" max="2" width="9.75" style="4" customWidth="1"/>
    <col min="3" max="5" width="5.75" style="4" customWidth="1"/>
    <col min="6" max="7" width="7.75" style="4" customWidth="1"/>
    <col min="8" max="8" width="11.875" style="4" bestFit="1" customWidth="1"/>
    <col min="9" max="9" width="8" style="4" customWidth="1"/>
    <col min="10" max="10" width="5.75" style="4" customWidth="1"/>
    <col min="11" max="11" width="10" style="4" customWidth="1"/>
    <col min="12" max="14" width="9" style="4"/>
    <col min="15" max="16" width="1.875" style="4" customWidth="1"/>
    <col min="17" max="16384" width="9" style="4"/>
  </cols>
  <sheetData>
    <row r="1" spans="1:4">
      <c r="A1" s="1" t="s">
        <v>389</v>
      </c>
      <c r="B1" s="1" t="s">
        <v>29</v>
      </c>
      <c r="C1"/>
      <c r="D1"/>
    </row>
    <row r="2" spans="1:4">
      <c r="A2" s="1" t="s">
        <v>21</v>
      </c>
      <c r="B2" s="4" t="s">
        <v>28</v>
      </c>
      <c r="C2" s="4" t="s">
        <v>22</v>
      </c>
      <c r="D2"/>
    </row>
    <row r="3" spans="1:4" ht="15.75" customHeight="1">
      <c r="A3" s="2" t="s">
        <v>28</v>
      </c>
      <c r="B3" s="3"/>
      <c r="C3" s="3"/>
      <c r="D3"/>
    </row>
    <row r="4" spans="1:4">
      <c r="A4" s="2" t="s">
        <v>22</v>
      </c>
      <c r="B4" s="3"/>
      <c r="C4" s="3"/>
      <c r="D4"/>
    </row>
    <row r="5" spans="1:4">
      <c r="A5"/>
      <c r="B5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30" spans="1:4" ht="7.5" customHeight="1"/>
  </sheetData>
  <phoneticPr fontId="20" type="noConversion"/>
  <pageMargins left="0.7" right="0.7" top="0.75" bottom="0.75" header="0.3" footer="0.3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6"/>
  <dimension ref="A1:T69"/>
  <sheetViews>
    <sheetView workbookViewId="0"/>
  </sheetViews>
  <sheetFormatPr defaultRowHeight="13.5"/>
  <cols>
    <col min="1" max="1" width="17.5" bestFit="1" customWidth="1"/>
    <col min="2" max="2" width="10.25" bestFit="1" customWidth="1"/>
    <col min="3" max="3" width="18" bestFit="1" customWidth="1"/>
    <col min="4" max="4" width="11.375" bestFit="1" customWidth="1"/>
    <col min="5" max="5" width="16.75" bestFit="1" customWidth="1"/>
    <col min="6" max="6" width="25.75" bestFit="1" customWidth="1"/>
    <col min="7" max="7" width="32.75" bestFit="1" customWidth="1"/>
    <col min="8" max="8" width="29.25" bestFit="1" customWidth="1"/>
    <col min="9" max="9" width="25" bestFit="1" customWidth="1"/>
    <col min="10" max="10" width="26" bestFit="1" customWidth="1"/>
    <col min="11" max="11" width="21.25" bestFit="1" customWidth="1"/>
    <col min="12" max="13" width="12.25" bestFit="1" customWidth="1"/>
    <col min="14" max="14" width="16.125" bestFit="1" customWidth="1"/>
    <col min="15" max="15" width="7.75" bestFit="1" customWidth="1"/>
    <col min="16" max="16" width="8.25" bestFit="1" customWidth="1"/>
    <col min="17" max="17" width="6.25" bestFit="1" customWidth="1"/>
    <col min="18" max="18" width="8.5" bestFit="1" customWidth="1"/>
    <col min="19" max="19" width="12.25" bestFit="1" customWidth="1"/>
    <col min="20" max="20" width="14.125" bestFit="1" customWidth="1"/>
  </cols>
  <sheetData>
    <row r="1" spans="1:20">
      <c r="A1" s="5" t="s">
        <v>296</v>
      </c>
      <c r="B1" s="5" t="s">
        <v>297</v>
      </c>
      <c r="C1" s="5" t="s">
        <v>298</v>
      </c>
      <c r="D1" s="5" t="s">
        <v>299</v>
      </c>
      <c r="E1" s="5" t="s">
        <v>300</v>
      </c>
      <c r="F1" s="5" t="s">
        <v>301</v>
      </c>
      <c r="G1" s="5" t="s">
        <v>320</v>
      </c>
      <c r="H1" s="5" t="s">
        <v>307</v>
      </c>
      <c r="I1" s="5" t="s">
        <v>308</v>
      </c>
      <c r="J1" s="5" t="s">
        <v>309</v>
      </c>
      <c r="K1" s="5" t="s">
        <v>310</v>
      </c>
      <c r="L1" s="5" t="s">
        <v>311</v>
      </c>
      <c r="M1" s="5" t="s">
        <v>302</v>
      </c>
      <c r="N1" s="5" t="s">
        <v>303</v>
      </c>
      <c r="O1" s="5" t="s">
        <v>304</v>
      </c>
      <c r="P1" s="5" t="s">
        <v>313</v>
      </c>
      <c r="Q1" s="5" t="s">
        <v>154</v>
      </c>
      <c r="R1" s="5" t="s">
        <v>305</v>
      </c>
      <c r="S1" s="5" t="s">
        <v>66</v>
      </c>
      <c r="T1" s="5" t="s">
        <v>306</v>
      </c>
    </row>
    <row r="2" spans="1:20">
      <c r="A2" s="242"/>
      <c r="B2" s="242"/>
      <c r="C2" s="242"/>
      <c r="D2" s="242"/>
      <c r="E2" s="242"/>
      <c r="F2" s="242"/>
      <c r="G2" s="242"/>
      <c r="H2" s="242"/>
      <c r="I2" s="242"/>
      <c r="J2" s="242"/>
      <c r="K2" s="241"/>
      <c r="L2" s="244"/>
      <c r="M2" s="242"/>
      <c r="N2" s="242"/>
      <c r="O2" s="242"/>
      <c r="P2" s="242"/>
      <c r="Q2" s="242"/>
      <c r="R2" s="244"/>
      <c r="S2" s="241"/>
      <c r="T2" s="245"/>
    </row>
    <row r="3" spans="1:20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1"/>
      <c r="L3" s="244"/>
      <c r="M3" s="242"/>
      <c r="N3" s="242"/>
      <c r="O3" s="242"/>
      <c r="P3" s="242"/>
      <c r="Q3" s="242"/>
      <c r="R3" s="244"/>
      <c r="S3" s="241"/>
      <c r="T3" s="245"/>
    </row>
    <row r="4" spans="1:20">
      <c r="A4" s="242"/>
      <c r="B4" s="242"/>
      <c r="C4" s="242"/>
      <c r="D4" s="242"/>
      <c r="E4" s="242"/>
      <c r="F4" s="242"/>
      <c r="G4" s="242"/>
      <c r="H4" s="242"/>
      <c r="I4" s="242"/>
      <c r="J4" s="241"/>
      <c r="K4" s="241"/>
      <c r="L4" s="244"/>
      <c r="M4" s="242"/>
      <c r="N4" s="242"/>
      <c r="O4" s="242"/>
      <c r="P4" s="242"/>
      <c r="Q4" s="242"/>
      <c r="R4" s="244"/>
      <c r="S4" s="242"/>
      <c r="T4" s="245"/>
    </row>
    <row r="5" spans="1:20">
      <c r="A5" s="242"/>
      <c r="B5" s="242"/>
      <c r="C5" s="242"/>
      <c r="D5" s="242"/>
      <c r="E5" s="242"/>
      <c r="F5" s="242"/>
      <c r="G5" s="242"/>
      <c r="H5" s="242"/>
      <c r="I5" s="242"/>
      <c r="J5" s="241"/>
      <c r="K5" s="241"/>
      <c r="L5" s="244"/>
      <c r="M5" s="242"/>
      <c r="N5" s="242"/>
      <c r="O5" s="242"/>
      <c r="P5" s="242"/>
      <c r="Q5" s="242"/>
      <c r="R5" s="244"/>
      <c r="S5" s="242"/>
      <c r="T5" s="245"/>
    </row>
    <row r="6" spans="1:20">
      <c r="A6" s="242"/>
      <c r="B6" s="242"/>
      <c r="C6" s="242"/>
      <c r="D6" s="242"/>
      <c r="E6" s="242"/>
      <c r="F6" s="242"/>
      <c r="G6" s="242"/>
      <c r="H6" s="242"/>
      <c r="I6" s="241"/>
      <c r="J6" s="241"/>
      <c r="K6" s="241"/>
      <c r="L6" s="244"/>
      <c r="M6" s="242"/>
      <c r="N6" s="242"/>
      <c r="O6" s="242"/>
      <c r="P6" s="242"/>
      <c r="Q6" s="242"/>
      <c r="R6" s="244"/>
      <c r="S6" s="242"/>
      <c r="T6" s="245"/>
    </row>
    <row r="7" spans="1:20">
      <c r="A7" s="242"/>
      <c r="B7" s="242"/>
      <c r="C7" s="242"/>
      <c r="D7" s="242"/>
      <c r="E7" s="242"/>
      <c r="F7" s="242"/>
      <c r="G7" s="242"/>
      <c r="H7" s="242"/>
      <c r="I7" s="241"/>
      <c r="J7" s="241"/>
      <c r="K7" s="241"/>
      <c r="L7" s="244"/>
      <c r="M7" s="242"/>
      <c r="N7" s="242"/>
      <c r="O7" s="242"/>
      <c r="P7" s="242"/>
      <c r="Q7" s="242"/>
      <c r="R7" s="244"/>
      <c r="S7" s="242"/>
      <c r="T7" s="245"/>
    </row>
    <row r="8" spans="1:20">
      <c r="A8" s="242"/>
      <c r="B8" s="242"/>
      <c r="C8" s="242"/>
      <c r="D8" s="242"/>
      <c r="E8" s="242"/>
      <c r="F8" s="242"/>
      <c r="G8" s="242"/>
      <c r="H8" s="241"/>
      <c r="I8" s="241"/>
      <c r="J8" s="241"/>
      <c r="K8" s="241"/>
      <c r="L8" s="244"/>
      <c r="M8" s="242"/>
      <c r="N8" s="242"/>
      <c r="O8" s="241"/>
      <c r="P8" s="242"/>
      <c r="Q8" s="242"/>
      <c r="R8" s="244"/>
      <c r="S8" s="242"/>
      <c r="T8" s="245"/>
    </row>
    <row r="9" spans="1:20">
      <c r="A9" s="242"/>
      <c r="B9" s="242"/>
      <c r="C9" s="242"/>
      <c r="D9" s="242"/>
      <c r="E9" s="242"/>
      <c r="F9" s="242"/>
      <c r="G9" s="242"/>
      <c r="H9" s="241"/>
      <c r="I9" s="241"/>
      <c r="J9" s="241"/>
      <c r="K9" s="241"/>
      <c r="L9" s="244"/>
      <c r="M9" s="242"/>
      <c r="N9" s="242"/>
      <c r="O9" s="241"/>
      <c r="P9" s="242"/>
      <c r="Q9" s="242"/>
      <c r="R9" s="244"/>
      <c r="S9" s="242"/>
      <c r="T9" s="245"/>
    </row>
    <row r="10" spans="1:20">
      <c r="A10" s="242"/>
      <c r="B10" s="242"/>
      <c r="C10" s="242"/>
      <c r="D10" s="242"/>
      <c r="E10" s="242"/>
      <c r="F10" s="242"/>
      <c r="G10" s="242"/>
      <c r="H10" s="241"/>
      <c r="I10" s="241"/>
      <c r="J10" s="241"/>
      <c r="K10" s="241"/>
      <c r="L10" s="244"/>
      <c r="M10" s="242"/>
      <c r="N10" s="242"/>
      <c r="O10" s="241"/>
      <c r="P10" s="242"/>
      <c r="Q10" s="242"/>
      <c r="R10" s="244"/>
      <c r="S10" s="242"/>
      <c r="T10" s="245"/>
    </row>
    <row r="11" spans="1:20">
      <c r="A11" s="242"/>
      <c r="B11" s="242"/>
      <c r="C11" s="242"/>
      <c r="D11" s="242"/>
      <c r="E11" s="242"/>
      <c r="F11" s="242"/>
      <c r="G11" s="242"/>
      <c r="H11" s="241"/>
      <c r="I11" s="241"/>
      <c r="J11" s="241"/>
      <c r="K11" s="241"/>
      <c r="L11" s="244"/>
      <c r="M11" s="242"/>
      <c r="N11" s="242"/>
      <c r="O11" s="241"/>
      <c r="P11" s="242"/>
      <c r="Q11" s="242"/>
      <c r="R11" s="244"/>
      <c r="S11" s="242"/>
      <c r="T11" s="245"/>
    </row>
    <row r="12" spans="1:20">
      <c r="A12" s="242"/>
      <c r="B12" s="242"/>
      <c r="C12" s="242"/>
      <c r="D12" s="242"/>
      <c r="E12" s="242"/>
      <c r="F12" s="242"/>
      <c r="G12" s="242"/>
      <c r="H12" s="241"/>
      <c r="I12" s="241"/>
      <c r="J12" s="241"/>
      <c r="K12" s="241"/>
      <c r="L12" s="244"/>
      <c r="M12" s="242"/>
      <c r="N12" s="242"/>
      <c r="O12" s="241"/>
      <c r="P12" s="242"/>
      <c r="Q12" s="242"/>
      <c r="R12" s="244"/>
      <c r="S12" s="242"/>
      <c r="T12" s="245"/>
    </row>
    <row r="13" spans="1:20">
      <c r="A13" s="242"/>
      <c r="B13" s="242"/>
      <c r="C13" s="242"/>
      <c r="D13" s="242"/>
      <c r="E13" s="242"/>
      <c r="F13" s="242"/>
      <c r="G13" s="242"/>
      <c r="H13" s="241"/>
      <c r="I13" s="241"/>
      <c r="J13" s="241"/>
      <c r="K13" s="241"/>
      <c r="L13" s="244"/>
      <c r="M13" s="242"/>
      <c r="N13" s="242"/>
      <c r="O13" s="241"/>
      <c r="P13" s="242"/>
      <c r="Q13" s="242"/>
      <c r="R13" s="244"/>
      <c r="S13" s="242"/>
      <c r="T13" s="245"/>
    </row>
    <row r="14" spans="1:20">
      <c r="A14" s="242"/>
      <c r="B14" s="242"/>
      <c r="C14" s="242"/>
      <c r="D14" s="242"/>
      <c r="E14" s="242"/>
      <c r="F14" s="242"/>
      <c r="G14" s="242"/>
      <c r="H14" s="241"/>
      <c r="I14" s="241"/>
      <c r="J14" s="241"/>
      <c r="K14" s="241"/>
      <c r="L14" s="244"/>
      <c r="M14" s="242"/>
      <c r="N14" s="242"/>
      <c r="O14" s="241"/>
      <c r="P14" s="242"/>
      <c r="Q14" s="242"/>
      <c r="R14" s="244"/>
      <c r="S14" s="242"/>
      <c r="T14" s="245"/>
    </row>
    <row r="15" spans="1:20">
      <c r="A15" s="242"/>
      <c r="B15" s="242"/>
      <c r="C15" s="242"/>
      <c r="D15" s="242"/>
      <c r="E15" s="242"/>
      <c r="F15" s="242"/>
      <c r="G15" s="242"/>
      <c r="H15" s="241"/>
      <c r="I15" s="241"/>
      <c r="J15" s="241"/>
      <c r="K15" s="241"/>
      <c r="L15" s="244"/>
      <c r="M15" s="242"/>
      <c r="N15" s="242"/>
      <c r="O15" s="241"/>
      <c r="P15" s="242"/>
      <c r="Q15" s="242"/>
      <c r="R15" s="244"/>
      <c r="S15" s="242"/>
      <c r="T15" s="245"/>
    </row>
    <row r="16" spans="1:20">
      <c r="A16" s="242"/>
      <c r="B16" s="242"/>
      <c r="C16" s="242"/>
      <c r="D16" s="241"/>
      <c r="E16" s="241"/>
      <c r="F16" s="241"/>
      <c r="G16" s="241"/>
      <c r="H16" s="241"/>
      <c r="I16" s="241"/>
      <c r="J16" s="241"/>
      <c r="K16" s="241"/>
      <c r="L16" s="244"/>
      <c r="M16" s="242"/>
      <c r="N16" s="242"/>
      <c r="O16" s="241"/>
      <c r="P16" s="242"/>
      <c r="Q16" s="242"/>
      <c r="R16" s="244"/>
      <c r="S16" s="242"/>
      <c r="T16" s="245"/>
    </row>
    <row r="17" spans="1:20">
      <c r="A17" s="242"/>
      <c r="B17" s="242"/>
      <c r="C17" s="242"/>
      <c r="D17" s="242"/>
      <c r="E17" s="242"/>
      <c r="F17" s="242"/>
      <c r="G17" s="242"/>
      <c r="H17" s="241"/>
      <c r="I17" s="241"/>
      <c r="J17" s="241"/>
      <c r="K17" s="241"/>
      <c r="L17" s="244"/>
      <c r="M17" s="242"/>
      <c r="N17" s="242"/>
      <c r="O17" s="241"/>
      <c r="P17" s="242"/>
      <c r="Q17" s="242"/>
      <c r="R17" s="244"/>
      <c r="S17" s="242"/>
      <c r="T17" s="245"/>
    </row>
    <row r="18" spans="1:20">
      <c r="A18" s="242"/>
      <c r="B18" s="242"/>
      <c r="C18" s="242"/>
      <c r="D18" s="242"/>
      <c r="E18" s="242"/>
      <c r="F18" s="242"/>
      <c r="G18" s="242"/>
      <c r="H18" s="242"/>
      <c r="I18" s="241"/>
      <c r="J18" s="241"/>
      <c r="K18" s="241"/>
      <c r="L18" s="244"/>
      <c r="M18" s="242"/>
      <c r="N18" s="242"/>
      <c r="O18" s="241"/>
      <c r="P18" s="242"/>
      <c r="Q18" s="242"/>
      <c r="R18" s="244"/>
      <c r="S18" s="242"/>
      <c r="T18" s="245"/>
    </row>
    <row r="19" spans="1:20">
      <c r="A19" s="242"/>
      <c r="B19" s="242"/>
      <c r="C19" s="242"/>
      <c r="D19" s="242"/>
      <c r="E19" s="242"/>
      <c r="F19" s="242"/>
      <c r="G19" s="242"/>
      <c r="H19" s="241"/>
      <c r="I19" s="241"/>
      <c r="J19" s="241"/>
      <c r="K19" s="241"/>
      <c r="L19" s="244"/>
      <c r="M19" s="242"/>
      <c r="N19" s="242"/>
      <c r="O19" s="241"/>
      <c r="P19" s="242"/>
      <c r="Q19" s="242"/>
      <c r="R19" s="244"/>
      <c r="S19" s="242"/>
      <c r="T19" s="245"/>
    </row>
    <row r="20" spans="1:20">
      <c r="A20" s="242"/>
      <c r="B20" s="242"/>
      <c r="C20" s="242"/>
      <c r="D20" s="242"/>
      <c r="E20" s="242"/>
      <c r="F20" s="242"/>
      <c r="G20" s="242"/>
      <c r="H20" s="242"/>
      <c r="I20" s="242"/>
      <c r="J20" s="241"/>
      <c r="K20" s="241"/>
      <c r="L20" s="244"/>
      <c r="M20" s="242"/>
      <c r="N20" s="242"/>
      <c r="O20" s="242"/>
      <c r="P20" s="242"/>
      <c r="Q20" s="242"/>
      <c r="R20" s="244"/>
      <c r="S20" s="242"/>
      <c r="T20" s="245"/>
    </row>
    <row r="21" spans="1:20">
      <c r="A21" s="242"/>
      <c r="B21" s="242"/>
      <c r="C21" s="242"/>
      <c r="D21" s="242"/>
      <c r="E21" s="242"/>
      <c r="F21" s="242"/>
      <c r="G21" s="242"/>
      <c r="H21" s="242"/>
      <c r="I21" s="241"/>
      <c r="J21" s="241"/>
      <c r="K21" s="241"/>
      <c r="L21" s="244"/>
      <c r="M21" s="242"/>
      <c r="N21" s="242"/>
      <c r="O21" s="242"/>
      <c r="P21" s="242"/>
      <c r="Q21" s="242"/>
      <c r="R21" s="244"/>
      <c r="S21" s="242"/>
      <c r="T21" s="245"/>
    </row>
    <row r="22" spans="1:20">
      <c r="A22" s="242"/>
      <c r="B22" s="242"/>
      <c r="C22" s="242"/>
      <c r="D22" s="242"/>
      <c r="E22" s="242"/>
      <c r="F22" s="242"/>
      <c r="G22" s="242"/>
      <c r="H22" s="242"/>
      <c r="I22" s="242"/>
      <c r="J22" s="241"/>
      <c r="K22" s="241"/>
      <c r="L22" s="244"/>
      <c r="M22" s="242"/>
      <c r="N22" s="242"/>
      <c r="O22" s="241"/>
      <c r="P22" s="242"/>
      <c r="Q22" s="242"/>
      <c r="R22" s="244"/>
      <c r="S22" s="242"/>
      <c r="T22" s="245"/>
    </row>
    <row r="23" spans="1:20">
      <c r="A23" s="242"/>
      <c r="B23" s="242"/>
      <c r="C23" s="242"/>
      <c r="D23" s="242"/>
      <c r="E23" s="242"/>
      <c r="F23" s="242"/>
      <c r="G23" s="242"/>
      <c r="H23" s="241"/>
      <c r="I23" s="241"/>
      <c r="J23" s="241"/>
      <c r="K23" s="241"/>
      <c r="L23" s="244"/>
      <c r="M23" s="242"/>
      <c r="N23" s="242"/>
      <c r="O23" s="242"/>
      <c r="P23" s="242"/>
      <c r="Q23" s="242"/>
      <c r="R23" s="244"/>
      <c r="S23" s="242"/>
      <c r="T23" s="245"/>
    </row>
    <row r="24" spans="1:20">
      <c r="A24" s="242"/>
      <c r="B24" s="242"/>
      <c r="C24" s="242"/>
      <c r="D24" s="242"/>
      <c r="E24" s="242"/>
      <c r="F24" s="242"/>
      <c r="G24" s="241"/>
      <c r="H24" s="241"/>
      <c r="I24" s="241"/>
      <c r="J24" s="241"/>
      <c r="K24" s="241"/>
      <c r="L24" s="244"/>
      <c r="M24" s="242"/>
      <c r="N24" s="242"/>
      <c r="O24" s="241"/>
      <c r="P24" s="242"/>
      <c r="Q24" s="242"/>
      <c r="R24" s="244"/>
      <c r="S24" s="242"/>
      <c r="T24" s="245"/>
    </row>
    <row r="25" spans="1:20">
      <c r="A25" s="242"/>
      <c r="B25" s="242"/>
      <c r="C25" s="242"/>
      <c r="D25" s="242"/>
      <c r="E25" s="242"/>
      <c r="F25" s="242"/>
      <c r="G25" s="242"/>
      <c r="H25" s="242"/>
      <c r="I25" s="241"/>
      <c r="J25" s="241"/>
      <c r="K25" s="241"/>
      <c r="L25" s="244"/>
      <c r="M25" s="242"/>
      <c r="N25" s="242"/>
      <c r="O25" s="241"/>
      <c r="P25" s="242"/>
      <c r="Q25" s="242"/>
      <c r="R25" s="244"/>
      <c r="S25" s="242"/>
      <c r="T25" s="245"/>
    </row>
    <row r="26" spans="1:20">
      <c r="A26" s="242"/>
      <c r="B26" s="242"/>
      <c r="C26" s="242"/>
      <c r="D26" s="242"/>
      <c r="E26" s="242"/>
      <c r="F26" s="242"/>
      <c r="G26" s="242"/>
      <c r="H26" s="241"/>
      <c r="I26" s="241"/>
      <c r="J26" s="241"/>
      <c r="K26" s="241"/>
      <c r="L26" s="244"/>
      <c r="M26" s="242"/>
      <c r="N26" s="242"/>
      <c r="O26" s="242"/>
      <c r="P26" s="242"/>
      <c r="Q26" s="242"/>
      <c r="R26" s="244"/>
      <c r="S26" s="242"/>
      <c r="T26" s="245"/>
    </row>
    <row r="27" spans="1:20">
      <c r="A27" s="242"/>
      <c r="B27" s="242"/>
      <c r="C27" s="242"/>
      <c r="D27" s="242"/>
      <c r="E27" s="242"/>
      <c r="F27" s="242"/>
      <c r="G27" s="242"/>
      <c r="H27" s="241"/>
      <c r="I27" s="241"/>
      <c r="J27" s="241"/>
      <c r="K27" s="241"/>
      <c r="L27" s="244"/>
      <c r="M27" s="242"/>
      <c r="N27" s="242"/>
      <c r="O27" s="242"/>
      <c r="P27" s="242"/>
      <c r="Q27" s="242"/>
      <c r="R27" s="244"/>
      <c r="S27" s="242"/>
      <c r="T27" s="245"/>
    </row>
    <row r="28" spans="1:20">
      <c r="A28" s="242"/>
      <c r="B28" s="242"/>
      <c r="C28" s="242"/>
      <c r="D28" s="242"/>
      <c r="E28" s="242"/>
      <c r="F28" s="242"/>
      <c r="G28" s="242"/>
      <c r="H28" s="241"/>
      <c r="I28" s="241"/>
      <c r="J28" s="241"/>
      <c r="K28" s="241"/>
      <c r="L28" s="244"/>
      <c r="M28" s="242"/>
      <c r="N28" s="242"/>
      <c r="O28" s="241"/>
      <c r="P28" s="242"/>
      <c r="Q28" s="242"/>
      <c r="R28" s="244"/>
      <c r="S28" s="242"/>
      <c r="T28" s="245"/>
    </row>
    <row r="29" spans="1:20">
      <c r="A29" s="242"/>
      <c r="B29" s="242"/>
      <c r="C29" s="242"/>
      <c r="D29" s="242"/>
      <c r="E29" s="242"/>
      <c r="F29" s="242"/>
      <c r="G29" s="242"/>
      <c r="H29" s="241"/>
      <c r="I29" s="241"/>
      <c r="J29" s="241"/>
      <c r="K29" s="241"/>
      <c r="L29" s="244"/>
      <c r="M29" s="242"/>
      <c r="N29" s="242"/>
      <c r="O29" s="241"/>
      <c r="P29" s="242"/>
      <c r="Q29" s="242"/>
      <c r="R29" s="244"/>
      <c r="S29" s="242"/>
      <c r="T29" s="245"/>
    </row>
    <row r="30" spans="1:20">
      <c r="A30" s="242"/>
      <c r="B30" s="242"/>
      <c r="C30" s="242"/>
      <c r="D30" s="242"/>
      <c r="E30" s="242"/>
      <c r="F30" s="242"/>
      <c r="G30" s="242"/>
      <c r="H30" s="241"/>
      <c r="I30" s="241"/>
      <c r="J30" s="241"/>
      <c r="K30" s="241"/>
      <c r="L30" s="244"/>
      <c r="M30" s="242"/>
      <c r="N30" s="242"/>
      <c r="O30" s="241"/>
      <c r="P30" s="242"/>
      <c r="Q30" s="242"/>
      <c r="R30" s="244"/>
      <c r="S30" s="242"/>
      <c r="T30" s="245"/>
    </row>
    <row r="31" spans="1:20">
      <c r="A31" s="242"/>
      <c r="B31" s="242"/>
      <c r="C31" s="242"/>
      <c r="D31" s="242"/>
      <c r="E31" s="242"/>
      <c r="F31" s="242"/>
      <c r="G31" s="242"/>
      <c r="H31" s="242"/>
      <c r="I31" s="241"/>
      <c r="J31" s="241"/>
      <c r="K31" s="241"/>
      <c r="L31" s="244"/>
      <c r="M31" s="242"/>
      <c r="N31" s="242"/>
      <c r="O31" s="241"/>
      <c r="P31" s="242"/>
      <c r="Q31" s="242"/>
      <c r="R31" s="244"/>
      <c r="S31" s="242"/>
      <c r="T31" s="245"/>
    </row>
    <row r="32" spans="1:20">
      <c r="A32" s="242"/>
      <c r="B32" s="242"/>
      <c r="C32" s="242"/>
      <c r="D32" s="242"/>
      <c r="E32" s="242"/>
      <c r="F32" s="242"/>
      <c r="G32" s="242"/>
      <c r="H32" s="241"/>
      <c r="I32" s="241"/>
      <c r="J32" s="241"/>
      <c r="K32" s="241"/>
      <c r="L32" s="244"/>
      <c r="M32" s="242"/>
      <c r="N32" s="242"/>
      <c r="O32" s="241"/>
      <c r="P32" s="242"/>
      <c r="Q32" s="242"/>
      <c r="R32" s="244"/>
      <c r="S32" s="242"/>
      <c r="T32" s="245"/>
    </row>
    <row r="33" spans="1:20">
      <c r="A33" s="242"/>
      <c r="B33" s="242"/>
      <c r="C33" s="242"/>
      <c r="D33" s="242"/>
      <c r="E33" s="242"/>
      <c r="F33" s="242"/>
      <c r="G33" s="242"/>
      <c r="H33" s="242"/>
      <c r="I33" s="241"/>
      <c r="J33" s="241"/>
      <c r="K33" s="241"/>
      <c r="L33" s="244"/>
      <c r="M33" s="242"/>
      <c r="N33" s="242"/>
      <c r="O33" s="241"/>
      <c r="P33" s="242"/>
      <c r="Q33" s="242"/>
      <c r="R33" s="244"/>
      <c r="S33" s="242"/>
      <c r="T33" s="245"/>
    </row>
    <row r="34" spans="1:20">
      <c r="A34" s="242"/>
      <c r="B34" s="242"/>
      <c r="C34" s="242"/>
      <c r="D34" s="242"/>
      <c r="E34" s="242"/>
      <c r="F34" s="242"/>
      <c r="G34" s="242"/>
      <c r="H34" s="241"/>
      <c r="I34" s="241"/>
      <c r="J34" s="241"/>
      <c r="K34" s="241"/>
      <c r="L34" s="244"/>
      <c r="M34" s="242"/>
      <c r="N34" s="242"/>
      <c r="O34" s="241"/>
      <c r="P34" s="242"/>
      <c r="Q34" s="242"/>
      <c r="R34" s="244"/>
      <c r="S34" s="242"/>
      <c r="T34" s="245"/>
    </row>
    <row r="35" spans="1:20">
      <c r="A35" s="242"/>
      <c r="B35" s="242"/>
      <c r="C35" s="242"/>
      <c r="D35" s="242"/>
      <c r="E35" s="242"/>
      <c r="F35" s="242"/>
      <c r="G35" s="242"/>
      <c r="H35" s="242"/>
      <c r="I35" s="241"/>
      <c r="J35" s="241"/>
      <c r="K35" s="241"/>
      <c r="L35" s="244"/>
      <c r="M35" s="242"/>
      <c r="N35" s="242"/>
      <c r="O35" s="242"/>
      <c r="P35" s="242"/>
      <c r="Q35" s="242"/>
      <c r="R35" s="244"/>
      <c r="S35" s="242"/>
      <c r="T35" s="245"/>
    </row>
    <row r="36" spans="1:20">
      <c r="A36" s="242"/>
      <c r="B36" s="242"/>
      <c r="C36" s="242"/>
      <c r="D36" s="242"/>
      <c r="E36" s="242"/>
      <c r="F36" s="242"/>
      <c r="G36" s="242"/>
      <c r="H36" s="242"/>
      <c r="I36" s="241"/>
      <c r="J36" s="241"/>
      <c r="K36" s="241"/>
      <c r="L36" s="244"/>
      <c r="M36" s="242"/>
      <c r="N36" s="242"/>
      <c r="O36" s="241"/>
      <c r="P36" s="242"/>
      <c r="Q36" s="242"/>
      <c r="R36" s="244"/>
      <c r="S36" s="242"/>
      <c r="T36" s="245"/>
    </row>
    <row r="37" spans="1:20">
      <c r="A37" s="242"/>
      <c r="B37" s="242"/>
      <c r="C37" s="242"/>
      <c r="D37" s="242"/>
      <c r="E37" s="242"/>
      <c r="F37" s="242"/>
      <c r="G37" s="242"/>
      <c r="H37" s="241"/>
      <c r="I37" s="241"/>
      <c r="J37" s="241"/>
      <c r="K37" s="241"/>
      <c r="L37" s="244"/>
      <c r="M37" s="242"/>
      <c r="N37" s="242"/>
      <c r="O37" s="241"/>
      <c r="P37" s="242"/>
      <c r="Q37" s="242"/>
      <c r="R37" s="244"/>
      <c r="S37" s="242"/>
      <c r="T37" s="245"/>
    </row>
    <row r="38" spans="1:20">
      <c r="A38" s="242"/>
      <c r="B38" s="242"/>
      <c r="C38" s="242"/>
      <c r="D38" s="242"/>
      <c r="E38" s="242"/>
      <c r="F38" s="242"/>
      <c r="G38" s="242"/>
      <c r="H38" s="241"/>
      <c r="I38" s="241"/>
      <c r="J38" s="241"/>
      <c r="K38" s="241"/>
      <c r="L38" s="244"/>
      <c r="M38" s="242"/>
      <c r="N38" s="242"/>
      <c r="O38" s="241"/>
      <c r="P38" s="242"/>
      <c r="Q38" s="242"/>
      <c r="R38" s="244"/>
      <c r="S38" s="242"/>
      <c r="T38" s="245"/>
    </row>
    <row r="39" spans="1:20">
      <c r="A39" s="242"/>
      <c r="B39" s="242"/>
      <c r="C39" s="242"/>
      <c r="D39" s="242"/>
      <c r="E39" s="242"/>
      <c r="F39" s="242"/>
      <c r="G39" s="241"/>
      <c r="H39" s="241"/>
      <c r="I39" s="241"/>
      <c r="J39" s="241"/>
      <c r="K39" s="241"/>
      <c r="L39" s="244"/>
      <c r="M39" s="242"/>
      <c r="N39" s="242"/>
      <c r="O39" s="241"/>
      <c r="P39" s="242"/>
      <c r="Q39" s="242"/>
      <c r="R39" s="244"/>
      <c r="S39" s="242"/>
      <c r="T39" s="245"/>
    </row>
    <row r="40" spans="1:20">
      <c r="A40" s="242"/>
      <c r="B40" s="242"/>
      <c r="C40" s="242"/>
      <c r="D40" s="242"/>
      <c r="E40" s="242"/>
      <c r="F40" s="242"/>
      <c r="G40" s="241"/>
      <c r="H40" s="241"/>
      <c r="I40" s="241"/>
      <c r="J40" s="241"/>
      <c r="K40" s="241"/>
      <c r="L40" s="244"/>
      <c r="M40" s="242"/>
      <c r="N40" s="242"/>
      <c r="O40" s="241"/>
      <c r="P40" s="242"/>
      <c r="Q40" s="242"/>
      <c r="R40" s="244"/>
      <c r="S40" s="242"/>
      <c r="T40" s="245"/>
    </row>
    <row r="41" spans="1:20">
      <c r="A41" s="242"/>
      <c r="B41" s="242"/>
      <c r="C41" s="242"/>
      <c r="D41" s="242"/>
      <c r="E41" s="242"/>
      <c r="F41" s="242"/>
      <c r="G41" s="241"/>
      <c r="H41" s="241"/>
      <c r="I41" s="241"/>
      <c r="J41" s="241"/>
      <c r="K41" s="241"/>
      <c r="L41" s="244"/>
      <c r="M41" s="242"/>
      <c r="N41" s="242"/>
      <c r="O41" s="241"/>
      <c r="P41" s="242"/>
      <c r="Q41" s="242"/>
      <c r="R41" s="244"/>
      <c r="S41" s="242"/>
      <c r="T41" s="245"/>
    </row>
    <row r="42" spans="1:20">
      <c r="A42" s="242"/>
      <c r="B42" s="242"/>
      <c r="C42" s="242"/>
      <c r="D42" s="242"/>
      <c r="E42" s="242"/>
      <c r="F42" s="242"/>
      <c r="G42" s="242"/>
      <c r="H42" s="242"/>
      <c r="I42" s="242"/>
      <c r="J42" s="241"/>
      <c r="K42" s="241"/>
      <c r="L42" s="244"/>
      <c r="M42" s="242"/>
      <c r="N42" s="242"/>
      <c r="O42" s="242"/>
      <c r="P42" s="242"/>
      <c r="Q42" s="242"/>
      <c r="R42" s="244"/>
      <c r="S42" s="242"/>
      <c r="T42" s="245"/>
    </row>
    <row r="43" spans="1:20">
      <c r="A43" s="242"/>
      <c r="B43" s="242"/>
      <c r="C43" s="242"/>
      <c r="D43" s="242"/>
      <c r="E43" s="242"/>
      <c r="F43" s="242"/>
      <c r="G43" s="242"/>
      <c r="H43" s="242"/>
      <c r="I43" s="242"/>
      <c r="J43" s="241"/>
      <c r="K43" s="241"/>
      <c r="L43" s="244"/>
      <c r="M43" s="242"/>
      <c r="N43" s="242"/>
      <c r="O43" s="242"/>
      <c r="P43" s="242"/>
      <c r="Q43" s="242"/>
      <c r="R43" s="244"/>
      <c r="S43" s="242"/>
      <c r="T43" s="245"/>
    </row>
    <row r="44" spans="1:20">
      <c r="A44" s="242"/>
      <c r="B44" s="242"/>
      <c r="C44" s="242"/>
      <c r="D44" s="242"/>
      <c r="E44" s="242"/>
      <c r="F44" s="242"/>
      <c r="G44" s="241"/>
      <c r="H44" s="241"/>
      <c r="I44" s="241"/>
      <c r="J44" s="241"/>
      <c r="K44" s="241"/>
      <c r="L44" s="244"/>
      <c r="M44" s="242"/>
      <c r="N44" s="242"/>
      <c r="O44" s="241"/>
      <c r="P44" s="242"/>
      <c r="Q44" s="242"/>
      <c r="R44" s="244"/>
      <c r="S44" s="242"/>
      <c r="T44" s="245"/>
    </row>
    <row r="45" spans="1:20">
      <c r="A45" s="242"/>
      <c r="B45" s="242"/>
      <c r="C45" s="242"/>
      <c r="D45" s="242"/>
      <c r="E45" s="242"/>
      <c r="F45" s="242"/>
      <c r="G45" s="241"/>
      <c r="H45" s="241"/>
      <c r="I45" s="241"/>
      <c r="J45" s="241"/>
      <c r="K45" s="241"/>
      <c r="L45" s="244"/>
      <c r="M45" s="242"/>
      <c r="N45" s="242"/>
      <c r="O45" s="241"/>
      <c r="P45" s="242"/>
      <c r="Q45" s="242"/>
      <c r="R45" s="244"/>
      <c r="S45" s="242"/>
      <c r="T45" s="245"/>
    </row>
    <row r="46" spans="1:20">
      <c r="A46" s="242"/>
      <c r="B46" s="242"/>
      <c r="C46" s="242"/>
      <c r="D46" s="242"/>
      <c r="E46" s="242"/>
      <c r="F46" s="242"/>
      <c r="G46" s="242"/>
      <c r="H46" s="241"/>
      <c r="I46" s="241"/>
      <c r="J46" s="241"/>
      <c r="K46" s="241"/>
      <c r="L46" s="244"/>
      <c r="M46" s="242"/>
      <c r="N46" s="242"/>
      <c r="O46" s="242"/>
      <c r="P46" s="242"/>
      <c r="Q46" s="242"/>
      <c r="R46" s="244"/>
      <c r="S46" s="242"/>
      <c r="T46" s="245"/>
    </row>
    <row r="47" spans="1:20">
      <c r="A47" s="242"/>
      <c r="B47" s="242"/>
      <c r="C47" s="242"/>
      <c r="D47" s="242"/>
      <c r="E47" s="242"/>
      <c r="F47" s="242"/>
      <c r="G47" s="242"/>
      <c r="H47" s="241"/>
      <c r="I47" s="241"/>
      <c r="J47" s="241"/>
      <c r="K47" s="241"/>
      <c r="L47" s="244"/>
      <c r="M47" s="242"/>
      <c r="N47" s="242"/>
      <c r="O47" s="242"/>
      <c r="P47" s="242"/>
      <c r="Q47" s="242"/>
      <c r="R47" s="244"/>
      <c r="S47" s="242"/>
      <c r="T47" s="245"/>
    </row>
    <row r="48" spans="1:20">
      <c r="A48" s="242"/>
      <c r="B48" s="242"/>
      <c r="C48" s="242"/>
      <c r="D48" s="242"/>
      <c r="E48" s="242"/>
      <c r="F48" s="242"/>
      <c r="G48" s="242"/>
      <c r="H48" s="241"/>
      <c r="I48" s="241"/>
      <c r="J48" s="241"/>
      <c r="K48" s="241"/>
      <c r="L48" s="244"/>
      <c r="M48" s="242"/>
      <c r="N48" s="242"/>
      <c r="O48" s="242"/>
      <c r="P48" s="242"/>
      <c r="Q48" s="242"/>
      <c r="R48" s="244"/>
      <c r="S48" s="242"/>
      <c r="T48" s="245"/>
    </row>
    <row r="49" spans="1:20">
      <c r="A49" s="242"/>
      <c r="B49" s="242"/>
      <c r="C49" s="242"/>
      <c r="D49" s="242"/>
      <c r="E49" s="242"/>
      <c r="F49" s="242"/>
      <c r="G49" s="242"/>
      <c r="H49" s="241"/>
      <c r="I49" s="241"/>
      <c r="J49" s="241"/>
      <c r="K49" s="241"/>
      <c r="L49" s="244"/>
      <c r="M49" s="242"/>
      <c r="N49" s="242"/>
      <c r="O49" s="242"/>
      <c r="P49" s="242"/>
      <c r="Q49" s="242"/>
      <c r="R49" s="244"/>
      <c r="S49" s="242"/>
      <c r="T49" s="245"/>
    </row>
    <row r="50" spans="1:20">
      <c r="A50" s="242"/>
      <c r="B50" s="242"/>
      <c r="C50" s="242"/>
      <c r="D50" s="242"/>
      <c r="E50" s="242"/>
      <c r="F50" s="242"/>
      <c r="G50" s="242"/>
      <c r="H50" s="242"/>
      <c r="I50" s="241"/>
      <c r="J50" s="241"/>
      <c r="K50" s="241"/>
      <c r="L50" s="244"/>
      <c r="M50" s="242"/>
      <c r="N50" s="242"/>
      <c r="O50" s="242"/>
      <c r="P50" s="242"/>
      <c r="Q50" s="242"/>
      <c r="R50" s="244"/>
      <c r="S50" s="242"/>
      <c r="T50" s="245"/>
    </row>
    <row r="51" spans="1:20">
      <c r="A51" s="242"/>
      <c r="B51" s="242"/>
      <c r="C51" s="242"/>
      <c r="D51" s="242"/>
      <c r="E51" s="242"/>
      <c r="F51" s="242"/>
      <c r="G51" s="242"/>
      <c r="H51" s="242"/>
      <c r="I51" s="242"/>
      <c r="J51" s="242"/>
      <c r="K51" s="241"/>
      <c r="L51" s="244"/>
      <c r="M51" s="242"/>
      <c r="N51" s="242"/>
      <c r="O51" s="242"/>
      <c r="P51" s="242"/>
      <c r="Q51" s="242"/>
      <c r="R51" s="244"/>
      <c r="S51" s="242"/>
      <c r="T51" s="245"/>
    </row>
    <row r="52" spans="1:20">
      <c r="A52" s="242"/>
      <c r="B52" s="242"/>
      <c r="C52" s="242"/>
      <c r="D52" s="242"/>
      <c r="E52" s="242"/>
      <c r="F52" s="242"/>
      <c r="G52" s="242"/>
      <c r="H52" s="242"/>
      <c r="I52" s="242"/>
      <c r="J52" s="242"/>
      <c r="K52" s="241"/>
      <c r="L52" s="244"/>
      <c r="M52" s="242"/>
      <c r="N52" s="242"/>
      <c r="O52" s="242"/>
      <c r="P52" s="242"/>
      <c r="Q52" s="242"/>
      <c r="R52" s="244"/>
      <c r="S52" s="242"/>
      <c r="T52" s="245"/>
    </row>
    <row r="53" spans="1:20">
      <c r="A53" s="242"/>
      <c r="B53" s="242"/>
      <c r="C53" s="242"/>
      <c r="D53" s="242"/>
      <c r="E53" s="242"/>
      <c r="F53" s="242"/>
      <c r="G53" s="242"/>
      <c r="H53" s="242"/>
      <c r="I53" s="242"/>
      <c r="J53" s="242"/>
      <c r="K53" s="241"/>
      <c r="L53" s="244"/>
      <c r="M53" s="242"/>
      <c r="N53" s="242"/>
      <c r="O53" s="242"/>
      <c r="P53" s="242"/>
      <c r="Q53" s="242"/>
      <c r="R53" s="244"/>
      <c r="S53" s="242"/>
      <c r="T53" s="245"/>
    </row>
    <row r="54" spans="1:20">
      <c r="A54" s="242"/>
      <c r="B54" s="242"/>
      <c r="C54" s="242"/>
      <c r="D54" s="242"/>
      <c r="E54" s="242"/>
      <c r="F54" s="242"/>
      <c r="G54" s="242"/>
      <c r="H54" s="242"/>
      <c r="I54" s="241"/>
      <c r="J54" s="241"/>
      <c r="K54" s="241"/>
      <c r="L54" s="244"/>
      <c r="M54" s="242"/>
      <c r="N54" s="242"/>
      <c r="O54" s="242"/>
      <c r="P54" s="242"/>
      <c r="Q54" s="242"/>
      <c r="R54" s="244"/>
      <c r="S54" s="242"/>
      <c r="T54" s="245"/>
    </row>
    <row r="55" spans="1:20">
      <c r="A55" s="242"/>
      <c r="B55" s="242"/>
      <c r="C55" s="242"/>
      <c r="D55" s="242"/>
      <c r="E55" s="242"/>
      <c r="F55" s="241"/>
      <c r="G55" s="242"/>
      <c r="H55" s="242"/>
      <c r="I55" s="242"/>
      <c r="J55" s="242"/>
      <c r="K55" s="241"/>
      <c r="L55" s="244"/>
      <c r="M55" s="242"/>
      <c r="N55" s="242"/>
      <c r="O55" s="242"/>
      <c r="P55" s="242"/>
      <c r="Q55" s="242"/>
      <c r="R55" s="244"/>
      <c r="S55" s="242"/>
      <c r="T55" s="245"/>
    </row>
    <row r="56" spans="1:20">
      <c r="A56" s="242"/>
      <c r="B56" s="241"/>
      <c r="C56" s="242"/>
      <c r="D56" s="241"/>
      <c r="E56" s="241"/>
      <c r="F56" s="241"/>
      <c r="G56" s="241"/>
      <c r="H56" s="241"/>
      <c r="I56" s="241"/>
      <c r="J56" s="241"/>
      <c r="K56" s="241"/>
      <c r="L56" s="244"/>
      <c r="M56" s="242"/>
      <c r="N56" s="242"/>
      <c r="O56" s="242"/>
      <c r="P56" s="242"/>
      <c r="Q56" s="242"/>
      <c r="R56" s="244"/>
      <c r="S56" s="242"/>
      <c r="T56" s="245"/>
    </row>
    <row r="57" spans="1:20">
      <c r="A57" s="242"/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4"/>
      <c r="M57" s="242"/>
      <c r="N57" s="242"/>
      <c r="O57" s="242"/>
      <c r="P57" s="242"/>
      <c r="Q57" s="242"/>
      <c r="R57" s="244"/>
      <c r="S57" s="242"/>
      <c r="T57" s="245"/>
    </row>
    <row r="58" spans="1:20">
      <c r="A58" s="242"/>
      <c r="B58" s="242"/>
      <c r="C58" s="242"/>
      <c r="D58" s="242"/>
      <c r="E58" s="242"/>
      <c r="F58" s="242"/>
      <c r="G58" s="242"/>
      <c r="H58" s="242"/>
      <c r="I58" s="242"/>
      <c r="J58" s="241"/>
      <c r="K58" s="241"/>
      <c r="L58" s="244"/>
      <c r="M58" s="242"/>
      <c r="N58" s="242"/>
      <c r="O58" s="242"/>
      <c r="P58" s="242"/>
      <c r="Q58" s="242"/>
      <c r="R58" s="244"/>
      <c r="S58" s="242"/>
      <c r="T58" s="245"/>
    </row>
    <row r="59" spans="1:20">
      <c r="A59" s="242"/>
      <c r="B59" s="242"/>
      <c r="C59" s="242"/>
      <c r="D59" s="242"/>
      <c r="E59" s="242"/>
      <c r="F59" s="242"/>
      <c r="G59" s="242"/>
      <c r="H59" s="242"/>
      <c r="I59" s="242"/>
      <c r="J59" s="241"/>
      <c r="K59" s="241"/>
      <c r="L59" s="244"/>
      <c r="M59" s="242"/>
      <c r="N59" s="242"/>
      <c r="O59" s="242"/>
      <c r="P59" s="242"/>
      <c r="Q59" s="242"/>
      <c r="R59" s="244"/>
      <c r="S59" s="242"/>
      <c r="T59" s="245"/>
    </row>
    <row r="60" spans="1:20">
      <c r="A60" s="242"/>
      <c r="B60" s="242"/>
      <c r="C60" s="242"/>
      <c r="D60" s="242"/>
      <c r="E60" s="242"/>
      <c r="F60" s="242"/>
      <c r="G60" s="242"/>
      <c r="H60" s="242"/>
      <c r="I60" s="241"/>
      <c r="J60" s="241"/>
      <c r="K60" s="241"/>
      <c r="L60" s="244"/>
      <c r="M60" s="242"/>
      <c r="N60" s="242"/>
      <c r="O60" s="241"/>
      <c r="P60" s="242"/>
      <c r="Q60" s="242"/>
      <c r="R60" s="244"/>
      <c r="S60" s="242"/>
      <c r="T60" s="245"/>
    </row>
    <row r="61" spans="1:20">
      <c r="A61" s="242"/>
      <c r="B61" s="242"/>
      <c r="C61" s="242"/>
      <c r="D61" s="242"/>
      <c r="E61" s="242"/>
      <c r="F61" s="242"/>
      <c r="G61" s="242"/>
      <c r="H61" s="242"/>
      <c r="I61" s="241"/>
      <c r="J61" s="241"/>
      <c r="K61" s="241"/>
      <c r="L61" s="244"/>
      <c r="M61" s="242"/>
      <c r="N61" s="242"/>
      <c r="O61" s="241"/>
      <c r="P61" s="242"/>
      <c r="Q61" s="242"/>
      <c r="R61" s="244"/>
      <c r="S61" s="242"/>
      <c r="T61" s="245"/>
    </row>
    <row r="62" spans="1:20">
      <c r="A62" s="242"/>
      <c r="B62" s="242"/>
      <c r="C62" s="242"/>
      <c r="D62" s="242"/>
      <c r="E62" s="242"/>
      <c r="F62" s="242"/>
      <c r="G62" s="242"/>
      <c r="H62" s="242"/>
      <c r="I62" s="241"/>
      <c r="J62" s="241"/>
      <c r="K62" s="241"/>
      <c r="L62" s="244"/>
      <c r="M62" s="242"/>
      <c r="N62" s="242"/>
      <c r="O62" s="241"/>
      <c r="P62" s="242"/>
      <c r="Q62" s="242"/>
      <c r="R62" s="244"/>
      <c r="S62" s="242"/>
      <c r="T62" s="245"/>
    </row>
    <row r="63" spans="1:20">
      <c r="A63" s="242"/>
      <c r="B63" s="242"/>
      <c r="C63" s="242"/>
      <c r="D63" s="242"/>
      <c r="E63" s="242"/>
      <c r="F63" s="242"/>
      <c r="G63" s="242"/>
      <c r="H63" s="242"/>
      <c r="I63" s="241"/>
      <c r="J63" s="241"/>
      <c r="K63" s="241"/>
      <c r="L63" s="244"/>
      <c r="M63" s="242"/>
      <c r="N63" s="242"/>
      <c r="O63" s="241"/>
      <c r="P63" s="242"/>
      <c r="Q63" s="242"/>
      <c r="R63" s="244"/>
      <c r="S63" s="242"/>
      <c r="T63" s="245"/>
    </row>
    <row r="64" spans="1:20">
      <c r="A64" s="242"/>
      <c r="B64" s="242"/>
      <c r="C64" s="242"/>
      <c r="D64" s="242"/>
      <c r="E64" s="242"/>
      <c r="F64" s="242"/>
      <c r="G64" s="242"/>
      <c r="H64" s="242"/>
      <c r="I64" s="241"/>
      <c r="J64" s="241"/>
      <c r="K64" s="241"/>
      <c r="L64" s="244"/>
      <c r="M64" s="242"/>
      <c r="N64" s="242"/>
      <c r="O64" s="241"/>
      <c r="P64" s="242"/>
      <c r="Q64" s="242"/>
      <c r="R64" s="244"/>
      <c r="S64" s="242"/>
      <c r="T64" s="245"/>
    </row>
    <row r="65" spans="1:20">
      <c r="A65" s="242"/>
      <c r="B65" s="242"/>
      <c r="C65" s="242"/>
      <c r="D65" s="242"/>
      <c r="E65" s="242"/>
      <c r="F65" s="242"/>
      <c r="G65" s="242"/>
      <c r="H65" s="242"/>
      <c r="I65" s="241"/>
      <c r="J65" s="241"/>
      <c r="K65" s="241"/>
      <c r="L65" s="244"/>
      <c r="M65" s="242"/>
      <c r="N65" s="242"/>
      <c r="O65" s="241"/>
      <c r="P65" s="242"/>
      <c r="Q65" s="242"/>
      <c r="R65" s="244"/>
      <c r="S65" s="242"/>
      <c r="T65" s="245"/>
    </row>
    <row r="66" spans="1:20">
      <c r="A66" s="242"/>
      <c r="B66" s="242"/>
      <c r="C66" s="242"/>
      <c r="D66" s="242"/>
      <c r="E66" s="242"/>
      <c r="F66" s="242"/>
      <c r="G66" s="242"/>
      <c r="H66" s="242"/>
      <c r="I66" s="241"/>
      <c r="J66" s="241"/>
      <c r="K66" s="241"/>
      <c r="L66" s="244"/>
      <c r="M66" s="242"/>
      <c r="N66" s="242"/>
      <c r="O66" s="241"/>
      <c r="P66" s="242"/>
      <c r="Q66" s="242"/>
      <c r="R66" s="244"/>
      <c r="S66" s="242"/>
      <c r="T66" s="245"/>
    </row>
    <row r="67" spans="1:20">
      <c r="A67" s="242"/>
      <c r="B67" s="242"/>
      <c r="C67" s="242"/>
      <c r="D67" s="242"/>
      <c r="E67" s="242"/>
      <c r="F67" s="242"/>
      <c r="G67" s="242"/>
      <c r="H67" s="242"/>
      <c r="I67" s="241"/>
      <c r="J67" s="241"/>
      <c r="K67" s="241"/>
      <c r="L67" s="244"/>
      <c r="M67" s="242"/>
      <c r="N67" s="242"/>
      <c r="O67" s="241"/>
      <c r="P67" s="242"/>
      <c r="Q67" s="242"/>
      <c r="R67" s="244"/>
      <c r="S67" s="242"/>
      <c r="T67" s="245"/>
    </row>
    <row r="68" spans="1:20">
      <c r="A68" s="242"/>
      <c r="B68" s="242"/>
      <c r="C68" s="242"/>
      <c r="D68" s="242"/>
      <c r="E68" s="242"/>
      <c r="F68" s="242"/>
      <c r="G68" s="242"/>
      <c r="H68" s="242"/>
      <c r="I68" s="241"/>
      <c r="J68" s="241"/>
      <c r="K68" s="241"/>
      <c r="L68" s="244"/>
      <c r="M68" s="242"/>
      <c r="N68" s="242"/>
      <c r="O68" s="241"/>
      <c r="P68" s="242"/>
      <c r="Q68" s="242"/>
      <c r="R68" s="244"/>
      <c r="S68" s="242"/>
      <c r="T68" s="245"/>
    </row>
    <row r="69" spans="1:20">
      <c r="A69" s="242"/>
      <c r="B69" s="242"/>
      <c r="C69" s="242"/>
      <c r="D69" s="242"/>
      <c r="E69" s="242"/>
      <c r="F69" s="242"/>
      <c r="G69" s="242"/>
      <c r="H69" s="241"/>
      <c r="I69" s="241"/>
      <c r="J69" s="241"/>
      <c r="K69" s="241"/>
      <c r="L69" s="244"/>
      <c r="M69" s="242"/>
      <c r="N69" s="242"/>
      <c r="O69" s="242"/>
      <c r="P69" s="242"/>
      <c r="Q69" s="242"/>
      <c r="R69" s="244"/>
      <c r="S69" s="242"/>
      <c r="T69" s="245"/>
    </row>
  </sheetData>
  <autoFilter ref="A1:T69"/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37">
    <tabColor rgb="FFFF0000"/>
  </sheetPr>
  <dimension ref="A1:B43"/>
  <sheetViews>
    <sheetView workbookViewId="0">
      <selection activeCell="C31" sqref="C31"/>
    </sheetView>
  </sheetViews>
  <sheetFormatPr defaultRowHeight="13.5"/>
  <cols>
    <col min="1" max="1" width="11" customWidth="1"/>
    <col min="2" max="2" width="28" customWidth="1"/>
    <col min="3" max="3" width="10" customWidth="1"/>
    <col min="4" max="4" width="4.125" customWidth="1"/>
    <col min="5" max="5" width="10" customWidth="1"/>
    <col min="6" max="6" width="8" customWidth="1"/>
    <col min="7" max="7" width="12.125" bestFit="1" customWidth="1"/>
    <col min="8" max="8" width="5.75" customWidth="1"/>
    <col min="9" max="9" width="12" bestFit="1" customWidth="1"/>
    <col min="10" max="10" width="10.75" bestFit="1" customWidth="1"/>
    <col min="11" max="13" width="12" bestFit="1" customWidth="1"/>
    <col min="14" max="17" width="13.25" bestFit="1" customWidth="1"/>
    <col min="18" max="18" width="10.75" bestFit="1" customWidth="1"/>
    <col min="19" max="25" width="12" bestFit="1" customWidth="1"/>
    <col min="26" max="26" width="10.75" bestFit="1" customWidth="1"/>
    <col min="27" max="29" width="12" bestFit="1" customWidth="1"/>
    <col min="30" max="32" width="10.75" bestFit="1" customWidth="1"/>
    <col min="33" max="35" width="12" bestFit="1" customWidth="1"/>
    <col min="36" max="36" width="5.75" customWidth="1"/>
  </cols>
  <sheetData>
    <row r="1" spans="1:2">
      <c r="A1" s="1" t="s">
        <v>297</v>
      </c>
      <c r="B1" s="4" t="s">
        <v>436</v>
      </c>
    </row>
    <row r="3" spans="1:2">
      <c r="A3" s="1" t="s">
        <v>21</v>
      </c>
      <c r="B3" t="s">
        <v>312</v>
      </c>
    </row>
    <row r="4" spans="1:2">
      <c r="A4" s="2" t="s">
        <v>22</v>
      </c>
      <c r="B4" s="3"/>
    </row>
    <row r="43" ht="8.25" customHeight="1"/>
  </sheetData>
  <phoneticPr fontId="20" type="noConversion"/>
  <pageMargins left="0.7" right="0.7" top="0.75" bottom="0.75" header="0.3" footer="0.3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38">
    <tabColor rgb="FFFF0000"/>
  </sheetPr>
  <dimension ref="A1:B33"/>
  <sheetViews>
    <sheetView workbookViewId="0">
      <selection activeCell="E23" sqref="E23:E24"/>
    </sheetView>
  </sheetViews>
  <sheetFormatPr defaultRowHeight="13.5"/>
  <cols>
    <col min="1" max="1" width="11" style="4" customWidth="1"/>
    <col min="2" max="2" width="28" style="4" customWidth="1"/>
    <col min="3" max="3" width="10" style="4" customWidth="1"/>
    <col min="4" max="4" width="4.125" style="4" customWidth="1"/>
    <col min="5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2" style="4" bestFit="1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2">
      <c r="A1" s="1" t="s">
        <v>297</v>
      </c>
      <c r="B1" s="4" t="s">
        <v>436</v>
      </c>
    </row>
    <row r="3" spans="1:2">
      <c r="A3" s="1" t="s">
        <v>21</v>
      </c>
      <c r="B3" t="s">
        <v>312</v>
      </c>
    </row>
    <row r="4" spans="1:2">
      <c r="A4" s="2" t="s">
        <v>22</v>
      </c>
      <c r="B4" s="3"/>
    </row>
    <row r="5" spans="1:2">
      <c r="A5"/>
      <c r="B5"/>
    </row>
    <row r="6" spans="1:2">
      <c r="A6"/>
      <c r="B6"/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33" ht="8.25" customHeight="1"/>
  </sheetData>
  <phoneticPr fontId="20" type="noConversion"/>
  <pageMargins left="0.7" right="0.7" top="0.75" bottom="0.75" header="0.3" footer="0.3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39">
    <tabColor rgb="FFFF0000"/>
  </sheetPr>
  <dimension ref="A1:C16"/>
  <sheetViews>
    <sheetView workbookViewId="0">
      <selection activeCell="B5" sqref="B5"/>
    </sheetView>
  </sheetViews>
  <sheetFormatPr defaultRowHeight="13.5"/>
  <cols>
    <col min="1" max="1" width="28" style="4" bestFit="1" customWidth="1"/>
    <col min="2" max="2" width="9.25" style="4" customWidth="1"/>
    <col min="3" max="3" width="5.75" style="4" customWidth="1"/>
    <col min="4" max="5" width="10" style="4" customWidth="1"/>
    <col min="6" max="6" width="8" style="4" customWidth="1"/>
    <col min="7" max="7" width="5.125" style="4" customWidth="1"/>
    <col min="8" max="8" width="5.75" style="4" customWidth="1"/>
    <col min="9" max="9" width="12" style="4" bestFit="1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3">
      <c r="A1" s="1" t="s">
        <v>297</v>
      </c>
      <c r="B1" s="4" t="s">
        <v>436</v>
      </c>
    </row>
    <row r="3" spans="1:3">
      <c r="A3" s="1" t="s">
        <v>312</v>
      </c>
      <c r="B3"/>
      <c r="C3"/>
    </row>
    <row r="4" spans="1:3">
      <c r="A4" s="1" t="s">
        <v>299</v>
      </c>
      <c r="B4" t="s">
        <v>437</v>
      </c>
      <c r="C4"/>
    </row>
    <row r="5" spans="1:3">
      <c r="A5" s="4" t="s">
        <v>22</v>
      </c>
      <c r="B5" s="3"/>
      <c r="C5"/>
    </row>
    <row r="6" spans="1:3">
      <c r="A6"/>
      <c r="B6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10" spans="1:3">
      <c r="A10"/>
      <c r="B10"/>
      <c r="C10"/>
    </row>
    <row r="11" spans="1:3">
      <c r="A11"/>
      <c r="B11"/>
      <c r="C11"/>
    </row>
    <row r="16" spans="1:3" ht="6" customHeight="1"/>
  </sheetData>
  <phoneticPr fontId="20" type="noConversion"/>
  <pageMargins left="0.7" right="0.7" top="0.75" bottom="0.75" header="0.3" footer="0.3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2">
    <tabColor rgb="FFFF0000"/>
  </sheetPr>
  <dimension ref="A1:D26"/>
  <sheetViews>
    <sheetView workbookViewId="0">
      <selection activeCell="B6" sqref="B6"/>
    </sheetView>
  </sheetViews>
  <sheetFormatPr defaultRowHeight="13.5"/>
  <cols>
    <col min="1" max="1" width="28" style="4" customWidth="1"/>
    <col min="2" max="3" width="9.25" style="4" customWidth="1"/>
    <col min="4" max="4" width="5.75" style="4" customWidth="1"/>
    <col min="5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2" style="4" bestFit="1" customWidth="1"/>
    <col min="10" max="10" width="10.75" style="4" bestFit="1" customWidth="1"/>
    <col min="11" max="11" width="12" style="4" bestFit="1" customWidth="1"/>
    <col min="12" max="12" width="6.625" style="4" customWidth="1"/>
    <col min="13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4">
      <c r="A1"/>
      <c r="B1"/>
    </row>
    <row r="2" spans="1:4">
      <c r="A2" s="1" t="s">
        <v>297</v>
      </c>
      <c r="B2" s="4" t="s">
        <v>436</v>
      </c>
    </row>
    <row r="4" spans="1:4">
      <c r="A4" s="1" t="s">
        <v>312</v>
      </c>
      <c r="B4" s="1" t="s">
        <v>154</v>
      </c>
      <c r="C4"/>
      <c r="D4"/>
    </row>
    <row r="5" spans="1:4">
      <c r="A5" s="1" t="s">
        <v>320</v>
      </c>
      <c r="B5" s="4" t="s">
        <v>22</v>
      </c>
      <c r="C5"/>
      <c r="D5"/>
    </row>
    <row r="6" spans="1:4">
      <c r="A6" s="4" t="s">
        <v>22</v>
      </c>
      <c r="B6" s="3"/>
      <c r="C6"/>
      <c r="D6"/>
    </row>
    <row r="7" spans="1:4">
      <c r="A7"/>
      <c r="B7"/>
      <c r="C7"/>
      <c r="D7"/>
    </row>
    <row r="8" spans="1:4">
      <c r="A8"/>
      <c r="B8"/>
      <c r="C8"/>
      <c r="D8"/>
    </row>
    <row r="9" spans="1:4">
      <c r="A9"/>
      <c r="B9"/>
      <c r="C9"/>
      <c r="D9"/>
    </row>
    <row r="10" spans="1:4">
      <c r="A10"/>
      <c r="B10"/>
      <c r="C10"/>
      <c r="D10"/>
    </row>
    <row r="11" spans="1:4">
      <c r="A11"/>
      <c r="B11"/>
      <c r="C11"/>
      <c r="D11"/>
    </row>
    <row r="12" spans="1:4">
      <c r="A12"/>
      <c r="B12"/>
      <c r="C12"/>
      <c r="D12"/>
    </row>
    <row r="13" spans="1:4">
      <c r="A13"/>
      <c r="B13"/>
      <c r="C13"/>
      <c r="D13"/>
    </row>
    <row r="14" spans="1:4">
      <c r="A14"/>
      <c r="B14"/>
      <c r="C14"/>
      <c r="D14"/>
    </row>
    <row r="15" spans="1:4">
      <c r="A15"/>
      <c r="B15"/>
      <c r="C15"/>
      <c r="D15"/>
    </row>
    <row r="16" spans="1:4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</row>
    <row r="26" spans="1:4" ht="7.5" customHeight="1"/>
  </sheetData>
  <phoneticPr fontId="20" type="noConversion"/>
  <pageMargins left="0.7" right="0.7" top="0.75" bottom="0.75" header="0.3" footer="0.3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40">
    <tabColor rgb="FFFF0000"/>
  </sheetPr>
  <dimension ref="A1:C38"/>
  <sheetViews>
    <sheetView workbookViewId="0">
      <selection activeCell="B6" sqref="B6"/>
    </sheetView>
  </sheetViews>
  <sheetFormatPr defaultRowHeight="13.5"/>
  <cols>
    <col min="1" max="1" width="28" style="4" customWidth="1"/>
    <col min="2" max="2" width="9.25" style="4" customWidth="1"/>
    <col min="3" max="3" width="5.75" style="4" customWidth="1"/>
    <col min="4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0.125" style="4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3">
      <c r="A1" s="1" t="s">
        <v>297</v>
      </c>
      <c r="B1" s="4" t="s">
        <v>436</v>
      </c>
    </row>
    <row r="2" spans="1:3">
      <c r="A2" s="1" t="s">
        <v>66</v>
      </c>
      <c r="B2" s="4" t="s">
        <v>436</v>
      </c>
    </row>
    <row r="3" spans="1:3">
      <c r="A3"/>
      <c r="B3"/>
      <c r="C3"/>
    </row>
    <row r="4" spans="1:3">
      <c r="A4" s="1" t="s">
        <v>312</v>
      </c>
      <c r="B4"/>
      <c r="C4"/>
    </row>
    <row r="5" spans="1:3">
      <c r="A5" s="1" t="s">
        <v>301</v>
      </c>
      <c r="B5" t="s">
        <v>437</v>
      </c>
      <c r="C5"/>
    </row>
    <row r="6" spans="1:3">
      <c r="A6" s="4" t="s">
        <v>22</v>
      </c>
      <c r="B6" s="3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  <c r="C9"/>
    </row>
    <row r="10" spans="1:3">
      <c r="A10"/>
      <c r="B10"/>
      <c r="C10"/>
    </row>
    <row r="11" spans="1:3">
      <c r="A11"/>
      <c r="B11"/>
      <c r="C11"/>
    </row>
    <row r="12" spans="1:3">
      <c r="A12"/>
      <c r="B12"/>
      <c r="C12"/>
    </row>
    <row r="13" spans="1:3">
      <c r="A13"/>
      <c r="B13"/>
      <c r="C13"/>
    </row>
    <row r="14" spans="1:3">
      <c r="A14"/>
      <c r="B14"/>
      <c r="C14"/>
    </row>
    <row r="15" spans="1:3">
      <c r="A15"/>
      <c r="B15"/>
      <c r="C15"/>
    </row>
    <row r="16" spans="1:3">
      <c r="A16"/>
      <c r="B16"/>
      <c r="C16"/>
    </row>
    <row r="17" spans="1:3">
      <c r="A17"/>
      <c r="B17"/>
      <c r="C17"/>
    </row>
    <row r="18" spans="1:3">
      <c r="A18"/>
      <c r="B18"/>
      <c r="C18"/>
    </row>
    <row r="19" spans="1:3">
      <c r="A19"/>
      <c r="B19"/>
      <c r="C19"/>
    </row>
    <row r="20" spans="1:3">
      <c r="A20"/>
      <c r="B20"/>
      <c r="C20"/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 ht="7.5" customHeight="1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</sheetData>
  <phoneticPr fontId="20" type="noConversion"/>
  <pageMargins left="0.7" right="0.7" top="0.75" bottom="0.75" header="0.3" footer="0.3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41">
    <tabColor rgb="FFFF0000"/>
  </sheetPr>
  <dimension ref="A1:B26"/>
  <sheetViews>
    <sheetView workbookViewId="0">
      <selection activeCell="B6" sqref="B6"/>
    </sheetView>
  </sheetViews>
  <sheetFormatPr defaultRowHeight="13.5"/>
  <cols>
    <col min="1" max="1" width="28" style="4" customWidth="1"/>
    <col min="2" max="2" width="9.25" style="4" customWidth="1"/>
    <col min="3" max="3" width="5.75" style="4" customWidth="1"/>
    <col min="4" max="5" width="10" style="4" customWidth="1"/>
    <col min="6" max="6" width="8" style="4" customWidth="1"/>
    <col min="7" max="7" width="12.125" style="4" bestFit="1" customWidth="1"/>
    <col min="8" max="8" width="5.75" style="4" customWidth="1"/>
    <col min="9" max="9" width="10.125" style="4" customWidth="1"/>
    <col min="10" max="10" width="10.75" style="4" bestFit="1" customWidth="1"/>
    <col min="11" max="13" width="12" style="4" bestFit="1" customWidth="1"/>
    <col min="14" max="17" width="13.25" style="4" bestFit="1" customWidth="1"/>
    <col min="18" max="18" width="10.75" style="4" bestFit="1" customWidth="1"/>
    <col min="19" max="25" width="12" style="4" bestFit="1" customWidth="1"/>
    <col min="26" max="26" width="10.75" style="4" bestFit="1" customWidth="1"/>
    <col min="27" max="29" width="12" style="4" bestFit="1" customWidth="1"/>
    <col min="30" max="32" width="10.75" style="4" bestFit="1" customWidth="1"/>
    <col min="33" max="35" width="12" style="4" bestFit="1" customWidth="1"/>
    <col min="36" max="36" width="5.75" style="4" customWidth="1"/>
    <col min="37" max="16384" width="9" style="4"/>
  </cols>
  <sheetData>
    <row r="1" spans="1:2">
      <c r="A1" s="1" t="s">
        <v>297</v>
      </c>
      <c r="B1" s="4" t="s">
        <v>436</v>
      </c>
    </row>
    <row r="2" spans="1:2">
      <c r="A2" s="1" t="s">
        <v>66</v>
      </c>
      <c r="B2" s="4" t="s">
        <v>436</v>
      </c>
    </row>
    <row r="4" spans="1:2">
      <c r="A4" s="1" t="s">
        <v>312</v>
      </c>
      <c r="B4"/>
    </row>
    <row r="5" spans="1:2">
      <c r="A5" s="1" t="s">
        <v>301</v>
      </c>
      <c r="B5" t="s">
        <v>437</v>
      </c>
    </row>
    <row r="6" spans="1:2">
      <c r="A6" s="4" t="s">
        <v>22</v>
      </c>
      <c r="B6" s="3"/>
    </row>
    <row r="7" spans="1:2">
      <c r="A7"/>
      <c r="B7"/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6" spans="1:2" ht="7.5" customHeight="1"/>
  </sheetData>
  <phoneticPr fontId="20" type="noConversion"/>
  <pageMargins left="0.7" right="0.7" top="0.75" bottom="0.75" header="0.3" footer="0.3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43"/>
  <dimension ref="A1:Q4"/>
  <sheetViews>
    <sheetView workbookViewId="0"/>
  </sheetViews>
  <sheetFormatPr defaultRowHeight="13.5"/>
  <cols>
    <col min="1" max="1" width="17.5" bestFit="1" customWidth="1"/>
    <col min="2" max="2" width="10.25" bestFit="1" customWidth="1"/>
    <col min="3" max="3" width="14.125" bestFit="1" customWidth="1"/>
    <col min="4" max="4" width="8.25" bestFit="1" customWidth="1"/>
    <col min="5" max="5" width="6.25" bestFit="1" customWidth="1"/>
    <col min="6" max="6" width="18" bestFit="1" customWidth="1"/>
    <col min="7" max="7" width="12.25" bestFit="1" customWidth="1"/>
    <col min="8" max="8" width="9.75" bestFit="1" customWidth="1"/>
    <col min="9" max="9" width="8.5" bestFit="1" customWidth="1"/>
    <col min="10" max="10" width="10.25" bestFit="1" customWidth="1"/>
    <col min="11" max="11" width="12.5" bestFit="1" customWidth="1"/>
    <col min="12" max="12" width="27.75" bestFit="1" customWidth="1"/>
    <col min="13" max="14" width="34.875" bestFit="1" customWidth="1"/>
    <col min="15" max="16" width="8.5" bestFit="1" customWidth="1"/>
    <col min="17" max="17" width="9.375" bestFit="1" customWidth="1"/>
  </cols>
  <sheetData>
    <row r="1" spans="1:17">
      <c r="A1" s="5" t="s">
        <v>296</v>
      </c>
      <c r="B1" s="5" t="s">
        <v>297</v>
      </c>
      <c r="C1" s="5" t="s">
        <v>306</v>
      </c>
      <c r="D1" s="5" t="s">
        <v>313</v>
      </c>
      <c r="E1" s="5" t="s">
        <v>154</v>
      </c>
      <c r="F1" s="5" t="s">
        <v>298</v>
      </c>
      <c r="G1" s="5" t="s">
        <v>66</v>
      </c>
      <c r="H1" s="5" t="s">
        <v>321</v>
      </c>
      <c r="I1" s="5" t="s">
        <v>322</v>
      </c>
      <c r="J1" s="5" t="s">
        <v>323</v>
      </c>
      <c r="K1" s="5" t="s">
        <v>324</v>
      </c>
      <c r="L1" s="5" t="s">
        <v>325</v>
      </c>
      <c r="M1" s="5" t="s">
        <v>326</v>
      </c>
      <c r="N1" s="5" t="s">
        <v>327</v>
      </c>
      <c r="O1" s="5" t="s">
        <v>328</v>
      </c>
      <c r="P1" s="5" t="s">
        <v>305</v>
      </c>
      <c r="Q1" s="5" t="s">
        <v>329</v>
      </c>
    </row>
    <row r="2" spans="1:17">
      <c r="A2" s="242"/>
      <c r="B2" s="242"/>
      <c r="C2" s="245"/>
      <c r="D2" s="242"/>
      <c r="E2" s="242"/>
      <c r="F2" s="242"/>
      <c r="G2" s="242"/>
      <c r="H2" s="241"/>
      <c r="I2" s="242"/>
      <c r="J2" s="242"/>
      <c r="K2" s="241"/>
      <c r="L2" s="242"/>
      <c r="M2" s="242"/>
      <c r="N2" s="242"/>
      <c r="O2" s="7"/>
      <c r="P2" s="244"/>
      <c r="Q2" s="245"/>
    </row>
    <row r="3" spans="1:17">
      <c r="A3" s="242"/>
      <c r="B3" s="242"/>
      <c r="C3" s="245"/>
      <c r="D3" s="242"/>
      <c r="E3" s="242"/>
      <c r="F3" s="242"/>
      <c r="G3" s="242"/>
      <c r="H3" s="241"/>
      <c r="I3" s="242"/>
      <c r="J3" s="242"/>
      <c r="K3" s="242"/>
      <c r="L3" s="242"/>
      <c r="M3" s="242"/>
      <c r="N3" s="242"/>
      <c r="O3" s="7"/>
      <c r="P3" s="244"/>
      <c r="Q3" s="245"/>
    </row>
    <row r="4" spans="1:17">
      <c r="A4" s="242"/>
      <c r="B4" s="242"/>
      <c r="C4" s="245"/>
      <c r="D4" s="242"/>
      <c r="E4" s="242"/>
      <c r="F4" s="242"/>
      <c r="G4" s="242"/>
      <c r="H4" s="241"/>
      <c r="I4" s="242"/>
      <c r="J4" s="242"/>
      <c r="K4" s="242"/>
      <c r="L4" s="242"/>
      <c r="M4" s="242"/>
      <c r="N4" s="242"/>
      <c r="O4" s="7"/>
      <c r="P4" s="244"/>
      <c r="Q4" s="245"/>
    </row>
  </sheetData>
  <autoFilter ref="A1:Q4"/>
  <phoneticPr fontId="2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44">
    <tabColor rgb="FFFF0000"/>
  </sheetPr>
  <dimension ref="A1:C14"/>
  <sheetViews>
    <sheetView workbookViewId="0">
      <selection activeCell="B4" sqref="B4"/>
    </sheetView>
  </sheetViews>
  <sheetFormatPr defaultRowHeight="13.5"/>
  <cols>
    <col min="1" max="1" width="11" style="4" customWidth="1"/>
    <col min="2" max="2" width="28" style="4" customWidth="1"/>
    <col min="3" max="3" width="5.75" style="4" customWidth="1"/>
    <col min="4" max="4" width="9" style="4" customWidth="1"/>
    <col min="5" max="7" width="9" style="4"/>
    <col min="8" max="8" width="6.75" style="4" customWidth="1"/>
    <col min="9" max="16384" width="9" style="4"/>
  </cols>
  <sheetData>
    <row r="1" spans="1:3">
      <c r="A1" s="1" t="s">
        <v>297</v>
      </c>
      <c r="B1" s="4" t="s">
        <v>436</v>
      </c>
    </row>
    <row r="3" spans="1:3">
      <c r="A3" s="1" t="s">
        <v>21</v>
      </c>
      <c r="B3" t="s">
        <v>312</v>
      </c>
      <c r="C3"/>
    </row>
    <row r="4" spans="1:3">
      <c r="A4" s="2" t="s">
        <v>22</v>
      </c>
      <c r="B4" s="3"/>
      <c r="C4"/>
    </row>
    <row r="5" spans="1:3">
      <c r="A5"/>
      <c r="B5"/>
      <c r="C5"/>
    </row>
    <row r="6" spans="1:3">
      <c r="A6"/>
      <c r="B6"/>
      <c r="C6"/>
    </row>
    <row r="7" spans="1:3">
      <c r="A7"/>
      <c r="B7"/>
      <c r="C7"/>
    </row>
    <row r="8" spans="1:3">
      <c r="A8"/>
      <c r="B8"/>
      <c r="C8"/>
    </row>
    <row r="9" spans="1:3">
      <c r="A9"/>
      <c r="B9"/>
    </row>
    <row r="14" spans="1:3" ht="1.5" customHeight="1"/>
  </sheetData>
  <phoneticPr fontId="20" type="noConversion"/>
  <pageMargins left="0.7" right="0.7" top="0.75" bottom="0.75" header="0.3" footer="0.3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>
  <sheetPr codeName="Sheet45">
    <tabColor rgb="FFFF0000"/>
  </sheetPr>
  <dimension ref="A1:D17"/>
  <sheetViews>
    <sheetView workbookViewId="0">
      <selection activeCell="B5" sqref="B5"/>
    </sheetView>
  </sheetViews>
  <sheetFormatPr defaultRowHeight="13.5"/>
  <cols>
    <col min="1" max="1" width="28" style="4" customWidth="1"/>
    <col min="2" max="2" width="9.75" style="4" customWidth="1"/>
    <col min="3" max="3" width="6.25" style="4" customWidth="1"/>
    <col min="4" max="4" width="5.75" style="4" customWidth="1"/>
    <col min="5" max="8" width="9" style="4"/>
    <col min="9" max="9" width="2.25" style="4" customWidth="1"/>
    <col min="10" max="16384" width="9" style="4"/>
  </cols>
  <sheetData>
    <row r="1" spans="1:4">
      <c r="A1" s="1" t="s">
        <v>297</v>
      </c>
      <c r="B1" s="4" t="s">
        <v>436</v>
      </c>
    </row>
    <row r="3" spans="1:4">
      <c r="A3" s="1" t="s">
        <v>312</v>
      </c>
      <c r="B3" s="1" t="s">
        <v>29</v>
      </c>
      <c r="C3"/>
      <c r="D3"/>
    </row>
    <row r="4" spans="1:4">
      <c r="A4" s="1" t="s">
        <v>21</v>
      </c>
      <c r="B4" s="4" t="s">
        <v>22</v>
      </c>
      <c r="C4"/>
      <c r="D4"/>
    </row>
    <row r="5" spans="1:4">
      <c r="A5" s="2" t="s">
        <v>22</v>
      </c>
      <c r="B5" s="3"/>
      <c r="C5"/>
      <c r="D5"/>
    </row>
    <row r="6" spans="1:4">
      <c r="A6"/>
      <c r="B6"/>
      <c r="C6"/>
      <c r="D6"/>
    </row>
    <row r="7" spans="1:4">
      <c r="A7"/>
      <c r="B7"/>
      <c r="C7"/>
      <c r="D7"/>
    </row>
    <row r="8" spans="1:4">
      <c r="A8"/>
      <c r="B8"/>
      <c r="C8"/>
    </row>
    <row r="17" ht="1.5" customHeight="1"/>
  </sheetData>
  <phoneticPr fontId="20" type="noConversion"/>
  <pageMargins left="0.7" right="0.7" top="0.75" bottom="0.75" header="0.3" footer="0.3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>
  <sheetPr codeName="Sheet46">
    <tabColor rgb="FFFF0000"/>
  </sheetPr>
  <dimension ref="A1:L11"/>
  <sheetViews>
    <sheetView topLeftCell="C1" workbookViewId="0">
      <selection activeCell="J1" sqref="J1"/>
    </sheetView>
  </sheetViews>
  <sheetFormatPr defaultRowHeight="13.5"/>
  <cols>
    <col min="1" max="1" width="20.125" customWidth="1"/>
    <col min="2" max="2" width="28" customWidth="1"/>
    <col min="3" max="4" width="13.875" customWidth="1"/>
    <col min="5" max="5" width="5.75" customWidth="1"/>
    <col min="8" max="8" width="4" style="8" bestFit="1" customWidth="1"/>
    <col min="9" max="9" width="11.625" bestFit="1" customWidth="1"/>
    <col min="10" max="10" width="7.125" style="4" bestFit="1" customWidth="1"/>
    <col min="11" max="11" width="41.125" customWidth="1"/>
    <col min="12" max="12" width="7.75" bestFit="1" customWidth="1"/>
  </cols>
  <sheetData>
    <row r="1" spans="1:12">
      <c r="A1" s="1" t="s">
        <v>297</v>
      </c>
      <c r="B1" s="4" t="s">
        <v>436</v>
      </c>
    </row>
    <row r="3" spans="1:12" ht="14.25" thickBot="1">
      <c r="A3" s="1" t="s">
        <v>312</v>
      </c>
    </row>
    <row r="4" spans="1:12" ht="27.75" thickBot="1">
      <c r="A4" s="1" t="s">
        <v>306</v>
      </c>
      <c r="B4" s="1" t="s">
        <v>298</v>
      </c>
      <c r="C4" s="1" t="s">
        <v>327</v>
      </c>
      <c r="D4" s="1" t="s">
        <v>323</v>
      </c>
      <c r="E4" t="s">
        <v>437</v>
      </c>
      <c r="H4" s="159" t="s">
        <v>334</v>
      </c>
      <c r="I4" s="159" t="s">
        <v>330</v>
      </c>
      <c r="J4" s="160" t="s">
        <v>331</v>
      </c>
      <c r="K4" s="177" t="s">
        <v>332</v>
      </c>
      <c r="L4" s="178" t="s">
        <v>333</v>
      </c>
    </row>
    <row r="5" spans="1:12" ht="50.25" customHeight="1" thickTop="1">
      <c r="A5" s="4" t="s">
        <v>22</v>
      </c>
      <c r="E5" s="3"/>
      <c r="H5" s="77">
        <v>1</v>
      </c>
      <c r="I5" s="175" t="str">
        <f>IF($B5="","",A5)</f>
        <v/>
      </c>
      <c r="J5" s="176" t="str">
        <f>IF($B5="","",B5)</f>
        <v/>
      </c>
      <c r="K5" s="179" t="str">
        <f>IF($B5="","",C5)</f>
        <v/>
      </c>
      <c r="L5" s="176" t="str">
        <f>IF($B5="","",D5)</f>
        <v/>
      </c>
    </row>
    <row r="6" spans="1:12" ht="50.25" customHeight="1">
      <c r="H6" s="78">
        <v>2</v>
      </c>
      <c r="I6" s="171" t="str">
        <f t="shared" ref="I6:I11" si="0">IF($B6="","",A6)</f>
        <v/>
      </c>
      <c r="J6" s="173" t="str">
        <f t="shared" ref="J6:J11" si="1">IF($B6="","",B6)</f>
        <v/>
      </c>
      <c r="K6" s="180" t="str">
        <f t="shared" ref="K6:K11" si="2">IF($B6="","",C6)</f>
        <v/>
      </c>
      <c r="L6" s="173" t="str">
        <f t="shared" ref="L6:L11" si="3">IF($B6="","",D6)</f>
        <v/>
      </c>
    </row>
    <row r="7" spans="1:12" ht="50.25" customHeight="1">
      <c r="H7" s="78">
        <v>3</v>
      </c>
      <c r="I7" s="171" t="str">
        <f t="shared" si="0"/>
        <v/>
      </c>
      <c r="J7" s="173" t="str">
        <f t="shared" si="1"/>
        <v/>
      </c>
      <c r="K7" s="180" t="str">
        <f t="shared" si="2"/>
        <v/>
      </c>
      <c r="L7" s="173" t="str">
        <f t="shared" si="3"/>
        <v/>
      </c>
    </row>
    <row r="8" spans="1:12" s="4" customFormat="1" ht="50.25" customHeight="1">
      <c r="A8"/>
      <c r="B8"/>
      <c r="C8"/>
      <c r="D8"/>
      <c r="E8"/>
      <c r="H8" s="78">
        <v>4</v>
      </c>
      <c r="I8" s="171" t="str">
        <f t="shared" si="0"/>
        <v/>
      </c>
      <c r="J8" s="173" t="str">
        <f t="shared" si="1"/>
        <v/>
      </c>
      <c r="K8" s="180" t="str">
        <f t="shared" si="2"/>
        <v/>
      </c>
      <c r="L8" s="173" t="str">
        <f t="shared" si="3"/>
        <v/>
      </c>
    </row>
    <row r="9" spans="1:12" s="4" customFormat="1" ht="50.25" customHeight="1">
      <c r="E9" s="3"/>
      <c r="H9" s="78">
        <v>5</v>
      </c>
      <c r="I9" s="171" t="str">
        <f t="shared" si="0"/>
        <v/>
      </c>
      <c r="J9" s="173" t="str">
        <f t="shared" si="1"/>
        <v/>
      </c>
      <c r="K9" s="180" t="str">
        <f t="shared" si="2"/>
        <v/>
      </c>
      <c r="L9" s="173" t="str">
        <f t="shared" si="3"/>
        <v/>
      </c>
    </row>
    <row r="10" spans="1:12" s="4" customFormat="1" ht="50.25" customHeight="1">
      <c r="E10" s="3"/>
      <c r="H10" s="78">
        <v>6</v>
      </c>
      <c r="I10" s="171" t="str">
        <f t="shared" si="0"/>
        <v/>
      </c>
      <c r="J10" s="173" t="str">
        <f t="shared" si="1"/>
        <v/>
      </c>
      <c r="K10" s="180" t="str">
        <f t="shared" si="2"/>
        <v/>
      </c>
      <c r="L10" s="173" t="str">
        <f t="shared" si="3"/>
        <v/>
      </c>
    </row>
    <row r="11" spans="1:12" s="4" customFormat="1" ht="50.25" customHeight="1" thickBot="1">
      <c r="E11" s="3"/>
      <c r="H11" s="79">
        <v>7</v>
      </c>
      <c r="I11" s="172" t="str">
        <f t="shared" si="0"/>
        <v/>
      </c>
      <c r="J11" s="174" t="str">
        <f t="shared" si="1"/>
        <v/>
      </c>
      <c r="K11" s="181" t="str">
        <f t="shared" si="2"/>
        <v/>
      </c>
      <c r="L11" s="174" t="str">
        <f t="shared" si="3"/>
        <v/>
      </c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49.xml><?xml version="1.0" encoding="utf-8"?>
<worksheet xmlns="http://schemas.openxmlformats.org/spreadsheetml/2006/main" xmlns:r="http://schemas.openxmlformats.org/officeDocument/2006/relationships">
  <sheetPr codeName="Sheet47"/>
  <dimension ref="A1:L860"/>
  <sheetViews>
    <sheetView workbookViewId="0"/>
  </sheetViews>
  <sheetFormatPr defaultRowHeight="13.5"/>
  <cols>
    <col min="1" max="1" width="16.375" bestFit="1" customWidth="1"/>
    <col min="2" max="2" width="9.625" bestFit="1" customWidth="1"/>
    <col min="3" max="3" width="67.125" bestFit="1" customWidth="1"/>
    <col min="4" max="4" width="11.25" bestFit="1" customWidth="1"/>
    <col min="5" max="6" width="10.25" bestFit="1" customWidth="1"/>
    <col min="7" max="7" width="6.75" bestFit="1" customWidth="1"/>
    <col min="8" max="8" width="8.5" bestFit="1" customWidth="1"/>
    <col min="9" max="9" width="16.75" bestFit="1" customWidth="1"/>
    <col min="10" max="10" width="12.25" bestFit="1" customWidth="1"/>
    <col min="11" max="11" width="26.75" bestFit="1" customWidth="1"/>
    <col min="12" max="12" width="10.25" bestFit="1" customWidth="1"/>
  </cols>
  <sheetData>
    <row r="1" spans="1:12">
      <c r="A1" s="5" t="s">
        <v>335</v>
      </c>
      <c r="B1" s="5" t="s">
        <v>170</v>
      </c>
      <c r="C1" s="5" t="s">
        <v>11</v>
      </c>
      <c r="D1" s="5" t="s">
        <v>32</v>
      </c>
      <c r="E1" s="5" t="s">
        <v>13</v>
      </c>
      <c r="F1" s="5" t="s">
        <v>336</v>
      </c>
      <c r="G1" s="5" t="s">
        <v>337</v>
      </c>
      <c r="H1" s="5" t="s">
        <v>338</v>
      </c>
      <c r="I1" s="5" t="s">
        <v>339</v>
      </c>
      <c r="J1" s="5" t="s">
        <v>66</v>
      </c>
      <c r="K1" s="5" t="s">
        <v>340</v>
      </c>
      <c r="L1" s="5" t="s">
        <v>341</v>
      </c>
    </row>
    <row r="2" spans="1:12">
      <c r="A2" s="244"/>
      <c r="B2" s="242"/>
      <c r="C2" s="242"/>
      <c r="D2" s="242"/>
      <c r="E2" s="243"/>
      <c r="F2" s="242"/>
      <c r="G2" s="242"/>
      <c r="H2" s="242"/>
      <c r="I2" s="241"/>
      <c r="J2" s="242"/>
      <c r="K2" s="242"/>
      <c r="L2" s="245"/>
    </row>
    <row r="3" spans="1:12">
      <c r="A3" s="244"/>
      <c r="B3" s="242"/>
      <c r="C3" s="242"/>
      <c r="D3" s="242"/>
      <c r="E3" s="243"/>
      <c r="F3" s="242"/>
      <c r="G3" s="242"/>
      <c r="H3" s="242"/>
      <c r="I3" s="241"/>
      <c r="J3" s="242"/>
      <c r="K3" s="242"/>
      <c r="L3" s="245"/>
    </row>
    <row r="4" spans="1:12">
      <c r="A4" s="244"/>
      <c r="B4" s="242"/>
      <c r="C4" s="242"/>
      <c r="D4" s="242"/>
      <c r="E4" s="243"/>
      <c r="F4" s="242"/>
      <c r="G4" s="242"/>
      <c r="H4" s="242"/>
      <c r="I4" s="241"/>
      <c r="J4" s="242"/>
      <c r="K4" s="242"/>
      <c r="L4" s="245"/>
    </row>
    <row r="5" spans="1:12">
      <c r="A5" s="244"/>
      <c r="B5" s="242"/>
      <c r="C5" s="242"/>
      <c r="D5" s="242"/>
      <c r="E5" s="243"/>
      <c r="F5" s="242"/>
      <c r="G5" s="242"/>
      <c r="H5" s="242"/>
      <c r="I5" s="242"/>
      <c r="J5" s="242"/>
      <c r="K5" s="242"/>
      <c r="L5" s="245"/>
    </row>
    <row r="6" spans="1:12">
      <c r="A6" s="244"/>
      <c r="B6" s="242"/>
      <c r="C6" s="242"/>
      <c r="D6" s="242"/>
      <c r="E6" s="243"/>
      <c r="F6" s="242"/>
      <c r="G6" s="242"/>
      <c r="H6" s="242"/>
      <c r="I6" s="241"/>
      <c r="J6" s="242"/>
      <c r="K6" s="242"/>
      <c r="L6" s="245"/>
    </row>
    <row r="7" spans="1:12">
      <c r="A7" s="244"/>
      <c r="B7" s="242"/>
      <c r="C7" s="242"/>
      <c r="D7" s="242"/>
      <c r="E7" s="243"/>
      <c r="F7" s="242"/>
      <c r="G7" s="242"/>
      <c r="H7" s="242"/>
      <c r="I7" s="241"/>
      <c r="J7" s="242"/>
      <c r="K7" s="242"/>
      <c r="L7" s="245"/>
    </row>
    <row r="8" spans="1:12">
      <c r="A8" s="244"/>
      <c r="B8" s="242"/>
      <c r="C8" s="242"/>
      <c r="D8" s="242"/>
      <c r="E8" s="243"/>
      <c r="F8" s="242"/>
      <c r="G8" s="242"/>
      <c r="H8" s="242"/>
      <c r="I8" s="241"/>
      <c r="J8" s="242"/>
      <c r="K8" s="242"/>
      <c r="L8" s="245"/>
    </row>
    <row r="9" spans="1:12">
      <c r="A9" s="244"/>
      <c r="B9" s="242"/>
      <c r="C9" s="242"/>
      <c r="D9" s="242"/>
      <c r="E9" s="243"/>
      <c r="F9" s="242"/>
      <c r="G9" s="242"/>
      <c r="H9" s="242"/>
      <c r="I9" s="241"/>
      <c r="J9" s="242"/>
      <c r="K9" s="242"/>
      <c r="L9" s="245"/>
    </row>
    <row r="10" spans="1:12">
      <c r="A10" s="244"/>
      <c r="B10" s="242"/>
      <c r="C10" s="242"/>
      <c r="D10" s="242"/>
      <c r="E10" s="243"/>
      <c r="F10" s="242"/>
      <c r="G10" s="242"/>
      <c r="H10" s="242"/>
      <c r="I10" s="241"/>
      <c r="J10" s="242"/>
      <c r="K10" s="242"/>
      <c r="L10" s="245"/>
    </row>
    <row r="11" spans="1:12">
      <c r="A11" s="244"/>
      <c r="B11" s="242"/>
      <c r="C11" s="242"/>
      <c r="D11" s="242"/>
      <c r="E11" s="243"/>
      <c r="F11" s="242"/>
      <c r="G11" s="242"/>
      <c r="H11" s="242"/>
      <c r="I11" s="241"/>
      <c r="J11" s="242"/>
      <c r="K11" s="242"/>
      <c r="L11" s="245"/>
    </row>
    <row r="12" spans="1:12">
      <c r="A12" s="244"/>
      <c r="B12" s="242"/>
      <c r="C12" s="242"/>
      <c r="D12" s="242"/>
      <c r="E12" s="243"/>
      <c r="F12" s="242"/>
      <c r="G12" s="242"/>
      <c r="H12" s="242"/>
      <c r="I12" s="241"/>
      <c r="J12" s="242"/>
      <c r="K12" s="242"/>
      <c r="L12" s="245"/>
    </row>
    <row r="13" spans="1:12">
      <c r="A13" s="244"/>
      <c r="B13" s="242"/>
      <c r="C13" s="242"/>
      <c r="D13" s="242"/>
      <c r="E13" s="243"/>
      <c r="F13" s="242"/>
      <c r="G13" s="242"/>
      <c r="H13" s="242"/>
      <c r="I13" s="241"/>
      <c r="J13" s="242"/>
      <c r="K13" s="242"/>
      <c r="L13" s="245"/>
    </row>
    <row r="14" spans="1:12">
      <c r="A14" s="244"/>
      <c r="B14" s="242"/>
      <c r="C14" s="242"/>
      <c r="D14" s="242"/>
      <c r="E14" s="243"/>
      <c r="F14" s="242"/>
      <c r="G14" s="242"/>
      <c r="H14" s="242"/>
      <c r="I14" s="241"/>
      <c r="J14" s="242"/>
      <c r="K14" s="242"/>
      <c r="L14" s="245"/>
    </row>
    <row r="15" spans="1:12">
      <c r="A15" s="244"/>
      <c r="B15" s="242"/>
      <c r="C15" s="242"/>
      <c r="D15" s="242"/>
      <c r="E15" s="243"/>
      <c r="F15" s="242"/>
      <c r="G15" s="242"/>
      <c r="H15" s="242"/>
      <c r="I15" s="241"/>
      <c r="J15" s="242"/>
      <c r="K15" s="242"/>
      <c r="L15" s="245"/>
    </row>
    <row r="16" spans="1:12">
      <c r="A16" s="244"/>
      <c r="B16" s="242"/>
      <c r="C16" s="242"/>
      <c r="D16" s="242"/>
      <c r="E16" s="243"/>
      <c r="F16" s="242"/>
      <c r="G16" s="242"/>
      <c r="H16" s="242"/>
      <c r="I16" s="241"/>
      <c r="J16" s="242"/>
      <c r="K16" s="242"/>
      <c r="L16" s="245"/>
    </row>
    <row r="17" spans="1:12">
      <c r="A17" s="244"/>
      <c r="B17" s="242"/>
      <c r="C17" s="242"/>
      <c r="D17" s="242"/>
      <c r="E17" s="243"/>
      <c r="F17" s="242"/>
      <c r="G17" s="242"/>
      <c r="H17" s="242"/>
      <c r="I17" s="241"/>
      <c r="J17" s="242"/>
      <c r="K17" s="242"/>
      <c r="L17" s="245"/>
    </row>
    <row r="18" spans="1:12">
      <c r="A18" s="244"/>
      <c r="B18" s="242"/>
      <c r="C18" s="242"/>
      <c r="D18" s="242"/>
      <c r="E18" s="243"/>
      <c r="F18" s="242"/>
      <c r="G18" s="242"/>
      <c r="H18" s="242"/>
      <c r="I18" s="241"/>
      <c r="J18" s="242"/>
      <c r="K18" s="242"/>
      <c r="L18" s="245"/>
    </row>
    <row r="19" spans="1:12">
      <c r="A19" s="244"/>
      <c r="B19" s="242"/>
      <c r="C19" s="242"/>
      <c r="D19" s="242"/>
      <c r="E19" s="243"/>
      <c r="F19" s="242"/>
      <c r="G19" s="242"/>
      <c r="H19" s="242"/>
      <c r="I19" s="241"/>
      <c r="J19" s="242"/>
      <c r="K19" s="242"/>
      <c r="L19" s="245"/>
    </row>
    <row r="20" spans="1:12">
      <c r="A20" s="244"/>
      <c r="B20" s="242"/>
      <c r="C20" s="242"/>
      <c r="D20" s="242"/>
      <c r="E20" s="243"/>
      <c r="F20" s="242"/>
      <c r="G20" s="242"/>
      <c r="H20" s="242"/>
      <c r="I20" s="241"/>
      <c r="J20" s="242"/>
      <c r="K20" s="242"/>
      <c r="L20" s="245"/>
    </row>
    <row r="21" spans="1:12">
      <c r="A21" s="244"/>
      <c r="B21" s="242"/>
      <c r="C21" s="242"/>
      <c r="D21" s="242"/>
      <c r="E21" s="243"/>
      <c r="F21" s="242"/>
      <c r="G21" s="242"/>
      <c r="H21" s="242"/>
      <c r="I21" s="241"/>
      <c r="J21" s="242"/>
      <c r="K21" s="242"/>
      <c r="L21" s="245"/>
    </row>
    <row r="22" spans="1:12">
      <c r="A22" s="244"/>
      <c r="B22" s="242"/>
      <c r="C22" s="242"/>
      <c r="D22" s="242"/>
      <c r="E22" s="243"/>
      <c r="F22" s="242"/>
      <c r="G22" s="242"/>
      <c r="H22" s="242"/>
      <c r="I22" s="241"/>
      <c r="J22" s="242"/>
      <c r="K22" s="242"/>
      <c r="L22" s="245"/>
    </row>
    <row r="23" spans="1:12">
      <c r="A23" s="244"/>
      <c r="B23" s="242"/>
      <c r="C23" s="242"/>
      <c r="D23" s="242"/>
      <c r="E23" s="243"/>
      <c r="F23" s="242"/>
      <c r="G23" s="242"/>
      <c r="H23" s="242"/>
      <c r="I23" s="241"/>
      <c r="J23" s="242"/>
      <c r="K23" s="242"/>
      <c r="L23" s="245"/>
    </row>
    <row r="24" spans="1:12">
      <c r="A24" s="244"/>
      <c r="B24" s="242"/>
      <c r="C24" s="242"/>
      <c r="D24" s="242"/>
      <c r="E24" s="243"/>
      <c r="F24" s="242"/>
      <c r="G24" s="242"/>
      <c r="H24" s="242"/>
      <c r="I24" s="241"/>
      <c r="J24" s="242"/>
      <c r="K24" s="242"/>
      <c r="L24" s="245"/>
    </row>
    <row r="25" spans="1:12">
      <c r="A25" s="244"/>
      <c r="B25" s="242"/>
      <c r="C25" s="242"/>
      <c r="D25" s="242"/>
      <c r="E25" s="243"/>
      <c r="F25" s="242"/>
      <c r="G25" s="242"/>
      <c r="H25" s="242"/>
      <c r="I25" s="241"/>
      <c r="J25" s="242"/>
      <c r="K25" s="242"/>
      <c r="L25" s="245"/>
    </row>
    <row r="26" spans="1:12">
      <c r="A26" s="244"/>
      <c r="B26" s="242"/>
      <c r="C26" s="242"/>
      <c r="D26" s="242"/>
      <c r="E26" s="243"/>
      <c r="F26" s="242"/>
      <c r="G26" s="242"/>
      <c r="H26" s="242"/>
      <c r="I26" s="241"/>
      <c r="J26" s="242"/>
      <c r="K26" s="242"/>
      <c r="L26" s="245"/>
    </row>
    <row r="27" spans="1:12">
      <c r="A27" s="244"/>
      <c r="B27" s="242"/>
      <c r="C27" s="242"/>
      <c r="D27" s="242"/>
      <c r="E27" s="243"/>
      <c r="F27" s="242"/>
      <c r="G27" s="242"/>
      <c r="H27" s="242"/>
      <c r="I27" s="241"/>
      <c r="J27" s="242"/>
      <c r="K27" s="242"/>
      <c r="L27" s="245"/>
    </row>
    <row r="28" spans="1:12">
      <c r="A28" s="244"/>
      <c r="B28" s="242"/>
      <c r="C28" s="242"/>
      <c r="D28" s="242"/>
      <c r="E28" s="243"/>
      <c r="F28" s="242"/>
      <c r="G28" s="242"/>
      <c r="H28" s="242"/>
      <c r="I28" s="241"/>
      <c r="J28" s="242"/>
      <c r="K28" s="242"/>
      <c r="L28" s="245"/>
    </row>
    <row r="29" spans="1:12">
      <c r="A29" s="244"/>
      <c r="B29" s="242"/>
      <c r="C29" s="242"/>
      <c r="D29" s="242"/>
      <c r="E29" s="243"/>
      <c r="F29" s="242"/>
      <c r="G29" s="242"/>
      <c r="H29" s="242"/>
      <c r="I29" s="241"/>
      <c r="J29" s="242"/>
      <c r="K29" s="242"/>
      <c r="L29" s="245"/>
    </row>
    <row r="30" spans="1:12">
      <c r="A30" s="244"/>
      <c r="B30" s="242"/>
      <c r="C30" s="242"/>
      <c r="D30" s="242"/>
      <c r="E30" s="243"/>
      <c r="F30" s="242"/>
      <c r="G30" s="242"/>
      <c r="H30" s="242"/>
      <c r="I30" s="241"/>
      <c r="J30" s="242"/>
      <c r="K30" s="242"/>
      <c r="L30" s="245"/>
    </row>
    <row r="31" spans="1:12">
      <c r="A31" s="244"/>
      <c r="B31" s="242"/>
      <c r="C31" s="242"/>
      <c r="D31" s="242"/>
      <c r="E31" s="243"/>
      <c r="F31" s="242"/>
      <c r="G31" s="242"/>
      <c r="H31" s="242"/>
      <c r="I31" s="241"/>
      <c r="J31" s="242"/>
      <c r="K31" s="242"/>
      <c r="L31" s="245"/>
    </row>
    <row r="32" spans="1:12">
      <c r="A32" s="244"/>
      <c r="B32" s="242"/>
      <c r="C32" s="242"/>
      <c r="D32" s="242"/>
      <c r="E32" s="243"/>
      <c r="F32" s="242"/>
      <c r="G32" s="242"/>
      <c r="H32" s="242"/>
      <c r="I32" s="241"/>
      <c r="J32" s="242"/>
      <c r="K32" s="242"/>
      <c r="L32" s="245"/>
    </row>
    <row r="33" spans="1:12">
      <c r="A33" s="244"/>
      <c r="B33" s="242"/>
      <c r="C33" s="242"/>
      <c r="D33" s="242"/>
      <c r="E33" s="245"/>
      <c r="F33" s="242"/>
      <c r="G33" s="242"/>
      <c r="H33" s="242"/>
      <c r="I33" s="242"/>
      <c r="J33" s="242"/>
      <c r="K33" s="242"/>
      <c r="L33" s="245"/>
    </row>
    <row r="34" spans="1:12">
      <c r="A34" s="244"/>
      <c r="B34" s="242"/>
      <c r="C34" s="242"/>
      <c r="D34" s="242"/>
      <c r="E34" s="245"/>
      <c r="F34" s="242"/>
      <c r="G34" s="242"/>
      <c r="H34" s="242"/>
      <c r="I34" s="241"/>
      <c r="J34" s="242"/>
      <c r="K34" s="242"/>
      <c r="L34" s="245"/>
    </row>
    <row r="35" spans="1:12">
      <c r="A35" s="244"/>
      <c r="B35" s="242"/>
      <c r="C35" s="242"/>
      <c r="D35" s="242"/>
      <c r="E35" s="245"/>
      <c r="F35" s="242"/>
      <c r="G35" s="242"/>
      <c r="H35" s="242"/>
      <c r="I35" s="241"/>
      <c r="J35" s="242"/>
      <c r="K35" s="242"/>
      <c r="L35" s="245"/>
    </row>
    <row r="36" spans="1:12">
      <c r="A36" s="244"/>
      <c r="B36" s="242"/>
      <c r="C36" s="242"/>
      <c r="D36" s="242"/>
      <c r="E36" s="245"/>
      <c r="F36" s="242"/>
      <c r="G36" s="242"/>
      <c r="H36" s="242"/>
      <c r="I36" s="241"/>
      <c r="J36" s="242"/>
      <c r="K36" s="242"/>
      <c r="L36" s="245"/>
    </row>
    <row r="37" spans="1:12">
      <c r="A37" s="244"/>
      <c r="B37" s="242"/>
      <c r="C37" s="242"/>
      <c r="D37" s="242"/>
      <c r="E37" s="245"/>
      <c r="F37" s="242"/>
      <c r="G37" s="242"/>
      <c r="H37" s="242"/>
      <c r="I37" s="241"/>
      <c r="J37" s="242"/>
      <c r="K37" s="242"/>
      <c r="L37" s="245"/>
    </row>
    <row r="38" spans="1:12">
      <c r="A38" s="244"/>
      <c r="B38" s="242"/>
      <c r="C38" s="242"/>
      <c r="D38" s="242"/>
      <c r="E38" s="245"/>
      <c r="F38" s="242"/>
      <c r="G38" s="242"/>
      <c r="H38" s="242"/>
      <c r="I38" s="241"/>
      <c r="J38" s="242"/>
      <c r="K38" s="242"/>
      <c r="L38" s="245"/>
    </row>
    <row r="39" spans="1:12">
      <c r="A39" s="244"/>
      <c r="B39" s="242"/>
      <c r="C39" s="242"/>
      <c r="D39" s="242"/>
      <c r="E39" s="245"/>
      <c r="F39" s="242"/>
      <c r="G39" s="242"/>
      <c r="H39" s="242"/>
      <c r="I39" s="241"/>
      <c r="J39" s="242"/>
      <c r="K39" s="242"/>
      <c r="L39" s="245"/>
    </row>
    <row r="40" spans="1:12">
      <c r="A40" s="244"/>
      <c r="B40" s="242"/>
      <c r="C40" s="242"/>
      <c r="D40" s="242"/>
      <c r="E40" s="245"/>
      <c r="F40" s="242"/>
      <c r="G40" s="242"/>
      <c r="H40" s="242"/>
      <c r="I40" s="241"/>
      <c r="J40" s="242"/>
      <c r="K40" s="242"/>
      <c r="L40" s="245"/>
    </row>
    <row r="41" spans="1:12">
      <c r="A41" s="244"/>
      <c r="B41" s="242"/>
      <c r="C41" s="242"/>
      <c r="D41" s="242"/>
      <c r="E41" s="245"/>
      <c r="F41" s="242"/>
      <c r="G41" s="242"/>
      <c r="H41" s="242"/>
      <c r="I41" s="241"/>
      <c r="J41" s="242"/>
      <c r="K41" s="242"/>
      <c r="L41" s="245"/>
    </row>
    <row r="42" spans="1:12">
      <c r="A42" s="244"/>
      <c r="B42" s="242"/>
      <c r="C42" s="242"/>
      <c r="D42" s="242"/>
      <c r="E42" s="245"/>
      <c r="F42" s="242"/>
      <c r="G42" s="242"/>
      <c r="H42" s="242"/>
      <c r="I42" s="241"/>
      <c r="J42" s="242"/>
      <c r="K42" s="242"/>
      <c r="L42" s="245"/>
    </row>
    <row r="43" spans="1:12">
      <c r="A43" s="244"/>
      <c r="B43" s="242"/>
      <c r="C43" s="242"/>
      <c r="D43" s="242"/>
      <c r="E43" s="245"/>
      <c r="F43" s="242"/>
      <c r="G43" s="242"/>
      <c r="H43" s="242"/>
      <c r="I43" s="241"/>
      <c r="J43" s="242"/>
      <c r="K43" s="242"/>
      <c r="L43" s="245"/>
    </row>
    <row r="44" spans="1:12">
      <c r="A44" s="244"/>
      <c r="B44" s="242"/>
      <c r="C44" s="242"/>
      <c r="D44" s="242"/>
      <c r="E44" s="245"/>
      <c r="F44" s="242"/>
      <c r="G44" s="242"/>
      <c r="H44" s="242"/>
      <c r="I44" s="241"/>
      <c r="J44" s="242"/>
      <c r="K44" s="242"/>
      <c r="L44" s="245"/>
    </row>
    <row r="45" spans="1:12">
      <c r="A45" s="244"/>
      <c r="B45" s="242"/>
      <c r="C45" s="242"/>
      <c r="D45" s="242"/>
      <c r="E45" s="245"/>
      <c r="F45" s="242"/>
      <c r="G45" s="242"/>
      <c r="H45" s="242"/>
      <c r="I45" s="241"/>
      <c r="J45" s="242"/>
      <c r="K45" s="242"/>
      <c r="L45" s="245"/>
    </row>
    <row r="46" spans="1:12">
      <c r="A46" s="244"/>
      <c r="B46" s="242"/>
      <c r="C46" s="242"/>
      <c r="D46" s="242"/>
      <c r="E46" s="245"/>
      <c r="F46" s="242"/>
      <c r="G46" s="242"/>
      <c r="H46" s="242"/>
      <c r="I46" s="241"/>
      <c r="J46" s="242"/>
      <c r="K46" s="242"/>
      <c r="L46" s="245"/>
    </row>
    <row r="47" spans="1:12">
      <c r="A47" s="244"/>
      <c r="B47" s="242"/>
      <c r="C47" s="242"/>
      <c r="D47" s="242"/>
      <c r="E47" s="245"/>
      <c r="F47" s="242"/>
      <c r="G47" s="242"/>
      <c r="H47" s="242"/>
      <c r="I47" s="241"/>
      <c r="J47" s="242"/>
      <c r="K47" s="242"/>
      <c r="L47" s="245"/>
    </row>
    <row r="48" spans="1:12">
      <c r="A48" s="244"/>
      <c r="B48" s="242"/>
      <c r="C48" s="242"/>
      <c r="D48" s="242"/>
      <c r="E48" s="245"/>
      <c r="F48" s="242"/>
      <c r="G48" s="242"/>
      <c r="H48" s="242"/>
      <c r="I48" s="241"/>
      <c r="J48" s="242"/>
      <c r="K48" s="242"/>
      <c r="L48" s="245"/>
    </row>
    <row r="49" spans="1:12">
      <c r="A49" s="244"/>
      <c r="B49" s="242"/>
      <c r="C49" s="242"/>
      <c r="D49" s="242"/>
      <c r="E49" s="245"/>
      <c r="F49" s="242"/>
      <c r="G49" s="242"/>
      <c r="H49" s="242"/>
      <c r="I49" s="241"/>
      <c r="J49" s="242"/>
      <c r="K49" s="242"/>
      <c r="L49" s="245"/>
    </row>
    <row r="50" spans="1:12">
      <c r="A50" s="244"/>
      <c r="B50" s="242"/>
      <c r="C50" s="242"/>
      <c r="D50" s="242"/>
      <c r="E50" s="245"/>
      <c r="F50" s="242"/>
      <c r="G50" s="242"/>
      <c r="H50" s="242"/>
      <c r="I50" s="241"/>
      <c r="J50" s="242"/>
      <c r="K50" s="242"/>
      <c r="L50" s="245"/>
    </row>
    <row r="51" spans="1:12">
      <c r="A51" s="244"/>
      <c r="B51" s="242"/>
      <c r="C51" s="242"/>
      <c r="D51" s="242"/>
      <c r="E51" s="245"/>
      <c r="F51" s="242"/>
      <c r="G51" s="242"/>
      <c r="H51" s="242"/>
      <c r="I51" s="241"/>
      <c r="J51" s="242"/>
      <c r="K51" s="242"/>
      <c r="L51" s="245"/>
    </row>
    <row r="52" spans="1:12">
      <c r="A52" s="244"/>
      <c r="B52" s="242"/>
      <c r="C52" s="242"/>
      <c r="D52" s="242"/>
      <c r="E52" s="245"/>
      <c r="F52" s="242"/>
      <c r="G52" s="242"/>
      <c r="H52" s="242"/>
      <c r="I52" s="241"/>
      <c r="J52" s="242"/>
      <c r="K52" s="242"/>
      <c r="L52" s="245"/>
    </row>
    <row r="53" spans="1:12">
      <c r="A53" s="244"/>
      <c r="B53" s="242"/>
      <c r="C53" s="242"/>
      <c r="D53" s="242"/>
      <c r="E53" s="245"/>
      <c r="F53" s="242"/>
      <c r="G53" s="242"/>
      <c r="H53" s="242"/>
      <c r="I53" s="241"/>
      <c r="J53" s="242"/>
      <c r="K53" s="242"/>
      <c r="L53" s="245"/>
    </row>
    <row r="54" spans="1:12">
      <c r="A54" s="244"/>
      <c r="B54" s="242"/>
      <c r="C54" s="242"/>
      <c r="D54" s="242"/>
      <c r="E54" s="245"/>
      <c r="F54" s="242"/>
      <c r="G54" s="242"/>
      <c r="H54" s="242"/>
      <c r="I54" s="241"/>
      <c r="J54" s="242"/>
      <c r="K54" s="242"/>
      <c r="L54" s="245"/>
    </row>
    <row r="55" spans="1:12">
      <c r="A55" s="244"/>
      <c r="B55" s="242"/>
      <c r="C55" s="242"/>
      <c r="D55" s="242"/>
      <c r="E55" s="245"/>
      <c r="F55" s="242"/>
      <c r="G55" s="242"/>
      <c r="H55" s="242"/>
      <c r="I55" s="241"/>
      <c r="J55" s="242"/>
      <c r="K55" s="242"/>
      <c r="L55" s="245"/>
    </row>
    <row r="56" spans="1:12">
      <c r="A56" s="244"/>
      <c r="B56" s="242"/>
      <c r="C56" s="242"/>
      <c r="D56" s="242"/>
      <c r="E56" s="245"/>
      <c r="F56" s="242"/>
      <c r="G56" s="242"/>
      <c r="H56" s="242"/>
      <c r="I56" s="241"/>
      <c r="J56" s="242"/>
      <c r="K56" s="242"/>
      <c r="L56" s="245"/>
    </row>
    <row r="57" spans="1:12">
      <c r="A57" s="244"/>
      <c r="B57" s="242"/>
      <c r="C57" s="242"/>
      <c r="D57" s="242"/>
      <c r="E57" s="245"/>
      <c r="F57" s="242"/>
      <c r="G57" s="242"/>
      <c r="H57" s="242"/>
      <c r="I57" s="241"/>
      <c r="J57" s="242"/>
      <c r="K57" s="242"/>
      <c r="L57" s="245"/>
    </row>
    <row r="58" spans="1:12">
      <c r="A58" s="244"/>
      <c r="B58" s="242"/>
      <c r="C58" s="242"/>
      <c r="D58" s="242"/>
      <c r="E58" s="245"/>
      <c r="F58" s="242"/>
      <c r="G58" s="242"/>
      <c r="H58" s="242"/>
      <c r="I58" s="241"/>
      <c r="J58" s="242"/>
      <c r="K58" s="242"/>
      <c r="L58" s="245"/>
    </row>
    <row r="59" spans="1:12">
      <c r="A59" s="244"/>
      <c r="B59" s="242"/>
      <c r="C59" s="242"/>
      <c r="D59" s="242"/>
      <c r="E59" s="245"/>
      <c r="F59" s="242"/>
      <c r="G59" s="242"/>
      <c r="H59" s="242"/>
      <c r="I59" s="241"/>
      <c r="J59" s="242"/>
      <c r="K59" s="242"/>
      <c r="L59" s="245"/>
    </row>
    <row r="60" spans="1:12">
      <c r="A60" s="244"/>
      <c r="B60" s="242"/>
      <c r="C60" s="242"/>
      <c r="D60" s="242"/>
      <c r="E60" s="245"/>
      <c r="F60" s="242"/>
      <c r="G60" s="242"/>
      <c r="H60" s="242"/>
      <c r="I60" s="241"/>
      <c r="J60" s="242"/>
      <c r="K60" s="242"/>
      <c r="L60" s="245"/>
    </row>
    <row r="61" spans="1:12">
      <c r="A61" s="244"/>
      <c r="B61" s="242"/>
      <c r="C61" s="242"/>
      <c r="D61" s="242"/>
      <c r="E61" s="245"/>
      <c r="F61" s="242"/>
      <c r="G61" s="242"/>
      <c r="H61" s="242"/>
      <c r="I61" s="241"/>
      <c r="J61" s="242"/>
      <c r="K61" s="242"/>
      <c r="L61" s="245"/>
    </row>
    <row r="62" spans="1:12">
      <c r="A62" s="244"/>
      <c r="B62" s="242"/>
      <c r="C62" s="242"/>
      <c r="D62" s="242"/>
      <c r="E62" s="245"/>
      <c r="F62" s="242"/>
      <c r="G62" s="242"/>
      <c r="H62" s="242"/>
      <c r="I62" s="241"/>
      <c r="J62" s="242"/>
      <c r="K62" s="242"/>
      <c r="L62" s="245"/>
    </row>
    <row r="63" spans="1:12">
      <c r="A63" s="244"/>
      <c r="B63" s="242"/>
      <c r="C63" s="242"/>
      <c r="D63" s="242"/>
      <c r="E63" s="245"/>
      <c r="F63" s="242"/>
      <c r="G63" s="242"/>
      <c r="H63" s="242"/>
      <c r="I63" s="241"/>
      <c r="J63" s="242"/>
      <c r="K63" s="242"/>
      <c r="L63" s="245"/>
    </row>
    <row r="64" spans="1:12">
      <c r="A64" s="244"/>
      <c r="B64" s="242"/>
      <c r="C64" s="242"/>
      <c r="D64" s="242"/>
      <c r="E64" s="245"/>
      <c r="F64" s="242"/>
      <c r="G64" s="242"/>
      <c r="H64" s="242"/>
      <c r="I64" s="242"/>
      <c r="J64" s="242"/>
      <c r="K64" s="242"/>
      <c r="L64" s="245"/>
    </row>
    <row r="65" spans="1:12">
      <c r="A65" s="244"/>
      <c r="B65" s="242"/>
      <c r="C65" s="242"/>
      <c r="D65" s="242"/>
      <c r="E65" s="245"/>
      <c r="F65" s="242"/>
      <c r="G65" s="242"/>
      <c r="H65" s="242"/>
      <c r="I65" s="241"/>
      <c r="J65" s="242"/>
      <c r="K65" s="242"/>
      <c r="L65" s="245"/>
    </row>
    <row r="66" spans="1:12">
      <c r="A66" s="244"/>
      <c r="B66" s="242"/>
      <c r="C66" s="242"/>
      <c r="D66" s="242"/>
      <c r="E66" s="245"/>
      <c r="F66" s="242"/>
      <c r="G66" s="242"/>
      <c r="H66" s="242"/>
      <c r="I66" s="241"/>
      <c r="J66" s="242"/>
      <c r="K66" s="242"/>
      <c r="L66" s="245"/>
    </row>
    <row r="67" spans="1:12">
      <c r="A67" s="244"/>
      <c r="B67" s="242"/>
      <c r="C67" s="242"/>
      <c r="D67" s="242"/>
      <c r="E67" s="245"/>
      <c r="F67" s="242"/>
      <c r="G67" s="242"/>
      <c r="H67" s="242"/>
      <c r="I67" s="241"/>
      <c r="J67" s="242"/>
      <c r="K67" s="242"/>
      <c r="L67" s="245"/>
    </row>
    <row r="68" spans="1:12">
      <c r="A68" s="244"/>
      <c r="B68" s="242"/>
      <c r="C68" s="242"/>
      <c r="D68" s="242"/>
      <c r="E68" s="245"/>
      <c r="F68" s="242"/>
      <c r="G68" s="242"/>
      <c r="H68" s="242"/>
      <c r="I68" s="241"/>
      <c r="J68" s="242"/>
      <c r="K68" s="242"/>
      <c r="L68" s="245"/>
    </row>
    <row r="69" spans="1:12">
      <c r="A69" s="244"/>
      <c r="B69" s="242"/>
      <c r="C69" s="242"/>
      <c r="D69" s="242"/>
      <c r="E69" s="245"/>
      <c r="F69" s="242"/>
      <c r="G69" s="242"/>
      <c r="H69" s="242"/>
      <c r="I69" s="241"/>
      <c r="J69" s="242"/>
      <c r="K69" s="242"/>
      <c r="L69" s="245"/>
    </row>
    <row r="70" spans="1:12">
      <c r="A70" s="244"/>
      <c r="B70" s="242"/>
      <c r="C70" s="242"/>
      <c r="D70" s="242"/>
      <c r="E70" s="245"/>
      <c r="F70" s="242"/>
      <c r="G70" s="242"/>
      <c r="H70" s="242"/>
      <c r="I70" s="241"/>
      <c r="J70" s="242"/>
      <c r="K70" s="242"/>
      <c r="L70" s="245"/>
    </row>
    <row r="71" spans="1:12">
      <c r="A71" s="244"/>
      <c r="B71" s="242"/>
      <c r="C71" s="242"/>
      <c r="D71" s="242"/>
      <c r="E71" s="245"/>
      <c r="F71" s="242"/>
      <c r="G71" s="242"/>
      <c r="H71" s="242"/>
      <c r="I71" s="241"/>
      <c r="J71" s="242"/>
      <c r="K71" s="242"/>
      <c r="L71" s="245"/>
    </row>
    <row r="72" spans="1:12">
      <c r="A72" s="244"/>
      <c r="B72" s="242"/>
      <c r="C72" s="242"/>
      <c r="D72" s="242"/>
      <c r="E72" s="245"/>
      <c r="F72" s="242"/>
      <c r="G72" s="242"/>
      <c r="H72" s="242"/>
      <c r="I72" s="241"/>
      <c r="J72" s="242"/>
      <c r="K72" s="242"/>
      <c r="L72" s="245"/>
    </row>
    <row r="73" spans="1:12">
      <c r="A73" s="244"/>
      <c r="B73" s="242"/>
      <c r="C73" s="242"/>
      <c r="D73" s="242"/>
      <c r="E73" s="245"/>
      <c r="F73" s="242"/>
      <c r="G73" s="242"/>
      <c r="H73" s="242"/>
      <c r="I73" s="241"/>
      <c r="J73" s="242"/>
      <c r="K73" s="242"/>
      <c r="L73" s="245"/>
    </row>
    <row r="74" spans="1:12">
      <c r="A74" s="244"/>
      <c r="B74" s="242"/>
      <c r="C74" s="242"/>
      <c r="D74" s="242"/>
      <c r="E74" s="245"/>
      <c r="F74" s="242"/>
      <c r="G74" s="242"/>
      <c r="H74" s="242"/>
      <c r="I74" s="241"/>
      <c r="J74" s="242"/>
      <c r="K74" s="242"/>
      <c r="L74" s="245"/>
    </row>
    <row r="75" spans="1:12">
      <c r="A75" s="244"/>
      <c r="B75" s="242"/>
      <c r="C75" s="242"/>
      <c r="D75" s="242"/>
      <c r="E75" s="245"/>
      <c r="F75" s="242"/>
      <c r="G75" s="242"/>
      <c r="H75" s="242"/>
      <c r="I75" s="241"/>
      <c r="J75" s="242"/>
      <c r="K75" s="242"/>
      <c r="L75" s="245"/>
    </row>
    <row r="76" spans="1:12">
      <c r="A76" s="244"/>
      <c r="B76" s="242"/>
      <c r="C76" s="242"/>
      <c r="D76" s="242"/>
      <c r="E76" s="245"/>
      <c r="F76" s="242"/>
      <c r="G76" s="242"/>
      <c r="H76" s="242"/>
      <c r="I76" s="241"/>
      <c r="J76" s="242"/>
      <c r="K76" s="242"/>
      <c r="L76" s="245"/>
    </row>
    <row r="77" spans="1:12">
      <c r="A77" s="244"/>
      <c r="B77" s="242"/>
      <c r="C77" s="242"/>
      <c r="D77" s="242"/>
      <c r="E77" s="245"/>
      <c r="F77" s="242"/>
      <c r="G77" s="242"/>
      <c r="H77" s="242"/>
      <c r="I77" s="241"/>
      <c r="J77" s="242"/>
      <c r="K77" s="242"/>
      <c r="L77" s="245"/>
    </row>
    <row r="78" spans="1:12">
      <c r="A78" s="244"/>
      <c r="B78" s="242"/>
      <c r="C78" s="242"/>
      <c r="D78" s="242"/>
      <c r="E78" s="245"/>
      <c r="F78" s="242"/>
      <c r="G78" s="242"/>
      <c r="H78" s="242"/>
      <c r="I78" s="241"/>
      <c r="J78" s="242"/>
      <c r="K78" s="242"/>
      <c r="L78" s="245"/>
    </row>
    <row r="79" spans="1:12">
      <c r="A79" s="244"/>
      <c r="B79" s="242"/>
      <c r="C79" s="242"/>
      <c r="D79" s="242"/>
      <c r="E79" s="245"/>
      <c r="F79" s="242"/>
      <c r="G79" s="242"/>
      <c r="H79" s="242"/>
      <c r="I79" s="241"/>
      <c r="J79" s="242"/>
      <c r="K79" s="242"/>
      <c r="L79" s="245"/>
    </row>
    <row r="80" spans="1:12">
      <c r="A80" s="244"/>
      <c r="B80" s="242"/>
      <c r="C80" s="242"/>
      <c r="D80" s="242"/>
      <c r="E80" s="245"/>
      <c r="F80" s="242"/>
      <c r="G80" s="242"/>
      <c r="H80" s="242"/>
      <c r="I80" s="241"/>
      <c r="J80" s="242"/>
      <c r="K80" s="242"/>
      <c r="L80" s="245"/>
    </row>
    <row r="81" spans="1:12">
      <c r="A81" s="244"/>
      <c r="B81" s="242"/>
      <c r="C81" s="242"/>
      <c r="D81" s="242"/>
      <c r="E81" s="245"/>
      <c r="F81" s="242"/>
      <c r="G81" s="242"/>
      <c r="H81" s="242"/>
      <c r="I81" s="241"/>
      <c r="J81" s="242"/>
      <c r="K81" s="242"/>
      <c r="L81" s="245"/>
    </row>
    <row r="82" spans="1:12">
      <c r="A82" s="244"/>
      <c r="B82" s="242"/>
      <c r="C82" s="242"/>
      <c r="D82" s="242"/>
      <c r="E82" s="245"/>
      <c r="F82" s="242"/>
      <c r="G82" s="242"/>
      <c r="H82" s="242"/>
      <c r="I82" s="241"/>
      <c r="J82" s="242"/>
      <c r="K82" s="242"/>
      <c r="L82" s="245"/>
    </row>
    <row r="83" spans="1:12">
      <c r="A83" s="244"/>
      <c r="B83" s="242"/>
      <c r="C83" s="242"/>
      <c r="D83" s="242"/>
      <c r="E83" s="245"/>
      <c r="F83" s="242"/>
      <c r="G83" s="242"/>
      <c r="H83" s="242"/>
      <c r="I83" s="241"/>
      <c r="J83" s="242"/>
      <c r="K83" s="242"/>
      <c r="L83" s="245"/>
    </row>
    <row r="84" spans="1:12">
      <c r="A84" s="244"/>
      <c r="B84" s="242"/>
      <c r="C84" s="242"/>
      <c r="D84" s="242"/>
      <c r="E84" s="245"/>
      <c r="F84" s="242"/>
      <c r="G84" s="242"/>
      <c r="H84" s="242"/>
      <c r="I84" s="241"/>
      <c r="J84" s="242"/>
      <c r="K84" s="242"/>
      <c r="L84" s="245"/>
    </row>
    <row r="85" spans="1:12">
      <c r="A85" s="244"/>
      <c r="B85" s="242"/>
      <c r="C85" s="242"/>
      <c r="D85" s="242"/>
      <c r="E85" s="243"/>
      <c r="F85" s="242"/>
      <c r="G85" s="242"/>
      <c r="H85" s="242"/>
      <c r="I85" s="241"/>
      <c r="J85" s="242"/>
      <c r="K85" s="242"/>
      <c r="L85" s="245"/>
    </row>
    <row r="86" spans="1:12">
      <c r="A86" s="244"/>
      <c r="B86" s="242"/>
      <c r="C86" s="242"/>
      <c r="D86" s="242"/>
      <c r="E86" s="243"/>
      <c r="F86" s="242"/>
      <c r="G86" s="242"/>
      <c r="H86" s="242"/>
      <c r="I86" s="241"/>
      <c r="J86" s="242"/>
      <c r="K86" s="242"/>
      <c r="L86" s="245"/>
    </row>
    <row r="87" spans="1:12">
      <c r="A87" s="244"/>
      <c r="B87" s="242"/>
      <c r="C87" s="242"/>
      <c r="D87" s="242"/>
      <c r="E87" s="243"/>
      <c r="F87" s="242"/>
      <c r="G87" s="242"/>
      <c r="H87" s="242"/>
      <c r="I87" s="241"/>
      <c r="J87" s="242"/>
      <c r="K87" s="242"/>
      <c r="L87" s="245"/>
    </row>
    <row r="88" spans="1:12">
      <c r="A88" s="244"/>
      <c r="B88" s="242"/>
      <c r="C88" s="242"/>
      <c r="D88" s="242"/>
      <c r="E88" s="243"/>
      <c r="F88" s="242"/>
      <c r="G88" s="242"/>
      <c r="H88" s="242"/>
      <c r="I88" s="241"/>
      <c r="J88" s="242"/>
      <c r="K88" s="242"/>
      <c r="L88" s="245"/>
    </row>
    <row r="89" spans="1:12">
      <c r="A89" s="244"/>
      <c r="B89" s="242"/>
      <c r="C89" s="242"/>
      <c r="D89" s="242"/>
      <c r="E89" s="243"/>
      <c r="F89" s="242"/>
      <c r="G89" s="242"/>
      <c r="H89" s="242"/>
      <c r="I89" s="241"/>
      <c r="J89" s="242"/>
      <c r="K89" s="242"/>
      <c r="L89" s="245"/>
    </row>
    <row r="90" spans="1:12">
      <c r="A90" s="244"/>
      <c r="B90" s="242"/>
      <c r="C90" s="242"/>
      <c r="D90" s="242"/>
      <c r="E90" s="243"/>
      <c r="F90" s="242"/>
      <c r="G90" s="242"/>
      <c r="H90" s="242"/>
      <c r="I90" s="241"/>
      <c r="J90" s="242"/>
      <c r="K90" s="242"/>
      <c r="L90" s="245"/>
    </row>
    <row r="91" spans="1:12">
      <c r="A91" s="244"/>
      <c r="B91" s="242"/>
      <c r="C91" s="242"/>
      <c r="D91" s="242"/>
      <c r="E91" s="243"/>
      <c r="F91" s="242"/>
      <c r="G91" s="242"/>
      <c r="H91" s="242"/>
      <c r="I91" s="241"/>
      <c r="J91" s="242"/>
      <c r="K91" s="242"/>
      <c r="L91" s="245"/>
    </row>
    <row r="92" spans="1:12">
      <c r="A92" s="244"/>
      <c r="B92" s="242"/>
      <c r="C92" s="242"/>
      <c r="D92" s="242"/>
      <c r="E92" s="243"/>
      <c r="F92" s="242"/>
      <c r="G92" s="242"/>
      <c r="H92" s="242"/>
      <c r="I92" s="241"/>
      <c r="J92" s="242"/>
      <c r="K92" s="242"/>
      <c r="L92" s="245"/>
    </row>
    <row r="93" spans="1:12">
      <c r="A93" s="244"/>
      <c r="B93" s="242"/>
      <c r="C93" s="242"/>
      <c r="D93" s="242"/>
      <c r="E93" s="243"/>
      <c r="F93" s="242"/>
      <c r="G93" s="242"/>
      <c r="H93" s="242"/>
      <c r="I93" s="241"/>
      <c r="J93" s="242"/>
      <c r="K93" s="242"/>
      <c r="L93" s="245"/>
    </row>
    <row r="94" spans="1:12">
      <c r="A94" s="244"/>
      <c r="B94" s="242"/>
      <c r="C94" s="242"/>
      <c r="D94" s="242"/>
      <c r="E94" s="243"/>
      <c r="F94" s="242"/>
      <c r="G94" s="242"/>
      <c r="H94" s="242"/>
      <c r="I94" s="241"/>
      <c r="J94" s="242"/>
      <c r="K94" s="242"/>
      <c r="L94" s="245"/>
    </row>
    <row r="95" spans="1:12">
      <c r="A95" s="244"/>
      <c r="B95" s="242"/>
      <c r="C95" s="242"/>
      <c r="D95" s="242"/>
      <c r="E95" s="245"/>
      <c r="F95" s="242"/>
      <c r="G95" s="242"/>
      <c r="H95" s="242"/>
      <c r="I95" s="241"/>
      <c r="J95" s="242"/>
      <c r="K95" s="242"/>
      <c r="L95" s="245"/>
    </row>
    <row r="96" spans="1:12">
      <c r="A96" s="244"/>
      <c r="B96" s="242"/>
      <c r="C96" s="242"/>
      <c r="D96" s="242"/>
      <c r="E96" s="245"/>
      <c r="F96" s="242"/>
      <c r="G96" s="242"/>
      <c r="H96" s="242"/>
      <c r="I96" s="241"/>
      <c r="J96" s="242"/>
      <c r="K96" s="242"/>
      <c r="L96" s="245"/>
    </row>
    <row r="97" spans="1:12">
      <c r="A97" s="244"/>
      <c r="B97" s="242"/>
      <c r="C97" s="242"/>
      <c r="D97" s="242"/>
      <c r="E97" s="245"/>
      <c r="F97" s="242"/>
      <c r="G97" s="242"/>
      <c r="H97" s="242"/>
      <c r="I97" s="241"/>
      <c r="J97" s="242"/>
      <c r="K97" s="242"/>
      <c r="L97" s="245"/>
    </row>
    <row r="98" spans="1:12">
      <c r="A98" s="244"/>
      <c r="B98" s="242"/>
      <c r="C98" s="242"/>
      <c r="D98" s="242"/>
      <c r="E98" s="245"/>
      <c r="F98" s="242"/>
      <c r="G98" s="242"/>
      <c r="H98" s="242"/>
      <c r="I98" s="241"/>
      <c r="J98" s="242"/>
      <c r="K98" s="242"/>
      <c r="L98" s="245"/>
    </row>
    <row r="99" spans="1:12">
      <c r="A99" s="244"/>
      <c r="B99" s="242"/>
      <c r="C99" s="242"/>
      <c r="D99" s="242"/>
      <c r="E99" s="245"/>
      <c r="F99" s="242"/>
      <c r="G99" s="242"/>
      <c r="H99" s="242"/>
      <c r="I99" s="241"/>
      <c r="J99" s="242"/>
      <c r="K99" s="242"/>
      <c r="L99" s="245"/>
    </row>
    <row r="100" spans="1:12">
      <c r="A100" s="244"/>
      <c r="B100" s="242"/>
      <c r="C100" s="242"/>
      <c r="D100" s="242"/>
      <c r="E100" s="245"/>
      <c r="F100" s="242"/>
      <c r="G100" s="242"/>
      <c r="H100" s="242"/>
      <c r="I100" s="241"/>
      <c r="J100" s="242"/>
      <c r="K100" s="242"/>
      <c r="L100" s="245"/>
    </row>
    <row r="101" spans="1:12">
      <c r="A101" s="244"/>
      <c r="B101" s="242"/>
      <c r="C101" s="242"/>
      <c r="D101" s="242"/>
      <c r="E101" s="245"/>
      <c r="F101" s="242"/>
      <c r="G101" s="242"/>
      <c r="H101" s="242"/>
      <c r="I101" s="241"/>
      <c r="J101" s="242"/>
      <c r="K101" s="242"/>
      <c r="L101" s="245"/>
    </row>
    <row r="102" spans="1:12">
      <c r="A102" s="244"/>
      <c r="B102" s="242"/>
      <c r="C102" s="242"/>
      <c r="D102" s="242"/>
      <c r="E102" s="245"/>
      <c r="F102" s="242"/>
      <c r="G102" s="242"/>
      <c r="H102" s="242"/>
      <c r="I102" s="241"/>
      <c r="J102" s="242"/>
      <c r="K102" s="242"/>
      <c r="L102" s="245"/>
    </row>
    <row r="103" spans="1:12">
      <c r="A103" s="244"/>
      <c r="B103" s="242"/>
      <c r="C103" s="242"/>
      <c r="D103" s="242"/>
      <c r="E103" s="245"/>
      <c r="F103" s="242"/>
      <c r="G103" s="242"/>
      <c r="H103" s="242"/>
      <c r="I103" s="241"/>
      <c r="J103" s="242"/>
      <c r="K103" s="242"/>
      <c r="L103" s="245"/>
    </row>
    <row r="104" spans="1:12">
      <c r="A104" s="244"/>
      <c r="B104" s="242"/>
      <c r="C104" s="242"/>
      <c r="D104" s="242"/>
      <c r="E104" s="245"/>
      <c r="F104" s="242"/>
      <c r="G104" s="242"/>
      <c r="H104" s="242"/>
      <c r="I104" s="241"/>
      <c r="J104" s="242"/>
      <c r="K104" s="242"/>
      <c r="L104" s="245"/>
    </row>
    <row r="105" spans="1:12">
      <c r="A105" s="244"/>
      <c r="B105" s="242"/>
      <c r="C105" s="242"/>
      <c r="D105" s="242"/>
      <c r="E105" s="245"/>
      <c r="F105" s="242"/>
      <c r="G105" s="242"/>
      <c r="H105" s="242"/>
      <c r="I105" s="241"/>
      <c r="J105" s="242"/>
      <c r="K105" s="242"/>
      <c r="L105" s="245"/>
    </row>
    <row r="106" spans="1:12">
      <c r="A106" s="244"/>
      <c r="B106" s="242"/>
      <c r="C106" s="242"/>
      <c r="D106" s="242"/>
      <c r="E106" s="245"/>
      <c r="F106" s="242"/>
      <c r="G106" s="242"/>
      <c r="H106" s="242"/>
      <c r="I106" s="241"/>
      <c r="J106" s="242"/>
      <c r="K106" s="242"/>
      <c r="L106" s="245"/>
    </row>
    <row r="107" spans="1:12">
      <c r="A107" s="244"/>
      <c r="B107" s="242"/>
      <c r="C107" s="242"/>
      <c r="D107" s="242"/>
      <c r="E107" s="245"/>
      <c r="F107" s="242"/>
      <c r="G107" s="242"/>
      <c r="H107" s="242"/>
      <c r="I107" s="241"/>
      <c r="J107" s="242"/>
      <c r="K107" s="242"/>
      <c r="L107" s="245"/>
    </row>
    <row r="108" spans="1:12">
      <c r="A108" s="244"/>
      <c r="B108" s="242"/>
      <c r="C108" s="242"/>
      <c r="D108" s="242"/>
      <c r="E108" s="245"/>
      <c r="F108" s="242"/>
      <c r="G108" s="242"/>
      <c r="H108" s="242"/>
      <c r="I108" s="241"/>
      <c r="J108" s="242"/>
      <c r="K108" s="242"/>
      <c r="L108" s="245"/>
    </row>
    <row r="109" spans="1:12">
      <c r="A109" s="244"/>
      <c r="B109" s="242"/>
      <c r="C109" s="242"/>
      <c r="D109" s="242"/>
      <c r="E109" s="245"/>
      <c r="F109" s="242"/>
      <c r="G109" s="242"/>
      <c r="H109" s="242"/>
      <c r="I109" s="241"/>
      <c r="J109" s="242"/>
      <c r="K109" s="242"/>
      <c r="L109" s="245"/>
    </row>
    <row r="110" spans="1:12">
      <c r="A110" s="244"/>
      <c r="B110" s="242"/>
      <c r="C110" s="242"/>
      <c r="D110" s="242"/>
      <c r="E110" s="245"/>
      <c r="F110" s="242"/>
      <c r="G110" s="242"/>
      <c r="H110" s="242"/>
      <c r="I110" s="241"/>
      <c r="J110" s="242"/>
      <c r="K110" s="242"/>
      <c r="L110" s="245"/>
    </row>
    <row r="111" spans="1:12">
      <c r="A111" s="244"/>
      <c r="B111" s="242"/>
      <c r="C111" s="242"/>
      <c r="D111" s="242"/>
      <c r="E111" s="245"/>
      <c r="F111" s="242"/>
      <c r="G111" s="242"/>
      <c r="H111" s="242"/>
      <c r="I111" s="241"/>
      <c r="J111" s="242"/>
      <c r="K111" s="242"/>
      <c r="L111" s="245"/>
    </row>
    <row r="112" spans="1:12">
      <c r="A112" s="244"/>
      <c r="B112" s="242"/>
      <c r="C112" s="242"/>
      <c r="D112" s="242"/>
      <c r="E112" s="245"/>
      <c r="F112" s="242"/>
      <c r="G112" s="242"/>
      <c r="H112" s="242"/>
      <c r="I112" s="241"/>
      <c r="J112" s="242"/>
      <c r="K112" s="242"/>
      <c r="L112" s="245"/>
    </row>
    <row r="113" spans="1:12">
      <c r="A113" s="244"/>
      <c r="B113" s="242"/>
      <c r="C113" s="242"/>
      <c r="D113" s="242"/>
      <c r="E113" s="245"/>
      <c r="F113" s="242"/>
      <c r="G113" s="242"/>
      <c r="H113" s="242"/>
      <c r="I113" s="241"/>
      <c r="J113" s="242"/>
      <c r="K113" s="242"/>
      <c r="L113" s="245"/>
    </row>
    <row r="114" spans="1:12">
      <c r="A114" s="244"/>
      <c r="B114" s="242"/>
      <c r="C114" s="242"/>
      <c r="D114" s="242"/>
      <c r="E114" s="245"/>
      <c r="F114" s="242"/>
      <c r="G114" s="242"/>
      <c r="H114" s="242"/>
      <c r="I114" s="241"/>
      <c r="J114" s="242"/>
      <c r="K114" s="242"/>
      <c r="L114" s="245"/>
    </row>
    <row r="115" spans="1:12">
      <c r="A115" s="244"/>
      <c r="B115" s="242"/>
      <c r="C115" s="242"/>
      <c r="D115" s="242"/>
      <c r="E115" s="245"/>
      <c r="F115" s="242"/>
      <c r="G115" s="242"/>
      <c r="H115" s="242"/>
      <c r="I115" s="241"/>
      <c r="J115" s="242"/>
      <c r="K115" s="242"/>
      <c r="L115" s="245"/>
    </row>
    <row r="116" spans="1:12">
      <c r="A116" s="244"/>
      <c r="B116" s="242"/>
      <c r="C116" s="242"/>
      <c r="D116" s="242"/>
      <c r="E116" s="243"/>
      <c r="F116" s="242"/>
      <c r="G116" s="242"/>
      <c r="H116" s="242"/>
      <c r="I116" s="241"/>
      <c r="J116" s="242"/>
      <c r="K116" s="242"/>
      <c r="L116" s="245"/>
    </row>
    <row r="117" spans="1:12">
      <c r="A117" s="244"/>
      <c r="B117" s="242"/>
      <c r="C117" s="242"/>
      <c r="D117" s="242"/>
      <c r="E117" s="243"/>
      <c r="F117" s="242"/>
      <c r="G117" s="242"/>
      <c r="H117" s="242"/>
      <c r="I117" s="241"/>
      <c r="J117" s="242"/>
      <c r="K117" s="242"/>
      <c r="L117" s="245"/>
    </row>
    <row r="118" spans="1:12">
      <c r="A118" s="244"/>
      <c r="B118" s="242"/>
      <c r="C118" s="242"/>
      <c r="D118" s="242"/>
      <c r="E118" s="243"/>
      <c r="F118" s="242"/>
      <c r="G118" s="242"/>
      <c r="H118" s="242"/>
      <c r="I118" s="241"/>
      <c r="J118" s="242"/>
      <c r="K118" s="242"/>
      <c r="L118" s="245"/>
    </row>
    <row r="119" spans="1:12">
      <c r="A119" s="244"/>
      <c r="B119" s="242"/>
      <c r="C119" s="242"/>
      <c r="D119" s="242"/>
      <c r="E119" s="243"/>
      <c r="F119" s="242"/>
      <c r="G119" s="242"/>
      <c r="H119" s="242"/>
      <c r="I119" s="241"/>
      <c r="J119" s="242"/>
      <c r="K119" s="242"/>
      <c r="L119" s="245"/>
    </row>
    <row r="120" spans="1:12">
      <c r="A120" s="244"/>
      <c r="B120" s="242"/>
      <c r="C120" s="242"/>
      <c r="D120" s="242"/>
      <c r="E120" s="243"/>
      <c r="F120" s="242"/>
      <c r="G120" s="242"/>
      <c r="H120" s="242"/>
      <c r="I120" s="241"/>
      <c r="J120" s="242"/>
      <c r="K120" s="242"/>
      <c r="L120" s="245"/>
    </row>
    <row r="121" spans="1:12">
      <c r="A121" s="244"/>
      <c r="B121" s="242"/>
      <c r="C121" s="242"/>
      <c r="D121" s="242"/>
      <c r="E121" s="243"/>
      <c r="F121" s="242"/>
      <c r="G121" s="242"/>
      <c r="H121" s="242"/>
      <c r="I121" s="241"/>
      <c r="J121" s="242"/>
      <c r="K121" s="242"/>
      <c r="L121" s="245"/>
    </row>
    <row r="122" spans="1:12">
      <c r="A122" s="244"/>
      <c r="B122" s="242"/>
      <c r="C122" s="242"/>
      <c r="D122" s="242"/>
      <c r="E122" s="243"/>
      <c r="F122" s="242"/>
      <c r="G122" s="242"/>
      <c r="H122" s="242"/>
      <c r="I122" s="241"/>
      <c r="J122" s="242"/>
      <c r="K122" s="242"/>
      <c r="L122" s="245"/>
    </row>
    <row r="123" spans="1:12">
      <c r="A123" s="244"/>
      <c r="B123" s="242"/>
      <c r="C123" s="242"/>
      <c r="D123" s="242"/>
      <c r="E123" s="243"/>
      <c r="F123" s="242"/>
      <c r="G123" s="242"/>
      <c r="H123" s="242"/>
      <c r="I123" s="241"/>
      <c r="J123" s="242"/>
      <c r="K123" s="242"/>
      <c r="L123" s="245"/>
    </row>
    <row r="124" spans="1:12">
      <c r="A124" s="244"/>
      <c r="B124" s="242"/>
      <c r="C124" s="242"/>
      <c r="D124" s="242"/>
      <c r="E124" s="243"/>
      <c r="F124" s="242"/>
      <c r="G124" s="242"/>
      <c r="H124" s="242"/>
      <c r="I124" s="241"/>
      <c r="J124" s="242"/>
      <c r="K124" s="242"/>
      <c r="L124" s="245"/>
    </row>
    <row r="125" spans="1:12">
      <c r="A125" s="244"/>
      <c r="B125" s="242"/>
      <c r="C125" s="242"/>
      <c r="D125" s="242"/>
      <c r="E125" s="243"/>
      <c r="F125" s="242"/>
      <c r="G125" s="242"/>
      <c r="H125" s="242"/>
      <c r="I125" s="241"/>
      <c r="J125" s="242"/>
      <c r="K125" s="242"/>
      <c r="L125" s="245"/>
    </row>
    <row r="126" spans="1:12">
      <c r="A126" s="244"/>
      <c r="B126" s="242"/>
      <c r="C126" s="242"/>
      <c r="D126" s="242"/>
      <c r="E126" s="243"/>
      <c r="F126" s="242"/>
      <c r="G126" s="242"/>
      <c r="H126" s="242"/>
      <c r="I126" s="241"/>
      <c r="J126" s="242"/>
      <c r="K126" s="242"/>
      <c r="L126" s="245"/>
    </row>
    <row r="127" spans="1:12">
      <c r="A127" s="244"/>
      <c r="B127" s="242"/>
      <c r="C127" s="242"/>
      <c r="D127" s="242"/>
      <c r="E127" s="243"/>
      <c r="F127" s="242"/>
      <c r="G127" s="242"/>
      <c r="H127" s="242"/>
      <c r="I127" s="241"/>
      <c r="J127" s="242"/>
      <c r="K127" s="242"/>
      <c r="L127" s="245"/>
    </row>
    <row r="128" spans="1:12">
      <c r="A128" s="244"/>
      <c r="B128" s="242"/>
      <c r="C128" s="242"/>
      <c r="D128" s="242"/>
      <c r="E128" s="243"/>
      <c r="F128" s="242"/>
      <c r="G128" s="242"/>
      <c r="H128" s="242"/>
      <c r="I128" s="241"/>
      <c r="J128" s="242"/>
      <c r="K128" s="242"/>
      <c r="L128" s="245"/>
    </row>
    <row r="129" spans="1:12">
      <c r="A129" s="244"/>
      <c r="B129" s="242"/>
      <c r="C129" s="242"/>
      <c r="D129" s="242"/>
      <c r="E129" s="243"/>
      <c r="F129" s="242"/>
      <c r="G129" s="242"/>
      <c r="H129" s="242"/>
      <c r="I129" s="241"/>
      <c r="J129" s="242"/>
      <c r="K129" s="242"/>
      <c r="L129" s="245"/>
    </row>
    <row r="130" spans="1:12">
      <c r="A130" s="244"/>
      <c r="B130" s="242"/>
      <c r="C130" s="242"/>
      <c r="D130" s="242"/>
      <c r="E130" s="243"/>
      <c r="F130" s="242"/>
      <c r="G130" s="242"/>
      <c r="H130" s="242"/>
      <c r="I130" s="241"/>
      <c r="J130" s="242"/>
      <c r="K130" s="242"/>
      <c r="L130" s="245"/>
    </row>
    <row r="131" spans="1:12">
      <c r="A131" s="244"/>
      <c r="B131" s="242"/>
      <c r="C131" s="242"/>
      <c r="D131" s="242"/>
      <c r="E131" s="243"/>
      <c r="F131" s="242"/>
      <c r="G131" s="242"/>
      <c r="H131" s="242"/>
      <c r="I131" s="241"/>
      <c r="J131" s="242"/>
      <c r="K131" s="242"/>
      <c r="L131" s="245"/>
    </row>
    <row r="132" spans="1:12">
      <c r="A132" s="244"/>
      <c r="B132" s="242"/>
      <c r="C132" s="242"/>
      <c r="D132" s="242"/>
      <c r="E132" s="243"/>
      <c r="F132" s="242"/>
      <c r="G132" s="242"/>
      <c r="H132" s="242"/>
      <c r="I132" s="241"/>
      <c r="J132" s="242"/>
      <c r="K132" s="242"/>
      <c r="L132" s="245"/>
    </row>
    <row r="133" spans="1:12">
      <c r="A133" s="244"/>
      <c r="B133" s="242"/>
      <c r="C133" s="242"/>
      <c r="D133" s="242"/>
      <c r="E133" s="243"/>
      <c r="F133" s="242"/>
      <c r="G133" s="242"/>
      <c r="H133" s="242"/>
      <c r="I133" s="241"/>
      <c r="J133" s="242"/>
      <c r="K133" s="242"/>
      <c r="L133" s="245"/>
    </row>
    <row r="134" spans="1:12">
      <c r="A134" s="244"/>
      <c r="B134" s="242"/>
      <c r="C134" s="242"/>
      <c r="D134" s="242"/>
      <c r="E134" s="243"/>
      <c r="F134" s="242"/>
      <c r="G134" s="242"/>
      <c r="H134" s="242"/>
      <c r="I134" s="241"/>
      <c r="J134" s="242"/>
      <c r="K134" s="242"/>
      <c r="L134" s="245"/>
    </row>
    <row r="135" spans="1:12">
      <c r="A135" s="244"/>
      <c r="B135" s="242"/>
      <c r="C135" s="242"/>
      <c r="D135" s="242"/>
      <c r="E135" s="243"/>
      <c r="F135" s="242"/>
      <c r="G135" s="242"/>
      <c r="H135" s="242"/>
      <c r="I135" s="241"/>
      <c r="J135" s="242"/>
      <c r="K135" s="242"/>
      <c r="L135" s="245"/>
    </row>
    <row r="136" spans="1:12">
      <c r="A136" s="244"/>
      <c r="B136" s="242"/>
      <c r="C136" s="242"/>
      <c r="D136" s="242"/>
      <c r="E136" s="245"/>
      <c r="F136" s="242"/>
      <c r="G136" s="242"/>
      <c r="H136" s="242"/>
      <c r="I136" s="241"/>
      <c r="J136" s="242"/>
      <c r="K136" s="242"/>
      <c r="L136" s="245"/>
    </row>
    <row r="137" spans="1:12">
      <c r="A137" s="244"/>
      <c r="B137" s="242"/>
      <c r="C137" s="242"/>
      <c r="D137" s="242"/>
      <c r="E137" s="245"/>
      <c r="F137" s="242"/>
      <c r="G137" s="242"/>
      <c r="H137" s="242"/>
      <c r="I137" s="241"/>
      <c r="J137" s="242"/>
      <c r="K137" s="242"/>
      <c r="L137" s="245"/>
    </row>
    <row r="138" spans="1:12">
      <c r="A138" s="244"/>
      <c r="B138" s="242"/>
      <c r="C138" s="242"/>
      <c r="D138" s="242"/>
      <c r="E138" s="245"/>
      <c r="F138" s="242"/>
      <c r="G138" s="242"/>
      <c r="H138" s="242"/>
      <c r="I138" s="241"/>
      <c r="J138" s="242"/>
      <c r="K138" s="242"/>
      <c r="L138" s="245"/>
    </row>
    <row r="139" spans="1:12">
      <c r="A139" s="244"/>
      <c r="B139" s="242"/>
      <c r="C139" s="242"/>
      <c r="D139" s="242"/>
      <c r="E139" s="245"/>
      <c r="F139" s="242"/>
      <c r="G139" s="242"/>
      <c r="H139" s="242"/>
      <c r="I139" s="241"/>
      <c r="J139" s="242"/>
      <c r="K139" s="242"/>
      <c r="L139" s="245"/>
    </row>
    <row r="140" spans="1:12">
      <c r="A140" s="244"/>
      <c r="B140" s="242"/>
      <c r="C140" s="242"/>
      <c r="D140" s="242"/>
      <c r="E140" s="245"/>
      <c r="F140" s="242"/>
      <c r="G140" s="242"/>
      <c r="H140" s="242"/>
      <c r="I140" s="241"/>
      <c r="J140" s="242"/>
      <c r="K140" s="242"/>
      <c r="L140" s="245"/>
    </row>
    <row r="141" spans="1:12">
      <c r="A141" s="244"/>
      <c r="B141" s="242"/>
      <c r="C141" s="242"/>
      <c r="D141" s="242"/>
      <c r="E141" s="245"/>
      <c r="F141" s="242"/>
      <c r="G141" s="242"/>
      <c r="H141" s="242"/>
      <c r="I141" s="241"/>
      <c r="J141" s="242"/>
      <c r="K141" s="242"/>
      <c r="L141" s="245"/>
    </row>
    <row r="142" spans="1:12">
      <c r="A142" s="244"/>
      <c r="B142" s="242"/>
      <c r="C142" s="242"/>
      <c r="D142" s="242"/>
      <c r="E142" s="245"/>
      <c r="F142" s="242"/>
      <c r="G142" s="242"/>
      <c r="H142" s="242"/>
      <c r="I142" s="241"/>
      <c r="J142" s="242"/>
      <c r="K142" s="242"/>
      <c r="L142" s="245"/>
    </row>
    <row r="143" spans="1:12">
      <c r="A143" s="244"/>
      <c r="B143" s="242"/>
      <c r="C143" s="242"/>
      <c r="D143" s="242"/>
      <c r="E143" s="245"/>
      <c r="F143" s="242"/>
      <c r="G143" s="242"/>
      <c r="H143" s="242"/>
      <c r="I143" s="241"/>
      <c r="J143" s="242"/>
      <c r="K143" s="242"/>
      <c r="L143" s="245"/>
    </row>
    <row r="144" spans="1:12">
      <c r="A144" s="244"/>
      <c r="B144" s="242"/>
      <c r="C144" s="242"/>
      <c r="D144" s="242"/>
      <c r="E144" s="245"/>
      <c r="F144" s="242"/>
      <c r="G144" s="242"/>
      <c r="H144" s="242"/>
      <c r="I144" s="241"/>
      <c r="J144" s="242"/>
      <c r="K144" s="242"/>
      <c r="L144" s="245"/>
    </row>
    <row r="145" spans="1:12">
      <c r="A145" s="244"/>
      <c r="B145" s="242"/>
      <c r="C145" s="242"/>
      <c r="D145" s="242"/>
      <c r="E145" s="245"/>
      <c r="F145" s="242"/>
      <c r="G145" s="242"/>
      <c r="H145" s="242"/>
      <c r="I145" s="241"/>
      <c r="J145" s="242"/>
      <c r="K145" s="242"/>
      <c r="L145" s="245"/>
    </row>
    <row r="146" spans="1:12">
      <c r="A146" s="244"/>
      <c r="B146" s="242"/>
      <c r="C146" s="242"/>
      <c r="D146" s="242"/>
      <c r="E146" s="245"/>
      <c r="F146" s="242"/>
      <c r="G146" s="242"/>
      <c r="H146" s="242"/>
      <c r="I146" s="241"/>
      <c r="J146" s="242"/>
      <c r="K146" s="242"/>
      <c r="L146" s="245"/>
    </row>
    <row r="147" spans="1:12">
      <c r="A147" s="244"/>
      <c r="B147" s="242"/>
      <c r="C147" s="242"/>
      <c r="D147" s="242"/>
      <c r="E147" s="245"/>
      <c r="F147" s="242"/>
      <c r="G147" s="242"/>
      <c r="H147" s="242"/>
      <c r="I147" s="241"/>
      <c r="J147" s="242"/>
      <c r="K147" s="242"/>
      <c r="L147" s="245"/>
    </row>
    <row r="148" spans="1:12">
      <c r="A148" s="244"/>
      <c r="B148" s="242"/>
      <c r="C148" s="242"/>
      <c r="D148" s="242"/>
      <c r="E148" s="245"/>
      <c r="F148" s="242"/>
      <c r="G148" s="242"/>
      <c r="H148" s="242"/>
      <c r="I148" s="241"/>
      <c r="J148" s="242"/>
      <c r="K148" s="242"/>
      <c r="L148" s="245"/>
    </row>
    <row r="149" spans="1:12">
      <c r="A149" s="244"/>
      <c r="B149" s="242"/>
      <c r="C149" s="242"/>
      <c r="D149" s="242"/>
      <c r="E149" s="245"/>
      <c r="F149" s="242"/>
      <c r="G149" s="242"/>
      <c r="H149" s="242"/>
      <c r="I149" s="241"/>
      <c r="J149" s="242"/>
      <c r="K149" s="242"/>
      <c r="L149" s="245"/>
    </row>
    <row r="150" spans="1:12">
      <c r="A150" s="244"/>
      <c r="B150" s="242"/>
      <c r="C150" s="242"/>
      <c r="D150" s="242"/>
      <c r="E150" s="245"/>
      <c r="F150" s="242"/>
      <c r="G150" s="242"/>
      <c r="H150" s="242"/>
      <c r="I150" s="241"/>
      <c r="J150" s="242"/>
      <c r="K150" s="242"/>
      <c r="L150" s="245"/>
    </row>
    <row r="151" spans="1:12">
      <c r="A151" s="244"/>
      <c r="B151" s="242"/>
      <c r="C151" s="242"/>
      <c r="D151" s="242"/>
      <c r="E151" s="245"/>
      <c r="F151" s="242"/>
      <c r="G151" s="242"/>
      <c r="H151" s="242"/>
      <c r="I151" s="241"/>
      <c r="J151" s="242"/>
      <c r="K151" s="242"/>
      <c r="L151" s="245"/>
    </row>
    <row r="152" spans="1:12">
      <c r="A152" s="244"/>
      <c r="B152" s="242"/>
      <c r="C152" s="242"/>
      <c r="D152" s="242"/>
      <c r="E152" s="245"/>
      <c r="F152" s="242"/>
      <c r="G152" s="242"/>
      <c r="H152" s="242"/>
      <c r="I152" s="241"/>
      <c r="J152" s="242"/>
      <c r="K152" s="242"/>
      <c r="L152" s="245"/>
    </row>
    <row r="153" spans="1:12">
      <c r="A153" s="244"/>
      <c r="B153" s="242"/>
      <c r="C153" s="242"/>
      <c r="D153" s="242"/>
      <c r="E153" s="245"/>
      <c r="F153" s="242"/>
      <c r="G153" s="242"/>
      <c r="H153" s="242"/>
      <c r="I153" s="241"/>
      <c r="J153" s="242"/>
      <c r="K153" s="242"/>
      <c r="L153" s="245"/>
    </row>
    <row r="154" spans="1:12">
      <c r="A154" s="244"/>
      <c r="B154" s="242"/>
      <c r="C154" s="242"/>
      <c r="D154" s="242"/>
      <c r="E154" s="245"/>
      <c r="F154" s="242"/>
      <c r="G154" s="242"/>
      <c r="H154" s="242"/>
      <c r="I154" s="241"/>
      <c r="J154" s="242"/>
      <c r="K154" s="242"/>
      <c r="L154" s="245"/>
    </row>
    <row r="155" spans="1:12">
      <c r="A155" s="244"/>
      <c r="B155" s="242"/>
      <c r="C155" s="242"/>
      <c r="D155" s="242"/>
      <c r="E155" s="245"/>
      <c r="F155" s="242"/>
      <c r="G155" s="242"/>
      <c r="H155" s="242"/>
      <c r="I155" s="241"/>
      <c r="J155" s="242"/>
      <c r="K155" s="242"/>
      <c r="L155" s="245"/>
    </row>
    <row r="156" spans="1:12">
      <c r="A156" s="244"/>
      <c r="B156" s="242"/>
      <c r="C156" s="242"/>
      <c r="D156" s="242"/>
      <c r="E156" s="245"/>
      <c r="F156" s="242"/>
      <c r="G156" s="242"/>
      <c r="H156" s="242"/>
      <c r="I156" s="241"/>
      <c r="J156" s="242"/>
      <c r="K156" s="242"/>
      <c r="L156" s="245"/>
    </row>
    <row r="157" spans="1:12">
      <c r="A157" s="244"/>
      <c r="B157" s="242"/>
      <c r="C157" s="242"/>
      <c r="D157" s="242"/>
      <c r="E157" s="245"/>
      <c r="F157" s="242"/>
      <c r="G157" s="242"/>
      <c r="H157" s="242"/>
      <c r="I157" s="241"/>
      <c r="J157" s="242"/>
      <c r="K157" s="242"/>
      <c r="L157" s="245"/>
    </row>
    <row r="158" spans="1:12">
      <c r="A158" s="244"/>
      <c r="B158" s="242"/>
      <c r="C158" s="242"/>
      <c r="D158" s="242"/>
      <c r="E158" s="245"/>
      <c r="F158" s="242"/>
      <c r="G158" s="242"/>
      <c r="H158" s="242"/>
      <c r="I158" s="241"/>
      <c r="J158" s="242"/>
      <c r="K158" s="242"/>
      <c r="L158" s="245"/>
    </row>
    <row r="159" spans="1:12">
      <c r="A159" s="244"/>
      <c r="B159" s="242"/>
      <c r="C159" s="242"/>
      <c r="D159" s="242"/>
      <c r="E159" s="245"/>
      <c r="F159" s="242"/>
      <c r="G159" s="242"/>
      <c r="H159" s="242"/>
      <c r="I159" s="241"/>
      <c r="J159" s="242"/>
      <c r="K159" s="242"/>
      <c r="L159" s="245"/>
    </row>
    <row r="160" spans="1:12">
      <c r="A160" s="244"/>
      <c r="B160" s="242"/>
      <c r="C160" s="242"/>
      <c r="D160" s="242"/>
      <c r="E160" s="245"/>
      <c r="F160" s="242"/>
      <c r="G160" s="242"/>
      <c r="H160" s="242"/>
      <c r="I160" s="241"/>
      <c r="J160" s="242"/>
      <c r="K160" s="242"/>
      <c r="L160" s="245"/>
    </row>
    <row r="161" spans="1:12">
      <c r="A161" s="244"/>
      <c r="B161" s="242"/>
      <c r="C161" s="242"/>
      <c r="D161" s="242"/>
      <c r="E161" s="245"/>
      <c r="F161" s="242"/>
      <c r="G161" s="242"/>
      <c r="H161" s="242"/>
      <c r="I161" s="241"/>
      <c r="J161" s="242"/>
      <c r="K161" s="242"/>
      <c r="L161" s="245"/>
    </row>
    <row r="162" spans="1:12">
      <c r="A162" s="244"/>
      <c r="B162" s="242"/>
      <c r="C162" s="242"/>
      <c r="D162" s="242"/>
      <c r="E162" s="245"/>
      <c r="F162" s="242"/>
      <c r="G162" s="242"/>
      <c r="H162" s="242"/>
      <c r="I162" s="241"/>
      <c r="J162" s="242"/>
      <c r="K162" s="242"/>
      <c r="L162" s="245"/>
    </row>
    <row r="163" spans="1:12">
      <c r="A163" s="244"/>
      <c r="B163" s="242"/>
      <c r="C163" s="242"/>
      <c r="D163" s="242"/>
      <c r="E163" s="245"/>
      <c r="F163" s="242"/>
      <c r="G163" s="242"/>
      <c r="H163" s="242"/>
      <c r="I163" s="241"/>
      <c r="J163" s="242"/>
      <c r="K163" s="242"/>
      <c r="L163" s="245"/>
    </row>
    <row r="164" spans="1:12">
      <c r="A164" s="244"/>
      <c r="B164" s="242"/>
      <c r="C164" s="242"/>
      <c r="D164" s="242"/>
      <c r="E164" s="245"/>
      <c r="F164" s="242"/>
      <c r="G164" s="242"/>
      <c r="H164" s="242"/>
      <c r="I164" s="241"/>
      <c r="J164" s="242"/>
      <c r="K164" s="242"/>
      <c r="L164" s="245"/>
    </row>
    <row r="165" spans="1:12">
      <c r="A165" s="244"/>
      <c r="B165" s="242"/>
      <c r="C165" s="242"/>
      <c r="D165" s="242"/>
      <c r="E165" s="245"/>
      <c r="F165" s="242"/>
      <c r="G165" s="242"/>
      <c r="H165" s="242"/>
      <c r="I165" s="241"/>
      <c r="J165" s="242"/>
      <c r="K165" s="242"/>
      <c r="L165" s="245"/>
    </row>
    <row r="166" spans="1:12">
      <c r="A166" s="244"/>
      <c r="B166" s="242"/>
      <c r="C166" s="242"/>
      <c r="D166" s="242"/>
      <c r="E166" s="245"/>
      <c r="F166" s="242"/>
      <c r="G166" s="242"/>
      <c r="H166" s="242"/>
      <c r="I166" s="241"/>
      <c r="J166" s="242"/>
      <c r="K166" s="242"/>
      <c r="L166" s="245"/>
    </row>
    <row r="167" spans="1:12">
      <c r="A167" s="244"/>
      <c r="B167" s="242"/>
      <c r="C167" s="242"/>
      <c r="D167" s="242"/>
      <c r="E167" s="245"/>
      <c r="F167" s="242"/>
      <c r="G167" s="242"/>
      <c r="H167" s="242"/>
      <c r="I167" s="241"/>
      <c r="J167" s="242"/>
      <c r="K167" s="242"/>
      <c r="L167" s="245"/>
    </row>
    <row r="168" spans="1:12">
      <c r="A168" s="244"/>
      <c r="B168" s="242"/>
      <c r="C168" s="242"/>
      <c r="D168" s="242"/>
      <c r="E168" s="245"/>
      <c r="F168" s="242"/>
      <c r="G168" s="242"/>
      <c r="H168" s="242"/>
      <c r="I168" s="242"/>
      <c r="J168" s="242"/>
      <c r="K168" s="242"/>
      <c r="L168" s="245"/>
    </row>
    <row r="169" spans="1:12">
      <c r="A169" s="244"/>
      <c r="B169" s="242"/>
      <c r="C169" s="242"/>
      <c r="D169" s="242"/>
      <c r="E169" s="245"/>
      <c r="F169" s="242"/>
      <c r="G169" s="242"/>
      <c r="H169" s="242"/>
      <c r="I169" s="241"/>
      <c r="J169" s="242"/>
      <c r="K169" s="242"/>
      <c r="L169" s="245"/>
    </row>
    <row r="170" spans="1:12">
      <c r="A170" s="244"/>
      <c r="B170" s="242"/>
      <c r="C170" s="242"/>
      <c r="D170" s="242"/>
      <c r="E170" s="245"/>
      <c r="F170" s="242"/>
      <c r="G170" s="242"/>
      <c r="H170" s="242"/>
      <c r="I170" s="241"/>
      <c r="J170" s="242"/>
      <c r="K170" s="242"/>
      <c r="L170" s="245"/>
    </row>
    <row r="171" spans="1:12">
      <c r="A171" s="244"/>
      <c r="B171" s="242"/>
      <c r="C171" s="242"/>
      <c r="D171" s="242"/>
      <c r="E171" s="245"/>
      <c r="F171" s="242"/>
      <c r="G171" s="242"/>
      <c r="H171" s="242"/>
      <c r="I171" s="241"/>
      <c r="J171" s="242"/>
      <c r="K171" s="242"/>
      <c r="L171" s="245"/>
    </row>
    <row r="172" spans="1:12">
      <c r="A172" s="244"/>
      <c r="B172" s="242"/>
      <c r="C172" s="242"/>
      <c r="D172" s="242"/>
      <c r="E172" s="245"/>
      <c r="F172" s="242"/>
      <c r="G172" s="242"/>
      <c r="H172" s="242"/>
      <c r="I172" s="241"/>
      <c r="J172" s="242"/>
      <c r="K172" s="242"/>
      <c r="L172" s="245"/>
    </row>
    <row r="173" spans="1:12">
      <c r="A173" s="244"/>
      <c r="B173" s="242"/>
      <c r="C173" s="242"/>
      <c r="D173" s="242"/>
      <c r="E173" s="245"/>
      <c r="F173" s="242"/>
      <c r="G173" s="242"/>
      <c r="H173" s="242"/>
      <c r="I173" s="241"/>
      <c r="J173" s="242"/>
      <c r="K173" s="242"/>
      <c r="L173" s="245"/>
    </row>
    <row r="174" spans="1:12">
      <c r="A174" s="244"/>
      <c r="B174" s="242"/>
      <c r="C174" s="242"/>
      <c r="D174" s="242"/>
      <c r="E174" s="243"/>
      <c r="F174" s="242"/>
      <c r="G174" s="242"/>
      <c r="H174" s="242"/>
      <c r="I174" s="241"/>
      <c r="J174" s="242"/>
      <c r="K174" s="242"/>
      <c r="L174" s="245"/>
    </row>
    <row r="175" spans="1:12">
      <c r="A175" s="244"/>
      <c r="B175" s="242"/>
      <c r="C175" s="242"/>
      <c r="D175" s="242"/>
      <c r="E175" s="243"/>
      <c r="F175" s="242"/>
      <c r="G175" s="242"/>
      <c r="H175" s="242"/>
      <c r="I175" s="241"/>
      <c r="J175" s="242"/>
      <c r="K175" s="242"/>
      <c r="L175" s="245"/>
    </row>
    <row r="176" spans="1:12">
      <c r="A176" s="244"/>
      <c r="B176" s="242"/>
      <c r="C176" s="242"/>
      <c r="D176" s="242"/>
      <c r="E176" s="243"/>
      <c r="F176" s="242"/>
      <c r="G176" s="242"/>
      <c r="H176" s="242"/>
      <c r="I176" s="241"/>
      <c r="J176" s="242"/>
      <c r="K176" s="242"/>
      <c r="L176" s="245"/>
    </row>
    <row r="177" spans="1:12">
      <c r="A177" s="244"/>
      <c r="B177" s="242"/>
      <c r="C177" s="242"/>
      <c r="D177" s="242"/>
      <c r="E177" s="243"/>
      <c r="F177" s="242"/>
      <c r="G177" s="242"/>
      <c r="H177" s="242"/>
      <c r="I177" s="241"/>
      <c r="J177" s="242"/>
      <c r="K177" s="242"/>
      <c r="L177" s="245"/>
    </row>
    <row r="178" spans="1:12">
      <c r="A178" s="244"/>
      <c r="B178" s="242"/>
      <c r="C178" s="242"/>
      <c r="D178" s="242"/>
      <c r="E178" s="243"/>
      <c r="F178" s="242"/>
      <c r="G178" s="242"/>
      <c r="H178" s="242"/>
      <c r="I178" s="241"/>
      <c r="J178" s="242"/>
      <c r="K178" s="242"/>
      <c r="L178" s="245"/>
    </row>
    <row r="179" spans="1:12">
      <c r="A179" s="244"/>
      <c r="B179" s="242"/>
      <c r="C179" s="242"/>
      <c r="D179" s="242"/>
      <c r="E179" s="243"/>
      <c r="F179" s="242"/>
      <c r="G179" s="242"/>
      <c r="H179" s="242"/>
      <c r="I179" s="241"/>
      <c r="J179" s="242"/>
      <c r="K179" s="242"/>
      <c r="L179" s="245"/>
    </row>
    <row r="180" spans="1:12">
      <c r="A180" s="244"/>
      <c r="B180" s="242"/>
      <c r="C180" s="242"/>
      <c r="D180" s="242"/>
      <c r="E180" s="243"/>
      <c r="F180" s="242"/>
      <c r="G180" s="242"/>
      <c r="H180" s="242"/>
      <c r="I180" s="241"/>
      <c r="J180" s="242"/>
      <c r="K180" s="242"/>
      <c r="L180" s="245"/>
    </row>
    <row r="181" spans="1:12">
      <c r="A181" s="244"/>
      <c r="B181" s="242"/>
      <c r="C181" s="242"/>
      <c r="D181" s="242"/>
      <c r="E181" s="245"/>
      <c r="F181" s="242"/>
      <c r="G181" s="242"/>
      <c r="H181" s="242"/>
      <c r="I181" s="241"/>
      <c r="J181" s="242"/>
      <c r="K181" s="242"/>
      <c r="L181" s="245"/>
    </row>
    <row r="182" spans="1:12">
      <c r="A182" s="244"/>
      <c r="B182" s="242"/>
      <c r="C182" s="242"/>
      <c r="D182" s="242"/>
      <c r="E182" s="245"/>
      <c r="F182" s="242"/>
      <c r="G182" s="242"/>
      <c r="H182" s="242"/>
      <c r="I182" s="241"/>
      <c r="J182" s="242"/>
      <c r="K182" s="242"/>
      <c r="L182" s="245"/>
    </row>
    <row r="183" spans="1:12">
      <c r="A183" s="244"/>
      <c r="B183" s="242"/>
      <c r="C183" s="242"/>
      <c r="D183" s="242"/>
      <c r="E183" s="245"/>
      <c r="F183" s="242"/>
      <c r="G183" s="242"/>
      <c r="H183" s="242"/>
      <c r="I183" s="241"/>
      <c r="J183" s="242"/>
      <c r="K183" s="242"/>
      <c r="L183" s="245"/>
    </row>
    <row r="184" spans="1:12">
      <c r="A184" s="244"/>
      <c r="B184" s="242"/>
      <c r="C184" s="242"/>
      <c r="D184" s="242"/>
      <c r="E184" s="245"/>
      <c r="F184" s="242"/>
      <c r="G184" s="242"/>
      <c r="H184" s="242"/>
      <c r="I184" s="241"/>
      <c r="J184" s="242"/>
      <c r="K184" s="242"/>
      <c r="L184" s="245"/>
    </row>
    <row r="185" spans="1:12">
      <c r="A185" s="244"/>
      <c r="B185" s="242"/>
      <c r="C185" s="242"/>
      <c r="D185" s="242"/>
      <c r="E185" s="245"/>
      <c r="F185" s="242"/>
      <c r="G185" s="242"/>
      <c r="H185" s="242"/>
      <c r="I185" s="241"/>
      <c r="J185" s="242"/>
      <c r="K185" s="242"/>
      <c r="L185" s="245"/>
    </row>
    <row r="186" spans="1:12">
      <c r="A186" s="244"/>
      <c r="B186" s="242"/>
      <c r="C186" s="242"/>
      <c r="D186" s="242"/>
      <c r="E186" s="245"/>
      <c r="F186" s="242"/>
      <c r="G186" s="242"/>
      <c r="H186" s="242"/>
      <c r="I186" s="241"/>
      <c r="J186" s="242"/>
      <c r="K186" s="242"/>
      <c r="L186" s="245"/>
    </row>
    <row r="187" spans="1:12">
      <c r="A187" s="244"/>
      <c r="B187" s="242"/>
      <c r="C187" s="242"/>
      <c r="D187" s="242"/>
      <c r="E187" s="245"/>
      <c r="F187" s="242"/>
      <c r="G187" s="242"/>
      <c r="H187" s="242"/>
      <c r="I187" s="241"/>
      <c r="J187" s="242"/>
      <c r="K187" s="242"/>
      <c r="L187" s="245"/>
    </row>
    <row r="188" spans="1:12">
      <c r="A188" s="244"/>
      <c r="B188" s="242"/>
      <c r="C188" s="242"/>
      <c r="D188" s="242"/>
      <c r="E188" s="245"/>
      <c r="F188" s="242"/>
      <c r="G188" s="242"/>
      <c r="H188" s="242"/>
      <c r="I188" s="241"/>
      <c r="J188" s="242"/>
      <c r="K188" s="242"/>
      <c r="L188" s="245"/>
    </row>
    <row r="189" spans="1:12">
      <c r="A189" s="244"/>
      <c r="B189" s="242"/>
      <c r="C189" s="242"/>
      <c r="D189" s="242"/>
      <c r="E189" s="245"/>
      <c r="F189" s="242"/>
      <c r="G189" s="242"/>
      <c r="H189" s="242"/>
      <c r="I189" s="241"/>
      <c r="J189" s="242"/>
      <c r="K189" s="242"/>
      <c r="L189" s="245"/>
    </row>
    <row r="190" spans="1:12">
      <c r="A190" s="244"/>
      <c r="B190" s="242"/>
      <c r="C190" s="242"/>
      <c r="D190" s="242"/>
      <c r="E190" s="245"/>
      <c r="F190" s="242"/>
      <c r="G190" s="242"/>
      <c r="H190" s="242"/>
      <c r="I190" s="241"/>
      <c r="J190" s="242"/>
      <c r="K190" s="242"/>
      <c r="L190" s="245"/>
    </row>
    <row r="191" spans="1:12">
      <c r="A191" s="244"/>
      <c r="B191" s="242"/>
      <c r="C191" s="242"/>
      <c r="D191" s="242"/>
      <c r="E191" s="245"/>
      <c r="F191" s="242"/>
      <c r="G191" s="242"/>
      <c r="H191" s="242"/>
      <c r="I191" s="241"/>
      <c r="J191" s="242"/>
      <c r="K191" s="242"/>
      <c r="L191" s="245"/>
    </row>
    <row r="192" spans="1:12">
      <c r="A192" s="244"/>
      <c r="B192" s="242"/>
      <c r="C192" s="242"/>
      <c r="D192" s="242"/>
      <c r="E192" s="245"/>
      <c r="F192" s="242"/>
      <c r="G192" s="242"/>
      <c r="H192" s="242"/>
      <c r="I192" s="242"/>
      <c r="J192" s="242"/>
      <c r="K192" s="242"/>
      <c r="L192" s="245"/>
    </row>
    <row r="193" spans="1:12">
      <c r="A193" s="244"/>
      <c r="B193" s="242"/>
      <c r="C193" s="242"/>
      <c r="D193" s="242"/>
      <c r="E193" s="245"/>
      <c r="F193" s="242"/>
      <c r="G193" s="242"/>
      <c r="H193" s="242"/>
      <c r="I193" s="241"/>
      <c r="J193" s="242"/>
      <c r="K193" s="242"/>
      <c r="L193" s="245"/>
    </row>
    <row r="194" spans="1:12">
      <c r="A194" s="244"/>
      <c r="B194" s="242"/>
      <c r="C194" s="242"/>
      <c r="D194" s="242"/>
      <c r="E194" s="245"/>
      <c r="F194" s="242"/>
      <c r="G194" s="242"/>
      <c r="H194" s="242"/>
      <c r="I194" s="241"/>
      <c r="J194" s="242"/>
      <c r="K194" s="242"/>
      <c r="L194" s="245"/>
    </row>
    <row r="195" spans="1:12">
      <c r="A195" s="244"/>
      <c r="B195" s="242"/>
      <c r="C195" s="242"/>
      <c r="D195" s="242"/>
      <c r="E195" s="245"/>
      <c r="F195" s="242"/>
      <c r="G195" s="242"/>
      <c r="H195" s="242"/>
      <c r="I195" s="241"/>
      <c r="J195" s="242"/>
      <c r="K195" s="242"/>
      <c r="L195" s="245"/>
    </row>
    <row r="196" spans="1:12">
      <c r="A196" s="244"/>
      <c r="B196" s="242"/>
      <c r="C196" s="242"/>
      <c r="D196" s="242"/>
      <c r="E196" s="245"/>
      <c r="F196" s="242"/>
      <c r="G196" s="242"/>
      <c r="H196" s="242"/>
      <c r="I196" s="241"/>
      <c r="J196" s="242"/>
      <c r="K196" s="242"/>
      <c r="L196" s="245"/>
    </row>
    <row r="197" spans="1:12">
      <c r="A197" s="244"/>
      <c r="B197" s="242"/>
      <c r="C197" s="242"/>
      <c r="D197" s="242"/>
      <c r="E197" s="245"/>
      <c r="F197" s="242"/>
      <c r="G197" s="242"/>
      <c r="H197" s="242"/>
      <c r="I197" s="241"/>
      <c r="J197" s="242"/>
      <c r="K197" s="242"/>
      <c r="L197" s="245"/>
    </row>
    <row r="198" spans="1:12">
      <c r="A198" s="244"/>
      <c r="B198" s="242"/>
      <c r="C198" s="242"/>
      <c r="D198" s="242"/>
      <c r="E198" s="245"/>
      <c r="F198" s="242"/>
      <c r="G198" s="242"/>
      <c r="H198" s="242"/>
      <c r="I198" s="241"/>
      <c r="J198" s="242"/>
      <c r="K198" s="242"/>
      <c r="L198" s="245"/>
    </row>
    <row r="199" spans="1:12">
      <c r="A199" s="244"/>
      <c r="B199" s="242"/>
      <c r="C199" s="242"/>
      <c r="D199" s="242"/>
      <c r="E199" s="245"/>
      <c r="F199" s="242"/>
      <c r="G199" s="242"/>
      <c r="H199" s="242"/>
      <c r="I199" s="241"/>
      <c r="J199" s="242"/>
      <c r="K199" s="242"/>
      <c r="L199" s="245"/>
    </row>
    <row r="200" spans="1:12">
      <c r="A200" s="244"/>
      <c r="B200" s="242"/>
      <c r="C200" s="242"/>
      <c r="D200" s="242"/>
      <c r="E200" s="245"/>
      <c r="F200" s="242"/>
      <c r="G200" s="242"/>
      <c r="H200" s="242"/>
      <c r="I200" s="241"/>
      <c r="J200" s="242"/>
      <c r="K200" s="242"/>
      <c r="L200" s="245"/>
    </row>
    <row r="201" spans="1:12">
      <c r="A201" s="244"/>
      <c r="B201" s="242"/>
      <c r="C201" s="242"/>
      <c r="D201" s="242"/>
      <c r="E201" s="245"/>
      <c r="F201" s="242"/>
      <c r="G201" s="242"/>
      <c r="H201" s="242"/>
      <c r="I201" s="241"/>
      <c r="J201" s="242"/>
      <c r="K201" s="242"/>
      <c r="L201" s="245"/>
    </row>
    <row r="202" spans="1:12">
      <c r="A202" s="244"/>
      <c r="B202" s="242"/>
      <c r="C202" s="242"/>
      <c r="D202" s="242"/>
      <c r="E202" s="245"/>
      <c r="F202" s="242"/>
      <c r="G202" s="242"/>
      <c r="H202" s="242"/>
      <c r="I202" s="241"/>
      <c r="J202" s="242"/>
      <c r="K202" s="242"/>
      <c r="L202" s="245"/>
    </row>
    <row r="203" spans="1:12">
      <c r="A203" s="244"/>
      <c r="B203" s="242"/>
      <c r="C203" s="242"/>
      <c r="D203" s="242"/>
      <c r="E203" s="245"/>
      <c r="F203" s="242"/>
      <c r="G203" s="242"/>
      <c r="H203" s="242"/>
      <c r="I203" s="241"/>
      <c r="J203" s="242"/>
      <c r="K203" s="242"/>
      <c r="L203" s="245"/>
    </row>
    <row r="204" spans="1:12">
      <c r="A204" s="244"/>
      <c r="B204" s="242"/>
      <c r="C204" s="242"/>
      <c r="D204" s="242"/>
      <c r="E204" s="245"/>
      <c r="F204" s="242"/>
      <c r="G204" s="242"/>
      <c r="H204" s="242"/>
      <c r="I204" s="241"/>
      <c r="J204" s="242"/>
      <c r="K204" s="242"/>
      <c r="L204" s="245"/>
    </row>
    <row r="205" spans="1:12">
      <c r="A205" s="244"/>
      <c r="B205" s="242"/>
      <c r="C205" s="242"/>
      <c r="D205" s="242"/>
      <c r="E205" s="245"/>
      <c r="F205" s="242"/>
      <c r="G205" s="242"/>
      <c r="H205" s="242"/>
      <c r="I205" s="241"/>
      <c r="J205" s="242"/>
      <c r="K205" s="242"/>
      <c r="L205" s="245"/>
    </row>
    <row r="206" spans="1:12">
      <c r="A206" s="244"/>
      <c r="B206" s="242"/>
      <c r="C206" s="242"/>
      <c r="D206" s="242"/>
      <c r="E206" s="245"/>
      <c r="F206" s="242"/>
      <c r="G206" s="242"/>
      <c r="H206" s="242"/>
      <c r="I206" s="241"/>
      <c r="J206" s="242"/>
      <c r="K206" s="242"/>
      <c r="L206" s="245"/>
    </row>
    <row r="207" spans="1:12">
      <c r="A207" s="244"/>
      <c r="B207" s="242"/>
      <c r="C207" s="242"/>
      <c r="D207" s="242"/>
      <c r="E207" s="245"/>
      <c r="F207" s="242"/>
      <c r="G207" s="242"/>
      <c r="H207" s="242"/>
      <c r="I207" s="241"/>
      <c r="J207" s="242"/>
      <c r="K207" s="242"/>
      <c r="L207" s="245"/>
    </row>
    <row r="208" spans="1:12">
      <c r="A208" s="244"/>
      <c r="B208" s="242"/>
      <c r="C208" s="242"/>
      <c r="D208" s="242"/>
      <c r="E208" s="245"/>
      <c r="F208" s="242"/>
      <c r="G208" s="242"/>
      <c r="H208" s="242"/>
      <c r="I208" s="241"/>
      <c r="J208" s="242"/>
      <c r="K208" s="242"/>
      <c r="L208" s="245"/>
    </row>
    <row r="209" spans="1:12">
      <c r="A209" s="244"/>
      <c r="B209" s="242"/>
      <c r="C209" s="242"/>
      <c r="D209" s="242"/>
      <c r="E209" s="245"/>
      <c r="F209" s="242"/>
      <c r="G209" s="242"/>
      <c r="H209" s="242"/>
      <c r="I209" s="241"/>
      <c r="J209" s="242"/>
      <c r="K209" s="242"/>
      <c r="L209" s="245"/>
    </row>
    <row r="210" spans="1:12">
      <c r="A210" s="244"/>
      <c r="B210" s="242"/>
      <c r="C210" s="242"/>
      <c r="D210" s="242"/>
      <c r="E210" s="245"/>
      <c r="F210" s="242"/>
      <c r="G210" s="242"/>
      <c r="H210" s="242"/>
      <c r="I210" s="241"/>
      <c r="J210" s="242"/>
      <c r="K210" s="242"/>
      <c r="L210" s="245"/>
    </row>
    <row r="211" spans="1:12">
      <c r="A211" s="244"/>
      <c r="B211" s="242"/>
      <c r="C211" s="242"/>
      <c r="D211" s="242"/>
      <c r="E211" s="245"/>
      <c r="F211" s="242"/>
      <c r="G211" s="242"/>
      <c r="H211" s="242"/>
      <c r="I211" s="241"/>
      <c r="J211" s="242"/>
      <c r="K211" s="242"/>
      <c r="L211" s="245"/>
    </row>
    <row r="212" spans="1:12">
      <c r="A212" s="244"/>
      <c r="B212" s="242"/>
      <c r="C212" s="242"/>
      <c r="D212" s="242"/>
      <c r="E212" s="245"/>
      <c r="F212" s="242"/>
      <c r="G212" s="242"/>
      <c r="H212" s="242"/>
      <c r="I212" s="241"/>
      <c r="J212" s="242"/>
      <c r="K212" s="242"/>
      <c r="L212" s="245"/>
    </row>
    <row r="213" spans="1:12">
      <c r="A213" s="244"/>
      <c r="B213" s="242"/>
      <c r="C213" s="242"/>
      <c r="D213" s="242"/>
      <c r="E213" s="245"/>
      <c r="F213" s="242"/>
      <c r="G213" s="242"/>
      <c r="H213" s="242"/>
      <c r="I213" s="241"/>
      <c r="J213" s="242"/>
      <c r="K213" s="242"/>
      <c r="L213" s="245"/>
    </row>
    <row r="214" spans="1:12">
      <c r="A214" s="244"/>
      <c r="B214" s="242"/>
      <c r="C214" s="242"/>
      <c r="D214" s="242"/>
      <c r="E214" s="245"/>
      <c r="F214" s="242"/>
      <c r="G214" s="242"/>
      <c r="H214" s="242"/>
      <c r="I214" s="241"/>
      <c r="J214" s="242"/>
      <c r="K214" s="242"/>
      <c r="L214" s="245"/>
    </row>
    <row r="215" spans="1:12">
      <c r="A215" s="244"/>
      <c r="B215" s="242"/>
      <c r="C215" s="242"/>
      <c r="D215" s="242"/>
      <c r="E215" s="245"/>
      <c r="F215" s="242"/>
      <c r="G215" s="242"/>
      <c r="H215" s="242"/>
      <c r="I215" s="241"/>
      <c r="J215" s="242"/>
      <c r="K215" s="242"/>
      <c r="L215" s="245"/>
    </row>
    <row r="216" spans="1:12">
      <c r="A216" s="244"/>
      <c r="B216" s="242"/>
      <c r="C216" s="242"/>
      <c r="D216" s="242"/>
      <c r="E216" s="245"/>
      <c r="F216" s="242"/>
      <c r="G216" s="242"/>
      <c r="H216" s="242"/>
      <c r="I216" s="241"/>
      <c r="J216" s="242"/>
      <c r="K216" s="242"/>
      <c r="L216" s="245"/>
    </row>
    <row r="217" spans="1:12">
      <c r="A217" s="244"/>
      <c r="B217" s="242"/>
      <c r="C217" s="242"/>
      <c r="D217" s="242"/>
      <c r="E217" s="245"/>
      <c r="F217" s="242"/>
      <c r="G217" s="242"/>
      <c r="H217" s="242"/>
      <c r="I217" s="241"/>
      <c r="J217" s="242"/>
      <c r="K217" s="242"/>
      <c r="L217" s="245"/>
    </row>
    <row r="218" spans="1:12">
      <c r="A218" s="244"/>
      <c r="B218" s="242"/>
      <c r="C218" s="242"/>
      <c r="D218" s="242"/>
      <c r="E218" s="245"/>
      <c r="F218" s="242"/>
      <c r="G218" s="242"/>
      <c r="H218" s="242"/>
      <c r="I218" s="241"/>
      <c r="J218" s="242"/>
      <c r="K218" s="242"/>
      <c r="L218" s="245"/>
    </row>
    <row r="219" spans="1:12">
      <c r="A219" s="244"/>
      <c r="B219" s="242"/>
      <c r="C219" s="242"/>
      <c r="D219" s="242"/>
      <c r="E219" s="245"/>
      <c r="F219" s="242"/>
      <c r="G219" s="242"/>
      <c r="H219" s="242"/>
      <c r="I219" s="241"/>
      <c r="J219" s="242"/>
      <c r="K219" s="242"/>
      <c r="L219" s="245"/>
    </row>
    <row r="220" spans="1:12">
      <c r="A220" s="244"/>
      <c r="B220" s="242"/>
      <c r="C220" s="242"/>
      <c r="D220" s="242"/>
      <c r="E220" s="245"/>
      <c r="F220" s="242"/>
      <c r="G220" s="242"/>
      <c r="H220" s="242"/>
      <c r="I220" s="241"/>
      <c r="J220" s="242"/>
      <c r="K220" s="242"/>
      <c r="L220" s="245"/>
    </row>
    <row r="221" spans="1:12">
      <c r="A221" s="244"/>
      <c r="B221" s="242"/>
      <c r="C221" s="242"/>
      <c r="D221" s="242"/>
      <c r="E221" s="245"/>
      <c r="F221" s="242"/>
      <c r="G221" s="242"/>
      <c r="H221" s="242"/>
      <c r="I221" s="242"/>
      <c r="J221" s="242"/>
      <c r="K221" s="242"/>
      <c r="L221" s="245"/>
    </row>
    <row r="222" spans="1:12">
      <c r="A222" s="244"/>
      <c r="B222" s="242"/>
      <c r="C222" s="242"/>
      <c r="D222" s="242"/>
      <c r="E222" s="245"/>
      <c r="F222" s="242"/>
      <c r="G222" s="242"/>
      <c r="H222" s="242"/>
      <c r="I222" s="241"/>
      <c r="J222" s="242"/>
      <c r="K222" s="242"/>
      <c r="L222" s="245"/>
    </row>
    <row r="223" spans="1:12">
      <c r="A223" s="244"/>
      <c r="B223" s="242"/>
      <c r="C223" s="242"/>
      <c r="D223" s="242"/>
      <c r="E223" s="245"/>
      <c r="F223" s="242"/>
      <c r="G223" s="242"/>
      <c r="H223" s="242"/>
      <c r="I223" s="241"/>
      <c r="J223" s="242"/>
      <c r="K223" s="242"/>
      <c r="L223" s="245"/>
    </row>
    <row r="224" spans="1:12">
      <c r="A224" s="244"/>
      <c r="B224" s="242"/>
      <c r="C224" s="242"/>
      <c r="D224" s="242"/>
      <c r="E224" s="245"/>
      <c r="F224" s="242"/>
      <c r="G224" s="242"/>
      <c r="H224" s="242"/>
      <c r="I224" s="241"/>
      <c r="J224" s="242"/>
      <c r="K224" s="242"/>
      <c r="L224" s="245"/>
    </row>
    <row r="225" spans="1:12">
      <c r="A225" s="244"/>
      <c r="B225" s="242"/>
      <c r="C225" s="242"/>
      <c r="D225" s="242"/>
      <c r="E225" s="245"/>
      <c r="F225" s="242"/>
      <c r="G225" s="242"/>
      <c r="H225" s="242"/>
      <c r="I225" s="241"/>
      <c r="J225" s="242"/>
      <c r="K225" s="242"/>
      <c r="L225" s="245"/>
    </row>
    <row r="226" spans="1:12">
      <c r="A226" s="244"/>
      <c r="B226" s="242"/>
      <c r="C226" s="242"/>
      <c r="D226" s="242"/>
      <c r="E226" s="245"/>
      <c r="F226" s="242"/>
      <c r="G226" s="242"/>
      <c r="H226" s="242"/>
      <c r="I226" s="241"/>
      <c r="J226" s="242"/>
      <c r="K226" s="242"/>
      <c r="L226" s="245"/>
    </row>
    <row r="227" spans="1:12">
      <c r="A227" s="244"/>
      <c r="B227" s="242"/>
      <c r="C227" s="242"/>
      <c r="D227" s="242"/>
      <c r="E227" s="245"/>
      <c r="F227" s="242"/>
      <c r="G227" s="242"/>
      <c r="H227" s="242"/>
      <c r="I227" s="241"/>
      <c r="J227" s="242"/>
      <c r="K227" s="242"/>
      <c r="L227" s="245"/>
    </row>
    <row r="228" spans="1:12">
      <c r="A228" s="244"/>
      <c r="B228" s="242"/>
      <c r="C228" s="242"/>
      <c r="D228" s="242"/>
      <c r="E228" s="245"/>
      <c r="F228" s="242"/>
      <c r="G228" s="242"/>
      <c r="H228" s="242"/>
      <c r="I228" s="241"/>
      <c r="J228" s="242"/>
      <c r="K228" s="242"/>
      <c r="L228" s="245"/>
    </row>
    <row r="229" spans="1:12">
      <c r="A229" s="244"/>
      <c r="B229" s="242"/>
      <c r="C229" s="242"/>
      <c r="D229" s="242"/>
      <c r="E229" s="245"/>
      <c r="F229" s="242"/>
      <c r="G229" s="242"/>
      <c r="H229" s="242"/>
      <c r="I229" s="241"/>
      <c r="J229" s="242"/>
      <c r="K229" s="242"/>
      <c r="L229" s="245"/>
    </row>
    <row r="230" spans="1:12">
      <c r="A230" s="244"/>
      <c r="B230" s="242"/>
      <c r="C230" s="242"/>
      <c r="D230" s="242"/>
      <c r="E230" s="245"/>
      <c r="F230" s="242"/>
      <c r="G230" s="242"/>
      <c r="H230" s="242"/>
      <c r="I230" s="241"/>
      <c r="J230" s="242"/>
      <c r="K230" s="242"/>
      <c r="L230" s="245"/>
    </row>
    <row r="231" spans="1:12">
      <c r="A231" s="244"/>
      <c r="B231" s="242"/>
      <c r="C231" s="242"/>
      <c r="D231" s="242"/>
      <c r="E231" s="245"/>
      <c r="F231" s="242"/>
      <c r="G231" s="242"/>
      <c r="H231" s="242"/>
      <c r="I231" s="241"/>
      <c r="J231" s="242"/>
      <c r="K231" s="242"/>
      <c r="L231" s="245"/>
    </row>
    <row r="232" spans="1:12">
      <c r="A232" s="244"/>
      <c r="B232" s="242"/>
      <c r="C232" s="242"/>
      <c r="D232" s="242"/>
      <c r="E232" s="245"/>
      <c r="F232" s="242"/>
      <c r="G232" s="242"/>
      <c r="H232" s="242"/>
      <c r="I232" s="241"/>
      <c r="J232" s="242"/>
      <c r="K232" s="242"/>
      <c r="L232" s="245"/>
    </row>
    <row r="233" spans="1:12">
      <c r="A233" s="244"/>
      <c r="B233" s="242"/>
      <c r="C233" s="242"/>
      <c r="D233" s="242"/>
      <c r="E233" s="245"/>
      <c r="F233" s="242"/>
      <c r="G233" s="242"/>
      <c r="H233" s="242"/>
      <c r="I233" s="241"/>
      <c r="J233" s="242"/>
      <c r="K233" s="242"/>
      <c r="L233" s="245"/>
    </row>
    <row r="234" spans="1:12">
      <c r="A234" s="244"/>
      <c r="B234" s="242"/>
      <c r="C234" s="242"/>
      <c r="D234" s="242"/>
      <c r="E234" s="245"/>
      <c r="F234" s="242"/>
      <c r="G234" s="242"/>
      <c r="H234" s="242"/>
      <c r="I234" s="242"/>
      <c r="J234" s="242"/>
      <c r="K234" s="242"/>
      <c r="L234" s="245"/>
    </row>
    <row r="235" spans="1:12">
      <c r="A235" s="244"/>
      <c r="B235" s="242"/>
      <c r="C235" s="242"/>
      <c r="D235" s="242"/>
      <c r="E235" s="245"/>
      <c r="F235" s="242"/>
      <c r="G235" s="242"/>
      <c r="H235" s="242"/>
      <c r="I235" s="241"/>
      <c r="J235" s="242"/>
      <c r="K235" s="242"/>
      <c r="L235" s="245"/>
    </row>
    <row r="236" spans="1:12">
      <c r="A236" s="244"/>
      <c r="B236" s="242"/>
      <c r="C236" s="242"/>
      <c r="D236" s="242"/>
      <c r="E236" s="245"/>
      <c r="F236" s="242"/>
      <c r="G236" s="242"/>
      <c r="H236" s="242"/>
      <c r="I236" s="241"/>
      <c r="J236" s="242"/>
      <c r="K236" s="242"/>
      <c r="L236" s="245"/>
    </row>
    <row r="237" spans="1:12">
      <c r="A237" s="244"/>
      <c r="B237" s="242"/>
      <c r="C237" s="242"/>
      <c r="D237" s="242"/>
      <c r="E237" s="245"/>
      <c r="F237" s="242"/>
      <c r="G237" s="242"/>
      <c r="H237" s="242"/>
      <c r="I237" s="241"/>
      <c r="J237" s="242"/>
      <c r="K237" s="242"/>
      <c r="L237" s="245"/>
    </row>
    <row r="238" spans="1:12">
      <c r="A238" s="244"/>
      <c r="B238" s="242"/>
      <c r="C238" s="242"/>
      <c r="D238" s="242"/>
      <c r="E238" s="245"/>
      <c r="F238" s="242"/>
      <c r="G238" s="242"/>
      <c r="H238" s="242"/>
      <c r="I238" s="241"/>
      <c r="J238" s="242"/>
      <c r="K238" s="242"/>
      <c r="L238" s="245"/>
    </row>
    <row r="239" spans="1:12">
      <c r="A239" s="244"/>
      <c r="B239" s="242"/>
      <c r="C239" s="242"/>
      <c r="D239" s="242"/>
      <c r="E239" s="245"/>
      <c r="F239" s="242"/>
      <c r="G239" s="242"/>
      <c r="H239" s="242"/>
      <c r="I239" s="241"/>
      <c r="J239" s="242"/>
      <c r="K239" s="242"/>
      <c r="L239" s="245"/>
    </row>
    <row r="240" spans="1:12">
      <c r="A240" s="244"/>
      <c r="B240" s="242"/>
      <c r="C240" s="242"/>
      <c r="D240" s="242"/>
      <c r="E240" s="245"/>
      <c r="F240" s="242"/>
      <c r="G240" s="242"/>
      <c r="H240" s="242"/>
      <c r="I240" s="241"/>
      <c r="J240" s="242"/>
      <c r="K240" s="242"/>
      <c r="L240" s="245"/>
    </row>
    <row r="241" spans="1:12">
      <c r="A241" s="244"/>
      <c r="B241" s="242"/>
      <c r="C241" s="242"/>
      <c r="D241" s="242"/>
      <c r="E241" s="245"/>
      <c r="F241" s="242"/>
      <c r="G241" s="242"/>
      <c r="H241" s="242"/>
      <c r="I241" s="241"/>
      <c r="J241" s="242"/>
      <c r="K241" s="242"/>
      <c r="L241" s="245"/>
    </row>
    <row r="242" spans="1:12">
      <c r="A242" s="244"/>
      <c r="B242" s="242"/>
      <c r="C242" s="242"/>
      <c r="D242" s="242"/>
      <c r="E242" s="245"/>
      <c r="F242" s="242"/>
      <c r="G242" s="242"/>
      <c r="H242" s="242"/>
      <c r="I242" s="241"/>
      <c r="J242" s="242"/>
      <c r="K242" s="242"/>
      <c r="L242" s="245"/>
    </row>
    <row r="243" spans="1:12">
      <c r="A243" s="244"/>
      <c r="B243" s="242"/>
      <c r="C243" s="242"/>
      <c r="D243" s="242"/>
      <c r="E243" s="245"/>
      <c r="F243" s="242"/>
      <c r="G243" s="242"/>
      <c r="H243" s="242"/>
      <c r="I243" s="241"/>
      <c r="J243" s="242"/>
      <c r="K243" s="242"/>
      <c r="L243" s="245"/>
    </row>
    <row r="244" spans="1:12">
      <c r="A244" s="244"/>
      <c r="B244" s="242"/>
      <c r="C244" s="242"/>
      <c r="D244" s="242"/>
      <c r="E244" s="245"/>
      <c r="F244" s="242"/>
      <c r="G244" s="242"/>
      <c r="H244" s="242"/>
      <c r="I244" s="241"/>
      <c r="J244" s="242"/>
      <c r="K244" s="242"/>
      <c r="L244" s="245"/>
    </row>
    <row r="245" spans="1:12">
      <c r="A245" s="244"/>
      <c r="B245" s="242"/>
      <c r="C245" s="242"/>
      <c r="D245" s="242"/>
      <c r="E245" s="245"/>
      <c r="F245" s="242"/>
      <c r="G245" s="242"/>
      <c r="H245" s="242"/>
      <c r="I245" s="241"/>
      <c r="J245" s="242"/>
      <c r="K245" s="242"/>
      <c r="L245" s="245"/>
    </row>
    <row r="246" spans="1:12">
      <c r="A246" s="244"/>
      <c r="B246" s="242"/>
      <c r="C246" s="242"/>
      <c r="D246" s="242"/>
      <c r="E246" s="245"/>
      <c r="F246" s="242"/>
      <c r="G246" s="242"/>
      <c r="H246" s="242"/>
      <c r="I246" s="241"/>
      <c r="J246" s="242"/>
      <c r="K246" s="242"/>
      <c r="L246" s="245"/>
    </row>
    <row r="247" spans="1:12">
      <c r="A247" s="244"/>
      <c r="B247" s="242"/>
      <c r="C247" s="242"/>
      <c r="D247" s="242"/>
      <c r="E247" s="245"/>
      <c r="F247" s="242"/>
      <c r="G247" s="242"/>
      <c r="H247" s="242"/>
      <c r="I247" s="241"/>
      <c r="J247" s="242"/>
      <c r="K247" s="242"/>
      <c r="L247" s="245"/>
    </row>
    <row r="248" spans="1:12">
      <c r="A248" s="244"/>
      <c r="B248" s="242"/>
      <c r="C248" s="242"/>
      <c r="D248" s="242"/>
      <c r="E248" s="245"/>
      <c r="F248" s="242"/>
      <c r="G248" s="242"/>
      <c r="H248" s="242"/>
      <c r="I248" s="241"/>
      <c r="J248" s="242"/>
      <c r="K248" s="242"/>
      <c r="L248" s="245"/>
    </row>
    <row r="249" spans="1:12">
      <c r="A249" s="244"/>
      <c r="B249" s="242"/>
      <c r="C249" s="242"/>
      <c r="D249" s="242"/>
      <c r="E249" s="245"/>
      <c r="F249" s="242"/>
      <c r="G249" s="242"/>
      <c r="H249" s="242"/>
      <c r="I249" s="241"/>
      <c r="J249" s="242"/>
      <c r="K249" s="242"/>
      <c r="L249" s="245"/>
    </row>
    <row r="250" spans="1:12">
      <c r="A250" s="244"/>
      <c r="B250" s="242"/>
      <c r="C250" s="242"/>
      <c r="D250" s="242"/>
      <c r="E250" s="245"/>
      <c r="F250" s="242"/>
      <c r="G250" s="242"/>
      <c r="H250" s="242"/>
      <c r="I250" s="241"/>
      <c r="J250" s="242"/>
      <c r="K250" s="242"/>
      <c r="L250" s="245"/>
    </row>
    <row r="251" spans="1:12">
      <c r="A251" s="244"/>
      <c r="B251" s="242"/>
      <c r="C251" s="242"/>
      <c r="D251" s="242"/>
      <c r="E251" s="245"/>
      <c r="F251" s="242"/>
      <c r="G251" s="242"/>
      <c r="H251" s="242"/>
      <c r="I251" s="241"/>
      <c r="J251" s="242"/>
      <c r="K251" s="242"/>
      <c r="L251" s="245"/>
    </row>
    <row r="252" spans="1:12">
      <c r="A252" s="244"/>
      <c r="B252" s="242"/>
      <c r="C252" s="242"/>
      <c r="D252" s="242"/>
      <c r="E252" s="245"/>
      <c r="F252" s="242"/>
      <c r="G252" s="242"/>
      <c r="H252" s="242"/>
      <c r="I252" s="241"/>
      <c r="J252" s="242"/>
      <c r="K252" s="242"/>
      <c r="L252" s="245"/>
    </row>
    <row r="253" spans="1:12">
      <c r="A253" s="244"/>
      <c r="B253" s="242"/>
      <c r="C253" s="242"/>
      <c r="D253" s="242"/>
      <c r="E253" s="245"/>
      <c r="F253" s="242"/>
      <c r="G253" s="242"/>
      <c r="H253" s="242"/>
      <c r="I253" s="241"/>
      <c r="J253" s="242"/>
      <c r="K253" s="242"/>
      <c r="L253" s="245"/>
    </row>
    <row r="254" spans="1:12">
      <c r="A254" s="244"/>
      <c r="B254" s="242"/>
      <c r="C254" s="242"/>
      <c r="D254" s="242"/>
      <c r="E254" s="245"/>
      <c r="F254" s="242"/>
      <c r="G254" s="242"/>
      <c r="H254" s="242"/>
      <c r="I254" s="241"/>
      <c r="J254" s="242"/>
      <c r="K254" s="242"/>
      <c r="L254" s="245"/>
    </row>
    <row r="255" spans="1:12">
      <c r="A255" s="244"/>
      <c r="B255" s="242"/>
      <c r="C255" s="242"/>
      <c r="D255" s="242"/>
      <c r="E255" s="245"/>
      <c r="F255" s="242"/>
      <c r="G255" s="242"/>
      <c r="H255" s="242"/>
      <c r="I255" s="241"/>
      <c r="J255" s="242"/>
      <c r="K255" s="242"/>
      <c r="L255" s="245"/>
    </row>
    <row r="256" spans="1:12">
      <c r="A256" s="244"/>
      <c r="B256" s="242"/>
      <c r="C256" s="242"/>
      <c r="D256" s="242"/>
      <c r="E256" s="245"/>
      <c r="F256" s="242"/>
      <c r="G256" s="242"/>
      <c r="H256" s="242"/>
      <c r="I256" s="241"/>
      <c r="J256" s="242"/>
      <c r="K256" s="242"/>
      <c r="L256" s="245"/>
    </row>
    <row r="257" spans="1:12">
      <c r="A257" s="244"/>
      <c r="B257" s="242"/>
      <c r="C257" s="242"/>
      <c r="D257" s="242"/>
      <c r="E257" s="245"/>
      <c r="F257" s="242"/>
      <c r="G257" s="242"/>
      <c r="H257" s="242"/>
      <c r="I257" s="241"/>
      <c r="J257" s="242"/>
      <c r="K257" s="242"/>
      <c r="L257" s="245"/>
    </row>
    <row r="258" spans="1:12">
      <c r="A258" s="244"/>
      <c r="B258" s="242"/>
      <c r="C258" s="242"/>
      <c r="D258" s="242"/>
      <c r="E258" s="245"/>
      <c r="F258" s="242"/>
      <c r="G258" s="242"/>
      <c r="H258" s="242"/>
      <c r="I258" s="241"/>
      <c r="J258" s="242"/>
      <c r="K258" s="242"/>
      <c r="L258" s="245"/>
    </row>
    <row r="259" spans="1:12">
      <c r="A259" s="244"/>
      <c r="B259" s="242"/>
      <c r="C259" s="242"/>
      <c r="D259" s="242"/>
      <c r="E259" s="245"/>
      <c r="F259" s="242"/>
      <c r="G259" s="242"/>
      <c r="H259" s="242"/>
      <c r="I259" s="241"/>
      <c r="J259" s="242"/>
      <c r="K259" s="242"/>
      <c r="L259" s="245"/>
    </row>
    <row r="260" spans="1:12">
      <c r="A260" s="244"/>
      <c r="B260" s="242"/>
      <c r="C260" s="242"/>
      <c r="D260" s="242"/>
      <c r="E260" s="245"/>
      <c r="F260" s="242"/>
      <c r="G260" s="242"/>
      <c r="H260" s="242"/>
      <c r="I260" s="241"/>
      <c r="J260" s="242"/>
      <c r="K260" s="242"/>
      <c r="L260" s="245"/>
    </row>
    <row r="261" spans="1:12">
      <c r="A261" s="244"/>
      <c r="B261" s="242"/>
      <c r="C261" s="242"/>
      <c r="D261" s="242"/>
      <c r="E261" s="245"/>
      <c r="F261" s="242"/>
      <c r="G261" s="242"/>
      <c r="H261" s="242"/>
      <c r="I261" s="241"/>
      <c r="J261" s="242"/>
      <c r="K261" s="242"/>
      <c r="L261" s="245"/>
    </row>
    <row r="262" spans="1:12">
      <c r="A262" s="244"/>
      <c r="B262" s="242"/>
      <c r="C262" s="242"/>
      <c r="D262" s="242"/>
      <c r="E262" s="245"/>
      <c r="F262" s="242"/>
      <c r="G262" s="242"/>
      <c r="H262" s="242"/>
      <c r="I262" s="241"/>
      <c r="J262" s="242"/>
      <c r="K262" s="242"/>
      <c r="L262" s="245"/>
    </row>
    <row r="263" spans="1:12">
      <c r="A263" s="244"/>
      <c r="B263" s="242"/>
      <c r="C263" s="242"/>
      <c r="D263" s="242"/>
      <c r="E263" s="245"/>
      <c r="F263" s="242"/>
      <c r="G263" s="242"/>
      <c r="H263" s="242"/>
      <c r="I263" s="241"/>
      <c r="J263" s="242"/>
      <c r="K263" s="242"/>
      <c r="L263" s="245"/>
    </row>
    <row r="264" spans="1:12">
      <c r="A264" s="244"/>
      <c r="B264" s="242"/>
      <c r="C264" s="242"/>
      <c r="D264" s="242"/>
      <c r="E264" s="245"/>
      <c r="F264" s="242"/>
      <c r="G264" s="242"/>
      <c r="H264" s="242"/>
      <c r="I264" s="241"/>
      <c r="J264" s="242"/>
      <c r="K264" s="242"/>
      <c r="L264" s="245"/>
    </row>
    <row r="265" spans="1:12">
      <c r="A265" s="244"/>
      <c r="B265" s="242"/>
      <c r="C265" s="242"/>
      <c r="D265" s="242"/>
      <c r="E265" s="245"/>
      <c r="F265" s="242"/>
      <c r="G265" s="242"/>
      <c r="H265" s="242"/>
      <c r="I265" s="241"/>
      <c r="J265" s="242"/>
      <c r="K265" s="242"/>
      <c r="L265" s="245"/>
    </row>
    <row r="266" spans="1:12">
      <c r="A266" s="244"/>
      <c r="B266" s="242"/>
      <c r="C266" s="242"/>
      <c r="D266" s="242"/>
      <c r="E266" s="245"/>
      <c r="F266" s="242"/>
      <c r="G266" s="242"/>
      <c r="H266" s="242"/>
      <c r="I266" s="241"/>
      <c r="J266" s="242"/>
      <c r="K266" s="242"/>
      <c r="L266" s="245"/>
    </row>
    <row r="267" spans="1:12">
      <c r="A267" s="244"/>
      <c r="B267" s="242"/>
      <c r="C267" s="242"/>
      <c r="D267" s="242"/>
      <c r="E267" s="245"/>
      <c r="F267" s="242"/>
      <c r="G267" s="242"/>
      <c r="H267" s="242"/>
      <c r="I267" s="241"/>
      <c r="J267" s="242"/>
      <c r="K267" s="242"/>
      <c r="L267" s="245"/>
    </row>
    <row r="268" spans="1:12">
      <c r="A268" s="244"/>
      <c r="B268" s="242"/>
      <c r="C268" s="242"/>
      <c r="D268" s="242"/>
      <c r="E268" s="245"/>
      <c r="F268" s="242"/>
      <c r="G268" s="242"/>
      <c r="H268" s="242"/>
      <c r="I268" s="241"/>
      <c r="J268" s="242"/>
      <c r="K268" s="242"/>
      <c r="L268" s="245"/>
    </row>
    <row r="269" spans="1:12">
      <c r="A269" s="244"/>
      <c r="B269" s="242"/>
      <c r="C269" s="242"/>
      <c r="D269" s="242"/>
      <c r="E269" s="245"/>
      <c r="F269" s="242"/>
      <c r="G269" s="242"/>
      <c r="H269" s="242"/>
      <c r="I269" s="241"/>
      <c r="J269" s="242"/>
      <c r="K269" s="242"/>
      <c r="L269" s="245"/>
    </row>
    <row r="270" spans="1:12">
      <c r="A270" s="244"/>
      <c r="B270" s="242"/>
      <c r="C270" s="242"/>
      <c r="D270" s="242"/>
      <c r="E270" s="245"/>
      <c r="F270" s="242"/>
      <c r="G270" s="242"/>
      <c r="H270" s="242"/>
      <c r="I270" s="241"/>
      <c r="J270" s="242"/>
      <c r="K270" s="242"/>
      <c r="L270" s="245"/>
    </row>
    <row r="271" spans="1:12">
      <c r="A271" s="244"/>
      <c r="B271" s="242"/>
      <c r="C271" s="242"/>
      <c r="D271" s="242"/>
      <c r="E271" s="245"/>
      <c r="F271" s="242"/>
      <c r="G271" s="242"/>
      <c r="H271" s="242"/>
      <c r="I271" s="241"/>
      <c r="J271" s="242"/>
      <c r="K271" s="242"/>
      <c r="L271" s="245"/>
    </row>
    <row r="272" spans="1:12">
      <c r="A272" s="244"/>
      <c r="B272" s="242"/>
      <c r="C272" s="242"/>
      <c r="D272" s="242"/>
      <c r="E272" s="245"/>
      <c r="F272" s="242"/>
      <c r="G272" s="242"/>
      <c r="H272" s="242"/>
      <c r="I272" s="241"/>
      <c r="J272" s="242"/>
      <c r="K272" s="242"/>
      <c r="L272" s="245"/>
    </row>
    <row r="273" spans="1:12">
      <c r="A273" s="244"/>
      <c r="B273" s="242"/>
      <c r="C273" s="242"/>
      <c r="D273" s="242"/>
      <c r="E273" s="245"/>
      <c r="F273" s="242"/>
      <c r="G273" s="242"/>
      <c r="H273" s="242"/>
      <c r="I273" s="241"/>
      <c r="J273" s="242"/>
      <c r="K273" s="242"/>
      <c r="L273" s="245"/>
    </row>
    <row r="274" spans="1:12">
      <c r="A274" s="244"/>
      <c r="B274" s="242"/>
      <c r="C274" s="242"/>
      <c r="D274" s="242"/>
      <c r="E274" s="245"/>
      <c r="F274" s="242"/>
      <c r="G274" s="242"/>
      <c r="H274" s="242"/>
      <c r="I274" s="241"/>
      <c r="J274" s="242"/>
      <c r="K274" s="242"/>
      <c r="L274" s="245"/>
    </row>
    <row r="275" spans="1:12">
      <c r="A275" s="244"/>
      <c r="B275" s="242"/>
      <c r="C275" s="242"/>
      <c r="D275" s="242"/>
      <c r="E275" s="245"/>
      <c r="F275" s="242"/>
      <c r="G275" s="242"/>
      <c r="H275" s="242"/>
      <c r="I275" s="241"/>
      <c r="J275" s="242"/>
      <c r="K275" s="242"/>
      <c r="L275" s="245"/>
    </row>
    <row r="276" spans="1:12">
      <c r="A276" s="244"/>
      <c r="B276" s="242"/>
      <c r="C276" s="242"/>
      <c r="D276" s="242"/>
      <c r="E276" s="245"/>
      <c r="F276" s="242"/>
      <c r="G276" s="242"/>
      <c r="H276" s="242"/>
      <c r="I276" s="241"/>
      <c r="J276" s="242"/>
      <c r="K276" s="242"/>
      <c r="L276" s="245"/>
    </row>
    <row r="277" spans="1:12">
      <c r="A277" s="244"/>
      <c r="B277" s="242"/>
      <c r="C277" s="242"/>
      <c r="D277" s="242"/>
      <c r="E277" s="245"/>
      <c r="F277" s="242"/>
      <c r="G277" s="242"/>
      <c r="H277" s="242"/>
      <c r="I277" s="241"/>
      <c r="J277" s="242"/>
      <c r="K277" s="242"/>
      <c r="L277" s="245"/>
    </row>
    <row r="278" spans="1:12">
      <c r="A278" s="244"/>
      <c r="B278" s="242"/>
      <c r="C278" s="242"/>
      <c r="D278" s="242"/>
      <c r="E278" s="245"/>
      <c r="F278" s="242"/>
      <c r="G278" s="242"/>
      <c r="H278" s="242"/>
      <c r="I278" s="241"/>
      <c r="J278" s="242"/>
      <c r="K278" s="242"/>
      <c r="L278" s="245"/>
    </row>
    <row r="279" spans="1:12">
      <c r="A279" s="244"/>
      <c r="B279" s="242"/>
      <c r="C279" s="242"/>
      <c r="D279" s="242"/>
      <c r="E279" s="245"/>
      <c r="F279" s="242"/>
      <c r="G279" s="242"/>
      <c r="H279" s="242"/>
      <c r="I279" s="242"/>
      <c r="J279" s="242"/>
      <c r="K279" s="242"/>
      <c r="L279" s="245"/>
    </row>
    <row r="280" spans="1:12">
      <c r="A280" s="244"/>
      <c r="B280" s="242"/>
      <c r="C280" s="242"/>
      <c r="D280" s="242"/>
      <c r="E280" s="245"/>
      <c r="F280" s="242"/>
      <c r="G280" s="242"/>
      <c r="H280" s="242"/>
      <c r="I280" s="242"/>
      <c r="J280" s="242"/>
      <c r="K280" s="242"/>
      <c r="L280" s="245"/>
    </row>
    <row r="281" spans="1:12">
      <c r="A281" s="244"/>
      <c r="B281" s="242"/>
      <c r="C281" s="242"/>
      <c r="D281" s="242"/>
      <c r="E281" s="245"/>
      <c r="F281" s="242"/>
      <c r="G281" s="242"/>
      <c r="H281" s="242"/>
      <c r="I281" s="241"/>
      <c r="J281" s="242"/>
      <c r="K281" s="242"/>
      <c r="L281" s="245"/>
    </row>
    <row r="282" spans="1:12">
      <c r="A282" s="244"/>
      <c r="B282" s="242"/>
      <c r="C282" s="242"/>
      <c r="D282" s="242"/>
      <c r="E282" s="245"/>
      <c r="F282" s="242"/>
      <c r="G282" s="242"/>
      <c r="H282" s="242"/>
      <c r="I282" s="242"/>
      <c r="J282" s="242"/>
      <c r="K282" s="242"/>
      <c r="L282" s="245"/>
    </row>
    <row r="283" spans="1:12">
      <c r="A283" s="244"/>
      <c r="B283" s="242"/>
      <c r="C283" s="242"/>
      <c r="D283" s="242"/>
      <c r="E283" s="245"/>
      <c r="F283" s="242"/>
      <c r="G283" s="242"/>
      <c r="H283" s="242"/>
      <c r="I283" s="241"/>
      <c r="J283" s="242"/>
      <c r="K283" s="242"/>
      <c r="L283" s="245"/>
    </row>
    <row r="284" spans="1:12">
      <c r="A284" s="244"/>
      <c r="B284" s="242"/>
      <c r="C284" s="242"/>
      <c r="D284" s="242"/>
      <c r="E284" s="245"/>
      <c r="F284" s="242"/>
      <c r="G284" s="242"/>
      <c r="H284" s="242"/>
      <c r="I284" s="241"/>
      <c r="J284" s="242"/>
      <c r="K284" s="242"/>
      <c r="L284" s="245"/>
    </row>
    <row r="285" spans="1:12">
      <c r="A285" s="244"/>
      <c r="B285" s="242"/>
      <c r="C285" s="242"/>
      <c r="D285" s="242"/>
      <c r="E285" s="245"/>
      <c r="F285" s="242"/>
      <c r="G285" s="242"/>
      <c r="H285" s="242"/>
      <c r="I285" s="241"/>
      <c r="J285" s="242"/>
      <c r="K285" s="242"/>
      <c r="L285" s="245"/>
    </row>
    <row r="286" spans="1:12">
      <c r="A286" s="244"/>
      <c r="B286" s="242"/>
      <c r="C286" s="242"/>
      <c r="D286" s="242"/>
      <c r="E286" s="243"/>
      <c r="F286" s="242"/>
      <c r="G286" s="242"/>
      <c r="H286" s="242"/>
      <c r="I286" s="241"/>
      <c r="J286" s="242"/>
      <c r="K286" s="242"/>
      <c r="L286" s="245"/>
    </row>
    <row r="287" spans="1:12">
      <c r="A287" s="244"/>
      <c r="B287" s="242"/>
      <c r="C287" s="242"/>
      <c r="D287" s="242"/>
      <c r="E287" s="243"/>
      <c r="F287" s="242"/>
      <c r="G287" s="242"/>
      <c r="H287" s="242"/>
      <c r="I287" s="241"/>
      <c r="J287" s="242"/>
      <c r="K287" s="242"/>
      <c r="L287" s="245"/>
    </row>
    <row r="288" spans="1:12">
      <c r="A288" s="244"/>
      <c r="B288" s="242"/>
      <c r="C288" s="242"/>
      <c r="D288" s="242"/>
      <c r="E288" s="243"/>
      <c r="F288" s="242"/>
      <c r="G288" s="242"/>
      <c r="H288" s="242"/>
      <c r="I288" s="241"/>
      <c r="J288" s="242"/>
      <c r="K288" s="242"/>
      <c r="L288" s="245"/>
    </row>
    <row r="289" spans="1:12">
      <c r="A289" s="244"/>
      <c r="B289" s="242"/>
      <c r="C289" s="242"/>
      <c r="D289" s="242"/>
      <c r="E289" s="245"/>
      <c r="F289" s="242"/>
      <c r="G289" s="242"/>
      <c r="H289" s="242"/>
      <c r="I289" s="241"/>
      <c r="J289" s="242"/>
      <c r="K289" s="242"/>
      <c r="L289" s="245"/>
    </row>
    <row r="290" spans="1:12">
      <c r="A290" s="244"/>
      <c r="B290" s="242"/>
      <c r="C290" s="242"/>
      <c r="D290" s="242"/>
      <c r="E290" s="245"/>
      <c r="F290" s="242"/>
      <c r="G290" s="242"/>
      <c r="H290" s="242"/>
      <c r="I290" s="241"/>
      <c r="J290" s="242"/>
      <c r="K290" s="242"/>
      <c r="L290" s="245"/>
    </row>
    <row r="291" spans="1:12">
      <c r="A291" s="244"/>
      <c r="B291" s="242"/>
      <c r="C291" s="242"/>
      <c r="D291" s="242"/>
      <c r="E291" s="245"/>
      <c r="F291" s="242"/>
      <c r="G291" s="242"/>
      <c r="H291" s="242"/>
      <c r="I291" s="241"/>
      <c r="J291" s="242"/>
      <c r="K291" s="242"/>
      <c r="L291" s="245"/>
    </row>
    <row r="292" spans="1:12">
      <c r="A292" s="244"/>
      <c r="B292" s="242"/>
      <c r="C292" s="242"/>
      <c r="D292" s="242"/>
      <c r="E292" s="245"/>
      <c r="F292" s="242"/>
      <c r="G292" s="242"/>
      <c r="H292" s="242"/>
      <c r="I292" s="242"/>
      <c r="J292" s="242"/>
      <c r="K292" s="242"/>
      <c r="L292" s="245"/>
    </row>
    <row r="293" spans="1:12">
      <c r="A293" s="244"/>
      <c r="B293" s="242"/>
      <c r="C293" s="242"/>
      <c r="D293" s="242"/>
      <c r="E293" s="245"/>
      <c r="F293" s="242"/>
      <c r="G293" s="242"/>
      <c r="H293" s="242"/>
      <c r="I293" s="241"/>
      <c r="J293" s="242"/>
      <c r="K293" s="242"/>
      <c r="L293" s="245"/>
    </row>
    <row r="294" spans="1:12">
      <c r="A294" s="244"/>
      <c r="B294" s="242"/>
      <c r="C294" s="242"/>
      <c r="D294" s="242"/>
      <c r="E294" s="245"/>
      <c r="F294" s="242"/>
      <c r="G294" s="242"/>
      <c r="H294" s="242"/>
      <c r="I294" s="241"/>
      <c r="J294" s="242"/>
      <c r="K294" s="242"/>
      <c r="L294" s="245"/>
    </row>
    <row r="295" spans="1:12">
      <c r="A295" s="244"/>
      <c r="B295" s="242"/>
      <c r="C295" s="242"/>
      <c r="D295" s="242"/>
      <c r="E295" s="245"/>
      <c r="F295" s="242"/>
      <c r="G295" s="242"/>
      <c r="H295" s="242"/>
      <c r="I295" s="241"/>
      <c r="J295" s="242"/>
      <c r="K295" s="242"/>
      <c r="L295" s="245"/>
    </row>
    <row r="296" spans="1:12">
      <c r="A296" s="244"/>
      <c r="B296" s="242"/>
      <c r="C296" s="242"/>
      <c r="D296" s="242"/>
      <c r="E296" s="243"/>
      <c r="F296" s="242"/>
      <c r="G296" s="242"/>
      <c r="H296" s="242"/>
      <c r="I296" s="241"/>
      <c r="J296" s="242"/>
      <c r="K296" s="242"/>
      <c r="L296" s="245"/>
    </row>
    <row r="297" spans="1:12">
      <c r="A297" s="244"/>
      <c r="B297" s="242"/>
      <c r="C297" s="242"/>
      <c r="D297" s="242"/>
      <c r="E297" s="243"/>
      <c r="F297" s="242"/>
      <c r="G297" s="242"/>
      <c r="H297" s="242"/>
      <c r="I297" s="241"/>
      <c r="J297" s="242"/>
      <c r="K297" s="242"/>
      <c r="L297" s="245"/>
    </row>
    <row r="298" spans="1:12">
      <c r="A298" s="244"/>
      <c r="B298" s="242"/>
      <c r="C298" s="242"/>
      <c r="D298" s="242"/>
      <c r="E298" s="243"/>
      <c r="F298" s="242"/>
      <c r="G298" s="242"/>
      <c r="H298" s="242"/>
      <c r="I298" s="241"/>
      <c r="J298" s="242"/>
      <c r="K298" s="242"/>
      <c r="L298" s="245"/>
    </row>
    <row r="299" spans="1:12">
      <c r="A299" s="244"/>
      <c r="B299" s="242"/>
      <c r="C299" s="242"/>
      <c r="D299" s="242"/>
      <c r="E299" s="243"/>
      <c r="F299" s="242"/>
      <c r="G299" s="242"/>
      <c r="H299" s="242"/>
      <c r="I299" s="241"/>
      <c r="J299" s="242"/>
      <c r="K299" s="242"/>
      <c r="L299" s="245"/>
    </row>
    <row r="300" spans="1:12">
      <c r="A300" s="244"/>
      <c r="B300" s="242"/>
      <c r="C300" s="242"/>
      <c r="D300" s="242"/>
      <c r="E300" s="243"/>
      <c r="F300" s="242"/>
      <c r="G300" s="242"/>
      <c r="H300" s="242"/>
      <c r="I300" s="241"/>
      <c r="J300" s="242"/>
      <c r="K300" s="242"/>
      <c r="L300" s="245"/>
    </row>
    <row r="301" spans="1:12">
      <c r="A301" s="244"/>
      <c r="B301" s="242"/>
      <c r="C301" s="242"/>
      <c r="D301" s="242"/>
      <c r="E301" s="243"/>
      <c r="F301" s="242"/>
      <c r="G301" s="242"/>
      <c r="H301" s="242"/>
      <c r="I301" s="241"/>
      <c r="J301" s="242"/>
      <c r="K301" s="242"/>
      <c r="L301" s="245"/>
    </row>
    <row r="302" spans="1:12">
      <c r="A302" s="244"/>
      <c r="B302" s="242"/>
      <c r="C302" s="242"/>
      <c r="D302" s="242"/>
      <c r="E302" s="243"/>
      <c r="F302" s="242"/>
      <c r="G302" s="242"/>
      <c r="H302" s="242"/>
      <c r="I302" s="241"/>
      <c r="J302" s="242"/>
      <c r="K302" s="242"/>
      <c r="L302" s="245"/>
    </row>
    <row r="303" spans="1:12">
      <c r="A303" s="244"/>
      <c r="B303" s="242"/>
      <c r="C303" s="242"/>
      <c r="D303" s="242"/>
      <c r="E303" s="245"/>
      <c r="F303" s="242"/>
      <c r="G303" s="242"/>
      <c r="H303" s="242"/>
      <c r="I303" s="241"/>
      <c r="J303" s="242"/>
      <c r="K303" s="242"/>
      <c r="L303" s="245"/>
    </row>
    <row r="304" spans="1:12">
      <c r="A304" s="244"/>
      <c r="B304" s="242"/>
      <c r="C304" s="242"/>
      <c r="D304" s="242"/>
      <c r="E304" s="245"/>
      <c r="F304" s="242"/>
      <c r="G304" s="242"/>
      <c r="H304" s="242"/>
      <c r="I304" s="241"/>
      <c r="J304" s="242"/>
      <c r="K304" s="242"/>
      <c r="L304" s="245"/>
    </row>
    <row r="305" spans="1:12">
      <c r="A305" s="244"/>
      <c r="B305" s="242"/>
      <c r="C305" s="242"/>
      <c r="D305" s="242"/>
      <c r="E305" s="245"/>
      <c r="F305" s="242"/>
      <c r="G305" s="242"/>
      <c r="H305" s="242"/>
      <c r="I305" s="241"/>
      <c r="J305" s="242"/>
      <c r="K305" s="242"/>
      <c r="L305" s="245"/>
    </row>
    <row r="306" spans="1:12">
      <c r="A306" s="244"/>
      <c r="B306" s="242"/>
      <c r="C306" s="242"/>
      <c r="D306" s="242"/>
      <c r="E306" s="245"/>
      <c r="F306" s="242"/>
      <c r="G306" s="242"/>
      <c r="H306" s="242"/>
      <c r="I306" s="241"/>
      <c r="J306" s="242"/>
      <c r="K306" s="242"/>
      <c r="L306" s="245"/>
    </row>
    <row r="307" spans="1:12">
      <c r="A307" s="244"/>
      <c r="B307" s="242"/>
      <c r="C307" s="242"/>
      <c r="D307" s="242"/>
      <c r="E307" s="245"/>
      <c r="F307" s="242"/>
      <c r="G307" s="242"/>
      <c r="H307" s="242"/>
      <c r="I307" s="241"/>
      <c r="J307" s="242"/>
      <c r="K307" s="242"/>
      <c r="L307" s="245"/>
    </row>
    <row r="308" spans="1:12">
      <c r="A308" s="244"/>
      <c r="B308" s="242"/>
      <c r="C308" s="242"/>
      <c r="D308" s="242"/>
      <c r="E308" s="245"/>
      <c r="F308" s="242"/>
      <c r="G308" s="242"/>
      <c r="H308" s="242"/>
      <c r="I308" s="241"/>
      <c r="J308" s="242"/>
      <c r="K308" s="242"/>
      <c r="L308" s="245"/>
    </row>
    <row r="309" spans="1:12">
      <c r="A309" s="244"/>
      <c r="B309" s="242"/>
      <c r="C309" s="242"/>
      <c r="D309" s="242"/>
      <c r="E309" s="245"/>
      <c r="F309" s="242"/>
      <c r="G309" s="242"/>
      <c r="H309" s="242"/>
      <c r="I309" s="241"/>
      <c r="J309" s="242"/>
      <c r="K309" s="242"/>
      <c r="L309" s="245"/>
    </row>
    <row r="310" spans="1:12">
      <c r="A310" s="244"/>
      <c r="B310" s="242"/>
      <c r="C310" s="242"/>
      <c r="D310" s="242"/>
      <c r="E310" s="245"/>
      <c r="F310" s="242"/>
      <c r="G310" s="242"/>
      <c r="H310" s="242"/>
      <c r="I310" s="241"/>
      <c r="J310" s="242"/>
      <c r="K310" s="242"/>
      <c r="L310" s="245"/>
    </row>
    <row r="311" spans="1:12">
      <c r="A311" s="244"/>
      <c r="B311" s="242"/>
      <c r="C311" s="242"/>
      <c r="D311" s="242"/>
      <c r="E311" s="245"/>
      <c r="F311" s="242"/>
      <c r="G311" s="242"/>
      <c r="H311" s="242"/>
      <c r="I311" s="241"/>
      <c r="J311" s="242"/>
      <c r="K311" s="242"/>
      <c r="L311" s="245"/>
    </row>
    <row r="312" spans="1:12">
      <c r="A312" s="244"/>
      <c r="B312" s="242"/>
      <c r="C312" s="242"/>
      <c r="D312" s="242"/>
      <c r="E312" s="243"/>
      <c r="F312" s="242"/>
      <c r="G312" s="242"/>
      <c r="H312" s="242"/>
      <c r="I312" s="241"/>
      <c r="J312" s="242"/>
      <c r="K312" s="242"/>
      <c r="L312" s="245"/>
    </row>
    <row r="313" spans="1:12">
      <c r="A313" s="244"/>
      <c r="B313" s="242"/>
      <c r="C313" s="242"/>
      <c r="D313" s="242"/>
      <c r="E313" s="245"/>
      <c r="F313" s="242"/>
      <c r="G313" s="242"/>
      <c r="H313" s="242"/>
      <c r="I313" s="241"/>
      <c r="J313" s="242"/>
      <c r="K313" s="242"/>
      <c r="L313" s="245"/>
    </row>
    <row r="314" spans="1:12">
      <c r="A314" s="244"/>
      <c r="B314" s="242"/>
      <c r="C314" s="242"/>
      <c r="D314" s="242"/>
      <c r="E314" s="245"/>
      <c r="F314" s="242"/>
      <c r="G314" s="242"/>
      <c r="H314" s="242"/>
      <c r="I314" s="241"/>
      <c r="J314" s="242"/>
      <c r="K314" s="242"/>
      <c r="L314" s="245"/>
    </row>
    <row r="315" spans="1:12">
      <c r="A315" s="244"/>
      <c r="B315" s="242"/>
      <c r="C315" s="242"/>
      <c r="D315" s="242"/>
      <c r="E315" s="245"/>
      <c r="F315" s="242"/>
      <c r="G315" s="242"/>
      <c r="H315" s="242"/>
      <c r="I315" s="241"/>
      <c r="J315" s="242"/>
      <c r="K315" s="242"/>
      <c r="L315" s="245"/>
    </row>
    <row r="316" spans="1:12">
      <c r="A316" s="244"/>
      <c r="B316" s="242"/>
      <c r="C316" s="242"/>
      <c r="D316" s="242"/>
      <c r="E316" s="245"/>
      <c r="F316" s="242"/>
      <c r="G316" s="242"/>
      <c r="H316" s="242"/>
      <c r="I316" s="241"/>
      <c r="J316" s="242"/>
      <c r="K316" s="242"/>
      <c r="L316" s="245"/>
    </row>
    <row r="317" spans="1:12">
      <c r="A317" s="244"/>
      <c r="B317" s="242"/>
      <c r="C317" s="242"/>
      <c r="D317" s="242"/>
      <c r="E317" s="245"/>
      <c r="F317" s="242"/>
      <c r="G317" s="242"/>
      <c r="H317" s="242"/>
      <c r="I317" s="241"/>
      <c r="J317" s="242"/>
      <c r="K317" s="242"/>
      <c r="L317" s="245"/>
    </row>
    <row r="318" spans="1:12">
      <c r="A318" s="244"/>
      <c r="B318" s="242"/>
      <c r="C318" s="242"/>
      <c r="D318" s="242"/>
      <c r="E318" s="245"/>
      <c r="F318" s="242"/>
      <c r="G318" s="242"/>
      <c r="H318" s="242"/>
      <c r="I318" s="241"/>
      <c r="J318" s="242"/>
      <c r="K318" s="242"/>
      <c r="L318" s="245"/>
    </row>
    <row r="319" spans="1:12">
      <c r="A319" s="244"/>
      <c r="B319" s="242"/>
      <c r="C319" s="242"/>
      <c r="D319" s="242"/>
      <c r="E319" s="245"/>
      <c r="F319" s="242"/>
      <c r="G319" s="242"/>
      <c r="H319" s="242"/>
      <c r="I319" s="241"/>
      <c r="J319" s="242"/>
      <c r="K319" s="242"/>
      <c r="L319" s="245"/>
    </row>
    <row r="320" spans="1:12">
      <c r="A320" s="244"/>
      <c r="B320" s="242"/>
      <c r="C320" s="242"/>
      <c r="D320" s="242"/>
      <c r="E320" s="245"/>
      <c r="F320" s="242"/>
      <c r="G320" s="242"/>
      <c r="H320" s="242"/>
      <c r="I320" s="241"/>
      <c r="J320" s="242"/>
      <c r="K320" s="242"/>
      <c r="L320" s="245"/>
    </row>
    <row r="321" spans="1:12">
      <c r="A321" s="244"/>
      <c r="B321" s="242"/>
      <c r="C321" s="242"/>
      <c r="D321" s="242"/>
      <c r="E321" s="245"/>
      <c r="F321" s="242"/>
      <c r="G321" s="242"/>
      <c r="H321" s="242"/>
      <c r="I321" s="241"/>
      <c r="J321" s="242"/>
      <c r="K321" s="242"/>
      <c r="L321" s="245"/>
    </row>
    <row r="322" spans="1:12">
      <c r="A322" s="244"/>
      <c r="B322" s="242"/>
      <c r="C322" s="242"/>
      <c r="D322" s="242"/>
      <c r="E322" s="243"/>
      <c r="F322" s="242"/>
      <c r="G322" s="242"/>
      <c r="H322" s="242"/>
      <c r="I322" s="241"/>
      <c r="J322" s="242"/>
      <c r="K322" s="242"/>
      <c r="L322" s="245"/>
    </row>
    <row r="323" spans="1:12">
      <c r="A323" s="244"/>
      <c r="B323" s="242"/>
      <c r="C323" s="242"/>
      <c r="D323" s="242"/>
      <c r="E323" s="243"/>
      <c r="F323" s="242"/>
      <c r="G323" s="242"/>
      <c r="H323" s="242"/>
      <c r="I323" s="241"/>
      <c r="J323" s="242"/>
      <c r="K323" s="242"/>
      <c r="L323" s="245"/>
    </row>
    <row r="324" spans="1:12">
      <c r="A324" s="244"/>
      <c r="B324" s="242"/>
      <c r="C324" s="242"/>
      <c r="D324" s="242"/>
      <c r="E324" s="243"/>
      <c r="F324" s="242"/>
      <c r="G324" s="242"/>
      <c r="H324" s="242"/>
      <c r="I324" s="241"/>
      <c r="J324" s="242"/>
      <c r="K324" s="242"/>
      <c r="L324" s="245"/>
    </row>
    <row r="325" spans="1:12">
      <c r="A325" s="244"/>
      <c r="B325" s="242"/>
      <c r="C325" s="242"/>
      <c r="D325" s="242"/>
      <c r="E325" s="245"/>
      <c r="F325" s="242"/>
      <c r="G325" s="242"/>
      <c r="H325" s="242"/>
      <c r="I325" s="241"/>
      <c r="J325" s="242"/>
      <c r="K325" s="242"/>
      <c r="L325" s="245"/>
    </row>
    <row r="326" spans="1:12">
      <c r="A326" s="244"/>
      <c r="B326" s="242"/>
      <c r="C326" s="242"/>
      <c r="D326" s="242"/>
      <c r="E326" s="245"/>
      <c r="F326" s="242"/>
      <c r="G326" s="242"/>
      <c r="H326" s="242"/>
      <c r="I326" s="241"/>
      <c r="J326" s="242"/>
      <c r="K326" s="242"/>
      <c r="L326" s="245"/>
    </row>
    <row r="327" spans="1:12">
      <c r="A327" s="244"/>
      <c r="B327" s="242"/>
      <c r="C327" s="242"/>
      <c r="D327" s="242"/>
      <c r="E327" s="245"/>
      <c r="F327" s="242"/>
      <c r="G327" s="242"/>
      <c r="H327" s="242"/>
      <c r="I327" s="241"/>
      <c r="J327" s="242"/>
      <c r="K327" s="242"/>
      <c r="L327" s="245"/>
    </row>
    <row r="328" spans="1:12">
      <c r="A328" s="244"/>
      <c r="B328" s="242"/>
      <c r="C328" s="242"/>
      <c r="D328" s="242"/>
      <c r="E328" s="245"/>
      <c r="F328" s="242"/>
      <c r="G328" s="242"/>
      <c r="H328" s="242"/>
      <c r="I328" s="241"/>
      <c r="J328" s="242"/>
      <c r="K328" s="242"/>
      <c r="L328" s="245"/>
    </row>
    <row r="329" spans="1:12">
      <c r="A329" s="244"/>
      <c r="B329" s="242"/>
      <c r="C329" s="242"/>
      <c r="D329" s="242"/>
      <c r="E329" s="245"/>
      <c r="F329" s="242"/>
      <c r="G329" s="242"/>
      <c r="H329" s="242"/>
      <c r="I329" s="241"/>
      <c r="J329" s="242"/>
      <c r="K329" s="242"/>
      <c r="L329" s="245"/>
    </row>
    <row r="330" spans="1:12">
      <c r="A330" s="244"/>
      <c r="B330" s="242"/>
      <c r="C330" s="242"/>
      <c r="D330" s="242"/>
      <c r="E330" s="245"/>
      <c r="F330" s="242"/>
      <c r="G330" s="242"/>
      <c r="H330" s="242"/>
      <c r="I330" s="241"/>
      <c r="J330" s="242"/>
      <c r="K330" s="242"/>
      <c r="L330" s="245"/>
    </row>
    <row r="331" spans="1:12">
      <c r="A331" s="244"/>
      <c r="B331" s="242"/>
      <c r="C331" s="242"/>
      <c r="D331" s="242"/>
      <c r="E331" s="245"/>
      <c r="F331" s="242"/>
      <c r="G331" s="242"/>
      <c r="H331" s="242"/>
      <c r="I331" s="241"/>
      <c r="J331" s="242"/>
      <c r="K331" s="242"/>
      <c r="L331" s="245"/>
    </row>
    <row r="332" spans="1:12">
      <c r="A332" s="244"/>
      <c r="B332" s="242"/>
      <c r="C332" s="242"/>
      <c r="D332" s="242"/>
      <c r="E332" s="243"/>
      <c r="F332" s="242"/>
      <c r="G332" s="242"/>
      <c r="H332" s="242"/>
      <c r="I332" s="241"/>
      <c r="J332" s="242"/>
      <c r="K332" s="242"/>
      <c r="L332" s="245"/>
    </row>
    <row r="333" spans="1:12">
      <c r="A333" s="244"/>
      <c r="B333" s="242"/>
      <c r="C333" s="242"/>
      <c r="D333" s="242"/>
      <c r="E333" s="243"/>
      <c r="F333" s="242"/>
      <c r="G333" s="242"/>
      <c r="H333" s="242"/>
      <c r="I333" s="241"/>
      <c r="J333" s="242"/>
      <c r="K333" s="242"/>
      <c r="L333" s="245"/>
    </row>
    <row r="334" spans="1:12">
      <c r="A334" s="244"/>
      <c r="B334" s="242"/>
      <c r="C334" s="242"/>
      <c r="D334" s="242"/>
      <c r="E334" s="243"/>
      <c r="F334" s="242"/>
      <c r="G334" s="242"/>
      <c r="H334" s="242"/>
      <c r="I334" s="241"/>
      <c r="J334" s="242"/>
      <c r="K334" s="242"/>
      <c r="L334" s="245"/>
    </row>
    <row r="335" spans="1:12">
      <c r="A335" s="244"/>
      <c r="B335" s="242"/>
      <c r="C335" s="242"/>
      <c r="D335" s="242"/>
      <c r="E335" s="243"/>
      <c r="F335" s="242"/>
      <c r="G335" s="242"/>
      <c r="H335" s="242"/>
      <c r="I335" s="241"/>
      <c r="J335" s="242"/>
      <c r="K335" s="242"/>
      <c r="L335" s="245"/>
    </row>
    <row r="336" spans="1:12">
      <c r="A336" s="244"/>
      <c r="B336" s="242"/>
      <c r="C336" s="242"/>
      <c r="D336" s="242"/>
      <c r="E336" s="243"/>
      <c r="F336" s="242"/>
      <c r="G336" s="242"/>
      <c r="H336" s="242"/>
      <c r="I336" s="241"/>
      <c r="J336" s="242"/>
      <c r="K336" s="242"/>
      <c r="L336" s="245"/>
    </row>
    <row r="337" spans="1:12">
      <c r="A337" s="244"/>
      <c r="B337" s="242"/>
      <c r="C337" s="242"/>
      <c r="D337" s="242"/>
      <c r="E337" s="243"/>
      <c r="F337" s="242"/>
      <c r="G337" s="242"/>
      <c r="H337" s="242"/>
      <c r="I337" s="241"/>
      <c r="J337" s="242"/>
      <c r="K337" s="242"/>
      <c r="L337" s="245"/>
    </row>
    <row r="338" spans="1:12">
      <c r="A338" s="244"/>
      <c r="B338" s="242"/>
      <c r="C338" s="242"/>
      <c r="D338" s="242"/>
      <c r="E338" s="243"/>
      <c r="F338" s="242"/>
      <c r="G338" s="242"/>
      <c r="H338" s="242"/>
      <c r="I338" s="241"/>
      <c r="J338" s="242"/>
      <c r="K338" s="242"/>
      <c r="L338" s="245"/>
    </row>
    <row r="339" spans="1:12">
      <c r="A339" s="244"/>
      <c r="B339" s="242"/>
      <c r="C339" s="242"/>
      <c r="D339" s="242"/>
      <c r="E339" s="245"/>
      <c r="F339" s="242"/>
      <c r="G339" s="242"/>
      <c r="H339" s="242"/>
      <c r="I339" s="241"/>
      <c r="J339" s="242"/>
      <c r="K339" s="242"/>
      <c r="L339" s="245"/>
    </row>
    <row r="340" spans="1:12">
      <c r="A340" s="244"/>
      <c r="B340" s="242"/>
      <c r="C340" s="242"/>
      <c r="D340" s="242"/>
      <c r="E340" s="245"/>
      <c r="F340" s="242"/>
      <c r="G340" s="242"/>
      <c r="H340" s="242"/>
      <c r="I340" s="241"/>
      <c r="J340" s="242"/>
      <c r="K340" s="242"/>
      <c r="L340" s="245"/>
    </row>
    <row r="341" spans="1:12">
      <c r="A341" s="244"/>
      <c r="B341" s="242"/>
      <c r="C341" s="242"/>
      <c r="D341" s="242"/>
      <c r="E341" s="245"/>
      <c r="F341" s="242"/>
      <c r="G341" s="242"/>
      <c r="H341" s="242"/>
      <c r="I341" s="241"/>
      <c r="J341" s="242"/>
      <c r="K341" s="242"/>
      <c r="L341" s="245"/>
    </row>
    <row r="342" spans="1:12">
      <c r="A342" s="244"/>
      <c r="B342" s="242"/>
      <c r="C342" s="242"/>
      <c r="D342" s="242"/>
      <c r="E342" s="245"/>
      <c r="F342" s="242"/>
      <c r="G342" s="242"/>
      <c r="H342" s="242"/>
      <c r="I342" s="241"/>
      <c r="J342" s="242"/>
      <c r="K342" s="242"/>
      <c r="L342" s="245"/>
    </row>
    <row r="343" spans="1:12">
      <c r="A343" s="244"/>
      <c r="B343" s="242"/>
      <c r="C343" s="242"/>
      <c r="D343" s="242"/>
      <c r="E343" s="245"/>
      <c r="F343" s="242"/>
      <c r="G343" s="242"/>
      <c r="H343" s="242"/>
      <c r="I343" s="241"/>
      <c r="J343" s="242"/>
      <c r="K343" s="242"/>
      <c r="L343" s="245"/>
    </row>
    <row r="344" spans="1:12">
      <c r="A344" s="244"/>
      <c r="B344" s="242"/>
      <c r="C344" s="242"/>
      <c r="D344" s="242"/>
      <c r="E344" s="245"/>
      <c r="F344" s="242"/>
      <c r="G344" s="242"/>
      <c r="H344" s="242"/>
      <c r="I344" s="241"/>
      <c r="J344" s="242"/>
      <c r="K344" s="242"/>
      <c r="L344" s="245"/>
    </row>
    <row r="345" spans="1:12">
      <c r="A345" s="244"/>
      <c r="B345" s="242"/>
      <c r="C345" s="242"/>
      <c r="D345" s="242"/>
      <c r="E345" s="245"/>
      <c r="F345" s="242"/>
      <c r="G345" s="242"/>
      <c r="H345" s="242"/>
      <c r="I345" s="241"/>
      <c r="J345" s="242"/>
      <c r="K345" s="242"/>
      <c r="L345" s="245"/>
    </row>
    <row r="346" spans="1:12">
      <c r="A346" s="244"/>
      <c r="B346" s="242"/>
      <c r="C346" s="242"/>
      <c r="D346" s="242"/>
      <c r="E346" s="245"/>
      <c r="F346" s="242"/>
      <c r="G346" s="242"/>
      <c r="H346" s="242"/>
      <c r="I346" s="241"/>
      <c r="J346" s="242"/>
      <c r="K346" s="242"/>
      <c r="L346" s="245"/>
    </row>
    <row r="347" spans="1:12">
      <c r="A347" s="244"/>
      <c r="B347" s="242"/>
      <c r="C347" s="242"/>
      <c r="D347" s="242"/>
      <c r="E347" s="245"/>
      <c r="F347" s="242"/>
      <c r="G347" s="242"/>
      <c r="H347" s="242"/>
      <c r="I347" s="241"/>
      <c r="J347" s="242"/>
      <c r="K347" s="242"/>
      <c r="L347" s="245"/>
    </row>
    <row r="348" spans="1:12">
      <c r="A348" s="244"/>
      <c r="B348" s="242"/>
      <c r="C348" s="242"/>
      <c r="D348" s="242"/>
      <c r="E348" s="245"/>
      <c r="F348" s="242"/>
      <c r="G348" s="242"/>
      <c r="H348" s="242"/>
      <c r="I348" s="241"/>
      <c r="J348" s="242"/>
      <c r="K348" s="242"/>
      <c r="L348" s="245"/>
    </row>
    <row r="349" spans="1:12">
      <c r="A349" s="244"/>
      <c r="B349" s="242"/>
      <c r="C349" s="242"/>
      <c r="D349" s="242"/>
      <c r="E349" s="245"/>
      <c r="F349" s="242"/>
      <c r="G349" s="242"/>
      <c r="H349" s="242"/>
      <c r="I349" s="241"/>
      <c r="J349" s="242"/>
      <c r="K349" s="242"/>
      <c r="L349" s="245"/>
    </row>
    <row r="350" spans="1:12">
      <c r="A350" s="244"/>
      <c r="B350" s="242"/>
      <c r="C350" s="242"/>
      <c r="D350" s="242"/>
      <c r="E350" s="245"/>
      <c r="F350" s="242"/>
      <c r="G350" s="242"/>
      <c r="H350" s="242"/>
      <c r="I350" s="241"/>
      <c r="J350" s="242"/>
      <c r="K350" s="242"/>
      <c r="L350" s="245"/>
    </row>
    <row r="351" spans="1:12">
      <c r="A351" s="244"/>
      <c r="B351" s="242"/>
      <c r="C351" s="242"/>
      <c r="D351" s="242"/>
      <c r="E351" s="245"/>
      <c r="F351" s="242"/>
      <c r="G351" s="242"/>
      <c r="H351" s="242"/>
      <c r="I351" s="241"/>
      <c r="J351" s="242"/>
      <c r="K351" s="242"/>
      <c r="L351" s="245"/>
    </row>
    <row r="352" spans="1:12">
      <c r="A352" s="244"/>
      <c r="B352" s="242"/>
      <c r="C352" s="242"/>
      <c r="D352" s="242"/>
      <c r="E352" s="245"/>
      <c r="F352" s="242"/>
      <c r="G352" s="242"/>
      <c r="H352" s="242"/>
      <c r="I352" s="241"/>
      <c r="J352" s="242"/>
      <c r="K352" s="242"/>
      <c r="L352" s="245"/>
    </row>
    <row r="353" spans="1:12">
      <c r="A353" s="244"/>
      <c r="B353" s="242"/>
      <c r="C353" s="242"/>
      <c r="D353" s="242"/>
      <c r="E353" s="245"/>
      <c r="F353" s="242"/>
      <c r="G353" s="242"/>
      <c r="H353" s="242"/>
      <c r="I353" s="241"/>
      <c r="J353" s="242"/>
      <c r="K353" s="242"/>
      <c r="L353" s="245"/>
    </row>
    <row r="354" spans="1:12">
      <c r="A354" s="244"/>
      <c r="B354" s="242"/>
      <c r="C354" s="242"/>
      <c r="D354" s="242"/>
      <c r="E354" s="245"/>
      <c r="F354" s="242"/>
      <c r="G354" s="242"/>
      <c r="H354" s="242"/>
      <c r="I354" s="242"/>
      <c r="J354" s="242"/>
      <c r="K354" s="242"/>
      <c r="L354" s="245"/>
    </row>
    <row r="355" spans="1:12">
      <c r="A355" s="244"/>
      <c r="B355" s="242"/>
      <c r="C355" s="242"/>
      <c r="D355" s="242"/>
      <c r="E355" s="245"/>
      <c r="F355" s="242"/>
      <c r="G355" s="242"/>
      <c r="H355" s="242"/>
      <c r="I355" s="241"/>
      <c r="J355" s="242"/>
      <c r="K355" s="242"/>
      <c r="L355" s="245"/>
    </row>
    <row r="356" spans="1:12">
      <c r="A356" s="244"/>
      <c r="B356" s="242"/>
      <c r="C356" s="242"/>
      <c r="D356" s="242"/>
      <c r="E356" s="245"/>
      <c r="F356" s="242"/>
      <c r="G356" s="242"/>
      <c r="H356" s="242"/>
      <c r="I356" s="241"/>
      <c r="J356" s="242"/>
      <c r="K356" s="242"/>
      <c r="L356" s="245"/>
    </row>
    <row r="357" spans="1:12">
      <c r="A357" s="244"/>
      <c r="B357" s="242"/>
      <c r="C357" s="242"/>
      <c r="D357" s="242"/>
      <c r="E357" s="245"/>
      <c r="F357" s="242"/>
      <c r="G357" s="242"/>
      <c r="H357" s="242"/>
      <c r="I357" s="241"/>
      <c r="J357" s="242"/>
      <c r="K357" s="242"/>
      <c r="L357" s="245"/>
    </row>
    <row r="358" spans="1:12">
      <c r="A358" s="244"/>
      <c r="B358" s="242"/>
      <c r="C358" s="242"/>
      <c r="D358" s="242"/>
      <c r="E358" s="245"/>
      <c r="F358" s="242"/>
      <c r="G358" s="242"/>
      <c r="H358" s="242"/>
      <c r="I358" s="241"/>
      <c r="J358" s="242"/>
      <c r="K358" s="242"/>
      <c r="L358" s="245"/>
    </row>
    <row r="359" spans="1:12">
      <c r="A359" s="244"/>
      <c r="B359" s="242"/>
      <c r="C359" s="242"/>
      <c r="D359" s="242"/>
      <c r="E359" s="245"/>
      <c r="F359" s="242"/>
      <c r="G359" s="242"/>
      <c r="H359" s="242"/>
      <c r="I359" s="241"/>
      <c r="J359" s="242"/>
      <c r="K359" s="242"/>
      <c r="L359" s="245"/>
    </row>
    <row r="360" spans="1:12">
      <c r="A360" s="244"/>
      <c r="B360" s="242"/>
      <c r="C360" s="242"/>
      <c r="D360" s="242"/>
      <c r="E360" s="245"/>
      <c r="F360" s="242"/>
      <c r="G360" s="242"/>
      <c r="H360" s="242"/>
      <c r="I360" s="241"/>
      <c r="J360" s="242"/>
      <c r="K360" s="242"/>
      <c r="L360" s="245"/>
    </row>
    <row r="361" spans="1:12">
      <c r="A361" s="244"/>
      <c r="B361" s="242"/>
      <c r="C361" s="242"/>
      <c r="D361" s="242"/>
      <c r="E361" s="245"/>
      <c r="F361" s="242"/>
      <c r="G361" s="242"/>
      <c r="H361" s="242"/>
      <c r="I361" s="241"/>
      <c r="J361" s="242"/>
      <c r="K361" s="242"/>
      <c r="L361" s="245"/>
    </row>
    <row r="362" spans="1:12">
      <c r="A362" s="244"/>
      <c r="B362" s="242"/>
      <c r="C362" s="242"/>
      <c r="D362" s="242"/>
      <c r="E362" s="245"/>
      <c r="F362" s="242"/>
      <c r="G362" s="242"/>
      <c r="H362" s="242"/>
      <c r="I362" s="241"/>
      <c r="J362" s="242"/>
      <c r="K362" s="242"/>
      <c r="L362" s="245"/>
    </row>
    <row r="363" spans="1:12">
      <c r="A363" s="244"/>
      <c r="B363" s="242"/>
      <c r="C363" s="242"/>
      <c r="D363" s="242"/>
      <c r="E363" s="245"/>
      <c r="F363" s="242"/>
      <c r="G363" s="242"/>
      <c r="H363" s="242"/>
      <c r="I363" s="241"/>
      <c r="J363" s="242"/>
      <c r="K363" s="242"/>
      <c r="L363" s="245"/>
    </row>
    <row r="364" spans="1:12">
      <c r="A364" s="244"/>
      <c r="B364" s="242"/>
      <c r="C364" s="242"/>
      <c r="D364" s="242"/>
      <c r="E364" s="245"/>
      <c r="F364" s="242"/>
      <c r="G364" s="242"/>
      <c r="H364" s="242"/>
      <c r="I364" s="241"/>
      <c r="J364" s="242"/>
      <c r="K364" s="242"/>
      <c r="L364" s="245"/>
    </row>
    <row r="365" spans="1:12">
      <c r="A365" s="244"/>
      <c r="B365" s="242"/>
      <c r="C365" s="242"/>
      <c r="D365" s="242"/>
      <c r="E365" s="245"/>
      <c r="F365" s="242"/>
      <c r="G365" s="242"/>
      <c r="H365" s="242"/>
      <c r="I365" s="241"/>
      <c r="J365" s="242"/>
      <c r="K365" s="242"/>
      <c r="L365" s="245"/>
    </row>
    <row r="366" spans="1:12">
      <c r="A366" s="244"/>
      <c r="B366" s="242"/>
      <c r="C366" s="242"/>
      <c r="D366" s="242"/>
      <c r="E366" s="245"/>
      <c r="F366" s="242"/>
      <c r="G366" s="242"/>
      <c r="H366" s="242"/>
      <c r="I366" s="241"/>
      <c r="J366" s="242"/>
      <c r="K366" s="242"/>
      <c r="L366" s="245"/>
    </row>
    <row r="367" spans="1:12">
      <c r="A367" s="244"/>
      <c r="B367" s="242"/>
      <c r="C367" s="242"/>
      <c r="D367" s="242"/>
      <c r="E367" s="245"/>
      <c r="F367" s="242"/>
      <c r="G367" s="242"/>
      <c r="H367" s="242"/>
      <c r="I367" s="241"/>
      <c r="J367" s="242"/>
      <c r="K367" s="242"/>
      <c r="L367" s="245"/>
    </row>
    <row r="368" spans="1:12">
      <c r="A368" s="244"/>
      <c r="B368" s="242"/>
      <c r="C368" s="242"/>
      <c r="D368" s="242"/>
      <c r="E368" s="243"/>
      <c r="F368" s="242"/>
      <c r="G368" s="242"/>
      <c r="H368" s="242"/>
      <c r="I368" s="241"/>
      <c r="J368" s="242"/>
      <c r="K368" s="242"/>
      <c r="L368" s="245"/>
    </row>
    <row r="369" spans="1:12">
      <c r="A369" s="244"/>
      <c r="B369" s="242"/>
      <c r="C369" s="242"/>
      <c r="D369" s="242"/>
      <c r="E369" s="243"/>
      <c r="F369" s="242"/>
      <c r="G369" s="242"/>
      <c r="H369" s="242"/>
      <c r="I369" s="241"/>
      <c r="J369" s="242"/>
      <c r="K369" s="242"/>
      <c r="L369" s="245"/>
    </row>
    <row r="370" spans="1:12">
      <c r="A370" s="244"/>
      <c r="B370" s="242"/>
      <c r="C370" s="242"/>
      <c r="D370" s="242"/>
      <c r="E370" s="243"/>
      <c r="F370" s="242"/>
      <c r="G370" s="242"/>
      <c r="H370" s="242"/>
      <c r="I370" s="241"/>
      <c r="J370" s="242"/>
      <c r="K370" s="242"/>
      <c r="L370" s="245"/>
    </row>
    <row r="371" spans="1:12">
      <c r="A371" s="244"/>
      <c r="B371" s="242"/>
      <c r="C371" s="242"/>
      <c r="D371" s="242"/>
      <c r="E371" s="243"/>
      <c r="F371" s="242"/>
      <c r="G371" s="242"/>
      <c r="H371" s="242"/>
      <c r="I371" s="241"/>
      <c r="J371" s="242"/>
      <c r="K371" s="242"/>
      <c r="L371" s="245"/>
    </row>
    <row r="372" spans="1:12">
      <c r="A372" s="244"/>
      <c r="B372" s="242"/>
      <c r="C372" s="242"/>
      <c r="D372" s="242"/>
      <c r="E372" s="243"/>
      <c r="F372" s="242"/>
      <c r="G372" s="242"/>
      <c r="H372" s="242"/>
      <c r="I372" s="241"/>
      <c r="J372" s="242"/>
      <c r="K372" s="242"/>
      <c r="L372" s="245"/>
    </row>
    <row r="373" spans="1:12">
      <c r="A373" s="244"/>
      <c r="B373" s="242"/>
      <c r="C373" s="242"/>
      <c r="D373" s="242"/>
      <c r="E373" s="243"/>
      <c r="F373" s="242"/>
      <c r="G373" s="242"/>
      <c r="H373" s="242"/>
      <c r="I373" s="241"/>
      <c r="J373" s="242"/>
      <c r="K373" s="242"/>
      <c r="L373" s="245"/>
    </row>
    <row r="374" spans="1:12">
      <c r="A374" s="244"/>
      <c r="B374" s="242"/>
      <c r="C374" s="242"/>
      <c r="D374" s="242"/>
      <c r="E374" s="243"/>
      <c r="F374" s="242"/>
      <c r="G374" s="242"/>
      <c r="H374" s="242"/>
      <c r="I374" s="241"/>
      <c r="J374" s="242"/>
      <c r="K374" s="242"/>
      <c r="L374" s="245"/>
    </row>
    <row r="375" spans="1:12">
      <c r="A375" s="244"/>
      <c r="B375" s="242"/>
      <c r="C375" s="242"/>
      <c r="D375" s="242"/>
      <c r="E375" s="243"/>
      <c r="F375" s="242"/>
      <c r="G375" s="242"/>
      <c r="H375" s="242"/>
      <c r="I375" s="241"/>
      <c r="J375" s="242"/>
      <c r="K375" s="242"/>
      <c r="L375" s="245"/>
    </row>
    <row r="376" spans="1:12">
      <c r="A376" s="244"/>
      <c r="B376" s="242"/>
      <c r="C376" s="242"/>
      <c r="D376" s="242"/>
      <c r="E376" s="243"/>
      <c r="F376" s="242"/>
      <c r="G376" s="242"/>
      <c r="H376" s="242"/>
      <c r="I376" s="241"/>
      <c r="J376" s="242"/>
      <c r="K376" s="242"/>
      <c r="L376" s="245"/>
    </row>
    <row r="377" spans="1:12">
      <c r="A377" s="244"/>
      <c r="B377" s="242"/>
      <c r="C377" s="242"/>
      <c r="D377" s="242"/>
      <c r="E377" s="243"/>
      <c r="F377" s="242"/>
      <c r="G377" s="242"/>
      <c r="H377" s="242"/>
      <c r="I377" s="241"/>
      <c r="J377" s="242"/>
      <c r="K377" s="242"/>
      <c r="L377" s="245"/>
    </row>
    <row r="378" spans="1:12">
      <c r="A378" s="244"/>
      <c r="B378" s="242"/>
      <c r="C378" s="242"/>
      <c r="D378" s="242"/>
      <c r="E378" s="243"/>
      <c r="F378" s="242"/>
      <c r="G378" s="242"/>
      <c r="H378" s="242"/>
      <c r="I378" s="241"/>
      <c r="J378" s="242"/>
      <c r="K378" s="242"/>
      <c r="L378" s="245"/>
    </row>
    <row r="379" spans="1:12">
      <c r="A379" s="244"/>
      <c r="B379" s="242"/>
      <c r="C379" s="242"/>
      <c r="D379" s="242"/>
      <c r="E379" s="243"/>
      <c r="F379" s="242"/>
      <c r="G379" s="242"/>
      <c r="H379" s="242"/>
      <c r="I379" s="241"/>
      <c r="J379" s="242"/>
      <c r="K379" s="242"/>
      <c r="L379" s="245"/>
    </row>
    <row r="380" spans="1:12">
      <c r="A380" s="244"/>
      <c r="B380" s="242"/>
      <c r="C380" s="242"/>
      <c r="D380" s="242"/>
      <c r="E380" s="243"/>
      <c r="F380" s="242"/>
      <c r="G380" s="242"/>
      <c r="H380" s="242"/>
      <c r="I380" s="241"/>
      <c r="J380" s="242"/>
      <c r="K380" s="242"/>
      <c r="L380" s="245"/>
    </row>
    <row r="381" spans="1:12">
      <c r="A381" s="244"/>
      <c r="B381" s="242"/>
      <c r="C381" s="242"/>
      <c r="D381" s="242"/>
      <c r="E381" s="243"/>
      <c r="F381" s="242"/>
      <c r="G381" s="242"/>
      <c r="H381" s="242"/>
      <c r="I381" s="241"/>
      <c r="J381" s="242"/>
      <c r="K381" s="242"/>
      <c r="L381" s="245"/>
    </row>
    <row r="382" spans="1:12">
      <c r="A382" s="244"/>
      <c r="B382" s="242"/>
      <c r="C382" s="242"/>
      <c r="D382" s="242"/>
      <c r="E382" s="243"/>
      <c r="F382" s="242"/>
      <c r="G382" s="242"/>
      <c r="H382" s="242"/>
      <c r="I382" s="241"/>
      <c r="J382" s="242"/>
      <c r="K382" s="242"/>
      <c r="L382" s="245"/>
    </row>
    <row r="383" spans="1:12">
      <c r="A383" s="244"/>
      <c r="B383" s="242"/>
      <c r="C383" s="242"/>
      <c r="D383" s="242"/>
      <c r="E383" s="245"/>
      <c r="F383" s="242"/>
      <c r="G383" s="242"/>
      <c r="H383" s="242"/>
      <c r="I383" s="241"/>
      <c r="J383" s="242"/>
      <c r="K383" s="242"/>
      <c r="L383" s="245"/>
    </row>
    <row r="384" spans="1:12">
      <c r="A384" s="244"/>
      <c r="B384" s="242"/>
      <c r="C384" s="242"/>
      <c r="D384" s="242"/>
      <c r="E384" s="245"/>
      <c r="F384" s="242"/>
      <c r="G384" s="242"/>
      <c r="H384" s="242"/>
      <c r="I384" s="241"/>
      <c r="J384" s="242"/>
      <c r="K384" s="242"/>
      <c r="L384" s="245"/>
    </row>
    <row r="385" spans="1:12">
      <c r="A385" s="244"/>
      <c r="B385" s="242"/>
      <c r="C385" s="242"/>
      <c r="D385" s="242"/>
      <c r="E385" s="245"/>
      <c r="F385" s="242"/>
      <c r="G385" s="242"/>
      <c r="H385" s="242"/>
      <c r="I385" s="241"/>
      <c r="J385" s="242"/>
      <c r="K385" s="242"/>
      <c r="L385" s="245"/>
    </row>
    <row r="386" spans="1:12">
      <c r="A386" s="244"/>
      <c r="B386" s="242"/>
      <c r="C386" s="242"/>
      <c r="D386" s="242"/>
      <c r="E386" s="245"/>
      <c r="F386" s="242"/>
      <c r="G386" s="242"/>
      <c r="H386" s="242"/>
      <c r="I386" s="241"/>
      <c r="J386" s="242"/>
      <c r="K386" s="242"/>
      <c r="L386" s="245"/>
    </row>
    <row r="387" spans="1:12">
      <c r="A387" s="244"/>
      <c r="B387" s="242"/>
      <c r="C387" s="242"/>
      <c r="D387" s="242"/>
      <c r="E387" s="245"/>
      <c r="F387" s="242"/>
      <c r="G387" s="242"/>
      <c r="H387" s="242"/>
      <c r="I387" s="241"/>
      <c r="J387" s="242"/>
      <c r="K387" s="242"/>
      <c r="L387" s="245"/>
    </row>
    <row r="388" spans="1:12">
      <c r="A388" s="244"/>
      <c r="B388" s="242"/>
      <c r="C388" s="242"/>
      <c r="D388" s="242"/>
      <c r="E388" s="245"/>
      <c r="F388" s="242"/>
      <c r="G388" s="242"/>
      <c r="H388" s="242"/>
      <c r="I388" s="241"/>
      <c r="J388" s="242"/>
      <c r="K388" s="242"/>
      <c r="L388" s="245"/>
    </row>
    <row r="389" spans="1:12">
      <c r="A389" s="244"/>
      <c r="B389" s="242"/>
      <c r="C389" s="242"/>
      <c r="D389" s="242"/>
      <c r="E389" s="245"/>
      <c r="F389" s="242"/>
      <c r="G389" s="242"/>
      <c r="H389" s="242"/>
      <c r="I389" s="241"/>
      <c r="J389" s="242"/>
      <c r="K389" s="242"/>
      <c r="L389" s="245"/>
    </row>
    <row r="390" spans="1:12">
      <c r="A390" s="244"/>
      <c r="B390" s="242"/>
      <c r="C390" s="242"/>
      <c r="D390" s="242"/>
      <c r="E390" s="245"/>
      <c r="F390" s="242"/>
      <c r="G390" s="242"/>
      <c r="H390" s="242"/>
      <c r="I390" s="241"/>
      <c r="J390" s="242"/>
      <c r="K390" s="242"/>
      <c r="L390" s="245"/>
    </row>
    <row r="391" spans="1:12">
      <c r="A391" s="244"/>
      <c r="B391" s="242"/>
      <c r="C391" s="242"/>
      <c r="D391" s="242"/>
      <c r="E391" s="245"/>
      <c r="F391" s="242"/>
      <c r="G391" s="242"/>
      <c r="H391" s="242"/>
      <c r="I391" s="241"/>
      <c r="J391" s="242"/>
      <c r="K391" s="242"/>
      <c r="L391" s="245"/>
    </row>
    <row r="392" spans="1:12">
      <c r="A392" s="244"/>
      <c r="B392" s="242"/>
      <c r="C392" s="242"/>
      <c r="D392" s="242"/>
      <c r="E392" s="245"/>
      <c r="F392" s="242"/>
      <c r="G392" s="242"/>
      <c r="H392" s="242"/>
      <c r="I392" s="241"/>
      <c r="J392" s="242"/>
      <c r="K392" s="242"/>
      <c r="L392" s="245"/>
    </row>
    <row r="393" spans="1:12">
      <c r="A393" s="244"/>
      <c r="B393" s="242"/>
      <c r="C393" s="242"/>
      <c r="D393" s="242"/>
      <c r="E393" s="243"/>
      <c r="F393" s="242"/>
      <c r="G393" s="242"/>
      <c r="H393" s="242"/>
      <c r="I393" s="241"/>
      <c r="J393" s="242"/>
      <c r="K393" s="242"/>
      <c r="L393" s="245"/>
    </row>
    <row r="394" spans="1:12">
      <c r="A394" s="244"/>
      <c r="B394" s="242"/>
      <c r="C394" s="242"/>
      <c r="D394" s="242"/>
      <c r="E394" s="243"/>
      <c r="F394" s="242"/>
      <c r="G394" s="242"/>
      <c r="H394" s="242"/>
      <c r="I394" s="241"/>
      <c r="J394" s="242"/>
      <c r="K394" s="242"/>
      <c r="L394" s="245"/>
    </row>
    <row r="395" spans="1:12">
      <c r="A395" s="244"/>
      <c r="B395" s="242"/>
      <c r="C395" s="242"/>
      <c r="D395" s="242"/>
      <c r="E395" s="243"/>
      <c r="F395" s="242"/>
      <c r="G395" s="242"/>
      <c r="H395" s="242"/>
      <c r="I395" s="241"/>
      <c r="J395" s="242"/>
      <c r="K395" s="242"/>
      <c r="L395" s="245"/>
    </row>
    <row r="396" spans="1:12">
      <c r="A396" s="244"/>
      <c r="B396" s="242"/>
      <c r="C396" s="242"/>
      <c r="D396" s="242"/>
      <c r="E396" s="243"/>
      <c r="F396" s="242"/>
      <c r="G396" s="242"/>
      <c r="H396" s="242"/>
      <c r="I396" s="241"/>
      <c r="J396" s="242"/>
      <c r="K396" s="242"/>
      <c r="L396" s="245"/>
    </row>
    <row r="397" spans="1:12">
      <c r="A397" s="244"/>
      <c r="B397" s="242"/>
      <c r="C397" s="242"/>
      <c r="D397" s="242"/>
      <c r="E397" s="243"/>
      <c r="F397" s="242"/>
      <c r="G397" s="242"/>
      <c r="H397" s="242"/>
      <c r="I397" s="241"/>
      <c r="J397" s="242"/>
      <c r="K397" s="242"/>
      <c r="L397" s="245"/>
    </row>
    <row r="398" spans="1:12">
      <c r="A398" s="244"/>
      <c r="B398" s="242"/>
      <c r="C398" s="242"/>
      <c r="D398" s="242"/>
      <c r="E398" s="243"/>
      <c r="F398" s="242"/>
      <c r="G398" s="242"/>
      <c r="H398" s="242"/>
      <c r="I398" s="241"/>
      <c r="J398" s="242"/>
      <c r="K398" s="242"/>
      <c r="L398" s="245"/>
    </row>
    <row r="399" spans="1:12">
      <c r="A399" s="244"/>
      <c r="B399" s="242"/>
      <c r="C399" s="242"/>
      <c r="D399" s="242"/>
      <c r="E399" s="243"/>
      <c r="F399" s="242"/>
      <c r="G399" s="242"/>
      <c r="H399" s="242"/>
      <c r="I399" s="241"/>
      <c r="J399" s="242"/>
      <c r="K399" s="242"/>
      <c r="L399" s="245"/>
    </row>
    <row r="400" spans="1:12">
      <c r="A400" s="244"/>
      <c r="B400" s="242"/>
      <c r="C400" s="242"/>
      <c r="D400" s="242"/>
      <c r="E400" s="245"/>
      <c r="F400" s="242"/>
      <c r="G400" s="242"/>
      <c r="H400" s="242"/>
      <c r="I400" s="241"/>
      <c r="J400" s="242"/>
      <c r="K400" s="242"/>
      <c r="L400" s="245"/>
    </row>
    <row r="401" spans="1:12">
      <c r="A401" s="244"/>
      <c r="B401" s="242"/>
      <c r="C401" s="242"/>
      <c r="D401" s="242"/>
      <c r="E401" s="245"/>
      <c r="F401" s="242"/>
      <c r="G401" s="242"/>
      <c r="H401" s="242"/>
      <c r="I401" s="241"/>
      <c r="J401" s="242"/>
      <c r="K401" s="242"/>
      <c r="L401" s="245"/>
    </row>
    <row r="402" spans="1:12">
      <c r="A402" s="244"/>
      <c r="B402" s="242"/>
      <c r="C402" s="242"/>
      <c r="D402" s="242"/>
      <c r="E402" s="245"/>
      <c r="F402" s="242"/>
      <c r="G402" s="242"/>
      <c r="H402" s="242"/>
      <c r="I402" s="241"/>
      <c r="J402" s="242"/>
      <c r="K402" s="242"/>
      <c r="L402" s="245"/>
    </row>
    <row r="403" spans="1:12">
      <c r="A403" s="244"/>
      <c r="B403" s="242"/>
      <c r="C403" s="242"/>
      <c r="D403" s="242"/>
      <c r="E403" s="245"/>
      <c r="F403" s="242"/>
      <c r="G403" s="242"/>
      <c r="H403" s="242"/>
      <c r="I403" s="241"/>
      <c r="J403" s="242"/>
      <c r="K403" s="242"/>
      <c r="L403" s="245"/>
    </row>
    <row r="404" spans="1:12">
      <c r="A404" s="244"/>
      <c r="B404" s="242"/>
      <c r="C404" s="242"/>
      <c r="D404" s="242"/>
      <c r="E404" s="245"/>
      <c r="F404" s="242"/>
      <c r="G404" s="242"/>
      <c r="H404" s="242"/>
      <c r="I404" s="241"/>
      <c r="J404" s="242"/>
      <c r="K404" s="242"/>
      <c r="L404" s="245"/>
    </row>
    <row r="405" spans="1:12">
      <c r="A405" s="244"/>
      <c r="B405" s="242"/>
      <c r="C405" s="242"/>
      <c r="D405" s="242"/>
      <c r="E405" s="245"/>
      <c r="F405" s="242"/>
      <c r="G405" s="242"/>
      <c r="H405" s="242"/>
      <c r="I405" s="241"/>
      <c r="J405" s="242"/>
      <c r="K405" s="242"/>
      <c r="L405" s="245"/>
    </row>
    <row r="406" spans="1:12">
      <c r="A406" s="244"/>
      <c r="B406" s="242"/>
      <c r="C406" s="242"/>
      <c r="D406" s="242"/>
      <c r="E406" s="245"/>
      <c r="F406" s="242"/>
      <c r="G406" s="242"/>
      <c r="H406" s="242"/>
      <c r="I406" s="241"/>
      <c r="J406" s="242"/>
      <c r="K406" s="242"/>
      <c r="L406" s="245"/>
    </row>
    <row r="407" spans="1:12">
      <c r="A407" s="244"/>
      <c r="B407" s="242"/>
      <c r="C407" s="242"/>
      <c r="D407" s="242"/>
      <c r="E407" s="245"/>
      <c r="F407" s="242"/>
      <c r="G407" s="242"/>
      <c r="H407" s="242"/>
      <c r="I407" s="241"/>
      <c r="J407" s="242"/>
      <c r="K407" s="242"/>
      <c r="L407" s="245"/>
    </row>
    <row r="408" spans="1:12">
      <c r="A408" s="244"/>
      <c r="B408" s="242"/>
      <c r="C408" s="242"/>
      <c r="D408" s="242"/>
      <c r="E408" s="245"/>
      <c r="F408" s="242"/>
      <c r="G408" s="242"/>
      <c r="H408" s="242"/>
      <c r="I408" s="241"/>
      <c r="J408" s="242"/>
      <c r="K408" s="242"/>
      <c r="L408" s="245"/>
    </row>
    <row r="409" spans="1:12">
      <c r="A409" s="244"/>
      <c r="B409" s="242"/>
      <c r="C409" s="242"/>
      <c r="D409" s="242"/>
      <c r="E409" s="245"/>
      <c r="F409" s="242"/>
      <c r="G409" s="242"/>
      <c r="H409" s="242"/>
      <c r="I409" s="241"/>
      <c r="J409" s="242"/>
      <c r="K409" s="242"/>
      <c r="L409" s="245"/>
    </row>
    <row r="410" spans="1:12">
      <c r="A410" s="244"/>
      <c r="B410" s="242"/>
      <c r="C410" s="242"/>
      <c r="D410" s="242"/>
      <c r="E410" s="245"/>
      <c r="F410" s="242"/>
      <c r="G410" s="242"/>
      <c r="H410" s="242"/>
      <c r="I410" s="241"/>
      <c r="J410" s="242"/>
      <c r="K410" s="242"/>
      <c r="L410" s="245"/>
    </row>
    <row r="411" spans="1:12">
      <c r="A411" s="244"/>
      <c r="B411" s="242"/>
      <c r="C411" s="242"/>
      <c r="D411" s="242"/>
      <c r="E411" s="245"/>
      <c r="F411" s="242"/>
      <c r="G411" s="242"/>
      <c r="H411" s="242"/>
      <c r="I411" s="241"/>
      <c r="J411" s="242"/>
      <c r="K411" s="242"/>
      <c r="L411" s="245"/>
    </row>
    <row r="412" spans="1:12">
      <c r="A412" s="244"/>
      <c r="B412" s="242"/>
      <c r="C412" s="242"/>
      <c r="D412" s="242"/>
      <c r="E412" s="245"/>
      <c r="F412" s="242"/>
      <c r="G412" s="242"/>
      <c r="H412" s="242"/>
      <c r="I412" s="241"/>
      <c r="J412" s="242"/>
      <c r="K412" s="242"/>
      <c r="L412" s="245"/>
    </row>
    <row r="413" spans="1:12">
      <c r="A413" s="244"/>
      <c r="B413" s="242"/>
      <c r="C413" s="242"/>
      <c r="D413" s="242"/>
      <c r="E413" s="245"/>
      <c r="F413" s="242"/>
      <c r="G413" s="242"/>
      <c r="H413" s="242"/>
      <c r="I413" s="241"/>
      <c r="J413" s="242"/>
      <c r="K413" s="242"/>
      <c r="L413" s="245"/>
    </row>
    <row r="414" spans="1:12">
      <c r="A414" s="244"/>
      <c r="B414" s="242"/>
      <c r="C414" s="242"/>
      <c r="D414" s="242"/>
      <c r="E414" s="245"/>
      <c r="F414" s="242"/>
      <c r="G414" s="242"/>
      <c r="H414" s="242"/>
      <c r="I414" s="241"/>
      <c r="J414" s="242"/>
      <c r="K414" s="242"/>
      <c r="L414" s="245"/>
    </row>
    <row r="415" spans="1:12">
      <c r="A415" s="244"/>
      <c r="B415" s="242"/>
      <c r="C415" s="242"/>
      <c r="D415" s="242"/>
      <c r="E415" s="245"/>
      <c r="F415" s="242"/>
      <c r="G415" s="242"/>
      <c r="H415" s="242"/>
      <c r="I415" s="241"/>
      <c r="J415" s="242"/>
      <c r="K415" s="242"/>
      <c r="L415" s="245"/>
    </row>
    <row r="416" spans="1:12">
      <c r="A416" s="244"/>
      <c r="B416" s="242"/>
      <c r="C416" s="242"/>
      <c r="D416" s="242"/>
      <c r="E416" s="245"/>
      <c r="F416" s="242"/>
      <c r="G416" s="242"/>
      <c r="H416" s="242"/>
      <c r="I416" s="241"/>
      <c r="J416" s="242"/>
      <c r="K416" s="242"/>
      <c r="L416" s="245"/>
    </row>
    <row r="417" spans="1:12">
      <c r="A417" s="244"/>
      <c r="B417" s="242"/>
      <c r="C417" s="242"/>
      <c r="D417" s="242"/>
      <c r="E417" s="245"/>
      <c r="F417" s="242"/>
      <c r="G417" s="242"/>
      <c r="H417" s="242"/>
      <c r="I417" s="241"/>
      <c r="J417" s="242"/>
      <c r="K417" s="242"/>
      <c r="L417" s="245"/>
    </row>
    <row r="418" spans="1:12">
      <c r="A418" s="244"/>
      <c r="B418" s="242"/>
      <c r="C418" s="242"/>
      <c r="D418" s="242"/>
      <c r="E418" s="245"/>
      <c r="F418" s="242"/>
      <c r="G418" s="242"/>
      <c r="H418" s="242"/>
      <c r="I418" s="241"/>
      <c r="J418" s="242"/>
      <c r="K418" s="242"/>
      <c r="L418" s="245"/>
    </row>
    <row r="419" spans="1:12">
      <c r="A419" s="244"/>
      <c r="B419" s="242"/>
      <c r="C419" s="242"/>
      <c r="D419" s="242"/>
      <c r="E419" s="245"/>
      <c r="F419" s="242"/>
      <c r="G419" s="242"/>
      <c r="H419" s="242"/>
      <c r="I419" s="241"/>
      <c r="J419" s="242"/>
      <c r="K419" s="242"/>
      <c r="L419" s="245"/>
    </row>
    <row r="420" spans="1:12">
      <c r="A420" s="244"/>
      <c r="B420" s="242"/>
      <c r="C420" s="242"/>
      <c r="D420" s="242"/>
      <c r="E420" s="245"/>
      <c r="F420" s="242"/>
      <c r="G420" s="242"/>
      <c r="H420" s="242"/>
      <c r="I420" s="241"/>
      <c r="J420" s="242"/>
      <c r="K420" s="242"/>
      <c r="L420" s="245"/>
    </row>
    <row r="421" spans="1:12">
      <c r="A421" s="244"/>
      <c r="B421" s="242"/>
      <c r="C421" s="242"/>
      <c r="D421" s="242"/>
      <c r="E421" s="245"/>
      <c r="F421" s="242"/>
      <c r="G421" s="242"/>
      <c r="H421" s="242"/>
      <c r="I421" s="241"/>
      <c r="J421" s="242"/>
      <c r="K421" s="242"/>
      <c r="L421" s="245"/>
    </row>
    <row r="422" spans="1:12">
      <c r="A422" s="244"/>
      <c r="B422" s="242"/>
      <c r="C422" s="242"/>
      <c r="D422" s="242"/>
      <c r="E422" s="245"/>
      <c r="F422" s="242"/>
      <c r="G422" s="242"/>
      <c r="H422" s="242"/>
      <c r="I422" s="241"/>
      <c r="J422" s="242"/>
      <c r="K422" s="242"/>
      <c r="L422" s="245"/>
    </row>
    <row r="423" spans="1:12">
      <c r="A423" s="244"/>
      <c r="B423" s="242"/>
      <c r="C423" s="242"/>
      <c r="D423" s="242"/>
      <c r="E423" s="245"/>
      <c r="F423" s="242"/>
      <c r="G423" s="242"/>
      <c r="H423" s="242"/>
      <c r="I423" s="241"/>
      <c r="J423" s="242"/>
      <c r="K423" s="242"/>
      <c r="L423" s="245"/>
    </row>
    <row r="424" spans="1:12">
      <c r="A424" s="244"/>
      <c r="B424" s="242"/>
      <c r="C424" s="242"/>
      <c r="D424" s="242"/>
      <c r="E424" s="245"/>
      <c r="F424" s="242"/>
      <c r="G424" s="242"/>
      <c r="H424" s="242"/>
      <c r="I424" s="241"/>
      <c r="J424" s="242"/>
      <c r="K424" s="242"/>
      <c r="L424" s="245"/>
    </row>
    <row r="425" spans="1:12">
      <c r="A425" s="244"/>
      <c r="B425" s="242"/>
      <c r="C425" s="242"/>
      <c r="D425" s="242"/>
      <c r="E425" s="245"/>
      <c r="F425" s="242"/>
      <c r="G425" s="242"/>
      <c r="H425" s="242"/>
      <c r="I425" s="241"/>
      <c r="J425" s="242"/>
      <c r="K425" s="242"/>
      <c r="L425" s="245"/>
    </row>
    <row r="426" spans="1:12">
      <c r="A426" s="244"/>
      <c r="B426" s="242"/>
      <c r="C426" s="242"/>
      <c r="D426" s="242"/>
      <c r="E426" s="245"/>
      <c r="F426" s="242"/>
      <c r="G426" s="242"/>
      <c r="H426" s="242"/>
      <c r="I426" s="241"/>
      <c r="J426" s="242"/>
      <c r="K426" s="242"/>
      <c r="L426" s="245"/>
    </row>
    <row r="427" spans="1:12">
      <c r="A427" s="244"/>
      <c r="B427" s="242"/>
      <c r="C427" s="242"/>
      <c r="D427" s="242"/>
      <c r="E427" s="245"/>
      <c r="F427" s="242"/>
      <c r="G427" s="242"/>
      <c r="H427" s="242"/>
      <c r="I427" s="241"/>
      <c r="J427" s="242"/>
      <c r="K427" s="242"/>
      <c r="L427" s="245"/>
    </row>
    <row r="428" spans="1:12">
      <c r="A428" s="244"/>
      <c r="B428" s="242"/>
      <c r="C428" s="242"/>
      <c r="D428" s="242"/>
      <c r="E428" s="245"/>
      <c r="F428" s="242"/>
      <c r="G428" s="242"/>
      <c r="H428" s="242"/>
      <c r="I428" s="241"/>
      <c r="J428" s="242"/>
      <c r="K428" s="242"/>
      <c r="L428" s="245"/>
    </row>
    <row r="429" spans="1:12">
      <c r="A429" s="244"/>
      <c r="B429" s="242"/>
      <c r="C429" s="242"/>
      <c r="D429" s="242"/>
      <c r="E429" s="245"/>
      <c r="F429" s="242"/>
      <c r="G429" s="242"/>
      <c r="H429" s="242"/>
      <c r="I429" s="241"/>
      <c r="J429" s="242"/>
      <c r="K429" s="242"/>
      <c r="L429" s="245"/>
    </row>
    <row r="430" spans="1:12">
      <c r="A430" s="244"/>
      <c r="B430" s="242"/>
      <c r="C430" s="242"/>
      <c r="D430" s="242"/>
      <c r="E430" s="243"/>
      <c r="F430" s="242"/>
      <c r="G430" s="242"/>
      <c r="H430" s="242"/>
      <c r="I430" s="241"/>
      <c r="J430" s="242"/>
      <c r="K430" s="242"/>
      <c r="L430" s="245"/>
    </row>
    <row r="431" spans="1:12">
      <c r="A431" s="244"/>
      <c r="B431" s="242"/>
      <c r="C431" s="242"/>
      <c r="D431" s="242"/>
      <c r="E431" s="243"/>
      <c r="F431" s="242"/>
      <c r="G431" s="242"/>
      <c r="H431" s="242"/>
      <c r="I431" s="241"/>
      <c r="J431" s="242"/>
      <c r="K431" s="242"/>
      <c r="L431" s="245"/>
    </row>
    <row r="432" spans="1:12">
      <c r="A432" s="244"/>
      <c r="B432" s="242"/>
      <c r="C432" s="242"/>
      <c r="D432" s="242"/>
      <c r="E432" s="243"/>
      <c r="F432" s="242"/>
      <c r="G432" s="242"/>
      <c r="H432" s="242"/>
      <c r="I432" s="241"/>
      <c r="J432" s="242"/>
      <c r="K432" s="242"/>
      <c r="L432" s="245"/>
    </row>
    <row r="433" spans="1:12">
      <c r="A433" s="244"/>
      <c r="B433" s="242"/>
      <c r="C433" s="242"/>
      <c r="D433" s="242"/>
      <c r="E433" s="243"/>
      <c r="F433" s="242"/>
      <c r="G433" s="242"/>
      <c r="H433" s="242"/>
      <c r="I433" s="241"/>
      <c r="J433" s="242"/>
      <c r="K433" s="242"/>
      <c r="L433" s="245"/>
    </row>
    <row r="434" spans="1:12">
      <c r="A434" s="244"/>
      <c r="B434" s="242"/>
      <c r="C434" s="242"/>
      <c r="D434" s="242"/>
      <c r="E434" s="243"/>
      <c r="F434" s="242"/>
      <c r="G434" s="242"/>
      <c r="H434" s="242"/>
      <c r="I434" s="241"/>
      <c r="J434" s="242"/>
      <c r="K434" s="242"/>
      <c r="L434" s="245"/>
    </row>
    <row r="435" spans="1:12">
      <c r="A435" s="244"/>
      <c r="B435" s="242"/>
      <c r="C435" s="242"/>
      <c r="D435" s="242"/>
      <c r="E435" s="243"/>
      <c r="F435" s="242"/>
      <c r="G435" s="242"/>
      <c r="H435" s="242"/>
      <c r="I435" s="241"/>
      <c r="J435" s="242"/>
      <c r="K435" s="242"/>
      <c r="L435" s="245"/>
    </row>
    <row r="436" spans="1:12">
      <c r="A436" s="244"/>
      <c r="B436" s="242"/>
      <c r="C436" s="242"/>
      <c r="D436" s="242"/>
      <c r="E436" s="243"/>
      <c r="F436" s="242"/>
      <c r="G436" s="242"/>
      <c r="H436" s="242"/>
      <c r="I436" s="241"/>
      <c r="J436" s="242"/>
      <c r="K436" s="242"/>
      <c r="L436" s="245"/>
    </row>
    <row r="437" spans="1:12">
      <c r="A437" s="244"/>
      <c r="B437" s="242"/>
      <c r="C437" s="242"/>
      <c r="D437" s="242"/>
      <c r="E437" s="245"/>
      <c r="F437" s="242"/>
      <c r="G437" s="242"/>
      <c r="H437" s="242"/>
      <c r="I437" s="241"/>
      <c r="J437" s="242"/>
      <c r="K437" s="242"/>
      <c r="L437" s="245"/>
    </row>
    <row r="438" spans="1:12">
      <c r="A438" s="244"/>
      <c r="B438" s="242"/>
      <c r="C438" s="242"/>
      <c r="D438" s="242"/>
      <c r="E438" s="245"/>
      <c r="F438" s="242"/>
      <c r="G438" s="242"/>
      <c r="H438" s="242"/>
      <c r="I438" s="241"/>
      <c r="J438" s="242"/>
      <c r="K438" s="242"/>
      <c r="L438" s="245"/>
    </row>
    <row r="439" spans="1:12">
      <c r="A439" s="244"/>
      <c r="B439" s="242"/>
      <c r="C439" s="242"/>
      <c r="D439" s="242"/>
      <c r="E439" s="245"/>
      <c r="F439" s="242"/>
      <c r="G439" s="242"/>
      <c r="H439" s="242"/>
      <c r="I439" s="241"/>
      <c r="J439" s="242"/>
      <c r="K439" s="242"/>
      <c r="L439" s="245"/>
    </row>
    <row r="440" spans="1:12">
      <c r="A440" s="244"/>
      <c r="B440" s="242"/>
      <c r="C440" s="242"/>
      <c r="D440" s="242"/>
      <c r="E440" s="245"/>
      <c r="F440" s="242"/>
      <c r="G440" s="242"/>
      <c r="H440" s="242"/>
      <c r="I440" s="241"/>
      <c r="J440" s="242"/>
      <c r="K440" s="242"/>
      <c r="L440" s="245"/>
    </row>
    <row r="441" spans="1:12">
      <c r="A441" s="244"/>
      <c r="B441" s="242"/>
      <c r="C441" s="242"/>
      <c r="D441" s="242"/>
      <c r="E441" s="245"/>
      <c r="F441" s="242"/>
      <c r="G441" s="242"/>
      <c r="H441" s="242"/>
      <c r="I441" s="241"/>
      <c r="J441" s="242"/>
      <c r="K441" s="242"/>
      <c r="L441" s="245"/>
    </row>
    <row r="442" spans="1:12">
      <c r="A442" s="244"/>
      <c r="B442" s="242"/>
      <c r="C442" s="242"/>
      <c r="D442" s="242"/>
      <c r="E442" s="245"/>
      <c r="F442" s="242"/>
      <c r="G442" s="242"/>
      <c r="H442" s="242"/>
      <c r="I442" s="241"/>
      <c r="J442" s="242"/>
      <c r="K442" s="242"/>
      <c r="L442" s="245"/>
    </row>
    <row r="443" spans="1:12">
      <c r="A443" s="244"/>
      <c r="B443" s="242"/>
      <c r="C443" s="242"/>
      <c r="D443" s="242"/>
      <c r="E443" s="245"/>
      <c r="F443" s="242"/>
      <c r="G443" s="242"/>
      <c r="H443" s="242"/>
      <c r="I443" s="241"/>
      <c r="J443" s="242"/>
      <c r="K443" s="242"/>
      <c r="L443" s="245"/>
    </row>
    <row r="444" spans="1:12">
      <c r="A444" s="244"/>
      <c r="B444" s="242"/>
      <c r="C444" s="242"/>
      <c r="D444" s="242"/>
      <c r="E444" s="245"/>
      <c r="F444" s="242"/>
      <c r="G444" s="242"/>
      <c r="H444" s="242"/>
      <c r="I444" s="241"/>
      <c r="J444" s="242"/>
      <c r="K444" s="242"/>
      <c r="L444" s="245"/>
    </row>
    <row r="445" spans="1:12">
      <c r="A445" s="244"/>
      <c r="B445" s="242"/>
      <c r="C445" s="242"/>
      <c r="D445" s="242"/>
      <c r="E445" s="245"/>
      <c r="F445" s="242"/>
      <c r="G445" s="242"/>
      <c r="H445" s="242"/>
      <c r="I445" s="241"/>
      <c r="J445" s="242"/>
      <c r="K445" s="242"/>
      <c r="L445" s="245"/>
    </row>
    <row r="446" spans="1:12">
      <c r="A446" s="244"/>
      <c r="B446" s="242"/>
      <c r="C446" s="242"/>
      <c r="D446" s="242"/>
      <c r="E446" s="245"/>
      <c r="F446" s="242"/>
      <c r="G446" s="242"/>
      <c r="H446" s="242"/>
      <c r="I446" s="241"/>
      <c r="J446" s="242"/>
      <c r="K446" s="242"/>
      <c r="L446" s="245"/>
    </row>
    <row r="447" spans="1:12">
      <c r="A447" s="244"/>
      <c r="B447" s="242"/>
      <c r="C447" s="242"/>
      <c r="D447" s="242"/>
      <c r="E447" s="245"/>
      <c r="F447" s="242"/>
      <c r="G447" s="242"/>
      <c r="H447" s="242"/>
      <c r="I447" s="241"/>
      <c r="J447" s="242"/>
      <c r="K447" s="242"/>
      <c r="L447" s="245"/>
    </row>
    <row r="448" spans="1:12">
      <c r="A448" s="244"/>
      <c r="B448" s="242"/>
      <c r="C448" s="242"/>
      <c r="D448" s="242"/>
      <c r="E448" s="245"/>
      <c r="F448" s="242"/>
      <c r="G448" s="242"/>
      <c r="H448" s="242"/>
      <c r="I448" s="241"/>
      <c r="J448" s="242"/>
      <c r="K448" s="242"/>
      <c r="L448" s="245"/>
    </row>
    <row r="449" spans="1:12">
      <c r="A449" s="244"/>
      <c r="B449" s="242"/>
      <c r="C449" s="242"/>
      <c r="D449" s="242"/>
      <c r="E449" s="245"/>
      <c r="F449" s="242"/>
      <c r="G449" s="242"/>
      <c r="H449" s="242"/>
      <c r="I449" s="241"/>
      <c r="J449" s="242"/>
      <c r="K449" s="242"/>
      <c r="L449" s="245"/>
    </row>
    <row r="450" spans="1:12">
      <c r="A450" s="244"/>
      <c r="B450" s="242"/>
      <c r="C450" s="242"/>
      <c r="D450" s="242"/>
      <c r="E450" s="245"/>
      <c r="F450" s="242"/>
      <c r="G450" s="242"/>
      <c r="H450" s="242"/>
      <c r="I450" s="241"/>
      <c r="J450" s="242"/>
      <c r="K450" s="242"/>
      <c r="L450" s="245"/>
    </row>
    <row r="451" spans="1:12">
      <c r="A451" s="244"/>
      <c r="B451" s="242"/>
      <c r="C451" s="242"/>
      <c r="D451" s="242"/>
      <c r="E451" s="245"/>
      <c r="F451" s="242"/>
      <c r="G451" s="242"/>
      <c r="H451" s="242"/>
      <c r="I451" s="241"/>
      <c r="J451" s="242"/>
      <c r="K451" s="242"/>
      <c r="L451" s="245"/>
    </row>
    <row r="452" spans="1:12">
      <c r="A452" s="244"/>
      <c r="B452" s="242"/>
      <c r="C452" s="242"/>
      <c r="D452" s="242"/>
      <c r="E452" s="245"/>
      <c r="F452" s="242"/>
      <c r="G452" s="242"/>
      <c r="H452" s="242"/>
      <c r="I452" s="241"/>
      <c r="J452" s="242"/>
      <c r="K452" s="242"/>
      <c r="L452" s="245"/>
    </row>
    <row r="453" spans="1:12">
      <c r="A453" s="244"/>
      <c r="B453" s="242"/>
      <c r="C453" s="242"/>
      <c r="D453" s="242"/>
      <c r="E453" s="245"/>
      <c r="F453" s="242"/>
      <c r="G453" s="242"/>
      <c r="H453" s="242"/>
      <c r="I453" s="241"/>
      <c r="J453" s="242"/>
      <c r="K453" s="242"/>
      <c r="L453" s="245"/>
    </row>
    <row r="454" spans="1:12">
      <c r="A454" s="244"/>
      <c r="B454" s="242"/>
      <c r="C454" s="242"/>
      <c r="D454" s="242"/>
      <c r="E454" s="245"/>
      <c r="F454" s="242"/>
      <c r="G454" s="242"/>
      <c r="H454" s="242"/>
      <c r="I454" s="241"/>
      <c r="J454" s="242"/>
      <c r="K454" s="242"/>
      <c r="L454" s="245"/>
    </row>
    <row r="455" spans="1:12">
      <c r="A455" s="244"/>
      <c r="B455" s="242"/>
      <c r="C455" s="242"/>
      <c r="D455" s="242"/>
      <c r="E455" s="245"/>
      <c r="F455" s="242"/>
      <c r="G455" s="242"/>
      <c r="H455" s="242"/>
      <c r="I455" s="241"/>
      <c r="J455" s="242"/>
      <c r="K455" s="242"/>
      <c r="L455" s="245"/>
    </row>
    <row r="456" spans="1:12">
      <c r="A456" s="244"/>
      <c r="B456" s="242"/>
      <c r="C456" s="242"/>
      <c r="D456" s="242"/>
      <c r="E456" s="245"/>
      <c r="F456" s="242"/>
      <c r="G456" s="242"/>
      <c r="H456" s="242"/>
      <c r="I456" s="241"/>
      <c r="J456" s="242"/>
      <c r="K456" s="242"/>
      <c r="L456" s="245"/>
    </row>
    <row r="457" spans="1:12">
      <c r="A457" s="244"/>
      <c r="B457" s="242"/>
      <c r="C457" s="242"/>
      <c r="D457" s="242"/>
      <c r="E457" s="245"/>
      <c r="F457" s="242"/>
      <c r="G457" s="242"/>
      <c r="H457" s="242"/>
      <c r="I457" s="241"/>
      <c r="J457" s="242"/>
      <c r="K457" s="242"/>
      <c r="L457" s="245"/>
    </row>
    <row r="458" spans="1:12">
      <c r="A458" s="244"/>
      <c r="B458" s="242"/>
      <c r="C458" s="242"/>
      <c r="D458" s="242"/>
      <c r="E458" s="245"/>
      <c r="F458" s="242"/>
      <c r="G458" s="242"/>
      <c r="H458" s="242"/>
      <c r="I458" s="241"/>
      <c r="J458" s="242"/>
      <c r="K458" s="242"/>
      <c r="L458" s="245"/>
    </row>
    <row r="459" spans="1:12">
      <c r="A459" s="244"/>
      <c r="B459" s="242"/>
      <c r="C459" s="242"/>
      <c r="D459" s="242"/>
      <c r="E459" s="245"/>
      <c r="F459" s="242"/>
      <c r="G459" s="242"/>
      <c r="H459" s="242"/>
      <c r="I459" s="241"/>
      <c r="J459" s="242"/>
      <c r="K459" s="242"/>
      <c r="L459" s="245"/>
    </row>
    <row r="460" spans="1:12">
      <c r="A460" s="244"/>
      <c r="B460" s="242"/>
      <c r="C460" s="242"/>
      <c r="D460" s="242"/>
      <c r="E460" s="245"/>
      <c r="F460" s="242"/>
      <c r="G460" s="242"/>
      <c r="H460" s="242"/>
      <c r="I460" s="241"/>
      <c r="J460" s="242"/>
      <c r="K460" s="242"/>
      <c r="L460" s="245"/>
    </row>
    <row r="461" spans="1:12">
      <c r="A461" s="244"/>
      <c r="B461" s="242"/>
      <c r="C461" s="242"/>
      <c r="D461" s="242"/>
      <c r="E461" s="245"/>
      <c r="F461" s="242"/>
      <c r="G461" s="242"/>
      <c r="H461" s="242"/>
      <c r="I461" s="241"/>
      <c r="J461" s="242"/>
      <c r="K461" s="242"/>
      <c r="L461" s="245"/>
    </row>
    <row r="462" spans="1:12">
      <c r="A462" s="244"/>
      <c r="B462" s="242"/>
      <c r="C462" s="242"/>
      <c r="D462" s="242"/>
      <c r="E462" s="245"/>
      <c r="F462" s="242"/>
      <c r="G462" s="242"/>
      <c r="H462" s="242"/>
      <c r="I462" s="241"/>
      <c r="J462" s="242"/>
      <c r="K462" s="242"/>
      <c r="L462" s="245"/>
    </row>
    <row r="463" spans="1:12">
      <c r="A463" s="244"/>
      <c r="B463" s="242"/>
      <c r="C463" s="242"/>
      <c r="D463" s="242"/>
      <c r="E463" s="245"/>
      <c r="F463" s="242"/>
      <c r="G463" s="242"/>
      <c r="H463" s="242"/>
      <c r="I463" s="241"/>
      <c r="J463" s="242"/>
      <c r="K463" s="242"/>
      <c r="L463" s="245"/>
    </row>
    <row r="464" spans="1:12">
      <c r="A464" s="244"/>
      <c r="B464" s="242"/>
      <c r="C464" s="242"/>
      <c r="D464" s="242"/>
      <c r="E464" s="245"/>
      <c r="F464" s="242"/>
      <c r="G464" s="242"/>
      <c r="H464" s="242"/>
      <c r="I464" s="241"/>
      <c r="J464" s="242"/>
      <c r="K464" s="242"/>
      <c r="L464" s="245"/>
    </row>
    <row r="465" spans="1:12">
      <c r="A465" s="244"/>
      <c r="B465" s="242"/>
      <c r="C465" s="242"/>
      <c r="D465" s="242"/>
      <c r="E465" s="245"/>
      <c r="F465" s="242"/>
      <c r="G465" s="242"/>
      <c r="H465" s="242"/>
      <c r="I465" s="241"/>
      <c r="J465" s="242"/>
      <c r="K465" s="242"/>
      <c r="L465" s="245"/>
    </row>
    <row r="466" spans="1:12">
      <c r="A466" s="244"/>
      <c r="B466" s="242"/>
      <c r="C466" s="242"/>
      <c r="D466" s="242"/>
      <c r="E466" s="245"/>
      <c r="F466" s="242"/>
      <c r="G466" s="242"/>
      <c r="H466" s="242"/>
      <c r="I466" s="241"/>
      <c r="J466" s="242"/>
      <c r="K466" s="242"/>
      <c r="L466" s="245"/>
    </row>
    <row r="467" spans="1:12">
      <c r="A467" s="244"/>
      <c r="B467" s="242"/>
      <c r="C467" s="242"/>
      <c r="D467" s="242"/>
      <c r="E467" s="245"/>
      <c r="F467" s="242"/>
      <c r="G467" s="242"/>
      <c r="H467" s="242"/>
      <c r="I467" s="241"/>
      <c r="J467" s="242"/>
      <c r="K467" s="242"/>
      <c r="L467" s="245"/>
    </row>
    <row r="468" spans="1:12">
      <c r="A468" s="244"/>
      <c r="B468" s="242"/>
      <c r="C468" s="242"/>
      <c r="D468" s="242"/>
      <c r="E468" s="245"/>
      <c r="F468" s="242"/>
      <c r="G468" s="242"/>
      <c r="H468" s="242"/>
      <c r="I468" s="241"/>
      <c r="J468" s="242"/>
      <c r="K468" s="242"/>
      <c r="L468" s="245"/>
    </row>
    <row r="469" spans="1:12">
      <c r="A469" s="244"/>
      <c r="B469" s="242"/>
      <c r="C469" s="242"/>
      <c r="D469" s="242"/>
      <c r="E469" s="245"/>
      <c r="F469" s="242"/>
      <c r="G469" s="242"/>
      <c r="H469" s="242"/>
      <c r="I469" s="241"/>
      <c r="J469" s="242"/>
      <c r="K469" s="242"/>
      <c r="L469" s="245"/>
    </row>
    <row r="470" spans="1:12">
      <c r="A470" s="244"/>
      <c r="B470" s="242"/>
      <c r="C470" s="242"/>
      <c r="D470" s="242"/>
      <c r="E470" s="245"/>
      <c r="F470" s="242"/>
      <c r="G470" s="242"/>
      <c r="H470" s="242"/>
      <c r="I470" s="241"/>
      <c r="J470" s="242"/>
      <c r="K470" s="242"/>
      <c r="L470" s="245"/>
    </row>
    <row r="471" spans="1:12">
      <c r="A471" s="244"/>
      <c r="B471" s="242"/>
      <c r="C471" s="242"/>
      <c r="D471" s="242"/>
      <c r="E471" s="245"/>
      <c r="F471" s="242"/>
      <c r="G471" s="242"/>
      <c r="H471" s="242"/>
      <c r="I471" s="241"/>
      <c r="J471" s="242"/>
      <c r="K471" s="242"/>
      <c r="L471" s="245"/>
    </row>
    <row r="472" spans="1:12">
      <c r="A472" s="244"/>
      <c r="B472" s="242"/>
      <c r="C472" s="242"/>
      <c r="D472" s="242"/>
      <c r="E472" s="245"/>
      <c r="F472" s="242"/>
      <c r="G472" s="242"/>
      <c r="H472" s="242"/>
      <c r="I472" s="241"/>
      <c r="J472" s="242"/>
      <c r="K472" s="242"/>
      <c r="L472" s="245"/>
    </row>
    <row r="473" spans="1:12">
      <c r="A473" s="244"/>
      <c r="B473" s="242"/>
      <c r="C473" s="242"/>
      <c r="D473" s="242"/>
      <c r="E473" s="245"/>
      <c r="F473" s="242"/>
      <c r="G473" s="242"/>
      <c r="H473" s="242"/>
      <c r="I473" s="241"/>
      <c r="J473" s="242"/>
      <c r="K473" s="242"/>
      <c r="L473" s="245"/>
    </row>
    <row r="474" spans="1:12">
      <c r="A474" s="244"/>
      <c r="B474" s="242"/>
      <c r="C474" s="242"/>
      <c r="D474" s="242"/>
      <c r="E474" s="245"/>
      <c r="F474" s="242"/>
      <c r="G474" s="242"/>
      <c r="H474" s="242"/>
      <c r="I474" s="241"/>
      <c r="J474" s="242"/>
      <c r="K474" s="242"/>
      <c r="L474" s="245"/>
    </row>
    <row r="475" spans="1:12">
      <c r="A475" s="244"/>
      <c r="B475" s="242"/>
      <c r="C475" s="242"/>
      <c r="D475" s="242"/>
      <c r="E475" s="245"/>
      <c r="F475" s="242"/>
      <c r="G475" s="242"/>
      <c r="H475" s="242"/>
      <c r="I475" s="241"/>
      <c r="J475" s="242"/>
      <c r="K475" s="242"/>
      <c r="L475" s="245"/>
    </row>
    <row r="476" spans="1:12">
      <c r="A476" s="244"/>
      <c r="B476" s="242"/>
      <c r="C476" s="242"/>
      <c r="D476" s="242"/>
      <c r="E476" s="245"/>
      <c r="F476" s="242"/>
      <c r="G476" s="242"/>
      <c r="H476" s="242"/>
      <c r="I476" s="241"/>
      <c r="J476" s="242"/>
      <c r="K476" s="242"/>
      <c r="L476" s="245"/>
    </row>
    <row r="477" spans="1:12">
      <c r="A477" s="244"/>
      <c r="B477" s="242"/>
      <c r="C477" s="242"/>
      <c r="D477" s="242"/>
      <c r="E477" s="245"/>
      <c r="F477" s="242"/>
      <c r="G477" s="242"/>
      <c r="H477" s="242"/>
      <c r="I477" s="241"/>
      <c r="J477" s="242"/>
      <c r="K477" s="242"/>
      <c r="L477" s="245"/>
    </row>
    <row r="478" spans="1:12">
      <c r="A478" s="244"/>
      <c r="B478" s="242"/>
      <c r="C478" s="242"/>
      <c r="D478" s="242"/>
      <c r="E478" s="245"/>
      <c r="F478" s="242"/>
      <c r="G478" s="242"/>
      <c r="H478" s="242"/>
      <c r="I478" s="241"/>
      <c r="J478" s="242"/>
      <c r="K478" s="242"/>
      <c r="L478" s="245"/>
    </row>
    <row r="479" spans="1:12">
      <c r="A479" s="244"/>
      <c r="B479" s="242"/>
      <c r="C479" s="242"/>
      <c r="D479" s="242"/>
      <c r="E479" s="245"/>
      <c r="F479" s="242"/>
      <c r="G479" s="242"/>
      <c r="H479" s="242"/>
      <c r="I479" s="241"/>
      <c r="J479" s="242"/>
      <c r="K479" s="242"/>
      <c r="L479" s="245"/>
    </row>
    <row r="480" spans="1:12">
      <c r="A480" s="244"/>
      <c r="B480" s="242"/>
      <c r="C480" s="242"/>
      <c r="D480" s="242"/>
      <c r="E480" s="245"/>
      <c r="F480" s="242"/>
      <c r="G480" s="242"/>
      <c r="H480" s="242"/>
      <c r="I480" s="241"/>
      <c r="J480" s="242"/>
      <c r="K480" s="242"/>
      <c r="L480" s="245"/>
    </row>
    <row r="481" spans="1:12">
      <c r="A481" s="244"/>
      <c r="B481" s="242"/>
      <c r="C481" s="242"/>
      <c r="D481" s="242"/>
      <c r="E481" s="245"/>
      <c r="F481" s="242"/>
      <c r="G481" s="242"/>
      <c r="H481" s="242"/>
      <c r="I481" s="241"/>
      <c r="J481" s="242"/>
      <c r="K481" s="242"/>
      <c r="L481" s="245"/>
    </row>
    <row r="482" spans="1:12">
      <c r="A482" s="244"/>
      <c r="B482" s="242"/>
      <c r="C482" s="242"/>
      <c r="D482" s="242"/>
      <c r="E482" s="245"/>
      <c r="F482" s="242"/>
      <c r="G482" s="242"/>
      <c r="H482" s="242"/>
      <c r="I482" s="241"/>
      <c r="J482" s="242"/>
      <c r="K482" s="242"/>
      <c r="L482" s="245"/>
    </row>
    <row r="483" spans="1:12">
      <c r="A483" s="244"/>
      <c r="B483" s="242"/>
      <c r="C483" s="242"/>
      <c r="D483" s="242"/>
      <c r="E483" s="245"/>
      <c r="F483" s="242"/>
      <c r="G483" s="242"/>
      <c r="H483" s="242"/>
      <c r="I483" s="241"/>
      <c r="J483" s="242"/>
      <c r="K483" s="242"/>
      <c r="L483" s="245"/>
    </row>
    <row r="484" spans="1:12">
      <c r="A484" s="244"/>
      <c r="B484" s="242"/>
      <c r="C484" s="242"/>
      <c r="D484" s="242"/>
      <c r="E484" s="245"/>
      <c r="F484" s="242"/>
      <c r="G484" s="242"/>
      <c r="H484" s="242"/>
      <c r="I484" s="241"/>
      <c r="J484" s="242"/>
      <c r="K484" s="242"/>
      <c r="L484" s="245"/>
    </row>
    <row r="485" spans="1:12">
      <c r="A485" s="244"/>
      <c r="B485" s="242"/>
      <c r="C485" s="242"/>
      <c r="D485" s="242"/>
      <c r="E485" s="245"/>
      <c r="F485" s="242"/>
      <c r="G485" s="242"/>
      <c r="H485" s="242"/>
      <c r="I485" s="241"/>
      <c r="J485" s="242"/>
      <c r="K485" s="242"/>
      <c r="L485" s="245"/>
    </row>
    <row r="486" spans="1:12">
      <c r="A486" s="244"/>
      <c r="B486" s="242"/>
      <c r="C486" s="242"/>
      <c r="D486" s="242"/>
      <c r="E486" s="245"/>
      <c r="F486" s="242"/>
      <c r="G486" s="242"/>
      <c r="H486" s="242"/>
      <c r="I486" s="241"/>
      <c r="J486" s="242"/>
      <c r="K486" s="242"/>
      <c r="L486" s="245"/>
    </row>
    <row r="487" spans="1:12">
      <c r="A487" s="244"/>
      <c r="B487" s="242"/>
      <c r="C487" s="242"/>
      <c r="D487" s="242"/>
      <c r="E487" s="245"/>
      <c r="F487" s="242"/>
      <c r="G487" s="242"/>
      <c r="H487" s="242"/>
      <c r="I487" s="241"/>
      <c r="J487" s="242"/>
      <c r="K487" s="242"/>
      <c r="L487" s="245"/>
    </row>
    <row r="488" spans="1:12">
      <c r="A488" s="244"/>
      <c r="B488" s="242"/>
      <c r="C488" s="242"/>
      <c r="D488" s="242"/>
      <c r="E488" s="245"/>
      <c r="F488" s="242"/>
      <c r="G488" s="242"/>
      <c r="H488" s="242"/>
      <c r="I488" s="241"/>
      <c r="J488" s="242"/>
      <c r="K488" s="242"/>
      <c r="L488" s="245"/>
    </row>
    <row r="489" spans="1:12">
      <c r="A489" s="244"/>
      <c r="B489" s="242"/>
      <c r="C489" s="242"/>
      <c r="D489" s="242"/>
      <c r="E489" s="243"/>
      <c r="F489" s="242"/>
      <c r="G489" s="242"/>
      <c r="H489" s="242"/>
      <c r="I489" s="241"/>
      <c r="J489" s="242"/>
      <c r="K489" s="242"/>
      <c r="L489" s="245"/>
    </row>
    <row r="490" spans="1:12">
      <c r="A490" s="244"/>
      <c r="B490" s="242"/>
      <c r="C490" s="242"/>
      <c r="D490" s="242"/>
      <c r="E490" s="243"/>
      <c r="F490" s="242"/>
      <c r="G490" s="242"/>
      <c r="H490" s="242"/>
      <c r="I490" s="241"/>
      <c r="J490" s="242"/>
      <c r="K490" s="242"/>
      <c r="L490" s="245"/>
    </row>
    <row r="491" spans="1:12">
      <c r="A491" s="244"/>
      <c r="B491" s="242"/>
      <c r="C491" s="242"/>
      <c r="D491" s="242"/>
      <c r="E491" s="243"/>
      <c r="F491" s="242"/>
      <c r="G491" s="242"/>
      <c r="H491" s="242"/>
      <c r="I491" s="241"/>
      <c r="J491" s="242"/>
      <c r="K491" s="242"/>
      <c r="L491" s="245"/>
    </row>
    <row r="492" spans="1:12">
      <c r="A492" s="244"/>
      <c r="B492" s="242"/>
      <c r="C492" s="242"/>
      <c r="D492" s="242"/>
      <c r="E492" s="243"/>
      <c r="F492" s="242"/>
      <c r="G492" s="242"/>
      <c r="H492" s="242"/>
      <c r="I492" s="241"/>
      <c r="J492" s="242"/>
      <c r="K492" s="242"/>
      <c r="L492" s="245"/>
    </row>
    <row r="493" spans="1:12">
      <c r="A493" s="244"/>
      <c r="B493" s="242"/>
      <c r="C493" s="242"/>
      <c r="D493" s="242"/>
      <c r="E493" s="243"/>
      <c r="F493" s="242"/>
      <c r="G493" s="242"/>
      <c r="H493" s="242"/>
      <c r="I493" s="241"/>
      <c r="J493" s="242"/>
      <c r="K493" s="242"/>
      <c r="L493" s="245"/>
    </row>
    <row r="494" spans="1:12">
      <c r="A494" s="244"/>
      <c r="B494" s="242"/>
      <c r="C494" s="242"/>
      <c r="D494" s="242"/>
      <c r="E494" s="243"/>
      <c r="F494" s="242"/>
      <c r="G494" s="242"/>
      <c r="H494" s="242"/>
      <c r="I494" s="241"/>
      <c r="J494" s="242"/>
      <c r="K494" s="242"/>
      <c r="L494" s="245"/>
    </row>
    <row r="495" spans="1:12">
      <c r="A495" s="244"/>
      <c r="B495" s="242"/>
      <c r="C495" s="242"/>
      <c r="D495" s="242"/>
      <c r="E495" s="245"/>
      <c r="F495" s="242"/>
      <c r="G495" s="242"/>
      <c r="H495" s="242"/>
      <c r="I495" s="241"/>
      <c r="J495" s="242"/>
      <c r="K495" s="242"/>
      <c r="L495" s="245"/>
    </row>
    <row r="496" spans="1:12">
      <c r="A496" s="244"/>
      <c r="B496" s="242"/>
      <c r="C496" s="242"/>
      <c r="D496" s="242"/>
      <c r="E496" s="245"/>
      <c r="F496" s="242"/>
      <c r="G496" s="242"/>
      <c r="H496" s="242"/>
      <c r="I496" s="241"/>
      <c r="J496" s="242"/>
      <c r="K496" s="242"/>
      <c r="L496" s="245"/>
    </row>
    <row r="497" spans="1:12">
      <c r="A497" s="244"/>
      <c r="B497" s="242"/>
      <c r="C497" s="242"/>
      <c r="D497" s="242"/>
      <c r="E497" s="245"/>
      <c r="F497" s="242"/>
      <c r="G497" s="242"/>
      <c r="H497" s="242"/>
      <c r="I497" s="241"/>
      <c r="J497" s="242"/>
      <c r="K497" s="242"/>
      <c r="L497" s="245"/>
    </row>
    <row r="498" spans="1:12">
      <c r="A498" s="244"/>
      <c r="B498" s="242"/>
      <c r="C498" s="242"/>
      <c r="D498" s="242"/>
      <c r="E498" s="245"/>
      <c r="F498" s="242"/>
      <c r="G498" s="242"/>
      <c r="H498" s="242"/>
      <c r="I498" s="241"/>
      <c r="J498" s="242"/>
      <c r="K498" s="242"/>
      <c r="L498" s="245"/>
    </row>
    <row r="499" spans="1:12">
      <c r="A499" s="244"/>
      <c r="B499" s="242"/>
      <c r="C499" s="242"/>
      <c r="D499" s="242"/>
      <c r="E499" s="245"/>
      <c r="F499" s="242"/>
      <c r="G499" s="242"/>
      <c r="H499" s="242"/>
      <c r="I499" s="241"/>
      <c r="J499" s="242"/>
      <c r="K499" s="242"/>
      <c r="L499" s="245"/>
    </row>
    <row r="500" spans="1:12">
      <c r="A500" s="244"/>
      <c r="B500" s="242"/>
      <c r="C500" s="242"/>
      <c r="D500" s="242"/>
      <c r="E500" s="245"/>
      <c r="F500" s="242"/>
      <c r="G500" s="242"/>
      <c r="H500" s="242"/>
      <c r="I500" s="241"/>
      <c r="J500" s="242"/>
      <c r="K500" s="242"/>
      <c r="L500" s="245"/>
    </row>
    <row r="501" spans="1:12">
      <c r="A501" s="244"/>
      <c r="B501" s="242"/>
      <c r="C501" s="242"/>
      <c r="D501" s="242"/>
      <c r="E501" s="245"/>
      <c r="F501" s="242"/>
      <c r="G501" s="242"/>
      <c r="H501" s="242"/>
      <c r="I501" s="241"/>
      <c r="J501" s="242"/>
      <c r="K501" s="242"/>
      <c r="L501" s="245"/>
    </row>
    <row r="502" spans="1:12">
      <c r="A502" s="244"/>
      <c r="B502" s="242"/>
      <c r="C502" s="242"/>
      <c r="D502" s="242"/>
      <c r="E502" s="245"/>
      <c r="F502" s="242"/>
      <c r="G502" s="242"/>
      <c r="H502" s="242"/>
      <c r="I502" s="241"/>
      <c r="J502" s="242"/>
      <c r="K502" s="242"/>
      <c r="L502" s="245"/>
    </row>
    <row r="503" spans="1:12">
      <c r="A503" s="244"/>
      <c r="B503" s="242"/>
      <c r="C503" s="242"/>
      <c r="D503" s="242"/>
      <c r="E503" s="245"/>
      <c r="F503" s="242"/>
      <c r="G503" s="242"/>
      <c r="H503" s="242"/>
      <c r="I503" s="241"/>
      <c r="J503" s="242"/>
      <c r="K503" s="242"/>
      <c r="L503" s="245"/>
    </row>
    <row r="504" spans="1:12">
      <c r="A504" s="244"/>
      <c r="B504" s="242"/>
      <c r="C504" s="242"/>
      <c r="D504" s="242"/>
      <c r="E504" s="245"/>
      <c r="F504" s="242"/>
      <c r="G504" s="242"/>
      <c r="H504" s="242"/>
      <c r="I504" s="241"/>
      <c r="J504" s="242"/>
      <c r="K504" s="242"/>
      <c r="L504" s="245"/>
    </row>
    <row r="505" spans="1:12">
      <c r="A505" s="244"/>
      <c r="B505" s="242"/>
      <c r="C505" s="242"/>
      <c r="D505" s="242"/>
      <c r="E505" s="245"/>
      <c r="F505" s="242"/>
      <c r="G505" s="242"/>
      <c r="H505" s="242"/>
      <c r="I505" s="241"/>
      <c r="J505" s="242"/>
      <c r="K505" s="242"/>
      <c r="L505" s="245"/>
    </row>
    <row r="506" spans="1:12">
      <c r="A506" s="244"/>
      <c r="B506" s="242"/>
      <c r="C506" s="242"/>
      <c r="D506" s="242"/>
      <c r="E506" s="245"/>
      <c r="F506" s="242"/>
      <c r="G506" s="242"/>
      <c r="H506" s="242"/>
      <c r="I506" s="241"/>
      <c r="J506" s="242"/>
      <c r="K506" s="242"/>
      <c r="L506" s="245"/>
    </row>
    <row r="507" spans="1:12">
      <c r="A507" s="244"/>
      <c r="B507" s="242"/>
      <c r="C507" s="242"/>
      <c r="D507" s="242"/>
      <c r="E507" s="243"/>
      <c r="F507" s="242"/>
      <c r="G507" s="242"/>
      <c r="H507" s="242"/>
      <c r="I507" s="241"/>
      <c r="J507" s="242"/>
      <c r="K507" s="242"/>
      <c r="L507" s="245"/>
    </row>
    <row r="508" spans="1:12">
      <c r="A508" s="244"/>
      <c r="B508" s="242"/>
      <c r="C508" s="242"/>
      <c r="D508" s="242"/>
      <c r="E508" s="243"/>
      <c r="F508" s="242"/>
      <c r="G508" s="242"/>
      <c r="H508" s="242"/>
      <c r="I508" s="241"/>
      <c r="J508" s="242"/>
      <c r="K508" s="242"/>
      <c r="L508" s="245"/>
    </row>
    <row r="509" spans="1:12">
      <c r="A509" s="244"/>
      <c r="B509" s="242"/>
      <c r="C509" s="242"/>
      <c r="D509" s="242"/>
      <c r="E509" s="243"/>
      <c r="F509" s="242"/>
      <c r="G509" s="242"/>
      <c r="H509" s="242"/>
      <c r="I509" s="241"/>
      <c r="J509" s="242"/>
      <c r="K509" s="242"/>
      <c r="L509" s="245"/>
    </row>
    <row r="510" spans="1:12">
      <c r="A510" s="244"/>
      <c r="B510" s="242"/>
      <c r="C510" s="242"/>
      <c r="D510" s="242"/>
      <c r="E510" s="245"/>
      <c r="F510" s="242"/>
      <c r="G510" s="242"/>
      <c r="H510" s="242"/>
      <c r="I510" s="241"/>
      <c r="J510" s="242"/>
      <c r="K510" s="242"/>
      <c r="L510" s="245"/>
    </row>
    <row r="511" spans="1:12">
      <c r="A511" s="244"/>
      <c r="B511" s="242"/>
      <c r="C511" s="242"/>
      <c r="D511" s="242"/>
      <c r="E511" s="245"/>
      <c r="F511" s="242"/>
      <c r="G511" s="242"/>
      <c r="H511" s="242"/>
      <c r="I511" s="241"/>
      <c r="J511" s="242"/>
      <c r="K511" s="242"/>
      <c r="L511" s="245"/>
    </row>
    <row r="512" spans="1:12">
      <c r="A512" s="244"/>
      <c r="B512" s="242"/>
      <c r="C512" s="242"/>
      <c r="D512" s="242"/>
      <c r="E512" s="245"/>
      <c r="F512" s="242"/>
      <c r="G512" s="242"/>
      <c r="H512" s="242"/>
      <c r="I512" s="241"/>
      <c r="J512" s="242"/>
      <c r="K512" s="242"/>
      <c r="L512" s="245"/>
    </row>
    <row r="513" spans="1:12">
      <c r="A513" s="244"/>
      <c r="B513" s="242"/>
      <c r="C513" s="242"/>
      <c r="D513" s="242"/>
      <c r="E513" s="245"/>
      <c r="F513" s="242"/>
      <c r="G513" s="242"/>
      <c r="H513" s="242"/>
      <c r="I513" s="241"/>
      <c r="J513" s="242"/>
      <c r="K513" s="242"/>
      <c r="L513" s="245"/>
    </row>
    <row r="514" spans="1:12">
      <c r="A514" s="244"/>
      <c r="B514" s="242"/>
      <c r="C514" s="242"/>
      <c r="D514" s="242"/>
      <c r="E514" s="245"/>
      <c r="F514" s="242"/>
      <c r="G514" s="242"/>
      <c r="H514" s="242"/>
      <c r="I514" s="241"/>
      <c r="J514" s="242"/>
      <c r="K514" s="242"/>
      <c r="L514" s="245"/>
    </row>
    <row r="515" spans="1:12">
      <c r="A515" s="244"/>
      <c r="B515" s="242"/>
      <c r="C515" s="242"/>
      <c r="D515" s="242"/>
      <c r="E515" s="245"/>
      <c r="F515" s="242"/>
      <c r="G515" s="242"/>
      <c r="H515" s="242"/>
      <c r="I515" s="241"/>
      <c r="J515" s="242"/>
      <c r="K515" s="242"/>
      <c r="L515" s="245"/>
    </row>
    <row r="516" spans="1:12">
      <c r="A516" s="244"/>
      <c r="B516" s="242"/>
      <c r="C516" s="242"/>
      <c r="D516" s="242"/>
      <c r="E516" s="245"/>
      <c r="F516" s="242"/>
      <c r="G516" s="242"/>
      <c r="H516" s="242"/>
      <c r="I516" s="241"/>
      <c r="J516" s="242"/>
      <c r="K516" s="242"/>
      <c r="L516" s="245"/>
    </row>
    <row r="517" spans="1:12">
      <c r="A517" s="244"/>
      <c r="B517" s="242"/>
      <c r="C517" s="242"/>
      <c r="D517" s="242"/>
      <c r="E517" s="243"/>
      <c r="F517" s="242"/>
      <c r="G517" s="242"/>
      <c r="H517" s="242"/>
      <c r="I517" s="241"/>
      <c r="J517" s="242"/>
      <c r="K517" s="242"/>
      <c r="L517" s="245"/>
    </row>
    <row r="518" spans="1:12">
      <c r="A518" s="244"/>
      <c r="B518" s="242"/>
      <c r="C518" s="242"/>
      <c r="D518" s="242"/>
      <c r="E518" s="243"/>
      <c r="F518" s="242"/>
      <c r="G518" s="242"/>
      <c r="H518" s="242"/>
      <c r="I518" s="241"/>
      <c r="J518" s="242"/>
      <c r="K518" s="242"/>
      <c r="L518" s="245"/>
    </row>
    <row r="519" spans="1:12">
      <c r="A519" s="244"/>
      <c r="B519" s="242"/>
      <c r="C519" s="242"/>
      <c r="D519" s="242"/>
      <c r="E519" s="243"/>
      <c r="F519" s="242"/>
      <c r="G519" s="242"/>
      <c r="H519" s="242"/>
      <c r="I519" s="241"/>
      <c r="J519" s="242"/>
      <c r="K519" s="242"/>
      <c r="L519" s="245"/>
    </row>
    <row r="520" spans="1:12">
      <c r="A520" s="244"/>
      <c r="B520" s="242"/>
      <c r="C520" s="242"/>
      <c r="D520" s="242"/>
      <c r="E520" s="245"/>
      <c r="F520" s="242"/>
      <c r="G520" s="242"/>
      <c r="H520" s="242"/>
      <c r="I520" s="241"/>
      <c r="J520" s="242"/>
      <c r="K520" s="242"/>
      <c r="L520" s="245"/>
    </row>
    <row r="521" spans="1:12">
      <c r="A521" s="244"/>
      <c r="B521" s="242"/>
      <c r="C521" s="242"/>
      <c r="D521" s="242"/>
      <c r="E521" s="245"/>
      <c r="F521" s="242"/>
      <c r="G521" s="242"/>
      <c r="H521" s="242"/>
      <c r="I521" s="241"/>
      <c r="J521" s="242"/>
      <c r="K521" s="242"/>
      <c r="L521" s="245"/>
    </row>
    <row r="522" spans="1:12">
      <c r="A522" s="244"/>
      <c r="B522" s="242"/>
      <c r="C522" s="242"/>
      <c r="D522" s="242"/>
      <c r="E522" s="245"/>
      <c r="F522" s="242"/>
      <c r="G522" s="242"/>
      <c r="H522" s="242"/>
      <c r="I522" s="241"/>
      <c r="J522" s="242"/>
      <c r="K522" s="242"/>
      <c r="L522" s="245"/>
    </row>
    <row r="523" spans="1:12">
      <c r="A523" s="244"/>
      <c r="B523" s="242"/>
      <c r="C523" s="242"/>
      <c r="D523" s="242"/>
      <c r="E523" s="245"/>
      <c r="F523" s="242"/>
      <c r="G523" s="242"/>
      <c r="H523" s="242"/>
      <c r="I523" s="241"/>
      <c r="J523" s="242"/>
      <c r="K523" s="242"/>
      <c r="L523" s="245"/>
    </row>
    <row r="524" spans="1:12">
      <c r="A524" s="244"/>
      <c r="B524" s="242"/>
      <c r="C524" s="242"/>
      <c r="D524" s="242"/>
      <c r="E524" s="245"/>
      <c r="F524" s="242"/>
      <c r="G524" s="242"/>
      <c r="H524" s="242"/>
      <c r="I524" s="241"/>
      <c r="J524" s="242"/>
      <c r="K524" s="242"/>
      <c r="L524" s="245"/>
    </row>
    <row r="525" spans="1:12">
      <c r="A525" s="244"/>
      <c r="B525" s="242"/>
      <c r="C525" s="242"/>
      <c r="D525" s="242"/>
      <c r="E525" s="245"/>
      <c r="F525" s="242"/>
      <c r="G525" s="242"/>
      <c r="H525" s="242"/>
      <c r="I525" s="241"/>
      <c r="J525" s="242"/>
      <c r="K525" s="242"/>
      <c r="L525" s="245"/>
    </row>
    <row r="526" spans="1:12">
      <c r="A526" s="244"/>
      <c r="B526" s="242"/>
      <c r="C526" s="242"/>
      <c r="D526" s="242"/>
      <c r="E526" s="245"/>
      <c r="F526" s="242"/>
      <c r="G526" s="242"/>
      <c r="H526" s="242"/>
      <c r="I526" s="241"/>
      <c r="J526" s="242"/>
      <c r="K526" s="242"/>
      <c r="L526" s="245"/>
    </row>
    <row r="527" spans="1:12">
      <c r="A527" s="244"/>
      <c r="B527" s="242"/>
      <c r="C527" s="242"/>
      <c r="D527" s="242"/>
      <c r="E527" s="245"/>
      <c r="F527" s="242"/>
      <c r="G527" s="242"/>
      <c r="H527" s="242"/>
      <c r="I527" s="241"/>
      <c r="J527" s="242"/>
      <c r="K527" s="242"/>
      <c r="L527" s="245"/>
    </row>
    <row r="528" spans="1:12">
      <c r="A528" s="244"/>
      <c r="B528" s="242"/>
      <c r="C528" s="242"/>
      <c r="D528" s="242"/>
      <c r="E528" s="245"/>
      <c r="F528" s="242"/>
      <c r="G528" s="242"/>
      <c r="H528" s="242"/>
      <c r="I528" s="241"/>
      <c r="J528" s="242"/>
      <c r="K528" s="242"/>
      <c r="L528" s="245"/>
    </row>
    <row r="529" spans="1:12">
      <c r="A529" s="244"/>
      <c r="B529" s="242"/>
      <c r="C529" s="242"/>
      <c r="D529" s="242"/>
      <c r="E529" s="245"/>
      <c r="F529" s="242"/>
      <c r="G529" s="242"/>
      <c r="H529" s="242"/>
      <c r="I529" s="241"/>
      <c r="J529" s="242"/>
      <c r="K529" s="242"/>
      <c r="L529" s="245"/>
    </row>
    <row r="530" spans="1:12">
      <c r="A530" s="244"/>
      <c r="B530" s="242"/>
      <c r="C530" s="242"/>
      <c r="D530" s="242"/>
      <c r="E530" s="245"/>
      <c r="F530" s="242"/>
      <c r="G530" s="242"/>
      <c r="H530" s="242"/>
      <c r="I530" s="241"/>
      <c r="J530" s="242"/>
      <c r="K530" s="242"/>
      <c r="L530" s="245"/>
    </row>
    <row r="531" spans="1:12">
      <c r="A531" s="244"/>
      <c r="B531" s="242"/>
      <c r="C531" s="242"/>
      <c r="D531" s="242"/>
      <c r="E531" s="245"/>
      <c r="F531" s="242"/>
      <c r="G531" s="242"/>
      <c r="H531" s="242"/>
      <c r="I531" s="241"/>
      <c r="J531" s="242"/>
      <c r="K531" s="242"/>
      <c r="L531" s="245"/>
    </row>
    <row r="532" spans="1:12">
      <c r="A532" s="244"/>
      <c r="B532" s="242"/>
      <c r="C532" s="242"/>
      <c r="D532" s="242"/>
      <c r="E532" s="245"/>
      <c r="F532" s="242"/>
      <c r="G532" s="242"/>
      <c r="H532" s="242"/>
      <c r="I532" s="241"/>
      <c r="J532" s="242"/>
      <c r="K532" s="242"/>
      <c r="L532" s="245"/>
    </row>
    <row r="533" spans="1:12">
      <c r="A533" s="244"/>
      <c r="B533" s="242"/>
      <c r="C533" s="242"/>
      <c r="D533" s="242"/>
      <c r="E533" s="245"/>
      <c r="F533" s="242"/>
      <c r="G533" s="242"/>
      <c r="H533" s="242"/>
      <c r="I533" s="241"/>
      <c r="J533" s="242"/>
      <c r="K533" s="242"/>
      <c r="L533" s="245"/>
    </row>
    <row r="534" spans="1:12">
      <c r="A534" s="244"/>
      <c r="B534" s="242"/>
      <c r="C534" s="242"/>
      <c r="D534" s="242"/>
      <c r="E534" s="245"/>
      <c r="F534" s="242"/>
      <c r="G534" s="242"/>
      <c r="H534" s="242"/>
      <c r="I534" s="241"/>
      <c r="J534" s="242"/>
      <c r="K534" s="242"/>
      <c r="L534" s="245"/>
    </row>
    <row r="535" spans="1:12">
      <c r="A535" s="244"/>
      <c r="B535" s="242"/>
      <c r="C535" s="242"/>
      <c r="D535" s="242"/>
      <c r="E535" s="245"/>
      <c r="F535" s="242"/>
      <c r="G535" s="242"/>
      <c r="H535" s="242"/>
      <c r="I535" s="241"/>
      <c r="J535" s="242"/>
      <c r="K535" s="242"/>
      <c r="L535" s="245"/>
    </row>
    <row r="536" spans="1:12">
      <c r="A536" s="244"/>
      <c r="B536" s="242"/>
      <c r="C536" s="242"/>
      <c r="D536" s="242"/>
      <c r="E536" s="245"/>
      <c r="F536" s="242"/>
      <c r="G536" s="242"/>
      <c r="H536" s="242"/>
      <c r="I536" s="241"/>
      <c r="J536" s="242"/>
      <c r="K536" s="242"/>
      <c r="L536" s="245"/>
    </row>
    <row r="537" spans="1:12">
      <c r="A537" s="244"/>
      <c r="B537" s="242"/>
      <c r="C537" s="242"/>
      <c r="D537" s="242"/>
      <c r="E537" s="245"/>
      <c r="F537" s="242"/>
      <c r="G537" s="242"/>
      <c r="H537" s="242"/>
      <c r="I537" s="241"/>
      <c r="J537" s="242"/>
      <c r="K537" s="242"/>
      <c r="L537" s="245"/>
    </row>
    <row r="538" spans="1:12">
      <c r="A538" s="244"/>
      <c r="B538" s="242"/>
      <c r="C538" s="242"/>
      <c r="D538" s="242"/>
      <c r="E538" s="245"/>
      <c r="F538" s="242"/>
      <c r="G538" s="242"/>
      <c r="H538" s="242"/>
      <c r="I538" s="241"/>
      <c r="J538" s="242"/>
      <c r="K538" s="242"/>
      <c r="L538" s="245"/>
    </row>
    <row r="539" spans="1:12">
      <c r="A539" s="244"/>
      <c r="B539" s="242"/>
      <c r="C539" s="242"/>
      <c r="D539" s="242"/>
      <c r="E539" s="245"/>
      <c r="F539" s="242"/>
      <c r="G539" s="242"/>
      <c r="H539" s="242"/>
      <c r="I539" s="241"/>
      <c r="J539" s="242"/>
      <c r="K539" s="242"/>
      <c r="L539" s="245"/>
    </row>
    <row r="540" spans="1:12">
      <c r="A540" s="244"/>
      <c r="B540" s="242"/>
      <c r="C540" s="242"/>
      <c r="D540" s="242"/>
      <c r="E540" s="243"/>
      <c r="F540" s="242"/>
      <c r="G540" s="242"/>
      <c r="H540" s="242"/>
      <c r="I540" s="241"/>
      <c r="J540" s="242"/>
      <c r="K540" s="242"/>
      <c r="L540" s="245"/>
    </row>
    <row r="541" spans="1:12">
      <c r="A541" s="244"/>
      <c r="B541" s="242"/>
      <c r="C541" s="242"/>
      <c r="D541" s="242"/>
      <c r="E541" s="243"/>
      <c r="F541" s="242"/>
      <c r="G541" s="242"/>
      <c r="H541" s="242"/>
      <c r="I541" s="241"/>
      <c r="J541" s="242"/>
      <c r="K541" s="242"/>
      <c r="L541" s="245"/>
    </row>
    <row r="542" spans="1:12">
      <c r="A542" s="244"/>
      <c r="B542" s="242"/>
      <c r="C542" s="242"/>
      <c r="D542" s="242"/>
      <c r="E542" s="243"/>
      <c r="F542" s="242"/>
      <c r="G542" s="242"/>
      <c r="H542" s="242"/>
      <c r="I542" s="241"/>
      <c r="J542" s="242"/>
      <c r="K542" s="242"/>
      <c r="L542" s="245"/>
    </row>
    <row r="543" spans="1:12">
      <c r="A543" s="244"/>
      <c r="B543" s="242"/>
      <c r="C543" s="242"/>
      <c r="D543" s="242"/>
      <c r="E543" s="245"/>
      <c r="F543" s="242"/>
      <c r="G543" s="242"/>
      <c r="H543" s="242"/>
      <c r="I543" s="241"/>
      <c r="J543" s="242"/>
      <c r="K543" s="242"/>
      <c r="L543" s="245"/>
    </row>
    <row r="544" spans="1:12">
      <c r="A544" s="244"/>
      <c r="B544" s="242"/>
      <c r="C544" s="242"/>
      <c r="D544" s="242"/>
      <c r="E544" s="245"/>
      <c r="F544" s="242"/>
      <c r="G544" s="242"/>
      <c r="H544" s="242"/>
      <c r="I544" s="241"/>
      <c r="J544" s="242"/>
      <c r="K544" s="242"/>
      <c r="L544" s="245"/>
    </row>
    <row r="545" spans="1:12">
      <c r="A545" s="244"/>
      <c r="B545" s="242"/>
      <c r="C545" s="242"/>
      <c r="D545" s="242"/>
      <c r="E545" s="245"/>
      <c r="F545" s="242"/>
      <c r="G545" s="242"/>
      <c r="H545" s="242"/>
      <c r="I545" s="241"/>
      <c r="J545" s="242"/>
      <c r="K545" s="242"/>
      <c r="L545" s="245"/>
    </row>
    <row r="546" spans="1:12">
      <c r="A546" s="244"/>
      <c r="B546" s="242"/>
      <c r="C546" s="242"/>
      <c r="D546" s="242"/>
      <c r="E546" s="245"/>
      <c r="F546" s="242"/>
      <c r="G546" s="242"/>
      <c r="H546" s="242"/>
      <c r="I546" s="241"/>
      <c r="J546" s="242"/>
      <c r="K546" s="242"/>
      <c r="L546" s="245"/>
    </row>
    <row r="547" spans="1:12">
      <c r="A547" s="244"/>
      <c r="B547" s="242"/>
      <c r="C547" s="242"/>
      <c r="D547" s="242"/>
      <c r="E547" s="245"/>
      <c r="F547" s="242"/>
      <c r="G547" s="242"/>
      <c r="H547" s="242"/>
      <c r="I547" s="241"/>
      <c r="J547" s="242"/>
      <c r="K547" s="242"/>
      <c r="L547" s="245"/>
    </row>
    <row r="548" spans="1:12">
      <c r="A548" s="244"/>
      <c r="B548" s="242"/>
      <c r="C548" s="242"/>
      <c r="D548" s="242"/>
      <c r="E548" s="245"/>
      <c r="F548" s="242"/>
      <c r="G548" s="242"/>
      <c r="H548" s="242"/>
      <c r="I548" s="241"/>
      <c r="J548" s="242"/>
      <c r="K548" s="242"/>
      <c r="L548" s="245"/>
    </row>
    <row r="549" spans="1:12">
      <c r="A549" s="244"/>
      <c r="B549" s="242"/>
      <c r="C549" s="242"/>
      <c r="D549" s="242"/>
      <c r="E549" s="245"/>
      <c r="F549" s="242"/>
      <c r="G549" s="242"/>
      <c r="H549" s="242"/>
      <c r="I549" s="241"/>
      <c r="J549" s="242"/>
      <c r="K549" s="242"/>
      <c r="L549" s="245"/>
    </row>
    <row r="550" spans="1:12">
      <c r="A550" s="244"/>
      <c r="B550" s="242"/>
      <c r="C550" s="242"/>
      <c r="D550" s="242"/>
      <c r="E550" s="245"/>
      <c r="F550" s="242"/>
      <c r="G550" s="242"/>
      <c r="H550" s="242"/>
      <c r="I550" s="241"/>
      <c r="J550" s="242"/>
      <c r="K550" s="242"/>
      <c r="L550" s="245"/>
    </row>
    <row r="551" spans="1:12">
      <c r="A551" s="244"/>
      <c r="B551" s="242"/>
      <c r="C551" s="242"/>
      <c r="D551" s="242"/>
      <c r="E551" s="245"/>
      <c r="F551" s="242"/>
      <c r="G551" s="242"/>
      <c r="H551" s="242"/>
      <c r="I551" s="241"/>
      <c r="J551" s="242"/>
      <c r="K551" s="242"/>
      <c r="L551" s="245"/>
    </row>
    <row r="552" spans="1:12">
      <c r="A552" s="244"/>
      <c r="B552" s="242"/>
      <c r="C552" s="242"/>
      <c r="D552" s="242"/>
      <c r="E552" s="245"/>
      <c r="F552" s="242"/>
      <c r="G552" s="242"/>
      <c r="H552" s="242"/>
      <c r="I552" s="241"/>
      <c r="J552" s="242"/>
      <c r="K552" s="242"/>
      <c r="L552" s="245"/>
    </row>
    <row r="553" spans="1:12">
      <c r="A553" s="244"/>
      <c r="B553" s="242"/>
      <c r="C553" s="242"/>
      <c r="D553" s="242"/>
      <c r="E553" s="245"/>
      <c r="F553" s="242"/>
      <c r="G553" s="242"/>
      <c r="H553" s="242"/>
      <c r="I553" s="241"/>
      <c r="J553" s="242"/>
      <c r="K553" s="242"/>
      <c r="L553" s="245"/>
    </row>
    <row r="554" spans="1:12">
      <c r="A554" s="244"/>
      <c r="B554" s="242"/>
      <c r="C554" s="242"/>
      <c r="D554" s="242"/>
      <c r="E554" s="245"/>
      <c r="F554" s="242"/>
      <c r="G554" s="242"/>
      <c r="H554" s="242"/>
      <c r="I554" s="241"/>
      <c r="J554" s="242"/>
      <c r="K554" s="242"/>
      <c r="L554" s="245"/>
    </row>
    <row r="555" spans="1:12">
      <c r="A555" s="244"/>
      <c r="B555" s="242"/>
      <c r="C555" s="242"/>
      <c r="D555" s="242"/>
      <c r="E555" s="245"/>
      <c r="F555" s="242"/>
      <c r="G555" s="242"/>
      <c r="H555" s="242"/>
      <c r="I555" s="241"/>
      <c r="J555" s="242"/>
      <c r="K555" s="242"/>
      <c r="L555" s="245"/>
    </row>
    <row r="556" spans="1:12">
      <c r="A556" s="244"/>
      <c r="B556" s="242"/>
      <c r="C556" s="242"/>
      <c r="D556" s="242"/>
      <c r="E556" s="245"/>
      <c r="F556" s="242"/>
      <c r="G556" s="242"/>
      <c r="H556" s="242"/>
      <c r="I556" s="241"/>
      <c r="J556" s="242"/>
      <c r="K556" s="242"/>
      <c r="L556" s="245"/>
    </row>
    <row r="557" spans="1:12">
      <c r="A557" s="244"/>
      <c r="B557" s="242"/>
      <c r="C557" s="242"/>
      <c r="D557" s="242"/>
      <c r="E557" s="245"/>
      <c r="F557" s="242"/>
      <c r="G557" s="242"/>
      <c r="H557" s="242"/>
      <c r="I557" s="241"/>
      <c r="J557" s="242"/>
      <c r="K557" s="242"/>
      <c r="L557" s="245"/>
    </row>
    <row r="558" spans="1:12">
      <c r="A558" s="244"/>
      <c r="B558" s="242"/>
      <c r="C558" s="242"/>
      <c r="D558" s="242"/>
      <c r="E558" s="245"/>
      <c r="F558" s="242"/>
      <c r="G558" s="242"/>
      <c r="H558" s="242"/>
      <c r="I558" s="241"/>
      <c r="J558" s="242"/>
      <c r="K558" s="242"/>
      <c r="L558" s="245"/>
    </row>
    <row r="559" spans="1:12">
      <c r="A559" s="244"/>
      <c r="B559" s="242"/>
      <c r="C559" s="242"/>
      <c r="D559" s="242"/>
      <c r="E559" s="245"/>
      <c r="F559" s="242"/>
      <c r="G559" s="242"/>
      <c r="H559" s="242"/>
      <c r="I559" s="241"/>
      <c r="J559" s="242"/>
      <c r="K559" s="242"/>
      <c r="L559" s="245"/>
    </row>
    <row r="560" spans="1:12">
      <c r="A560" s="244"/>
      <c r="B560" s="242"/>
      <c r="C560" s="242"/>
      <c r="D560" s="242"/>
      <c r="E560" s="245"/>
      <c r="F560" s="242"/>
      <c r="G560" s="242"/>
      <c r="H560" s="242"/>
      <c r="I560" s="241"/>
      <c r="J560" s="242"/>
      <c r="K560" s="242"/>
      <c r="L560" s="245"/>
    </row>
    <row r="561" spans="1:12">
      <c r="A561" s="244"/>
      <c r="B561" s="242"/>
      <c r="C561" s="242"/>
      <c r="D561" s="242"/>
      <c r="E561" s="245"/>
      <c r="F561" s="242"/>
      <c r="G561" s="242"/>
      <c r="H561" s="242"/>
      <c r="I561" s="241"/>
      <c r="J561" s="242"/>
      <c r="K561" s="242"/>
      <c r="L561" s="245"/>
    </row>
    <row r="562" spans="1:12">
      <c r="A562" s="244"/>
      <c r="B562" s="242"/>
      <c r="C562" s="242"/>
      <c r="D562" s="242"/>
      <c r="E562" s="245"/>
      <c r="F562" s="242"/>
      <c r="G562" s="242"/>
      <c r="H562" s="242"/>
      <c r="I562" s="241"/>
      <c r="J562" s="242"/>
      <c r="K562" s="242"/>
      <c r="L562" s="245"/>
    </row>
    <row r="563" spans="1:12">
      <c r="A563" s="244"/>
      <c r="B563" s="242"/>
      <c r="C563" s="242"/>
      <c r="D563" s="242"/>
      <c r="E563" s="245"/>
      <c r="F563" s="242"/>
      <c r="G563" s="242"/>
      <c r="H563" s="242"/>
      <c r="I563" s="241"/>
      <c r="J563" s="242"/>
      <c r="K563" s="242"/>
      <c r="L563" s="245"/>
    </row>
    <row r="564" spans="1:12">
      <c r="A564" s="244"/>
      <c r="B564" s="242"/>
      <c r="C564" s="242"/>
      <c r="D564" s="242"/>
      <c r="E564" s="245"/>
      <c r="F564" s="242"/>
      <c r="G564" s="242"/>
      <c r="H564" s="242"/>
      <c r="I564" s="241"/>
      <c r="J564" s="242"/>
      <c r="K564" s="242"/>
      <c r="L564" s="245"/>
    </row>
    <row r="565" spans="1:12">
      <c r="A565" s="244"/>
      <c r="B565" s="242"/>
      <c r="C565" s="242"/>
      <c r="D565" s="242"/>
      <c r="E565" s="245"/>
      <c r="F565" s="242"/>
      <c r="G565" s="242"/>
      <c r="H565" s="242"/>
      <c r="I565" s="241"/>
      <c r="J565" s="242"/>
      <c r="K565" s="242"/>
      <c r="L565" s="245"/>
    </row>
    <row r="566" spans="1:12">
      <c r="A566" s="244"/>
      <c r="B566" s="242"/>
      <c r="C566" s="242"/>
      <c r="D566" s="242"/>
      <c r="E566" s="245"/>
      <c r="F566" s="242"/>
      <c r="G566" s="242"/>
      <c r="H566" s="242"/>
      <c r="I566" s="241"/>
      <c r="J566" s="242"/>
      <c r="K566" s="242"/>
      <c r="L566" s="245"/>
    </row>
    <row r="567" spans="1:12">
      <c r="A567" s="244"/>
      <c r="B567" s="242"/>
      <c r="C567" s="242"/>
      <c r="D567" s="242"/>
      <c r="E567" s="245"/>
      <c r="F567" s="242"/>
      <c r="G567" s="242"/>
      <c r="H567" s="242"/>
      <c r="I567" s="241"/>
      <c r="J567" s="242"/>
      <c r="K567" s="242"/>
      <c r="L567" s="245"/>
    </row>
    <row r="568" spans="1:12">
      <c r="A568" s="244"/>
      <c r="B568" s="242"/>
      <c r="C568" s="242"/>
      <c r="D568" s="242"/>
      <c r="E568" s="245"/>
      <c r="F568" s="242"/>
      <c r="G568" s="242"/>
      <c r="H568" s="242"/>
      <c r="I568" s="241"/>
      <c r="J568" s="242"/>
      <c r="K568" s="242"/>
      <c r="L568" s="245"/>
    </row>
    <row r="569" spans="1:12">
      <c r="A569" s="244"/>
      <c r="B569" s="242"/>
      <c r="C569" s="242"/>
      <c r="D569" s="242"/>
      <c r="E569" s="245"/>
      <c r="F569" s="242"/>
      <c r="G569" s="242"/>
      <c r="H569" s="242"/>
      <c r="I569" s="241"/>
      <c r="J569" s="242"/>
      <c r="K569" s="242"/>
      <c r="L569" s="245"/>
    </row>
    <row r="570" spans="1:12">
      <c r="A570" s="244"/>
      <c r="B570" s="242"/>
      <c r="C570" s="242"/>
      <c r="D570" s="242"/>
      <c r="E570" s="245"/>
      <c r="F570" s="242"/>
      <c r="G570" s="242"/>
      <c r="H570" s="242"/>
      <c r="I570" s="241"/>
      <c r="J570" s="242"/>
      <c r="K570" s="242"/>
      <c r="L570" s="245"/>
    </row>
    <row r="571" spans="1:12">
      <c r="A571" s="244"/>
      <c r="B571" s="242"/>
      <c r="C571" s="242"/>
      <c r="D571" s="242"/>
      <c r="E571" s="245"/>
      <c r="F571" s="242"/>
      <c r="G571" s="242"/>
      <c r="H571" s="242"/>
      <c r="I571" s="241"/>
      <c r="J571" s="242"/>
      <c r="K571" s="242"/>
      <c r="L571" s="245"/>
    </row>
    <row r="572" spans="1:12">
      <c r="A572" s="244"/>
      <c r="B572" s="242"/>
      <c r="C572" s="242"/>
      <c r="D572" s="242"/>
      <c r="E572" s="245"/>
      <c r="F572" s="242"/>
      <c r="G572" s="242"/>
      <c r="H572" s="242"/>
      <c r="I572" s="241"/>
      <c r="J572" s="242"/>
      <c r="K572" s="242"/>
      <c r="L572" s="245"/>
    </row>
    <row r="573" spans="1:12">
      <c r="A573" s="244"/>
      <c r="B573" s="242"/>
      <c r="C573" s="242"/>
      <c r="D573" s="242"/>
      <c r="E573" s="245"/>
      <c r="F573" s="242"/>
      <c r="G573" s="242"/>
      <c r="H573" s="242"/>
      <c r="I573" s="241"/>
      <c r="J573" s="242"/>
      <c r="K573" s="242"/>
      <c r="L573" s="245"/>
    </row>
    <row r="574" spans="1:12">
      <c r="A574" s="244"/>
      <c r="B574" s="242"/>
      <c r="C574" s="242"/>
      <c r="D574" s="242"/>
      <c r="E574" s="245"/>
      <c r="F574" s="242"/>
      <c r="G574" s="242"/>
      <c r="H574" s="242"/>
      <c r="I574" s="241"/>
      <c r="J574" s="242"/>
      <c r="K574" s="242"/>
      <c r="L574" s="245"/>
    </row>
    <row r="575" spans="1:12">
      <c r="A575" s="244"/>
      <c r="B575" s="242"/>
      <c r="C575" s="242"/>
      <c r="D575" s="242"/>
      <c r="E575" s="245"/>
      <c r="F575" s="242"/>
      <c r="G575" s="242"/>
      <c r="H575" s="242"/>
      <c r="I575" s="241"/>
      <c r="J575" s="242"/>
      <c r="K575" s="242"/>
      <c r="L575" s="245"/>
    </row>
    <row r="576" spans="1:12">
      <c r="A576" s="244"/>
      <c r="B576" s="242"/>
      <c r="C576" s="242"/>
      <c r="D576" s="242"/>
      <c r="E576" s="245"/>
      <c r="F576" s="242"/>
      <c r="G576" s="242"/>
      <c r="H576" s="242"/>
      <c r="I576" s="241"/>
      <c r="J576" s="242"/>
      <c r="K576" s="242"/>
      <c r="L576" s="245"/>
    </row>
    <row r="577" spans="1:12">
      <c r="A577" s="244"/>
      <c r="B577" s="242"/>
      <c r="C577" s="242"/>
      <c r="D577" s="242"/>
      <c r="E577" s="245"/>
      <c r="F577" s="242"/>
      <c r="G577" s="242"/>
      <c r="H577" s="242"/>
      <c r="I577" s="241"/>
      <c r="J577" s="242"/>
      <c r="K577" s="242"/>
      <c r="L577" s="245"/>
    </row>
    <row r="578" spans="1:12">
      <c r="A578" s="244"/>
      <c r="B578" s="242"/>
      <c r="C578" s="242"/>
      <c r="D578" s="242"/>
      <c r="E578" s="245"/>
      <c r="F578" s="242"/>
      <c r="G578" s="242"/>
      <c r="H578" s="242"/>
      <c r="I578" s="241"/>
      <c r="J578" s="242"/>
      <c r="K578" s="242"/>
      <c r="L578" s="245"/>
    </row>
    <row r="579" spans="1:12">
      <c r="A579" s="244"/>
      <c r="B579" s="242"/>
      <c r="C579" s="242"/>
      <c r="D579" s="242"/>
      <c r="E579" s="245"/>
      <c r="F579" s="242"/>
      <c r="G579" s="242"/>
      <c r="H579" s="242"/>
      <c r="I579" s="241"/>
      <c r="J579" s="242"/>
      <c r="K579" s="242"/>
      <c r="L579" s="245"/>
    </row>
    <row r="580" spans="1:12">
      <c r="A580" s="244"/>
      <c r="B580" s="242"/>
      <c r="C580" s="242"/>
      <c r="D580" s="242"/>
      <c r="E580" s="245"/>
      <c r="F580" s="242"/>
      <c r="G580" s="242"/>
      <c r="H580" s="242"/>
      <c r="I580" s="241"/>
      <c r="J580" s="242"/>
      <c r="K580" s="242"/>
      <c r="L580" s="245"/>
    </row>
    <row r="581" spans="1:12">
      <c r="A581" s="244"/>
      <c r="B581" s="242"/>
      <c r="C581" s="242"/>
      <c r="D581" s="242"/>
      <c r="E581" s="245"/>
      <c r="F581" s="242"/>
      <c r="G581" s="242"/>
      <c r="H581" s="242"/>
      <c r="I581" s="241"/>
      <c r="J581" s="242"/>
      <c r="K581" s="242"/>
      <c r="L581" s="245"/>
    </row>
    <row r="582" spans="1:12">
      <c r="A582" s="244"/>
      <c r="B582" s="242"/>
      <c r="C582" s="242"/>
      <c r="D582" s="242"/>
      <c r="E582" s="245"/>
      <c r="F582" s="242"/>
      <c r="G582" s="242"/>
      <c r="H582" s="242"/>
      <c r="I582" s="241"/>
      <c r="J582" s="242"/>
      <c r="K582" s="242"/>
      <c r="L582" s="245"/>
    </row>
    <row r="583" spans="1:12">
      <c r="A583" s="244"/>
      <c r="B583" s="242"/>
      <c r="C583" s="242"/>
      <c r="D583" s="242"/>
      <c r="E583" s="245"/>
      <c r="F583" s="242"/>
      <c r="G583" s="242"/>
      <c r="H583" s="242"/>
      <c r="I583" s="241"/>
      <c r="J583" s="242"/>
      <c r="K583" s="242"/>
      <c r="L583" s="245"/>
    </row>
    <row r="584" spans="1:12">
      <c r="A584" s="244"/>
      <c r="B584" s="242"/>
      <c r="C584" s="242"/>
      <c r="D584" s="242"/>
      <c r="E584" s="245"/>
      <c r="F584" s="242"/>
      <c r="G584" s="242"/>
      <c r="H584" s="242"/>
      <c r="I584" s="241"/>
      <c r="J584" s="242"/>
      <c r="K584" s="242"/>
      <c r="L584" s="245"/>
    </row>
    <row r="585" spans="1:12">
      <c r="A585" s="244"/>
      <c r="B585" s="242"/>
      <c r="C585" s="242"/>
      <c r="D585" s="242"/>
      <c r="E585" s="245"/>
      <c r="F585" s="242"/>
      <c r="G585" s="242"/>
      <c r="H585" s="242"/>
      <c r="I585" s="241"/>
      <c r="J585" s="242"/>
      <c r="K585" s="242"/>
      <c r="L585" s="245"/>
    </row>
    <row r="586" spans="1:12">
      <c r="A586" s="244"/>
      <c r="B586" s="242"/>
      <c r="C586" s="242"/>
      <c r="D586" s="242"/>
      <c r="E586" s="245"/>
      <c r="F586" s="242"/>
      <c r="G586" s="242"/>
      <c r="H586" s="242"/>
      <c r="I586" s="241"/>
      <c r="J586" s="242"/>
      <c r="K586" s="242"/>
      <c r="L586" s="245"/>
    </row>
    <row r="587" spans="1:12">
      <c r="A587" s="244"/>
      <c r="B587" s="242"/>
      <c r="C587" s="242"/>
      <c r="D587" s="242"/>
      <c r="E587" s="245"/>
      <c r="F587" s="242"/>
      <c r="G587" s="242"/>
      <c r="H587" s="242"/>
      <c r="I587" s="241"/>
      <c r="J587" s="242"/>
      <c r="K587" s="242"/>
      <c r="L587" s="245"/>
    </row>
    <row r="588" spans="1:12">
      <c r="A588" s="244"/>
      <c r="B588" s="242"/>
      <c r="C588" s="242"/>
      <c r="D588" s="242"/>
      <c r="E588" s="245"/>
      <c r="F588" s="242"/>
      <c r="G588" s="242"/>
      <c r="H588" s="242"/>
      <c r="I588" s="241"/>
      <c r="J588" s="242"/>
      <c r="K588" s="242"/>
      <c r="L588" s="245"/>
    </row>
    <row r="589" spans="1:12">
      <c r="A589" s="244"/>
      <c r="B589" s="242"/>
      <c r="C589" s="242"/>
      <c r="D589" s="242"/>
      <c r="E589" s="245"/>
      <c r="F589" s="242"/>
      <c r="G589" s="242"/>
      <c r="H589" s="242"/>
      <c r="I589" s="241"/>
      <c r="J589" s="242"/>
      <c r="K589" s="242"/>
      <c r="L589" s="245"/>
    </row>
    <row r="590" spans="1:12">
      <c r="A590" s="244"/>
      <c r="B590" s="242"/>
      <c r="C590" s="242"/>
      <c r="D590" s="242"/>
      <c r="E590" s="245"/>
      <c r="F590" s="242"/>
      <c r="G590" s="242"/>
      <c r="H590" s="242"/>
      <c r="I590" s="241"/>
      <c r="J590" s="242"/>
      <c r="K590" s="242"/>
      <c r="L590" s="245"/>
    </row>
    <row r="591" spans="1:12">
      <c r="A591" s="244"/>
      <c r="B591" s="242"/>
      <c r="C591" s="242"/>
      <c r="D591" s="242"/>
      <c r="E591" s="245"/>
      <c r="F591" s="242"/>
      <c r="G591" s="242"/>
      <c r="H591" s="242"/>
      <c r="I591" s="241"/>
      <c r="J591" s="242"/>
      <c r="K591" s="242"/>
      <c r="L591" s="245"/>
    </row>
    <row r="592" spans="1:12">
      <c r="A592" s="244"/>
      <c r="B592" s="242"/>
      <c r="C592" s="242"/>
      <c r="D592" s="242"/>
      <c r="E592" s="245"/>
      <c r="F592" s="242"/>
      <c r="G592" s="242"/>
      <c r="H592" s="242"/>
      <c r="I592" s="241"/>
      <c r="J592" s="242"/>
      <c r="K592" s="242"/>
      <c r="L592" s="245"/>
    </row>
    <row r="593" spans="1:12">
      <c r="A593" s="244"/>
      <c r="B593" s="242"/>
      <c r="C593" s="242"/>
      <c r="D593" s="242"/>
      <c r="E593" s="245"/>
      <c r="F593" s="242"/>
      <c r="G593" s="242"/>
      <c r="H593" s="242"/>
      <c r="I593" s="241"/>
      <c r="J593" s="242"/>
      <c r="K593" s="242"/>
      <c r="L593" s="245"/>
    </row>
    <row r="594" spans="1:12">
      <c r="A594" s="244"/>
      <c r="B594" s="242"/>
      <c r="C594" s="242"/>
      <c r="D594" s="242"/>
      <c r="E594" s="243"/>
      <c r="F594" s="242"/>
      <c r="G594" s="242"/>
      <c r="H594" s="242"/>
      <c r="I594" s="241"/>
      <c r="J594" s="242"/>
      <c r="K594" s="242"/>
      <c r="L594" s="245"/>
    </row>
    <row r="595" spans="1:12">
      <c r="A595" s="244"/>
      <c r="B595" s="242"/>
      <c r="C595" s="242"/>
      <c r="D595" s="242"/>
      <c r="E595" s="243"/>
      <c r="F595" s="242"/>
      <c r="G595" s="242"/>
      <c r="H595" s="242"/>
      <c r="I595" s="241"/>
      <c r="J595" s="242"/>
      <c r="K595" s="242"/>
      <c r="L595" s="245"/>
    </row>
    <row r="596" spans="1:12">
      <c r="A596" s="244"/>
      <c r="B596" s="242"/>
      <c r="C596" s="242"/>
      <c r="D596" s="242"/>
      <c r="E596" s="243"/>
      <c r="F596" s="242"/>
      <c r="G596" s="242"/>
      <c r="H596" s="242"/>
      <c r="I596" s="241"/>
      <c r="J596" s="242"/>
      <c r="K596" s="242"/>
      <c r="L596" s="245"/>
    </row>
    <row r="597" spans="1:12">
      <c r="A597" s="244"/>
      <c r="B597" s="242"/>
      <c r="C597" s="242"/>
      <c r="D597" s="242"/>
      <c r="E597" s="243"/>
      <c r="F597" s="242"/>
      <c r="G597" s="242"/>
      <c r="H597" s="242"/>
      <c r="I597" s="241"/>
      <c r="J597" s="242"/>
      <c r="K597" s="242"/>
      <c r="L597" s="245"/>
    </row>
    <row r="598" spans="1:12">
      <c r="A598" s="244"/>
      <c r="B598" s="242"/>
      <c r="C598" s="242"/>
      <c r="D598" s="242"/>
      <c r="E598" s="243"/>
      <c r="F598" s="242"/>
      <c r="G598" s="242"/>
      <c r="H598" s="242"/>
      <c r="I598" s="241"/>
      <c r="J598" s="242"/>
      <c r="K598" s="242"/>
      <c r="L598" s="245"/>
    </row>
    <row r="599" spans="1:12">
      <c r="A599" s="244"/>
      <c r="B599" s="242"/>
      <c r="C599" s="242"/>
      <c r="D599" s="242"/>
      <c r="E599" s="243"/>
      <c r="F599" s="242"/>
      <c r="G599" s="242"/>
      <c r="H599" s="242"/>
      <c r="I599" s="241"/>
      <c r="J599" s="242"/>
      <c r="K599" s="242"/>
      <c r="L599" s="245"/>
    </row>
    <row r="600" spans="1:12">
      <c r="A600" s="244"/>
      <c r="B600" s="242"/>
      <c r="C600" s="242"/>
      <c r="D600" s="242"/>
      <c r="E600" s="243"/>
      <c r="F600" s="242"/>
      <c r="G600" s="242"/>
      <c r="H600" s="242"/>
      <c r="I600" s="241"/>
      <c r="J600" s="242"/>
      <c r="K600" s="242"/>
      <c r="L600" s="245"/>
    </row>
    <row r="601" spans="1:12">
      <c r="A601" s="244"/>
      <c r="B601" s="242"/>
      <c r="C601" s="242"/>
      <c r="D601" s="242"/>
      <c r="E601" s="243"/>
      <c r="F601" s="242"/>
      <c r="G601" s="242"/>
      <c r="H601" s="242"/>
      <c r="I601" s="241"/>
      <c r="J601" s="242"/>
      <c r="K601" s="242"/>
      <c r="L601" s="245"/>
    </row>
    <row r="602" spans="1:12">
      <c r="A602" s="244"/>
      <c r="B602" s="242"/>
      <c r="C602" s="242"/>
      <c r="D602" s="242"/>
      <c r="E602" s="243"/>
      <c r="F602" s="242"/>
      <c r="G602" s="242"/>
      <c r="H602" s="242"/>
      <c r="I602" s="241"/>
      <c r="J602" s="242"/>
      <c r="K602" s="242"/>
      <c r="L602" s="245"/>
    </row>
    <row r="603" spans="1:12">
      <c r="A603" s="244"/>
      <c r="B603" s="242"/>
      <c r="C603" s="242"/>
      <c r="D603" s="242"/>
      <c r="E603" s="243"/>
      <c r="F603" s="242"/>
      <c r="G603" s="242"/>
      <c r="H603" s="242"/>
      <c r="I603" s="241"/>
      <c r="J603" s="242"/>
      <c r="K603" s="242"/>
      <c r="L603" s="245"/>
    </row>
    <row r="604" spans="1:12">
      <c r="A604" s="244"/>
      <c r="B604" s="242"/>
      <c r="C604" s="242"/>
      <c r="D604" s="242"/>
      <c r="E604" s="245"/>
      <c r="F604" s="242"/>
      <c r="G604" s="242"/>
      <c r="H604" s="242"/>
      <c r="I604" s="241"/>
      <c r="J604" s="242"/>
      <c r="K604" s="242"/>
      <c r="L604" s="245"/>
    </row>
    <row r="605" spans="1:12">
      <c r="A605" s="244"/>
      <c r="B605" s="242"/>
      <c r="C605" s="242"/>
      <c r="D605" s="242"/>
      <c r="E605" s="245"/>
      <c r="F605" s="242"/>
      <c r="G605" s="242"/>
      <c r="H605" s="242"/>
      <c r="I605" s="241"/>
      <c r="J605" s="242"/>
      <c r="K605" s="242"/>
      <c r="L605" s="245"/>
    </row>
    <row r="606" spans="1:12">
      <c r="A606" s="244"/>
      <c r="B606" s="242"/>
      <c r="C606" s="242"/>
      <c r="D606" s="242"/>
      <c r="E606" s="243"/>
      <c r="F606" s="242"/>
      <c r="G606" s="242"/>
      <c r="H606" s="242"/>
      <c r="I606" s="241"/>
      <c r="J606" s="242"/>
      <c r="K606" s="242"/>
      <c r="L606" s="245"/>
    </row>
    <row r="607" spans="1:12">
      <c r="A607" s="244"/>
      <c r="B607" s="242"/>
      <c r="C607" s="242"/>
      <c r="D607" s="242"/>
      <c r="E607" s="243"/>
      <c r="F607" s="242"/>
      <c r="G607" s="242"/>
      <c r="H607" s="242"/>
      <c r="I607" s="241"/>
      <c r="J607" s="242"/>
      <c r="K607" s="242"/>
      <c r="L607" s="245"/>
    </row>
    <row r="608" spans="1:12">
      <c r="A608" s="244"/>
      <c r="B608" s="242"/>
      <c r="C608" s="242"/>
      <c r="D608" s="242"/>
      <c r="E608" s="243"/>
      <c r="F608" s="242"/>
      <c r="G608" s="242"/>
      <c r="H608" s="242"/>
      <c r="I608" s="241"/>
      <c r="J608" s="242"/>
      <c r="K608" s="242"/>
      <c r="L608" s="245"/>
    </row>
    <row r="609" spans="1:12">
      <c r="A609" s="244"/>
      <c r="B609" s="242"/>
      <c r="C609" s="242"/>
      <c r="D609" s="242"/>
      <c r="E609" s="245"/>
      <c r="F609" s="242"/>
      <c r="G609" s="242"/>
      <c r="H609" s="242"/>
      <c r="I609" s="241"/>
      <c r="J609" s="242"/>
      <c r="K609" s="242"/>
      <c r="L609" s="245"/>
    </row>
    <row r="610" spans="1:12">
      <c r="A610" s="244"/>
      <c r="B610" s="242"/>
      <c r="C610" s="242"/>
      <c r="D610" s="242"/>
      <c r="E610" s="245"/>
      <c r="F610" s="242"/>
      <c r="G610" s="242"/>
      <c r="H610" s="242"/>
      <c r="I610" s="241"/>
      <c r="J610" s="242"/>
      <c r="K610" s="242"/>
      <c r="L610" s="245"/>
    </row>
    <row r="611" spans="1:12">
      <c r="A611" s="244"/>
      <c r="B611" s="242"/>
      <c r="C611" s="242"/>
      <c r="D611" s="242"/>
      <c r="E611" s="245"/>
      <c r="F611" s="242"/>
      <c r="G611" s="242"/>
      <c r="H611" s="242"/>
      <c r="I611" s="241"/>
      <c r="J611" s="242"/>
      <c r="K611" s="242"/>
      <c r="L611" s="245"/>
    </row>
    <row r="612" spans="1:12">
      <c r="A612" s="244"/>
      <c r="B612" s="242"/>
      <c r="C612" s="242"/>
      <c r="D612" s="242"/>
      <c r="E612" s="245"/>
      <c r="F612" s="242"/>
      <c r="G612" s="242"/>
      <c r="H612" s="242"/>
      <c r="I612" s="241"/>
      <c r="J612" s="242"/>
      <c r="K612" s="242"/>
      <c r="L612" s="245"/>
    </row>
    <row r="613" spans="1:12">
      <c r="A613" s="244"/>
      <c r="B613" s="242"/>
      <c r="C613" s="242"/>
      <c r="D613" s="242"/>
      <c r="E613" s="245"/>
      <c r="F613" s="242"/>
      <c r="G613" s="242"/>
      <c r="H613" s="242"/>
      <c r="I613" s="241"/>
      <c r="J613" s="242"/>
      <c r="K613" s="242"/>
      <c r="L613" s="245"/>
    </row>
    <row r="614" spans="1:12">
      <c r="A614" s="244"/>
      <c r="B614" s="242"/>
      <c r="C614" s="242"/>
      <c r="D614" s="242"/>
      <c r="E614" s="245"/>
      <c r="F614" s="242"/>
      <c r="G614" s="242"/>
      <c r="H614" s="242"/>
      <c r="I614" s="241"/>
      <c r="J614" s="242"/>
      <c r="K614" s="242"/>
      <c r="L614" s="245"/>
    </row>
    <row r="615" spans="1:12">
      <c r="A615" s="244"/>
      <c r="B615" s="242"/>
      <c r="C615" s="242"/>
      <c r="D615" s="242"/>
      <c r="E615" s="243"/>
      <c r="F615" s="242"/>
      <c r="G615" s="242"/>
      <c r="H615" s="242"/>
      <c r="I615" s="241"/>
      <c r="J615" s="242"/>
      <c r="K615" s="242"/>
      <c r="L615" s="245"/>
    </row>
    <row r="616" spans="1:12">
      <c r="A616" s="244"/>
      <c r="B616" s="242"/>
      <c r="C616" s="242"/>
      <c r="D616" s="242"/>
      <c r="E616" s="243"/>
      <c r="F616" s="242"/>
      <c r="G616" s="242"/>
      <c r="H616" s="242"/>
      <c r="I616" s="241"/>
      <c r="J616" s="242"/>
      <c r="K616" s="242"/>
      <c r="L616" s="245"/>
    </row>
    <row r="617" spans="1:12">
      <c r="A617" s="244"/>
      <c r="B617" s="242"/>
      <c r="C617" s="242"/>
      <c r="D617" s="242"/>
      <c r="E617" s="243"/>
      <c r="F617" s="242"/>
      <c r="G617" s="242"/>
      <c r="H617" s="242"/>
      <c r="I617" s="241"/>
      <c r="J617" s="242"/>
      <c r="K617" s="242"/>
      <c r="L617" s="245"/>
    </row>
    <row r="618" spans="1:12">
      <c r="A618" s="244"/>
      <c r="B618" s="242"/>
      <c r="C618" s="242"/>
      <c r="D618" s="242"/>
      <c r="E618" s="243"/>
      <c r="F618" s="242"/>
      <c r="G618" s="242"/>
      <c r="H618" s="242"/>
      <c r="I618" s="241"/>
      <c r="J618" s="242"/>
      <c r="K618" s="242"/>
      <c r="L618" s="245"/>
    </row>
    <row r="619" spans="1:12">
      <c r="A619" s="244"/>
      <c r="B619" s="242"/>
      <c r="C619" s="242"/>
      <c r="D619" s="242"/>
      <c r="E619" s="243"/>
      <c r="F619" s="242"/>
      <c r="G619" s="242"/>
      <c r="H619" s="242"/>
      <c r="I619" s="241"/>
      <c r="J619" s="242"/>
      <c r="K619" s="242"/>
      <c r="L619" s="245"/>
    </row>
    <row r="620" spans="1:12">
      <c r="A620" s="244"/>
      <c r="B620" s="242"/>
      <c r="C620" s="242"/>
      <c r="D620" s="242"/>
      <c r="E620" s="243"/>
      <c r="F620" s="242"/>
      <c r="G620" s="242"/>
      <c r="H620" s="242"/>
      <c r="I620" s="241"/>
      <c r="J620" s="242"/>
      <c r="K620" s="242"/>
      <c r="L620" s="245"/>
    </row>
    <row r="621" spans="1:12">
      <c r="A621" s="244"/>
      <c r="B621" s="242"/>
      <c r="C621" s="242"/>
      <c r="D621" s="242"/>
      <c r="E621" s="245"/>
      <c r="F621" s="242"/>
      <c r="G621" s="242"/>
      <c r="H621" s="242"/>
      <c r="I621" s="241"/>
      <c r="J621" s="242"/>
      <c r="K621" s="242"/>
      <c r="L621" s="245"/>
    </row>
    <row r="622" spans="1:12">
      <c r="A622" s="244"/>
      <c r="B622" s="242"/>
      <c r="C622" s="242"/>
      <c r="D622" s="242"/>
      <c r="E622" s="245"/>
      <c r="F622" s="242"/>
      <c r="G622" s="242"/>
      <c r="H622" s="242"/>
      <c r="I622" s="241"/>
      <c r="J622" s="242"/>
      <c r="K622" s="242"/>
      <c r="L622" s="245"/>
    </row>
    <row r="623" spans="1:12">
      <c r="A623" s="244"/>
      <c r="B623" s="242"/>
      <c r="C623" s="242"/>
      <c r="D623" s="242"/>
      <c r="E623" s="245"/>
      <c r="F623" s="242"/>
      <c r="G623" s="242"/>
      <c r="H623" s="242"/>
      <c r="I623" s="241"/>
      <c r="J623" s="242"/>
      <c r="K623" s="242"/>
      <c r="L623" s="245"/>
    </row>
    <row r="624" spans="1:12">
      <c r="A624" s="244"/>
      <c r="B624" s="242"/>
      <c r="C624" s="242"/>
      <c r="D624" s="242"/>
      <c r="E624" s="245"/>
      <c r="F624" s="242"/>
      <c r="G624" s="242"/>
      <c r="H624" s="242"/>
      <c r="I624" s="241"/>
      <c r="J624" s="242"/>
      <c r="K624" s="242"/>
      <c r="L624" s="245"/>
    </row>
    <row r="625" spans="1:12">
      <c r="A625" s="244"/>
      <c r="B625" s="242"/>
      <c r="C625" s="242"/>
      <c r="D625" s="242"/>
      <c r="E625" s="245"/>
      <c r="F625" s="242"/>
      <c r="G625" s="242"/>
      <c r="H625" s="242"/>
      <c r="I625" s="241"/>
      <c r="J625" s="242"/>
      <c r="K625" s="242"/>
      <c r="L625" s="245"/>
    </row>
    <row r="626" spans="1:12">
      <c r="A626" s="244"/>
      <c r="B626" s="242"/>
      <c r="C626" s="242"/>
      <c r="D626" s="242"/>
      <c r="E626" s="245"/>
      <c r="F626" s="242"/>
      <c r="G626" s="242"/>
      <c r="H626" s="242"/>
      <c r="I626" s="241"/>
      <c r="J626" s="242"/>
      <c r="K626" s="242"/>
      <c r="L626" s="245"/>
    </row>
    <row r="627" spans="1:12">
      <c r="A627" s="244"/>
      <c r="B627" s="242"/>
      <c r="C627" s="242"/>
      <c r="D627" s="242"/>
      <c r="E627" s="245"/>
      <c r="F627" s="242"/>
      <c r="G627" s="242"/>
      <c r="H627" s="242"/>
      <c r="I627" s="241"/>
      <c r="J627" s="242"/>
      <c r="K627" s="242"/>
      <c r="L627" s="245"/>
    </row>
    <row r="628" spans="1:12">
      <c r="A628" s="244"/>
      <c r="B628" s="242"/>
      <c r="C628" s="242"/>
      <c r="D628" s="242"/>
      <c r="E628" s="245"/>
      <c r="F628" s="242"/>
      <c r="G628" s="242"/>
      <c r="H628" s="242"/>
      <c r="I628" s="241"/>
      <c r="J628" s="242"/>
      <c r="K628" s="242"/>
      <c r="L628" s="245"/>
    </row>
    <row r="629" spans="1:12">
      <c r="A629" s="244"/>
      <c r="B629" s="242"/>
      <c r="C629" s="242"/>
      <c r="D629" s="242"/>
      <c r="E629" s="245"/>
      <c r="F629" s="242"/>
      <c r="G629" s="242"/>
      <c r="H629" s="242"/>
      <c r="I629" s="241"/>
      <c r="J629" s="242"/>
      <c r="K629" s="242"/>
      <c r="L629" s="245"/>
    </row>
    <row r="630" spans="1:12">
      <c r="A630" s="244"/>
      <c r="B630" s="242"/>
      <c r="C630" s="242"/>
      <c r="D630" s="242"/>
      <c r="E630" s="245"/>
      <c r="F630" s="242"/>
      <c r="G630" s="242"/>
      <c r="H630" s="242"/>
      <c r="I630" s="241"/>
      <c r="J630" s="242"/>
      <c r="K630" s="242"/>
      <c r="L630" s="245"/>
    </row>
    <row r="631" spans="1:12">
      <c r="A631" s="244"/>
      <c r="B631" s="242"/>
      <c r="C631" s="242"/>
      <c r="D631" s="242"/>
      <c r="E631" s="245"/>
      <c r="F631" s="242"/>
      <c r="G631" s="242"/>
      <c r="H631" s="242"/>
      <c r="I631" s="241"/>
      <c r="J631" s="242"/>
      <c r="K631" s="242"/>
      <c r="L631" s="245"/>
    </row>
    <row r="632" spans="1:12">
      <c r="A632" s="244"/>
      <c r="B632" s="242"/>
      <c r="C632" s="242"/>
      <c r="D632" s="242"/>
      <c r="E632" s="245"/>
      <c r="F632" s="242"/>
      <c r="G632" s="242"/>
      <c r="H632" s="242"/>
      <c r="I632" s="241"/>
      <c r="J632" s="242"/>
      <c r="K632" s="242"/>
      <c r="L632" s="245"/>
    </row>
    <row r="633" spans="1:12">
      <c r="A633" s="244"/>
      <c r="B633" s="242"/>
      <c r="C633" s="242"/>
      <c r="D633" s="242"/>
      <c r="E633" s="245"/>
      <c r="F633" s="242"/>
      <c r="G633" s="242"/>
      <c r="H633" s="242"/>
      <c r="I633" s="241"/>
      <c r="J633" s="242"/>
      <c r="K633" s="242"/>
      <c r="L633" s="245"/>
    </row>
    <row r="634" spans="1:12">
      <c r="A634" s="244"/>
      <c r="B634" s="242"/>
      <c r="C634" s="242"/>
      <c r="D634" s="242"/>
      <c r="E634" s="245"/>
      <c r="F634" s="242"/>
      <c r="G634" s="242"/>
      <c r="H634" s="242"/>
      <c r="I634" s="241"/>
      <c r="J634" s="242"/>
      <c r="K634" s="242"/>
      <c r="L634" s="245"/>
    </row>
    <row r="635" spans="1:12">
      <c r="A635" s="244"/>
      <c r="B635" s="242"/>
      <c r="C635" s="242"/>
      <c r="D635" s="242"/>
      <c r="E635" s="245"/>
      <c r="F635" s="242"/>
      <c r="G635" s="242"/>
      <c r="H635" s="242"/>
      <c r="I635" s="241"/>
      <c r="J635" s="242"/>
      <c r="K635" s="242"/>
      <c r="L635" s="245"/>
    </row>
    <row r="636" spans="1:12">
      <c r="A636" s="244"/>
      <c r="B636" s="242"/>
      <c r="C636" s="242"/>
      <c r="D636" s="242"/>
      <c r="E636" s="245"/>
      <c r="F636" s="242"/>
      <c r="G636" s="242"/>
      <c r="H636" s="242"/>
      <c r="I636" s="241"/>
      <c r="J636" s="242"/>
      <c r="K636" s="242"/>
      <c r="L636" s="245"/>
    </row>
    <row r="637" spans="1:12">
      <c r="A637" s="244"/>
      <c r="B637" s="242"/>
      <c r="C637" s="242"/>
      <c r="D637" s="242"/>
      <c r="E637" s="245"/>
      <c r="F637" s="242"/>
      <c r="G637" s="242"/>
      <c r="H637" s="242"/>
      <c r="I637" s="241"/>
      <c r="J637" s="242"/>
      <c r="K637" s="242"/>
      <c r="L637" s="245"/>
    </row>
    <row r="638" spans="1:12">
      <c r="A638" s="244"/>
      <c r="B638" s="242"/>
      <c r="C638" s="242"/>
      <c r="D638" s="242"/>
      <c r="E638" s="245"/>
      <c r="F638" s="242"/>
      <c r="G638" s="242"/>
      <c r="H638" s="242"/>
      <c r="I638" s="241"/>
      <c r="J638" s="242"/>
      <c r="K638" s="242"/>
      <c r="L638" s="245"/>
    </row>
    <row r="639" spans="1:12">
      <c r="A639" s="244"/>
      <c r="B639" s="242"/>
      <c r="C639" s="242"/>
      <c r="D639" s="242"/>
      <c r="E639" s="245"/>
      <c r="F639" s="242"/>
      <c r="G639" s="242"/>
      <c r="H639" s="242"/>
      <c r="I639" s="241"/>
      <c r="J639" s="242"/>
      <c r="K639" s="242"/>
      <c r="L639" s="245"/>
    </row>
    <row r="640" spans="1:12">
      <c r="A640" s="244"/>
      <c r="B640" s="242"/>
      <c r="C640" s="242"/>
      <c r="D640" s="242"/>
      <c r="E640" s="245"/>
      <c r="F640" s="242"/>
      <c r="G640" s="242"/>
      <c r="H640" s="242"/>
      <c r="I640" s="241"/>
      <c r="J640" s="242"/>
      <c r="K640" s="242"/>
      <c r="L640" s="245"/>
    </row>
    <row r="641" spans="1:12">
      <c r="A641" s="244"/>
      <c r="B641" s="242"/>
      <c r="C641" s="242"/>
      <c r="D641" s="242"/>
      <c r="E641" s="245"/>
      <c r="F641" s="242"/>
      <c r="G641" s="242"/>
      <c r="H641" s="242"/>
      <c r="I641" s="241"/>
      <c r="J641" s="242"/>
      <c r="K641" s="242"/>
      <c r="L641" s="245"/>
    </row>
    <row r="642" spans="1:12">
      <c r="A642" s="244"/>
      <c r="B642" s="242"/>
      <c r="C642" s="242"/>
      <c r="D642" s="242"/>
      <c r="E642" s="245"/>
      <c r="F642" s="242"/>
      <c r="G642" s="242"/>
      <c r="H642" s="242"/>
      <c r="I642" s="241"/>
      <c r="J642" s="242"/>
      <c r="K642" s="242"/>
      <c r="L642" s="245"/>
    </row>
    <row r="643" spans="1:12">
      <c r="A643" s="244"/>
      <c r="B643" s="242"/>
      <c r="C643" s="242"/>
      <c r="D643" s="242"/>
      <c r="E643" s="245"/>
      <c r="F643" s="242"/>
      <c r="G643" s="242"/>
      <c r="H643" s="242"/>
      <c r="I643" s="241"/>
      <c r="J643" s="242"/>
      <c r="K643" s="242"/>
      <c r="L643" s="245"/>
    </row>
    <row r="644" spans="1:12">
      <c r="A644" s="244"/>
      <c r="B644" s="242"/>
      <c r="C644" s="242"/>
      <c r="D644" s="242"/>
      <c r="E644" s="245"/>
      <c r="F644" s="242"/>
      <c r="G644" s="242"/>
      <c r="H644" s="242"/>
      <c r="I644" s="241"/>
      <c r="J644" s="242"/>
      <c r="K644" s="242"/>
      <c r="L644" s="245"/>
    </row>
    <row r="645" spans="1:12">
      <c r="A645" s="244"/>
      <c r="B645" s="242"/>
      <c r="C645" s="242"/>
      <c r="D645" s="242"/>
      <c r="E645" s="243"/>
      <c r="F645" s="242"/>
      <c r="G645" s="242"/>
      <c r="H645" s="242"/>
      <c r="I645" s="241"/>
      <c r="J645" s="242"/>
      <c r="K645" s="242"/>
      <c r="L645" s="245"/>
    </row>
    <row r="646" spans="1:12">
      <c r="A646" s="244"/>
      <c r="B646" s="242"/>
      <c r="C646" s="242"/>
      <c r="D646" s="242"/>
      <c r="E646" s="243"/>
      <c r="F646" s="242"/>
      <c r="G646" s="242"/>
      <c r="H646" s="242"/>
      <c r="I646" s="241"/>
      <c r="J646" s="242"/>
      <c r="K646" s="242"/>
      <c r="L646" s="245"/>
    </row>
    <row r="647" spans="1:12">
      <c r="A647" s="244"/>
      <c r="B647" s="242"/>
      <c r="C647" s="242"/>
      <c r="D647" s="242"/>
      <c r="E647" s="243"/>
      <c r="F647" s="242"/>
      <c r="G647" s="242"/>
      <c r="H647" s="242"/>
      <c r="I647" s="241"/>
      <c r="J647" s="242"/>
      <c r="K647" s="242"/>
      <c r="L647" s="245"/>
    </row>
    <row r="648" spans="1:12">
      <c r="A648" s="244"/>
      <c r="B648" s="242"/>
      <c r="C648" s="242"/>
      <c r="D648" s="242"/>
      <c r="E648" s="245"/>
      <c r="F648" s="242"/>
      <c r="G648" s="242"/>
      <c r="H648" s="242"/>
      <c r="I648" s="241"/>
      <c r="J648" s="242"/>
      <c r="K648" s="242"/>
      <c r="L648" s="245"/>
    </row>
    <row r="649" spans="1:12">
      <c r="A649" s="244"/>
      <c r="B649" s="242"/>
      <c r="C649" s="242"/>
      <c r="D649" s="242"/>
      <c r="E649" s="245"/>
      <c r="F649" s="242"/>
      <c r="G649" s="242"/>
      <c r="H649" s="242"/>
      <c r="I649" s="241"/>
      <c r="J649" s="242"/>
      <c r="K649" s="242"/>
      <c r="L649" s="245"/>
    </row>
    <row r="650" spans="1:12">
      <c r="A650" s="244"/>
      <c r="B650" s="242"/>
      <c r="C650" s="242"/>
      <c r="D650" s="242"/>
      <c r="E650" s="245"/>
      <c r="F650" s="242"/>
      <c r="G650" s="242"/>
      <c r="H650" s="242"/>
      <c r="I650" s="241"/>
      <c r="J650" s="242"/>
      <c r="K650" s="242"/>
      <c r="L650" s="245"/>
    </row>
    <row r="651" spans="1:12">
      <c r="A651" s="244"/>
      <c r="B651" s="242"/>
      <c r="C651" s="242"/>
      <c r="D651" s="242"/>
      <c r="E651" s="245"/>
      <c r="F651" s="242"/>
      <c r="G651" s="242"/>
      <c r="H651" s="242"/>
      <c r="I651" s="241"/>
      <c r="J651" s="242"/>
      <c r="K651" s="242"/>
      <c r="L651" s="245"/>
    </row>
    <row r="652" spans="1:12">
      <c r="A652" s="244"/>
      <c r="B652" s="242"/>
      <c r="C652" s="242"/>
      <c r="D652" s="242"/>
      <c r="E652" s="245"/>
      <c r="F652" s="242"/>
      <c r="G652" s="242"/>
      <c r="H652" s="242"/>
      <c r="I652" s="241"/>
      <c r="J652" s="242"/>
      <c r="K652" s="242"/>
      <c r="L652" s="245"/>
    </row>
    <row r="653" spans="1:12">
      <c r="A653" s="244"/>
      <c r="B653" s="242"/>
      <c r="C653" s="242"/>
      <c r="D653" s="242"/>
      <c r="E653" s="245"/>
      <c r="F653" s="242"/>
      <c r="G653" s="242"/>
      <c r="H653" s="242"/>
      <c r="I653" s="241"/>
      <c r="J653" s="242"/>
      <c r="K653" s="242"/>
      <c r="L653" s="245"/>
    </row>
    <row r="654" spans="1:12">
      <c r="A654" s="244"/>
      <c r="B654" s="242"/>
      <c r="C654" s="242"/>
      <c r="D654" s="242"/>
      <c r="E654" s="245"/>
      <c r="F654" s="242"/>
      <c r="G654" s="242"/>
      <c r="H654" s="242"/>
      <c r="I654" s="241"/>
      <c r="J654" s="242"/>
      <c r="K654" s="242"/>
      <c r="L654" s="245"/>
    </row>
    <row r="655" spans="1:12">
      <c r="A655" s="244"/>
      <c r="B655" s="242"/>
      <c r="C655" s="242"/>
      <c r="D655" s="242"/>
      <c r="E655" s="245"/>
      <c r="F655" s="242"/>
      <c r="G655" s="242"/>
      <c r="H655" s="242"/>
      <c r="I655" s="241"/>
      <c r="J655" s="242"/>
      <c r="K655" s="242"/>
      <c r="L655" s="245"/>
    </row>
    <row r="656" spans="1:12">
      <c r="A656" s="244"/>
      <c r="B656" s="242"/>
      <c r="C656" s="242"/>
      <c r="D656" s="242"/>
      <c r="E656" s="245"/>
      <c r="F656" s="242"/>
      <c r="G656" s="242"/>
      <c r="H656" s="242"/>
      <c r="I656" s="241"/>
      <c r="J656" s="242"/>
      <c r="K656" s="242"/>
      <c r="L656" s="245"/>
    </row>
    <row r="657" spans="1:12">
      <c r="A657" s="244"/>
      <c r="B657" s="242"/>
      <c r="C657" s="242"/>
      <c r="D657" s="242"/>
      <c r="E657" s="245"/>
      <c r="F657" s="242"/>
      <c r="G657" s="242"/>
      <c r="H657" s="242"/>
      <c r="I657" s="241"/>
      <c r="J657" s="242"/>
      <c r="K657" s="242"/>
      <c r="L657" s="245"/>
    </row>
    <row r="658" spans="1:12">
      <c r="A658" s="244"/>
      <c r="B658" s="242"/>
      <c r="C658" s="242"/>
      <c r="D658" s="242"/>
      <c r="E658" s="245"/>
      <c r="F658" s="242"/>
      <c r="G658" s="242"/>
      <c r="H658" s="242"/>
      <c r="I658" s="241"/>
      <c r="J658" s="242"/>
      <c r="K658" s="242"/>
      <c r="L658" s="245"/>
    </row>
    <row r="659" spans="1:12">
      <c r="A659" s="244"/>
      <c r="B659" s="242"/>
      <c r="C659" s="242"/>
      <c r="D659" s="242"/>
      <c r="E659" s="245"/>
      <c r="F659" s="242"/>
      <c r="G659" s="242"/>
      <c r="H659" s="242"/>
      <c r="I659" s="241"/>
      <c r="J659" s="242"/>
      <c r="K659" s="242"/>
      <c r="L659" s="245"/>
    </row>
    <row r="660" spans="1:12">
      <c r="A660" s="244"/>
      <c r="B660" s="242"/>
      <c r="C660" s="242"/>
      <c r="D660" s="242"/>
      <c r="E660" s="245"/>
      <c r="F660" s="242"/>
      <c r="G660" s="242"/>
      <c r="H660" s="242"/>
      <c r="I660" s="241"/>
      <c r="J660" s="242"/>
      <c r="K660" s="242"/>
      <c r="L660" s="245"/>
    </row>
    <row r="661" spans="1:12">
      <c r="A661" s="244"/>
      <c r="B661" s="242"/>
      <c r="C661" s="242"/>
      <c r="D661" s="242"/>
      <c r="E661" s="245"/>
      <c r="F661" s="242"/>
      <c r="G661" s="242"/>
      <c r="H661" s="242"/>
      <c r="I661" s="241"/>
      <c r="J661" s="242"/>
      <c r="K661" s="242"/>
      <c r="L661" s="245"/>
    </row>
    <row r="662" spans="1:12">
      <c r="A662" s="244"/>
      <c r="B662" s="242"/>
      <c r="C662" s="242"/>
      <c r="D662" s="242"/>
      <c r="E662" s="245"/>
      <c r="F662" s="242"/>
      <c r="G662" s="242"/>
      <c r="H662" s="242"/>
      <c r="I662" s="241"/>
      <c r="J662" s="242"/>
      <c r="K662" s="242"/>
      <c r="L662" s="245"/>
    </row>
    <row r="663" spans="1:12">
      <c r="A663" s="244"/>
      <c r="B663" s="242"/>
      <c r="C663" s="242"/>
      <c r="D663" s="242"/>
      <c r="E663" s="245"/>
      <c r="F663" s="242"/>
      <c r="G663" s="242"/>
      <c r="H663" s="242"/>
      <c r="I663" s="241"/>
      <c r="J663" s="242"/>
      <c r="K663" s="242"/>
      <c r="L663" s="245"/>
    </row>
    <row r="664" spans="1:12">
      <c r="A664" s="244"/>
      <c r="B664" s="242"/>
      <c r="C664" s="242"/>
      <c r="D664" s="242"/>
      <c r="E664" s="245"/>
      <c r="F664" s="242"/>
      <c r="G664" s="242"/>
      <c r="H664" s="242"/>
      <c r="I664" s="241"/>
      <c r="J664" s="242"/>
      <c r="K664" s="242"/>
      <c r="L664" s="245"/>
    </row>
    <row r="665" spans="1:12">
      <c r="A665" s="244"/>
      <c r="B665" s="242"/>
      <c r="C665" s="242"/>
      <c r="D665" s="242"/>
      <c r="E665" s="245"/>
      <c r="F665" s="242"/>
      <c r="G665" s="242"/>
      <c r="H665" s="242"/>
      <c r="I665" s="241"/>
      <c r="J665" s="242"/>
      <c r="K665" s="242"/>
      <c r="L665" s="245"/>
    </row>
    <row r="666" spans="1:12">
      <c r="A666" s="244"/>
      <c r="B666" s="242"/>
      <c r="C666" s="242"/>
      <c r="D666" s="242"/>
      <c r="E666" s="245"/>
      <c r="F666" s="242"/>
      <c r="G666" s="242"/>
      <c r="H666" s="242"/>
      <c r="I666" s="241"/>
      <c r="J666" s="242"/>
      <c r="K666" s="242"/>
      <c r="L666" s="245"/>
    </row>
    <row r="667" spans="1:12">
      <c r="A667" s="244"/>
      <c r="B667" s="242"/>
      <c r="C667" s="242"/>
      <c r="D667" s="242"/>
      <c r="E667" s="245"/>
      <c r="F667" s="242"/>
      <c r="G667" s="242"/>
      <c r="H667" s="242"/>
      <c r="I667" s="241"/>
      <c r="J667" s="242"/>
      <c r="K667" s="242"/>
      <c r="L667" s="245"/>
    </row>
    <row r="668" spans="1:12">
      <c r="A668" s="244"/>
      <c r="B668" s="242"/>
      <c r="C668" s="242"/>
      <c r="D668" s="242"/>
      <c r="E668" s="245"/>
      <c r="F668" s="242"/>
      <c r="G668" s="242"/>
      <c r="H668" s="242"/>
      <c r="I668" s="241"/>
      <c r="J668" s="242"/>
      <c r="K668" s="242"/>
      <c r="L668" s="245"/>
    </row>
    <row r="669" spans="1:12">
      <c r="A669" s="244"/>
      <c r="B669" s="242"/>
      <c r="C669" s="242"/>
      <c r="D669" s="242"/>
      <c r="E669" s="245"/>
      <c r="F669" s="242"/>
      <c r="G669" s="242"/>
      <c r="H669" s="242"/>
      <c r="I669" s="241"/>
      <c r="J669" s="242"/>
      <c r="K669" s="242"/>
      <c r="L669" s="245"/>
    </row>
    <row r="670" spans="1:12">
      <c r="A670" s="244"/>
      <c r="B670" s="242"/>
      <c r="C670" s="242"/>
      <c r="D670" s="242"/>
      <c r="E670" s="245"/>
      <c r="F670" s="242"/>
      <c r="G670" s="242"/>
      <c r="H670" s="242"/>
      <c r="I670" s="241"/>
      <c r="J670" s="242"/>
      <c r="K670" s="242"/>
      <c r="L670" s="245"/>
    </row>
    <row r="671" spans="1:12">
      <c r="A671" s="244"/>
      <c r="B671" s="242"/>
      <c r="C671" s="242"/>
      <c r="D671" s="242"/>
      <c r="E671" s="245"/>
      <c r="F671" s="242"/>
      <c r="G671" s="242"/>
      <c r="H671" s="242"/>
      <c r="I671" s="241"/>
      <c r="J671" s="242"/>
      <c r="K671" s="242"/>
      <c r="L671" s="245"/>
    </row>
    <row r="672" spans="1:12">
      <c r="A672" s="244"/>
      <c r="B672" s="242"/>
      <c r="C672" s="242"/>
      <c r="D672" s="242"/>
      <c r="E672" s="245"/>
      <c r="F672" s="242"/>
      <c r="G672" s="242"/>
      <c r="H672" s="242"/>
      <c r="I672" s="241"/>
      <c r="J672" s="242"/>
      <c r="K672" s="242"/>
      <c r="L672" s="245"/>
    </row>
    <row r="673" spans="1:12">
      <c r="A673" s="244"/>
      <c r="B673" s="242"/>
      <c r="C673" s="242"/>
      <c r="D673" s="242"/>
      <c r="E673" s="245"/>
      <c r="F673" s="242"/>
      <c r="G673" s="242"/>
      <c r="H673" s="242"/>
      <c r="I673" s="241"/>
      <c r="J673" s="242"/>
      <c r="K673" s="242"/>
      <c r="L673" s="245"/>
    </row>
    <row r="674" spans="1:12">
      <c r="A674" s="244"/>
      <c r="B674" s="242"/>
      <c r="C674" s="242"/>
      <c r="D674" s="242"/>
      <c r="E674" s="245"/>
      <c r="F674" s="242"/>
      <c r="G674" s="242"/>
      <c r="H674" s="242"/>
      <c r="I674" s="241"/>
      <c r="J674" s="242"/>
      <c r="K674" s="242"/>
      <c r="L674" s="245"/>
    </row>
    <row r="675" spans="1:12">
      <c r="A675" s="244"/>
      <c r="B675" s="242"/>
      <c r="C675" s="242"/>
      <c r="D675" s="242"/>
      <c r="E675" s="245"/>
      <c r="F675" s="242"/>
      <c r="G675" s="242"/>
      <c r="H675" s="242"/>
      <c r="I675" s="241"/>
      <c r="J675" s="242"/>
      <c r="K675" s="242"/>
      <c r="L675" s="245"/>
    </row>
    <row r="676" spans="1:12">
      <c r="A676" s="244"/>
      <c r="B676" s="242"/>
      <c r="C676" s="242"/>
      <c r="D676" s="242"/>
      <c r="E676" s="245"/>
      <c r="F676" s="242"/>
      <c r="G676" s="242"/>
      <c r="H676" s="242"/>
      <c r="I676" s="241"/>
      <c r="J676" s="242"/>
      <c r="K676" s="242"/>
      <c r="L676" s="245"/>
    </row>
    <row r="677" spans="1:12">
      <c r="A677" s="244"/>
      <c r="B677" s="242"/>
      <c r="C677" s="242"/>
      <c r="D677" s="242"/>
      <c r="E677" s="245"/>
      <c r="F677" s="242"/>
      <c r="G677" s="242"/>
      <c r="H677" s="242"/>
      <c r="I677" s="241"/>
      <c r="J677" s="242"/>
      <c r="K677" s="242"/>
      <c r="L677" s="245"/>
    </row>
    <row r="678" spans="1:12">
      <c r="A678" s="244"/>
      <c r="B678" s="242"/>
      <c r="C678" s="242"/>
      <c r="D678" s="242"/>
      <c r="E678" s="245"/>
      <c r="F678" s="242"/>
      <c r="G678" s="242"/>
      <c r="H678" s="242"/>
      <c r="I678" s="241"/>
      <c r="J678" s="242"/>
      <c r="K678" s="242"/>
      <c r="L678" s="245"/>
    </row>
    <row r="679" spans="1:12">
      <c r="A679" s="244"/>
      <c r="B679" s="242"/>
      <c r="C679" s="242"/>
      <c r="D679" s="242"/>
      <c r="E679" s="245"/>
      <c r="F679" s="242"/>
      <c r="G679" s="242"/>
      <c r="H679" s="242"/>
      <c r="I679" s="241"/>
      <c r="J679" s="242"/>
      <c r="K679" s="242"/>
      <c r="L679" s="245"/>
    </row>
    <row r="680" spans="1:12">
      <c r="A680" s="244"/>
      <c r="B680" s="242"/>
      <c r="C680" s="242"/>
      <c r="D680" s="242"/>
      <c r="E680" s="245"/>
      <c r="F680" s="242"/>
      <c r="G680" s="242"/>
      <c r="H680" s="242"/>
      <c r="I680" s="241"/>
      <c r="J680" s="242"/>
      <c r="K680" s="242"/>
      <c r="L680" s="245"/>
    </row>
    <row r="681" spans="1:12">
      <c r="A681" s="244"/>
      <c r="B681" s="242"/>
      <c r="C681" s="242"/>
      <c r="D681" s="242"/>
      <c r="E681" s="245"/>
      <c r="F681" s="242"/>
      <c r="G681" s="242"/>
      <c r="H681" s="242"/>
      <c r="I681" s="241"/>
      <c r="J681" s="242"/>
      <c r="K681" s="242"/>
      <c r="L681" s="245"/>
    </row>
    <row r="682" spans="1:12">
      <c r="A682" s="244"/>
      <c r="B682" s="242"/>
      <c r="C682" s="242"/>
      <c r="D682" s="242"/>
      <c r="E682" s="245"/>
      <c r="F682" s="242"/>
      <c r="G682" s="242"/>
      <c r="H682" s="242"/>
      <c r="I682" s="241"/>
      <c r="J682" s="242"/>
      <c r="K682" s="242"/>
      <c r="L682" s="245"/>
    </row>
    <row r="683" spans="1:12">
      <c r="A683" s="244"/>
      <c r="B683" s="242"/>
      <c r="C683" s="242"/>
      <c r="D683" s="242"/>
      <c r="E683" s="245"/>
      <c r="F683" s="242"/>
      <c r="G683" s="242"/>
      <c r="H683" s="242"/>
      <c r="I683" s="241"/>
      <c r="J683" s="242"/>
      <c r="K683" s="242"/>
      <c r="L683" s="245"/>
    </row>
    <row r="684" spans="1:12">
      <c r="A684" s="244"/>
      <c r="B684" s="242"/>
      <c r="C684" s="242"/>
      <c r="D684" s="242"/>
      <c r="E684" s="245"/>
      <c r="F684" s="242"/>
      <c r="G684" s="242"/>
      <c r="H684" s="242"/>
      <c r="I684" s="241"/>
      <c r="J684" s="242"/>
      <c r="K684" s="242"/>
      <c r="L684" s="245"/>
    </row>
    <row r="685" spans="1:12">
      <c r="A685" s="244"/>
      <c r="B685" s="242"/>
      <c r="C685" s="242"/>
      <c r="D685" s="242"/>
      <c r="E685" s="245"/>
      <c r="F685" s="242"/>
      <c r="G685" s="242"/>
      <c r="H685" s="242"/>
      <c r="I685" s="241"/>
      <c r="J685" s="242"/>
      <c r="K685" s="242"/>
      <c r="L685" s="245"/>
    </row>
    <row r="686" spans="1:12">
      <c r="A686" s="244"/>
      <c r="B686" s="242"/>
      <c r="C686" s="242"/>
      <c r="D686" s="242"/>
      <c r="E686" s="245"/>
      <c r="F686" s="242"/>
      <c r="G686" s="242"/>
      <c r="H686" s="242"/>
      <c r="I686" s="241"/>
      <c r="J686" s="242"/>
      <c r="K686" s="242"/>
      <c r="L686" s="245"/>
    </row>
    <row r="687" spans="1:12">
      <c r="A687" s="244"/>
      <c r="B687" s="242"/>
      <c r="C687" s="242"/>
      <c r="D687" s="242"/>
      <c r="E687" s="245"/>
      <c r="F687" s="242"/>
      <c r="G687" s="242"/>
      <c r="H687" s="242"/>
      <c r="I687" s="241"/>
      <c r="J687" s="242"/>
      <c r="K687" s="242"/>
      <c r="L687" s="245"/>
    </row>
    <row r="688" spans="1:12">
      <c r="A688" s="244"/>
      <c r="B688" s="242"/>
      <c r="C688" s="242"/>
      <c r="D688" s="242"/>
      <c r="E688" s="245"/>
      <c r="F688" s="242"/>
      <c r="G688" s="242"/>
      <c r="H688" s="242"/>
      <c r="I688" s="241"/>
      <c r="J688" s="242"/>
      <c r="K688" s="242"/>
      <c r="L688" s="245"/>
    </row>
    <row r="689" spans="1:12">
      <c r="A689" s="244"/>
      <c r="B689" s="242"/>
      <c r="C689" s="242"/>
      <c r="D689" s="242"/>
      <c r="E689" s="245"/>
      <c r="F689" s="242"/>
      <c r="G689" s="242"/>
      <c r="H689" s="242"/>
      <c r="I689" s="241"/>
      <c r="J689" s="242"/>
      <c r="K689" s="242"/>
      <c r="L689" s="245"/>
    </row>
    <row r="690" spans="1:12">
      <c r="A690" s="244"/>
      <c r="B690" s="242"/>
      <c r="C690" s="242"/>
      <c r="D690" s="242"/>
      <c r="E690" s="245"/>
      <c r="F690" s="242"/>
      <c r="G690" s="242"/>
      <c r="H690" s="242"/>
      <c r="I690" s="241"/>
      <c r="J690" s="242"/>
      <c r="K690" s="242"/>
      <c r="L690" s="245"/>
    </row>
    <row r="691" spans="1:12">
      <c r="A691" s="244"/>
      <c r="B691" s="242"/>
      <c r="C691" s="242"/>
      <c r="D691" s="242"/>
      <c r="E691" s="245"/>
      <c r="F691" s="242"/>
      <c r="G691" s="242"/>
      <c r="H691" s="242"/>
      <c r="I691" s="241"/>
      <c r="J691" s="242"/>
      <c r="K691" s="242"/>
      <c r="L691" s="245"/>
    </row>
    <row r="692" spans="1:12">
      <c r="A692" s="244"/>
      <c r="B692" s="242"/>
      <c r="C692" s="242"/>
      <c r="D692" s="242"/>
      <c r="E692" s="245"/>
      <c r="F692" s="242"/>
      <c r="G692" s="242"/>
      <c r="H692" s="242"/>
      <c r="I692" s="241"/>
      <c r="J692" s="242"/>
      <c r="K692" s="242"/>
      <c r="L692" s="245"/>
    </row>
    <row r="693" spans="1:12">
      <c r="A693" s="244"/>
      <c r="B693" s="242"/>
      <c r="C693" s="242"/>
      <c r="D693" s="242"/>
      <c r="E693" s="245"/>
      <c r="F693" s="242"/>
      <c r="G693" s="242"/>
      <c r="H693" s="242"/>
      <c r="I693" s="241"/>
      <c r="J693" s="242"/>
      <c r="K693" s="242"/>
      <c r="L693" s="245"/>
    </row>
    <row r="694" spans="1:12">
      <c r="A694" s="244"/>
      <c r="B694" s="242"/>
      <c r="C694" s="242"/>
      <c r="D694" s="242"/>
      <c r="E694" s="245"/>
      <c r="F694" s="242"/>
      <c r="G694" s="242"/>
      <c r="H694" s="242"/>
      <c r="I694" s="241"/>
      <c r="J694" s="242"/>
      <c r="K694" s="242"/>
      <c r="L694" s="245"/>
    </row>
    <row r="695" spans="1:12">
      <c r="A695" s="244"/>
      <c r="B695" s="242"/>
      <c r="C695" s="242"/>
      <c r="D695" s="242"/>
      <c r="E695" s="245"/>
      <c r="F695" s="242"/>
      <c r="G695" s="242"/>
      <c r="H695" s="242"/>
      <c r="I695" s="241"/>
      <c r="J695" s="242"/>
      <c r="K695" s="242"/>
      <c r="L695" s="245"/>
    </row>
    <row r="696" spans="1:12">
      <c r="A696" s="244"/>
      <c r="B696" s="242"/>
      <c r="C696" s="242"/>
      <c r="D696" s="242"/>
      <c r="E696" s="245"/>
      <c r="F696" s="242"/>
      <c r="G696" s="242"/>
      <c r="H696" s="242"/>
      <c r="I696" s="241"/>
      <c r="J696" s="242"/>
      <c r="K696" s="242"/>
      <c r="L696" s="245"/>
    </row>
    <row r="697" spans="1:12">
      <c r="A697" s="244"/>
      <c r="B697" s="242"/>
      <c r="C697" s="242"/>
      <c r="D697" s="242"/>
      <c r="E697" s="245"/>
      <c r="F697" s="242"/>
      <c r="G697" s="242"/>
      <c r="H697" s="242"/>
      <c r="I697" s="241"/>
      <c r="J697" s="242"/>
      <c r="K697" s="242"/>
      <c r="L697" s="245"/>
    </row>
    <row r="698" spans="1:12">
      <c r="A698" s="244"/>
      <c r="B698" s="242"/>
      <c r="C698" s="242"/>
      <c r="D698" s="242"/>
      <c r="E698" s="245"/>
      <c r="F698" s="242"/>
      <c r="G698" s="242"/>
      <c r="H698" s="242"/>
      <c r="I698" s="241"/>
      <c r="J698" s="242"/>
      <c r="K698" s="242"/>
      <c r="L698" s="245"/>
    </row>
    <row r="699" spans="1:12">
      <c r="A699" s="244"/>
      <c r="B699" s="242"/>
      <c r="C699" s="242"/>
      <c r="D699" s="242"/>
      <c r="E699" s="245"/>
      <c r="F699" s="242"/>
      <c r="G699" s="242"/>
      <c r="H699" s="242"/>
      <c r="I699" s="241"/>
      <c r="J699" s="242"/>
      <c r="K699" s="242"/>
      <c r="L699" s="245"/>
    </row>
    <row r="700" spans="1:12">
      <c r="A700" s="244"/>
      <c r="B700" s="242"/>
      <c r="C700" s="242"/>
      <c r="D700" s="242"/>
      <c r="E700" s="245"/>
      <c r="F700" s="242"/>
      <c r="G700" s="242"/>
      <c r="H700" s="242"/>
      <c r="I700" s="241"/>
      <c r="J700" s="242"/>
      <c r="K700" s="242"/>
      <c r="L700" s="245"/>
    </row>
    <row r="701" spans="1:12">
      <c r="A701" s="244"/>
      <c r="B701" s="242"/>
      <c r="C701" s="242"/>
      <c r="D701" s="242"/>
      <c r="E701" s="245"/>
      <c r="F701" s="242"/>
      <c r="G701" s="242"/>
      <c r="H701" s="242"/>
      <c r="I701" s="241"/>
      <c r="J701" s="242"/>
      <c r="K701" s="242"/>
      <c r="L701" s="245"/>
    </row>
    <row r="702" spans="1:12">
      <c r="A702" s="244"/>
      <c r="B702" s="242"/>
      <c r="C702" s="242"/>
      <c r="D702" s="242"/>
      <c r="E702" s="245"/>
      <c r="F702" s="242"/>
      <c r="G702" s="242"/>
      <c r="H702" s="242"/>
      <c r="I702" s="241"/>
      <c r="J702" s="242"/>
      <c r="K702" s="242"/>
      <c r="L702" s="245"/>
    </row>
    <row r="703" spans="1:12">
      <c r="A703" s="244"/>
      <c r="B703" s="242"/>
      <c r="C703" s="242"/>
      <c r="D703" s="242"/>
      <c r="E703" s="245"/>
      <c r="F703" s="242"/>
      <c r="G703" s="242"/>
      <c r="H703" s="242"/>
      <c r="I703" s="241"/>
      <c r="J703" s="242"/>
      <c r="K703" s="242"/>
      <c r="L703" s="245"/>
    </row>
    <row r="704" spans="1:12">
      <c r="A704" s="244"/>
      <c r="B704" s="242"/>
      <c r="C704" s="242"/>
      <c r="D704" s="242"/>
      <c r="E704" s="245"/>
      <c r="F704" s="242"/>
      <c r="G704" s="242"/>
      <c r="H704" s="242"/>
      <c r="I704" s="241"/>
      <c r="J704" s="242"/>
      <c r="K704" s="242"/>
      <c r="L704" s="245"/>
    </row>
    <row r="705" spans="1:12">
      <c r="A705" s="244"/>
      <c r="B705" s="242"/>
      <c r="C705" s="242"/>
      <c r="D705" s="242"/>
      <c r="E705" s="245"/>
      <c r="F705" s="242"/>
      <c r="G705" s="242"/>
      <c r="H705" s="242"/>
      <c r="I705" s="241"/>
      <c r="J705" s="242"/>
      <c r="K705" s="242"/>
      <c r="L705" s="245"/>
    </row>
    <row r="706" spans="1:12">
      <c r="A706" s="244"/>
      <c r="B706" s="242"/>
      <c r="C706" s="242"/>
      <c r="D706" s="242"/>
      <c r="E706" s="245"/>
      <c r="F706" s="242"/>
      <c r="G706" s="242"/>
      <c r="H706" s="242"/>
      <c r="I706" s="241"/>
      <c r="J706" s="242"/>
      <c r="K706" s="242"/>
      <c r="L706" s="245"/>
    </row>
    <row r="707" spans="1:12">
      <c r="A707" s="244"/>
      <c r="B707" s="242"/>
      <c r="C707" s="242"/>
      <c r="D707" s="242"/>
      <c r="E707" s="245"/>
      <c r="F707" s="242"/>
      <c r="G707" s="242"/>
      <c r="H707" s="242"/>
      <c r="I707" s="241"/>
      <c r="J707" s="242"/>
      <c r="K707" s="242"/>
      <c r="L707" s="245"/>
    </row>
    <row r="708" spans="1:12">
      <c r="A708" s="244"/>
      <c r="B708" s="242"/>
      <c r="C708" s="242"/>
      <c r="D708" s="242"/>
      <c r="E708" s="245"/>
      <c r="F708" s="242"/>
      <c r="G708" s="242"/>
      <c r="H708" s="242"/>
      <c r="I708" s="241"/>
      <c r="J708" s="242"/>
      <c r="K708" s="242"/>
      <c r="L708" s="245"/>
    </row>
    <row r="709" spans="1:12">
      <c r="A709" s="244"/>
      <c r="B709" s="242"/>
      <c r="C709" s="242"/>
      <c r="D709" s="242"/>
      <c r="E709" s="245"/>
      <c r="F709" s="242"/>
      <c r="G709" s="242"/>
      <c r="H709" s="242"/>
      <c r="I709" s="241"/>
      <c r="J709" s="242"/>
      <c r="K709" s="242"/>
      <c r="L709" s="245"/>
    </row>
    <row r="710" spans="1:12">
      <c r="A710" s="244"/>
      <c r="B710" s="242"/>
      <c r="C710" s="242"/>
      <c r="D710" s="242"/>
      <c r="E710" s="245"/>
      <c r="F710" s="242"/>
      <c r="G710" s="242"/>
      <c r="H710" s="242"/>
      <c r="I710" s="241"/>
      <c r="J710" s="242"/>
      <c r="K710" s="242"/>
      <c r="L710" s="245"/>
    </row>
    <row r="711" spans="1:12">
      <c r="A711" s="244"/>
      <c r="B711" s="242"/>
      <c r="C711" s="242"/>
      <c r="D711" s="242"/>
      <c r="E711" s="245"/>
      <c r="F711" s="242"/>
      <c r="G711" s="242"/>
      <c r="H711" s="242"/>
      <c r="I711" s="241"/>
      <c r="J711" s="242"/>
      <c r="K711" s="242"/>
      <c r="L711" s="245"/>
    </row>
    <row r="712" spans="1:12">
      <c r="A712" s="244"/>
      <c r="B712" s="242"/>
      <c r="C712" s="242"/>
      <c r="D712" s="242"/>
      <c r="E712" s="245"/>
      <c r="F712" s="242"/>
      <c r="G712" s="242"/>
      <c r="H712" s="242"/>
      <c r="I712" s="241"/>
      <c r="J712" s="242"/>
      <c r="K712" s="242"/>
      <c r="L712" s="245"/>
    </row>
    <row r="713" spans="1:12">
      <c r="A713" s="244"/>
      <c r="B713" s="242"/>
      <c r="C713" s="242"/>
      <c r="D713" s="242"/>
      <c r="E713" s="245"/>
      <c r="F713" s="242"/>
      <c r="G713" s="242"/>
      <c r="H713" s="242"/>
      <c r="I713" s="241"/>
      <c r="J713" s="242"/>
      <c r="K713" s="242"/>
      <c r="L713" s="245"/>
    </row>
    <row r="714" spans="1:12">
      <c r="A714" s="244"/>
      <c r="B714" s="242"/>
      <c r="C714" s="242"/>
      <c r="D714" s="242"/>
      <c r="E714" s="245"/>
      <c r="F714" s="242"/>
      <c r="G714" s="242"/>
      <c r="H714" s="242"/>
      <c r="I714" s="241"/>
      <c r="J714" s="242"/>
      <c r="K714" s="242"/>
      <c r="L714" s="245"/>
    </row>
    <row r="715" spans="1:12">
      <c r="A715" s="244"/>
      <c r="B715" s="242"/>
      <c r="C715" s="242"/>
      <c r="D715" s="242"/>
      <c r="E715" s="245"/>
      <c r="F715" s="242"/>
      <c r="G715" s="242"/>
      <c r="H715" s="242"/>
      <c r="I715" s="241"/>
      <c r="J715" s="242"/>
      <c r="K715" s="242"/>
      <c r="L715" s="245"/>
    </row>
    <row r="716" spans="1:12">
      <c r="A716" s="244"/>
      <c r="B716" s="242"/>
      <c r="C716" s="242"/>
      <c r="D716" s="242"/>
      <c r="E716" s="245"/>
      <c r="F716" s="242"/>
      <c r="G716" s="242"/>
      <c r="H716" s="242"/>
      <c r="I716" s="241"/>
      <c r="J716" s="242"/>
      <c r="K716" s="242"/>
      <c r="L716" s="245"/>
    </row>
    <row r="717" spans="1:12">
      <c r="A717" s="244"/>
      <c r="B717" s="242"/>
      <c r="C717" s="242"/>
      <c r="D717" s="242"/>
      <c r="E717" s="245"/>
      <c r="F717" s="242"/>
      <c r="G717" s="242"/>
      <c r="H717" s="242"/>
      <c r="I717" s="241"/>
      <c r="J717" s="242"/>
      <c r="K717" s="242"/>
      <c r="L717" s="245"/>
    </row>
    <row r="718" spans="1:12">
      <c r="A718" s="244"/>
      <c r="B718" s="242"/>
      <c r="C718" s="242"/>
      <c r="D718" s="242"/>
      <c r="E718" s="245"/>
      <c r="F718" s="242"/>
      <c r="G718" s="242"/>
      <c r="H718" s="242"/>
      <c r="I718" s="241"/>
      <c r="J718" s="242"/>
      <c r="K718" s="242"/>
      <c r="L718" s="245"/>
    </row>
    <row r="719" spans="1:12">
      <c r="A719" s="244"/>
      <c r="B719" s="242"/>
      <c r="C719" s="242"/>
      <c r="D719" s="242"/>
      <c r="E719" s="245"/>
      <c r="F719" s="242"/>
      <c r="G719" s="242"/>
      <c r="H719" s="242"/>
      <c r="I719" s="241"/>
      <c r="J719" s="242"/>
      <c r="K719" s="242"/>
      <c r="L719" s="245"/>
    </row>
    <row r="720" spans="1:12">
      <c r="A720" s="244"/>
      <c r="B720" s="242"/>
      <c r="C720" s="242"/>
      <c r="D720" s="242"/>
      <c r="E720" s="245"/>
      <c r="F720" s="242"/>
      <c r="G720" s="242"/>
      <c r="H720" s="242"/>
      <c r="I720" s="241"/>
      <c r="J720" s="242"/>
      <c r="K720" s="242"/>
      <c r="L720" s="245"/>
    </row>
    <row r="721" spans="1:12">
      <c r="A721" s="244"/>
      <c r="B721" s="242"/>
      <c r="C721" s="242"/>
      <c r="D721" s="242"/>
      <c r="E721" s="245"/>
      <c r="F721" s="242"/>
      <c r="G721" s="242"/>
      <c r="H721" s="242"/>
      <c r="I721" s="241"/>
      <c r="J721" s="242"/>
      <c r="K721" s="242"/>
      <c r="L721" s="245"/>
    </row>
    <row r="722" spans="1:12">
      <c r="A722" s="244"/>
      <c r="B722" s="242"/>
      <c r="C722" s="242"/>
      <c r="D722" s="242"/>
      <c r="E722" s="245"/>
      <c r="F722" s="242"/>
      <c r="G722" s="242"/>
      <c r="H722" s="242"/>
      <c r="I722" s="241"/>
      <c r="J722" s="242"/>
      <c r="K722" s="242"/>
      <c r="L722" s="245"/>
    </row>
    <row r="723" spans="1:12">
      <c r="A723" s="244"/>
      <c r="B723" s="242"/>
      <c r="C723" s="242"/>
      <c r="D723" s="242"/>
      <c r="E723" s="245"/>
      <c r="F723" s="242"/>
      <c r="G723" s="242"/>
      <c r="H723" s="242"/>
      <c r="I723" s="241"/>
      <c r="J723" s="242"/>
      <c r="K723" s="242"/>
      <c r="L723" s="245"/>
    </row>
    <row r="724" spans="1:12">
      <c r="A724" s="244"/>
      <c r="B724" s="242"/>
      <c r="C724" s="242"/>
      <c r="D724" s="242"/>
      <c r="E724" s="245"/>
      <c r="F724" s="242"/>
      <c r="G724" s="242"/>
      <c r="H724" s="242"/>
      <c r="I724" s="241"/>
      <c r="J724" s="242"/>
      <c r="K724" s="242"/>
      <c r="L724" s="245"/>
    </row>
    <row r="725" spans="1:12">
      <c r="A725" s="244"/>
      <c r="B725" s="242"/>
      <c r="C725" s="242"/>
      <c r="D725" s="242"/>
      <c r="E725" s="245"/>
      <c r="F725" s="242"/>
      <c r="G725" s="242"/>
      <c r="H725" s="242"/>
      <c r="I725" s="241"/>
      <c r="J725" s="242"/>
      <c r="K725" s="242"/>
      <c r="L725" s="245"/>
    </row>
    <row r="726" spans="1:12">
      <c r="A726" s="244"/>
      <c r="B726" s="242"/>
      <c r="C726" s="242"/>
      <c r="D726" s="242"/>
      <c r="E726" s="245"/>
      <c r="F726" s="242"/>
      <c r="G726" s="242"/>
      <c r="H726" s="242"/>
      <c r="I726" s="241"/>
      <c r="J726" s="242"/>
      <c r="K726" s="242"/>
      <c r="L726" s="245"/>
    </row>
    <row r="727" spans="1:12">
      <c r="A727" s="244"/>
      <c r="B727" s="242"/>
      <c r="C727" s="242"/>
      <c r="D727" s="242"/>
      <c r="E727" s="245"/>
      <c r="F727" s="242"/>
      <c r="G727" s="242"/>
      <c r="H727" s="242"/>
      <c r="I727" s="241"/>
      <c r="J727" s="242"/>
      <c r="K727" s="242"/>
      <c r="L727" s="245"/>
    </row>
    <row r="728" spans="1:12">
      <c r="A728" s="244"/>
      <c r="B728" s="242"/>
      <c r="C728" s="242"/>
      <c r="D728" s="242"/>
      <c r="E728" s="245"/>
      <c r="F728" s="242"/>
      <c r="G728" s="242"/>
      <c r="H728" s="242"/>
      <c r="I728" s="241"/>
      <c r="J728" s="242"/>
      <c r="K728" s="242"/>
      <c r="L728" s="245"/>
    </row>
    <row r="729" spans="1:12">
      <c r="A729" s="244"/>
      <c r="B729" s="242"/>
      <c r="C729" s="242"/>
      <c r="D729" s="242"/>
      <c r="E729" s="245"/>
      <c r="F729" s="242"/>
      <c r="G729" s="242"/>
      <c r="H729" s="242"/>
      <c r="I729" s="241"/>
      <c r="J729" s="242"/>
      <c r="K729" s="242"/>
      <c r="L729" s="245"/>
    </row>
    <row r="730" spans="1:12">
      <c r="A730" s="244"/>
      <c r="B730" s="242"/>
      <c r="C730" s="242"/>
      <c r="D730" s="242"/>
      <c r="E730" s="245"/>
      <c r="F730" s="242"/>
      <c r="G730" s="242"/>
      <c r="H730" s="242"/>
      <c r="I730" s="241"/>
      <c r="J730" s="242"/>
      <c r="K730" s="242"/>
      <c r="L730" s="245"/>
    </row>
    <row r="731" spans="1:12">
      <c r="A731" s="244"/>
      <c r="B731" s="242"/>
      <c r="C731" s="242"/>
      <c r="D731" s="242"/>
      <c r="E731" s="245"/>
      <c r="F731" s="242"/>
      <c r="G731" s="242"/>
      <c r="H731" s="242"/>
      <c r="I731" s="241"/>
      <c r="J731" s="242"/>
      <c r="K731" s="242"/>
      <c r="L731" s="245"/>
    </row>
    <row r="732" spans="1:12">
      <c r="A732" s="244"/>
      <c r="B732" s="242"/>
      <c r="C732" s="242"/>
      <c r="D732" s="242"/>
      <c r="E732" s="245"/>
      <c r="F732" s="242"/>
      <c r="G732" s="242"/>
      <c r="H732" s="242"/>
      <c r="I732" s="241"/>
      <c r="J732" s="242"/>
      <c r="K732" s="242"/>
      <c r="L732" s="245"/>
    </row>
    <row r="733" spans="1:12">
      <c r="A733" s="244"/>
      <c r="B733" s="242"/>
      <c r="C733" s="242"/>
      <c r="D733" s="242"/>
      <c r="E733" s="245"/>
      <c r="F733" s="242"/>
      <c r="G733" s="242"/>
      <c r="H733" s="242"/>
      <c r="I733" s="241"/>
      <c r="J733" s="242"/>
      <c r="K733" s="242"/>
      <c r="L733" s="245"/>
    </row>
    <row r="734" spans="1:12">
      <c r="A734" s="244"/>
      <c r="B734" s="242"/>
      <c r="C734" s="242"/>
      <c r="D734" s="242"/>
      <c r="E734" s="245"/>
      <c r="F734" s="242"/>
      <c r="G734" s="242"/>
      <c r="H734" s="242"/>
      <c r="I734" s="241"/>
      <c r="J734" s="242"/>
      <c r="K734" s="242"/>
      <c r="L734" s="245"/>
    </row>
    <row r="735" spans="1:12">
      <c r="A735" s="244"/>
      <c r="B735" s="242"/>
      <c r="C735" s="242"/>
      <c r="D735" s="242"/>
      <c r="E735" s="245"/>
      <c r="F735" s="242"/>
      <c r="G735" s="242"/>
      <c r="H735" s="242"/>
      <c r="I735" s="241"/>
      <c r="J735" s="242"/>
      <c r="K735" s="242"/>
      <c r="L735" s="245"/>
    </row>
    <row r="736" spans="1:12">
      <c r="A736" s="244"/>
      <c r="B736" s="242"/>
      <c r="C736" s="242"/>
      <c r="D736" s="242"/>
      <c r="E736" s="245"/>
      <c r="F736" s="242"/>
      <c r="G736" s="242"/>
      <c r="H736" s="242"/>
      <c r="I736" s="241"/>
      <c r="J736" s="242"/>
      <c r="K736" s="242"/>
      <c r="L736" s="245"/>
    </row>
    <row r="737" spans="1:12">
      <c r="A737" s="244"/>
      <c r="B737" s="242"/>
      <c r="C737" s="242"/>
      <c r="D737" s="242"/>
      <c r="E737" s="245"/>
      <c r="F737" s="242"/>
      <c r="G737" s="242"/>
      <c r="H737" s="242"/>
      <c r="I737" s="241"/>
      <c r="J737" s="242"/>
      <c r="K737" s="242"/>
      <c r="L737" s="245"/>
    </row>
    <row r="738" spans="1:12">
      <c r="A738" s="244"/>
      <c r="B738" s="242"/>
      <c r="C738" s="242"/>
      <c r="D738" s="242"/>
      <c r="E738" s="245"/>
      <c r="F738" s="242"/>
      <c r="G738" s="242"/>
      <c r="H738" s="242"/>
      <c r="I738" s="241"/>
      <c r="J738" s="242"/>
      <c r="K738" s="242"/>
      <c r="L738" s="245"/>
    </row>
    <row r="739" spans="1:12">
      <c r="A739" s="244"/>
      <c r="B739" s="242"/>
      <c r="C739" s="242"/>
      <c r="D739" s="242"/>
      <c r="E739" s="245"/>
      <c r="F739" s="242"/>
      <c r="G739" s="242"/>
      <c r="H739" s="242"/>
      <c r="I739" s="241"/>
      <c r="J739" s="242"/>
      <c r="K739" s="242"/>
      <c r="L739" s="245"/>
    </row>
    <row r="740" spans="1:12">
      <c r="A740" s="244"/>
      <c r="B740" s="242"/>
      <c r="C740" s="242"/>
      <c r="D740" s="242"/>
      <c r="E740" s="245"/>
      <c r="F740" s="242"/>
      <c r="G740" s="242"/>
      <c r="H740" s="242"/>
      <c r="I740" s="241"/>
      <c r="J740" s="242"/>
      <c r="K740" s="242"/>
      <c r="L740" s="245"/>
    </row>
    <row r="741" spans="1:12">
      <c r="A741" s="244"/>
      <c r="B741" s="242"/>
      <c r="C741" s="242"/>
      <c r="D741" s="242"/>
      <c r="E741" s="245"/>
      <c r="F741" s="242"/>
      <c r="G741" s="242"/>
      <c r="H741" s="242"/>
      <c r="I741" s="241"/>
      <c r="J741" s="242"/>
      <c r="K741" s="242"/>
      <c r="L741" s="245"/>
    </row>
    <row r="742" spans="1:12">
      <c r="A742" s="244"/>
      <c r="B742" s="242"/>
      <c r="C742" s="242"/>
      <c r="D742" s="242"/>
      <c r="E742" s="245"/>
      <c r="F742" s="242"/>
      <c r="G742" s="242"/>
      <c r="H742" s="242"/>
      <c r="I742" s="241"/>
      <c r="J742" s="242"/>
      <c r="K742" s="242"/>
      <c r="L742" s="245"/>
    </row>
    <row r="743" spans="1:12">
      <c r="A743" s="244"/>
      <c r="B743" s="242"/>
      <c r="C743" s="242"/>
      <c r="D743" s="242"/>
      <c r="E743" s="245"/>
      <c r="F743" s="242"/>
      <c r="G743" s="242"/>
      <c r="H743" s="242"/>
      <c r="I743" s="241"/>
      <c r="J743" s="242"/>
      <c r="K743" s="242"/>
      <c r="L743" s="245"/>
    </row>
    <row r="744" spans="1:12">
      <c r="A744" s="244"/>
      <c r="B744" s="242"/>
      <c r="C744" s="242"/>
      <c r="D744" s="242"/>
      <c r="E744" s="245"/>
      <c r="F744" s="242"/>
      <c r="G744" s="242"/>
      <c r="H744" s="242"/>
      <c r="I744" s="241"/>
      <c r="J744" s="242"/>
      <c r="K744" s="242"/>
      <c r="L744" s="245"/>
    </row>
    <row r="745" spans="1:12">
      <c r="A745" s="244"/>
      <c r="B745" s="242"/>
      <c r="C745" s="242"/>
      <c r="D745" s="242"/>
      <c r="E745" s="245"/>
      <c r="F745" s="242"/>
      <c r="G745" s="242"/>
      <c r="H745" s="242"/>
      <c r="I745" s="241"/>
      <c r="J745" s="242"/>
      <c r="K745" s="242"/>
      <c r="L745" s="245"/>
    </row>
    <row r="746" spans="1:12">
      <c r="A746" s="244"/>
      <c r="B746" s="242"/>
      <c r="C746" s="242"/>
      <c r="D746" s="242"/>
      <c r="E746" s="245"/>
      <c r="F746" s="242"/>
      <c r="G746" s="242"/>
      <c r="H746" s="242"/>
      <c r="I746" s="241"/>
      <c r="J746" s="242"/>
      <c r="K746" s="242"/>
      <c r="L746" s="245"/>
    </row>
    <row r="747" spans="1:12">
      <c r="A747" s="244"/>
      <c r="B747" s="242"/>
      <c r="C747" s="242"/>
      <c r="D747" s="242"/>
      <c r="E747" s="245"/>
      <c r="F747" s="242"/>
      <c r="G747" s="242"/>
      <c r="H747" s="242"/>
      <c r="I747" s="241"/>
      <c r="J747" s="242"/>
      <c r="K747" s="242"/>
      <c r="L747" s="245"/>
    </row>
    <row r="748" spans="1:12">
      <c r="A748" s="244"/>
      <c r="B748" s="242"/>
      <c r="C748" s="242"/>
      <c r="D748" s="242"/>
      <c r="E748" s="245"/>
      <c r="F748" s="242"/>
      <c r="G748" s="242"/>
      <c r="H748" s="242"/>
      <c r="I748" s="241"/>
      <c r="J748" s="242"/>
      <c r="K748" s="242"/>
      <c r="L748" s="245"/>
    </row>
    <row r="749" spans="1:12">
      <c r="A749" s="244"/>
      <c r="B749" s="242"/>
      <c r="C749" s="242"/>
      <c r="D749" s="242"/>
      <c r="E749" s="245"/>
      <c r="F749" s="242"/>
      <c r="G749" s="242"/>
      <c r="H749" s="242"/>
      <c r="I749" s="241"/>
      <c r="J749" s="242"/>
      <c r="K749" s="242"/>
      <c r="L749" s="245"/>
    </row>
    <row r="750" spans="1:12">
      <c r="A750" s="244"/>
      <c r="B750" s="242"/>
      <c r="C750" s="242"/>
      <c r="D750" s="242"/>
      <c r="E750" s="245"/>
      <c r="F750" s="242"/>
      <c r="G750" s="242"/>
      <c r="H750" s="242"/>
      <c r="I750" s="241"/>
      <c r="J750" s="242"/>
      <c r="K750" s="242"/>
      <c r="L750" s="245"/>
    </row>
    <row r="751" spans="1:12">
      <c r="A751" s="244"/>
      <c r="B751" s="242"/>
      <c r="C751" s="242"/>
      <c r="D751" s="242"/>
      <c r="E751" s="245"/>
      <c r="F751" s="242"/>
      <c r="G751" s="242"/>
      <c r="H751" s="242"/>
      <c r="I751" s="241"/>
      <c r="J751" s="242"/>
      <c r="K751" s="242"/>
      <c r="L751" s="245"/>
    </row>
    <row r="752" spans="1:12">
      <c r="A752" s="244"/>
      <c r="B752" s="242"/>
      <c r="C752" s="242"/>
      <c r="D752" s="242"/>
      <c r="E752" s="245"/>
      <c r="F752" s="242"/>
      <c r="G752" s="242"/>
      <c r="H752" s="242"/>
      <c r="I752" s="241"/>
      <c r="J752" s="242"/>
      <c r="K752" s="242"/>
      <c r="L752" s="245"/>
    </row>
    <row r="753" spans="1:12">
      <c r="A753" s="244"/>
      <c r="B753" s="242"/>
      <c r="C753" s="242"/>
      <c r="D753" s="242"/>
      <c r="E753" s="245"/>
      <c r="F753" s="242"/>
      <c r="G753" s="242"/>
      <c r="H753" s="242"/>
      <c r="I753" s="241"/>
      <c r="J753" s="242"/>
      <c r="K753" s="242"/>
      <c r="L753" s="245"/>
    </row>
    <row r="754" spans="1:12">
      <c r="A754" s="244"/>
      <c r="B754" s="242"/>
      <c r="C754" s="242"/>
      <c r="D754" s="242"/>
      <c r="E754" s="245"/>
      <c r="F754" s="242"/>
      <c r="G754" s="242"/>
      <c r="H754" s="242"/>
      <c r="I754" s="241"/>
      <c r="J754" s="242"/>
      <c r="K754" s="242"/>
      <c r="L754" s="245"/>
    </row>
    <row r="755" spans="1:12">
      <c r="A755" s="244"/>
      <c r="B755" s="242"/>
      <c r="C755" s="242"/>
      <c r="D755" s="242"/>
      <c r="E755" s="245"/>
      <c r="F755" s="242"/>
      <c r="G755" s="242"/>
      <c r="H755" s="242"/>
      <c r="I755" s="241"/>
      <c r="J755" s="242"/>
      <c r="K755" s="242"/>
      <c r="L755" s="245"/>
    </row>
    <row r="756" spans="1:12">
      <c r="A756" s="244"/>
      <c r="B756" s="242"/>
      <c r="C756" s="242"/>
      <c r="D756" s="242"/>
      <c r="E756" s="245"/>
      <c r="F756" s="242"/>
      <c r="G756" s="242"/>
      <c r="H756" s="242"/>
      <c r="I756" s="241"/>
      <c r="J756" s="242"/>
      <c r="K756" s="242"/>
      <c r="L756" s="245"/>
    </row>
    <row r="757" spans="1:12">
      <c r="A757" s="244"/>
      <c r="B757" s="242"/>
      <c r="C757" s="242"/>
      <c r="D757" s="242"/>
      <c r="E757" s="245"/>
      <c r="F757" s="242"/>
      <c r="G757" s="242"/>
      <c r="H757" s="242"/>
      <c r="I757" s="241"/>
      <c r="J757" s="242"/>
      <c r="K757" s="242"/>
      <c r="L757" s="245"/>
    </row>
    <row r="758" spans="1:12">
      <c r="A758" s="244"/>
      <c r="B758" s="242"/>
      <c r="C758" s="242"/>
      <c r="D758" s="242"/>
      <c r="E758" s="245"/>
      <c r="F758" s="242"/>
      <c r="G758" s="242"/>
      <c r="H758" s="242"/>
      <c r="I758" s="241"/>
      <c r="J758" s="242"/>
      <c r="K758" s="242"/>
      <c r="L758" s="245"/>
    </row>
    <row r="759" spans="1:12">
      <c r="A759" s="244"/>
      <c r="B759" s="242"/>
      <c r="C759" s="242"/>
      <c r="D759" s="242"/>
      <c r="E759" s="245"/>
      <c r="F759" s="242"/>
      <c r="G759" s="242"/>
      <c r="H759" s="242"/>
      <c r="I759" s="241"/>
      <c r="J759" s="242"/>
      <c r="K759" s="242"/>
      <c r="L759" s="245"/>
    </row>
    <row r="760" spans="1:12">
      <c r="A760" s="244"/>
      <c r="B760" s="242"/>
      <c r="C760" s="242"/>
      <c r="D760" s="242"/>
      <c r="E760" s="245"/>
      <c r="F760" s="242"/>
      <c r="G760" s="242"/>
      <c r="H760" s="242"/>
      <c r="I760" s="241"/>
      <c r="J760" s="242"/>
      <c r="K760" s="242"/>
      <c r="L760" s="245"/>
    </row>
    <row r="761" spans="1:12">
      <c r="A761" s="244"/>
      <c r="B761" s="242"/>
      <c r="C761" s="242"/>
      <c r="D761" s="242"/>
      <c r="E761" s="245"/>
      <c r="F761" s="242"/>
      <c r="G761" s="242"/>
      <c r="H761" s="242"/>
      <c r="I761" s="241"/>
      <c r="J761" s="242"/>
      <c r="K761" s="242"/>
      <c r="L761" s="245"/>
    </row>
    <row r="762" spans="1:12">
      <c r="A762" s="244"/>
      <c r="B762" s="242"/>
      <c r="C762" s="242"/>
      <c r="D762" s="242"/>
      <c r="E762" s="245"/>
      <c r="F762" s="242"/>
      <c r="G762" s="242"/>
      <c r="H762" s="242"/>
      <c r="I762" s="241"/>
      <c r="J762" s="242"/>
      <c r="K762" s="242"/>
      <c r="L762" s="245"/>
    </row>
    <row r="763" spans="1:12">
      <c r="A763" s="244"/>
      <c r="B763" s="242"/>
      <c r="C763" s="242"/>
      <c r="D763" s="242"/>
      <c r="E763" s="245"/>
      <c r="F763" s="242"/>
      <c r="G763" s="242"/>
      <c r="H763" s="242"/>
      <c r="I763" s="241"/>
      <c r="J763" s="242"/>
      <c r="K763" s="242"/>
      <c r="L763" s="245"/>
    </row>
    <row r="764" spans="1:12">
      <c r="A764" s="244"/>
      <c r="B764" s="242"/>
      <c r="C764" s="242"/>
      <c r="D764" s="242"/>
      <c r="E764" s="245"/>
      <c r="F764" s="242"/>
      <c r="G764" s="242"/>
      <c r="H764" s="242"/>
      <c r="I764" s="241"/>
      <c r="J764" s="242"/>
      <c r="K764" s="242"/>
      <c r="L764" s="245"/>
    </row>
    <row r="765" spans="1:12">
      <c r="A765" s="244"/>
      <c r="B765" s="242"/>
      <c r="C765" s="242"/>
      <c r="D765" s="242"/>
      <c r="E765" s="245"/>
      <c r="F765" s="242"/>
      <c r="G765" s="242"/>
      <c r="H765" s="242"/>
      <c r="I765" s="241"/>
      <c r="J765" s="242"/>
      <c r="K765" s="242"/>
      <c r="L765" s="245"/>
    </row>
    <row r="766" spans="1:12">
      <c r="A766" s="244"/>
      <c r="B766" s="242"/>
      <c r="C766" s="242"/>
      <c r="D766" s="242"/>
      <c r="E766" s="245"/>
      <c r="F766" s="242"/>
      <c r="G766" s="242"/>
      <c r="H766" s="242"/>
      <c r="I766" s="241"/>
      <c r="J766" s="242"/>
      <c r="K766" s="242"/>
      <c r="L766" s="245"/>
    </row>
    <row r="767" spans="1:12">
      <c r="A767" s="244"/>
      <c r="B767" s="242"/>
      <c r="C767" s="242"/>
      <c r="D767" s="242"/>
      <c r="E767" s="245"/>
      <c r="F767" s="242"/>
      <c r="G767" s="242"/>
      <c r="H767" s="242"/>
      <c r="I767" s="241"/>
      <c r="J767" s="242"/>
      <c r="K767" s="242"/>
      <c r="L767" s="245"/>
    </row>
    <row r="768" spans="1:12">
      <c r="A768" s="244"/>
      <c r="B768" s="242"/>
      <c r="C768" s="242"/>
      <c r="D768" s="242"/>
      <c r="E768" s="245"/>
      <c r="F768" s="242"/>
      <c r="G768" s="242"/>
      <c r="H768" s="242"/>
      <c r="I768" s="241"/>
      <c r="J768" s="242"/>
      <c r="K768" s="242"/>
      <c r="L768" s="245"/>
    </row>
    <row r="769" spans="1:12">
      <c r="A769" s="244"/>
      <c r="B769" s="242"/>
      <c r="C769" s="242"/>
      <c r="D769" s="242"/>
      <c r="E769" s="245"/>
      <c r="F769" s="242"/>
      <c r="G769" s="242"/>
      <c r="H769" s="242"/>
      <c r="I769" s="241"/>
      <c r="J769" s="242"/>
      <c r="K769" s="242"/>
      <c r="L769" s="245"/>
    </row>
    <row r="770" spans="1:12">
      <c r="A770" s="244"/>
      <c r="B770" s="242"/>
      <c r="C770" s="242"/>
      <c r="D770" s="242"/>
      <c r="E770" s="245"/>
      <c r="F770" s="242"/>
      <c r="G770" s="242"/>
      <c r="H770" s="242"/>
      <c r="I770" s="241"/>
      <c r="J770" s="242"/>
      <c r="K770" s="242"/>
      <c r="L770" s="245"/>
    </row>
    <row r="771" spans="1:12">
      <c r="A771" s="244"/>
      <c r="B771" s="242"/>
      <c r="C771" s="242"/>
      <c r="D771" s="242"/>
      <c r="E771" s="245"/>
      <c r="F771" s="242"/>
      <c r="G771" s="242"/>
      <c r="H771" s="242"/>
      <c r="I771" s="241"/>
      <c r="J771" s="242"/>
      <c r="K771" s="242"/>
      <c r="L771" s="245"/>
    </row>
    <row r="772" spans="1:12">
      <c r="A772" s="244"/>
      <c r="B772" s="242"/>
      <c r="C772" s="242"/>
      <c r="D772" s="242"/>
      <c r="E772" s="245"/>
      <c r="F772" s="242"/>
      <c r="G772" s="242"/>
      <c r="H772" s="242"/>
      <c r="I772" s="241"/>
      <c r="J772" s="242"/>
      <c r="K772" s="242"/>
      <c r="L772" s="245"/>
    </row>
    <row r="773" spans="1:12">
      <c r="A773" s="244"/>
      <c r="B773" s="242"/>
      <c r="C773" s="242"/>
      <c r="D773" s="242"/>
      <c r="E773" s="245"/>
      <c r="F773" s="242"/>
      <c r="G773" s="242"/>
      <c r="H773" s="242"/>
      <c r="I773" s="241"/>
      <c r="J773" s="242"/>
      <c r="K773" s="242"/>
      <c r="L773" s="245"/>
    </row>
    <row r="774" spans="1:12">
      <c r="A774" s="244"/>
      <c r="B774" s="242"/>
      <c r="C774" s="242"/>
      <c r="D774" s="242"/>
      <c r="E774" s="245"/>
      <c r="F774" s="242"/>
      <c r="G774" s="242"/>
      <c r="H774" s="242"/>
      <c r="I774" s="241"/>
      <c r="J774" s="242"/>
      <c r="K774" s="242"/>
      <c r="L774" s="245"/>
    </row>
    <row r="775" spans="1:12">
      <c r="A775" s="244"/>
      <c r="B775" s="242"/>
      <c r="C775" s="242"/>
      <c r="D775" s="242"/>
      <c r="E775" s="245"/>
      <c r="F775" s="242"/>
      <c r="G775" s="242"/>
      <c r="H775" s="242"/>
      <c r="I775" s="241"/>
      <c r="J775" s="242"/>
      <c r="K775" s="242"/>
      <c r="L775" s="245"/>
    </row>
    <row r="776" spans="1:12">
      <c r="A776" s="244"/>
      <c r="B776" s="242"/>
      <c r="C776" s="242"/>
      <c r="D776" s="242"/>
      <c r="E776" s="245"/>
      <c r="F776" s="242"/>
      <c r="G776" s="242"/>
      <c r="H776" s="242"/>
      <c r="I776" s="241"/>
      <c r="J776" s="242"/>
      <c r="K776" s="242"/>
      <c r="L776" s="245"/>
    </row>
    <row r="777" spans="1:12">
      <c r="A777" s="244"/>
      <c r="B777" s="242"/>
      <c r="C777" s="242"/>
      <c r="D777" s="242"/>
      <c r="E777" s="245"/>
      <c r="F777" s="242"/>
      <c r="G777" s="242"/>
      <c r="H777" s="242"/>
      <c r="I777" s="241"/>
      <c r="J777" s="242"/>
      <c r="K777" s="242"/>
      <c r="L777" s="245"/>
    </row>
    <row r="778" spans="1:12">
      <c r="A778" s="244"/>
      <c r="B778" s="242"/>
      <c r="C778" s="242"/>
      <c r="D778" s="242"/>
      <c r="E778" s="245"/>
      <c r="F778" s="242"/>
      <c r="G778" s="242"/>
      <c r="H778" s="242"/>
      <c r="I778" s="241"/>
      <c r="J778" s="242"/>
      <c r="K778" s="242"/>
      <c r="L778" s="245"/>
    </row>
    <row r="779" spans="1:12">
      <c r="A779" s="244"/>
      <c r="B779" s="242"/>
      <c r="C779" s="242"/>
      <c r="D779" s="242"/>
      <c r="E779" s="245"/>
      <c r="F779" s="242"/>
      <c r="G779" s="242"/>
      <c r="H779" s="242"/>
      <c r="I779" s="241"/>
      <c r="J779" s="242"/>
      <c r="K779" s="242"/>
      <c r="L779" s="245"/>
    </row>
    <row r="780" spans="1:12">
      <c r="A780" s="244"/>
      <c r="B780" s="242"/>
      <c r="C780" s="242"/>
      <c r="D780" s="242"/>
      <c r="E780" s="245"/>
      <c r="F780" s="242"/>
      <c r="G780" s="242"/>
      <c r="H780" s="242"/>
      <c r="I780" s="241"/>
      <c r="J780" s="242"/>
      <c r="K780" s="242"/>
      <c r="L780" s="245"/>
    </row>
    <row r="781" spans="1:12">
      <c r="A781" s="244"/>
      <c r="B781" s="242"/>
      <c r="C781" s="242"/>
      <c r="D781" s="242"/>
      <c r="E781" s="245"/>
      <c r="F781" s="242"/>
      <c r="G781" s="242"/>
      <c r="H781" s="242"/>
      <c r="I781" s="241"/>
      <c r="J781" s="242"/>
      <c r="K781" s="242"/>
      <c r="L781" s="245"/>
    </row>
    <row r="782" spans="1:12">
      <c r="A782" s="244"/>
      <c r="B782" s="242"/>
      <c r="C782" s="242"/>
      <c r="D782" s="242"/>
      <c r="E782" s="245"/>
      <c r="F782" s="242"/>
      <c r="G782" s="242"/>
      <c r="H782" s="242"/>
      <c r="I782" s="241"/>
      <c r="J782" s="242"/>
      <c r="K782" s="242"/>
      <c r="L782" s="245"/>
    </row>
    <row r="783" spans="1:12">
      <c r="A783" s="244"/>
      <c r="B783" s="242"/>
      <c r="C783" s="242"/>
      <c r="D783" s="242"/>
      <c r="E783" s="245"/>
      <c r="F783" s="242"/>
      <c r="G783" s="242"/>
      <c r="H783" s="242"/>
      <c r="I783" s="241"/>
      <c r="J783" s="242"/>
      <c r="K783" s="242"/>
      <c r="L783" s="245"/>
    </row>
    <row r="784" spans="1:12">
      <c r="A784" s="244"/>
      <c r="B784" s="242"/>
      <c r="C784" s="242"/>
      <c r="D784" s="242"/>
      <c r="E784" s="245"/>
      <c r="F784" s="242"/>
      <c r="G784" s="242"/>
      <c r="H784" s="242"/>
      <c r="I784" s="241"/>
      <c r="J784" s="242"/>
      <c r="K784" s="242"/>
      <c r="L784" s="245"/>
    </row>
    <row r="785" spans="1:12">
      <c r="A785" s="244"/>
      <c r="B785" s="242"/>
      <c r="C785" s="242"/>
      <c r="D785" s="242"/>
      <c r="E785" s="245"/>
      <c r="F785" s="242"/>
      <c r="G785" s="242"/>
      <c r="H785" s="242"/>
      <c r="I785" s="241"/>
      <c r="J785" s="242"/>
      <c r="K785" s="242"/>
      <c r="L785" s="245"/>
    </row>
    <row r="786" spans="1:12">
      <c r="A786" s="244"/>
      <c r="B786" s="242"/>
      <c r="C786" s="242"/>
      <c r="D786" s="242"/>
      <c r="E786" s="245"/>
      <c r="F786" s="242"/>
      <c r="G786" s="242"/>
      <c r="H786" s="242"/>
      <c r="I786" s="241"/>
      <c r="J786" s="242"/>
      <c r="K786" s="242"/>
      <c r="L786" s="245"/>
    </row>
    <row r="787" spans="1:12">
      <c r="A787" s="244"/>
      <c r="B787" s="242"/>
      <c r="C787" s="242"/>
      <c r="D787" s="242"/>
      <c r="E787" s="245"/>
      <c r="F787" s="242"/>
      <c r="G787" s="242"/>
      <c r="H787" s="242"/>
      <c r="I787" s="241"/>
      <c r="J787" s="242"/>
      <c r="K787" s="242"/>
      <c r="L787" s="245"/>
    </row>
    <row r="788" spans="1:12">
      <c r="A788" s="244"/>
      <c r="B788" s="242"/>
      <c r="C788" s="242"/>
      <c r="D788" s="242"/>
      <c r="E788" s="245"/>
      <c r="F788" s="242"/>
      <c r="G788" s="242"/>
      <c r="H788" s="242"/>
      <c r="I788" s="241"/>
      <c r="J788" s="242"/>
      <c r="K788" s="242"/>
      <c r="L788" s="245"/>
    </row>
    <row r="789" spans="1:12">
      <c r="A789" s="244"/>
      <c r="B789" s="242"/>
      <c r="C789" s="242"/>
      <c r="D789" s="242"/>
      <c r="E789" s="245"/>
      <c r="F789" s="242"/>
      <c r="G789" s="242"/>
      <c r="H789" s="242"/>
      <c r="I789" s="241"/>
      <c r="J789" s="242"/>
      <c r="K789" s="242"/>
      <c r="L789" s="245"/>
    </row>
    <row r="790" spans="1:12">
      <c r="A790" s="244"/>
      <c r="B790" s="242"/>
      <c r="C790" s="242"/>
      <c r="D790" s="242"/>
      <c r="E790" s="245"/>
      <c r="F790" s="242"/>
      <c r="G790" s="242"/>
      <c r="H790" s="242"/>
      <c r="I790" s="241"/>
      <c r="J790" s="242"/>
      <c r="K790" s="242"/>
      <c r="L790" s="245"/>
    </row>
    <row r="791" spans="1:12">
      <c r="A791" s="244"/>
      <c r="B791" s="242"/>
      <c r="C791" s="242"/>
      <c r="D791" s="242"/>
      <c r="E791" s="245"/>
      <c r="F791" s="242"/>
      <c r="G791" s="242"/>
      <c r="H791" s="242"/>
      <c r="I791" s="241"/>
      <c r="J791" s="242"/>
      <c r="K791" s="242"/>
      <c r="L791" s="245"/>
    </row>
    <row r="792" spans="1:12">
      <c r="A792" s="244"/>
      <c r="B792" s="242"/>
      <c r="C792" s="242"/>
      <c r="D792" s="242"/>
      <c r="E792" s="245"/>
      <c r="F792" s="242"/>
      <c r="G792" s="242"/>
      <c r="H792" s="242"/>
      <c r="I792" s="241"/>
      <c r="J792" s="242"/>
      <c r="K792" s="242"/>
      <c r="L792" s="245"/>
    </row>
    <row r="793" spans="1:12">
      <c r="A793" s="244"/>
      <c r="B793" s="242"/>
      <c r="C793" s="242"/>
      <c r="D793" s="242"/>
      <c r="E793" s="243"/>
      <c r="F793" s="242"/>
      <c r="G793" s="242"/>
      <c r="H793" s="242"/>
      <c r="I793" s="241"/>
      <c r="J793" s="242"/>
      <c r="K793" s="242"/>
      <c r="L793" s="245"/>
    </row>
    <row r="794" spans="1:12">
      <c r="A794" s="244"/>
      <c r="B794" s="242"/>
      <c r="C794" s="242"/>
      <c r="D794" s="242"/>
      <c r="E794" s="243"/>
      <c r="F794" s="242"/>
      <c r="G794" s="242"/>
      <c r="H794" s="242"/>
      <c r="I794" s="241"/>
      <c r="J794" s="242"/>
      <c r="K794" s="242"/>
      <c r="L794" s="245"/>
    </row>
    <row r="795" spans="1:12">
      <c r="A795" s="244"/>
      <c r="B795" s="242"/>
      <c r="C795" s="242"/>
      <c r="D795" s="242"/>
      <c r="E795" s="243"/>
      <c r="F795" s="242"/>
      <c r="G795" s="242"/>
      <c r="H795" s="242"/>
      <c r="I795" s="241"/>
      <c r="J795" s="242"/>
      <c r="K795" s="242"/>
      <c r="L795" s="245"/>
    </row>
    <row r="796" spans="1:12">
      <c r="A796" s="244"/>
      <c r="B796" s="242"/>
      <c r="C796" s="242"/>
      <c r="D796" s="242"/>
      <c r="E796" s="245"/>
      <c r="F796" s="242"/>
      <c r="G796" s="242"/>
      <c r="H796" s="242"/>
      <c r="I796" s="241"/>
      <c r="J796" s="242"/>
      <c r="K796" s="242"/>
      <c r="L796" s="245"/>
    </row>
    <row r="797" spans="1:12">
      <c r="A797" s="244"/>
      <c r="B797" s="242"/>
      <c r="C797" s="242"/>
      <c r="D797" s="242"/>
      <c r="E797" s="245"/>
      <c r="F797" s="242"/>
      <c r="G797" s="242"/>
      <c r="H797" s="242"/>
      <c r="I797" s="241"/>
      <c r="J797" s="242"/>
      <c r="K797" s="242"/>
      <c r="L797" s="245"/>
    </row>
    <row r="798" spans="1:12">
      <c r="A798" s="244"/>
      <c r="B798" s="242"/>
      <c r="C798" s="242"/>
      <c r="D798" s="242"/>
      <c r="E798" s="245"/>
      <c r="F798" s="242"/>
      <c r="G798" s="242"/>
      <c r="H798" s="242"/>
      <c r="I798" s="241"/>
      <c r="J798" s="242"/>
      <c r="K798" s="242"/>
      <c r="L798" s="245"/>
    </row>
    <row r="799" spans="1:12">
      <c r="A799" s="244"/>
      <c r="B799" s="242"/>
      <c r="C799" s="242"/>
      <c r="D799" s="242"/>
      <c r="E799" s="245"/>
      <c r="F799" s="242"/>
      <c r="G799" s="242"/>
      <c r="H799" s="242"/>
      <c r="I799" s="241"/>
      <c r="J799" s="242"/>
      <c r="K799" s="242"/>
      <c r="L799" s="245"/>
    </row>
    <row r="800" spans="1:12">
      <c r="A800" s="244"/>
      <c r="B800" s="242"/>
      <c r="C800" s="242"/>
      <c r="D800" s="242"/>
      <c r="E800" s="245"/>
      <c r="F800" s="242"/>
      <c r="G800" s="242"/>
      <c r="H800" s="242"/>
      <c r="I800" s="241"/>
      <c r="J800" s="242"/>
      <c r="K800" s="242"/>
      <c r="L800" s="245"/>
    </row>
    <row r="801" spans="1:12">
      <c r="A801" s="244"/>
      <c r="B801" s="242"/>
      <c r="C801" s="242"/>
      <c r="D801" s="242"/>
      <c r="E801" s="245"/>
      <c r="F801" s="242"/>
      <c r="G801" s="242"/>
      <c r="H801" s="242"/>
      <c r="I801" s="241"/>
      <c r="J801" s="242"/>
      <c r="K801" s="242"/>
      <c r="L801" s="245"/>
    </row>
    <row r="802" spans="1:12">
      <c r="A802" s="244"/>
      <c r="B802" s="242"/>
      <c r="C802" s="242"/>
      <c r="D802" s="242"/>
      <c r="E802" s="245"/>
      <c r="F802" s="242"/>
      <c r="G802" s="242"/>
      <c r="H802" s="242"/>
      <c r="I802" s="241"/>
      <c r="J802" s="242"/>
      <c r="K802" s="242"/>
      <c r="L802" s="245"/>
    </row>
    <row r="803" spans="1:12">
      <c r="A803" s="244"/>
      <c r="B803" s="242"/>
      <c r="C803" s="242"/>
      <c r="D803" s="242"/>
      <c r="E803" s="245"/>
      <c r="F803" s="242"/>
      <c r="G803" s="242"/>
      <c r="H803" s="242"/>
      <c r="I803" s="241"/>
      <c r="J803" s="242"/>
      <c r="K803" s="242"/>
      <c r="L803" s="245"/>
    </row>
    <row r="804" spans="1:12">
      <c r="A804" s="244"/>
      <c r="B804" s="242"/>
      <c r="C804" s="242"/>
      <c r="D804" s="242"/>
      <c r="E804" s="245"/>
      <c r="F804" s="242"/>
      <c r="G804" s="242"/>
      <c r="H804" s="242"/>
      <c r="I804" s="241"/>
      <c r="J804" s="242"/>
      <c r="K804" s="242"/>
      <c r="L804" s="245"/>
    </row>
    <row r="805" spans="1:12">
      <c r="A805" s="244"/>
      <c r="B805" s="242"/>
      <c r="C805" s="242"/>
      <c r="D805" s="242"/>
      <c r="E805" s="245"/>
      <c r="F805" s="242"/>
      <c r="G805" s="242"/>
      <c r="H805" s="242"/>
      <c r="I805" s="241"/>
      <c r="J805" s="242"/>
      <c r="K805" s="242"/>
      <c r="L805" s="245"/>
    </row>
    <row r="806" spans="1:12">
      <c r="A806" s="244"/>
      <c r="B806" s="242"/>
      <c r="C806" s="242"/>
      <c r="D806" s="242"/>
      <c r="E806" s="245"/>
      <c r="F806" s="242"/>
      <c r="G806" s="242"/>
      <c r="H806" s="242"/>
      <c r="I806" s="241"/>
      <c r="J806" s="242"/>
      <c r="K806" s="242"/>
      <c r="L806" s="245"/>
    </row>
    <row r="807" spans="1:12">
      <c r="A807" s="244"/>
      <c r="B807" s="242"/>
      <c r="C807" s="242"/>
      <c r="D807" s="242"/>
      <c r="E807" s="245"/>
      <c r="F807" s="242"/>
      <c r="G807" s="242"/>
      <c r="H807" s="242"/>
      <c r="I807" s="241"/>
      <c r="J807" s="242"/>
      <c r="K807" s="242"/>
      <c r="L807" s="245"/>
    </row>
    <row r="808" spans="1:12">
      <c r="A808" s="244"/>
      <c r="B808" s="242"/>
      <c r="C808" s="242"/>
      <c r="D808" s="242"/>
      <c r="E808" s="245"/>
      <c r="F808" s="242"/>
      <c r="G808" s="242"/>
      <c r="H808" s="242"/>
      <c r="I808" s="241"/>
      <c r="J808" s="242"/>
      <c r="K808" s="242"/>
      <c r="L808" s="245"/>
    </row>
    <row r="809" spans="1:12">
      <c r="A809" s="244"/>
      <c r="B809" s="242"/>
      <c r="C809" s="242"/>
      <c r="D809" s="242"/>
      <c r="E809" s="245"/>
      <c r="F809" s="242"/>
      <c r="G809" s="242"/>
      <c r="H809" s="242"/>
      <c r="I809" s="241"/>
      <c r="J809" s="242"/>
      <c r="K809" s="242"/>
      <c r="L809" s="245"/>
    </row>
    <row r="810" spans="1:12">
      <c r="A810" s="244"/>
      <c r="B810" s="242"/>
      <c r="C810" s="242"/>
      <c r="D810" s="242"/>
      <c r="E810" s="245"/>
      <c r="F810" s="242"/>
      <c r="G810" s="242"/>
      <c r="H810" s="242"/>
      <c r="I810" s="241"/>
      <c r="J810" s="242"/>
      <c r="K810" s="242"/>
      <c r="L810" s="245"/>
    </row>
    <row r="811" spans="1:12">
      <c r="A811" s="244"/>
      <c r="B811" s="242"/>
      <c r="C811" s="242"/>
      <c r="D811" s="242"/>
      <c r="E811" s="245"/>
      <c r="F811" s="242"/>
      <c r="G811" s="242"/>
      <c r="H811" s="242"/>
      <c r="I811" s="241"/>
      <c r="J811" s="242"/>
      <c r="K811" s="242"/>
      <c r="L811" s="245"/>
    </row>
    <row r="812" spans="1:12">
      <c r="A812" s="244"/>
      <c r="B812" s="242"/>
      <c r="C812" s="242"/>
      <c r="D812" s="242"/>
      <c r="E812" s="245"/>
      <c r="F812" s="242"/>
      <c r="G812" s="242"/>
      <c r="H812" s="242"/>
      <c r="I812" s="241"/>
      <c r="J812" s="242"/>
      <c r="K812" s="242"/>
      <c r="L812" s="245"/>
    </row>
    <row r="813" spans="1:12">
      <c r="A813" s="244"/>
      <c r="B813" s="242"/>
      <c r="C813" s="242"/>
      <c r="D813" s="242"/>
      <c r="E813" s="245"/>
      <c r="F813" s="242"/>
      <c r="G813" s="242"/>
      <c r="H813" s="242"/>
      <c r="I813" s="241"/>
      <c r="J813" s="242"/>
      <c r="K813" s="242"/>
      <c r="L813" s="245"/>
    </row>
    <row r="814" spans="1:12">
      <c r="A814" s="244"/>
      <c r="B814" s="242"/>
      <c r="C814" s="242"/>
      <c r="D814" s="242"/>
      <c r="E814" s="245"/>
      <c r="F814" s="242"/>
      <c r="G814" s="242"/>
      <c r="H814" s="242"/>
      <c r="I814" s="241"/>
      <c r="J814" s="242"/>
      <c r="K814" s="242"/>
      <c r="L814" s="245"/>
    </row>
    <row r="815" spans="1:12">
      <c r="A815" s="244"/>
      <c r="B815" s="242"/>
      <c r="C815" s="242"/>
      <c r="D815" s="242"/>
      <c r="E815" s="243"/>
      <c r="F815" s="242"/>
      <c r="G815" s="242"/>
      <c r="H815" s="242"/>
      <c r="I815" s="241"/>
      <c r="J815" s="242"/>
      <c r="K815" s="242"/>
      <c r="L815" s="245"/>
    </row>
    <row r="816" spans="1:12">
      <c r="A816" s="244"/>
      <c r="B816" s="242"/>
      <c r="C816" s="242"/>
      <c r="D816" s="242"/>
      <c r="E816" s="243"/>
      <c r="F816" s="242"/>
      <c r="G816" s="242"/>
      <c r="H816" s="242"/>
      <c r="I816" s="241"/>
      <c r="J816" s="242"/>
      <c r="K816" s="242"/>
      <c r="L816" s="245"/>
    </row>
    <row r="817" spans="1:12">
      <c r="A817" s="244"/>
      <c r="B817" s="242"/>
      <c r="C817" s="242"/>
      <c r="D817" s="242"/>
      <c r="E817" s="245"/>
      <c r="F817" s="242"/>
      <c r="G817" s="242"/>
      <c r="H817" s="242"/>
      <c r="I817" s="241"/>
      <c r="J817" s="242"/>
      <c r="K817" s="242"/>
      <c r="L817" s="245"/>
    </row>
    <row r="818" spans="1:12">
      <c r="A818" s="244"/>
      <c r="B818" s="242"/>
      <c r="C818" s="242"/>
      <c r="D818" s="242"/>
      <c r="E818" s="245"/>
      <c r="F818" s="242"/>
      <c r="G818" s="242"/>
      <c r="H818" s="242"/>
      <c r="I818" s="241"/>
      <c r="J818" s="242"/>
      <c r="K818" s="242"/>
      <c r="L818" s="245"/>
    </row>
    <row r="819" spans="1:12">
      <c r="A819" s="244"/>
      <c r="B819" s="242"/>
      <c r="C819" s="242"/>
      <c r="D819" s="242"/>
      <c r="E819" s="245"/>
      <c r="F819" s="242"/>
      <c r="G819" s="242"/>
      <c r="H819" s="242"/>
      <c r="I819" s="241"/>
      <c r="J819" s="242"/>
      <c r="K819" s="242"/>
      <c r="L819" s="245"/>
    </row>
    <row r="820" spans="1:12">
      <c r="A820" s="244"/>
      <c r="B820" s="242"/>
      <c r="C820" s="242"/>
      <c r="D820" s="242"/>
      <c r="E820" s="245"/>
      <c r="F820" s="242"/>
      <c r="G820" s="242"/>
      <c r="H820" s="242"/>
      <c r="I820" s="241"/>
      <c r="J820" s="242"/>
      <c r="K820" s="242"/>
      <c r="L820" s="245"/>
    </row>
    <row r="821" spans="1:12">
      <c r="A821" s="244"/>
      <c r="B821" s="242"/>
      <c r="C821" s="242"/>
      <c r="D821" s="242"/>
      <c r="E821" s="245"/>
      <c r="F821" s="242"/>
      <c r="G821" s="242"/>
      <c r="H821" s="242"/>
      <c r="I821" s="241"/>
      <c r="J821" s="242"/>
      <c r="K821" s="242"/>
      <c r="L821" s="245"/>
    </row>
    <row r="822" spans="1:12">
      <c r="A822" s="244"/>
      <c r="B822" s="242"/>
      <c r="C822" s="242"/>
      <c r="D822" s="242"/>
      <c r="E822" s="245"/>
      <c r="F822" s="242"/>
      <c r="G822" s="242"/>
      <c r="H822" s="242"/>
      <c r="I822" s="241"/>
      <c r="J822" s="242"/>
      <c r="K822" s="242"/>
      <c r="L822" s="245"/>
    </row>
    <row r="823" spans="1:12">
      <c r="A823" s="244"/>
      <c r="B823" s="242"/>
      <c r="C823" s="242"/>
      <c r="D823" s="242"/>
      <c r="E823" s="245"/>
      <c r="F823" s="242"/>
      <c r="G823" s="242"/>
      <c r="H823" s="242"/>
      <c r="I823" s="241"/>
      <c r="J823" s="242"/>
      <c r="K823" s="242"/>
      <c r="L823" s="245"/>
    </row>
    <row r="824" spans="1:12">
      <c r="A824" s="244"/>
      <c r="B824" s="242"/>
      <c r="C824" s="242"/>
      <c r="D824" s="242"/>
      <c r="E824" s="245"/>
      <c r="F824" s="242"/>
      <c r="G824" s="242"/>
      <c r="H824" s="242"/>
      <c r="I824" s="241"/>
      <c r="J824" s="242"/>
      <c r="K824" s="242"/>
      <c r="L824" s="245"/>
    </row>
    <row r="825" spans="1:12">
      <c r="A825" s="244"/>
      <c r="B825" s="242"/>
      <c r="C825" s="242"/>
      <c r="D825" s="242"/>
      <c r="E825" s="245"/>
      <c r="F825" s="242"/>
      <c r="G825" s="242"/>
      <c r="H825" s="242"/>
      <c r="I825" s="241"/>
      <c r="J825" s="242"/>
      <c r="K825" s="242"/>
      <c r="L825" s="245"/>
    </row>
    <row r="826" spans="1:12">
      <c r="A826" s="244"/>
      <c r="B826" s="242"/>
      <c r="C826" s="242"/>
      <c r="D826" s="242"/>
      <c r="E826" s="245"/>
      <c r="F826" s="242"/>
      <c r="G826" s="242"/>
      <c r="H826" s="242"/>
      <c r="I826" s="241"/>
      <c r="J826" s="242"/>
      <c r="K826" s="242"/>
      <c r="L826" s="245"/>
    </row>
    <row r="827" spans="1:12">
      <c r="A827" s="244"/>
      <c r="B827" s="242"/>
      <c r="C827" s="242"/>
      <c r="D827" s="242"/>
      <c r="E827" s="245"/>
      <c r="F827" s="242"/>
      <c r="G827" s="242"/>
      <c r="H827" s="242"/>
      <c r="I827" s="241"/>
      <c r="J827" s="242"/>
      <c r="K827" s="242"/>
      <c r="L827" s="245"/>
    </row>
    <row r="828" spans="1:12">
      <c r="A828" s="244"/>
      <c r="B828" s="242"/>
      <c r="C828" s="242"/>
      <c r="D828" s="242"/>
      <c r="E828" s="245"/>
      <c r="F828" s="242"/>
      <c r="G828" s="242"/>
      <c r="H828" s="242"/>
      <c r="I828" s="241"/>
      <c r="J828" s="242"/>
      <c r="K828" s="242"/>
      <c r="L828" s="245"/>
    </row>
    <row r="829" spans="1:12">
      <c r="A829" s="244"/>
      <c r="B829" s="242"/>
      <c r="C829" s="242"/>
      <c r="D829" s="242"/>
      <c r="E829" s="245"/>
      <c r="F829" s="242"/>
      <c r="G829" s="242"/>
      <c r="H829" s="242"/>
      <c r="I829" s="241"/>
      <c r="J829" s="242"/>
      <c r="K829" s="242"/>
      <c r="L829" s="245"/>
    </row>
    <row r="830" spans="1:12">
      <c r="A830" s="244"/>
      <c r="B830" s="242"/>
      <c r="C830" s="242"/>
      <c r="D830" s="242"/>
      <c r="E830" s="245"/>
      <c r="F830" s="242"/>
      <c r="G830" s="242"/>
      <c r="H830" s="242"/>
      <c r="I830" s="241"/>
      <c r="J830" s="242"/>
      <c r="K830" s="242"/>
      <c r="L830" s="245"/>
    </row>
    <row r="831" spans="1:12">
      <c r="A831" s="244"/>
      <c r="B831" s="242"/>
      <c r="C831" s="242"/>
      <c r="D831" s="242"/>
      <c r="E831" s="245"/>
      <c r="F831" s="242"/>
      <c r="G831" s="242"/>
      <c r="H831" s="242"/>
      <c r="I831" s="241"/>
      <c r="J831" s="242"/>
      <c r="K831" s="242"/>
      <c r="L831" s="245"/>
    </row>
    <row r="832" spans="1:12">
      <c r="A832" s="244"/>
      <c r="B832" s="242"/>
      <c r="C832" s="242"/>
      <c r="D832" s="242"/>
      <c r="E832" s="245"/>
      <c r="F832" s="242"/>
      <c r="G832" s="242"/>
      <c r="H832" s="242"/>
      <c r="I832" s="241"/>
      <c r="J832" s="242"/>
      <c r="K832" s="242"/>
      <c r="L832" s="245"/>
    </row>
    <row r="833" spans="1:12">
      <c r="A833" s="244"/>
      <c r="B833" s="242"/>
      <c r="C833" s="242"/>
      <c r="D833" s="242"/>
      <c r="E833" s="245"/>
      <c r="F833" s="242"/>
      <c r="G833" s="242"/>
      <c r="H833" s="242"/>
      <c r="I833" s="241"/>
      <c r="J833" s="242"/>
      <c r="K833" s="242"/>
      <c r="L833" s="245"/>
    </row>
    <row r="834" spans="1:12">
      <c r="A834" s="244"/>
      <c r="B834" s="242"/>
      <c r="C834" s="242"/>
      <c r="D834" s="242"/>
      <c r="E834" s="245"/>
      <c r="F834" s="242"/>
      <c r="G834" s="242"/>
      <c r="H834" s="242"/>
      <c r="I834" s="241"/>
      <c r="J834" s="242"/>
      <c r="K834" s="242"/>
      <c r="L834" s="245"/>
    </row>
    <row r="835" spans="1:12">
      <c r="A835" s="244"/>
      <c r="B835" s="242"/>
      <c r="C835" s="242"/>
      <c r="D835" s="242"/>
      <c r="E835" s="245"/>
      <c r="F835" s="242"/>
      <c r="G835" s="242"/>
      <c r="H835" s="242"/>
      <c r="I835" s="241"/>
      <c r="J835" s="242"/>
      <c r="K835" s="242"/>
      <c r="L835" s="245"/>
    </row>
    <row r="836" spans="1:12">
      <c r="A836" s="244"/>
      <c r="B836" s="242"/>
      <c r="C836" s="242"/>
      <c r="D836" s="242"/>
      <c r="E836" s="245"/>
      <c r="F836" s="242"/>
      <c r="G836" s="242"/>
      <c r="H836" s="242"/>
      <c r="I836" s="241"/>
      <c r="J836" s="242"/>
      <c r="K836" s="242"/>
      <c r="L836" s="245"/>
    </row>
    <row r="837" spans="1:12">
      <c r="A837" s="244"/>
      <c r="B837" s="242"/>
      <c r="C837" s="242"/>
      <c r="D837" s="242"/>
      <c r="E837" s="245"/>
      <c r="F837" s="242"/>
      <c r="G837" s="242"/>
      <c r="H837" s="242"/>
      <c r="I837" s="241"/>
      <c r="J837" s="242"/>
      <c r="K837" s="242"/>
      <c r="L837" s="245"/>
    </row>
    <row r="838" spans="1:12">
      <c r="A838" s="244"/>
      <c r="B838" s="242"/>
      <c r="C838" s="242"/>
      <c r="D838" s="242"/>
      <c r="E838" s="245"/>
      <c r="F838" s="242"/>
      <c r="G838" s="242"/>
      <c r="H838" s="242"/>
      <c r="I838" s="241"/>
      <c r="J838" s="242"/>
      <c r="K838" s="242"/>
      <c r="L838" s="245"/>
    </row>
    <row r="839" spans="1:12">
      <c r="A839" s="244"/>
      <c r="B839" s="242"/>
      <c r="C839" s="242"/>
      <c r="D839" s="242"/>
      <c r="E839" s="245"/>
      <c r="F839" s="242"/>
      <c r="G839" s="242"/>
      <c r="H839" s="242"/>
      <c r="I839" s="241"/>
      <c r="J839" s="242"/>
      <c r="K839" s="242"/>
      <c r="L839" s="245"/>
    </row>
    <row r="840" spans="1:12">
      <c r="A840" s="244"/>
      <c r="B840" s="242"/>
      <c r="C840" s="242"/>
      <c r="D840" s="242"/>
      <c r="E840" s="245"/>
      <c r="F840" s="242"/>
      <c r="G840" s="242"/>
      <c r="H840" s="242"/>
      <c r="I840" s="241"/>
      <c r="J840" s="242"/>
      <c r="K840" s="242"/>
      <c r="L840" s="245"/>
    </row>
    <row r="841" spans="1:12">
      <c r="A841" s="244"/>
      <c r="B841" s="242"/>
      <c r="C841" s="242"/>
      <c r="D841" s="242"/>
      <c r="E841" s="243"/>
      <c r="F841" s="242"/>
      <c r="G841" s="242"/>
      <c r="H841" s="242"/>
      <c r="I841" s="241"/>
      <c r="J841" s="242"/>
      <c r="K841" s="242"/>
      <c r="L841" s="245"/>
    </row>
    <row r="842" spans="1:12">
      <c r="A842" s="244"/>
      <c r="B842" s="242"/>
      <c r="C842" s="242"/>
      <c r="D842" s="242"/>
      <c r="E842" s="243"/>
      <c r="F842" s="242"/>
      <c r="G842" s="242"/>
      <c r="H842" s="242"/>
      <c r="I842" s="241"/>
      <c r="J842" s="242"/>
      <c r="K842" s="242"/>
      <c r="L842" s="245"/>
    </row>
    <row r="843" spans="1:12">
      <c r="A843" s="244"/>
      <c r="B843" s="242"/>
      <c r="C843" s="242"/>
      <c r="D843" s="242"/>
      <c r="E843" s="243"/>
      <c r="F843" s="242"/>
      <c r="G843" s="242"/>
      <c r="H843" s="242"/>
      <c r="I843" s="241"/>
      <c r="J843" s="242"/>
      <c r="K843" s="242"/>
      <c r="L843" s="245"/>
    </row>
    <row r="844" spans="1:12">
      <c r="A844" s="244"/>
      <c r="B844" s="242"/>
      <c r="C844" s="242"/>
      <c r="D844" s="242"/>
      <c r="E844" s="243"/>
      <c r="F844" s="242"/>
      <c r="G844" s="242"/>
      <c r="H844" s="242"/>
      <c r="I844" s="241"/>
      <c r="J844" s="242"/>
      <c r="K844" s="242"/>
      <c r="L844" s="245"/>
    </row>
    <row r="845" spans="1:12">
      <c r="A845" s="244"/>
      <c r="B845" s="242"/>
      <c r="C845" s="242"/>
      <c r="D845" s="242"/>
      <c r="E845" s="243"/>
      <c r="F845" s="242"/>
      <c r="G845" s="242"/>
      <c r="H845" s="242"/>
      <c r="I845" s="241"/>
      <c r="J845" s="242"/>
      <c r="K845" s="242"/>
      <c r="L845" s="245"/>
    </row>
    <row r="846" spans="1:12">
      <c r="A846" s="244"/>
      <c r="B846" s="242"/>
      <c r="C846" s="242"/>
      <c r="D846" s="242"/>
      <c r="E846" s="243"/>
      <c r="F846" s="242"/>
      <c r="G846" s="242"/>
      <c r="H846" s="242"/>
      <c r="I846" s="241"/>
      <c r="J846" s="242"/>
      <c r="K846" s="242"/>
      <c r="L846" s="245"/>
    </row>
    <row r="847" spans="1:12">
      <c r="A847" s="244"/>
      <c r="B847" s="242"/>
      <c r="C847" s="242"/>
      <c r="D847" s="242"/>
      <c r="E847" s="243"/>
      <c r="F847" s="242"/>
      <c r="G847" s="242"/>
      <c r="H847" s="242"/>
      <c r="I847" s="241"/>
      <c r="J847" s="242"/>
      <c r="K847" s="242"/>
      <c r="L847" s="245"/>
    </row>
    <row r="848" spans="1:12">
      <c r="A848" s="244"/>
      <c r="B848" s="242"/>
      <c r="C848" s="242"/>
      <c r="D848" s="242"/>
      <c r="E848" s="243"/>
      <c r="F848" s="242"/>
      <c r="G848" s="242"/>
      <c r="H848" s="242"/>
      <c r="I848" s="241"/>
      <c r="J848" s="242"/>
      <c r="K848" s="242"/>
      <c r="L848" s="245"/>
    </row>
    <row r="849" spans="1:12">
      <c r="A849" s="244"/>
      <c r="B849" s="242"/>
      <c r="C849" s="242"/>
      <c r="D849" s="242"/>
      <c r="E849" s="243"/>
      <c r="F849" s="242"/>
      <c r="G849" s="242"/>
      <c r="H849" s="242"/>
      <c r="I849" s="241"/>
      <c r="J849" s="242"/>
      <c r="K849" s="242"/>
      <c r="L849" s="245"/>
    </row>
    <row r="850" spans="1:12">
      <c r="A850" s="244"/>
      <c r="B850" s="242"/>
      <c r="C850" s="242"/>
      <c r="D850" s="242"/>
      <c r="E850" s="243"/>
      <c r="F850" s="242"/>
      <c r="G850" s="242"/>
      <c r="H850" s="242"/>
      <c r="I850" s="241"/>
      <c r="J850" s="242"/>
      <c r="K850" s="242"/>
      <c r="L850" s="245"/>
    </row>
    <row r="851" spans="1:12">
      <c r="A851" s="244"/>
      <c r="B851" s="242"/>
      <c r="C851" s="242"/>
      <c r="D851" s="242"/>
      <c r="E851" s="243"/>
      <c r="F851" s="242"/>
      <c r="G851" s="242"/>
      <c r="H851" s="242"/>
      <c r="I851" s="241"/>
      <c r="J851" s="242"/>
      <c r="K851" s="242"/>
      <c r="L851" s="245"/>
    </row>
    <row r="852" spans="1:12">
      <c r="A852" s="244"/>
      <c r="B852" s="242"/>
      <c r="C852" s="242"/>
      <c r="D852" s="242"/>
      <c r="E852" s="243"/>
      <c r="F852" s="242"/>
      <c r="G852" s="242"/>
      <c r="H852" s="242"/>
      <c r="I852" s="241"/>
      <c r="J852" s="242"/>
      <c r="K852" s="242"/>
      <c r="L852" s="245"/>
    </row>
    <row r="853" spans="1:12">
      <c r="A853" s="244"/>
      <c r="B853" s="242"/>
      <c r="C853" s="242"/>
      <c r="D853" s="242"/>
      <c r="E853" s="243"/>
      <c r="F853" s="242"/>
      <c r="G853" s="242"/>
      <c r="H853" s="242"/>
      <c r="I853" s="241"/>
      <c r="J853" s="242"/>
      <c r="K853" s="242"/>
      <c r="L853" s="245"/>
    </row>
    <row r="854" spans="1:12">
      <c r="A854" s="244"/>
      <c r="B854" s="242"/>
      <c r="C854" s="242"/>
      <c r="D854" s="242"/>
      <c r="E854" s="243"/>
      <c r="F854" s="242"/>
      <c r="G854" s="242"/>
      <c r="H854" s="242"/>
      <c r="I854" s="241"/>
      <c r="J854" s="242"/>
      <c r="K854" s="242"/>
      <c r="L854" s="245"/>
    </row>
    <row r="855" spans="1:12">
      <c r="A855" s="244"/>
      <c r="B855" s="242"/>
      <c r="C855" s="242"/>
      <c r="D855" s="242"/>
      <c r="E855" s="245"/>
      <c r="F855" s="242"/>
      <c r="G855" s="242"/>
      <c r="H855" s="242"/>
      <c r="I855" s="241"/>
      <c r="J855" s="242"/>
      <c r="K855" s="242"/>
      <c r="L855" s="245"/>
    </row>
    <row r="856" spans="1:12">
      <c r="A856" s="244"/>
      <c r="B856" s="242"/>
      <c r="C856" s="242"/>
      <c r="D856" s="242"/>
      <c r="E856" s="245"/>
      <c r="F856" s="242"/>
      <c r="G856" s="242"/>
      <c r="H856" s="242"/>
      <c r="I856" s="241"/>
      <c r="J856" s="242"/>
      <c r="K856" s="242"/>
      <c r="L856" s="245"/>
    </row>
    <row r="857" spans="1:12">
      <c r="A857" s="244"/>
      <c r="B857" s="242"/>
      <c r="C857" s="242"/>
      <c r="D857" s="242"/>
      <c r="E857" s="245"/>
      <c r="F857" s="242"/>
      <c r="G857" s="242"/>
      <c r="H857" s="242"/>
      <c r="I857" s="241"/>
      <c r="J857" s="242"/>
      <c r="K857" s="242"/>
      <c r="L857" s="245"/>
    </row>
    <row r="858" spans="1:12">
      <c r="A858" s="244"/>
      <c r="B858" s="242"/>
      <c r="C858" s="242"/>
      <c r="D858" s="242"/>
      <c r="E858" s="245"/>
      <c r="F858" s="242"/>
      <c r="G858" s="242"/>
      <c r="H858" s="242"/>
      <c r="I858" s="241"/>
      <c r="J858" s="242"/>
      <c r="K858" s="242"/>
      <c r="L858" s="245"/>
    </row>
    <row r="859" spans="1:12">
      <c r="A859" s="244"/>
      <c r="B859" s="242"/>
      <c r="C859" s="242"/>
      <c r="D859" s="242"/>
      <c r="E859" s="245"/>
      <c r="F859" s="242"/>
      <c r="G859" s="242"/>
      <c r="H859" s="242"/>
      <c r="I859" s="241"/>
      <c r="J859" s="242"/>
      <c r="K859" s="242"/>
      <c r="L859" s="245"/>
    </row>
    <row r="860" spans="1:12">
      <c r="A860" s="244"/>
      <c r="B860" s="242"/>
      <c r="C860" s="242"/>
      <c r="D860" s="242"/>
      <c r="E860" s="245"/>
      <c r="F860" s="242"/>
      <c r="G860" s="242"/>
      <c r="H860" s="242"/>
      <c r="I860" s="241"/>
      <c r="J860" s="242"/>
      <c r="K860" s="242"/>
      <c r="L860" s="245"/>
    </row>
  </sheetData>
  <autoFilter ref="A1:L860"/>
  <phoneticPr fontId="2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Sheet48">
    <tabColor rgb="FFFF0000"/>
  </sheetPr>
  <dimension ref="A1:D24"/>
  <sheetViews>
    <sheetView workbookViewId="0">
      <selection activeCell="A22" sqref="A22"/>
    </sheetView>
  </sheetViews>
  <sheetFormatPr defaultRowHeight="13.5"/>
  <cols>
    <col min="1" max="1" width="26.75" bestFit="1" customWidth="1"/>
    <col min="2" max="2" width="15.25" bestFit="1" customWidth="1"/>
    <col min="3" max="3" width="13.875" bestFit="1" customWidth="1"/>
    <col min="4" max="4" width="5.75" customWidth="1"/>
    <col min="5" max="5" width="11.75" bestFit="1" customWidth="1"/>
    <col min="6" max="6" width="5.75" customWidth="1"/>
    <col min="7" max="7" width="5.75" bestFit="1" customWidth="1"/>
    <col min="16" max="16" width="5.875" customWidth="1"/>
  </cols>
  <sheetData>
    <row r="1" spans="1:4">
      <c r="A1" s="1" t="s">
        <v>342</v>
      </c>
    </row>
    <row r="2" spans="1:4">
      <c r="A2" s="1" t="s">
        <v>337</v>
      </c>
      <c r="B2" s="1" t="s">
        <v>341</v>
      </c>
      <c r="C2" s="1" t="s">
        <v>336</v>
      </c>
      <c r="D2" t="s">
        <v>437</v>
      </c>
    </row>
    <row r="3" spans="1:4">
      <c r="A3" s="4" t="s">
        <v>22</v>
      </c>
      <c r="D3" s="3"/>
    </row>
    <row r="24" ht="7.5" customHeight="1"/>
  </sheetData>
  <phoneticPr fontId="20" type="noConversion"/>
  <pageMargins left="0.7" right="0.7" top="0.75" bottom="0.75" header="0.3" footer="0.3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>
  <sheetPr codeName="Sheet49">
    <tabColor rgb="FFFF0000"/>
  </sheetPr>
  <dimension ref="A1:F14"/>
  <sheetViews>
    <sheetView workbookViewId="0">
      <selection activeCell="A2" sqref="A2"/>
    </sheetView>
  </sheetViews>
  <sheetFormatPr defaultRowHeight="13.5"/>
  <cols>
    <col min="1" max="1" width="26.75" style="4" bestFit="1" customWidth="1"/>
    <col min="2" max="2" width="5.75" style="4" customWidth="1"/>
    <col min="3" max="3" width="11.75" style="4" customWidth="1"/>
    <col min="4" max="6" width="5.75" style="4" customWidth="1"/>
    <col min="7" max="7" width="5.75" style="4" bestFit="1" customWidth="1"/>
    <col min="8" max="8" width="5.75" style="4" customWidth="1"/>
    <col min="9" max="9" width="5" style="4" customWidth="1"/>
    <col min="10" max="16384" width="9" style="4"/>
  </cols>
  <sheetData>
    <row r="1" spans="1:6">
      <c r="A1" s="1" t="s">
        <v>342</v>
      </c>
      <c r="B1"/>
      <c r="C1"/>
      <c r="D1"/>
      <c r="E1"/>
      <c r="F1"/>
    </row>
    <row r="2" spans="1:6">
      <c r="A2" s="1" t="s">
        <v>338</v>
      </c>
      <c r="B2" t="s">
        <v>437</v>
      </c>
      <c r="C2"/>
      <c r="D2"/>
      <c r="E2"/>
      <c r="F2"/>
    </row>
    <row r="3" spans="1:6">
      <c r="A3" s="4" t="s">
        <v>22</v>
      </c>
      <c r="B3" s="3"/>
      <c r="C3"/>
      <c r="D3"/>
      <c r="E3"/>
      <c r="F3"/>
    </row>
    <row r="4" spans="1:6">
      <c r="A4"/>
      <c r="B4"/>
      <c r="C4"/>
      <c r="D4"/>
      <c r="E4"/>
      <c r="F4"/>
    </row>
    <row r="5" spans="1:6">
      <c r="A5"/>
      <c r="B5"/>
      <c r="C5"/>
      <c r="D5"/>
      <c r="E5"/>
      <c r="F5"/>
    </row>
    <row r="6" spans="1:6">
      <c r="A6"/>
      <c r="B6"/>
      <c r="C6"/>
      <c r="D6"/>
      <c r="E6"/>
      <c r="F6"/>
    </row>
    <row r="7" spans="1:6">
      <c r="A7"/>
      <c r="B7"/>
      <c r="C7"/>
      <c r="D7"/>
      <c r="E7"/>
      <c r="F7"/>
    </row>
    <row r="8" spans="1:6">
      <c r="A8"/>
      <c r="B8"/>
      <c r="C8"/>
      <c r="D8"/>
      <c r="E8"/>
      <c r="F8"/>
    </row>
    <row r="9" spans="1:6">
      <c r="A9"/>
      <c r="B9"/>
      <c r="C9"/>
      <c r="D9"/>
      <c r="E9"/>
      <c r="F9"/>
    </row>
    <row r="10" spans="1:6">
      <c r="A10"/>
      <c r="B10"/>
      <c r="C10"/>
      <c r="D10"/>
      <c r="E10"/>
      <c r="F10"/>
    </row>
    <row r="14" spans="1:6" ht="3" customHeight="1"/>
  </sheetData>
  <phoneticPr fontId="20" type="noConversion"/>
  <pageMargins left="0.7" right="0.7" top="0.75" bottom="0.75" header="0.3" footer="0.3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>
  <sheetPr codeName="Sheet50">
    <tabColor rgb="FFFF0000"/>
  </sheetPr>
  <dimension ref="A1:J47"/>
  <sheetViews>
    <sheetView topLeftCell="B1" workbookViewId="0">
      <selection activeCell="J2" sqref="J2"/>
    </sheetView>
  </sheetViews>
  <sheetFormatPr defaultRowHeight="13.5"/>
  <cols>
    <col min="1" max="1" width="44.25" style="4" bestFit="1" customWidth="1"/>
    <col min="2" max="2" width="14" style="4" bestFit="1" customWidth="1"/>
    <col min="3" max="4" width="9.75" style="4" customWidth="1"/>
    <col min="5" max="5" width="5.75" style="4" customWidth="1"/>
    <col min="6" max="6" width="7.125" style="4" customWidth="1"/>
    <col min="7" max="7" width="12" style="4" customWidth="1"/>
    <col min="8" max="8" width="8.625" style="8" customWidth="1"/>
    <col min="9" max="9" width="22.5" style="8" customWidth="1"/>
    <col min="10" max="10" width="41.875" style="2" customWidth="1"/>
    <col min="11" max="16384" width="9" style="4"/>
  </cols>
  <sheetData>
    <row r="1" spans="1:10">
      <c r="A1" s="1" t="s">
        <v>338</v>
      </c>
      <c r="B1" s="4" t="s">
        <v>436</v>
      </c>
      <c r="C1"/>
      <c r="J1" s="8"/>
    </row>
    <row r="2" spans="1:10">
      <c r="A2"/>
      <c r="B2"/>
      <c r="C2"/>
      <c r="J2" s="8"/>
    </row>
    <row r="3" spans="1:10" ht="14.25" thickBot="1">
      <c r="A3" s="1" t="s">
        <v>342</v>
      </c>
      <c r="B3"/>
      <c r="C3"/>
      <c r="D3"/>
      <c r="E3"/>
      <c r="J3" s="8"/>
    </row>
    <row r="4" spans="1:10" ht="14.25" thickBot="1">
      <c r="A4" s="1" t="s">
        <v>341</v>
      </c>
      <c r="B4" s="1" t="s">
        <v>339</v>
      </c>
      <c r="C4" s="1" t="s">
        <v>340</v>
      </c>
      <c r="D4" s="1" t="s">
        <v>337</v>
      </c>
      <c r="E4" t="s">
        <v>437</v>
      </c>
      <c r="G4" s="111" t="s">
        <v>345</v>
      </c>
      <c r="H4" s="139" t="s">
        <v>344</v>
      </c>
      <c r="I4" s="139" t="s">
        <v>346</v>
      </c>
      <c r="J4" s="116" t="s">
        <v>343</v>
      </c>
    </row>
    <row r="5" spans="1:10" ht="20.25" customHeight="1">
      <c r="A5" s="4" t="s">
        <v>22</v>
      </c>
      <c r="B5"/>
      <c r="C5"/>
      <c r="D5"/>
      <c r="E5" s="3"/>
      <c r="F5" s="3"/>
      <c r="G5" s="182" t="str">
        <f t="shared" ref="G5:G16" si="0">IF(A5="总计","",IF(A5="",G4,IF(A5="","",A5)))</f>
        <v/>
      </c>
      <c r="H5" s="185" t="str">
        <f t="shared" ref="H5:H22" si="1">IF(D5="","",D5)</f>
        <v/>
      </c>
      <c r="I5" s="186" t="str">
        <f>IF(C5="","",C5)</f>
        <v/>
      </c>
      <c r="J5" s="187" t="str">
        <f>IF(B5="","",B5)</f>
        <v/>
      </c>
    </row>
    <row r="6" spans="1:10" ht="20.25" customHeight="1">
      <c r="A6"/>
      <c r="B6"/>
      <c r="C6"/>
      <c r="D6"/>
      <c r="E6"/>
      <c r="F6" s="3"/>
      <c r="G6" s="183" t="str">
        <f t="shared" si="0"/>
        <v/>
      </c>
      <c r="H6" s="188" t="str">
        <f t="shared" si="1"/>
        <v/>
      </c>
      <c r="I6" s="189" t="str">
        <f t="shared" ref="I6:I22" si="2">IF(C6="","",C6)</f>
        <v/>
      </c>
      <c r="J6" s="190" t="str">
        <f t="shared" ref="J6:J22" si="3">IF(B6="","",B6)</f>
        <v/>
      </c>
    </row>
    <row r="7" spans="1:10" ht="20.25" customHeight="1">
      <c r="A7"/>
      <c r="B7"/>
      <c r="C7"/>
      <c r="D7"/>
      <c r="E7"/>
      <c r="F7" s="3"/>
      <c r="G7" s="183" t="str">
        <f t="shared" si="0"/>
        <v/>
      </c>
      <c r="H7" s="188" t="str">
        <f t="shared" si="1"/>
        <v/>
      </c>
      <c r="I7" s="189" t="str">
        <f t="shared" si="2"/>
        <v/>
      </c>
      <c r="J7" s="190" t="str">
        <f t="shared" si="3"/>
        <v/>
      </c>
    </row>
    <row r="8" spans="1:10" ht="20.25" customHeight="1">
      <c r="A8"/>
      <c r="B8"/>
      <c r="C8"/>
      <c r="D8"/>
      <c r="E8"/>
      <c r="F8" s="3"/>
      <c r="G8" s="183" t="str">
        <f t="shared" si="0"/>
        <v/>
      </c>
      <c r="H8" s="188" t="str">
        <f t="shared" si="1"/>
        <v/>
      </c>
      <c r="I8" s="189" t="str">
        <f t="shared" si="2"/>
        <v/>
      </c>
      <c r="J8" s="190" t="str">
        <f t="shared" si="3"/>
        <v/>
      </c>
    </row>
    <row r="9" spans="1:10" ht="20.25" customHeight="1">
      <c r="A9"/>
      <c r="B9"/>
      <c r="C9"/>
      <c r="D9"/>
      <c r="E9"/>
      <c r="F9" s="3"/>
      <c r="G9" s="183" t="str">
        <f t="shared" si="0"/>
        <v/>
      </c>
      <c r="H9" s="188" t="str">
        <f t="shared" si="1"/>
        <v/>
      </c>
      <c r="I9" s="189" t="str">
        <f t="shared" si="2"/>
        <v/>
      </c>
      <c r="J9" s="190" t="str">
        <f t="shared" si="3"/>
        <v/>
      </c>
    </row>
    <row r="10" spans="1:10" ht="20.25" customHeight="1">
      <c r="A10"/>
      <c r="B10"/>
      <c r="C10"/>
      <c r="D10"/>
      <c r="E10"/>
      <c r="F10" s="3"/>
      <c r="G10" s="183" t="str">
        <f t="shared" si="0"/>
        <v/>
      </c>
      <c r="H10" s="188" t="str">
        <f t="shared" si="1"/>
        <v/>
      </c>
      <c r="I10" s="189" t="str">
        <f t="shared" si="2"/>
        <v/>
      </c>
      <c r="J10" s="190" t="str">
        <f t="shared" si="3"/>
        <v/>
      </c>
    </row>
    <row r="11" spans="1:10" ht="20.25" customHeight="1">
      <c r="A11"/>
      <c r="B11"/>
      <c r="C11"/>
      <c r="D11"/>
      <c r="E11"/>
      <c r="F11" s="3"/>
      <c r="G11" s="183" t="str">
        <f t="shared" si="0"/>
        <v/>
      </c>
      <c r="H11" s="188" t="str">
        <f t="shared" si="1"/>
        <v/>
      </c>
      <c r="I11" s="189" t="str">
        <f t="shared" si="2"/>
        <v/>
      </c>
      <c r="J11" s="190" t="str">
        <f t="shared" si="3"/>
        <v/>
      </c>
    </row>
    <row r="12" spans="1:10" ht="20.25" customHeight="1">
      <c r="A12"/>
      <c r="B12"/>
      <c r="C12"/>
      <c r="D12"/>
      <c r="E12"/>
      <c r="F12" s="3"/>
      <c r="G12" s="183" t="str">
        <f t="shared" si="0"/>
        <v/>
      </c>
      <c r="H12" s="188" t="str">
        <f t="shared" si="1"/>
        <v/>
      </c>
      <c r="I12" s="189" t="str">
        <f t="shared" si="2"/>
        <v/>
      </c>
      <c r="J12" s="190" t="str">
        <f t="shared" si="3"/>
        <v/>
      </c>
    </row>
    <row r="13" spans="1:10" ht="20.25" customHeight="1">
      <c r="A13"/>
      <c r="B13"/>
      <c r="C13"/>
      <c r="D13"/>
      <c r="E13"/>
      <c r="F13" s="3"/>
      <c r="G13" s="183" t="str">
        <f t="shared" si="0"/>
        <v/>
      </c>
      <c r="H13" s="188" t="str">
        <f t="shared" si="1"/>
        <v/>
      </c>
      <c r="I13" s="189" t="str">
        <f t="shared" si="2"/>
        <v/>
      </c>
      <c r="J13" s="190" t="str">
        <f t="shared" si="3"/>
        <v/>
      </c>
    </row>
    <row r="14" spans="1:10" ht="20.25" customHeight="1">
      <c r="A14"/>
      <c r="B14"/>
      <c r="C14"/>
      <c r="D14"/>
      <c r="E14"/>
      <c r="F14" s="3"/>
      <c r="G14" s="183" t="str">
        <f t="shared" si="0"/>
        <v/>
      </c>
      <c r="H14" s="188" t="str">
        <f t="shared" si="1"/>
        <v/>
      </c>
      <c r="I14" s="189" t="str">
        <f t="shared" si="2"/>
        <v/>
      </c>
      <c r="J14" s="190" t="str">
        <f t="shared" si="3"/>
        <v/>
      </c>
    </row>
    <row r="15" spans="1:10" ht="20.25" customHeight="1">
      <c r="A15"/>
      <c r="B15"/>
      <c r="C15"/>
      <c r="D15"/>
      <c r="E15"/>
      <c r="F15" s="3"/>
      <c r="G15" s="183" t="str">
        <f t="shared" si="0"/>
        <v/>
      </c>
      <c r="H15" s="188" t="str">
        <f t="shared" si="1"/>
        <v/>
      </c>
      <c r="I15" s="189" t="str">
        <f t="shared" si="2"/>
        <v/>
      </c>
      <c r="J15" s="190" t="str">
        <f t="shared" si="3"/>
        <v/>
      </c>
    </row>
    <row r="16" spans="1:10" ht="20.25" customHeight="1">
      <c r="A16"/>
      <c r="B16"/>
      <c r="C16"/>
      <c r="D16"/>
      <c r="E16"/>
      <c r="F16" s="3"/>
      <c r="G16" s="183" t="str">
        <f t="shared" si="0"/>
        <v/>
      </c>
      <c r="H16" s="188" t="str">
        <f t="shared" si="1"/>
        <v/>
      </c>
      <c r="I16" s="189" t="str">
        <f t="shared" si="2"/>
        <v/>
      </c>
      <c r="J16" s="190" t="str">
        <f t="shared" si="3"/>
        <v/>
      </c>
    </row>
    <row r="17" spans="1:10" ht="20.25" customHeight="1">
      <c r="A17"/>
      <c r="B17"/>
      <c r="C17"/>
      <c r="D17"/>
      <c r="E17"/>
      <c r="F17" s="3"/>
      <c r="G17" s="183" t="str">
        <f>IF(A17="总计","",IF(A17="",G16,IF(A17="","",A17)))</f>
        <v/>
      </c>
      <c r="H17" s="188" t="str">
        <f t="shared" si="1"/>
        <v/>
      </c>
      <c r="I17" s="189" t="str">
        <f t="shared" si="2"/>
        <v/>
      </c>
      <c r="J17" s="190" t="str">
        <f t="shared" si="3"/>
        <v/>
      </c>
    </row>
    <row r="18" spans="1:10" ht="20.25" customHeight="1">
      <c r="A18"/>
      <c r="B18"/>
      <c r="C18"/>
      <c r="D18"/>
      <c r="E18"/>
      <c r="F18" s="3"/>
      <c r="G18" s="183" t="str">
        <f t="shared" ref="G18:G22" si="4">IF(A18="总计","",IF(A18="",G17,IF(A18="","",A18)))</f>
        <v/>
      </c>
      <c r="H18" s="188" t="str">
        <f t="shared" si="1"/>
        <v/>
      </c>
      <c r="I18" s="189" t="str">
        <f t="shared" si="2"/>
        <v/>
      </c>
      <c r="J18" s="190" t="str">
        <f t="shared" si="3"/>
        <v/>
      </c>
    </row>
    <row r="19" spans="1:10" ht="20.25" customHeight="1">
      <c r="A19"/>
      <c r="B19"/>
      <c r="C19"/>
      <c r="D19"/>
      <c r="E19"/>
      <c r="F19" s="3"/>
      <c r="G19" s="183" t="str">
        <f t="shared" si="4"/>
        <v/>
      </c>
      <c r="H19" s="188" t="str">
        <f t="shared" si="1"/>
        <v/>
      </c>
      <c r="I19" s="189" t="str">
        <f t="shared" si="2"/>
        <v/>
      </c>
      <c r="J19" s="190" t="str">
        <f t="shared" si="3"/>
        <v/>
      </c>
    </row>
    <row r="20" spans="1:10" ht="20.25" customHeight="1">
      <c r="A20"/>
      <c r="B20"/>
      <c r="C20"/>
      <c r="D20"/>
      <c r="E20"/>
      <c r="F20" s="3"/>
      <c r="G20" s="183" t="str">
        <f t="shared" si="4"/>
        <v/>
      </c>
      <c r="H20" s="188" t="str">
        <f t="shared" si="1"/>
        <v/>
      </c>
      <c r="I20" s="189" t="str">
        <f t="shared" si="2"/>
        <v/>
      </c>
      <c r="J20" s="190" t="str">
        <f t="shared" si="3"/>
        <v/>
      </c>
    </row>
    <row r="21" spans="1:10" ht="20.25" customHeight="1">
      <c r="A21"/>
      <c r="B21"/>
      <c r="C21"/>
      <c r="D21"/>
      <c r="E21"/>
      <c r="F21" s="3"/>
      <c r="G21" s="183" t="str">
        <f t="shared" si="4"/>
        <v/>
      </c>
      <c r="H21" s="188" t="str">
        <f t="shared" si="1"/>
        <v/>
      </c>
      <c r="I21" s="189" t="str">
        <f t="shared" si="2"/>
        <v/>
      </c>
      <c r="J21" s="190" t="str">
        <f t="shared" si="3"/>
        <v/>
      </c>
    </row>
    <row r="22" spans="1:10" ht="20.25" customHeight="1" thickBot="1">
      <c r="A22"/>
      <c r="B22"/>
      <c r="C22"/>
      <c r="D22"/>
      <c r="E22"/>
      <c r="F22" s="3"/>
      <c r="G22" s="184" t="str">
        <f t="shared" si="4"/>
        <v/>
      </c>
      <c r="H22" s="191" t="str">
        <f t="shared" si="1"/>
        <v/>
      </c>
      <c r="I22" s="192" t="str">
        <f t="shared" si="2"/>
        <v/>
      </c>
      <c r="J22" s="193" t="str">
        <f t="shared" si="3"/>
        <v/>
      </c>
    </row>
    <row r="23" spans="1:10">
      <c r="A23"/>
      <c r="B23"/>
      <c r="C23"/>
      <c r="D23"/>
      <c r="E23"/>
      <c r="F23" s="3"/>
    </row>
    <row r="24" spans="1:10">
      <c r="A24"/>
      <c r="B24"/>
      <c r="C24"/>
      <c r="D24"/>
      <c r="E24"/>
      <c r="F24" s="3"/>
    </row>
    <row r="25" spans="1:10">
      <c r="A25"/>
      <c r="B25"/>
      <c r="C25"/>
      <c r="D25"/>
      <c r="E25"/>
      <c r="F25" s="3"/>
    </row>
    <row r="26" spans="1:10">
      <c r="A26"/>
      <c r="B26"/>
      <c r="C26"/>
      <c r="D26"/>
      <c r="E26"/>
      <c r="F26" s="3"/>
    </row>
    <row r="27" spans="1:10">
      <c r="A27"/>
      <c r="B27"/>
      <c r="C27"/>
      <c r="D27"/>
      <c r="E27"/>
    </row>
    <row r="28" spans="1:10">
      <c r="A28"/>
      <c r="B28"/>
      <c r="C28"/>
      <c r="D28"/>
      <c r="E28"/>
    </row>
    <row r="29" spans="1:10">
      <c r="A29"/>
      <c r="B29"/>
      <c r="C29"/>
      <c r="D29"/>
      <c r="E29"/>
    </row>
    <row r="30" spans="1:10">
      <c r="A30"/>
      <c r="B30"/>
      <c r="C30"/>
      <c r="D30"/>
      <c r="E30"/>
    </row>
    <row r="31" spans="1:10">
      <c r="A31"/>
      <c r="B31"/>
      <c r="C31"/>
      <c r="D31"/>
      <c r="E31"/>
    </row>
    <row r="32" spans="1:10">
      <c r="A32"/>
      <c r="B32"/>
      <c r="C32"/>
      <c r="D32"/>
      <c r="E32"/>
    </row>
    <row r="33" spans="1:5">
      <c r="A33"/>
      <c r="B33"/>
      <c r="C33"/>
      <c r="D33"/>
      <c r="E33"/>
    </row>
    <row r="34" spans="1:5">
      <c r="A34"/>
      <c r="B34"/>
      <c r="C34"/>
      <c r="D34"/>
      <c r="E34"/>
    </row>
    <row r="35" spans="1:5">
      <c r="A35"/>
      <c r="B35"/>
      <c r="C35"/>
      <c r="D35"/>
      <c r="E35"/>
    </row>
    <row r="36" spans="1:5">
      <c r="A36"/>
      <c r="B36"/>
      <c r="C36"/>
      <c r="D36"/>
      <c r="E36"/>
    </row>
    <row r="37" spans="1:5">
      <c r="A37"/>
      <c r="B37"/>
      <c r="C37"/>
      <c r="D37"/>
      <c r="E37"/>
    </row>
    <row r="38" spans="1:5">
      <c r="A38"/>
      <c r="B38"/>
      <c r="C38"/>
      <c r="D38"/>
      <c r="E38"/>
    </row>
    <row r="39" spans="1:5">
      <c r="A39"/>
      <c r="B39"/>
      <c r="C39"/>
      <c r="D39"/>
      <c r="E39"/>
    </row>
    <row r="40" spans="1:5">
      <c r="A40"/>
      <c r="B40"/>
      <c r="C40"/>
      <c r="D40"/>
      <c r="E40"/>
    </row>
    <row r="41" spans="1:5">
      <c r="A41"/>
      <c r="B41"/>
      <c r="C41"/>
      <c r="D41"/>
      <c r="E41"/>
    </row>
    <row r="42" spans="1:5">
      <c r="A42"/>
      <c r="B42"/>
      <c r="C42"/>
      <c r="D42"/>
      <c r="E42"/>
    </row>
    <row r="43" spans="1:5">
      <c r="A43"/>
      <c r="B43"/>
      <c r="C43"/>
      <c r="D43"/>
      <c r="E43"/>
    </row>
    <row r="44" spans="1:5">
      <c r="A44"/>
      <c r="B44"/>
      <c r="C44"/>
      <c r="D44"/>
      <c r="E44"/>
    </row>
    <row r="45" spans="1:5">
      <c r="A45"/>
      <c r="B45"/>
      <c r="C45"/>
      <c r="D45"/>
      <c r="E45"/>
    </row>
    <row r="46" spans="1:5">
      <c r="A46"/>
      <c r="B46"/>
      <c r="C46"/>
      <c r="D46"/>
      <c r="E46"/>
    </row>
    <row r="47" spans="1:5">
      <c r="A47"/>
      <c r="B47"/>
      <c r="C47"/>
      <c r="D47"/>
      <c r="E47"/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51"/>
  <dimension ref="A1:O8"/>
  <sheetViews>
    <sheetView workbookViewId="0"/>
  </sheetViews>
  <sheetFormatPr defaultRowHeight="13.5"/>
  <cols>
    <col min="1" max="1" width="21.375" bestFit="1" customWidth="1"/>
    <col min="2" max="2" width="6.375" customWidth="1"/>
    <col min="3" max="3" width="16.125" bestFit="1" customWidth="1"/>
    <col min="4" max="4" width="20" bestFit="1" customWidth="1"/>
    <col min="5" max="5" width="12.25" bestFit="1" customWidth="1"/>
    <col min="6" max="7" width="10.25" bestFit="1" customWidth="1"/>
    <col min="8" max="8" width="15.125" bestFit="1" customWidth="1"/>
    <col min="9" max="9" width="16.125" bestFit="1" customWidth="1"/>
    <col min="10" max="10" width="20" bestFit="1" customWidth="1"/>
    <col min="11" max="11" width="12.25" bestFit="1" customWidth="1"/>
    <col min="12" max="12" width="36.875" bestFit="1" customWidth="1"/>
    <col min="13" max="13" width="25" bestFit="1" customWidth="1"/>
    <col min="14" max="14" width="21.125" bestFit="1" customWidth="1"/>
    <col min="15" max="15" width="17.25" bestFit="1" customWidth="1"/>
  </cols>
  <sheetData>
    <row r="1" spans="1:15">
      <c r="A1" s="5" t="s">
        <v>353</v>
      </c>
      <c r="B1" s="5" t="s">
        <v>45</v>
      </c>
      <c r="C1" s="5" t="s">
        <v>354</v>
      </c>
      <c r="D1" s="5" t="s">
        <v>355</v>
      </c>
      <c r="E1" s="5" t="s">
        <v>356</v>
      </c>
      <c r="F1" s="5" t="s">
        <v>366</v>
      </c>
      <c r="G1" s="5" t="s">
        <v>323</v>
      </c>
      <c r="H1" s="5" t="s">
        <v>357</v>
      </c>
      <c r="I1" s="5" t="s">
        <v>358</v>
      </c>
      <c r="J1" s="5" t="s">
        <v>359</v>
      </c>
      <c r="K1" s="5" t="s">
        <v>364</v>
      </c>
      <c r="L1" s="5" t="s">
        <v>360</v>
      </c>
      <c r="M1" s="5" t="s">
        <v>361</v>
      </c>
      <c r="N1" s="5" t="s">
        <v>362</v>
      </c>
      <c r="O1" s="5" t="s">
        <v>363</v>
      </c>
    </row>
    <row r="2" spans="1:15">
      <c r="A2" s="242"/>
      <c r="B2" s="242"/>
      <c r="C2" s="242"/>
      <c r="D2" s="242"/>
      <c r="E2" s="245"/>
      <c r="F2" s="242"/>
      <c r="G2" s="242"/>
      <c r="H2" s="247"/>
      <c r="I2" s="247"/>
      <c r="J2" s="241"/>
      <c r="K2" s="244"/>
      <c r="L2" s="242"/>
      <c r="M2" s="242"/>
      <c r="N2" s="244"/>
      <c r="O2" s="244"/>
    </row>
    <row r="3" spans="1:15">
      <c r="A3" s="242"/>
      <c r="B3" s="242"/>
      <c r="C3" s="242"/>
      <c r="D3" s="242"/>
      <c r="E3" s="245"/>
      <c r="F3" s="242"/>
      <c r="G3" s="242"/>
      <c r="H3" s="247"/>
      <c r="I3" s="247"/>
      <c r="J3" s="242"/>
      <c r="K3" s="244"/>
      <c r="L3" s="242"/>
      <c r="M3" s="242"/>
      <c r="N3" s="244"/>
      <c r="O3" s="244"/>
    </row>
    <row r="4" spans="1:15">
      <c r="A4" s="242"/>
      <c r="B4" s="242"/>
      <c r="C4" s="242"/>
      <c r="D4" s="242"/>
      <c r="E4" s="245"/>
      <c r="F4" s="242"/>
      <c r="G4" s="242"/>
      <c r="H4" s="247"/>
      <c r="I4" s="247"/>
      <c r="J4" s="242"/>
      <c r="K4" s="244"/>
      <c r="L4" s="242"/>
      <c r="M4" s="242"/>
      <c r="N4" s="244"/>
      <c r="O4" s="244"/>
    </row>
    <row r="5" spans="1:15">
      <c r="A5" s="242"/>
      <c r="B5" s="242"/>
      <c r="C5" s="242"/>
      <c r="D5" s="242"/>
      <c r="E5" s="245"/>
      <c r="F5" s="242"/>
      <c r="G5" s="242"/>
      <c r="H5" s="247"/>
      <c r="I5" s="247"/>
      <c r="J5" s="242"/>
      <c r="K5" s="244"/>
      <c r="L5" s="242"/>
      <c r="M5" s="242"/>
      <c r="N5" s="244"/>
      <c r="O5" s="244"/>
    </row>
    <row r="6" spans="1:15">
      <c r="A6" s="242"/>
      <c r="B6" s="242"/>
      <c r="C6" s="242"/>
      <c r="D6" s="242"/>
      <c r="E6" s="245"/>
      <c r="F6" s="242"/>
      <c r="G6" s="242"/>
      <c r="H6" s="247"/>
      <c r="I6" s="247"/>
      <c r="J6" s="242"/>
      <c r="K6" s="244"/>
      <c r="L6" s="242"/>
      <c r="M6" s="242"/>
      <c r="N6" s="244"/>
      <c r="O6" s="244"/>
    </row>
    <row r="7" spans="1:15">
      <c r="A7" s="242"/>
      <c r="B7" s="242"/>
      <c r="C7" s="241"/>
      <c r="D7" s="242"/>
      <c r="E7" s="245"/>
      <c r="F7" s="242"/>
      <c r="G7" s="242"/>
      <c r="H7" s="247"/>
      <c r="I7" s="247"/>
      <c r="J7" s="241"/>
      <c r="K7" s="244"/>
      <c r="L7" s="241"/>
      <c r="M7" s="241"/>
      <c r="N7" s="244"/>
      <c r="O7" s="244"/>
    </row>
    <row r="8" spans="1:15">
      <c r="A8" s="242"/>
      <c r="B8" s="242"/>
      <c r="C8" s="242"/>
      <c r="D8" s="242"/>
      <c r="E8" s="245"/>
      <c r="F8" s="242"/>
      <c r="G8" s="242"/>
      <c r="H8" s="247"/>
      <c r="I8" s="247"/>
      <c r="J8" s="241"/>
      <c r="K8" s="244"/>
      <c r="L8" s="242"/>
      <c r="M8" s="242"/>
      <c r="N8" s="244"/>
      <c r="O8" s="244"/>
    </row>
  </sheetData>
  <autoFilter ref="A1:O8"/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 codeName="Sheet52">
    <tabColor rgb="FFFF0000"/>
  </sheetPr>
  <dimension ref="A1:D26"/>
  <sheetViews>
    <sheetView topLeftCell="D1" workbookViewId="0">
      <selection activeCell="C4" sqref="C4"/>
    </sheetView>
  </sheetViews>
  <sheetFormatPr defaultRowHeight="13.5"/>
  <cols>
    <col min="1" max="1" width="9.75" customWidth="1"/>
    <col min="2" max="2" width="21.875" customWidth="1"/>
    <col min="3" max="3" width="34.375" bestFit="1" customWidth="1"/>
    <col min="4" max="4" width="29.875" bestFit="1" customWidth="1"/>
    <col min="17" max="17" width="3.25" customWidth="1"/>
  </cols>
  <sheetData>
    <row r="1" spans="1:4">
      <c r="A1" s="1" t="s">
        <v>45</v>
      </c>
      <c r="B1" s="4" t="s">
        <v>436</v>
      </c>
    </row>
    <row r="3" spans="1:4">
      <c r="B3" s="1" t="s">
        <v>43</v>
      </c>
    </row>
    <row r="4" spans="1:4">
      <c r="A4" s="1" t="s">
        <v>21</v>
      </c>
      <c r="B4" s="4" t="s">
        <v>365</v>
      </c>
      <c r="C4" s="4" t="s">
        <v>369</v>
      </c>
      <c r="D4" s="4" t="s">
        <v>370</v>
      </c>
    </row>
    <row r="5" spans="1:4">
      <c r="A5" s="2" t="s">
        <v>22</v>
      </c>
      <c r="B5" s="3"/>
      <c r="C5" s="248"/>
      <c r="D5" s="248"/>
    </row>
    <row r="26" ht="10.5" customHeight="1"/>
  </sheetData>
  <phoneticPr fontId="20" type="noConversion"/>
  <pageMargins left="0.7" right="0.7" top="0.75" bottom="0.75" header="0.3" footer="0.3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>
  <sheetPr codeName="Sheet53">
    <tabColor rgb="FFFF0000"/>
  </sheetPr>
  <dimension ref="A1:O37"/>
  <sheetViews>
    <sheetView topLeftCell="F1" zoomScale="80" zoomScaleNormal="80" workbookViewId="0">
      <selection activeCell="G5" sqref="G5"/>
    </sheetView>
  </sheetViews>
  <sheetFormatPr defaultRowHeight="13.5"/>
  <cols>
    <col min="1" max="1" width="32.125" style="4" customWidth="1"/>
    <col min="2" max="2" width="30.625" style="4" customWidth="1"/>
    <col min="3" max="3" width="30.625" style="4" bestFit="1" customWidth="1"/>
    <col min="4" max="4" width="24.875" style="4" bestFit="1" customWidth="1"/>
    <col min="5" max="5" width="13.875" style="4" bestFit="1" customWidth="1"/>
    <col min="6" max="6" width="14.5" style="4" customWidth="1"/>
    <col min="7" max="7" width="5.875" style="4" customWidth="1"/>
    <col min="8" max="8" width="9" style="4"/>
    <col min="9" max="9" width="4" style="4" bestFit="1" customWidth="1"/>
    <col min="10" max="10" width="5.875" style="4" bestFit="1" customWidth="1"/>
    <col min="11" max="12" width="12.375" style="4" bestFit="1" customWidth="1"/>
    <col min="13" max="13" width="9.75" style="4" customWidth="1"/>
    <col min="14" max="14" width="27.5" style="4" customWidth="1"/>
    <col min="15" max="15" width="46" style="4" customWidth="1"/>
    <col min="16" max="16384" width="9" style="4"/>
  </cols>
  <sheetData>
    <row r="1" spans="1:15">
      <c r="A1"/>
      <c r="B1"/>
    </row>
    <row r="3" spans="1:15" ht="14.25" thickBot="1">
      <c r="A3" s="1" t="s">
        <v>371</v>
      </c>
      <c r="B3"/>
      <c r="C3"/>
      <c r="D3"/>
      <c r="E3"/>
      <c r="F3"/>
      <c r="G3"/>
      <c r="H3"/>
    </row>
    <row r="4" spans="1:15" ht="24" customHeight="1" thickBot="1">
      <c r="A4" s="1" t="s">
        <v>45</v>
      </c>
      <c r="B4" s="1" t="s">
        <v>356</v>
      </c>
      <c r="C4" s="1" t="s">
        <v>359</v>
      </c>
      <c r="D4" s="1" t="s">
        <v>361</v>
      </c>
      <c r="E4" s="1" t="s">
        <v>355</v>
      </c>
      <c r="F4" s="1" t="s">
        <v>323</v>
      </c>
      <c r="G4" t="s">
        <v>437</v>
      </c>
      <c r="H4"/>
      <c r="I4" s="139" t="s">
        <v>372</v>
      </c>
      <c r="J4" s="111" t="s">
        <v>376</v>
      </c>
      <c r="K4" s="111" t="s">
        <v>373</v>
      </c>
      <c r="L4" s="139" t="s">
        <v>374</v>
      </c>
      <c r="M4" s="139" t="s">
        <v>375</v>
      </c>
      <c r="N4" s="139" t="s">
        <v>359</v>
      </c>
      <c r="O4" s="139" t="s">
        <v>377</v>
      </c>
    </row>
    <row r="5" spans="1:15" ht="22.5" customHeight="1">
      <c r="A5" s="4" t="s">
        <v>22</v>
      </c>
      <c r="B5"/>
      <c r="C5"/>
      <c r="D5"/>
      <c r="E5"/>
      <c r="F5"/>
      <c r="G5" s="3"/>
      <c r="H5"/>
      <c r="I5" s="199">
        <v>1</v>
      </c>
      <c r="J5" s="202" t="str">
        <f>IF($F5="","",IF(A5="(空白)","",IF(A5="",J4,A5)))</f>
        <v/>
      </c>
      <c r="K5" s="194" t="str">
        <f t="shared" ref="K5:K19" si="0">IF($F5="","",IF(B5="(空白)","",IF(B5="",B4,B5)))</f>
        <v/>
      </c>
      <c r="L5" s="194" t="str">
        <f t="shared" ref="L5:L19" si="1">IF($F5="","",IF(F5="(空白)","",IF(F5="",F4,F5)))</f>
        <v/>
      </c>
      <c r="M5" s="194" t="str">
        <f t="shared" ref="M5:M19" si="2">IF($F5="","",IF(E5="(空白)","",IF(E5="",E4,E5)))</f>
        <v/>
      </c>
      <c r="N5" s="194" t="str">
        <f t="shared" ref="N5:N19" si="3">IF($F5="","",IF(C5="(空白)","",IF(C5="",C4,C5)))</f>
        <v/>
      </c>
      <c r="O5" s="196" t="str">
        <f t="shared" ref="O5:O19" si="4">IF($F5="","",IF(D5="(空白)","",IF(D5="",D4,D5)))</f>
        <v/>
      </c>
    </row>
    <row r="6" spans="1:15" ht="22.5" customHeight="1">
      <c r="A6"/>
      <c r="B6"/>
      <c r="C6"/>
      <c r="D6"/>
      <c r="E6"/>
      <c r="F6"/>
      <c r="G6"/>
      <c r="H6"/>
      <c r="I6" s="200">
        <v>2</v>
      </c>
      <c r="J6" s="203" t="str">
        <f t="shared" ref="J6:J19" si="5">IF($F6="","",IF(A6="(空白)","",IF(A6="",J5,A6)))</f>
        <v/>
      </c>
      <c r="K6" s="195" t="str">
        <f t="shared" si="0"/>
        <v/>
      </c>
      <c r="L6" s="195" t="str">
        <f t="shared" si="1"/>
        <v/>
      </c>
      <c r="M6" s="195" t="str">
        <f t="shared" si="2"/>
        <v/>
      </c>
      <c r="N6" s="195" t="str">
        <f t="shared" si="3"/>
        <v/>
      </c>
      <c r="O6" s="197" t="str">
        <f t="shared" si="4"/>
        <v/>
      </c>
    </row>
    <row r="7" spans="1:15" ht="22.5" customHeight="1">
      <c r="A7"/>
      <c r="B7"/>
      <c r="C7"/>
      <c r="D7"/>
      <c r="E7"/>
      <c r="F7"/>
      <c r="G7"/>
      <c r="H7"/>
      <c r="I7" s="200">
        <v>3</v>
      </c>
      <c r="J7" s="203" t="str">
        <f t="shared" si="5"/>
        <v/>
      </c>
      <c r="K7" s="195" t="str">
        <f t="shared" si="0"/>
        <v/>
      </c>
      <c r="L7" s="195" t="str">
        <f t="shared" si="1"/>
        <v/>
      </c>
      <c r="M7" s="195" t="str">
        <f t="shared" si="2"/>
        <v/>
      </c>
      <c r="N7" s="195" t="str">
        <f t="shared" si="3"/>
        <v/>
      </c>
      <c r="O7" s="197" t="str">
        <f t="shared" si="4"/>
        <v/>
      </c>
    </row>
    <row r="8" spans="1:15" ht="22.5" customHeight="1">
      <c r="A8"/>
      <c r="B8"/>
      <c r="C8"/>
      <c r="D8"/>
      <c r="E8"/>
      <c r="F8"/>
      <c r="G8"/>
      <c r="H8"/>
      <c r="I8" s="200">
        <v>4</v>
      </c>
      <c r="J8" s="203" t="str">
        <f t="shared" si="5"/>
        <v/>
      </c>
      <c r="K8" s="195" t="str">
        <f t="shared" si="0"/>
        <v/>
      </c>
      <c r="L8" s="195" t="str">
        <f t="shared" si="1"/>
        <v/>
      </c>
      <c r="M8" s="195" t="str">
        <f t="shared" si="2"/>
        <v/>
      </c>
      <c r="N8" s="195" t="str">
        <f t="shared" si="3"/>
        <v/>
      </c>
      <c r="O8" s="197" t="str">
        <f t="shared" si="4"/>
        <v/>
      </c>
    </row>
    <row r="9" spans="1:15" ht="22.5" customHeight="1">
      <c r="A9"/>
      <c r="B9"/>
      <c r="C9"/>
      <c r="D9"/>
      <c r="E9"/>
      <c r="F9"/>
      <c r="G9"/>
      <c r="H9"/>
      <c r="I9" s="200">
        <v>5</v>
      </c>
      <c r="J9" s="203" t="str">
        <f t="shared" si="5"/>
        <v/>
      </c>
      <c r="K9" s="195" t="str">
        <f t="shared" si="0"/>
        <v/>
      </c>
      <c r="L9" s="195" t="str">
        <f t="shared" si="1"/>
        <v/>
      </c>
      <c r="M9" s="195" t="str">
        <f t="shared" si="2"/>
        <v/>
      </c>
      <c r="N9" s="195" t="str">
        <f t="shared" si="3"/>
        <v/>
      </c>
      <c r="O9" s="197" t="str">
        <f t="shared" si="4"/>
        <v/>
      </c>
    </row>
    <row r="10" spans="1:15" ht="22.5" customHeight="1">
      <c r="A10"/>
      <c r="B10"/>
      <c r="C10"/>
      <c r="D10"/>
      <c r="E10"/>
      <c r="F10"/>
      <c r="G10"/>
      <c r="H10"/>
      <c r="I10" s="200">
        <v>6</v>
      </c>
      <c r="J10" s="203" t="str">
        <f t="shared" si="5"/>
        <v/>
      </c>
      <c r="K10" s="195" t="str">
        <f t="shared" si="0"/>
        <v/>
      </c>
      <c r="L10" s="195" t="str">
        <f t="shared" si="1"/>
        <v/>
      </c>
      <c r="M10" s="195" t="str">
        <f t="shared" si="2"/>
        <v/>
      </c>
      <c r="N10" s="195" t="str">
        <f t="shared" si="3"/>
        <v/>
      </c>
      <c r="O10" s="197" t="str">
        <f t="shared" si="4"/>
        <v/>
      </c>
    </row>
    <row r="11" spans="1:15" ht="22.5" customHeight="1">
      <c r="A11"/>
      <c r="B11"/>
      <c r="C11"/>
      <c r="D11"/>
      <c r="E11"/>
      <c r="F11"/>
      <c r="G11"/>
      <c r="H11"/>
      <c r="I11" s="200">
        <v>7</v>
      </c>
      <c r="J11" s="203" t="str">
        <f t="shared" si="5"/>
        <v/>
      </c>
      <c r="K11" s="195" t="str">
        <f t="shared" si="0"/>
        <v/>
      </c>
      <c r="L11" s="195" t="str">
        <f t="shared" si="1"/>
        <v/>
      </c>
      <c r="M11" s="195" t="str">
        <f t="shared" si="2"/>
        <v/>
      </c>
      <c r="N11" s="195" t="str">
        <f t="shared" si="3"/>
        <v/>
      </c>
      <c r="O11" s="197" t="str">
        <f t="shared" si="4"/>
        <v/>
      </c>
    </row>
    <row r="12" spans="1:15" ht="22.5" customHeight="1">
      <c r="A12"/>
      <c r="B12"/>
      <c r="C12"/>
      <c r="D12"/>
      <c r="E12"/>
      <c r="F12"/>
      <c r="G12"/>
      <c r="H12"/>
      <c r="I12" s="200">
        <v>8</v>
      </c>
      <c r="J12" s="203" t="str">
        <f t="shared" si="5"/>
        <v/>
      </c>
      <c r="K12" s="195" t="str">
        <f t="shared" si="0"/>
        <v/>
      </c>
      <c r="L12" s="195" t="str">
        <f t="shared" si="1"/>
        <v/>
      </c>
      <c r="M12" s="195" t="str">
        <f t="shared" si="2"/>
        <v/>
      </c>
      <c r="N12" s="195" t="str">
        <f t="shared" si="3"/>
        <v/>
      </c>
      <c r="O12" s="197" t="str">
        <f t="shared" si="4"/>
        <v/>
      </c>
    </row>
    <row r="13" spans="1:15" ht="22.5" customHeight="1">
      <c r="A13"/>
      <c r="B13"/>
      <c r="C13"/>
      <c r="D13"/>
      <c r="E13"/>
      <c r="F13"/>
      <c r="G13"/>
      <c r="H13"/>
      <c r="I13" s="200">
        <v>9</v>
      </c>
      <c r="J13" s="203" t="str">
        <f t="shared" si="5"/>
        <v/>
      </c>
      <c r="K13" s="195" t="str">
        <f t="shared" si="0"/>
        <v/>
      </c>
      <c r="L13" s="195" t="str">
        <f t="shared" si="1"/>
        <v/>
      </c>
      <c r="M13" s="195" t="str">
        <f t="shared" si="2"/>
        <v/>
      </c>
      <c r="N13" s="195" t="str">
        <f t="shared" si="3"/>
        <v/>
      </c>
      <c r="O13" s="197" t="str">
        <f t="shared" si="4"/>
        <v/>
      </c>
    </row>
    <row r="14" spans="1:15" ht="22.5" customHeight="1">
      <c r="A14"/>
      <c r="B14"/>
      <c r="C14"/>
      <c r="D14"/>
      <c r="E14"/>
      <c r="F14"/>
      <c r="G14"/>
      <c r="H14"/>
      <c r="I14" s="200">
        <v>10</v>
      </c>
      <c r="J14" s="203" t="str">
        <f t="shared" si="5"/>
        <v/>
      </c>
      <c r="K14" s="195" t="str">
        <f t="shared" si="0"/>
        <v/>
      </c>
      <c r="L14" s="195" t="str">
        <f t="shared" si="1"/>
        <v/>
      </c>
      <c r="M14" s="195" t="str">
        <f t="shared" si="2"/>
        <v/>
      </c>
      <c r="N14" s="195" t="str">
        <f t="shared" si="3"/>
        <v/>
      </c>
      <c r="O14" s="197" t="str">
        <f t="shared" si="4"/>
        <v/>
      </c>
    </row>
    <row r="15" spans="1:15" ht="22.5" customHeight="1">
      <c r="A15"/>
      <c r="B15"/>
      <c r="C15"/>
      <c r="D15"/>
      <c r="E15"/>
      <c r="F15"/>
      <c r="G15"/>
      <c r="H15"/>
      <c r="I15" s="200">
        <v>11</v>
      </c>
      <c r="J15" s="203" t="str">
        <f t="shared" si="5"/>
        <v/>
      </c>
      <c r="K15" s="195" t="str">
        <f t="shared" si="0"/>
        <v/>
      </c>
      <c r="L15" s="195" t="str">
        <f t="shared" si="1"/>
        <v/>
      </c>
      <c r="M15" s="195" t="str">
        <f t="shared" si="2"/>
        <v/>
      </c>
      <c r="N15" s="195" t="str">
        <f t="shared" si="3"/>
        <v/>
      </c>
      <c r="O15" s="197" t="str">
        <f t="shared" si="4"/>
        <v/>
      </c>
    </row>
    <row r="16" spans="1:15" ht="22.5" customHeight="1">
      <c r="A16"/>
      <c r="B16"/>
      <c r="C16"/>
      <c r="D16"/>
      <c r="E16"/>
      <c r="F16"/>
      <c r="G16"/>
      <c r="H16"/>
      <c r="I16" s="200">
        <v>12</v>
      </c>
      <c r="J16" s="203" t="str">
        <f t="shared" si="5"/>
        <v/>
      </c>
      <c r="K16" s="195" t="str">
        <f t="shared" si="0"/>
        <v/>
      </c>
      <c r="L16" s="195" t="str">
        <f t="shared" si="1"/>
        <v/>
      </c>
      <c r="M16" s="195" t="str">
        <f t="shared" si="2"/>
        <v/>
      </c>
      <c r="N16" s="195" t="str">
        <f t="shared" si="3"/>
        <v/>
      </c>
      <c r="O16" s="197" t="str">
        <f t="shared" si="4"/>
        <v/>
      </c>
    </row>
    <row r="17" spans="1:15" ht="22.5" customHeight="1">
      <c r="A17"/>
      <c r="B17"/>
      <c r="C17"/>
      <c r="D17"/>
      <c r="E17"/>
      <c r="F17"/>
      <c r="G17"/>
      <c r="H17"/>
      <c r="I17" s="200">
        <v>13</v>
      </c>
      <c r="J17" s="203" t="str">
        <f t="shared" si="5"/>
        <v/>
      </c>
      <c r="K17" s="195" t="str">
        <f t="shared" si="0"/>
        <v/>
      </c>
      <c r="L17" s="195" t="str">
        <f t="shared" si="1"/>
        <v/>
      </c>
      <c r="M17" s="195" t="str">
        <f t="shared" si="2"/>
        <v/>
      </c>
      <c r="N17" s="195" t="str">
        <f t="shared" si="3"/>
        <v/>
      </c>
      <c r="O17" s="197" t="str">
        <f t="shared" si="4"/>
        <v/>
      </c>
    </row>
    <row r="18" spans="1:15" ht="22.5" customHeight="1">
      <c r="A18"/>
      <c r="B18"/>
      <c r="C18"/>
      <c r="D18"/>
      <c r="E18"/>
      <c r="F18"/>
      <c r="G18"/>
      <c r="H18"/>
      <c r="I18" s="200">
        <v>14</v>
      </c>
      <c r="J18" s="203" t="str">
        <f t="shared" si="5"/>
        <v/>
      </c>
      <c r="K18" s="195" t="str">
        <f t="shared" si="0"/>
        <v/>
      </c>
      <c r="L18" s="195" t="str">
        <f t="shared" si="1"/>
        <v/>
      </c>
      <c r="M18" s="195" t="str">
        <f t="shared" si="2"/>
        <v/>
      </c>
      <c r="N18" s="195" t="str">
        <f t="shared" si="3"/>
        <v/>
      </c>
      <c r="O18" s="197" t="str">
        <f t="shared" si="4"/>
        <v/>
      </c>
    </row>
    <row r="19" spans="1:15" ht="22.5" customHeight="1" thickBot="1">
      <c r="A19"/>
      <c r="B19"/>
      <c r="C19"/>
      <c r="D19"/>
      <c r="E19"/>
      <c r="F19"/>
      <c r="G19"/>
      <c r="H19"/>
      <c r="I19" s="201">
        <v>15</v>
      </c>
      <c r="J19" s="204" t="str">
        <f t="shared" si="5"/>
        <v/>
      </c>
      <c r="K19" s="205" t="str">
        <f t="shared" si="0"/>
        <v/>
      </c>
      <c r="L19" s="205" t="str">
        <f t="shared" si="1"/>
        <v/>
      </c>
      <c r="M19" s="205" t="str">
        <f t="shared" si="2"/>
        <v/>
      </c>
      <c r="N19" s="205" t="str">
        <f t="shared" si="3"/>
        <v/>
      </c>
      <c r="O19" s="198" t="str">
        <f t="shared" si="4"/>
        <v/>
      </c>
    </row>
    <row r="20" spans="1:15">
      <c r="A20"/>
      <c r="B20"/>
      <c r="C20"/>
      <c r="D20"/>
      <c r="E20"/>
      <c r="F20"/>
      <c r="G20"/>
      <c r="H20"/>
    </row>
    <row r="21" spans="1:15">
      <c r="A21"/>
      <c r="B21"/>
      <c r="C21"/>
      <c r="D21"/>
      <c r="E21"/>
      <c r="F21"/>
      <c r="G21"/>
      <c r="H21"/>
    </row>
    <row r="22" spans="1:15">
      <c r="A22"/>
      <c r="B22"/>
      <c r="C22"/>
      <c r="D22"/>
      <c r="E22"/>
      <c r="F22"/>
      <c r="G22"/>
      <c r="H22"/>
    </row>
    <row r="23" spans="1:15">
      <c r="A23"/>
      <c r="B23"/>
      <c r="C23"/>
      <c r="D23"/>
      <c r="E23"/>
      <c r="F23"/>
      <c r="G23"/>
      <c r="H23"/>
    </row>
    <row r="24" spans="1:15">
      <c r="A24"/>
      <c r="B24"/>
      <c r="C24"/>
      <c r="D24"/>
      <c r="E24"/>
      <c r="F24"/>
      <c r="G24"/>
      <c r="H24"/>
    </row>
    <row r="25" spans="1:15">
      <c r="A25"/>
      <c r="B25"/>
      <c r="C25"/>
      <c r="D25"/>
      <c r="E25"/>
      <c r="F25"/>
      <c r="G25"/>
      <c r="H25"/>
    </row>
    <row r="26" spans="1:15">
      <c r="A26"/>
      <c r="B26"/>
      <c r="C26"/>
      <c r="D26"/>
      <c r="E26"/>
      <c r="F26"/>
      <c r="G26"/>
      <c r="H26"/>
    </row>
    <row r="27" spans="1:15">
      <c r="A27"/>
      <c r="B27"/>
      <c r="C27"/>
      <c r="D27"/>
      <c r="E27"/>
      <c r="F27"/>
      <c r="G27"/>
      <c r="H27"/>
    </row>
    <row r="28" spans="1:15">
      <c r="A28"/>
      <c r="B28"/>
      <c r="C28"/>
      <c r="D28"/>
      <c r="E28"/>
      <c r="F28"/>
      <c r="G28"/>
      <c r="H28"/>
    </row>
    <row r="29" spans="1:15">
      <c r="A29"/>
      <c r="B29"/>
      <c r="C29"/>
      <c r="D29"/>
      <c r="E29"/>
      <c r="F29"/>
      <c r="G29"/>
      <c r="H29"/>
    </row>
    <row r="30" spans="1:15">
      <c r="A30"/>
      <c r="B30"/>
      <c r="C30"/>
      <c r="D30"/>
      <c r="E30"/>
      <c r="F30"/>
      <c r="G30"/>
      <c r="H30"/>
    </row>
    <row r="31" spans="1:15">
      <c r="A31"/>
      <c r="B31"/>
      <c r="C31"/>
      <c r="D31"/>
      <c r="E31"/>
      <c r="F31"/>
      <c r="G31"/>
      <c r="H31"/>
    </row>
    <row r="32" spans="1:15">
      <c r="A32"/>
      <c r="B32"/>
      <c r="C32"/>
      <c r="D32"/>
      <c r="E32"/>
      <c r="F32"/>
      <c r="G32"/>
      <c r="H32"/>
    </row>
    <row r="33" spans="1:8">
      <c r="A33"/>
      <c r="B33"/>
      <c r="C33"/>
      <c r="D33"/>
      <c r="E33"/>
      <c r="F33"/>
      <c r="G33"/>
      <c r="H33"/>
    </row>
    <row r="34" spans="1:8">
      <c r="A34"/>
      <c r="B34"/>
      <c r="C34"/>
      <c r="D34"/>
      <c r="E34"/>
      <c r="F34"/>
    </row>
    <row r="35" spans="1:8">
      <c r="A35"/>
      <c r="B35"/>
      <c r="C35"/>
      <c r="D35"/>
      <c r="E35"/>
      <c r="F35"/>
    </row>
    <row r="36" spans="1:8">
      <c r="A36"/>
      <c r="B36"/>
      <c r="C36"/>
      <c r="D36"/>
      <c r="E36"/>
      <c r="F36"/>
    </row>
    <row r="37" spans="1:8">
      <c r="A37"/>
      <c r="B37"/>
      <c r="C37"/>
      <c r="D37"/>
      <c r="E37"/>
      <c r="F37"/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56.xml><?xml version="1.0" encoding="utf-8"?>
<worksheet xmlns="http://schemas.openxmlformats.org/spreadsheetml/2006/main" xmlns:r="http://schemas.openxmlformats.org/officeDocument/2006/relationships">
  <sheetPr codeName="Sheet54"/>
  <dimension ref="A1:F3"/>
  <sheetViews>
    <sheetView workbookViewId="0"/>
  </sheetViews>
  <sheetFormatPr defaultRowHeight="13.5"/>
  <cols>
    <col min="1" max="1" width="9.375" bestFit="1" customWidth="1"/>
    <col min="2" max="2" width="13.375" bestFit="1" customWidth="1"/>
    <col min="3" max="3" width="8.5" bestFit="1" customWidth="1"/>
    <col min="4" max="4" width="9.75" bestFit="1" customWidth="1"/>
    <col min="5" max="5" width="31.25" bestFit="1" customWidth="1"/>
    <col min="6" max="6" width="49.25" bestFit="1" customWidth="1"/>
  </cols>
  <sheetData>
    <row r="1" spans="1:6">
      <c r="A1" s="5" t="s">
        <v>347</v>
      </c>
      <c r="B1" s="5" t="s">
        <v>348</v>
      </c>
      <c r="C1" s="5" t="s">
        <v>349</v>
      </c>
      <c r="D1" s="5" t="s">
        <v>350</v>
      </c>
      <c r="E1" s="5" t="s">
        <v>351</v>
      </c>
      <c r="F1" s="5" t="s">
        <v>352</v>
      </c>
    </row>
    <row r="2" spans="1:6">
      <c r="A2" s="245"/>
      <c r="B2" s="242"/>
      <c r="C2" s="241"/>
      <c r="D2" s="242"/>
      <c r="E2" s="242"/>
      <c r="F2" s="242"/>
    </row>
    <row r="3" spans="1:6">
      <c r="A3" s="245"/>
      <c r="B3" s="242"/>
      <c r="C3" s="241"/>
      <c r="D3" s="242"/>
      <c r="E3" s="242"/>
      <c r="F3" s="242"/>
    </row>
  </sheetData>
  <autoFilter ref="A1:F3"/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 codeName="Sheet55">
    <tabColor rgb="FFFF0000"/>
  </sheetPr>
  <dimension ref="A1:S12"/>
  <sheetViews>
    <sheetView workbookViewId="0">
      <selection activeCell="B8" sqref="B8"/>
    </sheetView>
  </sheetViews>
  <sheetFormatPr defaultRowHeight="13.5"/>
  <cols>
    <col min="1" max="1" width="15.25" customWidth="1"/>
    <col min="6" max="6" width="16.125" customWidth="1"/>
    <col min="7" max="12" width="3" customWidth="1"/>
    <col min="14" max="14" width="10.625" style="8" customWidth="1"/>
    <col min="15" max="15" width="12.5" customWidth="1"/>
    <col min="16" max="16" width="14.875" style="4" customWidth="1"/>
    <col min="17" max="17" width="10.875" style="4" customWidth="1"/>
    <col min="18" max="18" width="19.875" style="4" customWidth="1"/>
    <col min="19" max="19" width="47" style="4" customWidth="1"/>
  </cols>
  <sheetData>
    <row r="1" spans="1:19" ht="14.25" thickBot="1"/>
    <row r="2" spans="1:19" ht="14.25" thickBot="1">
      <c r="A2" s="1" t="s">
        <v>347</v>
      </c>
      <c r="B2" s="1" t="s">
        <v>348</v>
      </c>
      <c r="C2" s="1" t="s">
        <v>349</v>
      </c>
      <c r="D2" s="1" t="s">
        <v>350</v>
      </c>
      <c r="E2" s="1" t="s">
        <v>351</v>
      </c>
      <c r="F2" s="1" t="s">
        <v>352</v>
      </c>
      <c r="N2" s="111" t="s">
        <v>347</v>
      </c>
      <c r="O2" s="139" t="s">
        <v>348</v>
      </c>
      <c r="P2" s="139" t="s">
        <v>349</v>
      </c>
      <c r="Q2" s="139" t="s">
        <v>350</v>
      </c>
      <c r="R2" s="139" t="s">
        <v>351</v>
      </c>
      <c r="S2" s="139" t="s">
        <v>352</v>
      </c>
    </row>
    <row r="3" spans="1:19" ht="33" customHeight="1">
      <c r="A3" s="4" t="s">
        <v>22</v>
      </c>
      <c r="N3" s="185" t="str">
        <f>IF($F3="","",IF(A3="(空白)","",IF(A3="",N2,A3)))</f>
        <v/>
      </c>
      <c r="O3" s="196" t="str">
        <f t="shared" ref="O3:O12" si="0">IF($F3="","",IF(B3="(空白)","",IF(B3="",O2,B3)))</f>
        <v/>
      </c>
      <c r="P3" s="196" t="str">
        <f t="shared" ref="P3:P12" si="1">IF($F3="","",IF(C3="(空白)","",IF(C3="",P2,C3)))</f>
        <v/>
      </c>
      <c r="Q3" s="196" t="str">
        <f t="shared" ref="Q3:Q12" si="2">IF($F3="","",IF(D3="(空白)","",IF(D3="",Q2,D3)))</f>
        <v/>
      </c>
      <c r="R3" s="196" t="str">
        <f t="shared" ref="R3:R12" si="3">IF($F3="","",IF(E3="(空白)","",IF(E3="",R2,E3)))</f>
        <v/>
      </c>
      <c r="S3" s="196" t="str">
        <f t="shared" ref="S3:S12" si="4">IF($F3="","",IF(F3="(空白)","",IF(F3="",S2,F3)))</f>
        <v/>
      </c>
    </row>
    <row r="4" spans="1:19" ht="33" customHeight="1">
      <c r="N4" s="188" t="str">
        <f t="shared" ref="N4:N12" si="5">IF($F4="","",IF(A4="(空白)","",IF(A4="",N3,A4)))</f>
        <v/>
      </c>
      <c r="O4" s="197" t="str">
        <f t="shared" si="0"/>
        <v/>
      </c>
      <c r="P4" s="197" t="str">
        <f t="shared" si="1"/>
        <v/>
      </c>
      <c r="Q4" s="197" t="str">
        <f t="shared" si="2"/>
        <v/>
      </c>
      <c r="R4" s="197" t="str">
        <f t="shared" si="3"/>
        <v/>
      </c>
      <c r="S4" s="197" t="str">
        <f t="shared" si="4"/>
        <v/>
      </c>
    </row>
    <row r="5" spans="1:19" ht="33" customHeight="1">
      <c r="N5" s="188" t="str">
        <f t="shared" si="5"/>
        <v/>
      </c>
      <c r="O5" s="197" t="str">
        <f t="shared" si="0"/>
        <v/>
      </c>
      <c r="P5" s="197" t="str">
        <f t="shared" si="1"/>
        <v/>
      </c>
      <c r="Q5" s="197" t="str">
        <f t="shared" si="2"/>
        <v/>
      </c>
      <c r="R5" s="197" t="str">
        <f t="shared" si="3"/>
        <v/>
      </c>
      <c r="S5" s="197" t="str">
        <f t="shared" si="4"/>
        <v/>
      </c>
    </row>
    <row r="6" spans="1:19" ht="33" customHeight="1">
      <c r="N6" s="188" t="str">
        <f t="shared" si="5"/>
        <v/>
      </c>
      <c r="O6" s="197" t="str">
        <f t="shared" si="0"/>
        <v/>
      </c>
      <c r="P6" s="197" t="str">
        <f t="shared" si="1"/>
        <v/>
      </c>
      <c r="Q6" s="197" t="str">
        <f t="shared" si="2"/>
        <v/>
      </c>
      <c r="R6" s="197" t="str">
        <f t="shared" si="3"/>
        <v/>
      </c>
      <c r="S6" s="197" t="str">
        <f t="shared" si="4"/>
        <v/>
      </c>
    </row>
    <row r="7" spans="1:19" ht="33" customHeight="1">
      <c r="N7" s="188" t="str">
        <f t="shared" si="5"/>
        <v/>
      </c>
      <c r="O7" s="197" t="str">
        <f t="shared" si="0"/>
        <v/>
      </c>
      <c r="P7" s="197" t="str">
        <f t="shared" si="1"/>
        <v/>
      </c>
      <c r="Q7" s="197" t="str">
        <f t="shared" si="2"/>
        <v/>
      </c>
      <c r="R7" s="197" t="str">
        <f t="shared" si="3"/>
        <v/>
      </c>
      <c r="S7" s="197" t="str">
        <f t="shared" si="4"/>
        <v/>
      </c>
    </row>
    <row r="8" spans="1:19" ht="33" customHeight="1">
      <c r="N8" s="188" t="str">
        <f t="shared" si="5"/>
        <v/>
      </c>
      <c r="O8" s="197" t="str">
        <f t="shared" si="0"/>
        <v/>
      </c>
      <c r="P8" s="197" t="str">
        <f t="shared" si="1"/>
        <v/>
      </c>
      <c r="Q8" s="197" t="str">
        <f t="shared" si="2"/>
        <v/>
      </c>
      <c r="R8" s="197" t="str">
        <f t="shared" si="3"/>
        <v/>
      </c>
      <c r="S8" s="197" t="str">
        <f t="shared" si="4"/>
        <v/>
      </c>
    </row>
    <row r="9" spans="1:19" ht="33" customHeight="1">
      <c r="N9" s="188" t="str">
        <f t="shared" si="5"/>
        <v/>
      </c>
      <c r="O9" s="197" t="str">
        <f t="shared" si="0"/>
        <v/>
      </c>
      <c r="P9" s="197" t="str">
        <f t="shared" si="1"/>
        <v/>
      </c>
      <c r="Q9" s="197" t="str">
        <f t="shared" si="2"/>
        <v/>
      </c>
      <c r="R9" s="197" t="str">
        <f t="shared" si="3"/>
        <v/>
      </c>
      <c r="S9" s="197" t="str">
        <f t="shared" si="4"/>
        <v/>
      </c>
    </row>
    <row r="10" spans="1:19" ht="33" customHeight="1">
      <c r="N10" s="188" t="str">
        <f t="shared" si="5"/>
        <v/>
      </c>
      <c r="O10" s="197" t="str">
        <f t="shared" si="0"/>
        <v/>
      </c>
      <c r="P10" s="197" t="str">
        <f t="shared" si="1"/>
        <v/>
      </c>
      <c r="Q10" s="197" t="str">
        <f t="shared" si="2"/>
        <v/>
      </c>
      <c r="R10" s="197" t="str">
        <f t="shared" si="3"/>
        <v/>
      </c>
      <c r="S10" s="197" t="str">
        <f t="shared" si="4"/>
        <v/>
      </c>
    </row>
    <row r="11" spans="1:19" ht="33" customHeight="1">
      <c r="N11" s="188" t="str">
        <f t="shared" si="5"/>
        <v/>
      </c>
      <c r="O11" s="197" t="str">
        <f t="shared" si="0"/>
        <v/>
      </c>
      <c r="P11" s="197" t="str">
        <f t="shared" si="1"/>
        <v/>
      </c>
      <c r="Q11" s="197" t="str">
        <f t="shared" si="2"/>
        <v/>
      </c>
      <c r="R11" s="197" t="str">
        <f t="shared" si="3"/>
        <v/>
      </c>
      <c r="S11" s="197" t="str">
        <f t="shared" si="4"/>
        <v/>
      </c>
    </row>
    <row r="12" spans="1:19" ht="33" customHeight="1" thickBot="1">
      <c r="N12" s="191" t="str">
        <f t="shared" si="5"/>
        <v/>
      </c>
      <c r="O12" s="198" t="str">
        <f t="shared" si="0"/>
        <v/>
      </c>
      <c r="P12" s="198" t="str">
        <f t="shared" si="1"/>
        <v/>
      </c>
      <c r="Q12" s="198" t="str">
        <f t="shared" si="2"/>
        <v/>
      </c>
      <c r="R12" s="198" t="str">
        <f t="shared" si="3"/>
        <v/>
      </c>
      <c r="S12" s="198" t="str">
        <f t="shared" si="4"/>
        <v/>
      </c>
    </row>
  </sheetData>
  <phoneticPr fontId="20" type="noConversion"/>
  <pageMargins left="0.7" right="0.7" top="0.75" bottom="0.75" header="0.3" footer="0.3"/>
  <pageSetup paperSize="9" orientation="portrait" r:id="rId2"/>
</worksheet>
</file>

<file path=xl/worksheets/sheet58.xml><?xml version="1.0" encoding="utf-8"?>
<worksheet xmlns="http://schemas.openxmlformats.org/spreadsheetml/2006/main" xmlns:r="http://schemas.openxmlformats.org/officeDocument/2006/relationships">
  <sheetPr codeName="Sheet56"/>
  <dimension ref="A1:AK15"/>
  <sheetViews>
    <sheetView workbookViewId="0">
      <selection activeCell="A2" sqref="A2"/>
    </sheetView>
  </sheetViews>
  <sheetFormatPr defaultRowHeight="13.5"/>
  <cols>
    <col min="1" max="1" width="8.5" customWidth="1"/>
    <col min="2" max="2" width="12.25" bestFit="1" customWidth="1"/>
    <col min="3" max="5" width="18.875" bestFit="1" customWidth="1"/>
    <col min="6" max="6" width="12.25" bestFit="1" customWidth="1"/>
    <col min="7" max="9" width="19.375" bestFit="1" customWidth="1"/>
    <col min="11" max="11" width="12.25" bestFit="1" customWidth="1"/>
    <col min="12" max="12" width="20" bestFit="1" customWidth="1"/>
    <col min="13" max="13" width="14.125" bestFit="1" customWidth="1"/>
    <col min="14" max="14" width="25.75" bestFit="1" customWidth="1"/>
    <col min="15" max="15" width="28" bestFit="1" customWidth="1"/>
    <col min="16" max="16" width="20" bestFit="1" customWidth="1"/>
    <col min="17" max="18" width="18" bestFit="1" customWidth="1"/>
    <col min="19" max="20" width="14.125" bestFit="1" customWidth="1"/>
    <col min="21" max="21" width="18" bestFit="1" customWidth="1"/>
    <col min="22" max="22" width="20" bestFit="1" customWidth="1"/>
    <col min="23" max="23" width="18" bestFit="1" customWidth="1"/>
    <col min="24" max="24" width="14.125" bestFit="1" customWidth="1"/>
    <col min="25" max="25" width="16.125" bestFit="1" customWidth="1"/>
    <col min="26" max="26" width="18" bestFit="1" customWidth="1"/>
    <col min="27" max="27" width="16.125" bestFit="1" customWidth="1"/>
    <col min="28" max="28" width="12.25" bestFit="1" customWidth="1"/>
    <col min="29" max="30" width="16.125" bestFit="1" customWidth="1"/>
    <col min="31" max="31" width="18.375" bestFit="1" customWidth="1"/>
    <col min="32" max="33" width="8" customWidth="1"/>
    <col min="34" max="34" width="33.25" bestFit="1" customWidth="1"/>
    <col min="35" max="35" width="25.75" bestFit="1" customWidth="1"/>
    <col min="36" max="36" width="12.25" bestFit="1" customWidth="1"/>
    <col min="37" max="37" width="6.25" customWidth="1"/>
  </cols>
  <sheetData>
    <row r="1" spans="1:37">
      <c r="A1" s="5" t="s">
        <v>204</v>
      </c>
      <c r="B1" s="5" t="s">
        <v>205</v>
      </c>
      <c r="C1" s="5" t="s">
        <v>206</v>
      </c>
      <c r="D1" s="5" t="s">
        <v>207</v>
      </c>
      <c r="E1" s="5" t="s">
        <v>208</v>
      </c>
      <c r="F1" s="5" t="s">
        <v>209</v>
      </c>
      <c r="G1" s="5" t="s">
        <v>210</v>
      </c>
      <c r="H1" s="5" t="s">
        <v>211</v>
      </c>
      <c r="I1" s="5" t="s">
        <v>212</v>
      </c>
      <c r="J1" s="5" t="s">
        <v>213</v>
      </c>
      <c r="K1" s="5" t="s">
        <v>214</v>
      </c>
      <c r="L1" s="5" t="s">
        <v>215</v>
      </c>
      <c r="M1" s="5" t="s">
        <v>216</v>
      </c>
      <c r="N1" s="5" t="s">
        <v>217</v>
      </c>
      <c r="O1" s="5" t="s">
        <v>218</v>
      </c>
      <c r="P1" s="5" t="s">
        <v>219</v>
      </c>
      <c r="Q1" s="5" t="s">
        <v>220</v>
      </c>
      <c r="R1" s="5" t="s">
        <v>221</v>
      </c>
      <c r="S1" s="5" t="s">
        <v>222</v>
      </c>
      <c r="T1" s="5" t="s">
        <v>223</v>
      </c>
      <c r="U1" s="5" t="s">
        <v>224</v>
      </c>
      <c r="V1" s="5" t="s">
        <v>225</v>
      </c>
      <c r="W1" s="5" t="s">
        <v>226</v>
      </c>
      <c r="X1" s="5" t="s">
        <v>227</v>
      </c>
      <c r="Y1" s="5" t="s">
        <v>228</v>
      </c>
      <c r="Z1" s="5" t="s">
        <v>229</v>
      </c>
      <c r="AA1" s="5" t="s">
        <v>230</v>
      </c>
      <c r="AB1" s="5" t="s">
        <v>231</v>
      </c>
      <c r="AC1" s="5" t="s">
        <v>232</v>
      </c>
      <c r="AD1" s="5" t="s">
        <v>233</v>
      </c>
      <c r="AE1" s="5" t="s">
        <v>234</v>
      </c>
      <c r="AF1" s="5" t="s">
        <v>246</v>
      </c>
      <c r="AG1" s="5" t="s">
        <v>247</v>
      </c>
      <c r="AH1" s="5" t="s">
        <v>248</v>
      </c>
      <c r="AI1" s="5" t="s">
        <v>235</v>
      </c>
      <c r="AJ1" s="5" t="s">
        <v>66</v>
      </c>
      <c r="AK1" s="5" t="s">
        <v>154</v>
      </c>
    </row>
    <row r="2" spans="1:37">
      <c r="A2" s="244"/>
      <c r="B2" s="244"/>
      <c r="C2" s="243"/>
      <c r="D2" s="243"/>
      <c r="E2" s="243"/>
      <c r="F2" s="244"/>
      <c r="G2" s="243"/>
      <c r="H2" s="243"/>
      <c r="I2" s="243"/>
      <c r="J2" s="244"/>
      <c r="K2" s="244"/>
      <c r="L2" s="243"/>
      <c r="M2" s="244"/>
      <c r="N2" s="243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3"/>
      <c r="AF2" s="242"/>
      <c r="AG2" s="242"/>
      <c r="AH2" s="242"/>
      <c r="AI2" s="242"/>
      <c r="AJ2" s="242"/>
      <c r="AK2" s="242"/>
    </row>
    <row r="3" spans="1:37">
      <c r="A3" s="244"/>
      <c r="B3" s="244"/>
      <c r="C3" s="244"/>
      <c r="D3" s="244"/>
      <c r="E3" s="244"/>
      <c r="F3" s="244"/>
      <c r="G3" s="244"/>
      <c r="H3" s="244"/>
      <c r="I3" s="243"/>
      <c r="J3" s="244"/>
      <c r="K3" s="244"/>
      <c r="L3" s="244"/>
      <c r="M3" s="244"/>
      <c r="N3" s="243"/>
      <c r="O3" s="243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3"/>
      <c r="AF3" s="242"/>
      <c r="AG3" s="242"/>
      <c r="AH3" s="242"/>
      <c r="AI3" s="242"/>
      <c r="AJ3" s="242"/>
      <c r="AK3" s="242"/>
    </row>
    <row r="4" spans="1:37">
      <c r="A4" s="244"/>
      <c r="B4" s="244"/>
      <c r="C4" s="243"/>
      <c r="D4" s="243"/>
      <c r="E4" s="243"/>
      <c r="F4" s="244"/>
      <c r="G4" s="243"/>
      <c r="H4" s="243"/>
      <c r="I4" s="243"/>
      <c r="J4" s="244"/>
      <c r="K4" s="244"/>
      <c r="L4" s="243"/>
      <c r="M4" s="244"/>
      <c r="N4" s="243"/>
      <c r="O4" s="243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3"/>
      <c r="AF4" s="242"/>
      <c r="AG4" s="242"/>
      <c r="AH4" s="242"/>
      <c r="AI4" s="242"/>
      <c r="AJ4" s="242"/>
      <c r="AK4" s="242"/>
    </row>
    <row r="5" spans="1:37">
      <c r="A5" s="244"/>
      <c r="B5" s="244"/>
      <c r="C5" s="243"/>
      <c r="D5" s="243"/>
      <c r="E5" s="243"/>
      <c r="F5" s="244"/>
      <c r="G5" s="243"/>
      <c r="H5" s="243"/>
      <c r="I5" s="243"/>
      <c r="J5" s="244"/>
      <c r="K5" s="244"/>
      <c r="L5" s="243"/>
      <c r="M5" s="244"/>
      <c r="N5" s="243"/>
      <c r="O5" s="243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3"/>
      <c r="AF5" s="242"/>
      <c r="AG5" s="242"/>
      <c r="AH5" s="242"/>
      <c r="AI5" s="242"/>
      <c r="AJ5" s="242"/>
      <c r="AK5" s="242"/>
    </row>
    <row r="6" spans="1:37">
      <c r="A6" s="244"/>
      <c r="B6" s="244"/>
      <c r="C6" s="243"/>
      <c r="D6" s="243"/>
      <c r="E6" s="243"/>
      <c r="F6" s="244"/>
      <c r="G6" s="243"/>
      <c r="H6" s="243"/>
      <c r="I6" s="243"/>
      <c r="J6" s="244"/>
      <c r="K6" s="244"/>
      <c r="L6" s="243"/>
      <c r="M6" s="244"/>
      <c r="N6" s="243"/>
      <c r="O6" s="243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3"/>
      <c r="AF6" s="242"/>
      <c r="AG6" s="242"/>
      <c r="AH6" s="242"/>
      <c r="AI6" s="242"/>
      <c r="AJ6" s="242"/>
      <c r="AK6" s="242"/>
    </row>
    <row r="7" spans="1:37">
      <c r="A7" s="244"/>
      <c r="B7" s="244"/>
      <c r="C7" s="243"/>
      <c r="D7" s="243"/>
      <c r="E7" s="243"/>
      <c r="F7" s="244"/>
      <c r="G7" s="243"/>
      <c r="H7" s="243"/>
      <c r="I7" s="243"/>
      <c r="J7" s="244"/>
      <c r="K7" s="244"/>
      <c r="L7" s="243"/>
      <c r="M7" s="244"/>
      <c r="N7" s="243"/>
      <c r="O7" s="243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3"/>
      <c r="AF7" s="242"/>
      <c r="AG7" s="242"/>
      <c r="AH7" s="242"/>
      <c r="AI7" s="242"/>
      <c r="AJ7" s="242"/>
      <c r="AK7" s="242"/>
    </row>
    <row r="8" spans="1:37">
      <c r="A8" s="244"/>
      <c r="B8" s="244"/>
      <c r="C8" s="243"/>
      <c r="D8" s="243"/>
      <c r="E8" s="243"/>
      <c r="F8" s="244"/>
      <c r="G8" s="243"/>
      <c r="H8" s="243"/>
      <c r="I8" s="243"/>
      <c r="J8" s="244"/>
      <c r="K8" s="244"/>
      <c r="L8" s="243"/>
      <c r="M8" s="244"/>
      <c r="N8" s="243"/>
      <c r="O8" s="243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3"/>
      <c r="AF8" s="242"/>
      <c r="AG8" s="242"/>
      <c r="AH8" s="242"/>
      <c r="AI8" s="242"/>
      <c r="AJ8" s="242"/>
      <c r="AK8" s="242"/>
    </row>
    <row r="9" spans="1:37">
      <c r="A9" s="244"/>
      <c r="B9" s="244"/>
      <c r="C9" s="243"/>
      <c r="D9" s="243"/>
      <c r="E9" s="243"/>
      <c r="F9" s="244"/>
      <c r="G9" s="243"/>
      <c r="H9" s="243"/>
      <c r="I9" s="243"/>
      <c r="J9" s="244"/>
      <c r="K9" s="244"/>
      <c r="L9" s="243"/>
      <c r="M9" s="244"/>
      <c r="N9" s="243"/>
      <c r="O9" s="243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  <c r="AE9" s="243"/>
      <c r="AF9" s="242"/>
      <c r="AG9" s="242"/>
      <c r="AH9" s="242"/>
      <c r="AI9" s="242"/>
      <c r="AJ9" s="242"/>
      <c r="AK9" s="242"/>
    </row>
    <row r="10" spans="1:37">
      <c r="A10" s="244"/>
      <c r="B10" s="244"/>
      <c r="C10" s="243"/>
      <c r="D10" s="243"/>
      <c r="E10" s="243"/>
      <c r="F10" s="244"/>
      <c r="G10" s="243"/>
      <c r="H10" s="243"/>
      <c r="I10" s="243"/>
      <c r="J10" s="244"/>
      <c r="K10" s="244"/>
      <c r="L10" s="243"/>
      <c r="M10" s="244"/>
      <c r="N10" s="243"/>
      <c r="O10" s="243"/>
      <c r="P10" s="244"/>
      <c r="Q10" s="244"/>
      <c r="R10" s="244"/>
      <c r="S10" s="244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3"/>
      <c r="AF10" s="242"/>
      <c r="AG10" s="242"/>
      <c r="AH10" s="242"/>
      <c r="AI10" s="242"/>
      <c r="AJ10" s="242"/>
      <c r="AK10" s="242"/>
    </row>
    <row r="11" spans="1:37">
      <c r="A11" s="244"/>
      <c r="B11" s="244"/>
      <c r="C11" s="243"/>
      <c r="D11" s="243"/>
      <c r="E11" s="243"/>
      <c r="F11" s="244"/>
      <c r="G11" s="243"/>
      <c r="H11" s="243"/>
      <c r="I11" s="243"/>
      <c r="J11" s="244"/>
      <c r="K11" s="244"/>
      <c r="L11" s="243"/>
      <c r="M11" s="244"/>
      <c r="N11" s="243"/>
      <c r="O11" s="243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3"/>
      <c r="AF11" s="242"/>
      <c r="AG11" s="242"/>
      <c r="AH11" s="242"/>
      <c r="AI11" s="242"/>
      <c r="AJ11" s="242"/>
      <c r="AK11" s="242"/>
    </row>
    <row r="12" spans="1:37">
      <c r="A12" s="244"/>
      <c r="B12" s="244"/>
      <c r="C12" s="243"/>
      <c r="D12" s="243"/>
      <c r="E12" s="243"/>
      <c r="F12" s="244"/>
      <c r="G12" s="243"/>
      <c r="H12" s="243"/>
      <c r="I12" s="243"/>
      <c r="J12" s="244"/>
      <c r="K12" s="244"/>
      <c r="L12" s="243"/>
      <c r="M12" s="244"/>
      <c r="N12" s="243"/>
      <c r="O12" s="243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3"/>
      <c r="AF12" s="242"/>
      <c r="AG12" s="242"/>
      <c r="AH12" s="242"/>
      <c r="AI12" s="242"/>
      <c r="AJ12" s="242"/>
      <c r="AK12" s="242"/>
    </row>
    <row r="13" spans="1:37">
      <c r="A13" s="244"/>
      <c r="B13" s="244"/>
      <c r="C13" s="243"/>
      <c r="D13" s="243"/>
      <c r="E13" s="243"/>
      <c r="F13" s="244"/>
      <c r="G13" s="243"/>
      <c r="H13" s="243"/>
      <c r="I13" s="243"/>
      <c r="J13" s="244"/>
      <c r="K13" s="244"/>
      <c r="L13" s="243"/>
      <c r="M13" s="244"/>
      <c r="N13" s="243"/>
      <c r="O13" s="243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3"/>
      <c r="AF13" s="242"/>
      <c r="AG13" s="242"/>
      <c r="AH13" s="242"/>
      <c r="AI13" s="242"/>
      <c r="AJ13" s="242"/>
      <c r="AK13" s="242"/>
    </row>
    <row r="14" spans="1:37">
      <c r="A14" s="244"/>
      <c r="B14" s="244"/>
      <c r="C14" s="243"/>
      <c r="D14" s="243"/>
      <c r="E14" s="243"/>
      <c r="F14" s="244"/>
      <c r="G14" s="243"/>
      <c r="H14" s="243"/>
      <c r="I14" s="243"/>
      <c r="J14" s="244"/>
      <c r="K14" s="244"/>
      <c r="L14" s="243"/>
      <c r="M14" s="244"/>
      <c r="N14" s="243"/>
      <c r="O14" s="243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3"/>
      <c r="AF14" s="242"/>
      <c r="AG14" s="242"/>
      <c r="AH14" s="242"/>
      <c r="AI14" s="242"/>
      <c r="AJ14" s="242"/>
      <c r="AK14" s="242"/>
    </row>
    <row r="15" spans="1:37">
      <c r="A15" s="244"/>
      <c r="B15" s="244"/>
      <c r="C15" s="243"/>
      <c r="D15" s="243"/>
      <c r="E15" s="243"/>
      <c r="F15" s="244"/>
      <c r="G15" s="243"/>
      <c r="H15" s="243"/>
      <c r="I15" s="243"/>
      <c r="J15" s="244"/>
      <c r="K15" s="244"/>
      <c r="L15" s="243"/>
      <c r="M15" s="244"/>
      <c r="N15" s="243"/>
      <c r="O15" s="243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244"/>
      <c r="AE15" s="243"/>
      <c r="AF15" s="242"/>
      <c r="AG15" s="242"/>
      <c r="AH15" s="242"/>
      <c r="AI15" s="242"/>
      <c r="AJ15" s="242"/>
      <c r="AK15" s="242"/>
    </row>
  </sheetData>
  <autoFilter ref="A1:AK15"/>
  <phoneticPr fontId="2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sheetPr codeName="Sheet57">
    <tabColor rgb="FFFF0000"/>
  </sheetPr>
  <dimension ref="A1:B36"/>
  <sheetViews>
    <sheetView workbookViewId="0">
      <selection activeCell="B5" sqref="B5"/>
    </sheetView>
  </sheetViews>
  <sheetFormatPr defaultRowHeight="13.5"/>
  <cols>
    <col min="1" max="1" width="17.625" bestFit="1" customWidth="1"/>
    <col min="2" max="2" width="9.75" customWidth="1"/>
    <col min="3" max="5" width="7.375" customWidth="1"/>
    <col min="6" max="9" width="9" customWidth="1"/>
    <col min="10" max="10" width="2.75" customWidth="1"/>
    <col min="11" max="11" width="9" customWidth="1"/>
  </cols>
  <sheetData>
    <row r="1" spans="1:2">
      <c r="A1" s="1" t="s">
        <v>235</v>
      </c>
      <c r="B1" s="4" t="s">
        <v>435</v>
      </c>
    </row>
    <row r="3" spans="1:2">
      <c r="A3" s="1" t="s">
        <v>236</v>
      </c>
      <c r="B3" s="1" t="s">
        <v>29</v>
      </c>
    </row>
    <row r="4" spans="1:2">
      <c r="A4" s="1" t="s">
        <v>21</v>
      </c>
      <c r="B4" s="4" t="s">
        <v>22</v>
      </c>
    </row>
    <row r="5" spans="1:2">
      <c r="A5" s="2" t="s">
        <v>22</v>
      </c>
      <c r="B5" s="3"/>
    </row>
    <row r="36" ht="3.75" customHeight="1"/>
  </sheetData>
  <phoneticPr fontId="20" type="noConversion"/>
  <pageMargins left="0.7" right="0.7" top="0.75" bottom="0.75" header="0.3" footer="0.3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>
  <sheetPr codeName="Sheet58">
    <tabColor rgb="FFFF0000"/>
  </sheetPr>
  <dimension ref="A1:K20"/>
  <sheetViews>
    <sheetView workbookViewId="0">
      <selection activeCell="B9" sqref="B9"/>
    </sheetView>
  </sheetViews>
  <sheetFormatPr defaultRowHeight="13.5"/>
  <cols>
    <col min="1" max="1" width="36.625" style="4" customWidth="1"/>
    <col min="2" max="2" width="9.75" style="4" customWidth="1"/>
    <col min="3" max="3" width="5.75" style="4" customWidth="1"/>
    <col min="4" max="4" width="8" style="4" customWidth="1"/>
    <col min="5" max="5" width="10.25" style="98" customWidth="1"/>
    <col min="6" max="6" width="11.25" style="4" customWidth="1"/>
    <col min="7" max="7" width="14.5" style="4" customWidth="1"/>
    <col min="8" max="8" width="13.25" style="4" customWidth="1"/>
    <col min="9" max="9" width="14.625" style="4" customWidth="1"/>
    <col min="10" max="10" width="34" style="4" customWidth="1"/>
    <col min="11" max="11" width="34.625" style="4" customWidth="1"/>
    <col min="12" max="12" width="7.375" style="4" customWidth="1"/>
    <col min="13" max="16384" width="9" style="4"/>
  </cols>
  <sheetData>
    <row r="1" spans="1:11">
      <c r="A1"/>
      <c r="B1"/>
    </row>
    <row r="2" spans="1:11">
      <c r="A2" s="1" t="s">
        <v>248</v>
      </c>
      <c r="B2" s="4" t="s">
        <v>436</v>
      </c>
    </row>
    <row r="3" spans="1:11">
      <c r="A3"/>
      <c r="B3"/>
      <c r="C3"/>
      <c r="D3"/>
      <c r="G3"/>
      <c r="I3"/>
      <c r="J3"/>
      <c r="K3"/>
    </row>
    <row r="4" spans="1:11" ht="14.25" thickBot="1">
      <c r="A4"/>
      <c r="B4" s="1" t="s">
        <v>29</v>
      </c>
      <c r="C4"/>
      <c r="D4"/>
      <c r="G4"/>
      <c r="I4"/>
      <c r="J4"/>
      <c r="K4"/>
    </row>
    <row r="5" spans="1:11" ht="34.5" customHeight="1" thickBot="1">
      <c r="A5" s="1" t="s">
        <v>43</v>
      </c>
      <c r="B5" s="4" t="s">
        <v>22</v>
      </c>
      <c r="C5"/>
      <c r="D5"/>
      <c r="F5" s="159" t="s">
        <v>261</v>
      </c>
      <c r="G5" s="160" t="s">
        <v>260</v>
      </c>
      <c r="H5" s="160" t="s">
        <v>253</v>
      </c>
      <c r="I5" s="161" t="s">
        <v>262</v>
      </c>
      <c r="J5"/>
      <c r="K5"/>
    </row>
    <row r="6" spans="1:11" ht="19.5" customHeight="1" thickTop="1">
      <c r="A6" s="2" t="s">
        <v>237</v>
      </c>
      <c r="B6" s="3"/>
      <c r="C6"/>
      <c r="D6"/>
      <c r="E6" s="99" t="s">
        <v>239</v>
      </c>
      <c r="F6" s="261" t="s">
        <v>256</v>
      </c>
      <c r="G6" s="156" t="s">
        <v>250</v>
      </c>
      <c r="H6" s="157" t="str">
        <f>IF(I6=0,"否","开展")</f>
        <v>否</v>
      </c>
      <c r="I6" s="158">
        <f t="shared" ref="I6:I13" si="0">IF(ISERROR(VLOOKUP(A6,GI病人数,2,0)),0,VLOOKUP(A6,GI病人数,2,0))</f>
        <v>0</v>
      </c>
      <c r="J6"/>
      <c r="K6"/>
    </row>
    <row r="7" spans="1:11" ht="19.5" customHeight="1">
      <c r="A7" s="2" t="s">
        <v>245</v>
      </c>
      <c r="B7" s="3"/>
      <c r="C7"/>
      <c r="D7"/>
      <c r="E7" s="99" t="s">
        <v>240</v>
      </c>
      <c r="F7" s="262"/>
      <c r="G7" s="152" t="s">
        <v>252</v>
      </c>
      <c r="H7" s="148" t="str">
        <f t="shared" ref="H7:H13" si="1">IF(I7=0,"否","开展")</f>
        <v>否</v>
      </c>
      <c r="I7" s="144">
        <f t="shared" si="0"/>
        <v>0</v>
      </c>
    </row>
    <row r="8" spans="1:11" ht="19.5" customHeight="1">
      <c r="A8" s="2" t="s">
        <v>238</v>
      </c>
      <c r="B8" s="3"/>
      <c r="C8"/>
      <c r="D8"/>
      <c r="E8" s="99" t="s">
        <v>237</v>
      </c>
      <c r="F8" s="262"/>
      <c r="G8" s="152" t="s">
        <v>249</v>
      </c>
      <c r="H8" s="148" t="str">
        <f t="shared" si="1"/>
        <v>否</v>
      </c>
      <c r="I8" s="144">
        <f t="shared" si="0"/>
        <v>0</v>
      </c>
    </row>
    <row r="9" spans="1:11" ht="19.5" customHeight="1">
      <c r="A9" s="2" t="s">
        <v>239</v>
      </c>
      <c r="B9" s="3"/>
      <c r="C9"/>
      <c r="D9"/>
      <c r="E9" s="99" t="s">
        <v>238</v>
      </c>
      <c r="F9" s="262"/>
      <c r="G9" s="152" t="s">
        <v>251</v>
      </c>
      <c r="H9" s="148" t="str">
        <f t="shared" si="1"/>
        <v>否</v>
      </c>
      <c r="I9" s="144">
        <f t="shared" si="0"/>
        <v>0</v>
      </c>
    </row>
    <row r="10" spans="1:11" ht="19.5" customHeight="1">
      <c r="A10" s="2" t="s">
        <v>240</v>
      </c>
      <c r="B10" s="3"/>
      <c r="C10"/>
      <c r="D10"/>
      <c r="E10" s="99" t="s">
        <v>241</v>
      </c>
      <c r="F10" s="262"/>
      <c r="G10" s="152" t="s">
        <v>254</v>
      </c>
      <c r="H10" s="148" t="str">
        <f t="shared" si="1"/>
        <v>否</v>
      </c>
      <c r="I10" s="144">
        <f t="shared" si="0"/>
        <v>0</v>
      </c>
    </row>
    <row r="11" spans="1:11" ht="19.5" customHeight="1" thickBot="1">
      <c r="A11" s="2" t="s">
        <v>241</v>
      </c>
      <c r="B11" s="3"/>
      <c r="C11"/>
      <c r="D11"/>
      <c r="E11" s="99" t="s">
        <v>242</v>
      </c>
      <c r="F11" s="263"/>
      <c r="G11" s="153" t="s">
        <v>255</v>
      </c>
      <c r="H11" s="149" t="str">
        <f t="shared" si="1"/>
        <v>否</v>
      </c>
      <c r="I11" s="145">
        <f t="shared" si="0"/>
        <v>0</v>
      </c>
    </row>
    <row r="12" spans="1:11" ht="19.5" customHeight="1">
      <c r="A12" s="2" t="s">
        <v>242</v>
      </c>
      <c r="B12" s="3"/>
      <c r="C12"/>
      <c r="D12"/>
      <c r="E12" s="99" t="s">
        <v>244</v>
      </c>
      <c r="F12" s="264" t="s">
        <v>259</v>
      </c>
      <c r="G12" s="154" t="s">
        <v>257</v>
      </c>
      <c r="H12" s="150" t="str">
        <f t="shared" si="1"/>
        <v>否</v>
      </c>
      <c r="I12" s="146">
        <f t="shared" si="0"/>
        <v>0</v>
      </c>
    </row>
    <row r="13" spans="1:11" ht="19.5" customHeight="1" thickBot="1">
      <c r="A13" s="2" t="s">
        <v>244</v>
      </c>
      <c r="B13" s="3"/>
      <c r="C13"/>
      <c r="D13"/>
      <c r="E13" s="99" t="s">
        <v>243</v>
      </c>
      <c r="F13" s="265"/>
      <c r="G13" s="155" t="s">
        <v>258</v>
      </c>
      <c r="H13" s="151" t="str">
        <f t="shared" si="1"/>
        <v>否</v>
      </c>
      <c r="I13" s="147">
        <f t="shared" si="0"/>
        <v>0</v>
      </c>
    </row>
    <row r="14" spans="1:11">
      <c r="A14" s="2" t="s">
        <v>243</v>
      </c>
      <c r="B14" s="3"/>
      <c r="C14"/>
      <c r="D14"/>
    </row>
    <row r="15" spans="1:11">
      <c r="A15"/>
      <c r="B15"/>
      <c r="C15"/>
      <c r="D15"/>
    </row>
    <row r="16" spans="1:11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</sheetData>
  <mergeCells count="2">
    <mergeCell ref="F6:F11"/>
    <mergeCell ref="F12:F13"/>
  </mergeCells>
  <phoneticPr fontId="20" type="noConversion"/>
  <conditionalFormatting sqref="H6:H13">
    <cfRule type="cellIs" dxfId="2" priority="1" operator="equal">
      <formula>"否"</formula>
    </cfRule>
  </conditionalFormatting>
  <pageMargins left="0.7" right="0.7" top="0.75" bottom="0.75" header="0.3" footer="0.3"/>
  <pageSetup paperSize="9" orientation="portrait" r:id="rId2"/>
</worksheet>
</file>

<file path=xl/worksheets/sheet61.xml><?xml version="1.0" encoding="utf-8"?>
<worksheet xmlns="http://schemas.openxmlformats.org/spreadsheetml/2006/main" xmlns:r="http://schemas.openxmlformats.org/officeDocument/2006/relationships">
  <sheetPr codeName="Sheet59">
    <tabColor rgb="FFFF0000"/>
  </sheetPr>
  <dimension ref="A2:I35"/>
  <sheetViews>
    <sheetView workbookViewId="0">
      <selection activeCell="C10" sqref="C10"/>
    </sheetView>
  </sheetViews>
  <sheetFormatPr defaultRowHeight="13.5"/>
  <cols>
    <col min="1" max="1" width="35.25" style="4" customWidth="1"/>
    <col min="2" max="2" width="9.75" style="4" customWidth="1"/>
    <col min="3" max="3" width="5.75" style="4" customWidth="1"/>
    <col min="4" max="4" width="8" style="4" customWidth="1"/>
    <col min="5" max="5" width="10.25" style="98" customWidth="1"/>
    <col min="6" max="6" width="11.25" style="4" customWidth="1"/>
    <col min="7" max="7" width="18.625" style="4" customWidth="1"/>
    <col min="8" max="8" width="13.25" style="4" customWidth="1"/>
    <col min="9" max="9" width="14.625" style="4" customWidth="1"/>
    <col min="10" max="10" width="34" style="4" customWidth="1"/>
    <col min="11" max="11" width="34.625" style="4" customWidth="1"/>
    <col min="12" max="12" width="7.375" style="4" customWidth="1"/>
    <col min="13" max="16384" width="9" style="4"/>
  </cols>
  <sheetData>
    <row r="2" spans="1:9">
      <c r="A2" s="1" t="s">
        <v>248</v>
      </c>
      <c r="B2" s="4" t="s">
        <v>436</v>
      </c>
    </row>
    <row r="4" spans="1:9" ht="14.25" thickBot="1">
      <c r="A4"/>
      <c r="B4" s="1" t="s">
        <v>29</v>
      </c>
      <c r="C4"/>
    </row>
    <row r="5" spans="1:9" ht="34.5" customHeight="1" thickBot="1">
      <c r="A5" s="1" t="s">
        <v>43</v>
      </c>
      <c r="B5" s="4" t="s">
        <v>22</v>
      </c>
      <c r="C5"/>
      <c r="F5" s="159" t="s">
        <v>261</v>
      </c>
      <c r="G5" s="159" t="s">
        <v>260</v>
      </c>
      <c r="H5" s="160" t="s">
        <v>253</v>
      </c>
      <c r="I5" s="161" t="s">
        <v>262</v>
      </c>
    </row>
    <row r="6" spans="1:9" ht="19.5" customHeight="1" thickTop="1">
      <c r="A6" s="2" t="s">
        <v>265</v>
      </c>
      <c r="B6" s="3"/>
      <c r="C6"/>
      <c r="E6" s="99" t="s">
        <v>265</v>
      </c>
      <c r="F6" s="261" t="s">
        <v>263</v>
      </c>
      <c r="G6" s="168" t="s">
        <v>288</v>
      </c>
      <c r="H6" s="157" t="str">
        <f>IF(I6=0,"否","开展")</f>
        <v>否</v>
      </c>
      <c r="I6" s="158">
        <f t="shared" ref="I6:I21" si="0">IF(ISERROR(VLOOKUP(A6,SP病人数,2,0)),0,VLOOKUP(A6,SP病人数,2,0))</f>
        <v>0</v>
      </c>
    </row>
    <row r="7" spans="1:9" ht="19.5" customHeight="1">
      <c r="A7" s="2" t="s">
        <v>266</v>
      </c>
      <c r="B7" s="3"/>
      <c r="C7"/>
      <c r="E7" s="99" t="s">
        <v>268</v>
      </c>
      <c r="F7" s="262"/>
      <c r="G7" s="165" t="s">
        <v>289</v>
      </c>
      <c r="H7" s="148" t="str">
        <f t="shared" ref="H7:H21" si="1">IF(I7=0,"否","开展")</f>
        <v>否</v>
      </c>
      <c r="I7" s="144">
        <f t="shared" si="0"/>
        <v>0</v>
      </c>
    </row>
    <row r="8" spans="1:9" ht="19.5" customHeight="1">
      <c r="A8" s="2" t="s">
        <v>267</v>
      </c>
      <c r="B8" s="3"/>
      <c r="C8"/>
      <c r="E8" s="99" t="s">
        <v>276</v>
      </c>
      <c r="F8" s="262"/>
      <c r="G8" s="165" t="s">
        <v>290</v>
      </c>
      <c r="H8" s="148" t="str">
        <f t="shared" si="1"/>
        <v>否</v>
      </c>
      <c r="I8" s="144">
        <f t="shared" si="0"/>
        <v>0</v>
      </c>
    </row>
    <row r="9" spans="1:9" ht="19.5" customHeight="1" thickBot="1">
      <c r="A9" s="2" t="s">
        <v>268</v>
      </c>
      <c r="B9" s="3"/>
      <c r="C9"/>
      <c r="E9" s="99" t="s">
        <v>275</v>
      </c>
      <c r="F9" s="263"/>
      <c r="G9" s="166" t="s">
        <v>291</v>
      </c>
      <c r="H9" s="149" t="str">
        <f t="shared" si="1"/>
        <v>否</v>
      </c>
      <c r="I9" s="145">
        <f t="shared" si="0"/>
        <v>0</v>
      </c>
    </row>
    <row r="10" spans="1:9" ht="19.5" customHeight="1" thickBot="1">
      <c r="A10" s="2" t="s">
        <v>269</v>
      </c>
      <c r="B10" s="3"/>
      <c r="C10"/>
      <c r="E10" s="99" t="s">
        <v>281</v>
      </c>
      <c r="F10" s="162" t="s">
        <v>282</v>
      </c>
      <c r="G10" s="167" t="s">
        <v>292</v>
      </c>
      <c r="H10" s="170" t="str">
        <f t="shared" si="1"/>
        <v>否</v>
      </c>
      <c r="I10" s="163">
        <f t="shared" si="0"/>
        <v>0</v>
      </c>
    </row>
    <row r="11" spans="1:9" ht="19.5" customHeight="1">
      <c r="A11" s="2" t="s">
        <v>270</v>
      </c>
      <c r="B11" s="3"/>
      <c r="C11"/>
      <c r="E11" s="99" t="s">
        <v>279</v>
      </c>
      <c r="F11" s="261" t="s">
        <v>264</v>
      </c>
      <c r="G11" s="168" t="s">
        <v>288</v>
      </c>
      <c r="H11" s="157" t="str">
        <f t="shared" si="1"/>
        <v>否</v>
      </c>
      <c r="I11" s="158">
        <f t="shared" si="0"/>
        <v>0</v>
      </c>
    </row>
    <row r="12" spans="1:9" ht="19.5" customHeight="1">
      <c r="A12" s="2" t="s">
        <v>271</v>
      </c>
      <c r="B12" s="3"/>
      <c r="C12"/>
      <c r="E12" s="99" t="s">
        <v>280</v>
      </c>
      <c r="F12" s="262"/>
      <c r="G12" s="165" t="s">
        <v>289</v>
      </c>
      <c r="H12" s="148" t="str">
        <f t="shared" si="1"/>
        <v>否</v>
      </c>
      <c r="I12" s="144">
        <f t="shared" si="0"/>
        <v>0</v>
      </c>
    </row>
    <row r="13" spans="1:9" ht="19.5" customHeight="1">
      <c r="A13" s="2" t="s">
        <v>272</v>
      </c>
      <c r="B13" s="3"/>
      <c r="C13"/>
      <c r="E13" s="99" t="s">
        <v>277</v>
      </c>
      <c r="F13" s="262"/>
      <c r="G13" s="165" t="s">
        <v>293</v>
      </c>
      <c r="H13" s="148" t="str">
        <f t="shared" si="1"/>
        <v>否</v>
      </c>
      <c r="I13" s="144">
        <f t="shared" si="0"/>
        <v>0</v>
      </c>
    </row>
    <row r="14" spans="1:9" ht="14.25" thickBot="1">
      <c r="A14" s="2" t="s">
        <v>273</v>
      </c>
      <c r="B14" s="3"/>
      <c r="C14"/>
      <c r="E14" s="98" t="s">
        <v>272</v>
      </c>
      <c r="F14" s="263"/>
      <c r="G14" s="166" t="s">
        <v>287</v>
      </c>
      <c r="H14" s="149" t="str">
        <f t="shared" si="1"/>
        <v>否</v>
      </c>
      <c r="I14" s="145">
        <f t="shared" si="0"/>
        <v>0</v>
      </c>
    </row>
    <row r="15" spans="1:9">
      <c r="A15" s="2" t="s">
        <v>275</v>
      </c>
      <c r="B15" s="3"/>
      <c r="C15"/>
      <c r="E15" s="98" t="s">
        <v>267</v>
      </c>
      <c r="F15" s="264" t="s">
        <v>283</v>
      </c>
      <c r="G15" s="164" t="s">
        <v>288</v>
      </c>
      <c r="H15" s="150" t="str">
        <f t="shared" si="1"/>
        <v>否</v>
      </c>
      <c r="I15" s="146">
        <f t="shared" si="0"/>
        <v>0</v>
      </c>
    </row>
    <row r="16" spans="1:9">
      <c r="A16" s="2" t="s">
        <v>274</v>
      </c>
      <c r="B16" s="3"/>
      <c r="C16"/>
      <c r="E16" s="98" t="s">
        <v>266</v>
      </c>
      <c r="F16" s="262"/>
      <c r="G16" s="165" t="s">
        <v>289</v>
      </c>
      <c r="H16" s="148" t="str">
        <f t="shared" si="1"/>
        <v>否</v>
      </c>
      <c r="I16" s="144">
        <f t="shared" si="0"/>
        <v>0</v>
      </c>
    </row>
    <row r="17" spans="1:9">
      <c r="A17" s="2" t="s">
        <v>276</v>
      </c>
      <c r="B17" s="3"/>
      <c r="C17"/>
      <c r="E17" s="98" t="s">
        <v>269</v>
      </c>
      <c r="F17" s="262"/>
      <c r="G17" s="165" t="s">
        <v>293</v>
      </c>
      <c r="H17" s="148" t="str">
        <f t="shared" si="1"/>
        <v>否</v>
      </c>
      <c r="I17" s="144">
        <f t="shared" si="0"/>
        <v>0</v>
      </c>
    </row>
    <row r="18" spans="1:9" ht="14.25" thickBot="1">
      <c r="A18" s="2" t="s">
        <v>277</v>
      </c>
      <c r="B18" s="3"/>
      <c r="C18"/>
      <c r="E18" s="98" t="s">
        <v>270</v>
      </c>
      <c r="F18" s="265"/>
      <c r="G18" s="169" t="s">
        <v>294</v>
      </c>
      <c r="H18" s="151" t="str">
        <f t="shared" si="1"/>
        <v>否</v>
      </c>
      <c r="I18" s="147">
        <f t="shared" si="0"/>
        <v>0</v>
      </c>
    </row>
    <row r="19" spans="1:9">
      <c r="A19" s="2" t="s">
        <v>278</v>
      </c>
      <c r="B19" s="3"/>
      <c r="C19"/>
      <c r="E19" s="98" t="s">
        <v>271</v>
      </c>
      <c r="F19" s="261" t="s">
        <v>284</v>
      </c>
      <c r="G19" s="168" t="s">
        <v>295</v>
      </c>
      <c r="H19" s="157" t="str">
        <f t="shared" si="1"/>
        <v>否</v>
      </c>
      <c r="I19" s="158">
        <f t="shared" si="0"/>
        <v>0</v>
      </c>
    </row>
    <row r="20" spans="1:9" ht="14.25" thickBot="1">
      <c r="A20" s="2" t="s">
        <v>279</v>
      </c>
      <c r="B20" s="3"/>
      <c r="C20"/>
      <c r="E20" s="98" t="s">
        <v>274</v>
      </c>
      <c r="F20" s="263"/>
      <c r="G20" s="166" t="s">
        <v>287</v>
      </c>
      <c r="H20" s="149" t="str">
        <f t="shared" si="1"/>
        <v>否</v>
      </c>
      <c r="I20" s="145">
        <f t="shared" si="0"/>
        <v>0</v>
      </c>
    </row>
    <row r="21" spans="1:9" ht="14.25" thickBot="1">
      <c r="A21" s="2" t="s">
        <v>280</v>
      </c>
      <c r="B21" s="3"/>
      <c r="C21"/>
      <c r="E21" s="98" t="s">
        <v>278</v>
      </c>
      <c r="F21" s="162" t="s">
        <v>285</v>
      </c>
      <c r="G21" s="167" t="s">
        <v>286</v>
      </c>
      <c r="H21" s="170" t="str">
        <f t="shared" si="1"/>
        <v>否</v>
      </c>
      <c r="I21" s="163">
        <f t="shared" si="0"/>
        <v>0</v>
      </c>
    </row>
    <row r="22" spans="1:9">
      <c r="A22"/>
      <c r="B22"/>
      <c r="C22"/>
    </row>
    <row r="23" spans="1:9">
      <c r="A23"/>
      <c r="B23"/>
      <c r="C23"/>
    </row>
    <row r="24" spans="1:9">
      <c r="A24"/>
      <c r="B24"/>
      <c r="C24"/>
    </row>
    <row r="25" spans="1:9">
      <c r="A25"/>
      <c r="B25"/>
      <c r="C25"/>
    </row>
    <row r="26" spans="1:9">
      <c r="A26"/>
      <c r="B26"/>
      <c r="C26"/>
    </row>
    <row r="27" spans="1:9">
      <c r="A27"/>
      <c r="B27"/>
      <c r="C27"/>
    </row>
    <row r="28" spans="1:9">
      <c r="A28"/>
      <c r="B28"/>
      <c r="C28"/>
    </row>
    <row r="29" spans="1:9">
      <c r="A29"/>
      <c r="B29"/>
      <c r="C29"/>
    </row>
    <row r="30" spans="1:9">
      <c r="A30"/>
      <c r="B30"/>
      <c r="C30"/>
    </row>
    <row r="31" spans="1:9">
      <c r="A31"/>
      <c r="B31"/>
      <c r="C31"/>
    </row>
    <row r="32" spans="1:9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</sheetData>
  <mergeCells count="4">
    <mergeCell ref="F6:F9"/>
    <mergeCell ref="F11:F14"/>
    <mergeCell ref="F15:F18"/>
    <mergeCell ref="F19:F20"/>
  </mergeCells>
  <phoneticPr fontId="20" type="noConversion"/>
  <conditionalFormatting sqref="H6:H13">
    <cfRule type="cellIs" dxfId="1" priority="2" operator="equal">
      <formula>"否"</formula>
    </cfRule>
  </conditionalFormatting>
  <conditionalFormatting sqref="H14:H21">
    <cfRule type="cellIs" dxfId="0" priority="1" operator="equal">
      <formula>"否"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61</vt:i4>
      </vt:variant>
      <vt:variant>
        <vt:lpstr>命名范围</vt:lpstr>
      </vt:variant>
      <vt:variant>
        <vt:i4>26</vt:i4>
      </vt:variant>
    </vt:vector>
  </HeadingPairs>
  <TitlesOfParts>
    <vt:vector size="87" baseType="lpstr">
      <vt:lpstr>Config</vt:lpstr>
      <vt:lpstr>☆☆☆正在下载数据，请等一下。准备完毕后，自动打开PPT☆☆</vt:lpstr>
      <vt:lpstr>　　　　　　　　　　　　　　　　　　　　　　　　　　　　　　　</vt:lpstr>
      <vt:lpstr>B.战略科室别发货实际</vt:lpstr>
      <vt:lpstr>图 设备购买历史 按科室</vt:lpstr>
      <vt:lpstr>图 设备购买历史覆盖 按科室</vt:lpstr>
      <vt:lpstr>C.对目标发货达成情况</vt:lpstr>
      <vt:lpstr>图 询价分析</vt:lpstr>
      <vt:lpstr>图 询价分析覆盖</vt:lpstr>
      <vt:lpstr>D.维修合同的实绩</vt:lpstr>
      <vt:lpstr>图 合同金额和消费情况(累计)</vt:lpstr>
      <vt:lpstr>图 合同金额和消费情况(合同中)</vt:lpstr>
      <vt:lpstr>图 合同修理分析(合同中)</vt:lpstr>
      <vt:lpstr>E.保有设备一览</vt:lpstr>
      <vt:lpstr>保留 保有设备一览</vt:lpstr>
      <vt:lpstr>V.按年度预计设备报废数-参考-</vt:lpstr>
      <vt:lpstr>图 保有设备总体</vt:lpstr>
      <vt:lpstr>图 保有设备镜子</vt:lpstr>
      <vt:lpstr>图 保有设备详细 CV</vt:lpstr>
      <vt:lpstr>图 保有设备详细 SP</vt:lpstr>
      <vt:lpstr>图 主机占有率</vt:lpstr>
      <vt:lpstr>G.修理实际</vt:lpstr>
      <vt:lpstr>图 修理历史(按发票)</vt:lpstr>
      <vt:lpstr>图 修理历史(按报价)</vt:lpstr>
      <vt:lpstr>图 修理区分数量</vt:lpstr>
      <vt:lpstr>图 修理区分报价金额</vt:lpstr>
      <vt:lpstr>图 按产品分类,使用中设备修理分析</vt:lpstr>
      <vt:lpstr>图 按使用中设备修理分析(按报价)</vt:lpstr>
      <vt:lpstr>图 TAT</vt:lpstr>
      <vt:lpstr>图 还没收款修理</vt:lpstr>
      <vt:lpstr>图 还没结束修理</vt:lpstr>
      <vt:lpstr>保留 修理故障分析</vt:lpstr>
      <vt:lpstr>J.拜访明细</vt:lpstr>
      <vt:lpstr>图 拜访分析</vt:lpstr>
      <vt:lpstr>图 拜访分析科室</vt:lpstr>
      <vt:lpstr>图 拜访地方分析</vt:lpstr>
      <vt:lpstr>图 拜访目的</vt:lpstr>
      <vt:lpstr>K.OPD</vt:lpstr>
      <vt:lpstr>图 OPD分析1</vt:lpstr>
      <vt:lpstr>图 OPD分析2</vt:lpstr>
      <vt:lpstr>图 OPD分析-目的3</vt:lpstr>
      <vt:lpstr>图 OPD分析-产品</vt:lpstr>
      <vt:lpstr>图 OPD分析-手术GI</vt:lpstr>
      <vt:lpstr>图 OPD分析-手术SP</vt:lpstr>
      <vt:lpstr>L.NTC</vt:lpstr>
      <vt:lpstr>图 NTC次数</vt:lpstr>
      <vt:lpstr>图 NTC次数 按科室</vt:lpstr>
      <vt:lpstr>图 NTC目的</vt:lpstr>
      <vt:lpstr>M.点检</vt:lpstr>
      <vt:lpstr>图 点检次数</vt:lpstr>
      <vt:lpstr>图 点检结果</vt:lpstr>
      <vt:lpstr>图 点检NG原因</vt:lpstr>
      <vt:lpstr>N.On-Call</vt:lpstr>
      <vt:lpstr>图 OnCALL数量</vt:lpstr>
      <vt:lpstr>图 OnCALL内容</vt:lpstr>
      <vt:lpstr>O.CIC</vt:lpstr>
      <vt:lpstr>图 CIC分析</vt:lpstr>
      <vt:lpstr>P.病人数</vt:lpstr>
      <vt:lpstr>图 病人数分析</vt:lpstr>
      <vt:lpstr>图 重要手术开展情况(GI)</vt:lpstr>
      <vt:lpstr>图 重要手术开展情况(SP)</vt:lpstr>
      <vt:lpstr>CV分析</vt:lpstr>
      <vt:lpstr>GI病人数</vt:lpstr>
      <vt:lpstr>'图 主机占有率'!OTV分析</vt:lpstr>
      <vt:lpstr>OTV分析</vt:lpstr>
      <vt:lpstr>B.战略科室别发货实际!Report</vt:lpstr>
      <vt:lpstr>C.对目标发货达成情况!Report</vt:lpstr>
      <vt:lpstr>D.维修合同的实绩!Report</vt:lpstr>
      <vt:lpstr>E.保有设备一览!Report</vt:lpstr>
      <vt:lpstr>G.修理实际!Report</vt:lpstr>
      <vt:lpstr>J.拜访明细!Report</vt:lpstr>
      <vt:lpstr>K.OPD!Report</vt:lpstr>
      <vt:lpstr>L.NTC!Report</vt:lpstr>
      <vt:lpstr>M.点检!Report</vt:lpstr>
      <vt:lpstr>'N.On-Call'!Report</vt:lpstr>
      <vt:lpstr>O.CIC!Report</vt:lpstr>
      <vt:lpstr>P.病人数!Report</vt:lpstr>
      <vt:lpstr>'V.按年度预计设备报废数-参考-'!Report</vt:lpstr>
      <vt:lpstr>SP病人数</vt:lpstr>
      <vt:lpstr>拜访科室</vt:lpstr>
      <vt:lpstr>保有设备分类</vt:lpstr>
      <vt:lpstr>保有设备镜子</vt:lpstr>
      <vt:lpstr>保有设备总体</vt:lpstr>
      <vt:lpstr>发货科室年度</vt:lpstr>
      <vt:lpstr>科室分类1</vt:lpstr>
      <vt:lpstr>询价分析</vt:lpstr>
      <vt:lpstr>询价科室分类1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</dc:creator>
  <cp:lastModifiedBy>katsu</cp:lastModifiedBy>
  <dcterms:created xsi:type="dcterms:W3CDTF">2014-12-09T01:38:04Z</dcterms:created>
  <dcterms:modified xsi:type="dcterms:W3CDTF">2015-05-19T05:29:09Z</dcterms:modified>
</cp:coreProperties>
</file>